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lex-\Desktop\BatteryStorage\Optimization\"/>
    </mc:Choice>
  </mc:AlternateContent>
  <xr:revisionPtr revIDLastSave="0" documentId="13_ncr:1_{09DE3B08-894E-45A1-A623-BC7FE635A448}" xr6:coauthVersionLast="47" xr6:coauthVersionMax="47" xr10:uidLastSave="{00000000-0000-0000-0000-000000000000}"/>
  <bookViews>
    <workbookView xWindow="5895" yWindow="-16320" windowWidth="29040" windowHeight="15720" activeTab="1" xr2:uid="{00000000-000D-0000-FFFF-FFFF00000000}"/>
  </bookViews>
  <sheets>
    <sheet name="Lastgang geglättet" sheetId="19" r:id="rId1"/>
    <sheet name="Ausgangslastgang" sheetId="1" r:id="rId2"/>
    <sheet name="Summierte Verbrauchswerte" sheetId="18" state="hidden" r:id="rId3"/>
    <sheet name="Feiertage" sheetId="4" state="hidden" r:id="rId4"/>
    <sheet name="Vergleichstage" sheetId="5" state="hidden" r:id="rId5"/>
    <sheet name="Mapping_Tage" sheetId="6" state="hidden" r:id="rId6"/>
  </sheets>
  <externalReferences>
    <externalReference r:id="rId7"/>
  </externalReferences>
  <definedNames>
    <definedName name="_xlnm._FilterDatabase" localSheetId="1" hidden="1">Ausgangslastgang!$A$1:$B$35041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5" l="1"/>
  <c r="A7" i="5" s="1"/>
  <c r="B4" i="5"/>
  <c r="A2" i="6" l="1"/>
  <c r="C3" i="5"/>
  <c r="B3" i="5"/>
  <c r="B5" i="5"/>
  <c r="F23" i="4"/>
  <c r="G23" i="4" s="1"/>
  <c r="H23" i="4" s="1"/>
  <c r="I23" i="4" s="1"/>
  <c r="J23" i="4" s="1"/>
  <c r="K23" i="4" s="1"/>
  <c r="L23" i="4" s="1"/>
  <c r="M23" i="4" s="1"/>
  <c r="N23" i="4" s="1"/>
  <c r="O23" i="4" s="1"/>
  <c r="P23" i="4" s="1"/>
  <c r="Q23" i="4" s="1"/>
  <c r="R23" i="4" s="1"/>
  <c r="S23" i="4" s="1"/>
  <c r="T23" i="4" s="1"/>
  <c r="U23" i="4" s="1"/>
  <c r="V23" i="4" s="1"/>
  <c r="W23" i="4" s="1"/>
  <c r="X23" i="4" s="1"/>
  <c r="Y23" i="4" s="1"/>
  <c r="Z23" i="4" s="1"/>
  <c r="AA23" i="4" s="1"/>
  <c r="AB23" i="4" s="1"/>
  <c r="AC23" i="4" s="1"/>
  <c r="AD23" i="4" s="1"/>
  <c r="AE23" i="4" s="1"/>
  <c r="AF23" i="4" s="1"/>
  <c r="AG23" i="4" s="1"/>
  <c r="AH23" i="4" s="1"/>
  <c r="AI23" i="4" s="1"/>
  <c r="AJ23" i="4" s="1"/>
  <c r="AK23" i="4" s="1"/>
  <c r="AL23" i="4" s="1"/>
  <c r="AM23" i="4" s="1"/>
  <c r="AN23" i="4" s="1"/>
  <c r="AO23" i="4" s="1"/>
  <c r="AP23" i="4" s="1"/>
  <c r="AQ23" i="4" s="1"/>
  <c r="AR23" i="4" s="1"/>
  <c r="AS23" i="4" s="1"/>
  <c r="AT23" i="4" s="1"/>
  <c r="AU23" i="4" s="1"/>
  <c r="AV23" i="4" s="1"/>
  <c r="B23" i="4"/>
  <c r="C33" i="4" s="1"/>
  <c r="G7" i="5" l="1"/>
  <c r="H7" i="5" s="1"/>
  <c r="A8" i="5"/>
  <c r="A3" i="6" s="1"/>
  <c r="D3" i="5"/>
  <c r="AS33" i="4"/>
  <c r="AG33" i="4"/>
  <c r="U33" i="4"/>
  <c r="I33" i="4"/>
  <c r="AR33" i="4"/>
  <c r="AF33" i="4"/>
  <c r="T33" i="4"/>
  <c r="H33" i="4"/>
  <c r="AQ33" i="4"/>
  <c r="AE33" i="4"/>
  <c r="S33" i="4"/>
  <c r="G33" i="4"/>
  <c r="AO33" i="4"/>
  <c r="AC33" i="4"/>
  <c r="Q33" i="4"/>
  <c r="E33" i="4"/>
  <c r="AL33" i="4"/>
  <c r="Z33" i="4"/>
  <c r="N33" i="4"/>
  <c r="AK33" i="4"/>
  <c r="Y33" i="4"/>
  <c r="M33" i="4"/>
  <c r="AV33" i="4"/>
  <c r="AJ33" i="4"/>
  <c r="X33" i="4"/>
  <c r="L33" i="4"/>
  <c r="AU33" i="4"/>
  <c r="AI33" i="4"/>
  <c r="W33" i="4"/>
  <c r="K33" i="4"/>
  <c r="R33" i="4"/>
  <c r="P33" i="4"/>
  <c r="O33" i="4"/>
  <c r="AT33" i="4"/>
  <c r="J33" i="4"/>
  <c r="AP33" i="4"/>
  <c r="F33" i="4"/>
  <c r="AN33" i="4"/>
  <c r="D33" i="4"/>
  <c r="AM33" i="4"/>
  <c r="AH33" i="4"/>
  <c r="AD33" i="4"/>
  <c r="AB33" i="4"/>
  <c r="AA33" i="4"/>
  <c r="V33" i="4"/>
  <c r="C36" i="4"/>
  <c r="C30" i="4"/>
  <c r="C25" i="4"/>
  <c r="C37" i="4"/>
  <c r="C31" i="4"/>
  <c r="C26" i="4"/>
  <c r="C38" i="4"/>
  <c r="C32" i="4"/>
  <c r="C28" i="4"/>
  <c r="C40" i="4"/>
  <c r="C34" i="4"/>
  <c r="C29" i="4"/>
  <c r="C41" i="4"/>
  <c r="C35" i="4"/>
  <c r="C24" i="4"/>
  <c r="D24" i="4" s="1"/>
  <c r="C39" i="4"/>
  <c r="C27" i="4"/>
  <c r="G8" i="5" l="1"/>
  <c r="H8" i="5" s="1"/>
  <c r="A9" i="5"/>
  <c r="A4" i="6" s="1"/>
  <c r="AK24" i="4"/>
  <c r="Y24" i="4"/>
  <c r="M24" i="4"/>
  <c r="AV24" i="4"/>
  <c r="AJ24" i="4"/>
  <c r="X24" i="4"/>
  <c r="L24" i="4"/>
  <c r="AU24" i="4"/>
  <c r="AI24" i="4"/>
  <c r="W24" i="4"/>
  <c r="K24" i="4"/>
  <c r="AS24" i="4"/>
  <c r="AG24" i="4"/>
  <c r="U24" i="4"/>
  <c r="I24" i="4"/>
  <c r="AP24" i="4"/>
  <c r="AD24" i="4"/>
  <c r="R24" i="4"/>
  <c r="F24" i="4"/>
  <c r="AO24" i="4"/>
  <c r="AC24" i="4"/>
  <c r="Q24" i="4"/>
  <c r="E24" i="4"/>
  <c r="AN24" i="4"/>
  <c r="AB24" i="4"/>
  <c r="P24" i="4"/>
  <c r="AM24" i="4"/>
  <c r="AA24" i="4"/>
  <c r="O24" i="4"/>
  <c r="AH24" i="4"/>
  <c r="AF24" i="4"/>
  <c r="AE24" i="4"/>
  <c r="Z24" i="4"/>
  <c r="V24" i="4"/>
  <c r="T24" i="4"/>
  <c r="S24" i="4"/>
  <c r="H24" i="4"/>
  <c r="N24" i="4"/>
  <c r="AT24" i="4"/>
  <c r="J24" i="4"/>
  <c r="AR24" i="4"/>
  <c r="AQ24" i="4"/>
  <c r="G24" i="4"/>
  <c r="AL24" i="4"/>
  <c r="AM25" i="4"/>
  <c r="AA25" i="4"/>
  <c r="O25" i="4"/>
  <c r="AL25" i="4"/>
  <c r="Z25" i="4"/>
  <c r="N25" i="4"/>
  <c r="AK25" i="4"/>
  <c r="Y25" i="4"/>
  <c r="M25" i="4"/>
  <c r="AU25" i="4"/>
  <c r="AI25" i="4"/>
  <c r="W25" i="4"/>
  <c r="K25" i="4"/>
  <c r="AR25" i="4"/>
  <c r="AF25" i="4"/>
  <c r="T25" i="4"/>
  <c r="H25" i="4"/>
  <c r="AQ25" i="4"/>
  <c r="AE25" i="4"/>
  <c r="S25" i="4"/>
  <c r="G25" i="4"/>
  <c r="AP25" i="4"/>
  <c r="AD25" i="4"/>
  <c r="R25" i="4"/>
  <c r="F25" i="4"/>
  <c r="AO25" i="4"/>
  <c r="AC25" i="4"/>
  <c r="Q25" i="4"/>
  <c r="E25" i="4"/>
  <c r="X25" i="4"/>
  <c r="V25" i="4"/>
  <c r="U25" i="4"/>
  <c r="P25" i="4"/>
  <c r="AV25" i="4"/>
  <c r="L25" i="4"/>
  <c r="AT25" i="4"/>
  <c r="J25" i="4"/>
  <c r="AS25" i="4"/>
  <c r="I25" i="4"/>
  <c r="AH25" i="4"/>
  <c r="AN25" i="4"/>
  <c r="D25" i="4"/>
  <c r="AJ25" i="4"/>
  <c r="AG25" i="4"/>
  <c r="AB25" i="4"/>
  <c r="AK35" i="4"/>
  <c r="Y35" i="4"/>
  <c r="M35" i="4"/>
  <c r="AV35" i="4"/>
  <c r="AJ35" i="4"/>
  <c r="X35" i="4"/>
  <c r="L35" i="4"/>
  <c r="AU35" i="4"/>
  <c r="AI35" i="4"/>
  <c r="W35" i="4"/>
  <c r="K35" i="4"/>
  <c r="AS35" i="4"/>
  <c r="AG35" i="4"/>
  <c r="U35" i="4"/>
  <c r="I35" i="4"/>
  <c r="AP35" i="4"/>
  <c r="AD35" i="4"/>
  <c r="R35" i="4"/>
  <c r="F35" i="4"/>
  <c r="AO35" i="4"/>
  <c r="AC35" i="4"/>
  <c r="Q35" i="4"/>
  <c r="E35" i="4"/>
  <c r="Z35" i="4"/>
  <c r="AN35" i="4"/>
  <c r="AB35" i="4"/>
  <c r="P35" i="4"/>
  <c r="D35" i="4"/>
  <c r="AL35" i="4"/>
  <c r="N35" i="4"/>
  <c r="AM35" i="4"/>
  <c r="AA35" i="4"/>
  <c r="O35" i="4"/>
  <c r="AT35" i="4"/>
  <c r="AR35" i="4"/>
  <c r="AQ35" i="4"/>
  <c r="AH35" i="4"/>
  <c r="AF35" i="4"/>
  <c r="AE35" i="4"/>
  <c r="V35" i="4"/>
  <c r="T35" i="4"/>
  <c r="S35" i="4"/>
  <c r="J35" i="4"/>
  <c r="H35" i="4"/>
  <c r="G35" i="4"/>
  <c r="AM30" i="4"/>
  <c r="AA30" i="4"/>
  <c r="O30" i="4"/>
  <c r="AL30" i="4"/>
  <c r="Z30" i="4"/>
  <c r="N30" i="4"/>
  <c r="AK30" i="4"/>
  <c r="Y30" i="4"/>
  <c r="M30" i="4"/>
  <c r="AU30" i="4"/>
  <c r="AI30" i="4"/>
  <c r="W30" i="4"/>
  <c r="K30" i="4"/>
  <c r="AR30" i="4"/>
  <c r="AF30" i="4"/>
  <c r="T30" i="4"/>
  <c r="H30" i="4"/>
  <c r="AQ30" i="4"/>
  <c r="AE30" i="4"/>
  <c r="S30" i="4"/>
  <c r="G30" i="4"/>
  <c r="AP30" i="4"/>
  <c r="AD30" i="4"/>
  <c r="R30" i="4"/>
  <c r="F30" i="4"/>
  <c r="AO30" i="4"/>
  <c r="AC30" i="4"/>
  <c r="Q30" i="4"/>
  <c r="E30" i="4"/>
  <c r="AV30" i="4"/>
  <c r="L30" i="4"/>
  <c r="AT30" i="4"/>
  <c r="J30" i="4"/>
  <c r="AS30" i="4"/>
  <c r="I30" i="4"/>
  <c r="AN30" i="4"/>
  <c r="D30" i="4"/>
  <c r="AJ30" i="4"/>
  <c r="AH30" i="4"/>
  <c r="AG30" i="4"/>
  <c r="V30" i="4"/>
  <c r="AB30" i="4"/>
  <c r="X30" i="4"/>
  <c r="U30" i="4"/>
  <c r="P30" i="4"/>
  <c r="AM36" i="4"/>
  <c r="AA36" i="4"/>
  <c r="O36" i="4"/>
  <c r="AL36" i="4"/>
  <c r="Z36" i="4"/>
  <c r="N36" i="4"/>
  <c r="AK36" i="4"/>
  <c r="Y36" i="4"/>
  <c r="M36" i="4"/>
  <c r="AU36" i="4"/>
  <c r="AI36" i="4"/>
  <c r="W36" i="4"/>
  <c r="K36" i="4"/>
  <c r="AR36" i="4"/>
  <c r="AF36" i="4"/>
  <c r="T36" i="4"/>
  <c r="H36" i="4"/>
  <c r="AQ36" i="4"/>
  <c r="AE36" i="4"/>
  <c r="S36" i="4"/>
  <c r="G36" i="4"/>
  <c r="AB36" i="4"/>
  <c r="D36" i="4"/>
  <c r="AP36" i="4"/>
  <c r="AD36" i="4"/>
  <c r="R36" i="4"/>
  <c r="F36" i="4"/>
  <c r="AN36" i="4"/>
  <c r="P36" i="4"/>
  <c r="AO36" i="4"/>
  <c r="AC36" i="4"/>
  <c r="Q36" i="4"/>
  <c r="E36" i="4"/>
  <c r="AV36" i="4"/>
  <c r="AT36" i="4"/>
  <c r="AS36" i="4"/>
  <c r="AJ36" i="4"/>
  <c r="AH36" i="4"/>
  <c r="AG36" i="4"/>
  <c r="X36" i="4"/>
  <c r="L36" i="4"/>
  <c r="V36" i="4"/>
  <c r="U36" i="4"/>
  <c r="J36" i="4"/>
  <c r="I36" i="4"/>
  <c r="AK41" i="4"/>
  <c r="Y41" i="4"/>
  <c r="M41" i="4"/>
  <c r="AV41" i="4"/>
  <c r="AJ41" i="4"/>
  <c r="X41" i="4"/>
  <c r="L41" i="4"/>
  <c r="AU41" i="4"/>
  <c r="AI41" i="4"/>
  <c r="W41" i="4"/>
  <c r="K41" i="4"/>
  <c r="AS41" i="4"/>
  <c r="AG41" i="4"/>
  <c r="U41" i="4"/>
  <c r="I41" i="4"/>
  <c r="AP41" i="4"/>
  <c r="AD41" i="4"/>
  <c r="R41" i="4"/>
  <c r="F41" i="4"/>
  <c r="AO41" i="4"/>
  <c r="AC41" i="4"/>
  <c r="Q41" i="4"/>
  <c r="E41" i="4"/>
  <c r="AL41" i="4"/>
  <c r="AN41" i="4"/>
  <c r="AB41" i="4"/>
  <c r="P41" i="4"/>
  <c r="D41" i="4"/>
  <c r="Z41" i="4"/>
  <c r="AM41" i="4"/>
  <c r="AA41" i="4"/>
  <c r="O41" i="4"/>
  <c r="J41" i="4"/>
  <c r="H41" i="4"/>
  <c r="AT41" i="4"/>
  <c r="G41" i="4"/>
  <c r="AR41" i="4"/>
  <c r="T41" i="4"/>
  <c r="AQ41" i="4"/>
  <c r="AH41" i="4"/>
  <c r="AF41" i="4"/>
  <c r="AE41" i="4"/>
  <c r="V41" i="4"/>
  <c r="S41" i="4"/>
  <c r="N41" i="4"/>
  <c r="AK29" i="4"/>
  <c r="X29" i="4"/>
  <c r="L29" i="4"/>
  <c r="AV29" i="4"/>
  <c r="AJ29" i="4"/>
  <c r="W29" i="4"/>
  <c r="K29" i="4"/>
  <c r="AU29" i="4"/>
  <c r="AI29" i="4"/>
  <c r="V29" i="4"/>
  <c r="J29" i="4"/>
  <c r="AS29" i="4"/>
  <c r="AG29" i="4"/>
  <c r="T29" i="4"/>
  <c r="H29" i="4"/>
  <c r="AP29" i="4"/>
  <c r="AD29" i="4"/>
  <c r="Q29" i="4"/>
  <c r="E29" i="4"/>
  <c r="AO29" i="4"/>
  <c r="AC29" i="4"/>
  <c r="P29" i="4"/>
  <c r="D29" i="4"/>
  <c r="AN29" i="4"/>
  <c r="AB29" i="4"/>
  <c r="O29" i="4"/>
  <c r="AM29" i="4"/>
  <c r="Z29" i="4"/>
  <c r="N29" i="4"/>
  <c r="U29" i="4"/>
  <c r="S29" i="4"/>
  <c r="R29" i="4"/>
  <c r="M29" i="4"/>
  <c r="AT29" i="4"/>
  <c r="I29" i="4"/>
  <c r="AR29" i="4"/>
  <c r="G29" i="4"/>
  <c r="AQ29" i="4"/>
  <c r="F29" i="4"/>
  <c r="AL29" i="4"/>
  <c r="AH29" i="4"/>
  <c r="AF29" i="4"/>
  <c r="AE29" i="4"/>
  <c r="Y29" i="4"/>
  <c r="AU40" i="4"/>
  <c r="AI40" i="4"/>
  <c r="W40" i="4"/>
  <c r="K40" i="4"/>
  <c r="AT40" i="4"/>
  <c r="AH40" i="4"/>
  <c r="V40" i="4"/>
  <c r="J40" i="4"/>
  <c r="AS40" i="4"/>
  <c r="AG40" i="4"/>
  <c r="U40" i="4"/>
  <c r="I40" i="4"/>
  <c r="AQ40" i="4"/>
  <c r="AE40" i="4"/>
  <c r="S40" i="4"/>
  <c r="G40" i="4"/>
  <c r="AN40" i="4"/>
  <c r="AB40" i="4"/>
  <c r="P40" i="4"/>
  <c r="D40" i="4"/>
  <c r="AM40" i="4"/>
  <c r="AA40" i="4"/>
  <c r="O40" i="4"/>
  <c r="AJ40" i="4"/>
  <c r="L40" i="4"/>
  <c r="AL40" i="4"/>
  <c r="Z40" i="4"/>
  <c r="N40" i="4"/>
  <c r="AV40" i="4"/>
  <c r="X40" i="4"/>
  <c r="AK40" i="4"/>
  <c r="Y40" i="4"/>
  <c r="M40" i="4"/>
  <c r="H40" i="4"/>
  <c r="F40" i="4"/>
  <c r="E40" i="4"/>
  <c r="AR40" i="4"/>
  <c r="AC40" i="4"/>
  <c r="AP40" i="4"/>
  <c r="AO40" i="4"/>
  <c r="AF40" i="4"/>
  <c r="T40" i="4"/>
  <c r="AD40" i="4"/>
  <c r="R40" i="4"/>
  <c r="Q40" i="4"/>
  <c r="AT28" i="4"/>
  <c r="AH28" i="4"/>
  <c r="V28" i="4"/>
  <c r="J28" i="4"/>
  <c r="AS28" i="4"/>
  <c r="AG28" i="4"/>
  <c r="U28" i="4"/>
  <c r="I28" i="4"/>
  <c r="AR28" i="4"/>
  <c r="AF28" i="4"/>
  <c r="T28" i="4"/>
  <c r="H28" i="4"/>
  <c r="AP28" i="4"/>
  <c r="AD28" i="4"/>
  <c r="R28" i="4"/>
  <c r="F28" i="4"/>
  <c r="AM28" i="4"/>
  <c r="AA28" i="4"/>
  <c r="O28" i="4"/>
  <c r="AL28" i="4"/>
  <c r="Z28" i="4"/>
  <c r="N28" i="4"/>
  <c r="AK28" i="4"/>
  <c r="Y28" i="4"/>
  <c r="M28" i="4"/>
  <c r="AV28" i="4"/>
  <c r="AJ28" i="4"/>
  <c r="X28" i="4"/>
  <c r="L28" i="4"/>
  <c r="AE28" i="4"/>
  <c r="AC28" i="4"/>
  <c r="AB28" i="4"/>
  <c r="W28" i="4"/>
  <c r="S28" i="4"/>
  <c r="Q28" i="4"/>
  <c r="P28" i="4"/>
  <c r="AO28" i="4"/>
  <c r="AU28" i="4"/>
  <c r="K28" i="4"/>
  <c r="AQ28" i="4"/>
  <c r="G28" i="4"/>
  <c r="E28" i="4"/>
  <c r="AN28" i="4"/>
  <c r="D28" i="4"/>
  <c r="AI28" i="4"/>
  <c r="AQ32" i="4"/>
  <c r="AE32" i="4"/>
  <c r="S32" i="4"/>
  <c r="G32" i="4"/>
  <c r="AP32" i="4"/>
  <c r="AD32" i="4"/>
  <c r="R32" i="4"/>
  <c r="F32" i="4"/>
  <c r="AO32" i="4"/>
  <c r="AC32" i="4"/>
  <c r="Q32" i="4"/>
  <c r="E32" i="4"/>
  <c r="AM32" i="4"/>
  <c r="AA32" i="4"/>
  <c r="O32" i="4"/>
  <c r="AV32" i="4"/>
  <c r="AJ32" i="4"/>
  <c r="X32" i="4"/>
  <c r="L32" i="4"/>
  <c r="AU32" i="4"/>
  <c r="AI32" i="4"/>
  <c r="W32" i="4"/>
  <c r="K32" i="4"/>
  <c r="AT32" i="4"/>
  <c r="AH32" i="4"/>
  <c r="V32" i="4"/>
  <c r="J32" i="4"/>
  <c r="AS32" i="4"/>
  <c r="AG32" i="4"/>
  <c r="U32" i="4"/>
  <c r="I32" i="4"/>
  <c r="AB32" i="4"/>
  <c r="Z32" i="4"/>
  <c r="Y32" i="4"/>
  <c r="T32" i="4"/>
  <c r="P32" i="4"/>
  <c r="N32" i="4"/>
  <c r="M32" i="4"/>
  <c r="AL32" i="4"/>
  <c r="AR32" i="4"/>
  <c r="H32" i="4"/>
  <c r="AN32" i="4"/>
  <c r="D32" i="4"/>
  <c r="AK32" i="4"/>
  <c r="AF32" i="4"/>
  <c r="AQ38" i="4"/>
  <c r="AE38" i="4"/>
  <c r="S38" i="4"/>
  <c r="G38" i="4"/>
  <c r="AP38" i="4"/>
  <c r="AD38" i="4"/>
  <c r="R38" i="4"/>
  <c r="F38" i="4"/>
  <c r="AO38" i="4"/>
  <c r="AC38" i="4"/>
  <c r="Q38" i="4"/>
  <c r="E38" i="4"/>
  <c r="AM38" i="4"/>
  <c r="AA38" i="4"/>
  <c r="O38" i="4"/>
  <c r="AV38" i="4"/>
  <c r="AJ38" i="4"/>
  <c r="X38" i="4"/>
  <c r="L38" i="4"/>
  <c r="AU38" i="4"/>
  <c r="AI38" i="4"/>
  <c r="W38" i="4"/>
  <c r="K38" i="4"/>
  <c r="AF38" i="4"/>
  <c r="H38" i="4"/>
  <c r="AT38" i="4"/>
  <c r="AH38" i="4"/>
  <c r="V38" i="4"/>
  <c r="J38" i="4"/>
  <c r="AR38" i="4"/>
  <c r="T38" i="4"/>
  <c r="AS38" i="4"/>
  <c r="AG38" i="4"/>
  <c r="U38" i="4"/>
  <c r="I38" i="4"/>
  <c r="D38" i="4"/>
  <c r="AN38" i="4"/>
  <c r="AL38" i="4"/>
  <c r="AK38" i="4"/>
  <c r="AB38" i="4"/>
  <c r="Z38" i="4"/>
  <c r="Y38" i="4"/>
  <c r="P38" i="4"/>
  <c r="N38" i="4"/>
  <c r="M38" i="4"/>
  <c r="AP26" i="4"/>
  <c r="AD26" i="4"/>
  <c r="Q26" i="4"/>
  <c r="E26" i="4"/>
  <c r="AO26" i="4"/>
  <c r="AC26" i="4"/>
  <c r="P26" i="4"/>
  <c r="D26" i="4"/>
  <c r="AN26" i="4"/>
  <c r="AA26" i="4"/>
  <c r="O26" i="4"/>
  <c r="AL26" i="4"/>
  <c r="Y26" i="4"/>
  <c r="M26" i="4"/>
  <c r="AU26" i="4"/>
  <c r="AI26" i="4"/>
  <c r="V26" i="4"/>
  <c r="J26" i="4"/>
  <c r="AT26" i="4"/>
  <c r="AH26" i="4"/>
  <c r="U26" i="4"/>
  <c r="I26" i="4"/>
  <c r="AS26" i="4"/>
  <c r="AG26" i="4"/>
  <c r="T26" i="4"/>
  <c r="H26" i="4"/>
  <c r="AR26" i="4"/>
  <c r="AF26" i="4"/>
  <c r="S26" i="4"/>
  <c r="G26" i="4"/>
  <c r="N26" i="4"/>
  <c r="L26" i="4"/>
  <c r="AV26" i="4"/>
  <c r="K26" i="4"/>
  <c r="AQ26" i="4"/>
  <c r="F26" i="4"/>
  <c r="AM26" i="4"/>
  <c r="AK26" i="4"/>
  <c r="AJ26" i="4"/>
  <c r="AE26" i="4"/>
  <c r="Z26" i="4"/>
  <c r="X26" i="4"/>
  <c r="W26" i="4"/>
  <c r="R26" i="4"/>
  <c r="AR27" i="4"/>
  <c r="AF27" i="4"/>
  <c r="T27" i="4"/>
  <c r="H27" i="4"/>
  <c r="AQ27" i="4"/>
  <c r="AE27" i="4"/>
  <c r="S27" i="4"/>
  <c r="G27" i="4"/>
  <c r="AP27" i="4"/>
  <c r="AD27" i="4"/>
  <c r="R27" i="4"/>
  <c r="F27" i="4"/>
  <c r="AN27" i="4"/>
  <c r="AB27" i="4"/>
  <c r="P27" i="4"/>
  <c r="D27" i="4"/>
  <c r="AK27" i="4"/>
  <c r="Y27" i="4"/>
  <c r="M27" i="4"/>
  <c r="AV27" i="4"/>
  <c r="AJ27" i="4"/>
  <c r="X27" i="4"/>
  <c r="L27" i="4"/>
  <c r="AU27" i="4"/>
  <c r="AI27" i="4"/>
  <c r="W27" i="4"/>
  <c r="K27" i="4"/>
  <c r="AT27" i="4"/>
  <c r="AH27" i="4"/>
  <c r="V27" i="4"/>
  <c r="J27" i="4"/>
  <c r="AO27" i="4"/>
  <c r="E27" i="4"/>
  <c r="AM27" i="4"/>
  <c r="AL27" i="4"/>
  <c r="AG27" i="4"/>
  <c r="AC27" i="4"/>
  <c r="AA27" i="4"/>
  <c r="Z27" i="4"/>
  <c r="O27" i="4"/>
  <c r="U27" i="4"/>
  <c r="Q27" i="4"/>
  <c r="N27" i="4"/>
  <c r="AS27" i="4"/>
  <c r="I27" i="4"/>
  <c r="AO31" i="4"/>
  <c r="AC31" i="4"/>
  <c r="Q31" i="4"/>
  <c r="E31" i="4"/>
  <c r="AN31" i="4"/>
  <c r="AB31" i="4"/>
  <c r="P31" i="4"/>
  <c r="D31" i="4"/>
  <c r="AM31" i="4"/>
  <c r="AA31" i="4"/>
  <c r="O31" i="4"/>
  <c r="AK31" i="4"/>
  <c r="Y31" i="4"/>
  <c r="M31" i="4"/>
  <c r="AT31" i="4"/>
  <c r="AH31" i="4"/>
  <c r="V31" i="4"/>
  <c r="J31" i="4"/>
  <c r="AS31" i="4"/>
  <c r="AG31" i="4"/>
  <c r="U31" i="4"/>
  <c r="I31" i="4"/>
  <c r="AR31" i="4"/>
  <c r="AF31" i="4"/>
  <c r="T31" i="4"/>
  <c r="H31" i="4"/>
  <c r="AQ31" i="4"/>
  <c r="AE31" i="4"/>
  <c r="S31" i="4"/>
  <c r="G31" i="4"/>
  <c r="AL31" i="4"/>
  <c r="AJ31" i="4"/>
  <c r="AI31" i="4"/>
  <c r="AD31" i="4"/>
  <c r="Z31" i="4"/>
  <c r="X31" i="4"/>
  <c r="W31" i="4"/>
  <c r="R31" i="4"/>
  <c r="N31" i="4"/>
  <c r="AV31" i="4"/>
  <c r="L31" i="4"/>
  <c r="AU31" i="4"/>
  <c r="K31" i="4"/>
  <c r="AP31" i="4"/>
  <c r="F31" i="4"/>
  <c r="AU34" i="4"/>
  <c r="AI34" i="4"/>
  <c r="W34" i="4"/>
  <c r="K34" i="4"/>
  <c r="AT34" i="4"/>
  <c r="AH34" i="4"/>
  <c r="V34" i="4"/>
  <c r="J34" i="4"/>
  <c r="AS34" i="4"/>
  <c r="AG34" i="4"/>
  <c r="U34" i="4"/>
  <c r="I34" i="4"/>
  <c r="AQ34" i="4"/>
  <c r="AE34" i="4"/>
  <c r="S34" i="4"/>
  <c r="G34" i="4"/>
  <c r="AN34" i="4"/>
  <c r="AB34" i="4"/>
  <c r="P34" i="4"/>
  <c r="D34" i="4"/>
  <c r="AM34" i="4"/>
  <c r="AA34" i="4"/>
  <c r="O34" i="4"/>
  <c r="AV34" i="4"/>
  <c r="AL34" i="4"/>
  <c r="Z34" i="4"/>
  <c r="N34" i="4"/>
  <c r="AK34" i="4"/>
  <c r="Y34" i="4"/>
  <c r="M34" i="4"/>
  <c r="AR34" i="4"/>
  <c r="H34" i="4"/>
  <c r="AP34" i="4"/>
  <c r="F34" i="4"/>
  <c r="AO34" i="4"/>
  <c r="E34" i="4"/>
  <c r="AJ34" i="4"/>
  <c r="AF34" i="4"/>
  <c r="AD34" i="4"/>
  <c r="AC34" i="4"/>
  <c r="R34" i="4"/>
  <c r="X34" i="4"/>
  <c r="T34" i="4"/>
  <c r="Q34" i="4"/>
  <c r="L34" i="4"/>
  <c r="AS39" i="4"/>
  <c r="AG39" i="4"/>
  <c r="U39" i="4"/>
  <c r="I39" i="4"/>
  <c r="AR39" i="4"/>
  <c r="AF39" i="4"/>
  <c r="T39" i="4"/>
  <c r="H39" i="4"/>
  <c r="AQ39" i="4"/>
  <c r="AE39" i="4"/>
  <c r="S39" i="4"/>
  <c r="G39" i="4"/>
  <c r="AO39" i="4"/>
  <c r="AC39" i="4"/>
  <c r="Q39" i="4"/>
  <c r="E39" i="4"/>
  <c r="AL39" i="4"/>
  <c r="Z39" i="4"/>
  <c r="N39" i="4"/>
  <c r="AK39" i="4"/>
  <c r="Y39" i="4"/>
  <c r="M39" i="4"/>
  <c r="AH39" i="4"/>
  <c r="J39" i="4"/>
  <c r="AV39" i="4"/>
  <c r="AJ39" i="4"/>
  <c r="X39" i="4"/>
  <c r="L39" i="4"/>
  <c r="AT39" i="4"/>
  <c r="V39" i="4"/>
  <c r="AU39" i="4"/>
  <c r="AI39" i="4"/>
  <c r="W39" i="4"/>
  <c r="K39" i="4"/>
  <c r="F39" i="4"/>
  <c r="D39" i="4"/>
  <c r="AP39" i="4"/>
  <c r="AN39" i="4"/>
  <c r="AM39" i="4"/>
  <c r="AD39" i="4"/>
  <c r="AA39" i="4"/>
  <c r="AB39" i="4"/>
  <c r="R39" i="4"/>
  <c r="P39" i="4"/>
  <c r="O39" i="4"/>
  <c r="AO37" i="4"/>
  <c r="AC37" i="4"/>
  <c r="Q37" i="4"/>
  <c r="E37" i="4"/>
  <c r="AN37" i="4"/>
  <c r="AB37" i="4"/>
  <c r="P37" i="4"/>
  <c r="D37" i="4"/>
  <c r="AM37" i="4"/>
  <c r="AA37" i="4"/>
  <c r="O37" i="4"/>
  <c r="AK37" i="4"/>
  <c r="Y37" i="4"/>
  <c r="M37" i="4"/>
  <c r="AT37" i="4"/>
  <c r="AH37" i="4"/>
  <c r="V37" i="4"/>
  <c r="J37" i="4"/>
  <c r="AS37" i="4"/>
  <c r="AG37" i="4"/>
  <c r="U37" i="4"/>
  <c r="I37" i="4"/>
  <c r="AD37" i="4"/>
  <c r="F37" i="4"/>
  <c r="AR37" i="4"/>
  <c r="AF37" i="4"/>
  <c r="T37" i="4"/>
  <c r="H37" i="4"/>
  <c r="AP37" i="4"/>
  <c r="R37" i="4"/>
  <c r="AQ37" i="4"/>
  <c r="AE37" i="4"/>
  <c r="S37" i="4"/>
  <c r="G37" i="4"/>
  <c r="AV37" i="4"/>
  <c r="AU37" i="4"/>
  <c r="AL37" i="4"/>
  <c r="AJ37" i="4"/>
  <c r="AI37" i="4"/>
  <c r="Z37" i="4"/>
  <c r="X37" i="4"/>
  <c r="W37" i="4"/>
  <c r="N37" i="4"/>
  <c r="L37" i="4"/>
  <c r="K37" i="4"/>
  <c r="N372" i="5" l="1"/>
  <c r="B7" i="5"/>
  <c r="E7" i="5" s="1"/>
  <c r="S7" i="5" s="1"/>
  <c r="F7" i="5"/>
  <c r="I7" i="5" s="1"/>
  <c r="G9" i="5"/>
  <c r="H9" i="5" s="1"/>
  <c r="B8" i="5"/>
  <c r="A10" i="5"/>
  <c r="A5" i="6" s="1"/>
  <c r="B9" i="5"/>
  <c r="D7" i="5" l="1"/>
  <c r="C7" i="5"/>
  <c r="T7" i="5"/>
  <c r="B2" i="6"/>
  <c r="G10" i="5"/>
  <c r="H10" i="5" s="1"/>
  <c r="E8" i="5"/>
  <c r="F8" i="5"/>
  <c r="I8" i="5" s="1"/>
  <c r="E9" i="5"/>
  <c r="F9" i="5"/>
  <c r="I9" i="5" s="1"/>
  <c r="A11" i="5"/>
  <c r="A6" i="6" s="1"/>
  <c r="B10" i="5"/>
  <c r="D8" i="5"/>
  <c r="C8" i="5"/>
  <c r="D9" i="5"/>
  <c r="C9" i="5"/>
  <c r="E10" i="5" l="1"/>
  <c r="F10" i="5"/>
  <c r="I10" i="5" s="1"/>
  <c r="G11" i="5"/>
  <c r="H11" i="5" s="1"/>
  <c r="A12" i="5"/>
  <c r="A7" i="6" s="1"/>
  <c r="B11" i="5"/>
  <c r="C10" i="5"/>
  <c r="D10" i="5"/>
  <c r="E11" i="5" l="1"/>
  <c r="F11" i="5"/>
  <c r="I11" i="5" s="1"/>
  <c r="G12" i="5"/>
  <c r="H12" i="5" s="1"/>
  <c r="D11" i="5"/>
  <c r="C11" i="5"/>
  <c r="A13" i="5"/>
  <c r="A8" i="6" s="1"/>
  <c r="B12" i="5"/>
  <c r="E12" i="5" l="1"/>
  <c r="F12" i="5"/>
  <c r="I12" i="5" s="1"/>
  <c r="G13" i="5"/>
  <c r="H13" i="5" s="1"/>
  <c r="D12" i="5"/>
  <c r="C12" i="5"/>
  <c r="A14" i="5"/>
  <c r="A9" i="6" s="1"/>
  <c r="B13" i="5"/>
  <c r="E13" i="5" l="1"/>
  <c r="F13" i="5"/>
  <c r="I13" i="5" s="1"/>
  <c r="G14" i="5"/>
  <c r="H14" i="5" s="1"/>
  <c r="C13" i="5"/>
  <c r="D13" i="5"/>
  <c r="K7" i="5" s="1"/>
  <c r="A15" i="5"/>
  <c r="A10" i="6" s="1"/>
  <c r="B14" i="5"/>
  <c r="K8" i="5" l="1"/>
  <c r="L7" i="5"/>
  <c r="E14" i="5"/>
  <c r="F14" i="5"/>
  <c r="I14" i="5" s="1"/>
  <c r="G15" i="5"/>
  <c r="H15" i="5" s="1"/>
  <c r="C14" i="5"/>
  <c r="D14" i="5"/>
  <c r="A16" i="5"/>
  <c r="A11" i="6" s="1"/>
  <c r="B15" i="5"/>
  <c r="L8" i="5" l="1"/>
  <c r="N7" i="5" s="1"/>
  <c r="O7" i="5" s="1"/>
  <c r="P7" i="5" s="1"/>
  <c r="Q7" i="5" s="1"/>
  <c r="R7" i="5" s="1"/>
  <c r="E15" i="5"/>
  <c r="F15" i="5"/>
  <c r="I15" i="5" s="1"/>
  <c r="G16" i="5"/>
  <c r="H16" i="5" s="1"/>
  <c r="C15" i="5"/>
  <c r="D15" i="5"/>
  <c r="K9" i="5" s="1"/>
  <c r="A17" i="5"/>
  <c r="A12" i="6" s="1"/>
  <c r="B16" i="5"/>
  <c r="L9" i="5" l="1"/>
  <c r="N8" i="5" s="1"/>
  <c r="O8" i="5" s="1"/>
  <c r="P8" i="5" s="1"/>
  <c r="Q8" i="5" s="1"/>
  <c r="R8" i="5" s="1"/>
  <c r="S8" i="5" s="1"/>
  <c r="E16" i="5"/>
  <c r="F16" i="5"/>
  <c r="I16" i="5" s="1"/>
  <c r="G17" i="5"/>
  <c r="H17" i="5" s="1"/>
  <c r="C16" i="5"/>
  <c r="D16" i="5"/>
  <c r="K10" i="5" s="1"/>
  <c r="L10" i="5" s="1"/>
  <c r="N9" i="5" s="1"/>
  <c r="A18" i="5"/>
  <c r="A13" i="6" s="1"/>
  <c r="B17" i="5"/>
  <c r="O9" i="5" l="1"/>
  <c r="P9" i="5" s="1"/>
  <c r="Q9" i="5" s="1"/>
  <c r="R9" i="5" s="1"/>
  <c r="S9" i="5" s="1"/>
  <c r="T9" i="5" s="1"/>
  <c r="T8" i="5"/>
  <c r="B3" i="6"/>
  <c r="G18" i="5"/>
  <c r="H18" i="5" s="1"/>
  <c r="E17" i="5"/>
  <c r="F17" i="5"/>
  <c r="I17" i="5" s="1"/>
  <c r="C17" i="5"/>
  <c r="D17" i="5"/>
  <c r="K11" i="5" s="1"/>
  <c r="L11" i="5" s="1"/>
  <c r="N10" i="5" s="1"/>
  <c r="O10" i="5" s="1"/>
  <c r="P10" i="5" s="1"/>
  <c r="Q10" i="5" s="1"/>
  <c r="R10" i="5" s="1"/>
  <c r="S10" i="5" s="1"/>
  <c r="A19" i="5"/>
  <c r="A14" i="6" s="1"/>
  <c r="B18" i="5"/>
  <c r="B4" i="6" l="1"/>
  <c r="B5" i="6"/>
  <c r="T10" i="5"/>
  <c r="E18" i="5"/>
  <c r="F18" i="5"/>
  <c r="I18" i="5" s="1"/>
  <c r="G19" i="5"/>
  <c r="H19" i="5" s="1"/>
  <c r="C18" i="5"/>
  <c r="D18" i="5"/>
  <c r="K12" i="5" s="1"/>
  <c r="A20" i="5"/>
  <c r="A15" i="6" s="1"/>
  <c r="B19" i="5"/>
  <c r="L12" i="5" l="1"/>
  <c r="N11" i="5" s="1"/>
  <c r="O11" i="5" s="1"/>
  <c r="P11" i="5" s="1"/>
  <c r="Q11" i="5" s="1"/>
  <c r="R11" i="5" s="1"/>
  <c r="S11" i="5" s="1"/>
  <c r="K13" i="5"/>
  <c r="E19" i="5"/>
  <c r="F19" i="5"/>
  <c r="I19" i="5" s="1"/>
  <c r="G20" i="5"/>
  <c r="H20" i="5" s="1"/>
  <c r="A21" i="5"/>
  <c r="A16" i="6" s="1"/>
  <c r="B20" i="5"/>
  <c r="D19" i="5"/>
  <c r="C19" i="5"/>
  <c r="T11" i="5" l="1"/>
  <c r="B6" i="6"/>
  <c r="E20" i="5"/>
  <c r="F20" i="5"/>
  <c r="I20" i="5" s="1"/>
  <c r="G21" i="5"/>
  <c r="H21" i="5" s="1"/>
  <c r="L13" i="5"/>
  <c r="N12" i="5" s="1"/>
  <c r="O12" i="5" s="1"/>
  <c r="P12" i="5" s="1"/>
  <c r="Q12" i="5" s="1"/>
  <c r="R12" i="5" s="1"/>
  <c r="S12" i="5" s="1"/>
  <c r="D20" i="5"/>
  <c r="K14" i="5" s="1"/>
  <c r="C20" i="5"/>
  <c r="A22" i="5"/>
  <c r="A17" i="6" s="1"/>
  <c r="B21" i="5"/>
  <c r="T12" i="5" l="1"/>
  <c r="B7" i="6"/>
  <c r="E21" i="5"/>
  <c r="F21" i="5"/>
  <c r="I21" i="5" s="1"/>
  <c r="G22" i="5"/>
  <c r="H22" i="5" s="1"/>
  <c r="L14" i="5"/>
  <c r="N13" i="5" s="1"/>
  <c r="O13" i="5" s="1"/>
  <c r="P13" i="5" s="1"/>
  <c r="Q13" i="5" s="1"/>
  <c r="R13" i="5" s="1"/>
  <c r="S13" i="5" s="1"/>
  <c r="K15" i="5"/>
  <c r="A23" i="5"/>
  <c r="A18" i="6" s="1"/>
  <c r="B22" i="5"/>
  <c r="D21" i="5"/>
  <c r="C21" i="5"/>
  <c r="T13" i="5" l="1"/>
  <c r="B8" i="6"/>
  <c r="E22" i="5"/>
  <c r="F22" i="5"/>
  <c r="I22" i="5" s="1"/>
  <c r="G23" i="5"/>
  <c r="H23" i="5" s="1"/>
  <c r="L15" i="5"/>
  <c r="N14" i="5" s="1"/>
  <c r="O14" i="5" s="1"/>
  <c r="P14" i="5" s="1"/>
  <c r="Q14" i="5" s="1"/>
  <c r="R14" i="5" s="1"/>
  <c r="S14" i="5" s="1"/>
  <c r="D22" i="5"/>
  <c r="K16" i="5" s="1"/>
  <c r="C22" i="5"/>
  <c r="A24" i="5"/>
  <c r="A19" i="6" s="1"/>
  <c r="B23" i="5"/>
  <c r="T14" i="5" l="1"/>
  <c r="B9" i="6"/>
  <c r="E23" i="5"/>
  <c r="F23" i="5"/>
  <c r="I23" i="5" s="1"/>
  <c r="G24" i="5"/>
  <c r="H24" i="5" s="1"/>
  <c r="L16" i="5"/>
  <c r="N15" i="5" s="1"/>
  <c r="O15" i="5" s="1"/>
  <c r="P15" i="5" s="1"/>
  <c r="Q15" i="5" s="1"/>
  <c r="R15" i="5" s="1"/>
  <c r="S15" i="5" s="1"/>
  <c r="D23" i="5"/>
  <c r="K17" i="5" s="1"/>
  <c r="C23" i="5"/>
  <c r="A25" i="5"/>
  <c r="A20" i="6" s="1"/>
  <c r="B24" i="5"/>
  <c r="T15" i="5" l="1"/>
  <c r="B10" i="6"/>
  <c r="G25" i="5"/>
  <c r="H25" i="5" s="1"/>
  <c r="E24" i="5"/>
  <c r="F24" i="5"/>
  <c r="I24" i="5" s="1"/>
  <c r="L17" i="5"/>
  <c r="N16" i="5" s="1"/>
  <c r="O16" i="5" s="1"/>
  <c r="P16" i="5" s="1"/>
  <c r="Q16" i="5" s="1"/>
  <c r="R16" i="5" s="1"/>
  <c r="S16" i="5" s="1"/>
  <c r="D24" i="5"/>
  <c r="K18" i="5" s="1"/>
  <c r="L18" i="5" s="1"/>
  <c r="N17" i="5" s="1"/>
  <c r="C24" i="5"/>
  <c r="A26" i="5"/>
  <c r="A21" i="6" s="1"/>
  <c r="B25" i="5"/>
  <c r="T16" i="5" l="1"/>
  <c r="B11" i="6"/>
  <c r="O17" i="5"/>
  <c r="P17" i="5" s="1"/>
  <c r="Q17" i="5" s="1"/>
  <c r="R17" i="5" s="1"/>
  <c r="S17" i="5" s="1"/>
  <c r="E25" i="5"/>
  <c r="F25" i="5"/>
  <c r="I25" i="5" s="1"/>
  <c r="G26" i="5"/>
  <c r="H26" i="5" s="1"/>
  <c r="C25" i="5"/>
  <c r="D25" i="5"/>
  <c r="K19" i="5" s="1"/>
  <c r="A27" i="5"/>
  <c r="A22" i="6" s="1"/>
  <c r="B26" i="5"/>
  <c r="T17" i="5" l="1"/>
  <c r="B12" i="6"/>
  <c r="E26" i="5"/>
  <c r="F26" i="5"/>
  <c r="I26" i="5" s="1"/>
  <c r="L19" i="5"/>
  <c r="N18" i="5" s="1"/>
  <c r="O18" i="5" s="1"/>
  <c r="P18" i="5" s="1"/>
  <c r="Q18" i="5" s="1"/>
  <c r="R18" i="5" s="1"/>
  <c r="S18" i="5" s="1"/>
  <c r="K20" i="5"/>
  <c r="G27" i="5"/>
  <c r="H27" i="5" s="1"/>
  <c r="A28" i="5"/>
  <c r="A23" i="6" s="1"/>
  <c r="B27" i="5"/>
  <c r="C26" i="5"/>
  <c r="D26" i="5"/>
  <c r="T18" i="5" l="1"/>
  <c r="B13" i="6"/>
  <c r="L20" i="5"/>
  <c r="N19" i="5" s="1"/>
  <c r="O19" i="5" s="1"/>
  <c r="P19" i="5" s="1"/>
  <c r="Q19" i="5" s="1"/>
  <c r="R19" i="5" s="1"/>
  <c r="S19" i="5" s="1"/>
  <c r="E27" i="5"/>
  <c r="F27" i="5"/>
  <c r="I27" i="5" s="1"/>
  <c r="G28" i="5"/>
  <c r="H28" i="5" s="1"/>
  <c r="C27" i="5"/>
  <c r="D27" i="5"/>
  <c r="K21" i="5" s="1"/>
  <c r="A29" i="5"/>
  <c r="A24" i="6" s="1"/>
  <c r="B28" i="5"/>
  <c r="T19" i="5" l="1"/>
  <c r="B14" i="6"/>
  <c r="E28" i="5"/>
  <c r="F28" i="5"/>
  <c r="I28" i="5" s="1"/>
  <c r="G29" i="5"/>
  <c r="H29" i="5" s="1"/>
  <c r="L21" i="5"/>
  <c r="N20" i="5" s="1"/>
  <c r="O20" i="5" s="1"/>
  <c r="P20" i="5" s="1"/>
  <c r="Q20" i="5" s="1"/>
  <c r="R20" i="5" s="1"/>
  <c r="S20" i="5" s="1"/>
  <c r="K22" i="5"/>
  <c r="C28" i="5"/>
  <c r="D28" i="5"/>
  <c r="A30" i="5"/>
  <c r="A25" i="6" s="1"/>
  <c r="B29" i="5"/>
  <c r="T20" i="5" l="1"/>
  <c r="B15" i="6"/>
  <c r="E29" i="5"/>
  <c r="F29" i="5"/>
  <c r="I29" i="5" s="1"/>
  <c r="L22" i="5"/>
  <c r="N21" i="5" s="1"/>
  <c r="O21" i="5" s="1"/>
  <c r="P21" i="5" s="1"/>
  <c r="Q21" i="5" s="1"/>
  <c r="R21" i="5" s="1"/>
  <c r="S21" i="5" s="1"/>
  <c r="G30" i="5"/>
  <c r="H30" i="5" s="1"/>
  <c r="A31" i="5"/>
  <c r="A26" i="6" s="1"/>
  <c r="B30" i="5"/>
  <c r="C29" i="5"/>
  <c r="D29" i="5"/>
  <c r="K23" i="5" s="1"/>
  <c r="T21" i="5" l="1"/>
  <c r="B16" i="6"/>
  <c r="G31" i="5"/>
  <c r="H31" i="5" s="1"/>
  <c r="E30" i="5"/>
  <c r="F30" i="5"/>
  <c r="I30" i="5" s="1"/>
  <c r="L23" i="5"/>
  <c r="N22" i="5" s="1"/>
  <c r="O22" i="5" s="1"/>
  <c r="P22" i="5" s="1"/>
  <c r="Q22" i="5" s="1"/>
  <c r="R22" i="5" s="1"/>
  <c r="S22" i="5" s="1"/>
  <c r="C30" i="5"/>
  <c r="D30" i="5"/>
  <c r="K24" i="5" s="1"/>
  <c r="A32" i="5"/>
  <c r="A27" i="6" s="1"/>
  <c r="B31" i="5"/>
  <c r="T22" i="5" l="1"/>
  <c r="B17" i="6"/>
  <c r="E31" i="5"/>
  <c r="F31" i="5"/>
  <c r="I31" i="5" s="1"/>
  <c r="G32" i="5"/>
  <c r="H32" i="5" s="1"/>
  <c r="L24" i="5"/>
  <c r="N23" i="5" s="1"/>
  <c r="O23" i="5" s="1"/>
  <c r="P23" i="5" s="1"/>
  <c r="Q23" i="5" s="1"/>
  <c r="R23" i="5" s="1"/>
  <c r="S23" i="5" s="1"/>
  <c r="C31" i="5"/>
  <c r="D31" i="5"/>
  <c r="K25" i="5" s="1"/>
  <c r="L25" i="5" s="1"/>
  <c r="N24" i="5" s="1"/>
  <c r="A33" i="5"/>
  <c r="A28" i="6" s="1"/>
  <c r="B32" i="5"/>
  <c r="O24" i="5" l="1"/>
  <c r="P24" i="5" s="1"/>
  <c r="Q24" i="5" s="1"/>
  <c r="R24" i="5" s="1"/>
  <c r="S24" i="5" s="1"/>
  <c r="T24" i="5" s="1"/>
  <c r="T23" i="5"/>
  <c r="B18" i="6"/>
  <c r="E32" i="5"/>
  <c r="F32" i="5"/>
  <c r="I32" i="5" s="1"/>
  <c r="G33" i="5"/>
  <c r="H33" i="5" s="1"/>
  <c r="D32" i="5"/>
  <c r="K26" i="5" s="1"/>
  <c r="C32" i="5"/>
  <c r="A34" i="5"/>
  <c r="A29" i="6" s="1"/>
  <c r="B33" i="5"/>
  <c r="B19" i="6" l="1"/>
  <c r="G34" i="5"/>
  <c r="H34" i="5" s="1"/>
  <c r="L26" i="5"/>
  <c r="N25" i="5" s="1"/>
  <c r="O25" i="5" s="1"/>
  <c r="P25" i="5" s="1"/>
  <c r="Q25" i="5" s="1"/>
  <c r="R25" i="5" s="1"/>
  <c r="S25" i="5" s="1"/>
  <c r="K27" i="5"/>
  <c r="E33" i="5"/>
  <c r="F33" i="5"/>
  <c r="I33" i="5" s="1"/>
  <c r="D33" i="5"/>
  <c r="C33" i="5"/>
  <c r="A35" i="5"/>
  <c r="A30" i="6" s="1"/>
  <c r="B34" i="5"/>
  <c r="T25" i="5" l="1"/>
  <c r="B20" i="6"/>
  <c r="E34" i="5"/>
  <c r="F34" i="5"/>
  <c r="I34" i="5" s="1"/>
  <c r="L27" i="5"/>
  <c r="N26" i="5" s="1"/>
  <c r="O26" i="5" s="1"/>
  <c r="P26" i="5" s="1"/>
  <c r="Q26" i="5" s="1"/>
  <c r="R26" i="5" s="1"/>
  <c r="S26" i="5" s="1"/>
  <c r="G35" i="5"/>
  <c r="H35" i="5" s="1"/>
  <c r="D34" i="5"/>
  <c r="K28" i="5" s="1"/>
  <c r="C34" i="5"/>
  <c r="A36" i="5"/>
  <c r="A31" i="6" s="1"/>
  <c r="B35" i="5"/>
  <c r="T26" i="5" l="1"/>
  <c r="B21" i="6"/>
  <c r="L28" i="5"/>
  <c r="N27" i="5" s="1"/>
  <c r="O27" i="5" s="1"/>
  <c r="P27" i="5" s="1"/>
  <c r="Q27" i="5" s="1"/>
  <c r="R27" i="5" s="1"/>
  <c r="S27" i="5" s="1"/>
  <c r="K29" i="5"/>
  <c r="E35" i="5"/>
  <c r="F35" i="5"/>
  <c r="I35" i="5" s="1"/>
  <c r="G36" i="5"/>
  <c r="H36" i="5" s="1"/>
  <c r="D35" i="5"/>
  <c r="C35" i="5"/>
  <c r="A37" i="5"/>
  <c r="A32" i="6" s="1"/>
  <c r="B36" i="5"/>
  <c r="T27" i="5" l="1"/>
  <c r="B22" i="6"/>
  <c r="L29" i="5"/>
  <c r="N28" i="5" s="1"/>
  <c r="O28" i="5" s="1"/>
  <c r="P28" i="5" s="1"/>
  <c r="Q28" i="5" s="1"/>
  <c r="R28" i="5" s="1"/>
  <c r="S28" i="5" s="1"/>
  <c r="E36" i="5"/>
  <c r="F36" i="5"/>
  <c r="I36" i="5" s="1"/>
  <c r="G37" i="5"/>
  <c r="H37" i="5" s="1"/>
  <c r="D36" i="5"/>
  <c r="K30" i="5" s="1"/>
  <c r="C36" i="5"/>
  <c r="A38" i="5"/>
  <c r="A33" i="6" s="1"/>
  <c r="B37" i="5"/>
  <c r="T28" i="5" l="1"/>
  <c r="B23" i="6"/>
  <c r="E37" i="5"/>
  <c r="F37" i="5"/>
  <c r="I37" i="5" s="1"/>
  <c r="G38" i="5"/>
  <c r="H38" i="5" s="1"/>
  <c r="L30" i="5"/>
  <c r="N29" i="5" s="1"/>
  <c r="O29" i="5" s="1"/>
  <c r="P29" i="5" s="1"/>
  <c r="Q29" i="5" s="1"/>
  <c r="R29" i="5" s="1"/>
  <c r="S29" i="5" s="1"/>
  <c r="C37" i="5"/>
  <c r="D37" i="5"/>
  <c r="K31" i="5" s="1"/>
  <c r="A39" i="5"/>
  <c r="A34" i="6" s="1"/>
  <c r="B38" i="5"/>
  <c r="T29" i="5" l="1"/>
  <c r="B24" i="6"/>
  <c r="G39" i="5"/>
  <c r="H39" i="5" s="1"/>
  <c r="L31" i="5"/>
  <c r="N30" i="5" s="1"/>
  <c r="O30" i="5" s="1"/>
  <c r="P30" i="5" s="1"/>
  <c r="Q30" i="5" s="1"/>
  <c r="R30" i="5" s="1"/>
  <c r="S30" i="5" s="1"/>
  <c r="E38" i="5"/>
  <c r="F38" i="5"/>
  <c r="I38" i="5" s="1"/>
  <c r="A40" i="5"/>
  <c r="A35" i="6" s="1"/>
  <c r="B39" i="5"/>
  <c r="C38" i="5"/>
  <c r="D38" i="5"/>
  <c r="K32" i="5" s="1"/>
  <c r="L32" i="5" s="1"/>
  <c r="N31" i="5" s="1"/>
  <c r="O31" i="5" l="1"/>
  <c r="P31" i="5" s="1"/>
  <c r="Q31" i="5" s="1"/>
  <c r="R31" i="5" s="1"/>
  <c r="S31" i="5" s="1"/>
  <c r="T31" i="5" s="1"/>
  <c r="T30" i="5"/>
  <c r="B25" i="6"/>
  <c r="G40" i="5"/>
  <c r="H40" i="5" s="1"/>
  <c r="E39" i="5"/>
  <c r="F39" i="5"/>
  <c r="I39" i="5" s="1"/>
  <c r="D39" i="5"/>
  <c r="K33" i="5" s="1"/>
  <c r="C39" i="5"/>
  <c r="A41" i="5"/>
  <c r="A36" i="6" s="1"/>
  <c r="B40" i="5"/>
  <c r="B26" i="6" l="1"/>
  <c r="E40" i="5"/>
  <c r="F40" i="5"/>
  <c r="I40" i="5" s="1"/>
  <c r="G41" i="5"/>
  <c r="H41" i="5" s="1"/>
  <c r="L33" i="5"/>
  <c r="N32" i="5" s="1"/>
  <c r="O32" i="5" s="1"/>
  <c r="P32" i="5" s="1"/>
  <c r="Q32" i="5" s="1"/>
  <c r="R32" i="5" s="1"/>
  <c r="S32" i="5" s="1"/>
  <c r="K34" i="5"/>
  <c r="C40" i="5"/>
  <c r="D40" i="5"/>
  <c r="A42" i="5"/>
  <c r="A37" i="6" s="1"/>
  <c r="B41" i="5"/>
  <c r="T32" i="5" l="1"/>
  <c r="B27" i="6"/>
  <c r="E41" i="5"/>
  <c r="F41" i="5"/>
  <c r="I41" i="5" s="1"/>
  <c r="G42" i="5"/>
  <c r="H42" i="5" s="1"/>
  <c r="L34" i="5"/>
  <c r="N33" i="5" s="1"/>
  <c r="O33" i="5" s="1"/>
  <c r="P33" i="5" s="1"/>
  <c r="Q33" i="5" s="1"/>
  <c r="R33" i="5" s="1"/>
  <c r="S33" i="5" s="1"/>
  <c r="C41" i="5"/>
  <c r="D41" i="5"/>
  <c r="K35" i="5" s="1"/>
  <c r="A43" i="5"/>
  <c r="A38" i="6" s="1"/>
  <c r="B42" i="5"/>
  <c r="T33" i="5" l="1"/>
  <c r="B28" i="6"/>
  <c r="E42" i="5"/>
  <c r="F42" i="5"/>
  <c r="I42" i="5" s="1"/>
  <c r="G43" i="5"/>
  <c r="H43" i="5" s="1"/>
  <c r="L35" i="5"/>
  <c r="N34" i="5" s="1"/>
  <c r="O34" i="5" s="1"/>
  <c r="P34" i="5" s="1"/>
  <c r="Q34" i="5" s="1"/>
  <c r="R34" i="5" s="1"/>
  <c r="S34" i="5" s="1"/>
  <c r="K36" i="5"/>
  <c r="D42" i="5"/>
  <c r="C42" i="5"/>
  <c r="A44" i="5"/>
  <c r="A39" i="6" s="1"/>
  <c r="B43" i="5"/>
  <c r="T34" i="5" l="1"/>
  <c r="B29" i="6"/>
  <c r="E43" i="5"/>
  <c r="F43" i="5"/>
  <c r="I43" i="5" s="1"/>
  <c r="L36" i="5"/>
  <c r="N35" i="5" s="1"/>
  <c r="O35" i="5" s="1"/>
  <c r="P35" i="5" s="1"/>
  <c r="Q35" i="5" s="1"/>
  <c r="R35" i="5" s="1"/>
  <c r="S35" i="5" s="1"/>
  <c r="G44" i="5"/>
  <c r="H44" i="5" s="1"/>
  <c r="D43" i="5"/>
  <c r="K37" i="5" s="1"/>
  <c r="C43" i="5"/>
  <c r="A45" i="5"/>
  <c r="A40" i="6" s="1"/>
  <c r="B44" i="5"/>
  <c r="T35" i="5" l="1"/>
  <c r="B30" i="6"/>
  <c r="L37" i="5"/>
  <c r="N36" i="5" s="1"/>
  <c r="O36" i="5" s="1"/>
  <c r="P36" i="5" s="1"/>
  <c r="Q36" i="5" s="1"/>
  <c r="R36" i="5" s="1"/>
  <c r="S36" i="5" s="1"/>
  <c r="G45" i="5"/>
  <c r="H45" i="5" s="1"/>
  <c r="E44" i="5"/>
  <c r="F44" i="5"/>
  <c r="I44" i="5" s="1"/>
  <c r="A46" i="5"/>
  <c r="A41" i="6" s="1"/>
  <c r="B45" i="5"/>
  <c r="D44" i="5"/>
  <c r="K38" i="5" s="1"/>
  <c r="C44" i="5"/>
  <c r="T36" i="5" l="1"/>
  <c r="B31" i="6"/>
  <c r="E45" i="5"/>
  <c r="F45" i="5"/>
  <c r="I45" i="5" s="1"/>
  <c r="G46" i="5"/>
  <c r="H46" i="5" s="1"/>
  <c r="L38" i="5"/>
  <c r="N37" i="5" s="1"/>
  <c r="O37" i="5" s="1"/>
  <c r="P37" i="5" s="1"/>
  <c r="Q37" i="5" s="1"/>
  <c r="R37" i="5" s="1"/>
  <c r="S37" i="5" s="1"/>
  <c r="D45" i="5"/>
  <c r="K39" i="5" s="1"/>
  <c r="L39" i="5" s="1"/>
  <c r="N38" i="5" s="1"/>
  <c r="O38" i="5" s="1"/>
  <c r="P38" i="5" s="1"/>
  <c r="Q38" i="5" s="1"/>
  <c r="R38" i="5" s="1"/>
  <c r="S38" i="5" s="1"/>
  <c r="C45" i="5"/>
  <c r="A47" i="5"/>
  <c r="A42" i="6" s="1"/>
  <c r="B46" i="5"/>
  <c r="T38" i="5" l="1"/>
  <c r="B33" i="6"/>
  <c r="T37" i="5"/>
  <c r="B32" i="6"/>
  <c r="E46" i="5"/>
  <c r="F46" i="5"/>
  <c r="I46" i="5" s="1"/>
  <c r="G47" i="5"/>
  <c r="H47" i="5" s="1"/>
  <c r="C46" i="5"/>
  <c r="D46" i="5"/>
  <c r="K40" i="5" s="1"/>
  <c r="A48" i="5"/>
  <c r="A43" i="6" s="1"/>
  <c r="B47" i="5"/>
  <c r="E47" i="5" l="1"/>
  <c r="F47" i="5"/>
  <c r="I47" i="5" s="1"/>
  <c r="L40" i="5"/>
  <c r="N39" i="5" s="1"/>
  <c r="O39" i="5" s="1"/>
  <c r="P39" i="5" s="1"/>
  <c r="Q39" i="5" s="1"/>
  <c r="R39" i="5" s="1"/>
  <c r="S39" i="5" s="1"/>
  <c r="K41" i="5"/>
  <c r="G48" i="5"/>
  <c r="H48" i="5" s="1"/>
  <c r="A49" i="5"/>
  <c r="A44" i="6" s="1"/>
  <c r="B48" i="5"/>
  <c r="D47" i="5"/>
  <c r="C47" i="5"/>
  <c r="T39" i="5" l="1"/>
  <c r="B34" i="6"/>
  <c r="G49" i="5"/>
  <c r="H49" i="5" s="1"/>
  <c r="E48" i="5"/>
  <c r="F48" i="5"/>
  <c r="I48" i="5" s="1"/>
  <c r="L41" i="5"/>
  <c r="N40" i="5" s="1"/>
  <c r="O40" i="5" s="1"/>
  <c r="P40" i="5" s="1"/>
  <c r="Q40" i="5" s="1"/>
  <c r="R40" i="5" s="1"/>
  <c r="S40" i="5" s="1"/>
  <c r="D48" i="5"/>
  <c r="K42" i="5" s="1"/>
  <c r="C48" i="5"/>
  <c r="A50" i="5"/>
  <c r="A45" i="6" s="1"/>
  <c r="B49" i="5"/>
  <c r="T40" i="5" l="1"/>
  <c r="B35" i="6"/>
  <c r="E49" i="5"/>
  <c r="F49" i="5"/>
  <c r="I49" i="5" s="1"/>
  <c r="L42" i="5"/>
  <c r="N41" i="5" s="1"/>
  <c r="O41" i="5" s="1"/>
  <c r="P41" i="5" s="1"/>
  <c r="Q41" i="5" s="1"/>
  <c r="R41" i="5" s="1"/>
  <c r="S41" i="5" s="1"/>
  <c r="K43" i="5"/>
  <c r="G50" i="5"/>
  <c r="H50" i="5" s="1"/>
  <c r="C49" i="5"/>
  <c r="D49" i="5"/>
  <c r="A51" i="5"/>
  <c r="A46" i="6" s="1"/>
  <c r="B50" i="5"/>
  <c r="T41" i="5" l="1"/>
  <c r="B36" i="6"/>
  <c r="E50" i="5"/>
  <c r="F50" i="5"/>
  <c r="I50" i="5" s="1"/>
  <c r="L43" i="5"/>
  <c r="N42" i="5" s="1"/>
  <c r="O42" i="5" s="1"/>
  <c r="P42" i="5" s="1"/>
  <c r="Q42" i="5" s="1"/>
  <c r="R42" i="5" s="1"/>
  <c r="S42" i="5" s="1"/>
  <c r="G51" i="5"/>
  <c r="H51" i="5" s="1"/>
  <c r="A52" i="5"/>
  <c r="A47" i="6" s="1"/>
  <c r="B51" i="5"/>
  <c r="C50" i="5"/>
  <c r="D50" i="5"/>
  <c r="K44" i="5" s="1"/>
  <c r="T42" i="5" l="1"/>
  <c r="B37" i="6"/>
  <c r="E51" i="5"/>
  <c r="F51" i="5"/>
  <c r="I51" i="5" s="1"/>
  <c r="G52" i="5"/>
  <c r="H52" i="5" s="1"/>
  <c r="L44" i="5"/>
  <c r="N43" i="5" s="1"/>
  <c r="O43" i="5" s="1"/>
  <c r="P43" i="5" s="1"/>
  <c r="Q43" i="5" s="1"/>
  <c r="R43" i="5" s="1"/>
  <c r="S43" i="5" s="1"/>
  <c r="D51" i="5"/>
  <c r="K45" i="5" s="1"/>
  <c r="C51" i="5"/>
  <c r="A53" i="5"/>
  <c r="A48" i="6" s="1"/>
  <c r="B52" i="5"/>
  <c r="T43" i="5" l="1"/>
  <c r="B38" i="6"/>
  <c r="G53" i="5"/>
  <c r="H53" i="5" s="1"/>
  <c r="E52" i="5"/>
  <c r="F52" i="5"/>
  <c r="I52" i="5" s="1"/>
  <c r="L45" i="5"/>
  <c r="N44" i="5" s="1"/>
  <c r="O44" i="5" s="1"/>
  <c r="P44" i="5" s="1"/>
  <c r="Q44" i="5" s="1"/>
  <c r="R44" i="5" s="1"/>
  <c r="S44" i="5" s="1"/>
  <c r="C52" i="5"/>
  <c r="D52" i="5"/>
  <c r="K46" i="5" s="1"/>
  <c r="L46" i="5" s="1"/>
  <c r="N45" i="5" s="1"/>
  <c r="O45" i="5" s="1"/>
  <c r="P45" i="5" s="1"/>
  <c r="Q45" i="5" s="1"/>
  <c r="R45" i="5" s="1"/>
  <c r="S45" i="5" s="1"/>
  <c r="A54" i="5"/>
  <c r="A49" i="6" s="1"/>
  <c r="B53" i="5"/>
  <c r="T45" i="5" l="1"/>
  <c r="B40" i="6"/>
  <c r="T44" i="5"/>
  <c r="B39" i="6"/>
  <c r="G54" i="5"/>
  <c r="H54" i="5" s="1"/>
  <c r="E53" i="5"/>
  <c r="F53" i="5"/>
  <c r="I53" i="5" s="1"/>
  <c r="C53" i="5"/>
  <c r="D53" i="5"/>
  <c r="K47" i="5" s="1"/>
  <c r="A55" i="5"/>
  <c r="A50" i="6" s="1"/>
  <c r="B54" i="5"/>
  <c r="E54" i="5" l="1"/>
  <c r="F54" i="5"/>
  <c r="I54" i="5" s="1"/>
  <c r="G55" i="5"/>
  <c r="H55" i="5" s="1"/>
  <c r="L47" i="5"/>
  <c r="N46" i="5" s="1"/>
  <c r="O46" i="5" s="1"/>
  <c r="P46" i="5" s="1"/>
  <c r="Q46" i="5" s="1"/>
  <c r="R46" i="5" s="1"/>
  <c r="S46" i="5" s="1"/>
  <c r="K48" i="5"/>
  <c r="D54" i="5"/>
  <c r="C54" i="5"/>
  <c r="A56" i="5"/>
  <c r="A51" i="6" s="1"/>
  <c r="B55" i="5"/>
  <c r="T46" i="5" l="1"/>
  <c r="B41" i="6"/>
  <c r="E55" i="5"/>
  <c r="F55" i="5"/>
  <c r="I55" i="5" s="1"/>
  <c r="L48" i="5"/>
  <c r="N47" i="5" s="1"/>
  <c r="O47" i="5" s="1"/>
  <c r="P47" i="5" s="1"/>
  <c r="Q47" i="5" s="1"/>
  <c r="R47" i="5" s="1"/>
  <c r="S47" i="5" s="1"/>
  <c r="G56" i="5"/>
  <c r="H56" i="5" s="1"/>
  <c r="D55" i="5"/>
  <c r="K49" i="5" s="1"/>
  <c r="C55" i="5"/>
  <c r="A57" i="5"/>
  <c r="A52" i="6" s="1"/>
  <c r="B56" i="5"/>
  <c r="T47" i="5" l="1"/>
  <c r="B42" i="6"/>
  <c r="G57" i="5"/>
  <c r="H57" i="5" s="1"/>
  <c r="E56" i="5"/>
  <c r="F56" i="5"/>
  <c r="I56" i="5" s="1"/>
  <c r="L49" i="5"/>
  <c r="N48" i="5" s="1"/>
  <c r="O48" i="5" s="1"/>
  <c r="P48" i="5" s="1"/>
  <c r="Q48" i="5" s="1"/>
  <c r="R48" i="5" s="1"/>
  <c r="S48" i="5" s="1"/>
  <c r="K50" i="5"/>
  <c r="D56" i="5"/>
  <c r="C56" i="5"/>
  <c r="A58" i="5"/>
  <c r="A53" i="6" s="1"/>
  <c r="B57" i="5"/>
  <c r="T48" i="5" l="1"/>
  <c r="B43" i="6"/>
  <c r="L50" i="5"/>
  <c r="N49" i="5" s="1"/>
  <c r="O49" i="5" s="1"/>
  <c r="P49" i="5" s="1"/>
  <c r="Q49" i="5" s="1"/>
  <c r="R49" i="5" s="1"/>
  <c r="S49" i="5" s="1"/>
  <c r="E57" i="5"/>
  <c r="F57" i="5"/>
  <c r="I57" i="5" s="1"/>
  <c r="G58" i="5"/>
  <c r="H58" i="5" s="1"/>
  <c r="D57" i="5"/>
  <c r="K51" i="5" s="1"/>
  <c r="C57" i="5"/>
  <c r="A59" i="5"/>
  <c r="A54" i="6" s="1"/>
  <c r="B58" i="5"/>
  <c r="T49" i="5" l="1"/>
  <c r="B44" i="6"/>
  <c r="E58" i="5"/>
  <c r="F58" i="5"/>
  <c r="I58" i="5" s="1"/>
  <c r="G59" i="5"/>
  <c r="H59" i="5" s="1"/>
  <c r="L51" i="5"/>
  <c r="N50" i="5" s="1"/>
  <c r="O50" i="5" s="1"/>
  <c r="P50" i="5" s="1"/>
  <c r="Q50" i="5" s="1"/>
  <c r="R50" i="5" s="1"/>
  <c r="S50" i="5" s="1"/>
  <c r="A60" i="5"/>
  <c r="A55" i="6" s="1"/>
  <c r="B59" i="5"/>
  <c r="D58" i="5"/>
  <c r="K52" i="5" s="1"/>
  <c r="C58" i="5"/>
  <c r="T50" i="5" l="1"/>
  <c r="B45" i="6"/>
  <c r="E59" i="5"/>
  <c r="F59" i="5"/>
  <c r="I59" i="5" s="1"/>
  <c r="L52" i="5"/>
  <c r="N51" i="5" s="1"/>
  <c r="O51" i="5" s="1"/>
  <c r="P51" i="5" s="1"/>
  <c r="Q51" i="5" s="1"/>
  <c r="R51" i="5" s="1"/>
  <c r="S51" i="5" s="1"/>
  <c r="G60" i="5"/>
  <c r="H60" i="5" s="1"/>
  <c r="D59" i="5"/>
  <c r="K53" i="5" s="1"/>
  <c r="L53" i="5" s="1"/>
  <c r="N52" i="5" s="1"/>
  <c r="C59" i="5"/>
  <c r="A61" i="5"/>
  <c r="A56" i="6" s="1"/>
  <c r="B60" i="5"/>
  <c r="T51" i="5" l="1"/>
  <c r="B46" i="6"/>
  <c r="O52" i="5"/>
  <c r="P52" i="5" s="1"/>
  <c r="Q52" i="5" s="1"/>
  <c r="R52" i="5" s="1"/>
  <c r="S52" i="5" s="1"/>
  <c r="E60" i="5"/>
  <c r="F60" i="5"/>
  <c r="I60" i="5" s="1"/>
  <c r="G61" i="5"/>
  <c r="H61" i="5" s="1"/>
  <c r="A62" i="5"/>
  <c r="A57" i="6" s="1"/>
  <c r="B61" i="5"/>
  <c r="D60" i="5"/>
  <c r="K54" i="5" s="1"/>
  <c r="C60" i="5"/>
  <c r="T52" i="5" l="1"/>
  <c r="B47" i="6"/>
  <c r="L54" i="5"/>
  <c r="N53" i="5" s="1"/>
  <c r="O53" i="5" s="1"/>
  <c r="P53" i="5" s="1"/>
  <c r="Q53" i="5" s="1"/>
  <c r="R53" i="5" s="1"/>
  <c r="S53" i="5" s="1"/>
  <c r="K55" i="5"/>
  <c r="G62" i="5"/>
  <c r="H62" i="5" s="1"/>
  <c r="E61" i="5"/>
  <c r="F61" i="5"/>
  <c r="I61" i="5" s="1"/>
  <c r="C61" i="5"/>
  <c r="D61" i="5"/>
  <c r="A63" i="5"/>
  <c r="A58" i="6" s="1"/>
  <c r="B62" i="5"/>
  <c r="T53" i="5" l="1"/>
  <c r="B48" i="6"/>
  <c r="G63" i="5"/>
  <c r="H63" i="5" s="1"/>
  <c r="E62" i="5"/>
  <c r="F62" i="5"/>
  <c r="I62" i="5" s="1"/>
  <c r="L55" i="5"/>
  <c r="N54" i="5" s="1"/>
  <c r="O54" i="5" s="1"/>
  <c r="P54" i="5" s="1"/>
  <c r="Q54" i="5" s="1"/>
  <c r="R54" i="5" s="1"/>
  <c r="S54" i="5" s="1"/>
  <c r="C62" i="5"/>
  <c r="D62" i="5"/>
  <c r="K56" i="5" s="1"/>
  <c r="A64" i="5"/>
  <c r="A59" i="6" s="1"/>
  <c r="B63" i="5"/>
  <c r="T54" i="5" l="1"/>
  <c r="B49" i="6"/>
  <c r="L56" i="5"/>
  <c r="N55" i="5" s="1"/>
  <c r="O55" i="5" s="1"/>
  <c r="P55" i="5" s="1"/>
  <c r="Q55" i="5" s="1"/>
  <c r="R55" i="5" s="1"/>
  <c r="S55" i="5" s="1"/>
  <c r="K57" i="5"/>
  <c r="E63" i="5"/>
  <c r="F63" i="5"/>
  <c r="I63" i="5" s="1"/>
  <c r="G64" i="5"/>
  <c r="H64" i="5" s="1"/>
  <c r="C63" i="5"/>
  <c r="D63" i="5"/>
  <c r="A65" i="5"/>
  <c r="A60" i="6" s="1"/>
  <c r="B64" i="5"/>
  <c r="T55" i="5" l="1"/>
  <c r="B50" i="6"/>
  <c r="E64" i="5"/>
  <c r="F64" i="5"/>
  <c r="I64" i="5" s="1"/>
  <c r="G65" i="5"/>
  <c r="H65" i="5" s="1"/>
  <c r="L57" i="5"/>
  <c r="N56" i="5" s="1"/>
  <c r="O56" i="5" s="1"/>
  <c r="P56" i="5" s="1"/>
  <c r="Q56" i="5" s="1"/>
  <c r="R56" i="5" s="1"/>
  <c r="S56" i="5" s="1"/>
  <c r="C64" i="5"/>
  <c r="D64" i="5"/>
  <c r="K58" i="5" s="1"/>
  <c r="A66" i="5"/>
  <c r="A61" i="6" s="1"/>
  <c r="B65" i="5"/>
  <c r="T56" i="5" l="1"/>
  <c r="B51" i="6"/>
  <c r="E65" i="5"/>
  <c r="F65" i="5"/>
  <c r="I65" i="5" s="1"/>
  <c r="G66" i="5"/>
  <c r="H66" i="5" s="1"/>
  <c r="L58" i="5"/>
  <c r="N57" i="5" s="1"/>
  <c r="O57" i="5" s="1"/>
  <c r="P57" i="5" s="1"/>
  <c r="Q57" i="5" s="1"/>
  <c r="R57" i="5" s="1"/>
  <c r="S57" i="5" s="1"/>
  <c r="C65" i="5"/>
  <c r="D65" i="5"/>
  <c r="K59" i="5" s="1"/>
  <c r="A67" i="5"/>
  <c r="A62" i="6" s="1"/>
  <c r="B66" i="5"/>
  <c r="T57" i="5" l="1"/>
  <c r="B52" i="6"/>
  <c r="E66" i="5"/>
  <c r="F66" i="5"/>
  <c r="I66" i="5" s="1"/>
  <c r="G67" i="5"/>
  <c r="H67" i="5" s="1"/>
  <c r="L59" i="5"/>
  <c r="N58" i="5" s="1"/>
  <c r="O58" i="5" s="1"/>
  <c r="P58" i="5" s="1"/>
  <c r="Q58" i="5" s="1"/>
  <c r="R58" i="5" s="1"/>
  <c r="S58" i="5" s="1"/>
  <c r="C66" i="5"/>
  <c r="D66" i="5"/>
  <c r="K60" i="5" s="1"/>
  <c r="L60" i="5" s="1"/>
  <c r="N59" i="5" s="1"/>
  <c r="A68" i="5"/>
  <c r="A63" i="6" s="1"/>
  <c r="B67" i="5"/>
  <c r="O59" i="5" l="1"/>
  <c r="P59" i="5" s="1"/>
  <c r="Q59" i="5" s="1"/>
  <c r="R59" i="5" s="1"/>
  <c r="S59" i="5" s="1"/>
  <c r="T59" i="5" s="1"/>
  <c r="T58" i="5"/>
  <c r="B53" i="6"/>
  <c r="G68" i="5"/>
  <c r="H68" i="5" s="1"/>
  <c r="E67" i="5"/>
  <c r="F67" i="5"/>
  <c r="I67" i="5" s="1"/>
  <c r="C67" i="5"/>
  <c r="D67" i="5"/>
  <c r="K61" i="5" s="1"/>
  <c r="A69" i="5"/>
  <c r="A64" i="6" s="1"/>
  <c r="B68" i="5"/>
  <c r="B54" i="6" l="1"/>
  <c r="E68" i="5"/>
  <c r="F68" i="5"/>
  <c r="I68" i="5" s="1"/>
  <c r="G69" i="5"/>
  <c r="H69" i="5" s="1"/>
  <c r="L61" i="5"/>
  <c r="N60" i="5" s="1"/>
  <c r="O60" i="5" s="1"/>
  <c r="P60" i="5" s="1"/>
  <c r="Q60" i="5" s="1"/>
  <c r="R60" i="5" s="1"/>
  <c r="S60" i="5" s="1"/>
  <c r="K62" i="5"/>
  <c r="D68" i="5"/>
  <c r="C68" i="5"/>
  <c r="A70" i="5"/>
  <c r="A65" i="6" s="1"/>
  <c r="B69" i="5"/>
  <c r="T60" i="5" l="1"/>
  <c r="B55" i="6"/>
  <c r="G70" i="5"/>
  <c r="H70" i="5" s="1"/>
  <c r="E69" i="5"/>
  <c r="F69" i="5"/>
  <c r="I69" i="5" s="1"/>
  <c r="L62" i="5"/>
  <c r="N61" i="5" s="1"/>
  <c r="O61" i="5" s="1"/>
  <c r="P61" i="5" s="1"/>
  <c r="Q61" i="5" s="1"/>
  <c r="R61" i="5" s="1"/>
  <c r="S61" i="5" s="1"/>
  <c r="D69" i="5"/>
  <c r="K63" i="5" s="1"/>
  <c r="C69" i="5"/>
  <c r="A71" i="5"/>
  <c r="A66" i="6" s="1"/>
  <c r="B70" i="5"/>
  <c r="T61" i="5" l="1"/>
  <c r="B56" i="6"/>
  <c r="G71" i="5"/>
  <c r="H71" i="5" s="1"/>
  <c r="L63" i="5"/>
  <c r="N62" i="5" s="1"/>
  <c r="O62" i="5" s="1"/>
  <c r="P62" i="5" s="1"/>
  <c r="Q62" i="5" s="1"/>
  <c r="R62" i="5" s="1"/>
  <c r="S62" i="5" s="1"/>
  <c r="K64" i="5"/>
  <c r="E70" i="5"/>
  <c r="F70" i="5"/>
  <c r="I70" i="5" s="1"/>
  <c r="C70" i="5"/>
  <c r="D70" i="5"/>
  <c r="A72" i="5"/>
  <c r="A67" i="6" s="1"/>
  <c r="B71" i="5"/>
  <c r="T62" i="5" l="1"/>
  <c r="B57" i="6"/>
  <c r="L64" i="5"/>
  <c r="N63" i="5" s="1"/>
  <c r="O63" i="5" s="1"/>
  <c r="P63" i="5" s="1"/>
  <c r="Q63" i="5" s="1"/>
  <c r="R63" i="5" s="1"/>
  <c r="S63" i="5" s="1"/>
  <c r="E71" i="5"/>
  <c r="F71" i="5"/>
  <c r="I71" i="5" s="1"/>
  <c r="G72" i="5"/>
  <c r="H72" i="5" s="1"/>
  <c r="D71" i="5"/>
  <c r="K65" i="5" s="1"/>
  <c r="C71" i="5"/>
  <c r="A73" i="5"/>
  <c r="A68" i="6" s="1"/>
  <c r="B72" i="5"/>
  <c r="T63" i="5" l="1"/>
  <c r="B58" i="6"/>
  <c r="E72" i="5"/>
  <c r="F72" i="5"/>
  <c r="I72" i="5" s="1"/>
  <c r="G73" i="5"/>
  <c r="H73" i="5" s="1"/>
  <c r="L65" i="5"/>
  <c r="N64" i="5" s="1"/>
  <c r="O64" i="5" s="1"/>
  <c r="P64" i="5" s="1"/>
  <c r="Q64" i="5" s="1"/>
  <c r="R64" i="5" s="1"/>
  <c r="S64" i="5" s="1"/>
  <c r="A74" i="5"/>
  <c r="A69" i="6" s="1"/>
  <c r="B73" i="5"/>
  <c r="D72" i="5"/>
  <c r="K66" i="5" s="1"/>
  <c r="C72" i="5"/>
  <c r="T64" i="5" l="1"/>
  <c r="B59" i="6"/>
  <c r="E73" i="5"/>
  <c r="F73" i="5"/>
  <c r="I73" i="5" s="1"/>
  <c r="G74" i="5"/>
  <c r="H74" i="5" s="1"/>
  <c r="L66" i="5"/>
  <c r="N65" i="5" s="1"/>
  <c r="O65" i="5" s="1"/>
  <c r="P65" i="5" s="1"/>
  <c r="Q65" i="5" s="1"/>
  <c r="R65" i="5" s="1"/>
  <c r="S65" i="5" s="1"/>
  <c r="C73" i="5"/>
  <c r="D73" i="5"/>
  <c r="K67" i="5" s="1"/>
  <c r="L67" i="5" s="1"/>
  <c r="N66" i="5" s="1"/>
  <c r="A75" i="5"/>
  <c r="A70" i="6" s="1"/>
  <c r="B74" i="5"/>
  <c r="O66" i="5" l="1"/>
  <c r="P66" i="5" s="1"/>
  <c r="Q66" i="5" s="1"/>
  <c r="R66" i="5" s="1"/>
  <c r="S66" i="5" s="1"/>
  <c r="T66" i="5" s="1"/>
  <c r="T65" i="5"/>
  <c r="B60" i="6"/>
  <c r="G75" i="5"/>
  <c r="H75" i="5" s="1"/>
  <c r="E74" i="5"/>
  <c r="F74" i="5"/>
  <c r="I74" i="5" s="1"/>
  <c r="C74" i="5"/>
  <c r="D74" i="5"/>
  <c r="K68" i="5" s="1"/>
  <c r="A76" i="5"/>
  <c r="A71" i="6" s="1"/>
  <c r="B75" i="5"/>
  <c r="B61" i="6" l="1"/>
  <c r="L68" i="5"/>
  <c r="N67" i="5" s="1"/>
  <c r="O67" i="5" s="1"/>
  <c r="P67" i="5" s="1"/>
  <c r="Q67" i="5" s="1"/>
  <c r="R67" i="5" s="1"/>
  <c r="S67" i="5" s="1"/>
  <c r="K69" i="5"/>
  <c r="E75" i="5"/>
  <c r="F75" i="5"/>
  <c r="I75" i="5" s="1"/>
  <c r="G76" i="5"/>
  <c r="H76" i="5" s="1"/>
  <c r="A77" i="5"/>
  <c r="A72" i="6" s="1"/>
  <c r="B76" i="5"/>
  <c r="D75" i="5"/>
  <c r="C75" i="5"/>
  <c r="T67" i="5" l="1"/>
  <c r="B62" i="6"/>
  <c r="E76" i="5"/>
  <c r="F76" i="5"/>
  <c r="I76" i="5" s="1"/>
  <c r="G77" i="5"/>
  <c r="H77" i="5" s="1"/>
  <c r="L69" i="5"/>
  <c r="N68" i="5" s="1"/>
  <c r="O68" i="5" s="1"/>
  <c r="P68" i="5" s="1"/>
  <c r="Q68" i="5" s="1"/>
  <c r="R68" i="5" s="1"/>
  <c r="S68" i="5" s="1"/>
  <c r="C76" i="5"/>
  <c r="D76" i="5"/>
  <c r="K70" i="5" s="1"/>
  <c r="A78" i="5"/>
  <c r="A73" i="6" s="1"/>
  <c r="B77" i="5"/>
  <c r="T68" i="5" l="1"/>
  <c r="B63" i="6"/>
  <c r="L70" i="5"/>
  <c r="N69" i="5" s="1"/>
  <c r="O69" i="5" s="1"/>
  <c r="P69" i="5" s="1"/>
  <c r="Q69" i="5" s="1"/>
  <c r="R69" i="5" s="1"/>
  <c r="S69" i="5" s="1"/>
  <c r="K71" i="5"/>
  <c r="E77" i="5"/>
  <c r="F77" i="5"/>
  <c r="I77" i="5" s="1"/>
  <c r="G78" i="5"/>
  <c r="H78" i="5" s="1"/>
  <c r="C77" i="5"/>
  <c r="D77" i="5"/>
  <c r="A79" i="5"/>
  <c r="A74" i="6" s="1"/>
  <c r="B78" i="5"/>
  <c r="T69" i="5" l="1"/>
  <c r="B64" i="6"/>
  <c r="E78" i="5"/>
  <c r="F78" i="5"/>
  <c r="I78" i="5" s="1"/>
  <c r="L71" i="5"/>
  <c r="N70" i="5" s="1"/>
  <c r="O70" i="5" s="1"/>
  <c r="P70" i="5" s="1"/>
  <c r="Q70" i="5" s="1"/>
  <c r="R70" i="5" s="1"/>
  <c r="S70" i="5" s="1"/>
  <c r="G79" i="5"/>
  <c r="H79" i="5" s="1"/>
  <c r="D78" i="5"/>
  <c r="K72" i="5" s="1"/>
  <c r="C78" i="5"/>
  <c r="A80" i="5"/>
  <c r="A75" i="6" s="1"/>
  <c r="B79" i="5"/>
  <c r="T70" i="5" l="1"/>
  <c r="B65" i="6"/>
  <c r="G80" i="5"/>
  <c r="H80" i="5" s="1"/>
  <c r="L72" i="5"/>
  <c r="N71" i="5" s="1"/>
  <c r="O71" i="5" s="1"/>
  <c r="P71" i="5" s="1"/>
  <c r="Q71" i="5" s="1"/>
  <c r="R71" i="5" s="1"/>
  <c r="S71" i="5" s="1"/>
  <c r="E79" i="5"/>
  <c r="F79" i="5"/>
  <c r="I79" i="5" s="1"/>
  <c r="D79" i="5"/>
  <c r="K73" i="5" s="1"/>
  <c r="C79" i="5"/>
  <c r="A81" i="5"/>
  <c r="A76" i="6" s="1"/>
  <c r="B80" i="5"/>
  <c r="T71" i="5" l="1"/>
  <c r="B66" i="6"/>
  <c r="G81" i="5"/>
  <c r="H81" i="5" s="1"/>
  <c r="L73" i="5"/>
  <c r="N72" i="5" s="1"/>
  <c r="O72" i="5" s="1"/>
  <c r="P72" i="5" s="1"/>
  <c r="Q72" i="5" s="1"/>
  <c r="R72" i="5" s="1"/>
  <c r="S72" i="5" s="1"/>
  <c r="E80" i="5"/>
  <c r="F80" i="5"/>
  <c r="I80" i="5" s="1"/>
  <c r="D80" i="5"/>
  <c r="K74" i="5" s="1"/>
  <c r="L74" i="5" s="1"/>
  <c r="N73" i="5" s="1"/>
  <c r="C80" i="5"/>
  <c r="A82" i="5"/>
  <c r="A77" i="6" s="1"/>
  <c r="B81" i="5"/>
  <c r="O73" i="5" l="1"/>
  <c r="P73" i="5" s="1"/>
  <c r="Q73" i="5" s="1"/>
  <c r="R73" i="5" s="1"/>
  <c r="S73" i="5" s="1"/>
  <c r="T73" i="5" s="1"/>
  <c r="T72" i="5"/>
  <c r="B67" i="6"/>
  <c r="E81" i="5"/>
  <c r="F81" i="5"/>
  <c r="I81" i="5" s="1"/>
  <c r="G82" i="5"/>
  <c r="H82" i="5" s="1"/>
  <c r="D81" i="5"/>
  <c r="K75" i="5" s="1"/>
  <c r="C81" i="5"/>
  <c r="A83" i="5"/>
  <c r="A78" i="6" s="1"/>
  <c r="B82" i="5"/>
  <c r="B68" i="6" l="1"/>
  <c r="L75" i="5"/>
  <c r="N74" i="5" s="1"/>
  <c r="O74" i="5" s="1"/>
  <c r="P74" i="5" s="1"/>
  <c r="Q74" i="5" s="1"/>
  <c r="R74" i="5" s="1"/>
  <c r="S74" i="5" s="1"/>
  <c r="K76" i="5"/>
  <c r="E82" i="5"/>
  <c r="F82" i="5"/>
  <c r="I82" i="5" s="1"/>
  <c r="G83" i="5"/>
  <c r="H83" i="5" s="1"/>
  <c r="C82" i="5"/>
  <c r="D82" i="5"/>
  <c r="A84" i="5"/>
  <c r="A79" i="6" s="1"/>
  <c r="B83" i="5"/>
  <c r="T74" i="5" l="1"/>
  <c r="B69" i="6"/>
  <c r="G84" i="5"/>
  <c r="H84" i="5" s="1"/>
  <c r="E83" i="5"/>
  <c r="F83" i="5"/>
  <c r="I83" i="5" s="1"/>
  <c r="L76" i="5"/>
  <c r="N75" i="5" s="1"/>
  <c r="O75" i="5" s="1"/>
  <c r="P75" i="5" s="1"/>
  <c r="Q75" i="5" s="1"/>
  <c r="R75" i="5" s="1"/>
  <c r="S75" i="5" s="1"/>
  <c r="D83" i="5"/>
  <c r="K77" i="5" s="1"/>
  <c r="C83" i="5"/>
  <c r="A85" i="5"/>
  <c r="A80" i="6" s="1"/>
  <c r="B84" i="5"/>
  <c r="T75" i="5" l="1"/>
  <c r="B70" i="6"/>
  <c r="E84" i="5"/>
  <c r="F84" i="5"/>
  <c r="I84" i="5" s="1"/>
  <c r="G85" i="5"/>
  <c r="H85" i="5" s="1"/>
  <c r="L77" i="5"/>
  <c r="N76" i="5" s="1"/>
  <c r="O76" i="5" s="1"/>
  <c r="P76" i="5" s="1"/>
  <c r="Q76" i="5" s="1"/>
  <c r="R76" i="5" s="1"/>
  <c r="S76" i="5" s="1"/>
  <c r="K78" i="5"/>
  <c r="A86" i="5"/>
  <c r="A81" i="6" s="1"/>
  <c r="B85" i="5"/>
  <c r="D84" i="5"/>
  <c r="C84" i="5"/>
  <c r="T76" i="5" l="1"/>
  <c r="B71" i="6"/>
  <c r="L78" i="5"/>
  <c r="N77" i="5" s="1"/>
  <c r="O77" i="5" s="1"/>
  <c r="P77" i="5" s="1"/>
  <c r="Q77" i="5" s="1"/>
  <c r="R77" i="5" s="1"/>
  <c r="S77" i="5" s="1"/>
  <c r="E85" i="5"/>
  <c r="F85" i="5"/>
  <c r="I85" i="5" s="1"/>
  <c r="G86" i="5"/>
  <c r="H86" i="5" s="1"/>
  <c r="C85" i="5"/>
  <c r="D85" i="5"/>
  <c r="K79" i="5" s="1"/>
  <c r="A87" i="5"/>
  <c r="A82" i="6" s="1"/>
  <c r="B86" i="5"/>
  <c r="T77" i="5" l="1"/>
  <c r="B72" i="6"/>
  <c r="G87" i="5"/>
  <c r="H87" i="5" s="1"/>
  <c r="E86" i="5"/>
  <c r="F86" i="5"/>
  <c r="I86" i="5" s="1"/>
  <c r="L79" i="5"/>
  <c r="N78" i="5" s="1"/>
  <c r="O78" i="5" s="1"/>
  <c r="P78" i="5" s="1"/>
  <c r="Q78" i="5" s="1"/>
  <c r="R78" i="5" s="1"/>
  <c r="S78" i="5" s="1"/>
  <c r="A88" i="5"/>
  <c r="A83" i="6" s="1"/>
  <c r="B87" i="5"/>
  <c r="C86" i="5"/>
  <c r="D86" i="5"/>
  <c r="K80" i="5" s="1"/>
  <c r="T78" i="5" l="1"/>
  <c r="B73" i="6"/>
  <c r="E87" i="5"/>
  <c r="F87" i="5"/>
  <c r="I87" i="5" s="1"/>
  <c r="G88" i="5"/>
  <c r="H88" i="5" s="1"/>
  <c r="L80" i="5"/>
  <c r="N79" i="5" s="1"/>
  <c r="O79" i="5" s="1"/>
  <c r="P79" i="5" s="1"/>
  <c r="Q79" i="5" s="1"/>
  <c r="R79" i="5" s="1"/>
  <c r="S79" i="5" s="1"/>
  <c r="D87" i="5"/>
  <c r="K81" i="5" s="1"/>
  <c r="L81" i="5" s="1"/>
  <c r="N80" i="5" s="1"/>
  <c r="O80" i="5" s="1"/>
  <c r="P80" i="5" s="1"/>
  <c r="Q80" i="5" s="1"/>
  <c r="R80" i="5" s="1"/>
  <c r="S80" i="5" s="1"/>
  <c r="C87" i="5"/>
  <c r="A89" i="5"/>
  <c r="A84" i="6" s="1"/>
  <c r="B88" i="5"/>
  <c r="T79" i="5" l="1"/>
  <c r="B74" i="6"/>
  <c r="T80" i="5"/>
  <c r="B75" i="6"/>
  <c r="E88" i="5"/>
  <c r="F88" i="5"/>
  <c r="I88" i="5" s="1"/>
  <c r="G89" i="5"/>
  <c r="H89" i="5" s="1"/>
  <c r="A90" i="5"/>
  <c r="A85" i="6" s="1"/>
  <c r="B89" i="5"/>
  <c r="C88" i="5"/>
  <c r="D88" i="5"/>
  <c r="K82" i="5" s="1"/>
  <c r="E89" i="5" l="1"/>
  <c r="F89" i="5"/>
  <c r="I89" i="5" s="1"/>
  <c r="L82" i="5"/>
  <c r="N81" i="5" s="1"/>
  <c r="O81" i="5" s="1"/>
  <c r="P81" i="5" s="1"/>
  <c r="Q81" i="5" s="1"/>
  <c r="R81" i="5" s="1"/>
  <c r="S81" i="5" s="1"/>
  <c r="K83" i="5"/>
  <c r="G90" i="5"/>
  <c r="H90" i="5" s="1"/>
  <c r="C89" i="5"/>
  <c r="D89" i="5"/>
  <c r="A91" i="5"/>
  <c r="A86" i="6" s="1"/>
  <c r="B90" i="5"/>
  <c r="T81" i="5" l="1"/>
  <c r="B76" i="6"/>
  <c r="E90" i="5"/>
  <c r="F90" i="5"/>
  <c r="I90" i="5" s="1"/>
  <c r="G91" i="5"/>
  <c r="H91" i="5" s="1"/>
  <c r="L83" i="5"/>
  <c r="N82" i="5" s="1"/>
  <c r="O82" i="5" s="1"/>
  <c r="P82" i="5" s="1"/>
  <c r="Q82" i="5" s="1"/>
  <c r="R82" i="5" s="1"/>
  <c r="S82" i="5" s="1"/>
  <c r="D90" i="5"/>
  <c r="K84" i="5" s="1"/>
  <c r="C90" i="5"/>
  <c r="A92" i="5"/>
  <c r="A87" i="6" s="1"/>
  <c r="B91" i="5"/>
  <c r="T82" i="5" l="1"/>
  <c r="B77" i="6"/>
  <c r="L84" i="5"/>
  <c r="N83" i="5" s="1"/>
  <c r="O83" i="5" s="1"/>
  <c r="P83" i="5" s="1"/>
  <c r="Q83" i="5" s="1"/>
  <c r="R83" i="5" s="1"/>
  <c r="S83" i="5" s="1"/>
  <c r="K85" i="5"/>
  <c r="E91" i="5"/>
  <c r="F91" i="5"/>
  <c r="I91" i="5" s="1"/>
  <c r="G92" i="5"/>
  <c r="H92" i="5" s="1"/>
  <c r="D91" i="5"/>
  <c r="C91" i="5"/>
  <c r="A93" i="5"/>
  <c r="A88" i="6" s="1"/>
  <c r="B92" i="5"/>
  <c r="T83" i="5" l="1"/>
  <c r="B78" i="6"/>
  <c r="E92" i="5"/>
  <c r="F92" i="5"/>
  <c r="I92" i="5" s="1"/>
  <c r="L85" i="5"/>
  <c r="N84" i="5" s="1"/>
  <c r="O84" i="5" s="1"/>
  <c r="P84" i="5" s="1"/>
  <c r="Q84" i="5" s="1"/>
  <c r="R84" i="5" s="1"/>
  <c r="S84" i="5" s="1"/>
  <c r="G93" i="5"/>
  <c r="H93" i="5" s="1"/>
  <c r="D92" i="5"/>
  <c r="K86" i="5" s="1"/>
  <c r="C92" i="5"/>
  <c r="A94" i="5"/>
  <c r="A89" i="6" s="1"/>
  <c r="B93" i="5"/>
  <c r="T84" i="5" l="1"/>
  <c r="B79" i="6"/>
  <c r="L86" i="5"/>
  <c r="N85" i="5" s="1"/>
  <c r="O85" i="5" s="1"/>
  <c r="P85" i="5" s="1"/>
  <c r="Q85" i="5" s="1"/>
  <c r="R85" i="5" s="1"/>
  <c r="S85" i="5" s="1"/>
  <c r="E93" i="5"/>
  <c r="F93" i="5"/>
  <c r="I93" i="5" s="1"/>
  <c r="G94" i="5"/>
  <c r="H94" i="5" s="1"/>
  <c r="D93" i="5"/>
  <c r="K87" i="5" s="1"/>
  <c r="C93" i="5"/>
  <c r="A95" i="5"/>
  <c r="A90" i="6" s="1"/>
  <c r="B94" i="5"/>
  <c r="T85" i="5" l="1"/>
  <c r="B80" i="6"/>
  <c r="E94" i="5"/>
  <c r="F94" i="5"/>
  <c r="I94" i="5" s="1"/>
  <c r="L87" i="5"/>
  <c r="N86" i="5" s="1"/>
  <c r="O86" i="5" s="1"/>
  <c r="P86" i="5" s="1"/>
  <c r="Q86" i="5" s="1"/>
  <c r="R86" i="5" s="1"/>
  <c r="S86" i="5" s="1"/>
  <c r="G95" i="5"/>
  <c r="H95" i="5" s="1"/>
  <c r="D94" i="5"/>
  <c r="K88" i="5" s="1"/>
  <c r="C94" i="5"/>
  <c r="A96" i="5"/>
  <c r="A91" i="6" s="1"/>
  <c r="B95" i="5"/>
  <c r="L88" i="5" l="1"/>
  <c r="N87" i="5" s="1"/>
  <c r="O87" i="5" s="1"/>
  <c r="P87" i="5" s="1"/>
  <c r="Q87" i="5" s="1"/>
  <c r="R87" i="5" s="1"/>
  <c r="S87" i="5" s="1"/>
  <c r="T86" i="5"/>
  <c r="B81" i="6"/>
  <c r="E95" i="5"/>
  <c r="F95" i="5"/>
  <c r="I95" i="5" s="1"/>
  <c r="G96" i="5"/>
  <c r="H96" i="5" s="1"/>
  <c r="D95" i="5"/>
  <c r="K89" i="5" s="1"/>
  <c r="C95" i="5"/>
  <c r="A97" i="5"/>
  <c r="A92" i="6" s="1"/>
  <c r="B96" i="5"/>
  <c r="T87" i="5" l="1"/>
  <c r="B82" i="6"/>
  <c r="G97" i="5"/>
  <c r="H97" i="5" s="1"/>
  <c r="E96" i="5"/>
  <c r="F96" i="5"/>
  <c r="I96" i="5" s="1"/>
  <c r="L89" i="5"/>
  <c r="N88" i="5" s="1"/>
  <c r="O88" i="5" s="1"/>
  <c r="P88" i="5" s="1"/>
  <c r="Q88" i="5" s="1"/>
  <c r="R88" i="5" s="1"/>
  <c r="S88" i="5" s="1"/>
  <c r="K90" i="5"/>
  <c r="D96" i="5"/>
  <c r="C96" i="5"/>
  <c r="A98" i="5"/>
  <c r="A93" i="6" s="1"/>
  <c r="B97" i="5"/>
  <c r="T88" i="5" l="1"/>
  <c r="B83" i="6"/>
  <c r="E97" i="5"/>
  <c r="F97" i="5"/>
  <c r="I97" i="5" s="1"/>
  <c r="L90" i="5"/>
  <c r="N89" i="5" s="1"/>
  <c r="O89" i="5" s="1"/>
  <c r="P89" i="5" s="1"/>
  <c r="Q89" i="5" s="1"/>
  <c r="R89" i="5" s="1"/>
  <c r="S89" i="5" s="1"/>
  <c r="G98" i="5"/>
  <c r="H98" i="5" s="1"/>
  <c r="C97" i="5"/>
  <c r="D97" i="5"/>
  <c r="K91" i="5" s="1"/>
  <c r="A99" i="5"/>
  <c r="A94" i="6" s="1"/>
  <c r="B98" i="5"/>
  <c r="T89" i="5" l="1"/>
  <c r="B84" i="6"/>
  <c r="E98" i="5"/>
  <c r="F98" i="5"/>
  <c r="I98" i="5" s="1"/>
  <c r="L91" i="5"/>
  <c r="N90" i="5" s="1"/>
  <c r="O90" i="5" s="1"/>
  <c r="P90" i="5" s="1"/>
  <c r="Q90" i="5" s="1"/>
  <c r="R90" i="5" s="1"/>
  <c r="S90" i="5" s="1"/>
  <c r="K92" i="5"/>
  <c r="G99" i="5"/>
  <c r="H99" i="5" s="1"/>
  <c r="C98" i="5"/>
  <c r="D98" i="5"/>
  <c r="A100" i="5"/>
  <c r="A95" i="6" s="1"/>
  <c r="B99" i="5"/>
  <c r="T90" i="5" l="1"/>
  <c r="B85" i="6"/>
  <c r="G100" i="5"/>
  <c r="H100" i="5" s="1"/>
  <c r="L92" i="5"/>
  <c r="N91" i="5" s="1"/>
  <c r="O91" i="5" s="1"/>
  <c r="P91" i="5" s="1"/>
  <c r="Q91" i="5" s="1"/>
  <c r="R91" i="5" s="1"/>
  <c r="S91" i="5" s="1"/>
  <c r="E99" i="5"/>
  <c r="F99" i="5"/>
  <c r="I99" i="5" s="1"/>
  <c r="C99" i="5"/>
  <c r="D99" i="5"/>
  <c r="K93" i="5" s="1"/>
  <c r="A101" i="5"/>
  <c r="A96" i="6" s="1"/>
  <c r="B100" i="5"/>
  <c r="T91" i="5" l="1"/>
  <c r="B86" i="6"/>
  <c r="L93" i="5"/>
  <c r="N92" i="5" s="1"/>
  <c r="O92" i="5" s="1"/>
  <c r="P92" i="5" s="1"/>
  <c r="Q92" i="5" s="1"/>
  <c r="R92" i="5" s="1"/>
  <c r="S92" i="5" s="1"/>
  <c r="E100" i="5"/>
  <c r="F100" i="5"/>
  <c r="I100" i="5" s="1"/>
  <c r="G101" i="5"/>
  <c r="H101" i="5" s="1"/>
  <c r="C100" i="5"/>
  <c r="D100" i="5"/>
  <c r="K94" i="5" s="1"/>
  <c r="A102" i="5"/>
  <c r="A97" i="6" s="1"/>
  <c r="B101" i="5"/>
  <c r="T92" i="5" l="1"/>
  <c r="B87" i="6"/>
  <c r="E101" i="5"/>
  <c r="F101" i="5"/>
  <c r="I101" i="5" s="1"/>
  <c r="G102" i="5"/>
  <c r="H102" i="5" s="1"/>
  <c r="L94" i="5"/>
  <c r="N93" i="5" s="1"/>
  <c r="O93" i="5" s="1"/>
  <c r="P93" i="5" s="1"/>
  <c r="Q93" i="5" s="1"/>
  <c r="R93" i="5" s="1"/>
  <c r="S93" i="5" s="1"/>
  <c r="C101" i="5"/>
  <c r="D101" i="5"/>
  <c r="K95" i="5" s="1"/>
  <c r="A103" i="5"/>
  <c r="A98" i="6" s="1"/>
  <c r="B102" i="5"/>
  <c r="L95" i="5" l="1"/>
  <c r="N94" i="5" s="1"/>
  <c r="O94" i="5" s="1"/>
  <c r="P94" i="5" s="1"/>
  <c r="Q94" i="5" s="1"/>
  <c r="R94" i="5" s="1"/>
  <c r="S94" i="5" s="1"/>
  <c r="T94" i="5" s="1"/>
  <c r="T93" i="5"/>
  <c r="B88" i="6"/>
  <c r="G103" i="5"/>
  <c r="H103" i="5" s="1"/>
  <c r="E102" i="5"/>
  <c r="F102" i="5"/>
  <c r="I102" i="5" s="1"/>
  <c r="C102" i="5"/>
  <c r="D102" i="5"/>
  <c r="K96" i="5" s="1"/>
  <c r="A104" i="5"/>
  <c r="A99" i="6" s="1"/>
  <c r="B103" i="5"/>
  <c r="B89" i="6" l="1"/>
  <c r="E103" i="5"/>
  <c r="F103" i="5"/>
  <c r="I103" i="5" s="1"/>
  <c r="G104" i="5"/>
  <c r="H104" i="5" s="1"/>
  <c r="L96" i="5"/>
  <c r="N95" i="5" s="1"/>
  <c r="O95" i="5" s="1"/>
  <c r="P95" i="5" s="1"/>
  <c r="Q95" i="5" s="1"/>
  <c r="R95" i="5" s="1"/>
  <c r="S95" i="5" s="1"/>
  <c r="K97" i="5"/>
  <c r="C103" i="5"/>
  <c r="D103" i="5"/>
  <c r="A105" i="5"/>
  <c r="A100" i="6" s="1"/>
  <c r="B104" i="5"/>
  <c r="T95" i="5" l="1"/>
  <c r="B90" i="6"/>
  <c r="L97" i="5"/>
  <c r="N96" i="5" s="1"/>
  <c r="O96" i="5" s="1"/>
  <c r="P96" i="5" s="1"/>
  <c r="Q96" i="5" s="1"/>
  <c r="R96" i="5" s="1"/>
  <c r="S96" i="5" s="1"/>
  <c r="E104" i="5"/>
  <c r="F104" i="5"/>
  <c r="I104" i="5" s="1"/>
  <c r="G105" i="5"/>
  <c r="H105" i="5" s="1"/>
  <c r="D104" i="5"/>
  <c r="K98" i="5" s="1"/>
  <c r="C104" i="5"/>
  <c r="A106" i="5"/>
  <c r="A101" i="6" s="1"/>
  <c r="B105" i="5"/>
  <c r="T96" i="5" l="1"/>
  <c r="B91" i="6"/>
  <c r="L98" i="5"/>
  <c r="N97" i="5" s="1"/>
  <c r="O97" i="5" s="1"/>
  <c r="P97" i="5" s="1"/>
  <c r="Q97" i="5" s="1"/>
  <c r="R97" i="5" s="1"/>
  <c r="S97" i="5" s="1"/>
  <c r="K99" i="5"/>
  <c r="E105" i="5"/>
  <c r="F105" i="5"/>
  <c r="I105" i="5" s="1"/>
  <c r="G106" i="5"/>
  <c r="H106" i="5" s="1"/>
  <c r="D105" i="5"/>
  <c r="C105" i="5"/>
  <c r="A107" i="5"/>
  <c r="A102" i="6" s="1"/>
  <c r="B106" i="5"/>
  <c r="T97" i="5" l="1"/>
  <c r="B92" i="6"/>
  <c r="E106" i="5"/>
  <c r="F106" i="5"/>
  <c r="I106" i="5" s="1"/>
  <c r="G107" i="5"/>
  <c r="H107" i="5" s="1"/>
  <c r="L99" i="5"/>
  <c r="N98" i="5" s="1"/>
  <c r="O98" i="5" s="1"/>
  <c r="P98" i="5" s="1"/>
  <c r="Q98" i="5" s="1"/>
  <c r="R98" i="5" s="1"/>
  <c r="S98" i="5" s="1"/>
  <c r="A108" i="5"/>
  <c r="A103" i="6" s="1"/>
  <c r="B107" i="5"/>
  <c r="C106" i="5"/>
  <c r="D106" i="5"/>
  <c r="K100" i="5" s="1"/>
  <c r="T98" i="5" l="1"/>
  <c r="B93" i="6"/>
  <c r="E107" i="5"/>
  <c r="F107" i="5"/>
  <c r="I107" i="5" s="1"/>
  <c r="G108" i="5"/>
  <c r="H108" i="5" s="1"/>
  <c r="L100" i="5"/>
  <c r="N99" i="5" s="1"/>
  <c r="O99" i="5" s="1"/>
  <c r="P99" i="5" s="1"/>
  <c r="Q99" i="5" s="1"/>
  <c r="R99" i="5" s="1"/>
  <c r="S99" i="5" s="1"/>
  <c r="D107" i="5"/>
  <c r="K101" i="5" s="1"/>
  <c r="C107" i="5"/>
  <c r="A109" i="5"/>
  <c r="A104" i="6" s="1"/>
  <c r="B108" i="5"/>
  <c r="T99" i="5" l="1"/>
  <c r="B94" i="6"/>
  <c r="L101" i="5"/>
  <c r="N100" i="5" s="1"/>
  <c r="O100" i="5" s="1"/>
  <c r="P100" i="5" s="1"/>
  <c r="Q100" i="5" s="1"/>
  <c r="R100" i="5" s="1"/>
  <c r="S100" i="5" s="1"/>
  <c r="E108" i="5"/>
  <c r="F108" i="5"/>
  <c r="I108" i="5" s="1"/>
  <c r="G109" i="5"/>
  <c r="H109" i="5" s="1"/>
  <c r="D108" i="5"/>
  <c r="K102" i="5" s="1"/>
  <c r="C108" i="5"/>
  <c r="A110" i="5"/>
  <c r="A105" i="6" s="1"/>
  <c r="B109" i="5"/>
  <c r="L102" i="5" l="1"/>
  <c r="N101" i="5" s="1"/>
  <c r="O101" i="5" s="1"/>
  <c r="P101" i="5" s="1"/>
  <c r="Q101" i="5" s="1"/>
  <c r="R101" i="5" s="1"/>
  <c r="S101" i="5" s="1"/>
  <c r="T101" i="5" s="1"/>
  <c r="T100" i="5"/>
  <c r="B95" i="6"/>
  <c r="E109" i="5"/>
  <c r="F109" i="5"/>
  <c r="I109" i="5" s="1"/>
  <c r="G110" i="5"/>
  <c r="H110" i="5" s="1"/>
  <c r="A111" i="5"/>
  <c r="A106" i="6" s="1"/>
  <c r="B110" i="5"/>
  <c r="C109" i="5"/>
  <c r="D109" i="5"/>
  <c r="K103" i="5" s="1"/>
  <c r="B96" i="6" l="1"/>
  <c r="L103" i="5"/>
  <c r="N102" i="5" s="1"/>
  <c r="O102" i="5" s="1"/>
  <c r="P102" i="5" s="1"/>
  <c r="Q102" i="5" s="1"/>
  <c r="R102" i="5" s="1"/>
  <c r="S102" i="5" s="1"/>
  <c r="K104" i="5"/>
  <c r="E110" i="5"/>
  <c r="F110" i="5"/>
  <c r="I110" i="5" s="1"/>
  <c r="G111" i="5"/>
  <c r="H111" i="5" s="1"/>
  <c r="C110" i="5"/>
  <c r="D110" i="5"/>
  <c r="A112" i="5"/>
  <c r="A107" i="6" s="1"/>
  <c r="B111" i="5"/>
  <c r="T102" i="5" l="1"/>
  <c r="B97" i="6"/>
  <c r="E111" i="5"/>
  <c r="F111" i="5"/>
  <c r="I111" i="5" s="1"/>
  <c r="G112" i="5"/>
  <c r="H112" i="5" s="1"/>
  <c r="L104" i="5"/>
  <c r="N103" i="5" s="1"/>
  <c r="O103" i="5" s="1"/>
  <c r="P103" i="5" s="1"/>
  <c r="Q103" i="5" s="1"/>
  <c r="R103" i="5" s="1"/>
  <c r="S103" i="5" s="1"/>
  <c r="D111" i="5"/>
  <c r="K105" i="5" s="1"/>
  <c r="C111" i="5"/>
  <c r="A113" i="5"/>
  <c r="A108" i="6" s="1"/>
  <c r="B112" i="5"/>
  <c r="T103" i="5" l="1"/>
  <c r="B98" i="6"/>
  <c r="L105" i="5"/>
  <c r="N104" i="5" s="1"/>
  <c r="O104" i="5" s="1"/>
  <c r="P104" i="5" s="1"/>
  <c r="Q104" i="5" s="1"/>
  <c r="R104" i="5" s="1"/>
  <c r="S104" i="5" s="1"/>
  <c r="K106" i="5"/>
  <c r="E112" i="5"/>
  <c r="F112" i="5"/>
  <c r="I112" i="5" s="1"/>
  <c r="G113" i="5"/>
  <c r="H113" i="5" s="1"/>
  <c r="C112" i="5"/>
  <c r="D112" i="5"/>
  <c r="A114" i="5"/>
  <c r="A109" i="6" s="1"/>
  <c r="B113" i="5"/>
  <c r="T104" i="5" l="1"/>
  <c r="B99" i="6"/>
  <c r="E113" i="5"/>
  <c r="F113" i="5"/>
  <c r="I113" i="5" s="1"/>
  <c r="G114" i="5"/>
  <c r="H114" i="5" s="1"/>
  <c r="L106" i="5"/>
  <c r="N105" i="5" s="1"/>
  <c r="O105" i="5" s="1"/>
  <c r="P105" i="5" s="1"/>
  <c r="Q105" i="5" s="1"/>
  <c r="R105" i="5" s="1"/>
  <c r="S105" i="5" s="1"/>
  <c r="C113" i="5"/>
  <c r="D113" i="5"/>
  <c r="K107" i="5" s="1"/>
  <c r="A115" i="5"/>
  <c r="A110" i="6" s="1"/>
  <c r="B114" i="5"/>
  <c r="T105" i="5" l="1"/>
  <c r="B100" i="6"/>
  <c r="E114" i="5"/>
  <c r="F114" i="5"/>
  <c r="I114" i="5" s="1"/>
  <c r="G115" i="5"/>
  <c r="H115" i="5" s="1"/>
  <c r="L107" i="5"/>
  <c r="N106" i="5" s="1"/>
  <c r="O106" i="5" s="1"/>
  <c r="P106" i="5" s="1"/>
  <c r="Q106" i="5" s="1"/>
  <c r="R106" i="5" s="1"/>
  <c r="S106" i="5" s="1"/>
  <c r="D114" i="5"/>
  <c r="K108" i="5" s="1"/>
  <c r="C114" i="5"/>
  <c r="A116" i="5"/>
  <c r="A111" i="6" s="1"/>
  <c r="B115" i="5"/>
  <c r="T106" i="5" l="1"/>
  <c r="B101" i="6"/>
  <c r="G116" i="5"/>
  <c r="H116" i="5" s="1"/>
  <c r="L108" i="5"/>
  <c r="N107" i="5" s="1"/>
  <c r="O107" i="5" s="1"/>
  <c r="P107" i="5" s="1"/>
  <c r="Q107" i="5" s="1"/>
  <c r="R107" i="5" s="1"/>
  <c r="S107" i="5" s="1"/>
  <c r="E115" i="5"/>
  <c r="F115" i="5"/>
  <c r="I115" i="5" s="1"/>
  <c r="D115" i="5"/>
  <c r="K109" i="5" s="1"/>
  <c r="C115" i="5"/>
  <c r="A117" i="5"/>
  <c r="A112" i="6" s="1"/>
  <c r="B116" i="5"/>
  <c r="L109" i="5" l="1"/>
  <c r="N108" i="5" s="1"/>
  <c r="O108" i="5" s="1"/>
  <c r="P108" i="5" s="1"/>
  <c r="Q108" i="5" s="1"/>
  <c r="R108" i="5" s="1"/>
  <c r="S108" i="5" s="1"/>
  <c r="B103" i="6" s="1"/>
  <c r="T107" i="5"/>
  <c r="B102" i="6"/>
  <c r="E116" i="5"/>
  <c r="F116" i="5"/>
  <c r="I116" i="5" s="1"/>
  <c r="G117" i="5"/>
  <c r="H117" i="5" s="1"/>
  <c r="D116" i="5"/>
  <c r="K110" i="5" s="1"/>
  <c r="C116" i="5"/>
  <c r="A118" i="5"/>
  <c r="A113" i="6" s="1"/>
  <c r="B117" i="5"/>
  <c r="T108" i="5" l="1"/>
  <c r="E117" i="5"/>
  <c r="F117" i="5"/>
  <c r="I117" i="5" s="1"/>
  <c r="G118" i="5"/>
  <c r="H118" i="5" s="1"/>
  <c r="L110" i="5"/>
  <c r="N109" i="5" s="1"/>
  <c r="O109" i="5" s="1"/>
  <c r="P109" i="5" s="1"/>
  <c r="Q109" i="5" s="1"/>
  <c r="R109" i="5" s="1"/>
  <c r="S109" i="5" s="1"/>
  <c r="K111" i="5"/>
  <c r="D117" i="5"/>
  <c r="C117" i="5"/>
  <c r="A119" i="5"/>
  <c r="A114" i="6" s="1"/>
  <c r="B118" i="5"/>
  <c r="T109" i="5" l="1"/>
  <c r="B104" i="6"/>
  <c r="E118" i="5"/>
  <c r="F118" i="5"/>
  <c r="I118" i="5" s="1"/>
  <c r="G119" i="5"/>
  <c r="H119" i="5" s="1"/>
  <c r="L111" i="5"/>
  <c r="N110" i="5" s="1"/>
  <c r="O110" i="5" s="1"/>
  <c r="P110" i="5" s="1"/>
  <c r="Q110" i="5" s="1"/>
  <c r="R110" i="5" s="1"/>
  <c r="S110" i="5" s="1"/>
  <c r="C118" i="5"/>
  <c r="D118" i="5"/>
  <c r="K112" i="5" s="1"/>
  <c r="A120" i="5"/>
  <c r="A115" i="6" s="1"/>
  <c r="B119" i="5"/>
  <c r="T110" i="5" l="1"/>
  <c r="B105" i="6"/>
  <c r="E119" i="5"/>
  <c r="F119" i="5"/>
  <c r="I119" i="5" s="1"/>
  <c r="G120" i="5"/>
  <c r="H120" i="5" s="1"/>
  <c r="L112" i="5"/>
  <c r="N111" i="5" s="1"/>
  <c r="O111" i="5" s="1"/>
  <c r="P111" i="5" s="1"/>
  <c r="Q111" i="5" s="1"/>
  <c r="R111" i="5" s="1"/>
  <c r="S111" i="5" s="1"/>
  <c r="K113" i="5"/>
  <c r="D119" i="5"/>
  <c r="C119" i="5"/>
  <c r="A121" i="5"/>
  <c r="A116" i="6" s="1"/>
  <c r="B120" i="5"/>
  <c r="T111" i="5" l="1"/>
  <c r="B106" i="6"/>
  <c r="E120" i="5"/>
  <c r="F120" i="5"/>
  <c r="I120" i="5" s="1"/>
  <c r="G121" i="5"/>
  <c r="H121" i="5" s="1"/>
  <c r="L113" i="5"/>
  <c r="N112" i="5" s="1"/>
  <c r="O112" i="5" s="1"/>
  <c r="P112" i="5" s="1"/>
  <c r="Q112" i="5" s="1"/>
  <c r="R112" i="5" s="1"/>
  <c r="S112" i="5" s="1"/>
  <c r="D120" i="5"/>
  <c r="K114" i="5" s="1"/>
  <c r="C120" i="5"/>
  <c r="A122" i="5"/>
  <c r="A117" i="6" s="1"/>
  <c r="B121" i="5"/>
  <c r="T112" i="5" l="1"/>
  <c r="B107" i="6"/>
  <c r="L114" i="5"/>
  <c r="N113" i="5" s="1"/>
  <c r="O113" i="5" s="1"/>
  <c r="P113" i="5" s="1"/>
  <c r="Q113" i="5" s="1"/>
  <c r="R113" i="5" s="1"/>
  <c r="S113" i="5" s="1"/>
  <c r="E121" i="5"/>
  <c r="F121" i="5"/>
  <c r="I121" i="5" s="1"/>
  <c r="G122" i="5"/>
  <c r="H122" i="5" s="1"/>
  <c r="A123" i="5"/>
  <c r="A118" i="6" s="1"/>
  <c r="B122" i="5"/>
  <c r="C121" i="5"/>
  <c r="D121" i="5"/>
  <c r="K115" i="5" s="1"/>
  <c r="T113" i="5" l="1"/>
  <c r="B108" i="6"/>
  <c r="G123" i="5"/>
  <c r="H123" i="5" s="1"/>
  <c r="E122" i="5"/>
  <c r="F122" i="5"/>
  <c r="I122" i="5" s="1"/>
  <c r="L115" i="5"/>
  <c r="N114" i="5" s="1"/>
  <c r="O114" i="5" s="1"/>
  <c r="P114" i="5" s="1"/>
  <c r="Q114" i="5" s="1"/>
  <c r="R114" i="5" s="1"/>
  <c r="S114" i="5" s="1"/>
  <c r="C122" i="5"/>
  <c r="D122" i="5"/>
  <c r="K116" i="5" s="1"/>
  <c r="A124" i="5"/>
  <c r="A119" i="6" s="1"/>
  <c r="B123" i="5"/>
  <c r="B109" i="6" l="1"/>
  <c r="T114" i="5"/>
  <c r="L116" i="5"/>
  <c r="N115" i="5" s="1"/>
  <c r="O115" i="5" s="1"/>
  <c r="P115" i="5" s="1"/>
  <c r="Q115" i="5" s="1"/>
  <c r="R115" i="5" s="1"/>
  <c r="S115" i="5" s="1"/>
  <c r="E123" i="5"/>
  <c r="F123" i="5"/>
  <c r="I123" i="5" s="1"/>
  <c r="G124" i="5"/>
  <c r="H124" i="5" s="1"/>
  <c r="C123" i="5"/>
  <c r="D123" i="5"/>
  <c r="K117" i="5" s="1"/>
  <c r="A125" i="5"/>
  <c r="A120" i="6" s="1"/>
  <c r="B124" i="5"/>
  <c r="T115" i="5" l="1"/>
  <c r="B110" i="6"/>
  <c r="E124" i="5"/>
  <c r="F124" i="5"/>
  <c r="I124" i="5" s="1"/>
  <c r="G125" i="5"/>
  <c r="H125" i="5" s="1"/>
  <c r="L117" i="5"/>
  <c r="N116" i="5" s="1"/>
  <c r="O116" i="5" s="1"/>
  <c r="P116" i="5" s="1"/>
  <c r="Q116" i="5" s="1"/>
  <c r="R116" i="5" s="1"/>
  <c r="S116" i="5" s="1"/>
  <c r="K118" i="5"/>
  <c r="A126" i="5"/>
  <c r="A121" i="6" s="1"/>
  <c r="B125" i="5"/>
  <c r="C124" i="5"/>
  <c r="D124" i="5"/>
  <c r="T116" i="5" l="1"/>
  <c r="B111" i="6"/>
  <c r="L118" i="5"/>
  <c r="N117" i="5" s="1"/>
  <c r="O117" i="5" s="1"/>
  <c r="P117" i="5" s="1"/>
  <c r="Q117" i="5" s="1"/>
  <c r="R117" i="5" s="1"/>
  <c r="S117" i="5" s="1"/>
  <c r="E125" i="5"/>
  <c r="F125" i="5"/>
  <c r="I125" i="5" s="1"/>
  <c r="G126" i="5"/>
  <c r="H126" i="5" s="1"/>
  <c r="C125" i="5"/>
  <c r="D125" i="5"/>
  <c r="K119" i="5" s="1"/>
  <c r="A127" i="5"/>
  <c r="A122" i="6" s="1"/>
  <c r="B126" i="5"/>
  <c r="T117" i="5" l="1"/>
  <c r="B112" i="6"/>
  <c r="E126" i="5"/>
  <c r="F126" i="5"/>
  <c r="I126" i="5" s="1"/>
  <c r="G127" i="5"/>
  <c r="H127" i="5" s="1"/>
  <c r="L119" i="5"/>
  <c r="N118" i="5" s="1"/>
  <c r="O118" i="5" s="1"/>
  <c r="P118" i="5" s="1"/>
  <c r="Q118" i="5" s="1"/>
  <c r="R118" i="5" s="1"/>
  <c r="S118" i="5" s="1"/>
  <c r="K120" i="5"/>
  <c r="A128" i="5"/>
  <c r="A123" i="6" s="1"/>
  <c r="B127" i="5"/>
  <c r="D126" i="5"/>
  <c r="C126" i="5"/>
  <c r="T118" i="5" l="1"/>
  <c r="B113" i="6"/>
  <c r="G128" i="5"/>
  <c r="H128" i="5" s="1"/>
  <c r="E127" i="5"/>
  <c r="F127" i="5"/>
  <c r="I127" i="5" s="1"/>
  <c r="L120" i="5"/>
  <c r="N119" i="5" s="1"/>
  <c r="O119" i="5" s="1"/>
  <c r="P119" i="5" s="1"/>
  <c r="Q119" i="5" s="1"/>
  <c r="R119" i="5" s="1"/>
  <c r="S119" i="5" s="1"/>
  <c r="D127" i="5"/>
  <c r="K121" i="5" s="1"/>
  <c r="C127" i="5"/>
  <c r="A129" i="5"/>
  <c r="A124" i="6" s="1"/>
  <c r="B128" i="5"/>
  <c r="T119" i="5" l="1"/>
  <c r="B114" i="6"/>
  <c r="E128" i="5"/>
  <c r="F128" i="5"/>
  <c r="I128" i="5" s="1"/>
  <c r="G129" i="5"/>
  <c r="H129" i="5" s="1"/>
  <c r="L121" i="5"/>
  <c r="N120" i="5" s="1"/>
  <c r="O120" i="5" s="1"/>
  <c r="P120" i="5" s="1"/>
  <c r="Q120" i="5" s="1"/>
  <c r="R120" i="5" s="1"/>
  <c r="S120" i="5" s="1"/>
  <c r="A130" i="5"/>
  <c r="A125" i="6" s="1"/>
  <c r="B129" i="5"/>
  <c r="D128" i="5"/>
  <c r="K122" i="5" s="1"/>
  <c r="C128" i="5"/>
  <c r="T120" i="5" l="1"/>
  <c r="B115" i="6"/>
  <c r="E129" i="5"/>
  <c r="F129" i="5"/>
  <c r="I129" i="5" s="1"/>
  <c r="G130" i="5"/>
  <c r="H130" i="5" s="1"/>
  <c r="L122" i="5"/>
  <c r="N121" i="5" s="1"/>
  <c r="O121" i="5" s="1"/>
  <c r="P121" i="5" s="1"/>
  <c r="Q121" i="5" s="1"/>
  <c r="R121" i="5" s="1"/>
  <c r="S121" i="5" s="1"/>
  <c r="D129" i="5"/>
  <c r="K123" i="5" s="1"/>
  <c r="C129" i="5"/>
  <c r="A131" i="5"/>
  <c r="A126" i="6" s="1"/>
  <c r="B130" i="5"/>
  <c r="T121" i="5" l="1"/>
  <c r="B116" i="6"/>
  <c r="E130" i="5"/>
  <c r="F130" i="5"/>
  <c r="I130" i="5" s="1"/>
  <c r="G131" i="5"/>
  <c r="H131" i="5" s="1"/>
  <c r="L123" i="5"/>
  <c r="N122" i="5" s="1"/>
  <c r="O122" i="5" s="1"/>
  <c r="P122" i="5" s="1"/>
  <c r="Q122" i="5" s="1"/>
  <c r="R122" i="5" s="1"/>
  <c r="S122" i="5" s="1"/>
  <c r="D130" i="5"/>
  <c r="K124" i="5" s="1"/>
  <c r="C130" i="5"/>
  <c r="A132" i="5"/>
  <c r="A127" i="6" s="1"/>
  <c r="B131" i="5"/>
  <c r="T122" i="5" l="1"/>
  <c r="B117" i="6"/>
  <c r="E131" i="5"/>
  <c r="F131" i="5"/>
  <c r="I131" i="5" s="1"/>
  <c r="L124" i="5"/>
  <c r="N123" i="5" s="1"/>
  <c r="O123" i="5" s="1"/>
  <c r="P123" i="5" s="1"/>
  <c r="Q123" i="5" s="1"/>
  <c r="R123" i="5" s="1"/>
  <c r="S123" i="5" s="1"/>
  <c r="K125" i="5"/>
  <c r="G132" i="5"/>
  <c r="H132" i="5" s="1"/>
  <c r="D131" i="5"/>
  <c r="C131" i="5"/>
  <c r="A133" i="5"/>
  <c r="A128" i="6" s="1"/>
  <c r="B132" i="5"/>
  <c r="T123" i="5" l="1"/>
  <c r="B118" i="6"/>
  <c r="E132" i="5"/>
  <c r="F132" i="5"/>
  <c r="I132" i="5" s="1"/>
  <c r="L125" i="5"/>
  <c r="N124" i="5" s="1"/>
  <c r="O124" i="5" s="1"/>
  <c r="P124" i="5" s="1"/>
  <c r="Q124" i="5" s="1"/>
  <c r="R124" i="5" s="1"/>
  <c r="S124" i="5" s="1"/>
  <c r="G133" i="5"/>
  <c r="H133" i="5" s="1"/>
  <c r="D132" i="5"/>
  <c r="K126" i="5" s="1"/>
  <c r="C132" i="5"/>
  <c r="A134" i="5"/>
  <c r="A129" i="6" s="1"/>
  <c r="B133" i="5"/>
  <c r="T124" i="5" l="1"/>
  <c r="B119" i="6"/>
  <c r="L126" i="5"/>
  <c r="N125" i="5" s="1"/>
  <c r="O125" i="5" s="1"/>
  <c r="P125" i="5" s="1"/>
  <c r="Q125" i="5" s="1"/>
  <c r="R125" i="5" s="1"/>
  <c r="S125" i="5" s="1"/>
  <c r="K127" i="5"/>
  <c r="E133" i="5"/>
  <c r="F133" i="5"/>
  <c r="I133" i="5" s="1"/>
  <c r="G134" i="5"/>
  <c r="H134" i="5" s="1"/>
  <c r="C133" i="5"/>
  <c r="D133" i="5"/>
  <c r="A135" i="5"/>
  <c r="A130" i="6" s="1"/>
  <c r="B134" i="5"/>
  <c r="T125" i="5" l="1"/>
  <c r="B120" i="6"/>
  <c r="G135" i="5"/>
  <c r="H135" i="5" s="1"/>
  <c r="E134" i="5"/>
  <c r="F134" i="5"/>
  <c r="I134" i="5" s="1"/>
  <c r="L127" i="5"/>
  <c r="N126" i="5" s="1"/>
  <c r="O126" i="5" s="1"/>
  <c r="P126" i="5" s="1"/>
  <c r="Q126" i="5" s="1"/>
  <c r="R126" i="5" s="1"/>
  <c r="S126" i="5" s="1"/>
  <c r="C134" i="5"/>
  <c r="D134" i="5"/>
  <c r="K128" i="5" s="1"/>
  <c r="A136" i="5"/>
  <c r="A131" i="6" s="1"/>
  <c r="B135" i="5"/>
  <c r="T126" i="5" l="1"/>
  <c r="B121" i="6"/>
  <c r="L128" i="5"/>
  <c r="N127" i="5" s="1"/>
  <c r="O127" i="5" s="1"/>
  <c r="P127" i="5" s="1"/>
  <c r="Q127" i="5" s="1"/>
  <c r="R127" i="5" s="1"/>
  <c r="S127" i="5" s="1"/>
  <c r="E135" i="5"/>
  <c r="F135" i="5"/>
  <c r="I135" i="5" s="1"/>
  <c r="G136" i="5"/>
  <c r="H136" i="5" s="1"/>
  <c r="C135" i="5"/>
  <c r="D135" i="5"/>
  <c r="K129" i="5" s="1"/>
  <c r="A137" i="5"/>
  <c r="A132" i="6" s="1"/>
  <c r="B136" i="5"/>
  <c r="B122" i="6" l="1"/>
  <c r="T127" i="5"/>
  <c r="E136" i="5"/>
  <c r="F136" i="5"/>
  <c r="I136" i="5" s="1"/>
  <c r="G137" i="5"/>
  <c r="H137" i="5" s="1"/>
  <c r="L129" i="5"/>
  <c r="N128" i="5" s="1"/>
  <c r="O128" i="5" s="1"/>
  <c r="P128" i="5" s="1"/>
  <c r="Q128" i="5" s="1"/>
  <c r="R128" i="5" s="1"/>
  <c r="S128" i="5" s="1"/>
  <c r="C136" i="5"/>
  <c r="D136" i="5"/>
  <c r="K130" i="5" s="1"/>
  <c r="A138" i="5"/>
  <c r="A133" i="6" s="1"/>
  <c r="B137" i="5"/>
  <c r="L130" i="5" l="1"/>
  <c r="N129" i="5" s="1"/>
  <c r="O129" i="5" s="1"/>
  <c r="P129" i="5" s="1"/>
  <c r="Q129" i="5" s="1"/>
  <c r="R129" i="5" s="1"/>
  <c r="S129" i="5" s="1"/>
  <c r="T129" i="5" s="1"/>
  <c r="T128" i="5"/>
  <c r="B123" i="6"/>
  <c r="E137" i="5"/>
  <c r="F137" i="5"/>
  <c r="I137" i="5" s="1"/>
  <c r="G138" i="5"/>
  <c r="H138" i="5" s="1"/>
  <c r="C137" i="5"/>
  <c r="D137" i="5"/>
  <c r="K131" i="5" s="1"/>
  <c r="A139" i="5"/>
  <c r="A134" i="6" s="1"/>
  <c r="B138" i="5"/>
  <c r="B124" i="6" l="1"/>
  <c r="G139" i="5"/>
  <c r="H139" i="5" s="1"/>
  <c r="L131" i="5"/>
  <c r="N130" i="5" s="1"/>
  <c r="O130" i="5" s="1"/>
  <c r="P130" i="5" s="1"/>
  <c r="Q130" i="5" s="1"/>
  <c r="R130" i="5" s="1"/>
  <c r="S130" i="5" s="1"/>
  <c r="K132" i="5"/>
  <c r="E138" i="5"/>
  <c r="F138" i="5"/>
  <c r="I138" i="5" s="1"/>
  <c r="C138" i="5"/>
  <c r="D138" i="5"/>
  <c r="A140" i="5"/>
  <c r="A135" i="6" s="1"/>
  <c r="B139" i="5"/>
  <c r="T130" i="5" l="1"/>
  <c r="B125" i="6"/>
  <c r="E139" i="5"/>
  <c r="F139" i="5"/>
  <c r="I139" i="5" s="1"/>
  <c r="G140" i="5"/>
  <c r="H140" i="5" s="1"/>
  <c r="L132" i="5"/>
  <c r="N131" i="5" s="1"/>
  <c r="O131" i="5" s="1"/>
  <c r="P131" i="5" s="1"/>
  <c r="Q131" i="5" s="1"/>
  <c r="R131" i="5" s="1"/>
  <c r="S131" i="5" s="1"/>
  <c r="C139" i="5"/>
  <c r="D139" i="5"/>
  <c r="K133" i="5" s="1"/>
  <c r="A141" i="5"/>
  <c r="A136" i="6" s="1"/>
  <c r="B140" i="5"/>
  <c r="T131" i="5" l="1"/>
  <c r="B126" i="6"/>
  <c r="L133" i="5"/>
  <c r="N132" i="5" s="1"/>
  <c r="O132" i="5" s="1"/>
  <c r="P132" i="5" s="1"/>
  <c r="Q132" i="5" s="1"/>
  <c r="R132" i="5" s="1"/>
  <c r="S132" i="5" s="1"/>
  <c r="K134" i="5"/>
  <c r="E140" i="5"/>
  <c r="F140" i="5"/>
  <c r="I140" i="5" s="1"/>
  <c r="G141" i="5"/>
  <c r="H141" i="5" s="1"/>
  <c r="D140" i="5"/>
  <c r="C140" i="5"/>
  <c r="A142" i="5"/>
  <c r="A137" i="6" s="1"/>
  <c r="B141" i="5"/>
  <c r="T132" i="5" l="1"/>
  <c r="B127" i="6"/>
  <c r="E141" i="5"/>
  <c r="F141" i="5"/>
  <c r="I141" i="5" s="1"/>
  <c r="L134" i="5"/>
  <c r="N133" i="5" s="1"/>
  <c r="O133" i="5" s="1"/>
  <c r="P133" i="5" s="1"/>
  <c r="Q133" i="5" s="1"/>
  <c r="R133" i="5" s="1"/>
  <c r="S133" i="5" s="1"/>
  <c r="G142" i="5"/>
  <c r="H142" i="5" s="1"/>
  <c r="D141" i="5"/>
  <c r="K135" i="5" s="1"/>
  <c r="C141" i="5"/>
  <c r="A143" i="5"/>
  <c r="A138" i="6" s="1"/>
  <c r="B142" i="5"/>
  <c r="T133" i="5" l="1"/>
  <c r="B128" i="6"/>
  <c r="E142" i="5"/>
  <c r="F142" i="5"/>
  <c r="I142" i="5" s="1"/>
  <c r="G143" i="5"/>
  <c r="H143" i="5" s="1"/>
  <c r="L135" i="5"/>
  <c r="N134" i="5" s="1"/>
  <c r="O134" i="5" s="1"/>
  <c r="P134" i="5" s="1"/>
  <c r="Q134" i="5" s="1"/>
  <c r="R134" i="5" s="1"/>
  <c r="S134" i="5" s="1"/>
  <c r="D142" i="5"/>
  <c r="K136" i="5" s="1"/>
  <c r="C142" i="5"/>
  <c r="A144" i="5"/>
  <c r="A139" i="6" s="1"/>
  <c r="B143" i="5"/>
  <c r="T134" i="5" l="1"/>
  <c r="B129" i="6"/>
  <c r="E143" i="5"/>
  <c r="F143" i="5"/>
  <c r="I143" i="5" s="1"/>
  <c r="G144" i="5"/>
  <c r="H144" i="5" s="1"/>
  <c r="L136" i="5"/>
  <c r="N135" i="5" s="1"/>
  <c r="O135" i="5" s="1"/>
  <c r="P135" i="5" s="1"/>
  <c r="Q135" i="5" s="1"/>
  <c r="R135" i="5" s="1"/>
  <c r="S135" i="5" s="1"/>
  <c r="A145" i="5"/>
  <c r="A140" i="6" s="1"/>
  <c r="B144" i="5"/>
  <c r="D143" i="5"/>
  <c r="K137" i="5" s="1"/>
  <c r="C143" i="5"/>
  <c r="L137" i="5" l="1"/>
  <c r="N136" i="5" s="1"/>
  <c r="O136" i="5" s="1"/>
  <c r="P136" i="5" s="1"/>
  <c r="Q136" i="5" s="1"/>
  <c r="R136" i="5" s="1"/>
  <c r="S136" i="5" s="1"/>
  <c r="T136" i="5" s="1"/>
  <c r="T135" i="5"/>
  <c r="B130" i="6"/>
  <c r="E144" i="5"/>
  <c r="F144" i="5"/>
  <c r="I144" i="5" s="1"/>
  <c r="G145" i="5"/>
  <c r="H145" i="5" s="1"/>
  <c r="D144" i="5"/>
  <c r="K138" i="5" s="1"/>
  <c r="C144" i="5"/>
  <c r="A146" i="5"/>
  <c r="A141" i="6" s="1"/>
  <c r="B145" i="5"/>
  <c r="B131" i="6" l="1"/>
  <c r="E145" i="5"/>
  <c r="F145" i="5"/>
  <c r="I145" i="5" s="1"/>
  <c r="G146" i="5"/>
  <c r="H146" i="5" s="1"/>
  <c r="L138" i="5"/>
  <c r="N137" i="5" s="1"/>
  <c r="O137" i="5" s="1"/>
  <c r="P137" i="5" s="1"/>
  <c r="Q137" i="5" s="1"/>
  <c r="R137" i="5" s="1"/>
  <c r="S137" i="5" s="1"/>
  <c r="K139" i="5"/>
  <c r="C145" i="5"/>
  <c r="D145" i="5"/>
  <c r="A147" i="5"/>
  <c r="A142" i="6" s="1"/>
  <c r="B146" i="5"/>
  <c r="T137" i="5" l="1"/>
  <c r="B132" i="6"/>
  <c r="E146" i="5"/>
  <c r="F146" i="5"/>
  <c r="I146" i="5" s="1"/>
  <c r="G147" i="5"/>
  <c r="H147" i="5" s="1"/>
  <c r="L139" i="5"/>
  <c r="N138" i="5" s="1"/>
  <c r="O138" i="5" s="1"/>
  <c r="P138" i="5" s="1"/>
  <c r="Q138" i="5" s="1"/>
  <c r="R138" i="5" s="1"/>
  <c r="S138" i="5" s="1"/>
  <c r="C146" i="5"/>
  <c r="D146" i="5"/>
  <c r="K140" i="5" s="1"/>
  <c r="A148" i="5"/>
  <c r="A143" i="6" s="1"/>
  <c r="B147" i="5"/>
  <c r="T138" i="5" l="1"/>
  <c r="B133" i="6"/>
  <c r="L140" i="5"/>
  <c r="N139" i="5" s="1"/>
  <c r="O139" i="5" s="1"/>
  <c r="P139" i="5" s="1"/>
  <c r="Q139" i="5" s="1"/>
  <c r="R139" i="5" s="1"/>
  <c r="S139" i="5" s="1"/>
  <c r="K141" i="5"/>
  <c r="E147" i="5"/>
  <c r="F147" i="5"/>
  <c r="I147" i="5" s="1"/>
  <c r="G148" i="5"/>
  <c r="H148" i="5" s="1"/>
  <c r="D147" i="5"/>
  <c r="C147" i="5"/>
  <c r="A149" i="5"/>
  <c r="A144" i="6" s="1"/>
  <c r="B148" i="5"/>
  <c r="T139" i="5" l="1"/>
  <c r="B134" i="6"/>
  <c r="E148" i="5"/>
  <c r="F148" i="5"/>
  <c r="I148" i="5" s="1"/>
  <c r="G149" i="5"/>
  <c r="H149" i="5" s="1"/>
  <c r="L141" i="5"/>
  <c r="N140" i="5" s="1"/>
  <c r="O140" i="5" s="1"/>
  <c r="P140" i="5" s="1"/>
  <c r="Q140" i="5" s="1"/>
  <c r="R140" i="5" s="1"/>
  <c r="S140" i="5" s="1"/>
  <c r="C148" i="5"/>
  <c r="D148" i="5"/>
  <c r="K142" i="5" s="1"/>
  <c r="A150" i="5"/>
  <c r="A145" i="6" s="1"/>
  <c r="B149" i="5"/>
  <c r="T140" i="5" l="1"/>
  <c r="B135" i="6"/>
  <c r="E149" i="5"/>
  <c r="F149" i="5"/>
  <c r="I149" i="5" s="1"/>
  <c r="G150" i="5"/>
  <c r="H150" i="5" s="1"/>
  <c r="L142" i="5"/>
  <c r="N141" i="5" s="1"/>
  <c r="O141" i="5" s="1"/>
  <c r="P141" i="5" s="1"/>
  <c r="Q141" i="5" s="1"/>
  <c r="R141" i="5" s="1"/>
  <c r="S141" i="5" s="1"/>
  <c r="C149" i="5"/>
  <c r="D149" i="5"/>
  <c r="K143" i="5" s="1"/>
  <c r="A151" i="5"/>
  <c r="A146" i="6" s="1"/>
  <c r="B150" i="5"/>
  <c r="T141" i="5" l="1"/>
  <c r="B136" i="6"/>
  <c r="E150" i="5"/>
  <c r="F150" i="5"/>
  <c r="I150" i="5" s="1"/>
  <c r="G151" i="5"/>
  <c r="H151" i="5" s="1"/>
  <c r="L143" i="5"/>
  <c r="N142" i="5" s="1"/>
  <c r="O142" i="5" s="1"/>
  <c r="P142" i="5" s="1"/>
  <c r="Q142" i="5" s="1"/>
  <c r="R142" i="5" s="1"/>
  <c r="S142" i="5" s="1"/>
  <c r="D150" i="5"/>
  <c r="K144" i="5" s="1"/>
  <c r="C150" i="5"/>
  <c r="A152" i="5"/>
  <c r="A147" i="6" s="1"/>
  <c r="B151" i="5"/>
  <c r="L144" i="5" l="1"/>
  <c r="N143" i="5" s="1"/>
  <c r="O143" i="5" s="1"/>
  <c r="P143" i="5" s="1"/>
  <c r="Q143" i="5" s="1"/>
  <c r="R143" i="5" s="1"/>
  <c r="S143" i="5" s="1"/>
  <c r="T143" i="5" s="1"/>
  <c r="T142" i="5"/>
  <c r="B137" i="6"/>
  <c r="E151" i="5"/>
  <c r="F151" i="5"/>
  <c r="I151" i="5" s="1"/>
  <c r="G152" i="5"/>
  <c r="H152" i="5" s="1"/>
  <c r="D151" i="5"/>
  <c r="K145" i="5" s="1"/>
  <c r="C151" i="5"/>
  <c r="A153" i="5"/>
  <c r="A148" i="6" s="1"/>
  <c r="B152" i="5"/>
  <c r="B138" i="6" l="1"/>
  <c r="L145" i="5"/>
  <c r="N144" i="5" s="1"/>
  <c r="O144" i="5" s="1"/>
  <c r="P144" i="5" s="1"/>
  <c r="Q144" i="5" s="1"/>
  <c r="R144" i="5" s="1"/>
  <c r="S144" i="5" s="1"/>
  <c r="K146" i="5"/>
  <c r="E152" i="5"/>
  <c r="F152" i="5"/>
  <c r="I152" i="5" s="1"/>
  <c r="G153" i="5"/>
  <c r="H153" i="5" s="1"/>
  <c r="D152" i="5"/>
  <c r="C152" i="5"/>
  <c r="A154" i="5"/>
  <c r="A149" i="6" s="1"/>
  <c r="B153" i="5"/>
  <c r="T144" i="5" l="1"/>
  <c r="B139" i="6"/>
  <c r="E153" i="5"/>
  <c r="F153" i="5"/>
  <c r="I153" i="5" s="1"/>
  <c r="G154" i="5"/>
  <c r="H154" i="5" s="1"/>
  <c r="L146" i="5"/>
  <c r="N145" i="5" s="1"/>
  <c r="O145" i="5" s="1"/>
  <c r="P145" i="5" s="1"/>
  <c r="Q145" i="5" s="1"/>
  <c r="R145" i="5" s="1"/>
  <c r="S145" i="5" s="1"/>
  <c r="A155" i="5"/>
  <c r="A150" i="6" s="1"/>
  <c r="B154" i="5"/>
  <c r="D153" i="5"/>
  <c r="K147" i="5" s="1"/>
  <c r="C153" i="5"/>
  <c r="T145" i="5" l="1"/>
  <c r="B140" i="6"/>
  <c r="L147" i="5"/>
  <c r="N146" i="5" s="1"/>
  <c r="O146" i="5" s="1"/>
  <c r="P146" i="5" s="1"/>
  <c r="Q146" i="5" s="1"/>
  <c r="R146" i="5" s="1"/>
  <c r="S146" i="5" s="1"/>
  <c r="K148" i="5"/>
  <c r="E154" i="5"/>
  <c r="F154" i="5"/>
  <c r="I154" i="5" s="1"/>
  <c r="G155" i="5"/>
  <c r="H155" i="5" s="1"/>
  <c r="C154" i="5"/>
  <c r="D154" i="5"/>
  <c r="A156" i="5"/>
  <c r="A151" i="6" s="1"/>
  <c r="B155" i="5"/>
  <c r="T146" i="5" l="1"/>
  <c r="B141" i="6"/>
  <c r="G156" i="5"/>
  <c r="H156" i="5" s="1"/>
  <c r="L148" i="5"/>
  <c r="N147" i="5" s="1"/>
  <c r="O147" i="5" s="1"/>
  <c r="P147" i="5" s="1"/>
  <c r="Q147" i="5" s="1"/>
  <c r="R147" i="5" s="1"/>
  <c r="S147" i="5" s="1"/>
  <c r="E155" i="5"/>
  <c r="F155" i="5"/>
  <c r="I155" i="5" s="1"/>
  <c r="D155" i="5"/>
  <c r="K149" i="5" s="1"/>
  <c r="C155" i="5"/>
  <c r="A157" i="5"/>
  <c r="A152" i="6" s="1"/>
  <c r="B156" i="5"/>
  <c r="T147" i="5" l="1"/>
  <c r="B142" i="6"/>
  <c r="E156" i="5"/>
  <c r="F156" i="5"/>
  <c r="I156" i="5" s="1"/>
  <c r="L149" i="5"/>
  <c r="N148" i="5" s="1"/>
  <c r="O148" i="5" s="1"/>
  <c r="P148" i="5" s="1"/>
  <c r="Q148" i="5" s="1"/>
  <c r="R148" i="5" s="1"/>
  <c r="S148" i="5" s="1"/>
  <c r="G157" i="5"/>
  <c r="H157" i="5" s="1"/>
  <c r="D156" i="5"/>
  <c r="K150" i="5" s="1"/>
  <c r="C156" i="5"/>
  <c r="A158" i="5"/>
  <c r="A153" i="6" s="1"/>
  <c r="B157" i="5"/>
  <c r="T148" i="5" l="1"/>
  <c r="B143" i="6"/>
  <c r="E157" i="5"/>
  <c r="F157" i="5"/>
  <c r="I157" i="5" s="1"/>
  <c r="G158" i="5"/>
  <c r="H158" i="5" s="1"/>
  <c r="L150" i="5"/>
  <c r="N149" i="5" s="1"/>
  <c r="O149" i="5" s="1"/>
  <c r="P149" i="5" s="1"/>
  <c r="Q149" i="5" s="1"/>
  <c r="R149" i="5" s="1"/>
  <c r="S149" i="5" s="1"/>
  <c r="C157" i="5"/>
  <c r="D157" i="5"/>
  <c r="K151" i="5" s="1"/>
  <c r="A159" i="5"/>
  <c r="A154" i="6" s="1"/>
  <c r="B158" i="5"/>
  <c r="L151" i="5" l="1"/>
  <c r="N150" i="5" s="1"/>
  <c r="O150" i="5" s="1"/>
  <c r="P150" i="5" s="1"/>
  <c r="Q150" i="5" s="1"/>
  <c r="R150" i="5" s="1"/>
  <c r="S150" i="5" s="1"/>
  <c r="B145" i="6" s="1"/>
  <c r="T149" i="5"/>
  <c r="B144" i="6"/>
  <c r="G159" i="5"/>
  <c r="H159" i="5" s="1"/>
  <c r="E158" i="5"/>
  <c r="F158" i="5"/>
  <c r="I158" i="5" s="1"/>
  <c r="A160" i="5"/>
  <c r="A155" i="6" s="1"/>
  <c r="B159" i="5"/>
  <c r="C158" i="5"/>
  <c r="D158" i="5"/>
  <c r="K152" i="5" s="1"/>
  <c r="T150" i="5" l="1"/>
  <c r="E159" i="5"/>
  <c r="F159" i="5"/>
  <c r="I159" i="5" s="1"/>
  <c r="G160" i="5"/>
  <c r="H160" i="5" s="1"/>
  <c r="L152" i="5"/>
  <c r="N151" i="5" s="1"/>
  <c r="O151" i="5" s="1"/>
  <c r="P151" i="5" s="1"/>
  <c r="Q151" i="5" s="1"/>
  <c r="R151" i="5" s="1"/>
  <c r="S151" i="5" s="1"/>
  <c r="K153" i="5"/>
  <c r="D159" i="5"/>
  <c r="C159" i="5"/>
  <c r="A161" i="5"/>
  <c r="A156" i="6" s="1"/>
  <c r="B160" i="5"/>
  <c r="T151" i="5" l="1"/>
  <c r="B146" i="6"/>
  <c r="G161" i="5"/>
  <c r="H161" i="5" s="1"/>
  <c r="L153" i="5"/>
  <c r="N152" i="5" s="1"/>
  <c r="O152" i="5" s="1"/>
  <c r="P152" i="5" s="1"/>
  <c r="Q152" i="5" s="1"/>
  <c r="R152" i="5" s="1"/>
  <c r="S152" i="5" s="1"/>
  <c r="E160" i="5"/>
  <c r="F160" i="5"/>
  <c r="I160" i="5" s="1"/>
  <c r="C160" i="5"/>
  <c r="D160" i="5"/>
  <c r="K154" i="5" s="1"/>
  <c r="A162" i="5"/>
  <c r="A157" i="6" s="1"/>
  <c r="B161" i="5"/>
  <c r="T152" i="5" l="1"/>
  <c r="B147" i="6"/>
  <c r="E161" i="5"/>
  <c r="F161" i="5"/>
  <c r="I161" i="5" s="1"/>
  <c r="G162" i="5"/>
  <c r="H162" i="5" s="1"/>
  <c r="L154" i="5"/>
  <c r="N153" i="5" s="1"/>
  <c r="O153" i="5" s="1"/>
  <c r="P153" i="5" s="1"/>
  <c r="Q153" i="5" s="1"/>
  <c r="R153" i="5" s="1"/>
  <c r="S153" i="5" s="1"/>
  <c r="K155" i="5"/>
  <c r="C161" i="5"/>
  <c r="D161" i="5"/>
  <c r="A163" i="5"/>
  <c r="A158" i="6" s="1"/>
  <c r="B162" i="5"/>
  <c r="T153" i="5" l="1"/>
  <c r="B148" i="6"/>
  <c r="E162" i="5"/>
  <c r="F162" i="5"/>
  <c r="I162" i="5" s="1"/>
  <c r="G163" i="5"/>
  <c r="H163" i="5" s="1"/>
  <c r="L155" i="5"/>
  <c r="N154" i="5" s="1"/>
  <c r="O154" i="5" s="1"/>
  <c r="P154" i="5" s="1"/>
  <c r="Q154" i="5" s="1"/>
  <c r="R154" i="5" s="1"/>
  <c r="S154" i="5" s="1"/>
  <c r="D162" i="5"/>
  <c r="K156" i="5" s="1"/>
  <c r="C162" i="5"/>
  <c r="A164" i="5"/>
  <c r="A159" i="6" s="1"/>
  <c r="B163" i="5"/>
  <c r="T154" i="5" l="1"/>
  <c r="B149" i="6"/>
  <c r="E163" i="5"/>
  <c r="F163" i="5"/>
  <c r="I163" i="5" s="1"/>
  <c r="G164" i="5"/>
  <c r="H164" i="5" s="1"/>
  <c r="L156" i="5"/>
  <c r="N155" i="5" s="1"/>
  <c r="O155" i="5" s="1"/>
  <c r="P155" i="5" s="1"/>
  <c r="Q155" i="5" s="1"/>
  <c r="R155" i="5" s="1"/>
  <c r="S155" i="5" s="1"/>
  <c r="D163" i="5"/>
  <c r="K157" i="5" s="1"/>
  <c r="C163" i="5"/>
  <c r="A165" i="5"/>
  <c r="A160" i="6" s="1"/>
  <c r="B164" i="5"/>
  <c r="T155" i="5" l="1"/>
  <c r="B150" i="6"/>
  <c r="E164" i="5"/>
  <c r="F164" i="5"/>
  <c r="I164" i="5" s="1"/>
  <c r="G165" i="5"/>
  <c r="H165" i="5" s="1"/>
  <c r="L157" i="5"/>
  <c r="N156" i="5" s="1"/>
  <c r="O156" i="5" s="1"/>
  <c r="P156" i="5" s="1"/>
  <c r="Q156" i="5" s="1"/>
  <c r="R156" i="5" s="1"/>
  <c r="S156" i="5" s="1"/>
  <c r="D164" i="5"/>
  <c r="K158" i="5" s="1"/>
  <c r="C164" i="5"/>
  <c r="A166" i="5"/>
  <c r="A161" i="6" s="1"/>
  <c r="B165" i="5"/>
  <c r="T156" i="5" l="1"/>
  <c r="B151" i="6"/>
  <c r="L158" i="5"/>
  <c r="N157" i="5" s="1"/>
  <c r="O157" i="5" s="1"/>
  <c r="P157" i="5" s="1"/>
  <c r="Q157" i="5" s="1"/>
  <c r="R157" i="5" s="1"/>
  <c r="S157" i="5" s="1"/>
  <c r="G166" i="5"/>
  <c r="H166" i="5" s="1"/>
  <c r="E165" i="5"/>
  <c r="F165" i="5"/>
  <c r="I165" i="5" s="1"/>
  <c r="D165" i="5"/>
  <c r="K159" i="5" s="1"/>
  <c r="C165" i="5"/>
  <c r="A167" i="5"/>
  <c r="A162" i="6" s="1"/>
  <c r="B166" i="5"/>
  <c r="T157" i="5" l="1"/>
  <c r="B152" i="6"/>
  <c r="E166" i="5"/>
  <c r="F166" i="5"/>
  <c r="I166" i="5" s="1"/>
  <c r="L159" i="5"/>
  <c r="N158" i="5" s="1"/>
  <c r="O158" i="5" s="1"/>
  <c r="P158" i="5" s="1"/>
  <c r="Q158" i="5" s="1"/>
  <c r="R158" i="5" s="1"/>
  <c r="S158" i="5" s="1"/>
  <c r="K160" i="5"/>
  <c r="G167" i="5"/>
  <c r="H167" i="5" s="1"/>
  <c r="D166" i="5"/>
  <c r="C166" i="5"/>
  <c r="A168" i="5"/>
  <c r="A163" i="6" s="1"/>
  <c r="B167" i="5"/>
  <c r="T158" i="5" l="1"/>
  <c r="B153" i="6"/>
  <c r="E167" i="5"/>
  <c r="F167" i="5"/>
  <c r="I167" i="5" s="1"/>
  <c r="G168" i="5"/>
  <c r="H168" i="5" s="1"/>
  <c r="L160" i="5"/>
  <c r="N159" i="5" s="1"/>
  <c r="O159" i="5" s="1"/>
  <c r="P159" i="5" s="1"/>
  <c r="Q159" i="5" s="1"/>
  <c r="R159" i="5" s="1"/>
  <c r="S159" i="5" s="1"/>
  <c r="D167" i="5"/>
  <c r="K161" i="5" s="1"/>
  <c r="C167" i="5"/>
  <c r="A169" i="5"/>
  <c r="A164" i="6" s="1"/>
  <c r="B168" i="5"/>
  <c r="T159" i="5" l="1"/>
  <c r="B154" i="6"/>
  <c r="E168" i="5"/>
  <c r="F168" i="5"/>
  <c r="I168" i="5" s="1"/>
  <c r="G169" i="5"/>
  <c r="H169" i="5" s="1"/>
  <c r="L161" i="5"/>
  <c r="N160" i="5" s="1"/>
  <c r="O160" i="5" s="1"/>
  <c r="P160" i="5" s="1"/>
  <c r="Q160" i="5" s="1"/>
  <c r="R160" i="5" s="1"/>
  <c r="S160" i="5" s="1"/>
  <c r="K162" i="5"/>
  <c r="D168" i="5"/>
  <c r="C168" i="5"/>
  <c r="A170" i="5"/>
  <c r="A165" i="6" s="1"/>
  <c r="B169" i="5"/>
  <c r="T160" i="5" l="1"/>
  <c r="B155" i="6"/>
  <c r="G170" i="5"/>
  <c r="H170" i="5" s="1"/>
  <c r="L162" i="5"/>
  <c r="N161" i="5" s="1"/>
  <c r="O161" i="5" s="1"/>
  <c r="P161" i="5" s="1"/>
  <c r="Q161" i="5" s="1"/>
  <c r="R161" i="5" s="1"/>
  <c r="S161" i="5" s="1"/>
  <c r="E169" i="5"/>
  <c r="F169" i="5"/>
  <c r="I169" i="5" s="1"/>
  <c r="C169" i="5"/>
  <c r="D169" i="5"/>
  <c r="K163" i="5" s="1"/>
  <c r="A171" i="5"/>
  <c r="A166" i="6" s="1"/>
  <c r="B170" i="5"/>
  <c r="T161" i="5" l="1"/>
  <c r="B156" i="6"/>
  <c r="E170" i="5"/>
  <c r="F170" i="5"/>
  <c r="I170" i="5" s="1"/>
  <c r="G171" i="5"/>
  <c r="H171" i="5" s="1"/>
  <c r="L163" i="5"/>
  <c r="N162" i="5" s="1"/>
  <c r="O162" i="5" s="1"/>
  <c r="P162" i="5" s="1"/>
  <c r="Q162" i="5" s="1"/>
  <c r="R162" i="5" s="1"/>
  <c r="S162" i="5" s="1"/>
  <c r="C170" i="5"/>
  <c r="D170" i="5"/>
  <c r="K164" i="5" s="1"/>
  <c r="A172" i="5"/>
  <c r="A167" i="6" s="1"/>
  <c r="B171" i="5"/>
  <c r="T162" i="5" l="1"/>
  <c r="B157" i="6"/>
  <c r="E171" i="5"/>
  <c r="F171" i="5"/>
  <c r="I171" i="5" s="1"/>
  <c r="L164" i="5"/>
  <c r="N163" i="5" s="1"/>
  <c r="O163" i="5" s="1"/>
  <c r="P163" i="5" s="1"/>
  <c r="Q163" i="5" s="1"/>
  <c r="R163" i="5" s="1"/>
  <c r="S163" i="5" s="1"/>
  <c r="G172" i="5"/>
  <c r="H172" i="5" s="1"/>
  <c r="C171" i="5"/>
  <c r="D171" i="5"/>
  <c r="K165" i="5" s="1"/>
  <c r="A173" i="5"/>
  <c r="A168" i="6" s="1"/>
  <c r="B172" i="5"/>
  <c r="L165" i="5" l="1"/>
  <c r="N164" i="5" s="1"/>
  <c r="O164" i="5" s="1"/>
  <c r="P164" i="5" s="1"/>
  <c r="Q164" i="5" s="1"/>
  <c r="R164" i="5" s="1"/>
  <c r="S164" i="5" s="1"/>
  <c r="T164" i="5" s="1"/>
  <c r="T163" i="5"/>
  <c r="B158" i="6"/>
  <c r="E172" i="5"/>
  <c r="F172" i="5"/>
  <c r="I172" i="5" s="1"/>
  <c r="G173" i="5"/>
  <c r="H173" i="5" s="1"/>
  <c r="C172" i="5"/>
  <c r="D172" i="5"/>
  <c r="K166" i="5" s="1"/>
  <c r="A174" i="5"/>
  <c r="A169" i="6" s="1"/>
  <c r="B173" i="5"/>
  <c r="B159" i="6" l="1"/>
  <c r="E173" i="5"/>
  <c r="F173" i="5"/>
  <c r="I173" i="5" s="1"/>
  <c r="G174" i="5"/>
  <c r="H174" i="5" s="1"/>
  <c r="L166" i="5"/>
  <c r="N165" i="5" s="1"/>
  <c r="O165" i="5" s="1"/>
  <c r="P165" i="5" s="1"/>
  <c r="Q165" i="5" s="1"/>
  <c r="R165" i="5" s="1"/>
  <c r="S165" i="5" s="1"/>
  <c r="K167" i="5"/>
  <c r="C173" i="5"/>
  <c r="D173" i="5"/>
  <c r="A175" i="5"/>
  <c r="A170" i="6" s="1"/>
  <c r="B174" i="5"/>
  <c r="T165" i="5" l="1"/>
  <c r="B160" i="6"/>
  <c r="G175" i="5"/>
  <c r="H175" i="5" s="1"/>
  <c r="L167" i="5"/>
  <c r="N166" i="5" s="1"/>
  <c r="O166" i="5" s="1"/>
  <c r="P166" i="5" s="1"/>
  <c r="Q166" i="5" s="1"/>
  <c r="R166" i="5" s="1"/>
  <c r="S166" i="5" s="1"/>
  <c r="E174" i="5"/>
  <c r="F174" i="5"/>
  <c r="I174" i="5" s="1"/>
  <c r="C174" i="5"/>
  <c r="D174" i="5"/>
  <c r="K168" i="5" s="1"/>
  <c r="A176" i="5"/>
  <c r="A171" i="6" s="1"/>
  <c r="B175" i="5"/>
  <c r="T166" i="5" l="1"/>
  <c r="B161" i="6"/>
  <c r="E175" i="5"/>
  <c r="F175" i="5"/>
  <c r="I175" i="5" s="1"/>
  <c r="G176" i="5"/>
  <c r="H176" i="5" s="1"/>
  <c r="L168" i="5"/>
  <c r="N167" i="5" s="1"/>
  <c r="O167" i="5" s="1"/>
  <c r="P167" i="5" s="1"/>
  <c r="Q167" i="5" s="1"/>
  <c r="R167" i="5" s="1"/>
  <c r="S167" i="5" s="1"/>
  <c r="K169" i="5"/>
  <c r="C175" i="5"/>
  <c r="D175" i="5"/>
  <c r="A177" i="5"/>
  <c r="A172" i="6" s="1"/>
  <c r="B176" i="5"/>
  <c r="T167" i="5" l="1"/>
  <c r="B162" i="6"/>
  <c r="E176" i="5"/>
  <c r="F176" i="5"/>
  <c r="I176" i="5" s="1"/>
  <c r="L169" i="5"/>
  <c r="N168" i="5" s="1"/>
  <c r="O168" i="5" s="1"/>
  <c r="P168" i="5" s="1"/>
  <c r="Q168" i="5" s="1"/>
  <c r="R168" i="5" s="1"/>
  <c r="S168" i="5" s="1"/>
  <c r="G177" i="5"/>
  <c r="H177" i="5" s="1"/>
  <c r="D176" i="5"/>
  <c r="K170" i="5" s="1"/>
  <c r="C176" i="5"/>
  <c r="A178" i="5"/>
  <c r="A173" i="6" s="1"/>
  <c r="B177" i="5"/>
  <c r="T168" i="5" l="1"/>
  <c r="B163" i="6"/>
  <c r="E177" i="5"/>
  <c r="F177" i="5"/>
  <c r="I177" i="5" s="1"/>
  <c r="G178" i="5"/>
  <c r="H178" i="5" s="1"/>
  <c r="L170" i="5"/>
  <c r="N169" i="5" s="1"/>
  <c r="O169" i="5" s="1"/>
  <c r="P169" i="5" s="1"/>
  <c r="Q169" i="5" s="1"/>
  <c r="R169" i="5" s="1"/>
  <c r="S169" i="5" s="1"/>
  <c r="A179" i="5"/>
  <c r="A174" i="6" s="1"/>
  <c r="B178" i="5"/>
  <c r="D177" i="5"/>
  <c r="K171" i="5" s="1"/>
  <c r="C177" i="5"/>
  <c r="T169" i="5" l="1"/>
  <c r="B164" i="6"/>
  <c r="E178" i="5"/>
  <c r="F178" i="5"/>
  <c r="I178" i="5" s="1"/>
  <c r="L171" i="5"/>
  <c r="N170" i="5" s="1"/>
  <c r="O170" i="5" s="1"/>
  <c r="P170" i="5" s="1"/>
  <c r="Q170" i="5" s="1"/>
  <c r="R170" i="5" s="1"/>
  <c r="S170" i="5" s="1"/>
  <c r="G179" i="5"/>
  <c r="H179" i="5" s="1"/>
  <c r="D178" i="5"/>
  <c r="K172" i="5" s="1"/>
  <c r="C178" i="5"/>
  <c r="A180" i="5"/>
  <c r="A175" i="6" s="1"/>
  <c r="B179" i="5"/>
  <c r="T170" i="5" l="1"/>
  <c r="B165" i="6"/>
  <c r="L172" i="5"/>
  <c r="N171" i="5" s="1"/>
  <c r="O171" i="5" s="1"/>
  <c r="P171" i="5" s="1"/>
  <c r="Q171" i="5" s="1"/>
  <c r="R171" i="5" s="1"/>
  <c r="S171" i="5" s="1"/>
  <c r="E179" i="5"/>
  <c r="F179" i="5"/>
  <c r="I179" i="5" s="1"/>
  <c r="G180" i="5"/>
  <c r="H180" i="5" s="1"/>
  <c r="D179" i="5"/>
  <c r="K173" i="5" s="1"/>
  <c r="C179" i="5"/>
  <c r="A181" i="5"/>
  <c r="A176" i="6" s="1"/>
  <c r="B180" i="5"/>
  <c r="T171" i="5" l="1"/>
  <c r="B166" i="6"/>
  <c r="G181" i="5"/>
  <c r="H181" i="5" s="1"/>
  <c r="E180" i="5"/>
  <c r="F180" i="5"/>
  <c r="I180" i="5" s="1"/>
  <c r="L173" i="5"/>
  <c r="N172" i="5" s="1"/>
  <c r="O172" i="5" s="1"/>
  <c r="P172" i="5" s="1"/>
  <c r="Q172" i="5" s="1"/>
  <c r="R172" i="5" s="1"/>
  <c r="S172" i="5" s="1"/>
  <c r="K174" i="5"/>
  <c r="D180" i="5"/>
  <c r="C180" i="5"/>
  <c r="A182" i="5"/>
  <c r="A177" i="6" s="1"/>
  <c r="B181" i="5"/>
  <c r="T172" i="5" l="1"/>
  <c r="B167" i="6"/>
  <c r="E181" i="5"/>
  <c r="F181" i="5"/>
  <c r="I181" i="5" s="1"/>
  <c r="G182" i="5"/>
  <c r="H182" i="5" s="1"/>
  <c r="L174" i="5"/>
  <c r="N173" i="5" s="1"/>
  <c r="O173" i="5" s="1"/>
  <c r="P173" i="5" s="1"/>
  <c r="Q173" i="5" s="1"/>
  <c r="R173" i="5" s="1"/>
  <c r="S173" i="5" s="1"/>
  <c r="C181" i="5"/>
  <c r="D181" i="5"/>
  <c r="K175" i="5" s="1"/>
  <c r="A183" i="5"/>
  <c r="A178" i="6" s="1"/>
  <c r="B182" i="5"/>
  <c r="T173" i="5" l="1"/>
  <c r="B168" i="6"/>
  <c r="E182" i="5"/>
  <c r="F182" i="5"/>
  <c r="I182" i="5" s="1"/>
  <c r="G183" i="5"/>
  <c r="H183" i="5" s="1"/>
  <c r="L175" i="5"/>
  <c r="N174" i="5" s="1"/>
  <c r="O174" i="5" s="1"/>
  <c r="P174" i="5" s="1"/>
  <c r="Q174" i="5" s="1"/>
  <c r="R174" i="5" s="1"/>
  <c r="S174" i="5" s="1"/>
  <c r="K176" i="5"/>
  <c r="A184" i="5"/>
  <c r="A179" i="6" s="1"/>
  <c r="B183" i="5"/>
  <c r="C182" i="5"/>
  <c r="D182" i="5"/>
  <c r="T174" i="5" l="1"/>
  <c r="B169" i="6"/>
  <c r="E183" i="5"/>
  <c r="F183" i="5"/>
  <c r="I183" i="5" s="1"/>
  <c r="G184" i="5"/>
  <c r="H184" i="5" s="1"/>
  <c r="L176" i="5"/>
  <c r="N175" i="5" s="1"/>
  <c r="O175" i="5" s="1"/>
  <c r="P175" i="5" s="1"/>
  <c r="Q175" i="5" s="1"/>
  <c r="R175" i="5" s="1"/>
  <c r="S175" i="5" s="1"/>
  <c r="D183" i="5"/>
  <c r="K177" i="5" s="1"/>
  <c r="C183" i="5"/>
  <c r="A185" i="5"/>
  <c r="A180" i="6" s="1"/>
  <c r="B184" i="5"/>
  <c r="T175" i="5" l="1"/>
  <c r="B170" i="6"/>
  <c r="G185" i="5"/>
  <c r="H185" i="5" s="1"/>
  <c r="E184" i="5"/>
  <c r="F184" i="5"/>
  <c r="I184" i="5" s="1"/>
  <c r="L177" i="5"/>
  <c r="N176" i="5" s="1"/>
  <c r="O176" i="5" s="1"/>
  <c r="P176" i="5" s="1"/>
  <c r="Q176" i="5" s="1"/>
  <c r="R176" i="5" s="1"/>
  <c r="S176" i="5" s="1"/>
  <c r="C184" i="5"/>
  <c r="D184" i="5"/>
  <c r="K178" i="5" s="1"/>
  <c r="A186" i="5"/>
  <c r="A181" i="6" s="1"/>
  <c r="B185" i="5"/>
  <c r="T176" i="5" l="1"/>
  <c r="B171" i="6"/>
  <c r="G186" i="5"/>
  <c r="H186" i="5" s="1"/>
  <c r="E185" i="5"/>
  <c r="F185" i="5"/>
  <c r="I185" i="5" s="1"/>
  <c r="L178" i="5"/>
  <c r="N177" i="5" s="1"/>
  <c r="O177" i="5" s="1"/>
  <c r="P177" i="5" s="1"/>
  <c r="Q177" i="5" s="1"/>
  <c r="R177" i="5" s="1"/>
  <c r="S177" i="5" s="1"/>
  <c r="C185" i="5"/>
  <c r="D185" i="5"/>
  <c r="K179" i="5" s="1"/>
  <c r="L179" i="5" s="1"/>
  <c r="N178" i="5" s="1"/>
  <c r="A187" i="5"/>
  <c r="A182" i="6" s="1"/>
  <c r="B186" i="5"/>
  <c r="O178" i="5" l="1"/>
  <c r="P178" i="5" s="1"/>
  <c r="Q178" i="5" s="1"/>
  <c r="R178" i="5" s="1"/>
  <c r="S178" i="5" s="1"/>
  <c r="B173" i="6" s="1"/>
  <c r="T177" i="5"/>
  <c r="B172" i="6"/>
  <c r="E186" i="5"/>
  <c r="F186" i="5"/>
  <c r="I186" i="5" s="1"/>
  <c r="G187" i="5"/>
  <c r="H187" i="5" s="1"/>
  <c r="D186" i="5"/>
  <c r="K180" i="5" s="1"/>
  <c r="C186" i="5"/>
  <c r="A188" i="5"/>
  <c r="A183" i="6" s="1"/>
  <c r="B187" i="5"/>
  <c r="T178" i="5" l="1"/>
  <c r="E187" i="5"/>
  <c r="F187" i="5"/>
  <c r="I187" i="5" s="1"/>
  <c r="G188" i="5"/>
  <c r="H188" i="5" s="1"/>
  <c r="L180" i="5"/>
  <c r="N179" i="5" s="1"/>
  <c r="O179" i="5" s="1"/>
  <c r="P179" i="5" s="1"/>
  <c r="Q179" i="5" s="1"/>
  <c r="R179" i="5" s="1"/>
  <c r="S179" i="5" s="1"/>
  <c r="K181" i="5"/>
  <c r="C187" i="5"/>
  <c r="D187" i="5"/>
  <c r="A189" i="5"/>
  <c r="A184" i="6" s="1"/>
  <c r="B188" i="5"/>
  <c r="T179" i="5" l="1"/>
  <c r="B174" i="6"/>
  <c r="E188" i="5"/>
  <c r="F188" i="5"/>
  <c r="I188" i="5" s="1"/>
  <c r="G189" i="5"/>
  <c r="H189" i="5" s="1"/>
  <c r="L181" i="5"/>
  <c r="N180" i="5" s="1"/>
  <c r="O180" i="5" s="1"/>
  <c r="P180" i="5" s="1"/>
  <c r="Q180" i="5" s="1"/>
  <c r="R180" i="5" s="1"/>
  <c r="S180" i="5" s="1"/>
  <c r="D188" i="5"/>
  <c r="K182" i="5" s="1"/>
  <c r="C188" i="5"/>
  <c r="A190" i="5"/>
  <c r="A185" i="6" s="1"/>
  <c r="B189" i="5"/>
  <c r="T180" i="5" l="1"/>
  <c r="B175" i="6"/>
  <c r="L182" i="5"/>
  <c r="N181" i="5" s="1"/>
  <c r="O181" i="5" s="1"/>
  <c r="P181" i="5" s="1"/>
  <c r="Q181" i="5" s="1"/>
  <c r="R181" i="5" s="1"/>
  <c r="S181" i="5" s="1"/>
  <c r="K183" i="5"/>
  <c r="E189" i="5"/>
  <c r="F189" i="5"/>
  <c r="I189" i="5" s="1"/>
  <c r="G190" i="5"/>
  <c r="H190" i="5" s="1"/>
  <c r="A191" i="5"/>
  <c r="A186" i="6" s="1"/>
  <c r="B190" i="5"/>
  <c r="D189" i="5"/>
  <c r="C189" i="5"/>
  <c r="T181" i="5" l="1"/>
  <c r="B176" i="6"/>
  <c r="L183" i="5"/>
  <c r="N182" i="5" s="1"/>
  <c r="O182" i="5" s="1"/>
  <c r="P182" i="5" s="1"/>
  <c r="Q182" i="5" s="1"/>
  <c r="R182" i="5" s="1"/>
  <c r="S182" i="5" s="1"/>
  <c r="G191" i="5"/>
  <c r="H191" i="5" s="1"/>
  <c r="E190" i="5"/>
  <c r="F190" i="5"/>
  <c r="I190" i="5" s="1"/>
  <c r="C190" i="5"/>
  <c r="D190" i="5"/>
  <c r="K184" i="5" s="1"/>
  <c r="A192" i="5"/>
  <c r="A187" i="6" s="1"/>
  <c r="B191" i="5"/>
  <c r="T182" i="5" l="1"/>
  <c r="B177" i="6"/>
  <c r="E191" i="5"/>
  <c r="F191" i="5"/>
  <c r="I191" i="5" s="1"/>
  <c r="G192" i="5"/>
  <c r="H192" i="5" s="1"/>
  <c r="L184" i="5"/>
  <c r="N183" i="5" s="1"/>
  <c r="O183" i="5" s="1"/>
  <c r="P183" i="5" s="1"/>
  <c r="Q183" i="5" s="1"/>
  <c r="R183" i="5" s="1"/>
  <c r="S183" i="5" s="1"/>
  <c r="A193" i="5"/>
  <c r="A188" i="6" s="1"/>
  <c r="B192" i="5"/>
  <c r="D191" i="5"/>
  <c r="K185" i="5" s="1"/>
  <c r="C191" i="5"/>
  <c r="T183" i="5" l="1"/>
  <c r="B178" i="6"/>
  <c r="G193" i="5"/>
  <c r="H193" i="5" s="1"/>
  <c r="L185" i="5"/>
  <c r="N184" i="5" s="1"/>
  <c r="O184" i="5" s="1"/>
  <c r="P184" i="5" s="1"/>
  <c r="Q184" i="5" s="1"/>
  <c r="R184" i="5" s="1"/>
  <c r="S184" i="5" s="1"/>
  <c r="E192" i="5"/>
  <c r="F192" i="5"/>
  <c r="I192" i="5" s="1"/>
  <c r="D192" i="5"/>
  <c r="K186" i="5" s="1"/>
  <c r="L186" i="5" s="1"/>
  <c r="N185" i="5" s="1"/>
  <c r="C192" i="5"/>
  <c r="A194" i="5"/>
  <c r="A189" i="6" s="1"/>
  <c r="B193" i="5"/>
  <c r="O185" i="5" l="1"/>
  <c r="P185" i="5" s="1"/>
  <c r="Q185" i="5" s="1"/>
  <c r="R185" i="5" s="1"/>
  <c r="S185" i="5" s="1"/>
  <c r="T185" i="5" s="1"/>
  <c r="T184" i="5"/>
  <c r="B179" i="6"/>
  <c r="E193" i="5"/>
  <c r="F193" i="5"/>
  <c r="I193" i="5" s="1"/>
  <c r="G194" i="5"/>
  <c r="H194" i="5" s="1"/>
  <c r="C193" i="5"/>
  <c r="D193" i="5"/>
  <c r="K187" i="5" s="1"/>
  <c r="A195" i="5"/>
  <c r="A190" i="6" s="1"/>
  <c r="B194" i="5"/>
  <c r="B180" i="6" l="1"/>
  <c r="E194" i="5"/>
  <c r="F194" i="5"/>
  <c r="I194" i="5" s="1"/>
  <c r="G195" i="5"/>
  <c r="H195" i="5" s="1"/>
  <c r="L187" i="5"/>
  <c r="N186" i="5" s="1"/>
  <c r="O186" i="5" s="1"/>
  <c r="P186" i="5" s="1"/>
  <c r="Q186" i="5" s="1"/>
  <c r="R186" i="5" s="1"/>
  <c r="S186" i="5" s="1"/>
  <c r="K188" i="5"/>
  <c r="A196" i="5"/>
  <c r="A191" i="6" s="1"/>
  <c r="B195" i="5"/>
  <c r="C194" i="5"/>
  <c r="D194" i="5"/>
  <c r="T186" i="5" l="1"/>
  <c r="B181" i="6"/>
  <c r="G196" i="5"/>
  <c r="H196" i="5" s="1"/>
  <c r="E195" i="5"/>
  <c r="F195" i="5"/>
  <c r="I195" i="5" s="1"/>
  <c r="L188" i="5"/>
  <c r="N187" i="5" s="1"/>
  <c r="O187" i="5" s="1"/>
  <c r="P187" i="5" s="1"/>
  <c r="Q187" i="5" s="1"/>
  <c r="R187" i="5" s="1"/>
  <c r="S187" i="5" s="1"/>
  <c r="C195" i="5"/>
  <c r="D195" i="5"/>
  <c r="K189" i="5" s="1"/>
  <c r="A197" i="5"/>
  <c r="A192" i="6" s="1"/>
  <c r="B196" i="5"/>
  <c r="T187" i="5" l="1"/>
  <c r="B182" i="6"/>
  <c r="E196" i="5"/>
  <c r="F196" i="5"/>
  <c r="I196" i="5" s="1"/>
  <c r="L189" i="5"/>
  <c r="N188" i="5" s="1"/>
  <c r="O188" i="5" s="1"/>
  <c r="P188" i="5" s="1"/>
  <c r="Q188" i="5" s="1"/>
  <c r="R188" i="5" s="1"/>
  <c r="S188" i="5" s="1"/>
  <c r="K190" i="5"/>
  <c r="G197" i="5"/>
  <c r="H197" i="5" s="1"/>
  <c r="A198" i="5"/>
  <c r="A193" i="6" s="1"/>
  <c r="B197" i="5"/>
  <c r="C196" i="5"/>
  <c r="D196" i="5"/>
  <c r="T188" i="5" l="1"/>
  <c r="B183" i="6"/>
  <c r="G198" i="5"/>
  <c r="H198" i="5" s="1"/>
  <c r="L190" i="5"/>
  <c r="N189" i="5" s="1"/>
  <c r="O189" i="5" s="1"/>
  <c r="P189" i="5" s="1"/>
  <c r="Q189" i="5" s="1"/>
  <c r="R189" i="5" s="1"/>
  <c r="S189" i="5" s="1"/>
  <c r="E197" i="5"/>
  <c r="F197" i="5"/>
  <c r="I197" i="5" s="1"/>
  <c r="C197" i="5"/>
  <c r="D197" i="5"/>
  <c r="K191" i="5" s="1"/>
  <c r="A199" i="5"/>
  <c r="A194" i="6" s="1"/>
  <c r="B198" i="5"/>
  <c r="T189" i="5" l="1"/>
  <c r="B184" i="6"/>
  <c r="G199" i="5"/>
  <c r="H199" i="5" s="1"/>
  <c r="L191" i="5"/>
  <c r="N190" i="5" s="1"/>
  <c r="O190" i="5" s="1"/>
  <c r="P190" i="5" s="1"/>
  <c r="Q190" i="5" s="1"/>
  <c r="R190" i="5" s="1"/>
  <c r="S190" i="5" s="1"/>
  <c r="E198" i="5"/>
  <c r="F198" i="5"/>
  <c r="I198" i="5" s="1"/>
  <c r="A200" i="5"/>
  <c r="A195" i="6" s="1"/>
  <c r="B199" i="5"/>
  <c r="D198" i="5"/>
  <c r="K192" i="5" s="1"/>
  <c r="C198" i="5"/>
  <c r="T190" i="5" l="1"/>
  <c r="B185" i="6"/>
  <c r="L192" i="5"/>
  <c r="N191" i="5" s="1"/>
  <c r="O191" i="5" s="1"/>
  <c r="P191" i="5" s="1"/>
  <c r="Q191" i="5" s="1"/>
  <c r="R191" i="5" s="1"/>
  <c r="S191" i="5" s="1"/>
  <c r="E199" i="5"/>
  <c r="F199" i="5"/>
  <c r="I199" i="5" s="1"/>
  <c r="G200" i="5"/>
  <c r="H200" i="5" s="1"/>
  <c r="D199" i="5"/>
  <c r="K193" i="5" s="1"/>
  <c r="L193" i="5" s="1"/>
  <c r="N192" i="5" s="1"/>
  <c r="C199" i="5"/>
  <c r="A201" i="5"/>
  <c r="A196" i="6" s="1"/>
  <c r="B200" i="5"/>
  <c r="O192" i="5" l="1"/>
  <c r="P192" i="5" s="1"/>
  <c r="Q192" i="5" s="1"/>
  <c r="R192" i="5" s="1"/>
  <c r="S192" i="5" s="1"/>
  <c r="B187" i="6" s="1"/>
  <c r="T191" i="5"/>
  <c r="B186" i="6"/>
  <c r="E200" i="5"/>
  <c r="F200" i="5"/>
  <c r="I200" i="5" s="1"/>
  <c r="G201" i="5"/>
  <c r="H201" i="5" s="1"/>
  <c r="D200" i="5"/>
  <c r="K194" i="5" s="1"/>
  <c r="C200" i="5"/>
  <c r="A202" i="5"/>
  <c r="A197" i="6" s="1"/>
  <c r="B201" i="5"/>
  <c r="T192" i="5" l="1"/>
  <c r="E201" i="5"/>
  <c r="F201" i="5"/>
  <c r="I201" i="5" s="1"/>
  <c r="G202" i="5"/>
  <c r="H202" i="5" s="1"/>
  <c r="L194" i="5"/>
  <c r="N193" i="5" s="1"/>
  <c r="O193" i="5" s="1"/>
  <c r="P193" i="5" s="1"/>
  <c r="Q193" i="5" s="1"/>
  <c r="R193" i="5" s="1"/>
  <c r="S193" i="5" s="1"/>
  <c r="K195" i="5"/>
  <c r="D201" i="5"/>
  <c r="C201" i="5"/>
  <c r="A203" i="5"/>
  <c r="A198" i="6" s="1"/>
  <c r="B202" i="5"/>
  <c r="T193" i="5" l="1"/>
  <c r="B188" i="6"/>
  <c r="E202" i="5"/>
  <c r="F202" i="5"/>
  <c r="I202" i="5" s="1"/>
  <c r="G203" i="5"/>
  <c r="H203" i="5" s="1"/>
  <c r="L195" i="5"/>
  <c r="N194" i="5" s="1"/>
  <c r="O194" i="5" s="1"/>
  <c r="P194" i="5" s="1"/>
  <c r="Q194" i="5" s="1"/>
  <c r="R194" i="5" s="1"/>
  <c r="S194" i="5" s="1"/>
  <c r="D202" i="5"/>
  <c r="K196" i="5" s="1"/>
  <c r="C202" i="5"/>
  <c r="A204" i="5"/>
  <c r="A199" i="6" s="1"/>
  <c r="B203" i="5"/>
  <c r="T194" i="5" l="1"/>
  <c r="B189" i="6"/>
  <c r="E203" i="5"/>
  <c r="F203" i="5"/>
  <c r="I203" i="5" s="1"/>
  <c r="G204" i="5"/>
  <c r="H204" i="5" s="1"/>
  <c r="L196" i="5"/>
  <c r="N195" i="5" s="1"/>
  <c r="O195" i="5" s="1"/>
  <c r="P195" i="5" s="1"/>
  <c r="Q195" i="5" s="1"/>
  <c r="R195" i="5" s="1"/>
  <c r="S195" i="5" s="1"/>
  <c r="K197" i="5"/>
  <c r="D203" i="5"/>
  <c r="C203" i="5"/>
  <c r="A205" i="5"/>
  <c r="A200" i="6" s="1"/>
  <c r="B204" i="5"/>
  <c r="T195" i="5" l="1"/>
  <c r="B190" i="6"/>
  <c r="L197" i="5"/>
  <c r="N196" i="5" s="1"/>
  <c r="O196" i="5" s="1"/>
  <c r="P196" i="5" s="1"/>
  <c r="Q196" i="5" s="1"/>
  <c r="R196" i="5" s="1"/>
  <c r="S196" i="5" s="1"/>
  <c r="G205" i="5"/>
  <c r="H205" i="5" s="1"/>
  <c r="E204" i="5"/>
  <c r="F204" i="5"/>
  <c r="I204" i="5" s="1"/>
  <c r="D204" i="5"/>
  <c r="K198" i="5" s="1"/>
  <c r="C204" i="5"/>
  <c r="A206" i="5"/>
  <c r="A201" i="6" s="1"/>
  <c r="B205" i="5"/>
  <c r="T196" i="5" l="1"/>
  <c r="B191" i="6"/>
  <c r="E205" i="5"/>
  <c r="F205" i="5"/>
  <c r="I205" i="5" s="1"/>
  <c r="G206" i="5"/>
  <c r="H206" i="5" s="1"/>
  <c r="L198" i="5"/>
  <c r="N197" i="5" s="1"/>
  <c r="O197" i="5" s="1"/>
  <c r="P197" i="5" s="1"/>
  <c r="Q197" i="5" s="1"/>
  <c r="R197" i="5" s="1"/>
  <c r="S197" i="5" s="1"/>
  <c r="C205" i="5"/>
  <c r="D205" i="5"/>
  <c r="K199" i="5" s="1"/>
  <c r="A207" i="5"/>
  <c r="A202" i="6" s="1"/>
  <c r="B206" i="5"/>
  <c r="T197" i="5" l="1"/>
  <c r="B192" i="6"/>
  <c r="E206" i="5"/>
  <c r="F206" i="5"/>
  <c r="I206" i="5" s="1"/>
  <c r="G207" i="5"/>
  <c r="H207" i="5" s="1"/>
  <c r="L199" i="5"/>
  <c r="N198" i="5" s="1"/>
  <c r="O198" i="5" s="1"/>
  <c r="P198" i="5" s="1"/>
  <c r="Q198" i="5" s="1"/>
  <c r="R198" i="5" s="1"/>
  <c r="S198" i="5" s="1"/>
  <c r="A208" i="5"/>
  <c r="A203" i="6" s="1"/>
  <c r="B207" i="5"/>
  <c r="C206" i="5"/>
  <c r="D206" i="5"/>
  <c r="K200" i="5" s="1"/>
  <c r="L200" i="5" s="1"/>
  <c r="N199" i="5" s="1"/>
  <c r="O199" i="5" l="1"/>
  <c r="P199" i="5" s="1"/>
  <c r="Q199" i="5" s="1"/>
  <c r="R199" i="5" s="1"/>
  <c r="S199" i="5" s="1"/>
  <c r="B194" i="6" s="1"/>
  <c r="T198" i="5"/>
  <c r="B193" i="6"/>
  <c r="E207" i="5"/>
  <c r="F207" i="5"/>
  <c r="I207" i="5" s="1"/>
  <c r="G208" i="5"/>
  <c r="H208" i="5" s="1"/>
  <c r="C207" i="5"/>
  <c r="D207" i="5"/>
  <c r="K201" i="5" s="1"/>
  <c r="A209" i="5"/>
  <c r="A204" i="6" s="1"/>
  <c r="B208" i="5"/>
  <c r="T199" i="5" l="1"/>
  <c r="G209" i="5"/>
  <c r="H209" i="5" s="1"/>
  <c r="E208" i="5"/>
  <c r="F208" i="5"/>
  <c r="I208" i="5" s="1"/>
  <c r="L201" i="5"/>
  <c r="N200" i="5" s="1"/>
  <c r="O200" i="5" s="1"/>
  <c r="P200" i="5" s="1"/>
  <c r="Q200" i="5" s="1"/>
  <c r="R200" i="5" s="1"/>
  <c r="S200" i="5" s="1"/>
  <c r="K202" i="5"/>
  <c r="C208" i="5"/>
  <c r="D208" i="5"/>
  <c r="A210" i="5"/>
  <c r="A205" i="6" s="1"/>
  <c r="B209" i="5"/>
  <c r="T200" i="5" l="1"/>
  <c r="B195" i="6"/>
  <c r="L202" i="5"/>
  <c r="N201" i="5" s="1"/>
  <c r="O201" i="5" s="1"/>
  <c r="P201" i="5" s="1"/>
  <c r="Q201" i="5" s="1"/>
  <c r="R201" i="5" s="1"/>
  <c r="S201" i="5" s="1"/>
  <c r="E209" i="5"/>
  <c r="F209" i="5"/>
  <c r="I209" i="5" s="1"/>
  <c r="G210" i="5"/>
  <c r="H210" i="5" s="1"/>
  <c r="C209" i="5"/>
  <c r="D209" i="5"/>
  <c r="K203" i="5" s="1"/>
  <c r="A211" i="5"/>
  <c r="A206" i="6" s="1"/>
  <c r="B210" i="5"/>
  <c r="T201" i="5" l="1"/>
  <c r="B196" i="6"/>
  <c r="G211" i="5"/>
  <c r="H211" i="5" s="1"/>
  <c r="E210" i="5"/>
  <c r="F210" i="5"/>
  <c r="I210" i="5" s="1"/>
  <c r="L203" i="5"/>
  <c r="N202" i="5" s="1"/>
  <c r="O202" i="5" s="1"/>
  <c r="P202" i="5" s="1"/>
  <c r="Q202" i="5" s="1"/>
  <c r="R202" i="5" s="1"/>
  <c r="S202" i="5" s="1"/>
  <c r="K204" i="5"/>
  <c r="C210" i="5"/>
  <c r="D210" i="5"/>
  <c r="A212" i="5"/>
  <c r="A207" i="6" s="1"/>
  <c r="B211" i="5"/>
  <c r="T202" i="5" l="1"/>
  <c r="B197" i="6"/>
  <c r="G212" i="5"/>
  <c r="H212" i="5" s="1"/>
  <c r="E211" i="5"/>
  <c r="F211" i="5"/>
  <c r="I211" i="5" s="1"/>
  <c r="L204" i="5"/>
  <c r="N203" i="5" s="1"/>
  <c r="O203" i="5" s="1"/>
  <c r="P203" i="5" s="1"/>
  <c r="Q203" i="5" s="1"/>
  <c r="R203" i="5" s="1"/>
  <c r="S203" i="5" s="1"/>
  <c r="C211" i="5"/>
  <c r="D211" i="5"/>
  <c r="K205" i="5" s="1"/>
  <c r="A213" i="5"/>
  <c r="A208" i="6" s="1"/>
  <c r="B212" i="5"/>
  <c r="T203" i="5" l="1"/>
  <c r="B198" i="6"/>
  <c r="L205" i="5"/>
  <c r="N204" i="5" s="1"/>
  <c r="O204" i="5" s="1"/>
  <c r="P204" i="5" s="1"/>
  <c r="Q204" i="5" s="1"/>
  <c r="R204" i="5" s="1"/>
  <c r="S204" i="5" s="1"/>
  <c r="G213" i="5"/>
  <c r="H213" i="5" s="1"/>
  <c r="E212" i="5"/>
  <c r="F212" i="5"/>
  <c r="I212" i="5" s="1"/>
  <c r="A214" i="5"/>
  <c r="A209" i="6" s="1"/>
  <c r="B213" i="5"/>
  <c r="D212" i="5"/>
  <c r="K206" i="5" s="1"/>
  <c r="C212" i="5"/>
  <c r="T204" i="5" l="1"/>
  <c r="B199" i="6"/>
  <c r="G214" i="5"/>
  <c r="H214" i="5" s="1"/>
  <c r="E213" i="5"/>
  <c r="F213" i="5"/>
  <c r="I213" i="5" s="1"/>
  <c r="L206" i="5"/>
  <c r="N205" i="5" s="1"/>
  <c r="O205" i="5" s="1"/>
  <c r="P205" i="5" s="1"/>
  <c r="Q205" i="5" s="1"/>
  <c r="R205" i="5" s="1"/>
  <c r="S205" i="5" s="1"/>
  <c r="D213" i="5"/>
  <c r="K207" i="5" s="1"/>
  <c r="L207" i="5" s="1"/>
  <c r="N206" i="5" s="1"/>
  <c r="O206" i="5" s="1"/>
  <c r="P206" i="5" s="1"/>
  <c r="Q206" i="5" s="1"/>
  <c r="R206" i="5" s="1"/>
  <c r="S206" i="5" s="1"/>
  <c r="C213" i="5"/>
  <c r="A215" i="5"/>
  <c r="A210" i="6" s="1"/>
  <c r="B214" i="5"/>
  <c r="T206" i="5" l="1"/>
  <c r="B201" i="6"/>
  <c r="T205" i="5"/>
  <c r="B200" i="6"/>
  <c r="E214" i="5"/>
  <c r="F214" i="5"/>
  <c r="I214" i="5" s="1"/>
  <c r="G215" i="5"/>
  <c r="H215" i="5" s="1"/>
  <c r="C214" i="5"/>
  <c r="D214" i="5"/>
  <c r="K208" i="5" s="1"/>
  <c r="A216" i="5"/>
  <c r="A211" i="6" s="1"/>
  <c r="B215" i="5"/>
  <c r="E215" i="5" l="1"/>
  <c r="F215" i="5"/>
  <c r="I215" i="5" s="1"/>
  <c r="G216" i="5"/>
  <c r="H216" i="5" s="1"/>
  <c r="L208" i="5"/>
  <c r="N207" i="5" s="1"/>
  <c r="O207" i="5" s="1"/>
  <c r="P207" i="5" s="1"/>
  <c r="Q207" i="5" s="1"/>
  <c r="R207" i="5" s="1"/>
  <c r="S207" i="5" s="1"/>
  <c r="K209" i="5"/>
  <c r="D215" i="5"/>
  <c r="C215" i="5"/>
  <c r="A217" i="5"/>
  <c r="A212" i="6" s="1"/>
  <c r="B216" i="5"/>
  <c r="T207" i="5" l="1"/>
  <c r="B202" i="6"/>
  <c r="E216" i="5"/>
  <c r="F216" i="5"/>
  <c r="I216" i="5" s="1"/>
  <c r="L209" i="5"/>
  <c r="N208" i="5" s="1"/>
  <c r="O208" i="5" s="1"/>
  <c r="P208" i="5" s="1"/>
  <c r="Q208" i="5" s="1"/>
  <c r="R208" i="5" s="1"/>
  <c r="S208" i="5" s="1"/>
  <c r="G217" i="5"/>
  <c r="H217" i="5" s="1"/>
  <c r="D216" i="5"/>
  <c r="K210" i="5" s="1"/>
  <c r="C216" i="5"/>
  <c r="A218" i="5"/>
  <c r="A213" i="6" s="1"/>
  <c r="B217" i="5"/>
  <c r="T208" i="5" l="1"/>
  <c r="B203" i="6"/>
  <c r="L210" i="5"/>
  <c r="N209" i="5" s="1"/>
  <c r="O209" i="5" s="1"/>
  <c r="P209" i="5" s="1"/>
  <c r="Q209" i="5" s="1"/>
  <c r="R209" i="5" s="1"/>
  <c r="S209" i="5" s="1"/>
  <c r="K211" i="5"/>
  <c r="E217" i="5"/>
  <c r="F217" i="5"/>
  <c r="I217" i="5" s="1"/>
  <c r="G218" i="5"/>
  <c r="H218" i="5" s="1"/>
  <c r="C217" i="5"/>
  <c r="D217" i="5"/>
  <c r="A219" i="5"/>
  <c r="A214" i="6" s="1"/>
  <c r="B218" i="5"/>
  <c r="T209" i="5" l="1"/>
  <c r="B204" i="6"/>
  <c r="G219" i="5"/>
  <c r="H219" i="5" s="1"/>
  <c r="E218" i="5"/>
  <c r="F218" i="5"/>
  <c r="I218" i="5" s="1"/>
  <c r="L211" i="5"/>
  <c r="N210" i="5" s="1"/>
  <c r="O210" i="5" s="1"/>
  <c r="P210" i="5" s="1"/>
  <c r="Q210" i="5" s="1"/>
  <c r="R210" i="5" s="1"/>
  <c r="S210" i="5" s="1"/>
  <c r="C218" i="5"/>
  <c r="D218" i="5"/>
  <c r="K212" i="5" s="1"/>
  <c r="A220" i="5"/>
  <c r="A215" i="6" s="1"/>
  <c r="B219" i="5"/>
  <c r="T210" i="5" l="1"/>
  <c r="B205" i="6"/>
  <c r="E219" i="5"/>
  <c r="F219" i="5"/>
  <c r="I219" i="5" s="1"/>
  <c r="L212" i="5"/>
  <c r="N211" i="5" s="1"/>
  <c r="O211" i="5" s="1"/>
  <c r="P211" i="5" s="1"/>
  <c r="Q211" i="5" s="1"/>
  <c r="R211" i="5" s="1"/>
  <c r="S211" i="5" s="1"/>
  <c r="G220" i="5"/>
  <c r="H220" i="5" s="1"/>
  <c r="D219" i="5"/>
  <c r="K213" i="5" s="1"/>
  <c r="C219" i="5"/>
  <c r="A221" i="5"/>
  <c r="A216" i="6" s="1"/>
  <c r="B220" i="5"/>
  <c r="T211" i="5" l="1"/>
  <c r="B206" i="6"/>
  <c r="G221" i="5"/>
  <c r="H221" i="5" s="1"/>
  <c r="E220" i="5"/>
  <c r="F220" i="5"/>
  <c r="I220" i="5" s="1"/>
  <c r="L213" i="5"/>
  <c r="N212" i="5" s="1"/>
  <c r="O212" i="5" s="1"/>
  <c r="P212" i="5" s="1"/>
  <c r="Q212" i="5" s="1"/>
  <c r="R212" i="5" s="1"/>
  <c r="S212" i="5" s="1"/>
  <c r="A222" i="5"/>
  <c r="A217" i="6" s="1"/>
  <c r="B221" i="5"/>
  <c r="C220" i="5"/>
  <c r="D220" i="5"/>
  <c r="K214" i="5" s="1"/>
  <c r="L214" i="5" s="1"/>
  <c r="N213" i="5" s="1"/>
  <c r="O213" i="5" l="1"/>
  <c r="P213" i="5" s="1"/>
  <c r="Q213" i="5" s="1"/>
  <c r="R213" i="5" s="1"/>
  <c r="S213" i="5" s="1"/>
  <c r="T213" i="5" s="1"/>
  <c r="T212" i="5"/>
  <c r="B207" i="6"/>
  <c r="E221" i="5"/>
  <c r="F221" i="5"/>
  <c r="I221" i="5" s="1"/>
  <c r="G222" i="5"/>
  <c r="H222" i="5" s="1"/>
  <c r="C221" i="5"/>
  <c r="D221" i="5"/>
  <c r="K215" i="5" s="1"/>
  <c r="A223" i="5"/>
  <c r="A218" i="6" s="1"/>
  <c r="B222" i="5"/>
  <c r="B208" i="6" l="1"/>
  <c r="E222" i="5"/>
  <c r="F222" i="5"/>
  <c r="I222" i="5" s="1"/>
  <c r="G223" i="5"/>
  <c r="H223" i="5" s="1"/>
  <c r="L215" i="5"/>
  <c r="N214" i="5" s="1"/>
  <c r="O214" i="5" s="1"/>
  <c r="P214" i="5" s="1"/>
  <c r="Q214" i="5" s="1"/>
  <c r="R214" i="5" s="1"/>
  <c r="S214" i="5" s="1"/>
  <c r="K216" i="5"/>
  <c r="D222" i="5"/>
  <c r="C222" i="5"/>
  <c r="A224" i="5"/>
  <c r="A219" i="6" s="1"/>
  <c r="B223" i="5"/>
  <c r="T214" i="5" l="1"/>
  <c r="B209" i="6"/>
  <c r="E223" i="5"/>
  <c r="F223" i="5"/>
  <c r="I223" i="5" s="1"/>
  <c r="L216" i="5"/>
  <c r="N215" i="5" s="1"/>
  <c r="O215" i="5" s="1"/>
  <c r="P215" i="5" s="1"/>
  <c r="Q215" i="5" s="1"/>
  <c r="R215" i="5" s="1"/>
  <c r="S215" i="5" s="1"/>
  <c r="G224" i="5"/>
  <c r="H224" i="5" s="1"/>
  <c r="D223" i="5"/>
  <c r="K217" i="5" s="1"/>
  <c r="C223" i="5"/>
  <c r="A225" i="5"/>
  <c r="A220" i="6" s="1"/>
  <c r="B224" i="5"/>
  <c r="T215" i="5" l="1"/>
  <c r="B210" i="6"/>
  <c r="E224" i="5"/>
  <c r="F224" i="5"/>
  <c r="I224" i="5" s="1"/>
  <c r="L217" i="5"/>
  <c r="N216" i="5" s="1"/>
  <c r="O216" i="5" s="1"/>
  <c r="P216" i="5" s="1"/>
  <c r="Q216" i="5" s="1"/>
  <c r="R216" i="5" s="1"/>
  <c r="S216" i="5" s="1"/>
  <c r="K218" i="5"/>
  <c r="G225" i="5"/>
  <c r="H225" i="5" s="1"/>
  <c r="D224" i="5"/>
  <c r="C224" i="5"/>
  <c r="A226" i="5"/>
  <c r="A221" i="6" s="1"/>
  <c r="B225" i="5"/>
  <c r="T216" i="5" l="1"/>
  <c r="B211" i="6"/>
  <c r="L218" i="5"/>
  <c r="N217" i="5" s="1"/>
  <c r="O217" i="5" s="1"/>
  <c r="P217" i="5" s="1"/>
  <c r="Q217" i="5" s="1"/>
  <c r="R217" i="5" s="1"/>
  <c r="S217" i="5" s="1"/>
  <c r="E225" i="5"/>
  <c r="F225" i="5"/>
  <c r="I225" i="5" s="1"/>
  <c r="G226" i="5"/>
  <c r="H226" i="5" s="1"/>
  <c r="D225" i="5"/>
  <c r="K219" i="5" s="1"/>
  <c r="C225" i="5"/>
  <c r="A227" i="5"/>
  <c r="A222" i="6" s="1"/>
  <c r="B226" i="5"/>
  <c r="T217" i="5" l="1"/>
  <c r="B212" i="6"/>
  <c r="G227" i="5"/>
  <c r="H227" i="5" s="1"/>
  <c r="E226" i="5"/>
  <c r="F226" i="5"/>
  <c r="I226" i="5" s="1"/>
  <c r="L219" i="5"/>
  <c r="N218" i="5" s="1"/>
  <c r="O218" i="5" s="1"/>
  <c r="P218" i="5" s="1"/>
  <c r="Q218" i="5" s="1"/>
  <c r="R218" i="5" s="1"/>
  <c r="S218" i="5" s="1"/>
  <c r="C226" i="5"/>
  <c r="D226" i="5"/>
  <c r="K220" i="5" s="1"/>
  <c r="A228" i="5"/>
  <c r="A223" i="6" s="1"/>
  <c r="B227" i="5"/>
  <c r="T218" i="5" l="1"/>
  <c r="B213" i="6"/>
  <c r="G228" i="5"/>
  <c r="H228" i="5" s="1"/>
  <c r="L220" i="5"/>
  <c r="N219" i="5" s="1"/>
  <c r="O219" i="5" s="1"/>
  <c r="P219" i="5" s="1"/>
  <c r="Q219" i="5" s="1"/>
  <c r="R219" i="5" s="1"/>
  <c r="S219" i="5" s="1"/>
  <c r="E227" i="5"/>
  <c r="F227" i="5"/>
  <c r="I227" i="5" s="1"/>
  <c r="D227" i="5"/>
  <c r="K221" i="5" s="1"/>
  <c r="L221" i="5" s="1"/>
  <c r="N220" i="5" s="1"/>
  <c r="C227" i="5"/>
  <c r="A229" i="5"/>
  <c r="A224" i="6" s="1"/>
  <c r="B228" i="5"/>
  <c r="T219" i="5" l="1"/>
  <c r="B214" i="6"/>
  <c r="O220" i="5"/>
  <c r="P220" i="5" s="1"/>
  <c r="Q220" i="5" s="1"/>
  <c r="R220" i="5" s="1"/>
  <c r="S220" i="5" s="1"/>
  <c r="E228" i="5"/>
  <c r="F228" i="5"/>
  <c r="I228" i="5" s="1"/>
  <c r="G229" i="5"/>
  <c r="H229" i="5" s="1"/>
  <c r="D228" i="5"/>
  <c r="K222" i="5" s="1"/>
  <c r="C228" i="5"/>
  <c r="A230" i="5"/>
  <c r="A225" i="6" s="1"/>
  <c r="B229" i="5"/>
  <c r="T220" i="5" l="1"/>
  <c r="B215" i="6"/>
  <c r="E229" i="5"/>
  <c r="F229" i="5"/>
  <c r="I229" i="5" s="1"/>
  <c r="L222" i="5"/>
  <c r="N221" i="5" s="1"/>
  <c r="O221" i="5" s="1"/>
  <c r="P221" i="5" s="1"/>
  <c r="Q221" i="5" s="1"/>
  <c r="R221" i="5" s="1"/>
  <c r="S221" i="5" s="1"/>
  <c r="K223" i="5"/>
  <c r="G230" i="5"/>
  <c r="H230" i="5" s="1"/>
  <c r="C229" i="5"/>
  <c r="D229" i="5"/>
  <c r="A231" i="5"/>
  <c r="A226" i="6" s="1"/>
  <c r="B230" i="5"/>
  <c r="T221" i="5" l="1"/>
  <c r="B216" i="6"/>
  <c r="E230" i="5"/>
  <c r="F230" i="5"/>
  <c r="I230" i="5" s="1"/>
  <c r="G231" i="5"/>
  <c r="H231" i="5" s="1"/>
  <c r="L223" i="5"/>
  <c r="N222" i="5" s="1"/>
  <c r="O222" i="5" s="1"/>
  <c r="P222" i="5" s="1"/>
  <c r="Q222" i="5" s="1"/>
  <c r="R222" i="5" s="1"/>
  <c r="S222" i="5" s="1"/>
  <c r="C230" i="5"/>
  <c r="D230" i="5"/>
  <c r="K224" i="5" s="1"/>
  <c r="A232" i="5"/>
  <c r="A227" i="6" s="1"/>
  <c r="B231" i="5"/>
  <c r="T222" i="5" l="1"/>
  <c r="B217" i="6"/>
  <c r="L224" i="5"/>
  <c r="N223" i="5" s="1"/>
  <c r="O223" i="5" s="1"/>
  <c r="P223" i="5" s="1"/>
  <c r="Q223" i="5" s="1"/>
  <c r="R223" i="5" s="1"/>
  <c r="S223" i="5" s="1"/>
  <c r="K225" i="5"/>
  <c r="E231" i="5"/>
  <c r="F231" i="5"/>
  <c r="I231" i="5" s="1"/>
  <c r="G232" i="5"/>
  <c r="H232" i="5" s="1"/>
  <c r="C231" i="5"/>
  <c r="D231" i="5"/>
  <c r="A233" i="5"/>
  <c r="A228" i="6" s="1"/>
  <c r="B232" i="5"/>
  <c r="T223" i="5" l="1"/>
  <c r="B218" i="6"/>
  <c r="E232" i="5"/>
  <c r="F232" i="5"/>
  <c r="I232" i="5" s="1"/>
  <c r="G233" i="5"/>
  <c r="H233" i="5" s="1"/>
  <c r="L225" i="5"/>
  <c r="N224" i="5" s="1"/>
  <c r="O224" i="5" s="1"/>
  <c r="P224" i="5" s="1"/>
  <c r="Q224" i="5" s="1"/>
  <c r="R224" i="5" s="1"/>
  <c r="S224" i="5" s="1"/>
  <c r="C232" i="5"/>
  <c r="D232" i="5"/>
  <c r="K226" i="5" s="1"/>
  <c r="A234" i="5"/>
  <c r="A229" i="6" s="1"/>
  <c r="B233" i="5"/>
  <c r="T224" i="5" l="1"/>
  <c r="B219" i="6"/>
  <c r="G234" i="5"/>
  <c r="H234" i="5" s="1"/>
  <c r="E233" i="5"/>
  <c r="F233" i="5"/>
  <c r="I233" i="5" s="1"/>
  <c r="L226" i="5"/>
  <c r="N225" i="5" s="1"/>
  <c r="O225" i="5" s="1"/>
  <c r="P225" i="5" s="1"/>
  <c r="Q225" i="5" s="1"/>
  <c r="R225" i="5" s="1"/>
  <c r="S225" i="5" s="1"/>
  <c r="C233" i="5"/>
  <c r="D233" i="5"/>
  <c r="K227" i="5" s="1"/>
  <c r="A235" i="5"/>
  <c r="A230" i="6" s="1"/>
  <c r="B234" i="5"/>
  <c r="T225" i="5" l="1"/>
  <c r="B220" i="6"/>
  <c r="G235" i="5"/>
  <c r="H235" i="5" s="1"/>
  <c r="L227" i="5"/>
  <c r="N226" i="5" s="1"/>
  <c r="O226" i="5" s="1"/>
  <c r="P226" i="5" s="1"/>
  <c r="Q226" i="5" s="1"/>
  <c r="R226" i="5" s="1"/>
  <c r="S226" i="5" s="1"/>
  <c r="E234" i="5"/>
  <c r="F234" i="5"/>
  <c r="I234" i="5" s="1"/>
  <c r="D234" i="5"/>
  <c r="K228" i="5" s="1"/>
  <c r="L228" i="5" s="1"/>
  <c r="N227" i="5" s="1"/>
  <c r="C234" i="5"/>
  <c r="A236" i="5"/>
  <c r="A231" i="6" s="1"/>
  <c r="B235" i="5"/>
  <c r="O227" i="5" l="1"/>
  <c r="P227" i="5" s="1"/>
  <c r="Q227" i="5" s="1"/>
  <c r="R227" i="5" s="1"/>
  <c r="S227" i="5" s="1"/>
  <c r="T227" i="5" s="1"/>
  <c r="T226" i="5"/>
  <c r="B221" i="6"/>
  <c r="E235" i="5"/>
  <c r="F235" i="5"/>
  <c r="I235" i="5" s="1"/>
  <c r="G236" i="5"/>
  <c r="H236" i="5" s="1"/>
  <c r="D235" i="5"/>
  <c r="K229" i="5" s="1"/>
  <c r="C235" i="5"/>
  <c r="A237" i="5"/>
  <c r="A232" i="6" s="1"/>
  <c r="B236" i="5"/>
  <c r="B222" i="6" l="1"/>
  <c r="E236" i="5"/>
  <c r="F236" i="5"/>
  <c r="I236" i="5" s="1"/>
  <c r="G237" i="5"/>
  <c r="H237" i="5" s="1"/>
  <c r="L229" i="5"/>
  <c r="N228" i="5" s="1"/>
  <c r="O228" i="5" s="1"/>
  <c r="P228" i="5" s="1"/>
  <c r="Q228" i="5" s="1"/>
  <c r="R228" i="5" s="1"/>
  <c r="S228" i="5" s="1"/>
  <c r="K230" i="5"/>
  <c r="D236" i="5"/>
  <c r="C236" i="5"/>
  <c r="A238" i="5"/>
  <c r="A233" i="6" s="1"/>
  <c r="B237" i="5"/>
  <c r="T228" i="5" l="1"/>
  <c r="B223" i="6"/>
  <c r="E237" i="5"/>
  <c r="F237" i="5"/>
  <c r="I237" i="5" s="1"/>
  <c r="L230" i="5"/>
  <c r="N229" i="5" s="1"/>
  <c r="O229" i="5" s="1"/>
  <c r="P229" i="5" s="1"/>
  <c r="Q229" i="5" s="1"/>
  <c r="R229" i="5" s="1"/>
  <c r="S229" i="5" s="1"/>
  <c r="G238" i="5"/>
  <c r="H238" i="5" s="1"/>
  <c r="D237" i="5"/>
  <c r="K231" i="5" s="1"/>
  <c r="C237" i="5"/>
  <c r="A239" i="5"/>
  <c r="A234" i="6" s="1"/>
  <c r="B238" i="5"/>
  <c r="T229" i="5" l="1"/>
  <c r="B224" i="6"/>
  <c r="L231" i="5"/>
  <c r="N230" i="5" s="1"/>
  <c r="O230" i="5" s="1"/>
  <c r="P230" i="5" s="1"/>
  <c r="Q230" i="5" s="1"/>
  <c r="R230" i="5" s="1"/>
  <c r="S230" i="5" s="1"/>
  <c r="K232" i="5"/>
  <c r="E238" i="5"/>
  <c r="F238" i="5"/>
  <c r="I238" i="5" s="1"/>
  <c r="G239" i="5"/>
  <c r="H239" i="5" s="1"/>
  <c r="D238" i="5"/>
  <c r="C238" i="5"/>
  <c r="A240" i="5"/>
  <c r="A235" i="6" s="1"/>
  <c r="B239" i="5"/>
  <c r="T230" i="5" l="1"/>
  <c r="B225" i="6"/>
  <c r="E239" i="5"/>
  <c r="F239" i="5"/>
  <c r="I239" i="5" s="1"/>
  <c r="L232" i="5"/>
  <c r="N231" i="5" s="1"/>
  <c r="O231" i="5" s="1"/>
  <c r="P231" i="5" s="1"/>
  <c r="Q231" i="5" s="1"/>
  <c r="R231" i="5" s="1"/>
  <c r="S231" i="5" s="1"/>
  <c r="G240" i="5"/>
  <c r="H240" i="5" s="1"/>
  <c r="A241" i="5"/>
  <c r="A236" i="6" s="1"/>
  <c r="B240" i="5"/>
  <c r="D239" i="5"/>
  <c r="K233" i="5" s="1"/>
  <c r="C239" i="5"/>
  <c r="T231" i="5" l="1"/>
  <c r="B226" i="6"/>
  <c r="G241" i="5"/>
  <c r="H241" i="5" s="1"/>
  <c r="E240" i="5"/>
  <c r="F240" i="5"/>
  <c r="I240" i="5" s="1"/>
  <c r="L233" i="5"/>
  <c r="N232" i="5" s="1"/>
  <c r="O232" i="5" s="1"/>
  <c r="P232" i="5" s="1"/>
  <c r="Q232" i="5" s="1"/>
  <c r="R232" i="5" s="1"/>
  <c r="S232" i="5" s="1"/>
  <c r="D240" i="5"/>
  <c r="K234" i="5" s="1"/>
  <c r="C240" i="5"/>
  <c r="A242" i="5"/>
  <c r="A237" i="6" s="1"/>
  <c r="B241" i="5"/>
  <c r="T232" i="5" l="1"/>
  <c r="B227" i="6"/>
  <c r="E241" i="5"/>
  <c r="F241" i="5"/>
  <c r="I241" i="5" s="1"/>
  <c r="G242" i="5"/>
  <c r="H242" i="5" s="1"/>
  <c r="L234" i="5"/>
  <c r="N233" i="5" s="1"/>
  <c r="O233" i="5" s="1"/>
  <c r="P233" i="5" s="1"/>
  <c r="Q233" i="5" s="1"/>
  <c r="R233" i="5" s="1"/>
  <c r="S233" i="5" s="1"/>
  <c r="C241" i="5"/>
  <c r="D241" i="5"/>
  <c r="K235" i="5" s="1"/>
  <c r="L235" i="5" s="1"/>
  <c r="N234" i="5" s="1"/>
  <c r="A243" i="5"/>
  <c r="A238" i="6" s="1"/>
  <c r="B242" i="5"/>
  <c r="O234" i="5" l="1"/>
  <c r="P234" i="5" s="1"/>
  <c r="Q234" i="5" s="1"/>
  <c r="R234" i="5" s="1"/>
  <c r="S234" i="5" s="1"/>
  <c r="T234" i="5" s="1"/>
  <c r="T233" i="5"/>
  <c r="B228" i="6"/>
  <c r="E242" i="5"/>
  <c r="F242" i="5"/>
  <c r="I242" i="5" s="1"/>
  <c r="G243" i="5"/>
  <c r="H243" i="5" s="1"/>
  <c r="C242" i="5"/>
  <c r="D242" i="5"/>
  <c r="K236" i="5" s="1"/>
  <c r="A244" i="5"/>
  <c r="A239" i="6" s="1"/>
  <c r="B243" i="5"/>
  <c r="B229" i="6" l="1"/>
  <c r="E243" i="5"/>
  <c r="F243" i="5"/>
  <c r="I243" i="5" s="1"/>
  <c r="G244" i="5"/>
  <c r="H244" i="5" s="1"/>
  <c r="L236" i="5"/>
  <c r="N235" i="5" s="1"/>
  <c r="O235" i="5" s="1"/>
  <c r="P235" i="5" s="1"/>
  <c r="Q235" i="5" s="1"/>
  <c r="R235" i="5" s="1"/>
  <c r="S235" i="5" s="1"/>
  <c r="K237" i="5"/>
  <c r="C243" i="5"/>
  <c r="D243" i="5"/>
  <c r="A245" i="5"/>
  <c r="A240" i="6" s="1"/>
  <c r="B244" i="5"/>
  <c r="T235" i="5" l="1"/>
  <c r="B230" i="6"/>
  <c r="G245" i="5"/>
  <c r="H245" i="5" s="1"/>
  <c r="E244" i="5"/>
  <c r="F244" i="5"/>
  <c r="I244" i="5" s="1"/>
  <c r="L237" i="5"/>
  <c r="N236" i="5" s="1"/>
  <c r="O236" i="5" s="1"/>
  <c r="P236" i="5" s="1"/>
  <c r="Q236" i="5" s="1"/>
  <c r="R236" i="5" s="1"/>
  <c r="S236" i="5" s="1"/>
  <c r="A246" i="5"/>
  <c r="A241" i="6" s="1"/>
  <c r="B245" i="5"/>
  <c r="C244" i="5"/>
  <c r="D244" i="5"/>
  <c r="K238" i="5" s="1"/>
  <c r="T236" i="5" l="1"/>
  <c r="B231" i="6"/>
  <c r="E245" i="5"/>
  <c r="F245" i="5"/>
  <c r="I245" i="5" s="1"/>
  <c r="G246" i="5"/>
  <c r="H246" i="5" s="1"/>
  <c r="L238" i="5"/>
  <c r="N237" i="5" s="1"/>
  <c r="O237" i="5" s="1"/>
  <c r="P237" i="5" s="1"/>
  <c r="Q237" i="5" s="1"/>
  <c r="R237" i="5" s="1"/>
  <c r="S237" i="5" s="1"/>
  <c r="K239" i="5"/>
  <c r="C245" i="5"/>
  <c r="D245" i="5"/>
  <c r="A247" i="5"/>
  <c r="A242" i="6" s="1"/>
  <c r="B246" i="5"/>
  <c r="T237" i="5" l="1"/>
  <c r="B232" i="6"/>
  <c r="L239" i="5"/>
  <c r="N238" i="5" s="1"/>
  <c r="O238" i="5" s="1"/>
  <c r="P238" i="5" s="1"/>
  <c r="Q238" i="5" s="1"/>
  <c r="R238" i="5" s="1"/>
  <c r="S238" i="5" s="1"/>
  <c r="E246" i="5"/>
  <c r="F246" i="5"/>
  <c r="I246" i="5" s="1"/>
  <c r="G247" i="5"/>
  <c r="H247" i="5" s="1"/>
  <c r="C246" i="5"/>
  <c r="D246" i="5"/>
  <c r="K240" i="5" s="1"/>
  <c r="A248" i="5"/>
  <c r="A243" i="6" s="1"/>
  <c r="B247" i="5"/>
  <c r="T238" i="5" l="1"/>
  <c r="B233" i="6"/>
  <c r="E247" i="5"/>
  <c r="F247" i="5"/>
  <c r="I247" i="5" s="1"/>
  <c r="L240" i="5"/>
  <c r="N239" i="5" s="1"/>
  <c r="O239" i="5" s="1"/>
  <c r="P239" i="5" s="1"/>
  <c r="Q239" i="5" s="1"/>
  <c r="R239" i="5" s="1"/>
  <c r="S239" i="5" s="1"/>
  <c r="G248" i="5"/>
  <c r="H248" i="5" s="1"/>
  <c r="A249" i="5"/>
  <c r="A244" i="6" s="1"/>
  <c r="B248" i="5"/>
  <c r="C247" i="5"/>
  <c r="D247" i="5"/>
  <c r="K241" i="5" s="1"/>
  <c r="T239" i="5" l="1"/>
  <c r="B234" i="6"/>
  <c r="G249" i="5"/>
  <c r="H249" i="5" s="1"/>
  <c r="E248" i="5"/>
  <c r="F248" i="5"/>
  <c r="I248" i="5" s="1"/>
  <c r="L241" i="5"/>
  <c r="N240" i="5" s="1"/>
  <c r="O240" i="5" s="1"/>
  <c r="P240" i="5" s="1"/>
  <c r="Q240" i="5" s="1"/>
  <c r="R240" i="5" s="1"/>
  <c r="S240" i="5" s="1"/>
  <c r="D248" i="5"/>
  <c r="K242" i="5" s="1"/>
  <c r="L242" i="5" s="1"/>
  <c r="N241" i="5" s="1"/>
  <c r="C248" i="5"/>
  <c r="A250" i="5"/>
  <c r="A245" i="6" s="1"/>
  <c r="B249" i="5"/>
  <c r="O241" i="5" l="1"/>
  <c r="P241" i="5" s="1"/>
  <c r="Q241" i="5" s="1"/>
  <c r="R241" i="5" s="1"/>
  <c r="S241" i="5" s="1"/>
  <c r="T241" i="5" s="1"/>
  <c r="T240" i="5"/>
  <c r="B235" i="6"/>
  <c r="G250" i="5"/>
  <c r="H250" i="5" s="1"/>
  <c r="E249" i="5"/>
  <c r="F249" i="5"/>
  <c r="I249" i="5" s="1"/>
  <c r="D249" i="5"/>
  <c r="K243" i="5" s="1"/>
  <c r="C249" i="5"/>
  <c r="A251" i="5"/>
  <c r="A246" i="6" s="1"/>
  <c r="B250" i="5"/>
  <c r="B236" i="6" l="1"/>
  <c r="L243" i="5"/>
  <c r="N242" i="5" s="1"/>
  <c r="O242" i="5" s="1"/>
  <c r="P242" i="5" s="1"/>
  <c r="Q242" i="5" s="1"/>
  <c r="R242" i="5" s="1"/>
  <c r="S242" i="5" s="1"/>
  <c r="K244" i="5"/>
  <c r="G251" i="5"/>
  <c r="H251" i="5" s="1"/>
  <c r="E250" i="5"/>
  <c r="F250" i="5"/>
  <c r="I250" i="5" s="1"/>
  <c r="D250" i="5"/>
  <c r="C250" i="5"/>
  <c r="A252" i="5"/>
  <c r="A247" i="6" s="1"/>
  <c r="B251" i="5"/>
  <c r="T242" i="5" l="1"/>
  <c r="B237" i="6"/>
  <c r="G252" i="5"/>
  <c r="H252" i="5" s="1"/>
  <c r="E251" i="5"/>
  <c r="F251" i="5"/>
  <c r="I251" i="5" s="1"/>
  <c r="L244" i="5"/>
  <c r="N243" i="5" s="1"/>
  <c r="O243" i="5" s="1"/>
  <c r="P243" i="5" s="1"/>
  <c r="Q243" i="5" s="1"/>
  <c r="R243" i="5" s="1"/>
  <c r="S243" i="5" s="1"/>
  <c r="D251" i="5"/>
  <c r="K245" i="5" s="1"/>
  <c r="C251" i="5"/>
  <c r="A253" i="5"/>
  <c r="A248" i="6" s="1"/>
  <c r="B252" i="5"/>
  <c r="T243" i="5" l="1"/>
  <c r="B238" i="6"/>
  <c r="G253" i="5"/>
  <c r="H253" i="5" s="1"/>
  <c r="L245" i="5"/>
  <c r="N244" i="5" s="1"/>
  <c r="O244" i="5" s="1"/>
  <c r="P244" i="5" s="1"/>
  <c r="Q244" i="5" s="1"/>
  <c r="R244" i="5" s="1"/>
  <c r="S244" i="5" s="1"/>
  <c r="K246" i="5"/>
  <c r="E252" i="5"/>
  <c r="F252" i="5"/>
  <c r="I252" i="5" s="1"/>
  <c r="D252" i="5"/>
  <c r="C252" i="5"/>
  <c r="A254" i="5"/>
  <c r="A249" i="6" s="1"/>
  <c r="B253" i="5"/>
  <c r="T244" i="5" l="1"/>
  <c r="B239" i="6"/>
  <c r="G254" i="5"/>
  <c r="H254" i="5" s="1"/>
  <c r="E253" i="5"/>
  <c r="F253" i="5"/>
  <c r="I253" i="5" s="1"/>
  <c r="L246" i="5"/>
  <c r="N245" i="5" s="1"/>
  <c r="O245" i="5" s="1"/>
  <c r="P245" i="5" s="1"/>
  <c r="Q245" i="5" s="1"/>
  <c r="R245" i="5" s="1"/>
  <c r="S245" i="5" s="1"/>
  <c r="A255" i="5"/>
  <c r="A250" i="6" s="1"/>
  <c r="B254" i="5"/>
  <c r="C253" i="5"/>
  <c r="D253" i="5"/>
  <c r="K247" i="5" s="1"/>
  <c r="T245" i="5" l="1"/>
  <c r="B240" i="6"/>
  <c r="G255" i="5"/>
  <c r="H255" i="5" s="1"/>
  <c r="L247" i="5"/>
  <c r="N246" i="5" s="1"/>
  <c r="O246" i="5" s="1"/>
  <c r="P246" i="5" s="1"/>
  <c r="Q246" i="5" s="1"/>
  <c r="R246" i="5" s="1"/>
  <c r="S246" i="5" s="1"/>
  <c r="E254" i="5"/>
  <c r="F254" i="5"/>
  <c r="I254" i="5" s="1"/>
  <c r="C254" i="5"/>
  <c r="D254" i="5"/>
  <c r="K248" i="5" s="1"/>
  <c r="A256" i="5"/>
  <c r="A251" i="6" s="1"/>
  <c r="B255" i="5"/>
  <c r="T246" i="5" l="1"/>
  <c r="B241" i="6"/>
  <c r="L248" i="5"/>
  <c r="N247" i="5" s="1"/>
  <c r="O247" i="5" s="1"/>
  <c r="P247" i="5" s="1"/>
  <c r="Q247" i="5" s="1"/>
  <c r="R247" i="5" s="1"/>
  <c r="S247" i="5" s="1"/>
  <c r="G256" i="5"/>
  <c r="H256" i="5" s="1"/>
  <c r="E255" i="5"/>
  <c r="F255" i="5"/>
  <c r="I255" i="5" s="1"/>
  <c r="D255" i="5"/>
  <c r="K249" i="5" s="1"/>
  <c r="L249" i="5" s="1"/>
  <c r="N248" i="5" s="1"/>
  <c r="C255" i="5"/>
  <c r="A257" i="5"/>
  <c r="A252" i="6" s="1"/>
  <c r="B256" i="5"/>
  <c r="O248" i="5" l="1"/>
  <c r="P248" i="5" s="1"/>
  <c r="Q248" i="5" s="1"/>
  <c r="R248" i="5" s="1"/>
  <c r="S248" i="5" s="1"/>
  <c r="T248" i="5" s="1"/>
  <c r="T247" i="5"/>
  <c r="B242" i="6"/>
  <c r="E256" i="5"/>
  <c r="F256" i="5"/>
  <c r="I256" i="5" s="1"/>
  <c r="G257" i="5"/>
  <c r="H257" i="5" s="1"/>
  <c r="C256" i="5"/>
  <c r="D256" i="5"/>
  <c r="K250" i="5" s="1"/>
  <c r="A258" i="5"/>
  <c r="A253" i="6" s="1"/>
  <c r="B257" i="5"/>
  <c r="B243" i="6" l="1"/>
  <c r="G258" i="5"/>
  <c r="H258" i="5" s="1"/>
  <c r="L250" i="5"/>
  <c r="N249" i="5" s="1"/>
  <c r="O249" i="5" s="1"/>
  <c r="P249" i="5" s="1"/>
  <c r="Q249" i="5" s="1"/>
  <c r="R249" i="5" s="1"/>
  <c r="S249" i="5" s="1"/>
  <c r="K251" i="5"/>
  <c r="E257" i="5"/>
  <c r="F257" i="5"/>
  <c r="I257" i="5" s="1"/>
  <c r="C257" i="5"/>
  <c r="D257" i="5"/>
  <c r="A259" i="5"/>
  <c r="A254" i="6" s="1"/>
  <c r="B258" i="5"/>
  <c r="T249" i="5" l="1"/>
  <c r="B244" i="6"/>
  <c r="E258" i="5"/>
  <c r="F258" i="5"/>
  <c r="I258" i="5" s="1"/>
  <c r="L251" i="5"/>
  <c r="N250" i="5" s="1"/>
  <c r="O250" i="5" s="1"/>
  <c r="P250" i="5" s="1"/>
  <c r="Q250" i="5" s="1"/>
  <c r="R250" i="5" s="1"/>
  <c r="S250" i="5" s="1"/>
  <c r="G259" i="5"/>
  <c r="H259" i="5" s="1"/>
  <c r="D258" i="5"/>
  <c r="K252" i="5" s="1"/>
  <c r="C258" i="5"/>
  <c r="A260" i="5"/>
  <c r="A255" i="6" s="1"/>
  <c r="B259" i="5"/>
  <c r="T250" i="5" l="1"/>
  <c r="B245" i="6"/>
  <c r="E259" i="5"/>
  <c r="F259" i="5"/>
  <c r="I259" i="5" s="1"/>
  <c r="G260" i="5"/>
  <c r="H260" i="5" s="1"/>
  <c r="L252" i="5"/>
  <c r="N251" i="5" s="1"/>
  <c r="O251" i="5" s="1"/>
  <c r="P251" i="5" s="1"/>
  <c r="Q251" i="5" s="1"/>
  <c r="R251" i="5" s="1"/>
  <c r="S251" i="5" s="1"/>
  <c r="K253" i="5"/>
  <c r="D259" i="5"/>
  <c r="C259" i="5"/>
  <c r="A261" i="5"/>
  <c r="A256" i="6" s="1"/>
  <c r="B260" i="5"/>
  <c r="T251" i="5" l="1"/>
  <c r="B246" i="6"/>
  <c r="E260" i="5"/>
  <c r="F260" i="5"/>
  <c r="I260" i="5" s="1"/>
  <c r="L253" i="5"/>
  <c r="N252" i="5" s="1"/>
  <c r="O252" i="5" s="1"/>
  <c r="P252" i="5" s="1"/>
  <c r="Q252" i="5" s="1"/>
  <c r="R252" i="5" s="1"/>
  <c r="S252" i="5" s="1"/>
  <c r="G261" i="5"/>
  <c r="H261" i="5" s="1"/>
  <c r="A262" i="5"/>
  <c r="A257" i="6" s="1"/>
  <c r="B261" i="5"/>
  <c r="D260" i="5"/>
  <c r="K254" i="5" s="1"/>
  <c r="C260" i="5"/>
  <c r="T252" i="5" l="1"/>
  <c r="B247" i="6"/>
  <c r="G262" i="5"/>
  <c r="H262" i="5" s="1"/>
  <c r="L254" i="5"/>
  <c r="N253" i="5" s="1"/>
  <c r="O253" i="5" s="1"/>
  <c r="P253" i="5" s="1"/>
  <c r="Q253" i="5" s="1"/>
  <c r="R253" i="5" s="1"/>
  <c r="S253" i="5" s="1"/>
  <c r="E261" i="5"/>
  <c r="F261" i="5"/>
  <c r="I261" i="5" s="1"/>
  <c r="D261" i="5"/>
  <c r="K255" i="5" s="1"/>
  <c r="C261" i="5"/>
  <c r="A263" i="5"/>
  <c r="A258" i="6" s="1"/>
  <c r="B262" i="5"/>
  <c r="T253" i="5" l="1"/>
  <c r="B248" i="6"/>
  <c r="L255" i="5"/>
  <c r="N254" i="5" s="1"/>
  <c r="O254" i="5" s="1"/>
  <c r="P254" i="5" s="1"/>
  <c r="Q254" i="5" s="1"/>
  <c r="R254" i="5" s="1"/>
  <c r="S254" i="5" s="1"/>
  <c r="E262" i="5"/>
  <c r="F262" i="5"/>
  <c r="I262" i="5" s="1"/>
  <c r="G263" i="5"/>
  <c r="H263" i="5" s="1"/>
  <c r="C262" i="5"/>
  <c r="D262" i="5"/>
  <c r="K256" i="5" s="1"/>
  <c r="L256" i="5" s="1"/>
  <c r="N255" i="5" s="1"/>
  <c r="A264" i="5"/>
  <c r="A259" i="6" s="1"/>
  <c r="B263" i="5"/>
  <c r="O255" i="5" l="1"/>
  <c r="P255" i="5" s="1"/>
  <c r="Q255" i="5" s="1"/>
  <c r="R255" i="5" s="1"/>
  <c r="S255" i="5" s="1"/>
  <c r="T255" i="5" s="1"/>
  <c r="T254" i="5"/>
  <c r="B249" i="6"/>
  <c r="E263" i="5"/>
  <c r="F263" i="5"/>
  <c r="I263" i="5" s="1"/>
  <c r="G264" i="5"/>
  <c r="H264" i="5" s="1"/>
  <c r="D263" i="5"/>
  <c r="K257" i="5" s="1"/>
  <c r="C263" i="5"/>
  <c r="A265" i="5"/>
  <c r="A260" i="6" s="1"/>
  <c r="B264" i="5"/>
  <c r="B250" i="6" l="1"/>
  <c r="E264" i="5"/>
  <c r="F264" i="5"/>
  <c r="I264" i="5" s="1"/>
  <c r="G265" i="5"/>
  <c r="H265" i="5" s="1"/>
  <c r="L257" i="5"/>
  <c r="N256" i="5" s="1"/>
  <c r="O256" i="5" s="1"/>
  <c r="P256" i="5" s="1"/>
  <c r="Q256" i="5" s="1"/>
  <c r="R256" i="5" s="1"/>
  <c r="S256" i="5" s="1"/>
  <c r="K258" i="5"/>
  <c r="A266" i="5"/>
  <c r="A261" i="6" s="1"/>
  <c r="B265" i="5"/>
  <c r="D264" i="5"/>
  <c r="C264" i="5"/>
  <c r="T256" i="5" l="1"/>
  <c r="B251" i="6"/>
  <c r="E265" i="5"/>
  <c r="F265" i="5"/>
  <c r="I265" i="5" s="1"/>
  <c r="L258" i="5"/>
  <c r="N257" i="5" s="1"/>
  <c r="O257" i="5" s="1"/>
  <c r="P257" i="5" s="1"/>
  <c r="Q257" i="5" s="1"/>
  <c r="R257" i="5" s="1"/>
  <c r="S257" i="5" s="1"/>
  <c r="G266" i="5"/>
  <c r="H266" i="5" s="1"/>
  <c r="C265" i="5"/>
  <c r="D265" i="5"/>
  <c r="K259" i="5" s="1"/>
  <c r="A267" i="5"/>
  <c r="A262" i="6" s="1"/>
  <c r="B266" i="5"/>
  <c r="T257" i="5" l="1"/>
  <c r="B252" i="6"/>
  <c r="E266" i="5"/>
  <c r="F266" i="5"/>
  <c r="I266" i="5" s="1"/>
  <c r="L259" i="5"/>
  <c r="N258" i="5" s="1"/>
  <c r="O258" i="5" s="1"/>
  <c r="P258" i="5" s="1"/>
  <c r="Q258" i="5" s="1"/>
  <c r="R258" i="5" s="1"/>
  <c r="S258" i="5" s="1"/>
  <c r="K260" i="5"/>
  <c r="G267" i="5"/>
  <c r="H267" i="5" s="1"/>
  <c r="A268" i="5"/>
  <c r="A263" i="6" s="1"/>
  <c r="B267" i="5"/>
  <c r="C266" i="5"/>
  <c r="D266" i="5"/>
  <c r="T258" i="5" l="1"/>
  <c r="B253" i="6"/>
  <c r="E267" i="5"/>
  <c r="F267" i="5"/>
  <c r="I267" i="5" s="1"/>
  <c r="L260" i="5"/>
  <c r="N259" i="5" s="1"/>
  <c r="O259" i="5" s="1"/>
  <c r="P259" i="5" s="1"/>
  <c r="Q259" i="5" s="1"/>
  <c r="R259" i="5" s="1"/>
  <c r="S259" i="5" s="1"/>
  <c r="G268" i="5"/>
  <c r="H268" i="5" s="1"/>
  <c r="D267" i="5"/>
  <c r="K261" i="5" s="1"/>
  <c r="C267" i="5"/>
  <c r="A269" i="5"/>
  <c r="A264" i="6" s="1"/>
  <c r="B268" i="5"/>
  <c r="T259" i="5" l="1"/>
  <c r="B254" i="6"/>
  <c r="E268" i="5"/>
  <c r="F268" i="5"/>
  <c r="I268" i="5" s="1"/>
  <c r="G269" i="5"/>
  <c r="H269" i="5" s="1"/>
  <c r="L261" i="5"/>
  <c r="N260" i="5" s="1"/>
  <c r="O260" i="5" s="1"/>
  <c r="P260" i="5" s="1"/>
  <c r="Q260" i="5" s="1"/>
  <c r="R260" i="5" s="1"/>
  <c r="S260" i="5" s="1"/>
  <c r="C268" i="5"/>
  <c r="D268" i="5"/>
  <c r="K262" i="5" s="1"/>
  <c r="A270" i="5"/>
  <c r="A265" i="6" s="1"/>
  <c r="B269" i="5"/>
  <c r="T260" i="5" l="1"/>
  <c r="B255" i="6"/>
  <c r="E269" i="5"/>
  <c r="F269" i="5"/>
  <c r="I269" i="5" s="1"/>
  <c r="G270" i="5"/>
  <c r="H270" i="5" s="1"/>
  <c r="L262" i="5"/>
  <c r="N261" i="5" s="1"/>
  <c r="O261" i="5" s="1"/>
  <c r="P261" i="5" s="1"/>
  <c r="Q261" i="5" s="1"/>
  <c r="R261" i="5" s="1"/>
  <c r="S261" i="5" s="1"/>
  <c r="A271" i="5"/>
  <c r="A266" i="6" s="1"/>
  <c r="B270" i="5"/>
  <c r="C269" i="5"/>
  <c r="D269" i="5"/>
  <c r="K263" i="5" s="1"/>
  <c r="L263" i="5" s="1"/>
  <c r="N262" i="5" s="1"/>
  <c r="O262" i="5" l="1"/>
  <c r="P262" i="5" s="1"/>
  <c r="Q262" i="5" s="1"/>
  <c r="R262" i="5" s="1"/>
  <c r="S262" i="5" s="1"/>
  <c r="T262" i="5" s="1"/>
  <c r="T261" i="5"/>
  <c r="B256" i="6"/>
  <c r="G271" i="5"/>
  <c r="H271" i="5" s="1"/>
  <c r="E270" i="5"/>
  <c r="F270" i="5"/>
  <c r="I270" i="5" s="1"/>
  <c r="D270" i="5"/>
  <c r="K264" i="5" s="1"/>
  <c r="C270" i="5"/>
  <c r="A272" i="5"/>
  <c r="A267" i="6" s="1"/>
  <c r="B271" i="5"/>
  <c r="B257" i="6" l="1"/>
  <c r="L264" i="5"/>
  <c r="N263" i="5" s="1"/>
  <c r="O263" i="5" s="1"/>
  <c r="P263" i="5" s="1"/>
  <c r="Q263" i="5" s="1"/>
  <c r="R263" i="5" s="1"/>
  <c r="S263" i="5" s="1"/>
  <c r="K265" i="5"/>
  <c r="E271" i="5"/>
  <c r="F271" i="5"/>
  <c r="I271" i="5" s="1"/>
  <c r="G272" i="5"/>
  <c r="H272" i="5" s="1"/>
  <c r="D271" i="5"/>
  <c r="C271" i="5"/>
  <c r="A273" i="5"/>
  <c r="A268" i="6" s="1"/>
  <c r="B272" i="5"/>
  <c r="T263" i="5" l="1"/>
  <c r="B258" i="6"/>
  <c r="E272" i="5"/>
  <c r="F272" i="5"/>
  <c r="I272" i="5" s="1"/>
  <c r="G273" i="5"/>
  <c r="H273" i="5" s="1"/>
  <c r="L265" i="5"/>
  <c r="N264" i="5" s="1"/>
  <c r="O264" i="5" s="1"/>
  <c r="P264" i="5" s="1"/>
  <c r="Q264" i="5" s="1"/>
  <c r="R264" i="5" s="1"/>
  <c r="S264" i="5" s="1"/>
  <c r="A274" i="5"/>
  <c r="A269" i="6" s="1"/>
  <c r="B273" i="5"/>
  <c r="D272" i="5"/>
  <c r="K266" i="5" s="1"/>
  <c r="C272" i="5"/>
  <c r="T264" i="5" l="1"/>
  <c r="B259" i="6"/>
  <c r="E273" i="5"/>
  <c r="F273" i="5"/>
  <c r="I273" i="5" s="1"/>
  <c r="G274" i="5"/>
  <c r="H274" i="5" s="1"/>
  <c r="L266" i="5"/>
  <c r="N265" i="5" s="1"/>
  <c r="O265" i="5" s="1"/>
  <c r="P265" i="5" s="1"/>
  <c r="Q265" i="5" s="1"/>
  <c r="R265" i="5" s="1"/>
  <c r="S265" i="5" s="1"/>
  <c r="K267" i="5"/>
  <c r="D273" i="5"/>
  <c r="C273" i="5"/>
  <c r="A275" i="5"/>
  <c r="A270" i="6" s="1"/>
  <c r="B274" i="5"/>
  <c r="T265" i="5" l="1"/>
  <c r="B260" i="6"/>
  <c r="L267" i="5"/>
  <c r="N266" i="5" s="1"/>
  <c r="O266" i="5" s="1"/>
  <c r="P266" i="5" s="1"/>
  <c r="Q266" i="5" s="1"/>
  <c r="R266" i="5" s="1"/>
  <c r="S266" i="5" s="1"/>
  <c r="E274" i="5"/>
  <c r="F274" i="5"/>
  <c r="I274" i="5" s="1"/>
  <c r="G275" i="5"/>
  <c r="H275" i="5" s="1"/>
  <c r="D274" i="5"/>
  <c r="K268" i="5" s="1"/>
  <c r="C274" i="5"/>
  <c r="A276" i="5"/>
  <c r="A271" i="6" s="1"/>
  <c r="B275" i="5"/>
  <c r="T266" i="5" l="1"/>
  <c r="B261" i="6"/>
  <c r="E275" i="5"/>
  <c r="F275" i="5"/>
  <c r="I275" i="5" s="1"/>
  <c r="G276" i="5"/>
  <c r="H276" i="5" s="1"/>
  <c r="L268" i="5"/>
  <c r="N267" i="5" s="1"/>
  <c r="O267" i="5" s="1"/>
  <c r="P267" i="5" s="1"/>
  <c r="Q267" i="5" s="1"/>
  <c r="R267" i="5" s="1"/>
  <c r="S267" i="5" s="1"/>
  <c r="D275" i="5"/>
  <c r="K269" i="5" s="1"/>
  <c r="C275" i="5"/>
  <c r="A277" i="5"/>
  <c r="A272" i="6" s="1"/>
  <c r="B276" i="5"/>
  <c r="T267" i="5" l="1"/>
  <c r="B262" i="6"/>
  <c r="G277" i="5"/>
  <c r="H277" i="5" s="1"/>
  <c r="E276" i="5"/>
  <c r="F276" i="5"/>
  <c r="I276" i="5" s="1"/>
  <c r="L269" i="5"/>
  <c r="N268" i="5" s="1"/>
  <c r="O268" i="5" s="1"/>
  <c r="P268" i="5" s="1"/>
  <c r="Q268" i="5" s="1"/>
  <c r="R268" i="5" s="1"/>
  <c r="S268" i="5" s="1"/>
  <c r="D276" i="5"/>
  <c r="K270" i="5" s="1"/>
  <c r="L270" i="5" s="1"/>
  <c r="N269" i="5" s="1"/>
  <c r="O269" i="5" s="1"/>
  <c r="P269" i="5" s="1"/>
  <c r="Q269" i="5" s="1"/>
  <c r="R269" i="5" s="1"/>
  <c r="S269" i="5" s="1"/>
  <c r="C276" i="5"/>
  <c r="A278" i="5"/>
  <c r="A273" i="6" s="1"/>
  <c r="B277" i="5"/>
  <c r="T269" i="5" l="1"/>
  <c r="B264" i="6"/>
  <c r="T268" i="5"/>
  <c r="B263" i="6"/>
  <c r="E277" i="5"/>
  <c r="F277" i="5"/>
  <c r="I277" i="5" s="1"/>
  <c r="G278" i="5"/>
  <c r="H278" i="5" s="1"/>
  <c r="C277" i="5"/>
  <c r="D277" i="5"/>
  <c r="K271" i="5" s="1"/>
  <c r="A279" i="5"/>
  <c r="A274" i="6" s="1"/>
  <c r="B278" i="5"/>
  <c r="L271" i="5" l="1"/>
  <c r="N270" i="5" s="1"/>
  <c r="O270" i="5" s="1"/>
  <c r="P270" i="5" s="1"/>
  <c r="Q270" i="5" s="1"/>
  <c r="R270" i="5" s="1"/>
  <c r="S270" i="5" s="1"/>
  <c r="K272" i="5"/>
  <c r="E278" i="5"/>
  <c r="F278" i="5"/>
  <c r="I278" i="5" s="1"/>
  <c r="G279" i="5"/>
  <c r="H279" i="5" s="1"/>
  <c r="C278" i="5"/>
  <c r="D278" i="5"/>
  <c r="A280" i="5"/>
  <c r="A275" i="6" s="1"/>
  <c r="B279" i="5"/>
  <c r="T270" i="5" l="1"/>
  <c r="B265" i="6"/>
  <c r="E279" i="5"/>
  <c r="F279" i="5"/>
  <c r="I279" i="5" s="1"/>
  <c r="G280" i="5"/>
  <c r="H280" i="5" s="1"/>
  <c r="L272" i="5"/>
  <c r="N271" i="5" s="1"/>
  <c r="O271" i="5" s="1"/>
  <c r="P271" i="5" s="1"/>
  <c r="Q271" i="5" s="1"/>
  <c r="R271" i="5" s="1"/>
  <c r="S271" i="5" s="1"/>
  <c r="C279" i="5"/>
  <c r="D279" i="5"/>
  <c r="K273" i="5" s="1"/>
  <c r="A281" i="5"/>
  <c r="A276" i="6" s="1"/>
  <c r="B280" i="5"/>
  <c r="T271" i="5" l="1"/>
  <c r="B266" i="6"/>
  <c r="L273" i="5"/>
  <c r="N272" i="5" s="1"/>
  <c r="O272" i="5" s="1"/>
  <c r="P272" i="5" s="1"/>
  <c r="Q272" i="5" s="1"/>
  <c r="R272" i="5" s="1"/>
  <c r="S272" i="5" s="1"/>
  <c r="K274" i="5"/>
  <c r="E280" i="5"/>
  <c r="F280" i="5"/>
  <c r="I280" i="5" s="1"/>
  <c r="G281" i="5"/>
  <c r="H281" i="5" s="1"/>
  <c r="C280" i="5"/>
  <c r="D280" i="5"/>
  <c r="A282" i="5"/>
  <c r="A277" i="6" s="1"/>
  <c r="B281" i="5"/>
  <c r="T272" i="5" l="1"/>
  <c r="B267" i="6"/>
  <c r="E281" i="5"/>
  <c r="F281" i="5"/>
  <c r="I281" i="5" s="1"/>
  <c r="G282" i="5"/>
  <c r="H282" i="5" s="1"/>
  <c r="L274" i="5"/>
  <c r="N273" i="5" s="1"/>
  <c r="O273" i="5" s="1"/>
  <c r="P273" i="5" s="1"/>
  <c r="Q273" i="5" s="1"/>
  <c r="R273" i="5" s="1"/>
  <c r="S273" i="5" s="1"/>
  <c r="A283" i="5"/>
  <c r="A278" i="6" s="1"/>
  <c r="B282" i="5"/>
  <c r="C281" i="5"/>
  <c r="D281" i="5"/>
  <c r="K275" i="5" s="1"/>
  <c r="T273" i="5" l="1"/>
  <c r="B268" i="6"/>
  <c r="E282" i="5"/>
  <c r="F282" i="5"/>
  <c r="I282" i="5" s="1"/>
  <c r="G283" i="5"/>
  <c r="H283" i="5" s="1"/>
  <c r="L275" i="5"/>
  <c r="N274" i="5" s="1"/>
  <c r="O274" i="5" s="1"/>
  <c r="P274" i="5" s="1"/>
  <c r="Q274" i="5" s="1"/>
  <c r="R274" i="5" s="1"/>
  <c r="S274" i="5" s="1"/>
  <c r="C282" i="5"/>
  <c r="D282" i="5"/>
  <c r="K276" i="5" s="1"/>
  <c r="A284" i="5"/>
  <c r="A279" i="6" s="1"/>
  <c r="B283" i="5"/>
  <c r="T274" i="5" l="1"/>
  <c r="B269" i="6"/>
  <c r="E283" i="5"/>
  <c r="F283" i="5"/>
  <c r="I283" i="5" s="1"/>
  <c r="G284" i="5"/>
  <c r="H284" i="5" s="1"/>
  <c r="L276" i="5"/>
  <c r="N275" i="5" s="1"/>
  <c r="O275" i="5" s="1"/>
  <c r="P275" i="5" s="1"/>
  <c r="Q275" i="5" s="1"/>
  <c r="R275" i="5" s="1"/>
  <c r="S275" i="5" s="1"/>
  <c r="C283" i="5"/>
  <c r="D283" i="5"/>
  <c r="K277" i="5" s="1"/>
  <c r="L277" i="5" s="1"/>
  <c r="N276" i="5" s="1"/>
  <c r="A285" i="5"/>
  <c r="A280" i="6" s="1"/>
  <c r="B284" i="5"/>
  <c r="O276" i="5" l="1"/>
  <c r="P276" i="5" s="1"/>
  <c r="Q276" i="5" s="1"/>
  <c r="R276" i="5" s="1"/>
  <c r="S276" i="5" s="1"/>
  <c r="T276" i="5" s="1"/>
  <c r="T275" i="5"/>
  <c r="B270" i="6"/>
  <c r="E284" i="5"/>
  <c r="F284" i="5"/>
  <c r="I284" i="5" s="1"/>
  <c r="G285" i="5"/>
  <c r="H285" i="5" s="1"/>
  <c r="D284" i="5"/>
  <c r="K278" i="5" s="1"/>
  <c r="C284" i="5"/>
  <c r="A286" i="5"/>
  <c r="A281" i="6" s="1"/>
  <c r="B285" i="5"/>
  <c r="B271" i="6" l="1"/>
  <c r="G286" i="5"/>
  <c r="H286" i="5" s="1"/>
  <c r="E285" i="5"/>
  <c r="F285" i="5"/>
  <c r="I285" i="5" s="1"/>
  <c r="L278" i="5"/>
  <c r="N277" i="5" s="1"/>
  <c r="O277" i="5" s="1"/>
  <c r="P277" i="5" s="1"/>
  <c r="Q277" i="5" s="1"/>
  <c r="R277" i="5" s="1"/>
  <c r="S277" i="5" s="1"/>
  <c r="K279" i="5"/>
  <c r="D285" i="5"/>
  <c r="C285" i="5"/>
  <c r="A287" i="5"/>
  <c r="A282" i="6" s="1"/>
  <c r="B286" i="5"/>
  <c r="T277" i="5" l="1"/>
  <c r="B272" i="6"/>
  <c r="E286" i="5"/>
  <c r="F286" i="5"/>
  <c r="I286" i="5" s="1"/>
  <c r="G287" i="5"/>
  <c r="H287" i="5" s="1"/>
  <c r="L279" i="5"/>
  <c r="N278" i="5" s="1"/>
  <c r="O278" i="5" s="1"/>
  <c r="P278" i="5" s="1"/>
  <c r="Q278" i="5" s="1"/>
  <c r="R278" i="5" s="1"/>
  <c r="S278" i="5" s="1"/>
  <c r="C286" i="5"/>
  <c r="D286" i="5"/>
  <c r="K280" i="5" s="1"/>
  <c r="A288" i="5"/>
  <c r="A283" i="6" s="1"/>
  <c r="B287" i="5"/>
  <c r="T278" i="5" l="1"/>
  <c r="B273" i="6"/>
  <c r="L280" i="5"/>
  <c r="N279" i="5" s="1"/>
  <c r="O279" i="5" s="1"/>
  <c r="P279" i="5" s="1"/>
  <c r="Q279" i="5" s="1"/>
  <c r="R279" i="5" s="1"/>
  <c r="S279" i="5" s="1"/>
  <c r="K281" i="5"/>
  <c r="E287" i="5"/>
  <c r="F287" i="5"/>
  <c r="I287" i="5" s="1"/>
  <c r="G288" i="5"/>
  <c r="H288" i="5" s="1"/>
  <c r="D287" i="5"/>
  <c r="C287" i="5"/>
  <c r="A289" i="5"/>
  <c r="A284" i="6" s="1"/>
  <c r="B288" i="5"/>
  <c r="T279" i="5" l="1"/>
  <c r="B274" i="6"/>
  <c r="E288" i="5"/>
  <c r="F288" i="5"/>
  <c r="I288" i="5" s="1"/>
  <c r="G289" i="5"/>
  <c r="H289" i="5" s="1"/>
  <c r="L281" i="5"/>
  <c r="N280" i="5" s="1"/>
  <c r="O280" i="5" s="1"/>
  <c r="P280" i="5" s="1"/>
  <c r="Q280" i="5" s="1"/>
  <c r="R280" i="5" s="1"/>
  <c r="S280" i="5" s="1"/>
  <c r="D288" i="5"/>
  <c r="K282" i="5" s="1"/>
  <c r="C288" i="5"/>
  <c r="A290" i="5"/>
  <c r="A285" i="6" s="1"/>
  <c r="B289" i="5"/>
  <c r="T280" i="5" l="1"/>
  <c r="B275" i="6"/>
  <c r="E289" i="5"/>
  <c r="F289" i="5"/>
  <c r="I289" i="5" s="1"/>
  <c r="G290" i="5"/>
  <c r="H290" i="5" s="1"/>
  <c r="L282" i="5"/>
  <c r="N281" i="5" s="1"/>
  <c r="O281" i="5" s="1"/>
  <c r="P281" i="5" s="1"/>
  <c r="Q281" i="5" s="1"/>
  <c r="R281" i="5" s="1"/>
  <c r="S281" i="5" s="1"/>
  <c r="A291" i="5"/>
  <c r="A286" i="6" s="1"/>
  <c r="B290" i="5"/>
  <c r="C289" i="5"/>
  <c r="D289" i="5"/>
  <c r="K283" i="5" s="1"/>
  <c r="T281" i="5" l="1"/>
  <c r="B276" i="6"/>
  <c r="E290" i="5"/>
  <c r="F290" i="5"/>
  <c r="I290" i="5" s="1"/>
  <c r="L283" i="5"/>
  <c r="N282" i="5" s="1"/>
  <c r="O282" i="5" s="1"/>
  <c r="P282" i="5" s="1"/>
  <c r="Q282" i="5" s="1"/>
  <c r="R282" i="5" s="1"/>
  <c r="S282" i="5" s="1"/>
  <c r="G291" i="5"/>
  <c r="H291" i="5" s="1"/>
  <c r="C290" i="5"/>
  <c r="D290" i="5"/>
  <c r="K284" i="5" s="1"/>
  <c r="L284" i="5" s="1"/>
  <c r="N283" i="5" s="1"/>
  <c r="A292" i="5"/>
  <c r="A287" i="6" s="1"/>
  <c r="B291" i="5"/>
  <c r="T282" i="5" l="1"/>
  <c r="B277" i="6"/>
  <c r="O283" i="5"/>
  <c r="P283" i="5" s="1"/>
  <c r="Q283" i="5" s="1"/>
  <c r="R283" i="5" s="1"/>
  <c r="S283" i="5" s="1"/>
  <c r="E291" i="5"/>
  <c r="F291" i="5"/>
  <c r="I291" i="5" s="1"/>
  <c r="G292" i="5"/>
  <c r="H292" i="5" s="1"/>
  <c r="D291" i="5"/>
  <c r="K285" i="5" s="1"/>
  <c r="C291" i="5"/>
  <c r="A293" i="5"/>
  <c r="A288" i="6" s="1"/>
  <c r="B292" i="5"/>
  <c r="T283" i="5" l="1"/>
  <c r="B278" i="6"/>
  <c r="E292" i="5"/>
  <c r="F292" i="5"/>
  <c r="I292" i="5" s="1"/>
  <c r="G293" i="5"/>
  <c r="H293" i="5" s="1"/>
  <c r="L285" i="5"/>
  <c r="N284" i="5" s="1"/>
  <c r="O284" i="5" s="1"/>
  <c r="P284" i="5" s="1"/>
  <c r="Q284" i="5" s="1"/>
  <c r="R284" i="5" s="1"/>
  <c r="S284" i="5" s="1"/>
  <c r="K286" i="5"/>
  <c r="C292" i="5"/>
  <c r="D292" i="5"/>
  <c r="A294" i="5"/>
  <c r="A289" i="6" s="1"/>
  <c r="B293" i="5"/>
  <c r="T284" i="5" l="1"/>
  <c r="B279" i="6"/>
  <c r="E293" i="5"/>
  <c r="F293" i="5"/>
  <c r="I293" i="5" s="1"/>
  <c r="G294" i="5"/>
  <c r="H294" i="5" s="1"/>
  <c r="L286" i="5"/>
  <c r="N285" i="5" s="1"/>
  <c r="O285" i="5" s="1"/>
  <c r="P285" i="5" s="1"/>
  <c r="Q285" i="5" s="1"/>
  <c r="R285" i="5" s="1"/>
  <c r="S285" i="5" s="1"/>
  <c r="C293" i="5"/>
  <c r="D293" i="5"/>
  <c r="K287" i="5" s="1"/>
  <c r="A295" i="5"/>
  <c r="A290" i="6" s="1"/>
  <c r="B294" i="5"/>
  <c r="T285" i="5" l="1"/>
  <c r="B280" i="6"/>
  <c r="L287" i="5"/>
  <c r="N286" i="5" s="1"/>
  <c r="O286" i="5" s="1"/>
  <c r="P286" i="5" s="1"/>
  <c r="Q286" i="5" s="1"/>
  <c r="R286" i="5" s="1"/>
  <c r="S286" i="5" s="1"/>
  <c r="K288" i="5"/>
  <c r="E294" i="5"/>
  <c r="F294" i="5"/>
  <c r="I294" i="5" s="1"/>
  <c r="G295" i="5"/>
  <c r="H295" i="5" s="1"/>
  <c r="D294" i="5"/>
  <c r="C294" i="5"/>
  <c r="A296" i="5"/>
  <c r="A291" i="6" s="1"/>
  <c r="B295" i="5"/>
  <c r="T286" i="5" l="1"/>
  <c r="B281" i="6"/>
  <c r="G296" i="5"/>
  <c r="H296" i="5" s="1"/>
  <c r="E295" i="5"/>
  <c r="F295" i="5"/>
  <c r="I295" i="5" s="1"/>
  <c r="L288" i="5"/>
  <c r="N287" i="5" s="1"/>
  <c r="O287" i="5" s="1"/>
  <c r="P287" i="5" s="1"/>
  <c r="Q287" i="5" s="1"/>
  <c r="R287" i="5" s="1"/>
  <c r="S287" i="5" s="1"/>
  <c r="C295" i="5"/>
  <c r="D295" i="5"/>
  <c r="K289" i="5" s="1"/>
  <c r="A297" i="5"/>
  <c r="A292" i="6" s="1"/>
  <c r="B296" i="5"/>
  <c r="T287" i="5" l="1"/>
  <c r="B282" i="6"/>
  <c r="G297" i="5"/>
  <c r="H297" i="5" s="1"/>
  <c r="L289" i="5"/>
  <c r="N288" i="5" s="1"/>
  <c r="O288" i="5" s="1"/>
  <c r="P288" i="5" s="1"/>
  <c r="Q288" i="5" s="1"/>
  <c r="R288" i="5" s="1"/>
  <c r="S288" i="5" s="1"/>
  <c r="E296" i="5"/>
  <c r="F296" i="5"/>
  <c r="I296" i="5" s="1"/>
  <c r="D296" i="5"/>
  <c r="K290" i="5" s="1"/>
  <c r="C296" i="5"/>
  <c r="A298" i="5"/>
  <c r="A293" i="6" s="1"/>
  <c r="B297" i="5"/>
  <c r="T288" i="5" l="1"/>
  <c r="B283" i="6"/>
  <c r="L290" i="5"/>
  <c r="N289" i="5" s="1"/>
  <c r="O289" i="5" s="1"/>
  <c r="P289" i="5" s="1"/>
  <c r="Q289" i="5" s="1"/>
  <c r="R289" i="5" s="1"/>
  <c r="S289" i="5" s="1"/>
  <c r="E297" i="5"/>
  <c r="F297" i="5"/>
  <c r="I297" i="5" s="1"/>
  <c r="G298" i="5"/>
  <c r="H298" i="5" s="1"/>
  <c r="D297" i="5"/>
  <c r="K291" i="5" s="1"/>
  <c r="L291" i="5" s="1"/>
  <c r="N290" i="5" s="1"/>
  <c r="C297" i="5"/>
  <c r="A299" i="5"/>
  <c r="A294" i="6" s="1"/>
  <c r="B298" i="5"/>
  <c r="O290" i="5" l="1"/>
  <c r="P290" i="5" s="1"/>
  <c r="Q290" i="5" s="1"/>
  <c r="R290" i="5" s="1"/>
  <c r="S290" i="5" s="1"/>
  <c r="T290" i="5" s="1"/>
  <c r="T289" i="5"/>
  <c r="B284" i="6"/>
  <c r="E298" i="5"/>
  <c r="F298" i="5"/>
  <c r="I298" i="5" s="1"/>
  <c r="G299" i="5"/>
  <c r="H299" i="5" s="1"/>
  <c r="A300" i="5"/>
  <c r="A295" i="6" s="1"/>
  <c r="B299" i="5"/>
  <c r="C298" i="5"/>
  <c r="D298" i="5"/>
  <c r="K292" i="5" s="1"/>
  <c r="B285" i="6" l="1"/>
  <c r="E299" i="5"/>
  <c r="F299" i="5"/>
  <c r="I299" i="5" s="1"/>
  <c r="G300" i="5"/>
  <c r="H300" i="5" s="1"/>
  <c r="L292" i="5"/>
  <c r="N291" i="5" s="1"/>
  <c r="O291" i="5" s="1"/>
  <c r="P291" i="5" s="1"/>
  <c r="Q291" i="5" s="1"/>
  <c r="R291" i="5" s="1"/>
  <c r="S291" i="5" s="1"/>
  <c r="K293" i="5"/>
  <c r="D299" i="5"/>
  <c r="C299" i="5"/>
  <c r="A301" i="5"/>
  <c r="A296" i="6" s="1"/>
  <c r="B300" i="5"/>
  <c r="T291" i="5" l="1"/>
  <c r="B286" i="6"/>
  <c r="G301" i="5"/>
  <c r="H301" i="5" s="1"/>
  <c r="E300" i="5"/>
  <c r="F300" i="5"/>
  <c r="I300" i="5" s="1"/>
  <c r="L293" i="5"/>
  <c r="N292" i="5" s="1"/>
  <c r="O292" i="5" s="1"/>
  <c r="P292" i="5" s="1"/>
  <c r="Q292" i="5" s="1"/>
  <c r="R292" i="5" s="1"/>
  <c r="S292" i="5" s="1"/>
  <c r="D300" i="5"/>
  <c r="K294" i="5" s="1"/>
  <c r="C300" i="5"/>
  <c r="A302" i="5"/>
  <c r="A297" i="6" s="1"/>
  <c r="B301" i="5"/>
  <c r="T292" i="5" l="1"/>
  <c r="B287" i="6"/>
  <c r="L294" i="5"/>
  <c r="N293" i="5" s="1"/>
  <c r="O293" i="5" s="1"/>
  <c r="P293" i="5" s="1"/>
  <c r="Q293" i="5" s="1"/>
  <c r="R293" i="5" s="1"/>
  <c r="S293" i="5" s="1"/>
  <c r="K295" i="5"/>
  <c r="E301" i="5"/>
  <c r="F301" i="5"/>
  <c r="I301" i="5" s="1"/>
  <c r="G302" i="5"/>
  <c r="H302" i="5" s="1"/>
  <c r="A303" i="5"/>
  <c r="A298" i="6" s="1"/>
  <c r="B302" i="5"/>
  <c r="C301" i="5"/>
  <c r="D301" i="5"/>
  <c r="T293" i="5" l="1"/>
  <c r="B288" i="6"/>
  <c r="L295" i="5"/>
  <c r="N294" i="5" s="1"/>
  <c r="O294" i="5" s="1"/>
  <c r="P294" i="5" s="1"/>
  <c r="Q294" i="5" s="1"/>
  <c r="R294" i="5" s="1"/>
  <c r="S294" i="5" s="1"/>
  <c r="E302" i="5"/>
  <c r="F302" i="5"/>
  <c r="I302" i="5" s="1"/>
  <c r="G303" i="5"/>
  <c r="H303" i="5" s="1"/>
  <c r="C302" i="5"/>
  <c r="D302" i="5"/>
  <c r="K296" i="5" s="1"/>
  <c r="A304" i="5"/>
  <c r="A299" i="6" s="1"/>
  <c r="B303" i="5"/>
  <c r="T294" i="5" l="1"/>
  <c r="B289" i="6"/>
  <c r="E303" i="5"/>
  <c r="F303" i="5"/>
  <c r="I303" i="5" s="1"/>
  <c r="G304" i="5"/>
  <c r="H304" i="5" s="1"/>
  <c r="L296" i="5"/>
  <c r="N295" i="5" s="1"/>
  <c r="O295" i="5" s="1"/>
  <c r="P295" i="5" s="1"/>
  <c r="Q295" i="5" s="1"/>
  <c r="R295" i="5" s="1"/>
  <c r="S295" i="5" s="1"/>
  <c r="D303" i="5"/>
  <c r="K297" i="5" s="1"/>
  <c r="C303" i="5"/>
  <c r="A305" i="5"/>
  <c r="A300" i="6" s="1"/>
  <c r="B304" i="5"/>
  <c r="T295" i="5" l="1"/>
  <c r="B290" i="6"/>
  <c r="E304" i="5"/>
  <c r="F304" i="5"/>
  <c r="I304" i="5" s="1"/>
  <c r="G305" i="5"/>
  <c r="H305" i="5" s="1"/>
  <c r="L297" i="5"/>
  <c r="N296" i="5" s="1"/>
  <c r="O296" i="5" s="1"/>
  <c r="P296" i="5" s="1"/>
  <c r="Q296" i="5" s="1"/>
  <c r="R296" i="5" s="1"/>
  <c r="S296" i="5" s="1"/>
  <c r="A306" i="5"/>
  <c r="A301" i="6" s="1"/>
  <c r="B305" i="5"/>
  <c r="C304" i="5"/>
  <c r="D304" i="5"/>
  <c r="K298" i="5" s="1"/>
  <c r="L298" i="5" s="1"/>
  <c r="N297" i="5" s="1"/>
  <c r="O297" i="5" l="1"/>
  <c r="P297" i="5" s="1"/>
  <c r="Q297" i="5" s="1"/>
  <c r="R297" i="5" s="1"/>
  <c r="S297" i="5" s="1"/>
  <c r="T297" i="5" s="1"/>
  <c r="T296" i="5"/>
  <c r="B291" i="6"/>
  <c r="E305" i="5"/>
  <c r="F305" i="5"/>
  <c r="I305" i="5" s="1"/>
  <c r="G306" i="5"/>
  <c r="H306" i="5" s="1"/>
  <c r="C305" i="5"/>
  <c r="D305" i="5"/>
  <c r="K299" i="5" s="1"/>
  <c r="A307" i="5"/>
  <c r="A302" i="6" s="1"/>
  <c r="B306" i="5"/>
  <c r="B292" i="6" l="1"/>
  <c r="L299" i="5"/>
  <c r="N298" i="5" s="1"/>
  <c r="O298" i="5" s="1"/>
  <c r="P298" i="5" s="1"/>
  <c r="Q298" i="5" s="1"/>
  <c r="R298" i="5" s="1"/>
  <c r="S298" i="5" s="1"/>
  <c r="K300" i="5"/>
  <c r="E306" i="5"/>
  <c r="F306" i="5"/>
  <c r="I306" i="5" s="1"/>
  <c r="G307" i="5"/>
  <c r="H307" i="5" s="1"/>
  <c r="D306" i="5"/>
  <c r="C306" i="5"/>
  <c r="A308" i="5"/>
  <c r="A303" i="6" s="1"/>
  <c r="B307" i="5"/>
  <c r="T298" i="5" l="1"/>
  <c r="B293" i="6"/>
  <c r="E307" i="5"/>
  <c r="F307" i="5"/>
  <c r="I307" i="5" s="1"/>
  <c r="G308" i="5"/>
  <c r="H308" i="5" s="1"/>
  <c r="L300" i="5"/>
  <c r="N299" i="5" s="1"/>
  <c r="O299" i="5" s="1"/>
  <c r="P299" i="5" s="1"/>
  <c r="Q299" i="5" s="1"/>
  <c r="R299" i="5" s="1"/>
  <c r="S299" i="5" s="1"/>
  <c r="D307" i="5"/>
  <c r="K301" i="5" s="1"/>
  <c r="C307" i="5"/>
  <c r="A309" i="5"/>
  <c r="A304" i="6" s="1"/>
  <c r="B308" i="5"/>
  <c r="T299" i="5" l="1"/>
  <c r="B294" i="6"/>
  <c r="E308" i="5"/>
  <c r="F308" i="5"/>
  <c r="I308" i="5" s="1"/>
  <c r="G309" i="5"/>
  <c r="H309" i="5" s="1"/>
  <c r="L301" i="5"/>
  <c r="N300" i="5" s="1"/>
  <c r="O300" i="5" s="1"/>
  <c r="P300" i="5" s="1"/>
  <c r="Q300" i="5" s="1"/>
  <c r="R300" i="5" s="1"/>
  <c r="S300" i="5" s="1"/>
  <c r="K302" i="5"/>
  <c r="D308" i="5"/>
  <c r="C308" i="5"/>
  <c r="A310" i="5"/>
  <c r="A305" i="6" s="1"/>
  <c r="B309" i="5"/>
  <c r="T300" i="5" l="1"/>
  <c r="B295" i="6"/>
  <c r="E309" i="5"/>
  <c r="F309" i="5"/>
  <c r="I309" i="5" s="1"/>
  <c r="L302" i="5"/>
  <c r="N301" i="5" s="1"/>
  <c r="O301" i="5" s="1"/>
  <c r="P301" i="5" s="1"/>
  <c r="Q301" i="5" s="1"/>
  <c r="R301" i="5" s="1"/>
  <c r="S301" i="5" s="1"/>
  <c r="G310" i="5"/>
  <c r="H310" i="5" s="1"/>
  <c r="D309" i="5"/>
  <c r="K303" i="5" s="1"/>
  <c r="C309" i="5"/>
  <c r="A311" i="5"/>
  <c r="A306" i="6" s="1"/>
  <c r="B310" i="5"/>
  <c r="T301" i="5" l="1"/>
  <c r="B296" i="6"/>
  <c r="L303" i="5"/>
  <c r="N302" i="5" s="1"/>
  <c r="O302" i="5" s="1"/>
  <c r="P302" i="5" s="1"/>
  <c r="Q302" i="5" s="1"/>
  <c r="R302" i="5" s="1"/>
  <c r="S302" i="5" s="1"/>
  <c r="E310" i="5"/>
  <c r="F310" i="5"/>
  <c r="I310" i="5" s="1"/>
  <c r="G311" i="5"/>
  <c r="H311" i="5" s="1"/>
  <c r="D310" i="5"/>
  <c r="K304" i="5" s="1"/>
  <c r="C310" i="5"/>
  <c r="A312" i="5"/>
  <c r="A307" i="6" s="1"/>
  <c r="B311" i="5"/>
  <c r="T302" i="5" l="1"/>
  <c r="B297" i="6"/>
  <c r="E311" i="5"/>
  <c r="F311" i="5"/>
  <c r="I311" i="5" s="1"/>
  <c r="G312" i="5"/>
  <c r="H312" i="5" s="1"/>
  <c r="L304" i="5"/>
  <c r="N303" i="5" s="1"/>
  <c r="O303" i="5" s="1"/>
  <c r="P303" i="5" s="1"/>
  <c r="Q303" i="5" s="1"/>
  <c r="R303" i="5" s="1"/>
  <c r="S303" i="5" s="1"/>
  <c r="D311" i="5"/>
  <c r="K305" i="5" s="1"/>
  <c r="L305" i="5" s="1"/>
  <c r="N304" i="5" s="1"/>
  <c r="C311" i="5"/>
  <c r="A313" i="5"/>
  <c r="A308" i="6" s="1"/>
  <c r="B312" i="5"/>
  <c r="O304" i="5" l="1"/>
  <c r="P304" i="5" s="1"/>
  <c r="Q304" i="5" s="1"/>
  <c r="R304" i="5" s="1"/>
  <c r="S304" i="5" s="1"/>
  <c r="T304" i="5" s="1"/>
  <c r="T303" i="5"/>
  <c r="B298" i="6"/>
  <c r="E312" i="5"/>
  <c r="F312" i="5"/>
  <c r="I312" i="5" s="1"/>
  <c r="G313" i="5"/>
  <c r="H313" i="5" s="1"/>
  <c r="D312" i="5"/>
  <c r="K306" i="5" s="1"/>
  <c r="C312" i="5"/>
  <c r="A314" i="5"/>
  <c r="A309" i="6" s="1"/>
  <c r="B313" i="5"/>
  <c r="B299" i="6" l="1"/>
  <c r="E313" i="5"/>
  <c r="F313" i="5"/>
  <c r="I313" i="5" s="1"/>
  <c r="L306" i="5"/>
  <c r="N305" i="5" s="1"/>
  <c r="O305" i="5" s="1"/>
  <c r="P305" i="5" s="1"/>
  <c r="Q305" i="5" s="1"/>
  <c r="R305" i="5" s="1"/>
  <c r="S305" i="5" s="1"/>
  <c r="K307" i="5"/>
  <c r="G314" i="5"/>
  <c r="H314" i="5" s="1"/>
  <c r="C313" i="5"/>
  <c r="D313" i="5"/>
  <c r="A315" i="5"/>
  <c r="A310" i="6" s="1"/>
  <c r="B314" i="5"/>
  <c r="T305" i="5" l="1"/>
  <c r="B300" i="6"/>
  <c r="E314" i="5"/>
  <c r="F314" i="5"/>
  <c r="I314" i="5" s="1"/>
  <c r="G315" i="5"/>
  <c r="H315" i="5" s="1"/>
  <c r="L307" i="5"/>
  <c r="N306" i="5" s="1"/>
  <c r="O306" i="5" s="1"/>
  <c r="P306" i="5" s="1"/>
  <c r="Q306" i="5" s="1"/>
  <c r="R306" i="5" s="1"/>
  <c r="S306" i="5" s="1"/>
  <c r="C314" i="5"/>
  <c r="D314" i="5"/>
  <c r="K308" i="5" s="1"/>
  <c r="A316" i="5"/>
  <c r="A311" i="6" s="1"/>
  <c r="B315" i="5"/>
  <c r="T306" i="5" l="1"/>
  <c r="B301" i="6"/>
  <c r="E315" i="5"/>
  <c r="F315" i="5"/>
  <c r="I315" i="5" s="1"/>
  <c r="G316" i="5"/>
  <c r="H316" i="5" s="1"/>
  <c r="L308" i="5"/>
  <c r="N307" i="5" s="1"/>
  <c r="O307" i="5" s="1"/>
  <c r="P307" i="5" s="1"/>
  <c r="Q307" i="5" s="1"/>
  <c r="R307" i="5" s="1"/>
  <c r="S307" i="5" s="1"/>
  <c r="K309" i="5"/>
  <c r="C315" i="5"/>
  <c r="D315" i="5"/>
  <c r="A317" i="5"/>
  <c r="A312" i="6" s="1"/>
  <c r="B316" i="5"/>
  <c r="T307" i="5" l="1"/>
  <c r="B302" i="6"/>
  <c r="E316" i="5"/>
  <c r="F316" i="5"/>
  <c r="I316" i="5" s="1"/>
  <c r="G317" i="5"/>
  <c r="H317" i="5" s="1"/>
  <c r="L309" i="5"/>
  <c r="N308" i="5" s="1"/>
  <c r="O308" i="5" s="1"/>
  <c r="P308" i="5" s="1"/>
  <c r="Q308" i="5" s="1"/>
  <c r="R308" i="5" s="1"/>
  <c r="S308" i="5" s="1"/>
  <c r="C316" i="5"/>
  <c r="D316" i="5"/>
  <c r="K310" i="5" s="1"/>
  <c r="A318" i="5"/>
  <c r="A313" i="6" s="1"/>
  <c r="B317" i="5"/>
  <c r="T308" i="5" l="1"/>
  <c r="B303" i="6"/>
  <c r="E317" i="5"/>
  <c r="F317" i="5"/>
  <c r="I317" i="5" s="1"/>
  <c r="G318" i="5"/>
  <c r="H318" i="5" s="1"/>
  <c r="L310" i="5"/>
  <c r="N309" i="5" s="1"/>
  <c r="O309" i="5" s="1"/>
  <c r="P309" i="5" s="1"/>
  <c r="Q309" i="5" s="1"/>
  <c r="R309" i="5" s="1"/>
  <c r="S309" i="5" s="1"/>
  <c r="C317" i="5"/>
  <c r="D317" i="5"/>
  <c r="K311" i="5" s="1"/>
  <c r="A319" i="5"/>
  <c r="A314" i="6" s="1"/>
  <c r="B318" i="5"/>
  <c r="T309" i="5" l="1"/>
  <c r="B304" i="6"/>
  <c r="E318" i="5"/>
  <c r="F318" i="5"/>
  <c r="I318" i="5" s="1"/>
  <c r="G319" i="5"/>
  <c r="H319" i="5" s="1"/>
  <c r="L311" i="5"/>
  <c r="N310" i="5" s="1"/>
  <c r="O310" i="5" s="1"/>
  <c r="P310" i="5" s="1"/>
  <c r="Q310" i="5" s="1"/>
  <c r="R310" i="5" s="1"/>
  <c r="S310" i="5" s="1"/>
  <c r="C318" i="5"/>
  <c r="D318" i="5"/>
  <c r="K312" i="5" s="1"/>
  <c r="L312" i="5" s="1"/>
  <c r="N311" i="5" s="1"/>
  <c r="O311" i="5" s="1"/>
  <c r="P311" i="5" s="1"/>
  <c r="Q311" i="5" s="1"/>
  <c r="R311" i="5" s="1"/>
  <c r="S311" i="5" s="1"/>
  <c r="A320" i="5"/>
  <c r="A315" i="6" s="1"/>
  <c r="B319" i="5"/>
  <c r="T310" i="5" l="1"/>
  <c r="B305" i="6"/>
  <c r="T311" i="5"/>
  <c r="B306" i="6"/>
  <c r="G320" i="5"/>
  <c r="H320" i="5" s="1"/>
  <c r="E319" i="5"/>
  <c r="F319" i="5"/>
  <c r="I319" i="5" s="1"/>
  <c r="C319" i="5"/>
  <c r="D319" i="5"/>
  <c r="K313" i="5" s="1"/>
  <c r="A321" i="5"/>
  <c r="A316" i="6" s="1"/>
  <c r="B320" i="5"/>
  <c r="L313" i="5" l="1"/>
  <c r="N312" i="5" s="1"/>
  <c r="O312" i="5" s="1"/>
  <c r="P312" i="5" s="1"/>
  <c r="Q312" i="5" s="1"/>
  <c r="R312" i="5" s="1"/>
  <c r="S312" i="5" s="1"/>
  <c r="K314" i="5"/>
  <c r="E320" i="5"/>
  <c r="F320" i="5"/>
  <c r="I320" i="5" s="1"/>
  <c r="G321" i="5"/>
  <c r="H321" i="5" s="1"/>
  <c r="D320" i="5"/>
  <c r="C320" i="5"/>
  <c r="A322" i="5"/>
  <c r="A317" i="6" s="1"/>
  <c r="B321" i="5"/>
  <c r="T312" i="5" l="1"/>
  <c r="B307" i="6"/>
  <c r="E321" i="5"/>
  <c r="F321" i="5"/>
  <c r="I321" i="5" s="1"/>
  <c r="G322" i="5"/>
  <c r="H322" i="5" s="1"/>
  <c r="L314" i="5"/>
  <c r="N313" i="5" s="1"/>
  <c r="O313" i="5" s="1"/>
  <c r="P313" i="5" s="1"/>
  <c r="Q313" i="5" s="1"/>
  <c r="R313" i="5" s="1"/>
  <c r="S313" i="5" s="1"/>
  <c r="D321" i="5"/>
  <c r="K315" i="5" s="1"/>
  <c r="C321" i="5"/>
  <c r="A323" i="5"/>
  <c r="A318" i="6" s="1"/>
  <c r="B322" i="5"/>
  <c r="T313" i="5" l="1"/>
  <c r="B308" i="6"/>
  <c r="E322" i="5"/>
  <c r="F322" i="5"/>
  <c r="I322" i="5" s="1"/>
  <c r="L315" i="5"/>
  <c r="N314" i="5" s="1"/>
  <c r="O314" i="5" s="1"/>
  <c r="P314" i="5" s="1"/>
  <c r="Q314" i="5" s="1"/>
  <c r="R314" i="5" s="1"/>
  <c r="S314" i="5" s="1"/>
  <c r="K316" i="5"/>
  <c r="G323" i="5"/>
  <c r="H323" i="5" s="1"/>
  <c r="D322" i="5"/>
  <c r="C322" i="5"/>
  <c r="A324" i="5"/>
  <c r="A319" i="6" s="1"/>
  <c r="B323" i="5"/>
  <c r="T314" i="5" l="1"/>
  <c r="B309" i="6"/>
  <c r="E323" i="5"/>
  <c r="F323" i="5"/>
  <c r="I323" i="5" s="1"/>
  <c r="L316" i="5"/>
  <c r="N315" i="5" s="1"/>
  <c r="O315" i="5" s="1"/>
  <c r="P315" i="5" s="1"/>
  <c r="Q315" i="5" s="1"/>
  <c r="R315" i="5" s="1"/>
  <c r="S315" i="5" s="1"/>
  <c r="G324" i="5"/>
  <c r="H324" i="5" s="1"/>
  <c r="A325" i="5"/>
  <c r="A320" i="6" s="1"/>
  <c r="B324" i="5"/>
  <c r="D323" i="5"/>
  <c r="K317" i="5" s="1"/>
  <c r="C323" i="5"/>
  <c r="T315" i="5" l="1"/>
  <c r="B310" i="6"/>
  <c r="G325" i="5"/>
  <c r="H325" i="5" s="1"/>
  <c r="L317" i="5"/>
  <c r="N316" i="5" s="1"/>
  <c r="O316" i="5" s="1"/>
  <c r="P316" i="5" s="1"/>
  <c r="Q316" i="5" s="1"/>
  <c r="R316" i="5" s="1"/>
  <c r="S316" i="5" s="1"/>
  <c r="E324" i="5"/>
  <c r="F324" i="5"/>
  <c r="I324" i="5" s="1"/>
  <c r="D324" i="5"/>
  <c r="K318" i="5" s="1"/>
  <c r="C324" i="5"/>
  <c r="A326" i="5"/>
  <c r="A321" i="6" s="1"/>
  <c r="B325" i="5"/>
  <c r="T316" i="5" l="1"/>
  <c r="B311" i="6"/>
  <c r="L318" i="5"/>
  <c r="N317" i="5" s="1"/>
  <c r="O317" i="5" s="1"/>
  <c r="P317" i="5" s="1"/>
  <c r="Q317" i="5" s="1"/>
  <c r="R317" i="5" s="1"/>
  <c r="S317" i="5" s="1"/>
  <c r="E325" i="5"/>
  <c r="F325" i="5"/>
  <c r="I325" i="5" s="1"/>
  <c r="G326" i="5"/>
  <c r="H326" i="5" s="1"/>
  <c r="C325" i="5"/>
  <c r="D325" i="5"/>
  <c r="K319" i="5" s="1"/>
  <c r="L319" i="5" s="1"/>
  <c r="N318" i="5" s="1"/>
  <c r="A327" i="5"/>
  <c r="A322" i="6" s="1"/>
  <c r="B326" i="5"/>
  <c r="O318" i="5" l="1"/>
  <c r="P318" i="5" s="1"/>
  <c r="Q318" i="5" s="1"/>
  <c r="R318" i="5" s="1"/>
  <c r="S318" i="5" s="1"/>
  <c r="T318" i="5" s="1"/>
  <c r="T317" i="5"/>
  <c r="B312" i="6"/>
  <c r="E326" i="5"/>
  <c r="F326" i="5"/>
  <c r="I326" i="5" s="1"/>
  <c r="G327" i="5"/>
  <c r="H327" i="5" s="1"/>
  <c r="C326" i="5"/>
  <c r="D326" i="5"/>
  <c r="K320" i="5" s="1"/>
  <c r="A328" i="5"/>
  <c r="A323" i="6" s="1"/>
  <c r="B327" i="5"/>
  <c r="B313" i="6" l="1"/>
  <c r="E327" i="5"/>
  <c r="F327" i="5"/>
  <c r="I327" i="5" s="1"/>
  <c r="G328" i="5"/>
  <c r="H328" i="5" s="1"/>
  <c r="L320" i="5"/>
  <c r="N319" i="5" s="1"/>
  <c r="O319" i="5" s="1"/>
  <c r="P319" i="5" s="1"/>
  <c r="Q319" i="5" s="1"/>
  <c r="R319" i="5" s="1"/>
  <c r="S319" i="5" s="1"/>
  <c r="K321" i="5"/>
  <c r="D327" i="5"/>
  <c r="C327" i="5"/>
  <c r="A329" i="5"/>
  <c r="A324" i="6" s="1"/>
  <c r="B328" i="5"/>
  <c r="T319" i="5" l="1"/>
  <c r="B314" i="6"/>
  <c r="G329" i="5"/>
  <c r="H329" i="5" s="1"/>
  <c r="L321" i="5"/>
  <c r="N320" i="5" s="1"/>
  <c r="O320" i="5" s="1"/>
  <c r="P320" i="5" s="1"/>
  <c r="Q320" i="5" s="1"/>
  <c r="R320" i="5" s="1"/>
  <c r="S320" i="5" s="1"/>
  <c r="E328" i="5"/>
  <c r="F328" i="5"/>
  <c r="I328" i="5" s="1"/>
  <c r="A330" i="5"/>
  <c r="A325" i="6" s="1"/>
  <c r="B329" i="5"/>
  <c r="C328" i="5"/>
  <c r="D328" i="5"/>
  <c r="K322" i="5" s="1"/>
  <c r="T320" i="5" l="1"/>
  <c r="B315" i="6"/>
  <c r="G330" i="5"/>
  <c r="H330" i="5" s="1"/>
  <c r="L322" i="5"/>
  <c r="N321" i="5" s="1"/>
  <c r="O321" i="5" s="1"/>
  <c r="P321" i="5" s="1"/>
  <c r="Q321" i="5" s="1"/>
  <c r="R321" i="5" s="1"/>
  <c r="S321" i="5" s="1"/>
  <c r="K323" i="5"/>
  <c r="E329" i="5"/>
  <c r="F329" i="5"/>
  <c r="I329" i="5" s="1"/>
  <c r="A331" i="5"/>
  <c r="A326" i="6" s="1"/>
  <c r="B330" i="5"/>
  <c r="C329" i="5"/>
  <c r="D329" i="5"/>
  <c r="T321" i="5" l="1"/>
  <c r="B316" i="6"/>
  <c r="E330" i="5"/>
  <c r="F330" i="5"/>
  <c r="I330" i="5" s="1"/>
  <c r="G331" i="5"/>
  <c r="H331" i="5" s="1"/>
  <c r="L323" i="5"/>
  <c r="N322" i="5" s="1"/>
  <c r="O322" i="5" s="1"/>
  <c r="P322" i="5" s="1"/>
  <c r="Q322" i="5" s="1"/>
  <c r="R322" i="5" s="1"/>
  <c r="S322" i="5" s="1"/>
  <c r="D330" i="5"/>
  <c r="K324" i="5" s="1"/>
  <c r="C330" i="5"/>
  <c r="A332" i="5"/>
  <c r="A327" i="6" s="1"/>
  <c r="B331" i="5"/>
  <c r="T322" i="5" l="1"/>
  <c r="B317" i="6"/>
  <c r="E331" i="5"/>
  <c r="F331" i="5"/>
  <c r="I331" i="5" s="1"/>
  <c r="G332" i="5"/>
  <c r="H332" i="5" s="1"/>
  <c r="L324" i="5"/>
  <c r="N323" i="5" s="1"/>
  <c r="O323" i="5" s="1"/>
  <c r="P323" i="5" s="1"/>
  <c r="Q323" i="5" s="1"/>
  <c r="R323" i="5" s="1"/>
  <c r="S323" i="5" s="1"/>
  <c r="D331" i="5"/>
  <c r="K325" i="5" s="1"/>
  <c r="C331" i="5"/>
  <c r="A333" i="5"/>
  <c r="A328" i="6" s="1"/>
  <c r="B332" i="5"/>
  <c r="T323" i="5" l="1"/>
  <c r="B318" i="6"/>
  <c r="L325" i="5"/>
  <c r="N324" i="5" s="1"/>
  <c r="O324" i="5" s="1"/>
  <c r="P324" i="5" s="1"/>
  <c r="Q324" i="5" s="1"/>
  <c r="R324" i="5" s="1"/>
  <c r="S324" i="5" s="1"/>
  <c r="G333" i="5"/>
  <c r="H333" i="5" s="1"/>
  <c r="E332" i="5"/>
  <c r="F332" i="5"/>
  <c r="I332" i="5" s="1"/>
  <c r="D332" i="5"/>
  <c r="K326" i="5" s="1"/>
  <c r="L326" i="5" s="1"/>
  <c r="N325" i="5" s="1"/>
  <c r="C332" i="5"/>
  <c r="A334" i="5"/>
  <c r="A329" i="6" s="1"/>
  <c r="B333" i="5"/>
  <c r="O325" i="5" l="1"/>
  <c r="P325" i="5" s="1"/>
  <c r="Q325" i="5" s="1"/>
  <c r="R325" i="5" s="1"/>
  <c r="S325" i="5" s="1"/>
  <c r="B320" i="6" s="1"/>
  <c r="T324" i="5"/>
  <c r="B319" i="6"/>
  <c r="E333" i="5"/>
  <c r="F333" i="5"/>
  <c r="I333" i="5" s="1"/>
  <c r="G334" i="5"/>
  <c r="H334" i="5" s="1"/>
  <c r="D333" i="5"/>
  <c r="K327" i="5" s="1"/>
  <c r="C333" i="5"/>
  <c r="A335" i="5"/>
  <c r="A330" i="6" s="1"/>
  <c r="B334" i="5"/>
  <c r="T325" i="5" l="1"/>
  <c r="E334" i="5"/>
  <c r="F334" i="5"/>
  <c r="I334" i="5" s="1"/>
  <c r="G335" i="5"/>
  <c r="H335" i="5" s="1"/>
  <c r="L327" i="5"/>
  <c r="N326" i="5" s="1"/>
  <c r="O326" i="5" s="1"/>
  <c r="P326" i="5" s="1"/>
  <c r="Q326" i="5" s="1"/>
  <c r="R326" i="5" s="1"/>
  <c r="S326" i="5" s="1"/>
  <c r="K328" i="5"/>
  <c r="A336" i="5"/>
  <c r="A331" i="6" s="1"/>
  <c r="B335" i="5"/>
  <c r="C334" i="5"/>
  <c r="D334" i="5"/>
  <c r="T326" i="5" l="1"/>
  <c r="B321" i="6"/>
  <c r="L328" i="5"/>
  <c r="N327" i="5" s="1"/>
  <c r="O327" i="5" s="1"/>
  <c r="P327" i="5" s="1"/>
  <c r="Q327" i="5" s="1"/>
  <c r="R327" i="5" s="1"/>
  <c r="S327" i="5" s="1"/>
  <c r="E335" i="5"/>
  <c r="F335" i="5"/>
  <c r="I335" i="5" s="1"/>
  <c r="G336" i="5"/>
  <c r="H336" i="5" s="1"/>
  <c r="D335" i="5"/>
  <c r="K329" i="5" s="1"/>
  <c r="C335" i="5"/>
  <c r="A337" i="5"/>
  <c r="A332" i="6" s="1"/>
  <c r="B336" i="5"/>
  <c r="T327" i="5" l="1"/>
  <c r="B322" i="6"/>
  <c r="E336" i="5"/>
  <c r="F336" i="5"/>
  <c r="I336" i="5" s="1"/>
  <c r="G337" i="5"/>
  <c r="H337" i="5" s="1"/>
  <c r="L329" i="5"/>
  <c r="N328" i="5" s="1"/>
  <c r="O328" i="5" s="1"/>
  <c r="P328" i="5" s="1"/>
  <c r="Q328" i="5" s="1"/>
  <c r="R328" i="5" s="1"/>
  <c r="S328" i="5" s="1"/>
  <c r="K330" i="5"/>
  <c r="A338" i="5"/>
  <c r="A333" i="6" s="1"/>
  <c r="B337" i="5"/>
  <c r="D336" i="5"/>
  <c r="C336" i="5"/>
  <c r="T328" i="5" l="1"/>
  <c r="B323" i="6"/>
  <c r="G338" i="5"/>
  <c r="H338" i="5" s="1"/>
  <c r="E337" i="5"/>
  <c r="F337" i="5"/>
  <c r="I337" i="5" s="1"/>
  <c r="L330" i="5"/>
  <c r="N329" i="5" s="1"/>
  <c r="O329" i="5" s="1"/>
  <c r="P329" i="5" s="1"/>
  <c r="Q329" i="5" s="1"/>
  <c r="R329" i="5" s="1"/>
  <c r="S329" i="5" s="1"/>
  <c r="C337" i="5"/>
  <c r="D337" i="5"/>
  <c r="K331" i="5" s="1"/>
  <c r="A339" i="5"/>
  <c r="A334" i="6" s="1"/>
  <c r="B338" i="5"/>
  <c r="T329" i="5" l="1"/>
  <c r="B324" i="6"/>
  <c r="G339" i="5"/>
  <c r="H339" i="5" s="1"/>
  <c r="L331" i="5"/>
  <c r="N330" i="5" s="1"/>
  <c r="O330" i="5" s="1"/>
  <c r="P330" i="5" s="1"/>
  <c r="Q330" i="5" s="1"/>
  <c r="R330" i="5" s="1"/>
  <c r="S330" i="5" s="1"/>
  <c r="E338" i="5"/>
  <c r="F338" i="5"/>
  <c r="I338" i="5" s="1"/>
  <c r="A340" i="5"/>
  <c r="A335" i="6" s="1"/>
  <c r="B339" i="5"/>
  <c r="C338" i="5"/>
  <c r="D338" i="5"/>
  <c r="K332" i="5" s="1"/>
  <c r="T330" i="5" l="1"/>
  <c r="B325" i="6"/>
  <c r="G340" i="5"/>
  <c r="H340" i="5" s="1"/>
  <c r="L332" i="5"/>
  <c r="N331" i="5" s="1"/>
  <c r="O331" i="5" s="1"/>
  <c r="P331" i="5" s="1"/>
  <c r="Q331" i="5" s="1"/>
  <c r="R331" i="5" s="1"/>
  <c r="S331" i="5" s="1"/>
  <c r="E339" i="5"/>
  <c r="F339" i="5"/>
  <c r="I339" i="5" s="1"/>
  <c r="C339" i="5"/>
  <c r="D339" i="5"/>
  <c r="K333" i="5" s="1"/>
  <c r="L333" i="5" s="1"/>
  <c r="N332" i="5" s="1"/>
  <c r="A341" i="5"/>
  <c r="A336" i="6" s="1"/>
  <c r="B340" i="5"/>
  <c r="O332" i="5" l="1"/>
  <c r="P332" i="5" s="1"/>
  <c r="Q332" i="5" s="1"/>
  <c r="R332" i="5" s="1"/>
  <c r="S332" i="5" s="1"/>
  <c r="T332" i="5" s="1"/>
  <c r="T331" i="5"/>
  <c r="B326" i="6"/>
  <c r="E340" i="5"/>
  <c r="F340" i="5"/>
  <c r="I340" i="5" s="1"/>
  <c r="G341" i="5"/>
  <c r="H341" i="5" s="1"/>
  <c r="A342" i="5"/>
  <c r="A337" i="6" s="1"/>
  <c r="B341" i="5"/>
  <c r="C340" i="5"/>
  <c r="D340" i="5"/>
  <c r="K334" i="5" s="1"/>
  <c r="B327" i="6" l="1"/>
  <c r="G342" i="5"/>
  <c r="H342" i="5" s="1"/>
  <c r="L334" i="5"/>
  <c r="N333" i="5" s="1"/>
  <c r="O333" i="5" s="1"/>
  <c r="P333" i="5" s="1"/>
  <c r="Q333" i="5" s="1"/>
  <c r="R333" i="5" s="1"/>
  <c r="S333" i="5" s="1"/>
  <c r="K335" i="5"/>
  <c r="E341" i="5"/>
  <c r="F341" i="5"/>
  <c r="I341" i="5" s="1"/>
  <c r="C341" i="5"/>
  <c r="D341" i="5"/>
  <c r="A343" i="5"/>
  <c r="A338" i="6" s="1"/>
  <c r="B342" i="5"/>
  <c r="T333" i="5" l="1"/>
  <c r="B328" i="6"/>
  <c r="E342" i="5"/>
  <c r="F342" i="5"/>
  <c r="I342" i="5" s="1"/>
  <c r="L335" i="5"/>
  <c r="N334" i="5" s="1"/>
  <c r="O334" i="5" s="1"/>
  <c r="P334" i="5" s="1"/>
  <c r="Q334" i="5" s="1"/>
  <c r="R334" i="5" s="1"/>
  <c r="S334" i="5" s="1"/>
  <c r="G343" i="5"/>
  <c r="H343" i="5" s="1"/>
  <c r="D342" i="5"/>
  <c r="K336" i="5" s="1"/>
  <c r="C342" i="5"/>
  <c r="A344" i="5"/>
  <c r="A339" i="6" s="1"/>
  <c r="B343" i="5"/>
  <c r="T334" i="5" l="1"/>
  <c r="B329" i="6"/>
  <c r="E343" i="5"/>
  <c r="F343" i="5"/>
  <c r="I343" i="5" s="1"/>
  <c r="G344" i="5"/>
  <c r="H344" i="5" s="1"/>
  <c r="L336" i="5"/>
  <c r="N335" i="5" s="1"/>
  <c r="O335" i="5" s="1"/>
  <c r="P335" i="5" s="1"/>
  <c r="Q335" i="5" s="1"/>
  <c r="R335" i="5" s="1"/>
  <c r="S335" i="5" s="1"/>
  <c r="K337" i="5"/>
  <c r="D343" i="5"/>
  <c r="C343" i="5"/>
  <c r="A345" i="5"/>
  <c r="A340" i="6" s="1"/>
  <c r="B344" i="5"/>
  <c r="T335" i="5" l="1"/>
  <c r="B330" i="6"/>
  <c r="L337" i="5"/>
  <c r="N336" i="5" s="1"/>
  <c r="O336" i="5" s="1"/>
  <c r="P336" i="5" s="1"/>
  <c r="Q336" i="5" s="1"/>
  <c r="R336" i="5" s="1"/>
  <c r="S336" i="5" s="1"/>
  <c r="E344" i="5"/>
  <c r="F344" i="5"/>
  <c r="I344" i="5" s="1"/>
  <c r="G345" i="5"/>
  <c r="H345" i="5" s="1"/>
  <c r="A346" i="5"/>
  <c r="A341" i="6" s="1"/>
  <c r="B345" i="5"/>
  <c r="D344" i="5"/>
  <c r="K338" i="5" s="1"/>
  <c r="C344" i="5"/>
  <c r="T336" i="5" l="1"/>
  <c r="B331" i="6"/>
  <c r="G346" i="5"/>
  <c r="H346" i="5" s="1"/>
  <c r="E345" i="5"/>
  <c r="F345" i="5"/>
  <c r="I345" i="5" s="1"/>
  <c r="L338" i="5"/>
  <c r="N337" i="5" s="1"/>
  <c r="O337" i="5" s="1"/>
  <c r="P337" i="5" s="1"/>
  <c r="Q337" i="5" s="1"/>
  <c r="R337" i="5" s="1"/>
  <c r="S337" i="5" s="1"/>
  <c r="D345" i="5"/>
  <c r="K339" i="5" s="1"/>
  <c r="C345" i="5"/>
  <c r="A347" i="5"/>
  <c r="A342" i="6" s="1"/>
  <c r="B346" i="5"/>
  <c r="T337" i="5" l="1"/>
  <c r="B332" i="6"/>
  <c r="G347" i="5"/>
  <c r="H347" i="5" s="1"/>
  <c r="E346" i="5"/>
  <c r="F346" i="5"/>
  <c r="I346" i="5" s="1"/>
  <c r="L339" i="5"/>
  <c r="N338" i="5" s="1"/>
  <c r="O338" i="5" s="1"/>
  <c r="P338" i="5" s="1"/>
  <c r="Q338" i="5" s="1"/>
  <c r="R338" i="5" s="1"/>
  <c r="S338" i="5" s="1"/>
  <c r="D346" i="5"/>
  <c r="K340" i="5" s="1"/>
  <c r="L340" i="5" s="1"/>
  <c r="N339" i="5" s="1"/>
  <c r="C346" i="5"/>
  <c r="A348" i="5"/>
  <c r="A343" i="6" s="1"/>
  <c r="B347" i="5"/>
  <c r="O339" i="5" l="1"/>
  <c r="P339" i="5" s="1"/>
  <c r="Q339" i="5" s="1"/>
  <c r="R339" i="5" s="1"/>
  <c r="S339" i="5" s="1"/>
  <c r="T339" i="5" s="1"/>
  <c r="T338" i="5"/>
  <c r="B333" i="6"/>
  <c r="G348" i="5"/>
  <c r="H348" i="5" s="1"/>
  <c r="E347" i="5"/>
  <c r="F347" i="5"/>
  <c r="I347" i="5" s="1"/>
  <c r="A349" i="5"/>
  <c r="A344" i="6" s="1"/>
  <c r="B348" i="5"/>
  <c r="D347" i="5"/>
  <c r="K341" i="5" s="1"/>
  <c r="C347" i="5"/>
  <c r="B334" i="6" l="1"/>
  <c r="L341" i="5"/>
  <c r="N340" i="5" s="1"/>
  <c r="O340" i="5" s="1"/>
  <c r="P340" i="5" s="1"/>
  <c r="Q340" i="5" s="1"/>
  <c r="R340" i="5" s="1"/>
  <c r="S340" i="5" s="1"/>
  <c r="K342" i="5"/>
  <c r="E348" i="5"/>
  <c r="F348" i="5"/>
  <c r="I348" i="5" s="1"/>
  <c r="G349" i="5"/>
  <c r="H349" i="5" s="1"/>
  <c r="D348" i="5"/>
  <c r="C348" i="5"/>
  <c r="A350" i="5"/>
  <c r="A345" i="6" s="1"/>
  <c r="B349" i="5"/>
  <c r="T340" i="5" l="1"/>
  <c r="B335" i="6"/>
  <c r="E349" i="5"/>
  <c r="F349" i="5"/>
  <c r="I349" i="5" s="1"/>
  <c r="G350" i="5"/>
  <c r="H350" i="5" s="1"/>
  <c r="L342" i="5"/>
  <c r="N341" i="5" s="1"/>
  <c r="O341" i="5" s="1"/>
  <c r="P341" i="5" s="1"/>
  <c r="Q341" i="5" s="1"/>
  <c r="R341" i="5" s="1"/>
  <c r="S341" i="5" s="1"/>
  <c r="C349" i="5"/>
  <c r="D349" i="5"/>
  <c r="K343" i="5" s="1"/>
  <c r="A351" i="5"/>
  <c r="A346" i="6" s="1"/>
  <c r="B350" i="5"/>
  <c r="T341" i="5" l="1"/>
  <c r="B336" i="6"/>
  <c r="L343" i="5"/>
  <c r="N342" i="5" s="1"/>
  <c r="O342" i="5" s="1"/>
  <c r="P342" i="5" s="1"/>
  <c r="Q342" i="5" s="1"/>
  <c r="R342" i="5" s="1"/>
  <c r="S342" i="5" s="1"/>
  <c r="K344" i="5"/>
  <c r="E350" i="5"/>
  <c r="F350" i="5"/>
  <c r="I350" i="5" s="1"/>
  <c r="G351" i="5"/>
  <c r="H351" i="5" s="1"/>
  <c r="C350" i="5"/>
  <c r="D350" i="5"/>
  <c r="A352" i="5"/>
  <c r="A347" i="6" s="1"/>
  <c r="B351" i="5"/>
  <c r="T342" i="5" l="1"/>
  <c r="B337" i="6"/>
  <c r="E351" i="5"/>
  <c r="F351" i="5"/>
  <c r="I351" i="5" s="1"/>
  <c r="G352" i="5"/>
  <c r="H352" i="5" s="1"/>
  <c r="L344" i="5"/>
  <c r="N343" i="5" s="1"/>
  <c r="O343" i="5" s="1"/>
  <c r="P343" i="5" s="1"/>
  <c r="Q343" i="5" s="1"/>
  <c r="R343" i="5" s="1"/>
  <c r="S343" i="5" s="1"/>
  <c r="C351" i="5"/>
  <c r="D351" i="5"/>
  <c r="K345" i="5" s="1"/>
  <c r="A353" i="5"/>
  <c r="A348" i="6" s="1"/>
  <c r="B352" i="5"/>
  <c r="T343" i="5" l="1"/>
  <c r="B338" i="6"/>
  <c r="L345" i="5"/>
  <c r="N344" i="5" s="1"/>
  <c r="O344" i="5" s="1"/>
  <c r="P344" i="5" s="1"/>
  <c r="Q344" i="5" s="1"/>
  <c r="R344" i="5" s="1"/>
  <c r="S344" i="5" s="1"/>
  <c r="G353" i="5"/>
  <c r="H353" i="5" s="1"/>
  <c r="E352" i="5"/>
  <c r="F352" i="5"/>
  <c r="I352" i="5" s="1"/>
  <c r="C352" i="5"/>
  <c r="D352" i="5"/>
  <c r="K346" i="5" s="1"/>
  <c r="A354" i="5"/>
  <c r="A349" i="6" s="1"/>
  <c r="B353" i="5"/>
  <c r="T344" i="5" l="1"/>
  <c r="B339" i="6"/>
  <c r="E353" i="5"/>
  <c r="F353" i="5"/>
  <c r="I353" i="5" s="1"/>
  <c r="G354" i="5"/>
  <c r="H354" i="5" s="1"/>
  <c r="L346" i="5"/>
  <c r="N345" i="5" s="1"/>
  <c r="O345" i="5" s="1"/>
  <c r="P345" i="5" s="1"/>
  <c r="Q345" i="5" s="1"/>
  <c r="R345" i="5" s="1"/>
  <c r="S345" i="5" s="1"/>
  <c r="C353" i="5"/>
  <c r="D353" i="5"/>
  <c r="K347" i="5" s="1"/>
  <c r="L347" i="5" s="1"/>
  <c r="N346" i="5" s="1"/>
  <c r="O346" i="5" s="1"/>
  <c r="P346" i="5" s="1"/>
  <c r="Q346" i="5" s="1"/>
  <c r="R346" i="5" s="1"/>
  <c r="S346" i="5" s="1"/>
  <c r="A355" i="5"/>
  <c r="A350" i="6" s="1"/>
  <c r="B354" i="5"/>
  <c r="T346" i="5" l="1"/>
  <c r="B341" i="6"/>
  <c r="T345" i="5"/>
  <c r="B340" i="6"/>
  <c r="E354" i="5"/>
  <c r="F354" i="5"/>
  <c r="I354" i="5" s="1"/>
  <c r="G355" i="5"/>
  <c r="H355" i="5" s="1"/>
  <c r="C354" i="5"/>
  <c r="D354" i="5"/>
  <c r="K348" i="5" s="1"/>
  <c r="A356" i="5"/>
  <c r="A351" i="6" s="1"/>
  <c r="B355" i="5"/>
  <c r="E355" i="5" l="1"/>
  <c r="F355" i="5"/>
  <c r="I355" i="5" s="1"/>
  <c r="L348" i="5"/>
  <c r="N347" i="5" s="1"/>
  <c r="O347" i="5" s="1"/>
  <c r="P347" i="5" s="1"/>
  <c r="Q347" i="5" s="1"/>
  <c r="R347" i="5" s="1"/>
  <c r="S347" i="5" s="1"/>
  <c r="K349" i="5"/>
  <c r="G356" i="5"/>
  <c r="H356" i="5" s="1"/>
  <c r="C355" i="5"/>
  <c r="D355" i="5"/>
  <c r="A357" i="5"/>
  <c r="A352" i="6" s="1"/>
  <c r="B356" i="5"/>
  <c r="T347" i="5" l="1"/>
  <c r="B342" i="6"/>
  <c r="E356" i="5"/>
  <c r="F356" i="5"/>
  <c r="I356" i="5" s="1"/>
  <c r="G357" i="5"/>
  <c r="H357" i="5" s="1"/>
  <c r="L349" i="5"/>
  <c r="N348" i="5" s="1"/>
  <c r="O348" i="5" s="1"/>
  <c r="P348" i="5" s="1"/>
  <c r="Q348" i="5" s="1"/>
  <c r="R348" i="5" s="1"/>
  <c r="S348" i="5" s="1"/>
  <c r="D356" i="5"/>
  <c r="K350" i="5" s="1"/>
  <c r="C356" i="5"/>
  <c r="A358" i="5"/>
  <c r="A353" i="6" s="1"/>
  <c r="B357" i="5"/>
  <c r="T348" i="5" l="1"/>
  <c r="B343" i="6"/>
  <c r="G358" i="5"/>
  <c r="H358" i="5" s="1"/>
  <c r="L350" i="5"/>
  <c r="N349" i="5" s="1"/>
  <c r="O349" i="5" s="1"/>
  <c r="P349" i="5" s="1"/>
  <c r="Q349" i="5" s="1"/>
  <c r="R349" i="5" s="1"/>
  <c r="S349" i="5" s="1"/>
  <c r="K351" i="5"/>
  <c r="E357" i="5"/>
  <c r="F357" i="5"/>
  <c r="I357" i="5" s="1"/>
  <c r="D357" i="5"/>
  <c r="C357" i="5"/>
  <c r="A359" i="5"/>
  <c r="A354" i="6" s="1"/>
  <c r="B358" i="5"/>
  <c r="T349" i="5" l="1"/>
  <c r="B344" i="6"/>
  <c r="L351" i="5"/>
  <c r="N350" i="5" s="1"/>
  <c r="O350" i="5" s="1"/>
  <c r="P350" i="5" s="1"/>
  <c r="Q350" i="5" s="1"/>
  <c r="R350" i="5" s="1"/>
  <c r="S350" i="5" s="1"/>
  <c r="E358" i="5"/>
  <c r="F358" i="5"/>
  <c r="I358" i="5" s="1"/>
  <c r="G359" i="5"/>
  <c r="H359" i="5" s="1"/>
  <c r="D358" i="5"/>
  <c r="K352" i="5" s="1"/>
  <c r="C358" i="5"/>
  <c r="A360" i="5"/>
  <c r="A355" i="6" s="1"/>
  <c r="B359" i="5"/>
  <c r="T350" i="5" l="1"/>
  <c r="B345" i="6"/>
  <c r="E359" i="5"/>
  <c r="F359" i="5"/>
  <c r="I359" i="5" s="1"/>
  <c r="G360" i="5"/>
  <c r="H360" i="5" s="1"/>
  <c r="L352" i="5"/>
  <c r="N351" i="5" s="1"/>
  <c r="O351" i="5" s="1"/>
  <c r="P351" i="5" s="1"/>
  <c r="Q351" i="5" s="1"/>
  <c r="R351" i="5" s="1"/>
  <c r="S351" i="5" s="1"/>
  <c r="D359" i="5"/>
  <c r="K353" i="5" s="1"/>
  <c r="C359" i="5"/>
  <c r="A361" i="5"/>
  <c r="A356" i="6" s="1"/>
  <c r="B360" i="5"/>
  <c r="T351" i="5" l="1"/>
  <c r="B346" i="6"/>
  <c r="G361" i="5"/>
  <c r="H361" i="5" s="1"/>
  <c r="L353" i="5"/>
  <c r="N352" i="5" s="1"/>
  <c r="O352" i="5" s="1"/>
  <c r="P352" i="5" s="1"/>
  <c r="Q352" i="5" s="1"/>
  <c r="R352" i="5" s="1"/>
  <c r="S352" i="5" s="1"/>
  <c r="E360" i="5"/>
  <c r="F360" i="5"/>
  <c r="I360" i="5" s="1"/>
  <c r="D360" i="5"/>
  <c r="K354" i="5" s="1"/>
  <c r="L354" i="5" s="1"/>
  <c r="N353" i="5" s="1"/>
  <c r="C360" i="5"/>
  <c r="A362" i="5"/>
  <c r="A357" i="6" s="1"/>
  <c r="B361" i="5"/>
  <c r="O353" i="5" l="1"/>
  <c r="P353" i="5" s="1"/>
  <c r="Q353" i="5" s="1"/>
  <c r="R353" i="5" s="1"/>
  <c r="S353" i="5" s="1"/>
  <c r="T353" i="5" s="1"/>
  <c r="T352" i="5"/>
  <c r="B347" i="6"/>
  <c r="E361" i="5"/>
  <c r="F361" i="5"/>
  <c r="I361" i="5" s="1"/>
  <c r="G362" i="5"/>
  <c r="H362" i="5" s="1"/>
  <c r="C361" i="5"/>
  <c r="D361" i="5"/>
  <c r="K355" i="5" s="1"/>
  <c r="A363" i="5"/>
  <c r="A358" i="6" s="1"/>
  <c r="B362" i="5"/>
  <c r="B348" i="6" l="1"/>
  <c r="L355" i="5"/>
  <c r="N354" i="5" s="1"/>
  <c r="O354" i="5" s="1"/>
  <c r="P354" i="5" s="1"/>
  <c r="Q354" i="5" s="1"/>
  <c r="R354" i="5" s="1"/>
  <c r="S354" i="5" s="1"/>
  <c r="K356" i="5"/>
  <c r="E362" i="5"/>
  <c r="F362" i="5"/>
  <c r="I362" i="5" s="1"/>
  <c r="G363" i="5"/>
  <c r="H363" i="5" s="1"/>
  <c r="C362" i="5"/>
  <c r="D362" i="5"/>
  <c r="A364" i="5"/>
  <c r="A359" i="6" s="1"/>
  <c r="B363" i="5"/>
  <c r="T354" i="5" l="1"/>
  <c r="B349" i="6"/>
  <c r="E363" i="5"/>
  <c r="F363" i="5"/>
  <c r="I363" i="5" s="1"/>
  <c r="G364" i="5"/>
  <c r="H364" i="5" s="1"/>
  <c r="L356" i="5"/>
  <c r="N355" i="5" s="1"/>
  <c r="O355" i="5" s="1"/>
  <c r="P355" i="5" s="1"/>
  <c r="Q355" i="5" s="1"/>
  <c r="R355" i="5" s="1"/>
  <c r="S355" i="5" s="1"/>
  <c r="A365" i="5"/>
  <c r="A360" i="6" s="1"/>
  <c r="B364" i="5"/>
  <c r="D363" i="5"/>
  <c r="K357" i="5" s="1"/>
  <c r="C363" i="5"/>
  <c r="T355" i="5" l="1"/>
  <c r="B350" i="6"/>
  <c r="E364" i="5"/>
  <c r="F364" i="5"/>
  <c r="I364" i="5" s="1"/>
  <c r="G365" i="5"/>
  <c r="H365" i="5" s="1"/>
  <c r="L357" i="5"/>
  <c r="N356" i="5" s="1"/>
  <c r="O356" i="5" s="1"/>
  <c r="P356" i="5" s="1"/>
  <c r="Q356" i="5" s="1"/>
  <c r="R356" i="5" s="1"/>
  <c r="S356" i="5" s="1"/>
  <c r="K358" i="5"/>
  <c r="C364" i="5"/>
  <c r="D364" i="5"/>
  <c r="A366" i="5"/>
  <c r="A361" i="6" s="1"/>
  <c r="B365" i="5"/>
  <c r="T356" i="5" l="1"/>
  <c r="B351" i="6"/>
  <c r="E365" i="5"/>
  <c r="S365" i="5" s="1"/>
  <c r="F365" i="5"/>
  <c r="I365" i="5" s="1"/>
  <c r="G366" i="5"/>
  <c r="H366" i="5" s="1"/>
  <c r="L358" i="5"/>
  <c r="N357" i="5" s="1"/>
  <c r="O357" i="5" s="1"/>
  <c r="P357" i="5" s="1"/>
  <c r="Q357" i="5" s="1"/>
  <c r="R357" i="5" s="1"/>
  <c r="S357" i="5" s="1"/>
  <c r="C365" i="5"/>
  <c r="D365" i="5"/>
  <c r="K359" i="5" s="1"/>
  <c r="A367" i="5"/>
  <c r="A362" i="6" s="1"/>
  <c r="B366" i="5"/>
  <c r="T357" i="5" l="1"/>
  <c r="B352" i="6"/>
  <c r="T365" i="5"/>
  <c r="B360" i="6"/>
  <c r="E366" i="5"/>
  <c r="S366" i="5" s="1"/>
  <c r="F366" i="5"/>
  <c r="I366" i="5" s="1"/>
  <c r="G367" i="5"/>
  <c r="H367" i="5" s="1"/>
  <c r="L359" i="5"/>
  <c r="N358" i="5" s="1"/>
  <c r="O358" i="5" s="1"/>
  <c r="P358" i="5" s="1"/>
  <c r="Q358" i="5" s="1"/>
  <c r="R358" i="5" s="1"/>
  <c r="S358" i="5" s="1"/>
  <c r="D366" i="5"/>
  <c r="K360" i="5" s="1"/>
  <c r="C366" i="5"/>
  <c r="A368" i="5"/>
  <c r="A363" i="6" s="1"/>
  <c r="B367" i="5"/>
  <c r="T358" i="5" l="1"/>
  <c r="B353" i="6"/>
  <c r="T366" i="5"/>
  <c r="B361" i="6"/>
  <c r="G368" i="5"/>
  <c r="H368" i="5" s="1"/>
  <c r="E367" i="5"/>
  <c r="F367" i="5"/>
  <c r="I367" i="5" s="1"/>
  <c r="L360" i="5"/>
  <c r="N359" i="5" s="1"/>
  <c r="O359" i="5" s="1"/>
  <c r="P359" i="5" s="1"/>
  <c r="Q359" i="5" s="1"/>
  <c r="R359" i="5" s="1"/>
  <c r="S359" i="5" s="1"/>
  <c r="D367" i="5"/>
  <c r="K361" i="5" s="1"/>
  <c r="L361" i="5" s="1"/>
  <c r="N360" i="5" s="1"/>
  <c r="C367" i="5"/>
  <c r="A369" i="5"/>
  <c r="A364" i="6" s="1"/>
  <c r="B368" i="5"/>
  <c r="O360" i="5" l="1"/>
  <c r="P360" i="5" s="1"/>
  <c r="Q360" i="5" s="1"/>
  <c r="R360" i="5" s="1"/>
  <c r="S360" i="5" s="1"/>
  <c r="T360" i="5" s="1"/>
  <c r="T359" i="5"/>
  <c r="B354" i="6"/>
  <c r="E368" i="5"/>
  <c r="F368" i="5"/>
  <c r="I368" i="5" s="1"/>
  <c r="G369" i="5"/>
  <c r="H369" i="5" s="1"/>
  <c r="D368" i="5"/>
  <c r="K362" i="5" s="1"/>
  <c r="C368" i="5"/>
  <c r="A370" i="5"/>
  <c r="A365" i="6" s="1"/>
  <c r="B369" i="5"/>
  <c r="B355" i="6" l="1"/>
  <c r="E369" i="5"/>
  <c r="F369" i="5"/>
  <c r="I369" i="5" s="1"/>
  <c r="G370" i="5"/>
  <c r="H370" i="5" s="1"/>
  <c r="L362" i="5"/>
  <c r="N361" i="5" s="1"/>
  <c r="O361" i="5" s="1"/>
  <c r="P361" i="5" s="1"/>
  <c r="Q361" i="5" s="1"/>
  <c r="R361" i="5" s="1"/>
  <c r="S361" i="5" s="1"/>
  <c r="K363" i="5"/>
  <c r="D369" i="5"/>
  <c r="C369" i="5"/>
  <c r="A371" i="5"/>
  <c r="B370" i="5"/>
  <c r="A366" i="6" l="1"/>
  <c r="A372" i="5"/>
  <c r="T361" i="5"/>
  <c r="B356" i="6"/>
  <c r="E370" i="5"/>
  <c r="F370" i="5"/>
  <c r="I370" i="5" s="1"/>
  <c r="G371" i="5"/>
  <c r="H371" i="5" s="1"/>
  <c r="L363" i="5"/>
  <c r="N362" i="5" s="1"/>
  <c r="O362" i="5" s="1"/>
  <c r="P362" i="5" s="1"/>
  <c r="Q362" i="5" s="1"/>
  <c r="R362" i="5" s="1"/>
  <c r="S362" i="5" s="1"/>
  <c r="B371" i="5"/>
  <c r="D370" i="5"/>
  <c r="K364" i="5" s="1"/>
  <c r="C370" i="5"/>
  <c r="B372" i="5" l="1"/>
  <c r="G372" i="5"/>
  <c r="H372" i="5" s="1"/>
  <c r="A367" i="6"/>
  <c r="T362" i="5"/>
  <c r="B357" i="6"/>
  <c r="D371" i="5"/>
  <c r="E371" i="5"/>
  <c r="F371" i="5"/>
  <c r="I371" i="5" s="1"/>
  <c r="L364" i="5"/>
  <c r="N363" i="5" s="1"/>
  <c r="O363" i="5" s="1"/>
  <c r="P363" i="5" s="1"/>
  <c r="Q363" i="5" s="1"/>
  <c r="R363" i="5" s="1"/>
  <c r="S363" i="5" s="1"/>
  <c r="K365" i="5"/>
  <c r="C371" i="5"/>
  <c r="F372" i="5" l="1"/>
  <c r="I372" i="5" s="1"/>
  <c r="C372" i="5"/>
  <c r="D372" i="5"/>
  <c r="K366" i="5" s="1"/>
  <c r="E372" i="5"/>
  <c r="S372" i="5" s="1"/>
  <c r="T363" i="5"/>
  <c r="B358" i="6"/>
  <c r="L365" i="5"/>
  <c r="N364" i="5" s="1"/>
  <c r="O364" i="5" s="1"/>
  <c r="P364" i="5" s="1"/>
  <c r="Q364" i="5" s="1"/>
  <c r="R364" i="5" s="1"/>
  <c r="S364" i="5" s="1"/>
  <c r="T372" i="5" l="1"/>
  <c r="B367" i="6"/>
  <c r="T364" i="5"/>
  <c r="B359" i="6"/>
  <c r="L366" i="5"/>
  <c r="N365" i="5" s="1"/>
  <c r="O365" i="5" s="1"/>
  <c r="P365" i="5" s="1"/>
  <c r="Q365" i="5" s="1"/>
  <c r="R365" i="5" s="1"/>
  <c r="K367" i="5"/>
  <c r="L367" i="5" l="1"/>
  <c r="N366" i="5" s="1"/>
  <c r="O366" i="5" s="1"/>
  <c r="P366" i="5" s="1"/>
  <c r="Q366" i="5" s="1"/>
  <c r="R366" i="5" s="1"/>
  <c r="K368" i="5"/>
  <c r="L368" i="5" l="1"/>
  <c r="N367" i="5" s="1"/>
  <c r="O367" i="5" s="1"/>
  <c r="P367" i="5" s="1"/>
  <c r="Q367" i="5" s="1"/>
  <c r="R367" i="5" s="1"/>
  <c r="S367" i="5" s="1"/>
  <c r="K369" i="5"/>
  <c r="K370" i="5" l="1"/>
  <c r="L369" i="5"/>
  <c r="N368" i="5" s="1"/>
  <c r="O368" i="5" s="1"/>
  <c r="P368" i="5" s="1"/>
  <c r="Q368" i="5" s="1"/>
  <c r="R368" i="5" s="1"/>
  <c r="S368" i="5" s="1"/>
  <c r="T368" i="5" s="1"/>
  <c r="T367" i="5"/>
  <c r="B362" i="6"/>
  <c r="B363" i="6" l="1"/>
  <c r="K371" i="5"/>
  <c r="L370" i="5"/>
  <c r="N369" i="5" s="1"/>
  <c r="O369" i="5" s="1"/>
  <c r="P369" i="5" s="1"/>
  <c r="Q369" i="5" s="1"/>
  <c r="R369" i="5" s="1"/>
  <c r="S369" i="5" s="1"/>
  <c r="L371" i="5" l="1"/>
  <c r="N370" i="5" s="1"/>
  <c r="O370" i="5" s="1"/>
  <c r="P370" i="5" s="1"/>
  <c r="Q370" i="5" s="1"/>
  <c r="R370" i="5" s="1"/>
  <c r="S370" i="5" s="1"/>
  <c r="K372" i="5"/>
  <c r="L372" i="5" s="1"/>
  <c r="T369" i="5"/>
  <c r="B364" i="6"/>
  <c r="O372" i="5" l="1"/>
  <c r="P372" i="5" s="1"/>
  <c r="Q372" i="5" s="1"/>
  <c r="R372" i="5" s="1"/>
  <c r="N371" i="5"/>
  <c r="O371" i="5" s="1"/>
  <c r="P371" i="5" s="1"/>
  <c r="Q371" i="5" s="1"/>
  <c r="R371" i="5" s="1"/>
  <c r="S371" i="5" s="1"/>
  <c r="B366" i="6" s="1"/>
  <c r="B365" i="6"/>
  <c r="T370" i="5"/>
  <c r="T371" i="5" l="1"/>
</calcChain>
</file>

<file path=xl/sharedStrings.xml><?xml version="1.0" encoding="utf-8"?>
<sst xmlns="http://schemas.openxmlformats.org/spreadsheetml/2006/main" count="35458" uniqueCount="35214">
  <si>
    <t>Datum Zeit von</t>
  </si>
  <si>
    <t>Woche berücksichtigen</t>
  </si>
  <si>
    <t>Feiertag</t>
  </si>
  <si>
    <t>Neujahrstag (01.01.)</t>
  </si>
  <si>
    <t>Hl. Drei Könige (06.01.)</t>
  </si>
  <si>
    <t>Rosenmontag</t>
  </si>
  <si>
    <t>&lt;</t>
  </si>
  <si>
    <t>Karfreitag</t>
  </si>
  <si>
    <t>Ostermontag</t>
  </si>
  <si>
    <t>Tag der Arbeit (01.05)</t>
  </si>
  <si>
    <t>Christi Himmelfahrt</t>
  </si>
  <si>
    <t>Pfingstmontag</t>
  </si>
  <si>
    <t>Fronleichnam</t>
  </si>
  <si>
    <t>Mariä Himmelfahrt (15.08.)</t>
  </si>
  <si>
    <t>Tag der dt. Einheit (03.10.)</t>
  </si>
  <si>
    <t>Reformationstag (31.10.)</t>
  </si>
  <si>
    <t>Allerheiligen (01.11.)</t>
  </si>
  <si>
    <t>Buß- u. Bettag</t>
  </si>
  <si>
    <t>Heiligabend</t>
  </si>
  <si>
    <t>1.Weihnachtstag (25./26.12.)</t>
  </si>
  <si>
    <t>2.Weihnachtstag (25./26.12.)</t>
  </si>
  <si>
    <t>Silvester</t>
  </si>
  <si>
    <t>Feiertage</t>
  </si>
  <si>
    <t>DE</t>
  </si>
  <si>
    <t>BW</t>
  </si>
  <si>
    <t>BY</t>
  </si>
  <si>
    <t>BE</t>
  </si>
  <si>
    <t>BB</t>
  </si>
  <si>
    <t>HB</t>
  </si>
  <si>
    <t>HH</t>
  </si>
  <si>
    <t>HE</t>
  </si>
  <si>
    <t>MV</t>
  </si>
  <si>
    <t>NI</t>
  </si>
  <si>
    <t>NW</t>
  </si>
  <si>
    <t>RP</t>
  </si>
  <si>
    <t>SL</t>
  </si>
  <si>
    <t>SN</t>
  </si>
  <si>
    <t>ST</t>
  </si>
  <si>
    <t>SH</t>
  </si>
  <si>
    <t>TH</t>
  </si>
  <si>
    <t>Deutschland</t>
  </si>
  <si>
    <t>x</t>
  </si>
  <si>
    <t>Baden-Württemberg</t>
  </si>
  <si>
    <t/>
  </si>
  <si>
    <t>Bayern</t>
  </si>
  <si>
    <t>Berlin</t>
  </si>
  <si>
    <t>Brandenburg</t>
  </si>
  <si>
    <t>Bremen</t>
  </si>
  <si>
    <t>Hamburg</t>
  </si>
  <si>
    <t>Hessen</t>
  </si>
  <si>
    <t>Mecklenburg-Vorpommern</t>
  </si>
  <si>
    <t>Niedersachsen</t>
  </si>
  <si>
    <t>Nordrhein-Westfalen</t>
  </si>
  <si>
    <t>Rheinland-Pfalz</t>
  </si>
  <si>
    <t>Saarland</t>
  </si>
  <si>
    <t>Sachsen</t>
  </si>
  <si>
    <t>Sachsen-Anhalt</t>
  </si>
  <si>
    <t>Schleswig-Holstein</t>
  </si>
  <si>
    <t>Thüringen</t>
  </si>
  <si>
    <t>Quelljahr</t>
  </si>
  <si>
    <t>Zieljahr (Start)</t>
  </si>
  <si>
    <t>Wochentag 1 Jan.</t>
  </si>
  <si>
    <t>Erster Tag</t>
  </si>
  <si>
    <t>Letzter Tag</t>
  </si>
  <si>
    <t>Zieldatum</t>
  </si>
  <si>
    <t>Verschiebung für Wochentagstreue</t>
  </si>
  <si>
    <t>FeiertagZiel</t>
  </si>
  <si>
    <t>Feiertagsname</t>
  </si>
  <si>
    <t>Ganze Woche</t>
  </si>
  <si>
    <t>Feiertag im Quelljahr</t>
  </si>
  <si>
    <t>Standardvergleichstag</t>
  </si>
  <si>
    <t>Behoben um Jahreswechsel</t>
  </si>
  <si>
    <t>Woche mit Feiertagen</t>
  </si>
  <si>
    <t>Vergeichstage</t>
  </si>
  <si>
    <t>Gültiger Tag? (Feiertag im Quelljahr und kein Feiertag im Zieljahr) oder Tag in nächstem Jahr</t>
  </si>
  <si>
    <t>Vergleichstage</t>
  </si>
  <si>
    <t>Zieltag</t>
  </si>
  <si>
    <t>Vergleichstag</t>
  </si>
  <si>
    <t>Zieljahr</t>
  </si>
  <si>
    <t>Zeit</t>
  </si>
  <si>
    <t>01.01.2024 00:00</t>
  </si>
  <si>
    <t>01.01.2024 00:15</t>
  </si>
  <si>
    <t>01.01.2024 00:30</t>
  </si>
  <si>
    <t>01.01.2024 00:45</t>
  </si>
  <si>
    <t>01.01.2024 01:00</t>
  </si>
  <si>
    <t>01.01.2024 01:15</t>
  </si>
  <si>
    <t>01.01.2024 01:30</t>
  </si>
  <si>
    <t>01.01.2024 01:45</t>
  </si>
  <si>
    <t>01.01.2024 02:00</t>
  </si>
  <si>
    <t>01.01.2024 02:15</t>
  </si>
  <si>
    <t>01.01.2024 02:30</t>
  </si>
  <si>
    <t>01.01.2024 02:45</t>
  </si>
  <si>
    <t>01.01.2024 03:00</t>
  </si>
  <si>
    <t>01.01.2024 03:15</t>
  </si>
  <si>
    <t>01.01.2024 03:30</t>
  </si>
  <si>
    <t>01.01.2024 03:45</t>
  </si>
  <si>
    <t>01.01.2024 04:00</t>
  </si>
  <si>
    <t>01.01.2024 04:15</t>
  </si>
  <si>
    <t>01.01.2024 04:30</t>
  </si>
  <si>
    <t>01.01.2024 04:45</t>
  </si>
  <si>
    <t>01.01.2024 05:00</t>
  </si>
  <si>
    <t>01.01.2024 05:15</t>
  </si>
  <si>
    <t>01.01.2024 05:30</t>
  </si>
  <si>
    <t>01.01.2024 05:45</t>
  </si>
  <si>
    <t>01.01.2024 06:00</t>
  </si>
  <si>
    <t>01.01.2024 06:15</t>
  </si>
  <si>
    <t>01.01.2024 06:30</t>
  </si>
  <si>
    <t>01.01.2024 06:45</t>
  </si>
  <si>
    <t>01.01.2024 07:00</t>
  </si>
  <si>
    <t>01.01.2024 07:15</t>
  </si>
  <si>
    <t>01.01.2024 07:30</t>
  </si>
  <si>
    <t>01.01.2024 07:45</t>
  </si>
  <si>
    <t>01.01.2024 08:00</t>
  </si>
  <si>
    <t>01.01.2024 08:15</t>
  </si>
  <si>
    <t>01.01.2024 08:30</t>
  </si>
  <si>
    <t>01.01.2024 08:45</t>
  </si>
  <si>
    <t>01.01.2024 09:00</t>
  </si>
  <si>
    <t>01.01.2024 09:15</t>
  </si>
  <si>
    <t>01.01.2024 09:30</t>
  </si>
  <si>
    <t>01.01.2024 09:45</t>
  </si>
  <si>
    <t>01.01.2024 10:00</t>
  </si>
  <si>
    <t>01.01.2024 10:15</t>
  </si>
  <si>
    <t>01.01.2024 10:30</t>
  </si>
  <si>
    <t>01.01.2024 10:45</t>
  </si>
  <si>
    <t>01.01.2024 11:00</t>
  </si>
  <si>
    <t>01.01.2024 11:15</t>
  </si>
  <si>
    <t>01.01.2024 11:30</t>
  </si>
  <si>
    <t>01.01.2024 11:45</t>
  </si>
  <si>
    <t>01.01.2024 12:00</t>
  </si>
  <si>
    <t>01.01.2024 12:15</t>
  </si>
  <si>
    <t>01.01.2024 12:30</t>
  </si>
  <si>
    <t>01.01.2024 12:45</t>
  </si>
  <si>
    <t>01.01.2024 13:00</t>
  </si>
  <si>
    <t>01.01.2024 13:15</t>
  </si>
  <si>
    <t>01.01.2024 13:30</t>
  </si>
  <si>
    <t>01.01.2024 13:45</t>
  </si>
  <si>
    <t>01.01.2024 14:00</t>
  </si>
  <si>
    <t>01.01.2024 14:15</t>
  </si>
  <si>
    <t>01.01.2024 14:30</t>
  </si>
  <si>
    <t>01.01.2024 14:45</t>
  </si>
  <si>
    <t>01.01.2024 15:00</t>
  </si>
  <si>
    <t>01.01.2024 15:15</t>
  </si>
  <si>
    <t>01.01.2024 15:30</t>
  </si>
  <si>
    <t>01.01.2024 15:45</t>
  </si>
  <si>
    <t>01.01.2024 16:00</t>
  </si>
  <si>
    <t>01.01.2024 16:15</t>
  </si>
  <si>
    <t>01.01.2024 16:30</t>
  </si>
  <si>
    <t>01.01.2024 16:45</t>
  </si>
  <si>
    <t>01.01.2024 17:00</t>
  </si>
  <si>
    <t>01.01.2024 17:15</t>
  </si>
  <si>
    <t>01.01.2024 17:30</t>
  </si>
  <si>
    <t>01.01.2024 17:45</t>
  </si>
  <si>
    <t>01.01.2024 18:00</t>
  </si>
  <si>
    <t>01.01.2024 18:15</t>
  </si>
  <si>
    <t>01.01.2024 18:30</t>
  </si>
  <si>
    <t>01.01.2024 18:45</t>
  </si>
  <si>
    <t>01.01.2024 19:00</t>
  </si>
  <si>
    <t>01.01.2024 19:15</t>
  </si>
  <si>
    <t>01.01.2024 19:30</t>
  </si>
  <si>
    <t>01.01.2024 19:45</t>
  </si>
  <si>
    <t>01.01.2024 20:00</t>
  </si>
  <si>
    <t>01.01.2024 20:15</t>
  </si>
  <si>
    <t>01.01.2024 20:30</t>
  </si>
  <si>
    <t>01.01.2024 20:45</t>
  </si>
  <si>
    <t>01.01.2024 21:00</t>
  </si>
  <si>
    <t>01.01.2024 21:15</t>
  </si>
  <si>
    <t>01.01.2024 21:30</t>
  </si>
  <si>
    <t>01.01.2024 21:45</t>
  </si>
  <si>
    <t>01.01.2024 22:00</t>
  </si>
  <si>
    <t>01.01.2024 22:15</t>
  </si>
  <si>
    <t>01.01.2024 22:30</t>
  </si>
  <si>
    <t>01.01.2024 22:45</t>
  </si>
  <si>
    <t>01.01.2024 23:00</t>
  </si>
  <si>
    <t>01.01.2024 23:15</t>
  </si>
  <si>
    <t>01.01.2024 23:30</t>
  </si>
  <si>
    <t>01.01.2024 23:45</t>
  </si>
  <si>
    <t>02.01.2024 00:00</t>
  </si>
  <si>
    <t>02.01.2024 00:15</t>
  </si>
  <si>
    <t>02.01.2024 00:30</t>
  </si>
  <si>
    <t>02.01.2024 00:45</t>
  </si>
  <si>
    <t>02.01.2024 01:00</t>
  </si>
  <si>
    <t>02.01.2024 01:15</t>
  </si>
  <si>
    <t>02.01.2024 01:30</t>
  </si>
  <si>
    <t>02.01.2024 01:45</t>
  </si>
  <si>
    <t>02.01.2024 02:00</t>
  </si>
  <si>
    <t>02.01.2024 02:15</t>
  </si>
  <si>
    <t>02.01.2024 02:30</t>
  </si>
  <si>
    <t>02.01.2024 02:45</t>
  </si>
  <si>
    <t>02.01.2024 03:00</t>
  </si>
  <si>
    <t>02.01.2024 03:15</t>
  </si>
  <si>
    <t>02.01.2024 03:30</t>
  </si>
  <si>
    <t>02.01.2024 03:45</t>
  </si>
  <si>
    <t>02.01.2024 04:00</t>
  </si>
  <si>
    <t>02.01.2024 04:15</t>
  </si>
  <si>
    <t>02.01.2024 04:30</t>
  </si>
  <si>
    <t>02.01.2024 04:45</t>
  </si>
  <si>
    <t>02.01.2024 05:00</t>
  </si>
  <si>
    <t>02.01.2024 05:15</t>
  </si>
  <si>
    <t>02.01.2024 05:30</t>
  </si>
  <si>
    <t>02.01.2024 05:45</t>
  </si>
  <si>
    <t>02.01.2024 06:00</t>
  </si>
  <si>
    <t>02.01.2024 06:15</t>
  </si>
  <si>
    <t>02.01.2024 06:30</t>
  </si>
  <si>
    <t>02.01.2024 06:45</t>
  </si>
  <si>
    <t>02.01.2024 07:00</t>
  </si>
  <si>
    <t>02.01.2024 07:15</t>
  </si>
  <si>
    <t>02.01.2024 07:30</t>
  </si>
  <si>
    <t>02.01.2024 07:45</t>
  </si>
  <si>
    <t>02.01.2024 08:00</t>
  </si>
  <si>
    <t>02.01.2024 08:15</t>
  </si>
  <si>
    <t>02.01.2024 08:30</t>
  </si>
  <si>
    <t>02.01.2024 08:45</t>
  </si>
  <si>
    <t>02.01.2024 09:00</t>
  </si>
  <si>
    <t>02.01.2024 09:15</t>
  </si>
  <si>
    <t>02.01.2024 09:30</t>
  </si>
  <si>
    <t>02.01.2024 09:45</t>
  </si>
  <si>
    <t>02.01.2024 10:00</t>
  </si>
  <si>
    <t>02.01.2024 10:15</t>
  </si>
  <si>
    <t>02.01.2024 10:30</t>
  </si>
  <si>
    <t>02.01.2024 10:45</t>
  </si>
  <si>
    <t>02.01.2024 11:00</t>
  </si>
  <si>
    <t>02.01.2024 11:15</t>
  </si>
  <si>
    <t>02.01.2024 11:30</t>
  </si>
  <si>
    <t>02.01.2024 11:45</t>
  </si>
  <si>
    <t>02.01.2024 12:00</t>
  </si>
  <si>
    <t>02.01.2024 12:15</t>
  </si>
  <si>
    <t>02.01.2024 12:30</t>
  </si>
  <si>
    <t>02.01.2024 12:45</t>
  </si>
  <si>
    <t>02.01.2024 13:00</t>
  </si>
  <si>
    <t>02.01.2024 13:15</t>
  </si>
  <si>
    <t>02.01.2024 13:30</t>
  </si>
  <si>
    <t>02.01.2024 13:45</t>
  </si>
  <si>
    <t>02.01.2024 14:00</t>
  </si>
  <si>
    <t>02.01.2024 14:15</t>
  </si>
  <si>
    <t>02.01.2024 14:30</t>
  </si>
  <si>
    <t>02.01.2024 14:45</t>
  </si>
  <si>
    <t>02.01.2024 15:00</t>
  </si>
  <si>
    <t>02.01.2024 15:15</t>
  </si>
  <si>
    <t>02.01.2024 15:30</t>
  </si>
  <si>
    <t>02.01.2024 15:45</t>
  </si>
  <si>
    <t>02.01.2024 16:00</t>
  </si>
  <si>
    <t>02.01.2024 16:15</t>
  </si>
  <si>
    <t>02.01.2024 16:30</t>
  </si>
  <si>
    <t>02.01.2024 16:45</t>
  </si>
  <si>
    <t>02.01.2024 17:00</t>
  </si>
  <si>
    <t>02.01.2024 17:15</t>
  </si>
  <si>
    <t>02.01.2024 17:30</t>
  </si>
  <si>
    <t>02.01.2024 17:45</t>
  </si>
  <si>
    <t>02.01.2024 18:00</t>
  </si>
  <si>
    <t>02.01.2024 18:15</t>
  </si>
  <si>
    <t>02.01.2024 18:30</t>
  </si>
  <si>
    <t>02.01.2024 18:45</t>
  </si>
  <si>
    <t>02.01.2024 19:00</t>
  </si>
  <si>
    <t>02.01.2024 19:15</t>
  </si>
  <si>
    <t>02.01.2024 19:30</t>
  </si>
  <si>
    <t>02.01.2024 19:45</t>
  </si>
  <si>
    <t>02.01.2024 20:00</t>
  </si>
  <si>
    <t>02.01.2024 20:15</t>
  </si>
  <si>
    <t>02.01.2024 20:30</t>
  </si>
  <si>
    <t>02.01.2024 20:45</t>
  </si>
  <si>
    <t>02.01.2024 21:00</t>
  </si>
  <si>
    <t>02.01.2024 21:15</t>
  </si>
  <si>
    <t>02.01.2024 21:30</t>
  </si>
  <si>
    <t>02.01.2024 21:45</t>
  </si>
  <si>
    <t>02.01.2024 22:00</t>
  </si>
  <si>
    <t>02.01.2024 22:15</t>
  </si>
  <si>
    <t>02.01.2024 22:30</t>
  </si>
  <si>
    <t>02.01.2024 22:45</t>
  </si>
  <si>
    <t>02.01.2024 23:00</t>
  </si>
  <si>
    <t>02.01.2024 23:15</t>
  </si>
  <si>
    <t>02.01.2024 23:30</t>
  </si>
  <si>
    <t>02.01.2024 23:45</t>
  </si>
  <si>
    <t>03.01.2024 00:00</t>
  </si>
  <si>
    <t>03.01.2024 00:15</t>
  </si>
  <si>
    <t>03.01.2024 00:30</t>
  </si>
  <si>
    <t>03.01.2024 00:45</t>
  </si>
  <si>
    <t>03.01.2024 01:00</t>
  </si>
  <si>
    <t>03.01.2024 01:15</t>
  </si>
  <si>
    <t>03.01.2024 01:30</t>
  </si>
  <si>
    <t>03.01.2024 01:45</t>
  </si>
  <si>
    <t>03.01.2024 02:00</t>
  </si>
  <si>
    <t>03.01.2024 02:15</t>
  </si>
  <si>
    <t>03.01.2024 02:30</t>
  </si>
  <si>
    <t>03.01.2024 02:45</t>
  </si>
  <si>
    <t>03.01.2024 03:00</t>
  </si>
  <si>
    <t>03.01.2024 03:15</t>
  </si>
  <si>
    <t>03.01.2024 03:30</t>
  </si>
  <si>
    <t>03.01.2024 03:45</t>
  </si>
  <si>
    <t>03.01.2024 04:00</t>
  </si>
  <si>
    <t>03.01.2024 04:15</t>
  </si>
  <si>
    <t>03.01.2024 04:30</t>
  </si>
  <si>
    <t>03.01.2024 04:45</t>
  </si>
  <si>
    <t>03.01.2024 05:00</t>
  </si>
  <si>
    <t>03.01.2024 05:15</t>
  </si>
  <si>
    <t>03.01.2024 05:30</t>
  </si>
  <si>
    <t>03.01.2024 05:45</t>
  </si>
  <si>
    <t>03.01.2024 06:00</t>
  </si>
  <si>
    <t>03.01.2024 06:15</t>
  </si>
  <si>
    <t>03.01.2024 06:30</t>
  </si>
  <si>
    <t>03.01.2024 06:45</t>
  </si>
  <si>
    <t>03.01.2024 07:00</t>
  </si>
  <si>
    <t>03.01.2024 07:15</t>
  </si>
  <si>
    <t>03.01.2024 07:30</t>
  </si>
  <si>
    <t>03.01.2024 07:45</t>
  </si>
  <si>
    <t>03.01.2024 08:00</t>
  </si>
  <si>
    <t>03.01.2024 08:15</t>
  </si>
  <si>
    <t>03.01.2024 08:30</t>
  </si>
  <si>
    <t>03.01.2024 08:45</t>
  </si>
  <si>
    <t>03.01.2024 09:00</t>
  </si>
  <si>
    <t>03.01.2024 09:15</t>
  </si>
  <si>
    <t>03.01.2024 09:30</t>
  </si>
  <si>
    <t>03.01.2024 09:45</t>
  </si>
  <si>
    <t>03.01.2024 10:00</t>
  </si>
  <si>
    <t>03.01.2024 10:15</t>
  </si>
  <si>
    <t>03.01.2024 10:30</t>
  </si>
  <si>
    <t>03.01.2024 10:45</t>
  </si>
  <si>
    <t>03.01.2024 11:00</t>
  </si>
  <si>
    <t>03.01.2024 11:15</t>
  </si>
  <si>
    <t>03.01.2024 11:30</t>
  </si>
  <si>
    <t>03.01.2024 11:45</t>
  </si>
  <si>
    <t>03.01.2024 12:00</t>
  </si>
  <si>
    <t>03.01.2024 12:15</t>
  </si>
  <si>
    <t>03.01.2024 12:30</t>
  </si>
  <si>
    <t>03.01.2024 12:45</t>
  </si>
  <si>
    <t>03.01.2024 13:00</t>
  </si>
  <si>
    <t>03.01.2024 13:15</t>
  </si>
  <si>
    <t>03.01.2024 13:30</t>
  </si>
  <si>
    <t>03.01.2024 13:45</t>
  </si>
  <si>
    <t>03.01.2024 14:00</t>
  </si>
  <si>
    <t>03.01.2024 14:15</t>
  </si>
  <si>
    <t>03.01.2024 14:30</t>
  </si>
  <si>
    <t>03.01.2024 14:45</t>
  </si>
  <si>
    <t>03.01.2024 15:00</t>
  </si>
  <si>
    <t>03.01.2024 15:15</t>
  </si>
  <si>
    <t>03.01.2024 15:30</t>
  </si>
  <si>
    <t>03.01.2024 15:45</t>
  </si>
  <si>
    <t>03.01.2024 16:00</t>
  </si>
  <si>
    <t>03.01.2024 16:15</t>
  </si>
  <si>
    <t>03.01.2024 16:30</t>
  </si>
  <si>
    <t>03.01.2024 16:45</t>
  </si>
  <si>
    <t>03.01.2024 17:00</t>
  </si>
  <si>
    <t>03.01.2024 17:15</t>
  </si>
  <si>
    <t>03.01.2024 17:30</t>
  </si>
  <si>
    <t>03.01.2024 17:45</t>
  </si>
  <si>
    <t>03.01.2024 18:00</t>
  </si>
  <si>
    <t>03.01.2024 18:15</t>
  </si>
  <si>
    <t>03.01.2024 18:30</t>
  </si>
  <si>
    <t>03.01.2024 18:45</t>
  </si>
  <si>
    <t>03.01.2024 19:00</t>
  </si>
  <si>
    <t>03.01.2024 19:15</t>
  </si>
  <si>
    <t>03.01.2024 19:30</t>
  </si>
  <si>
    <t>03.01.2024 19:45</t>
  </si>
  <si>
    <t>03.01.2024 20:00</t>
  </si>
  <si>
    <t>03.01.2024 20:15</t>
  </si>
  <si>
    <t>03.01.2024 20:30</t>
  </si>
  <si>
    <t>03.01.2024 20:45</t>
  </si>
  <si>
    <t>03.01.2024 21:00</t>
  </si>
  <si>
    <t>03.01.2024 21:15</t>
  </si>
  <si>
    <t>03.01.2024 21:30</t>
  </si>
  <si>
    <t>03.01.2024 21:45</t>
  </si>
  <si>
    <t>03.01.2024 22:00</t>
  </si>
  <si>
    <t>03.01.2024 22:15</t>
  </si>
  <si>
    <t>03.01.2024 22:30</t>
  </si>
  <si>
    <t>03.01.2024 22:45</t>
  </si>
  <si>
    <t>03.01.2024 23:00</t>
  </si>
  <si>
    <t>03.01.2024 23:15</t>
  </si>
  <si>
    <t>03.01.2024 23:30</t>
  </si>
  <si>
    <t>03.01.2024 23:45</t>
  </si>
  <si>
    <t>04.01.2024 00:00</t>
  </si>
  <si>
    <t>04.01.2024 00:15</t>
  </si>
  <si>
    <t>04.01.2024 00:30</t>
  </si>
  <si>
    <t>04.01.2024 00:45</t>
  </si>
  <si>
    <t>04.01.2024 01:00</t>
  </si>
  <si>
    <t>04.01.2024 01:15</t>
  </si>
  <si>
    <t>04.01.2024 01:30</t>
  </si>
  <si>
    <t>04.01.2024 01:45</t>
  </si>
  <si>
    <t>04.01.2024 02:00</t>
  </si>
  <si>
    <t>04.01.2024 02:15</t>
  </si>
  <si>
    <t>04.01.2024 02:30</t>
  </si>
  <si>
    <t>04.01.2024 02:45</t>
  </si>
  <si>
    <t>04.01.2024 03:00</t>
  </si>
  <si>
    <t>04.01.2024 03:15</t>
  </si>
  <si>
    <t>04.01.2024 03:30</t>
  </si>
  <si>
    <t>04.01.2024 03:45</t>
  </si>
  <si>
    <t>04.01.2024 04:00</t>
  </si>
  <si>
    <t>04.01.2024 04:15</t>
  </si>
  <si>
    <t>04.01.2024 04:30</t>
  </si>
  <si>
    <t>04.01.2024 04:45</t>
  </si>
  <si>
    <t>04.01.2024 05:00</t>
  </si>
  <si>
    <t>04.01.2024 05:15</t>
  </si>
  <si>
    <t>04.01.2024 05:30</t>
  </si>
  <si>
    <t>04.01.2024 05:45</t>
  </si>
  <si>
    <t>04.01.2024 06:00</t>
  </si>
  <si>
    <t>04.01.2024 06:15</t>
  </si>
  <si>
    <t>04.01.2024 06:30</t>
  </si>
  <si>
    <t>04.01.2024 06:45</t>
  </si>
  <si>
    <t>04.01.2024 07:00</t>
  </si>
  <si>
    <t>04.01.2024 07:15</t>
  </si>
  <si>
    <t>04.01.2024 07:30</t>
  </si>
  <si>
    <t>04.01.2024 07:45</t>
  </si>
  <si>
    <t>04.01.2024 08:00</t>
  </si>
  <si>
    <t>04.01.2024 08:15</t>
  </si>
  <si>
    <t>04.01.2024 08:30</t>
  </si>
  <si>
    <t>04.01.2024 08:45</t>
  </si>
  <si>
    <t>04.01.2024 09:00</t>
  </si>
  <si>
    <t>04.01.2024 09:15</t>
  </si>
  <si>
    <t>04.01.2024 09:30</t>
  </si>
  <si>
    <t>04.01.2024 09:45</t>
  </si>
  <si>
    <t>04.01.2024 10:00</t>
  </si>
  <si>
    <t>04.01.2024 10:15</t>
  </si>
  <si>
    <t>04.01.2024 10:30</t>
  </si>
  <si>
    <t>04.01.2024 10:45</t>
  </si>
  <si>
    <t>04.01.2024 11:00</t>
  </si>
  <si>
    <t>04.01.2024 11:15</t>
  </si>
  <si>
    <t>04.01.2024 11:30</t>
  </si>
  <si>
    <t>04.01.2024 11:45</t>
  </si>
  <si>
    <t>04.01.2024 12:00</t>
  </si>
  <si>
    <t>04.01.2024 12:15</t>
  </si>
  <si>
    <t>04.01.2024 12:30</t>
  </si>
  <si>
    <t>04.01.2024 12:45</t>
  </si>
  <si>
    <t>04.01.2024 13:00</t>
  </si>
  <si>
    <t>04.01.2024 13:15</t>
  </si>
  <si>
    <t>04.01.2024 13:30</t>
  </si>
  <si>
    <t>04.01.2024 13:45</t>
  </si>
  <si>
    <t>04.01.2024 14:00</t>
  </si>
  <si>
    <t>04.01.2024 14:15</t>
  </si>
  <si>
    <t>04.01.2024 14:30</t>
  </si>
  <si>
    <t>04.01.2024 14:45</t>
  </si>
  <si>
    <t>04.01.2024 15:00</t>
  </si>
  <si>
    <t>04.01.2024 15:15</t>
  </si>
  <si>
    <t>04.01.2024 15:30</t>
  </si>
  <si>
    <t>04.01.2024 15:45</t>
  </si>
  <si>
    <t>04.01.2024 16:00</t>
  </si>
  <si>
    <t>04.01.2024 16:15</t>
  </si>
  <si>
    <t>04.01.2024 16:30</t>
  </si>
  <si>
    <t>04.01.2024 16:45</t>
  </si>
  <si>
    <t>04.01.2024 17:00</t>
  </si>
  <si>
    <t>04.01.2024 17:15</t>
  </si>
  <si>
    <t>04.01.2024 17:30</t>
  </si>
  <si>
    <t>04.01.2024 17:45</t>
  </si>
  <si>
    <t>04.01.2024 18:00</t>
  </si>
  <si>
    <t>04.01.2024 18:15</t>
  </si>
  <si>
    <t>04.01.2024 18:30</t>
  </si>
  <si>
    <t>04.01.2024 18:45</t>
  </si>
  <si>
    <t>04.01.2024 19:00</t>
  </si>
  <si>
    <t>04.01.2024 19:15</t>
  </si>
  <si>
    <t>04.01.2024 19:30</t>
  </si>
  <si>
    <t>04.01.2024 19:45</t>
  </si>
  <si>
    <t>04.01.2024 20:00</t>
  </si>
  <si>
    <t>04.01.2024 20:15</t>
  </si>
  <si>
    <t>04.01.2024 20:30</t>
  </si>
  <si>
    <t>04.01.2024 20:45</t>
  </si>
  <si>
    <t>04.01.2024 21:00</t>
  </si>
  <si>
    <t>04.01.2024 21:15</t>
  </si>
  <si>
    <t>04.01.2024 21:30</t>
  </si>
  <si>
    <t>04.01.2024 21:45</t>
  </si>
  <si>
    <t>04.01.2024 22:00</t>
  </si>
  <si>
    <t>04.01.2024 22:15</t>
  </si>
  <si>
    <t>04.01.2024 22:30</t>
  </si>
  <si>
    <t>04.01.2024 22:45</t>
  </si>
  <si>
    <t>04.01.2024 23:00</t>
  </si>
  <si>
    <t>04.01.2024 23:15</t>
  </si>
  <si>
    <t>04.01.2024 23:30</t>
  </si>
  <si>
    <t>04.01.2024 23:45</t>
  </si>
  <si>
    <t>05.01.2024 00:00</t>
  </si>
  <si>
    <t>05.01.2024 00:15</t>
  </si>
  <si>
    <t>05.01.2024 00:30</t>
  </si>
  <si>
    <t>05.01.2024 00:45</t>
  </si>
  <si>
    <t>05.01.2024 01:00</t>
  </si>
  <si>
    <t>05.01.2024 01:15</t>
  </si>
  <si>
    <t>05.01.2024 01:30</t>
  </si>
  <si>
    <t>05.01.2024 01:45</t>
  </si>
  <si>
    <t>05.01.2024 02:00</t>
  </si>
  <si>
    <t>05.01.2024 02:15</t>
  </si>
  <si>
    <t>05.01.2024 02:30</t>
  </si>
  <si>
    <t>05.01.2024 02:45</t>
  </si>
  <si>
    <t>05.01.2024 03:00</t>
  </si>
  <si>
    <t>05.01.2024 03:15</t>
  </si>
  <si>
    <t>05.01.2024 03:30</t>
  </si>
  <si>
    <t>05.01.2024 03:45</t>
  </si>
  <si>
    <t>05.01.2024 04:00</t>
  </si>
  <si>
    <t>05.01.2024 04:15</t>
  </si>
  <si>
    <t>05.01.2024 04:30</t>
  </si>
  <si>
    <t>05.01.2024 04:45</t>
  </si>
  <si>
    <t>05.01.2024 05:00</t>
  </si>
  <si>
    <t>05.01.2024 05:15</t>
  </si>
  <si>
    <t>05.01.2024 05:30</t>
  </si>
  <si>
    <t>05.01.2024 05:45</t>
  </si>
  <si>
    <t>05.01.2024 06:00</t>
  </si>
  <si>
    <t>05.01.2024 06:15</t>
  </si>
  <si>
    <t>05.01.2024 06:30</t>
  </si>
  <si>
    <t>05.01.2024 06:45</t>
  </si>
  <si>
    <t>05.01.2024 07:00</t>
  </si>
  <si>
    <t>05.01.2024 07:15</t>
  </si>
  <si>
    <t>05.01.2024 07:30</t>
  </si>
  <si>
    <t>05.01.2024 07:45</t>
  </si>
  <si>
    <t>05.01.2024 08:00</t>
  </si>
  <si>
    <t>05.01.2024 08:15</t>
  </si>
  <si>
    <t>05.01.2024 08:30</t>
  </si>
  <si>
    <t>05.01.2024 08:45</t>
  </si>
  <si>
    <t>05.01.2024 09:00</t>
  </si>
  <si>
    <t>05.01.2024 09:15</t>
  </si>
  <si>
    <t>05.01.2024 09:30</t>
  </si>
  <si>
    <t>05.01.2024 09:45</t>
  </si>
  <si>
    <t>05.01.2024 10:00</t>
  </si>
  <si>
    <t>05.01.2024 10:15</t>
  </si>
  <si>
    <t>05.01.2024 10:30</t>
  </si>
  <si>
    <t>05.01.2024 10:45</t>
  </si>
  <si>
    <t>05.01.2024 11:00</t>
  </si>
  <si>
    <t>05.01.2024 11:15</t>
  </si>
  <si>
    <t>05.01.2024 11:30</t>
  </si>
  <si>
    <t>05.01.2024 11:45</t>
  </si>
  <si>
    <t>05.01.2024 12:00</t>
  </si>
  <si>
    <t>05.01.2024 12:15</t>
  </si>
  <si>
    <t>05.01.2024 12:30</t>
  </si>
  <si>
    <t>05.01.2024 12:45</t>
  </si>
  <si>
    <t>05.01.2024 13:00</t>
  </si>
  <si>
    <t>05.01.2024 13:15</t>
  </si>
  <si>
    <t>05.01.2024 13:30</t>
  </si>
  <si>
    <t>05.01.2024 13:45</t>
  </si>
  <si>
    <t>05.01.2024 14:00</t>
  </si>
  <si>
    <t>05.01.2024 14:15</t>
  </si>
  <si>
    <t>05.01.2024 14:30</t>
  </si>
  <si>
    <t>05.01.2024 14:45</t>
  </si>
  <si>
    <t>05.01.2024 15:00</t>
  </si>
  <si>
    <t>05.01.2024 15:15</t>
  </si>
  <si>
    <t>05.01.2024 15:30</t>
  </si>
  <si>
    <t>05.01.2024 15:45</t>
  </si>
  <si>
    <t>05.01.2024 16:00</t>
  </si>
  <si>
    <t>05.01.2024 16:15</t>
  </si>
  <si>
    <t>05.01.2024 16:30</t>
  </si>
  <si>
    <t>05.01.2024 16:45</t>
  </si>
  <si>
    <t>05.01.2024 17:00</t>
  </si>
  <si>
    <t>05.01.2024 17:15</t>
  </si>
  <si>
    <t>05.01.2024 17:30</t>
  </si>
  <si>
    <t>05.01.2024 17:45</t>
  </si>
  <si>
    <t>05.01.2024 18:00</t>
  </si>
  <si>
    <t>05.01.2024 18:15</t>
  </si>
  <si>
    <t>05.01.2024 18:30</t>
  </si>
  <si>
    <t>05.01.2024 18:45</t>
  </si>
  <si>
    <t>05.01.2024 19:00</t>
  </si>
  <si>
    <t>05.01.2024 19:15</t>
  </si>
  <si>
    <t>05.01.2024 19:30</t>
  </si>
  <si>
    <t>05.01.2024 19:45</t>
  </si>
  <si>
    <t>05.01.2024 20:00</t>
  </si>
  <si>
    <t>05.01.2024 20:15</t>
  </si>
  <si>
    <t>05.01.2024 20:30</t>
  </si>
  <si>
    <t>05.01.2024 20:45</t>
  </si>
  <si>
    <t>05.01.2024 21:00</t>
  </si>
  <si>
    <t>05.01.2024 21:15</t>
  </si>
  <si>
    <t>05.01.2024 21:30</t>
  </si>
  <si>
    <t>05.01.2024 21:45</t>
  </si>
  <si>
    <t>05.01.2024 22:00</t>
  </si>
  <si>
    <t>05.01.2024 22:15</t>
  </si>
  <si>
    <t>05.01.2024 22:30</t>
  </si>
  <si>
    <t>05.01.2024 22:45</t>
  </si>
  <si>
    <t>05.01.2024 23:00</t>
  </si>
  <si>
    <t>05.01.2024 23:15</t>
  </si>
  <si>
    <t>05.01.2024 23:30</t>
  </si>
  <si>
    <t>05.01.2024 23:45</t>
  </si>
  <si>
    <t>06.01.2024 00:00</t>
  </si>
  <si>
    <t>06.01.2024 00:15</t>
  </si>
  <si>
    <t>06.01.2024 00:30</t>
  </si>
  <si>
    <t>06.01.2024 00:45</t>
  </si>
  <si>
    <t>06.01.2024 01:00</t>
  </si>
  <si>
    <t>06.01.2024 01:15</t>
  </si>
  <si>
    <t>06.01.2024 01:30</t>
  </si>
  <si>
    <t>06.01.2024 01:45</t>
  </si>
  <si>
    <t>06.01.2024 02:00</t>
  </si>
  <si>
    <t>06.01.2024 02:15</t>
  </si>
  <si>
    <t>06.01.2024 02:30</t>
  </si>
  <si>
    <t>06.01.2024 02:45</t>
  </si>
  <si>
    <t>06.01.2024 03:00</t>
  </si>
  <si>
    <t>06.01.2024 03:15</t>
  </si>
  <si>
    <t>06.01.2024 03:30</t>
  </si>
  <si>
    <t>06.01.2024 03:45</t>
  </si>
  <si>
    <t>06.01.2024 04:00</t>
  </si>
  <si>
    <t>06.01.2024 04:15</t>
  </si>
  <si>
    <t>06.01.2024 04:30</t>
  </si>
  <si>
    <t>06.01.2024 04:45</t>
  </si>
  <si>
    <t>06.01.2024 05:00</t>
  </si>
  <si>
    <t>06.01.2024 05:15</t>
  </si>
  <si>
    <t>06.01.2024 05:30</t>
  </si>
  <si>
    <t>06.01.2024 05:45</t>
  </si>
  <si>
    <t>06.01.2024 06:00</t>
  </si>
  <si>
    <t>06.01.2024 06:15</t>
  </si>
  <si>
    <t>06.01.2024 06:30</t>
  </si>
  <si>
    <t>06.01.2024 06:45</t>
  </si>
  <si>
    <t>06.01.2024 07:00</t>
  </si>
  <si>
    <t>06.01.2024 07:15</t>
  </si>
  <si>
    <t>06.01.2024 07:30</t>
  </si>
  <si>
    <t>06.01.2024 07:45</t>
  </si>
  <si>
    <t>06.01.2024 08:00</t>
  </si>
  <si>
    <t>06.01.2024 08:15</t>
  </si>
  <si>
    <t>06.01.2024 08:30</t>
  </si>
  <si>
    <t>06.01.2024 08:45</t>
  </si>
  <si>
    <t>06.01.2024 09:00</t>
  </si>
  <si>
    <t>06.01.2024 09:15</t>
  </si>
  <si>
    <t>06.01.2024 09:30</t>
  </si>
  <si>
    <t>06.01.2024 09:45</t>
  </si>
  <si>
    <t>06.01.2024 10:00</t>
  </si>
  <si>
    <t>06.01.2024 10:15</t>
  </si>
  <si>
    <t>06.01.2024 10:30</t>
  </si>
  <si>
    <t>06.01.2024 10:45</t>
  </si>
  <si>
    <t>06.01.2024 11:00</t>
  </si>
  <si>
    <t>06.01.2024 11:15</t>
  </si>
  <si>
    <t>06.01.2024 11:30</t>
  </si>
  <si>
    <t>06.01.2024 11:45</t>
  </si>
  <si>
    <t>06.01.2024 12:00</t>
  </si>
  <si>
    <t>06.01.2024 12:15</t>
  </si>
  <si>
    <t>06.01.2024 12:30</t>
  </si>
  <si>
    <t>06.01.2024 12:45</t>
  </si>
  <si>
    <t>06.01.2024 13:00</t>
  </si>
  <si>
    <t>06.01.2024 13:15</t>
  </si>
  <si>
    <t>06.01.2024 13:30</t>
  </si>
  <si>
    <t>06.01.2024 13:45</t>
  </si>
  <si>
    <t>06.01.2024 14:00</t>
  </si>
  <si>
    <t>06.01.2024 14:15</t>
  </si>
  <si>
    <t>06.01.2024 14:30</t>
  </si>
  <si>
    <t>06.01.2024 14:45</t>
  </si>
  <si>
    <t>06.01.2024 15:00</t>
  </si>
  <si>
    <t>06.01.2024 15:15</t>
  </si>
  <si>
    <t>06.01.2024 15:30</t>
  </si>
  <si>
    <t>06.01.2024 15:45</t>
  </si>
  <si>
    <t>06.01.2024 16:00</t>
  </si>
  <si>
    <t>06.01.2024 16:15</t>
  </si>
  <si>
    <t>06.01.2024 16:30</t>
  </si>
  <si>
    <t>06.01.2024 16:45</t>
  </si>
  <si>
    <t>06.01.2024 17:00</t>
  </si>
  <si>
    <t>06.01.2024 17:15</t>
  </si>
  <si>
    <t>06.01.2024 17:30</t>
  </si>
  <si>
    <t>06.01.2024 17:45</t>
  </si>
  <si>
    <t>06.01.2024 18:00</t>
  </si>
  <si>
    <t>06.01.2024 18:15</t>
  </si>
  <si>
    <t>06.01.2024 18:30</t>
  </si>
  <si>
    <t>06.01.2024 18:45</t>
  </si>
  <si>
    <t>06.01.2024 19:00</t>
  </si>
  <si>
    <t>06.01.2024 19:15</t>
  </si>
  <si>
    <t>06.01.2024 19:30</t>
  </si>
  <si>
    <t>06.01.2024 19:45</t>
  </si>
  <si>
    <t>06.01.2024 20:00</t>
  </si>
  <si>
    <t>06.01.2024 20:15</t>
  </si>
  <si>
    <t>06.01.2024 20:30</t>
  </si>
  <si>
    <t>06.01.2024 20:45</t>
  </si>
  <si>
    <t>06.01.2024 21:00</t>
  </si>
  <si>
    <t>06.01.2024 21:15</t>
  </si>
  <si>
    <t>06.01.2024 21:30</t>
  </si>
  <si>
    <t>06.01.2024 21:45</t>
  </si>
  <si>
    <t>06.01.2024 22:00</t>
  </si>
  <si>
    <t>06.01.2024 22:15</t>
  </si>
  <si>
    <t>06.01.2024 22:30</t>
  </si>
  <si>
    <t>06.01.2024 22:45</t>
  </si>
  <si>
    <t>06.01.2024 23:00</t>
  </si>
  <si>
    <t>06.01.2024 23:15</t>
  </si>
  <si>
    <t>06.01.2024 23:30</t>
  </si>
  <si>
    <t>06.01.2024 23:45</t>
  </si>
  <si>
    <t>07.01.2024 00:00</t>
  </si>
  <si>
    <t>07.01.2024 00:15</t>
  </si>
  <si>
    <t>07.01.2024 00:30</t>
  </si>
  <si>
    <t>07.01.2024 00:45</t>
  </si>
  <si>
    <t>07.01.2024 01:00</t>
  </si>
  <si>
    <t>07.01.2024 01:15</t>
  </si>
  <si>
    <t>07.01.2024 01:30</t>
  </si>
  <si>
    <t>07.01.2024 01:45</t>
  </si>
  <si>
    <t>07.01.2024 02:00</t>
  </si>
  <si>
    <t>07.01.2024 02:15</t>
  </si>
  <si>
    <t>07.01.2024 02:30</t>
  </si>
  <si>
    <t>07.01.2024 02:45</t>
  </si>
  <si>
    <t>07.01.2024 03:00</t>
  </si>
  <si>
    <t>07.01.2024 03:15</t>
  </si>
  <si>
    <t>07.01.2024 03:30</t>
  </si>
  <si>
    <t>07.01.2024 03:45</t>
  </si>
  <si>
    <t>07.01.2024 04:00</t>
  </si>
  <si>
    <t>07.01.2024 04:15</t>
  </si>
  <si>
    <t>07.01.2024 04:30</t>
  </si>
  <si>
    <t>07.01.2024 04:45</t>
  </si>
  <si>
    <t>07.01.2024 05:00</t>
  </si>
  <si>
    <t>07.01.2024 05:15</t>
  </si>
  <si>
    <t>07.01.2024 05:30</t>
  </si>
  <si>
    <t>07.01.2024 05:45</t>
  </si>
  <si>
    <t>07.01.2024 06:00</t>
  </si>
  <si>
    <t>07.01.2024 06:15</t>
  </si>
  <si>
    <t>07.01.2024 06:30</t>
  </si>
  <si>
    <t>07.01.2024 06:45</t>
  </si>
  <si>
    <t>07.01.2024 07:00</t>
  </si>
  <si>
    <t>07.01.2024 07:15</t>
  </si>
  <si>
    <t>07.01.2024 07:30</t>
  </si>
  <si>
    <t>07.01.2024 07:45</t>
  </si>
  <si>
    <t>07.01.2024 08:00</t>
  </si>
  <si>
    <t>07.01.2024 08:15</t>
  </si>
  <si>
    <t>07.01.2024 08:30</t>
  </si>
  <si>
    <t>07.01.2024 08:45</t>
  </si>
  <si>
    <t>07.01.2024 09:00</t>
  </si>
  <si>
    <t>07.01.2024 09:15</t>
  </si>
  <si>
    <t>07.01.2024 09:30</t>
  </si>
  <si>
    <t>07.01.2024 09:45</t>
  </si>
  <si>
    <t>07.01.2024 10:00</t>
  </si>
  <si>
    <t>07.01.2024 10:15</t>
  </si>
  <si>
    <t>07.01.2024 10:30</t>
  </si>
  <si>
    <t>07.01.2024 10:45</t>
  </si>
  <si>
    <t>07.01.2024 11:00</t>
  </si>
  <si>
    <t>07.01.2024 11:15</t>
  </si>
  <si>
    <t>07.01.2024 11:30</t>
  </si>
  <si>
    <t>07.01.2024 11:45</t>
  </si>
  <si>
    <t>07.01.2024 12:00</t>
  </si>
  <si>
    <t>07.01.2024 12:15</t>
  </si>
  <si>
    <t>07.01.2024 12:30</t>
  </si>
  <si>
    <t>07.01.2024 12:45</t>
  </si>
  <si>
    <t>07.01.2024 13:00</t>
  </si>
  <si>
    <t>07.01.2024 13:15</t>
  </si>
  <si>
    <t>07.01.2024 13:30</t>
  </si>
  <si>
    <t>07.01.2024 13:45</t>
  </si>
  <si>
    <t>07.01.2024 14:00</t>
  </si>
  <si>
    <t>07.01.2024 14:15</t>
  </si>
  <si>
    <t>07.01.2024 14:30</t>
  </si>
  <si>
    <t>07.01.2024 14:45</t>
  </si>
  <si>
    <t>07.01.2024 15:00</t>
  </si>
  <si>
    <t>07.01.2024 15:15</t>
  </si>
  <si>
    <t>07.01.2024 15:30</t>
  </si>
  <si>
    <t>07.01.2024 15:45</t>
  </si>
  <si>
    <t>07.01.2024 16:00</t>
  </si>
  <si>
    <t>07.01.2024 16:15</t>
  </si>
  <si>
    <t>07.01.2024 16:30</t>
  </si>
  <si>
    <t>07.01.2024 16:45</t>
  </si>
  <si>
    <t>07.01.2024 17:00</t>
  </si>
  <si>
    <t>07.01.2024 17:15</t>
  </si>
  <si>
    <t>07.01.2024 17:30</t>
  </si>
  <si>
    <t>07.01.2024 17:45</t>
  </si>
  <si>
    <t>07.01.2024 18:00</t>
  </si>
  <si>
    <t>07.01.2024 18:15</t>
  </si>
  <si>
    <t>07.01.2024 18:30</t>
  </si>
  <si>
    <t>07.01.2024 18:45</t>
  </si>
  <si>
    <t>07.01.2024 19:00</t>
  </si>
  <si>
    <t>07.01.2024 19:15</t>
  </si>
  <si>
    <t>07.01.2024 19:30</t>
  </si>
  <si>
    <t>07.01.2024 19:45</t>
  </si>
  <si>
    <t>07.01.2024 20:00</t>
  </si>
  <si>
    <t>07.01.2024 20:15</t>
  </si>
  <si>
    <t>07.01.2024 20:30</t>
  </si>
  <si>
    <t>07.01.2024 20:45</t>
  </si>
  <si>
    <t>07.01.2024 21:00</t>
  </si>
  <si>
    <t>07.01.2024 21:15</t>
  </si>
  <si>
    <t>07.01.2024 21:30</t>
  </si>
  <si>
    <t>07.01.2024 21:45</t>
  </si>
  <si>
    <t>07.01.2024 22:00</t>
  </si>
  <si>
    <t>07.01.2024 22:15</t>
  </si>
  <si>
    <t>07.01.2024 22:30</t>
  </si>
  <si>
    <t>07.01.2024 22:45</t>
  </si>
  <si>
    <t>07.01.2024 23:00</t>
  </si>
  <si>
    <t>07.01.2024 23:15</t>
  </si>
  <si>
    <t>07.01.2024 23:30</t>
  </si>
  <si>
    <t>07.01.2024 23:45</t>
  </si>
  <si>
    <t>08.01.2024 00:00</t>
  </si>
  <si>
    <t>08.01.2024 00:15</t>
  </si>
  <si>
    <t>08.01.2024 00:30</t>
  </si>
  <si>
    <t>08.01.2024 00:45</t>
  </si>
  <si>
    <t>08.01.2024 01:00</t>
  </si>
  <si>
    <t>08.01.2024 01:15</t>
  </si>
  <si>
    <t>08.01.2024 01:30</t>
  </si>
  <si>
    <t>08.01.2024 01:45</t>
  </si>
  <si>
    <t>08.01.2024 02:00</t>
  </si>
  <si>
    <t>08.01.2024 02:15</t>
  </si>
  <si>
    <t>08.01.2024 02:30</t>
  </si>
  <si>
    <t>08.01.2024 02:45</t>
  </si>
  <si>
    <t>08.01.2024 03:00</t>
  </si>
  <si>
    <t>08.01.2024 03:15</t>
  </si>
  <si>
    <t>08.01.2024 03:30</t>
  </si>
  <si>
    <t>08.01.2024 03:45</t>
  </si>
  <si>
    <t>08.01.2024 04:00</t>
  </si>
  <si>
    <t>08.01.2024 04:15</t>
  </si>
  <si>
    <t>08.01.2024 04:30</t>
  </si>
  <si>
    <t>08.01.2024 04:45</t>
  </si>
  <si>
    <t>08.01.2024 05:00</t>
  </si>
  <si>
    <t>08.01.2024 05:15</t>
  </si>
  <si>
    <t>08.01.2024 05:30</t>
  </si>
  <si>
    <t>08.01.2024 05:45</t>
  </si>
  <si>
    <t>08.01.2024 06:00</t>
  </si>
  <si>
    <t>08.01.2024 06:15</t>
  </si>
  <si>
    <t>08.01.2024 06:30</t>
  </si>
  <si>
    <t>08.01.2024 06:45</t>
  </si>
  <si>
    <t>08.01.2024 07:00</t>
  </si>
  <si>
    <t>08.01.2024 07:15</t>
  </si>
  <si>
    <t>08.01.2024 07:30</t>
  </si>
  <si>
    <t>08.01.2024 07:45</t>
  </si>
  <si>
    <t>08.01.2024 08:00</t>
  </si>
  <si>
    <t>08.01.2024 08:15</t>
  </si>
  <si>
    <t>08.01.2024 08:30</t>
  </si>
  <si>
    <t>08.01.2024 08:45</t>
  </si>
  <si>
    <t>08.01.2024 09:00</t>
  </si>
  <si>
    <t>08.01.2024 09:15</t>
  </si>
  <si>
    <t>08.01.2024 09:30</t>
  </si>
  <si>
    <t>08.01.2024 09:45</t>
  </si>
  <si>
    <t>08.01.2024 10:00</t>
  </si>
  <si>
    <t>08.01.2024 10:15</t>
  </si>
  <si>
    <t>08.01.2024 10:30</t>
  </si>
  <si>
    <t>08.01.2024 10:45</t>
  </si>
  <si>
    <t>08.01.2024 11:00</t>
  </si>
  <si>
    <t>08.01.2024 11:15</t>
  </si>
  <si>
    <t>08.01.2024 11:30</t>
  </si>
  <si>
    <t>08.01.2024 11:45</t>
  </si>
  <si>
    <t>08.01.2024 12:00</t>
  </si>
  <si>
    <t>08.01.2024 12:15</t>
  </si>
  <si>
    <t>08.01.2024 12:30</t>
  </si>
  <si>
    <t>08.01.2024 12:45</t>
  </si>
  <si>
    <t>08.01.2024 13:00</t>
  </si>
  <si>
    <t>08.01.2024 13:15</t>
  </si>
  <si>
    <t>08.01.2024 13:30</t>
  </si>
  <si>
    <t>08.01.2024 13:45</t>
  </si>
  <si>
    <t>08.01.2024 14:00</t>
  </si>
  <si>
    <t>08.01.2024 14:15</t>
  </si>
  <si>
    <t>08.01.2024 14:30</t>
  </si>
  <si>
    <t>08.01.2024 14:45</t>
  </si>
  <si>
    <t>08.01.2024 15:00</t>
  </si>
  <si>
    <t>08.01.2024 15:15</t>
  </si>
  <si>
    <t>08.01.2024 15:30</t>
  </si>
  <si>
    <t>08.01.2024 15:45</t>
  </si>
  <si>
    <t>08.01.2024 16:00</t>
  </si>
  <si>
    <t>08.01.2024 16:15</t>
  </si>
  <si>
    <t>08.01.2024 16:30</t>
  </si>
  <si>
    <t>08.01.2024 16:45</t>
  </si>
  <si>
    <t>08.01.2024 17:00</t>
  </si>
  <si>
    <t>08.01.2024 17:15</t>
  </si>
  <si>
    <t>08.01.2024 17:30</t>
  </si>
  <si>
    <t>08.01.2024 17:45</t>
  </si>
  <si>
    <t>08.01.2024 18:00</t>
  </si>
  <si>
    <t>08.01.2024 18:15</t>
  </si>
  <si>
    <t>08.01.2024 18:30</t>
  </si>
  <si>
    <t>08.01.2024 18:45</t>
  </si>
  <si>
    <t>08.01.2024 19:00</t>
  </si>
  <si>
    <t>08.01.2024 19:15</t>
  </si>
  <si>
    <t>08.01.2024 19:30</t>
  </si>
  <si>
    <t>08.01.2024 19:45</t>
  </si>
  <si>
    <t>08.01.2024 20:00</t>
  </si>
  <si>
    <t>08.01.2024 20:15</t>
  </si>
  <si>
    <t>08.01.2024 20:30</t>
  </si>
  <si>
    <t>08.01.2024 20:45</t>
  </si>
  <si>
    <t>08.01.2024 21:00</t>
  </si>
  <si>
    <t>08.01.2024 21:15</t>
  </si>
  <si>
    <t>08.01.2024 21:30</t>
  </si>
  <si>
    <t>08.01.2024 21:45</t>
  </si>
  <si>
    <t>08.01.2024 22:00</t>
  </si>
  <si>
    <t>08.01.2024 22:15</t>
  </si>
  <si>
    <t>08.01.2024 22:30</t>
  </si>
  <si>
    <t>08.01.2024 22:45</t>
  </si>
  <si>
    <t>08.01.2024 23:00</t>
  </si>
  <si>
    <t>08.01.2024 23:15</t>
  </si>
  <si>
    <t>08.01.2024 23:30</t>
  </si>
  <si>
    <t>08.01.2024 23:45</t>
  </si>
  <si>
    <t>09.01.2024 00:00</t>
  </si>
  <si>
    <t>09.01.2024 00:15</t>
  </si>
  <si>
    <t>09.01.2024 00:30</t>
  </si>
  <si>
    <t>09.01.2024 00:45</t>
  </si>
  <si>
    <t>09.01.2024 01:00</t>
  </si>
  <si>
    <t>09.01.2024 01:15</t>
  </si>
  <si>
    <t>09.01.2024 01:30</t>
  </si>
  <si>
    <t>09.01.2024 01:45</t>
  </si>
  <si>
    <t>09.01.2024 02:00</t>
  </si>
  <si>
    <t>09.01.2024 02:15</t>
  </si>
  <si>
    <t>09.01.2024 02:30</t>
  </si>
  <si>
    <t>09.01.2024 02:45</t>
  </si>
  <si>
    <t>09.01.2024 03:00</t>
  </si>
  <si>
    <t>09.01.2024 03:15</t>
  </si>
  <si>
    <t>09.01.2024 03:30</t>
  </si>
  <si>
    <t>09.01.2024 03:45</t>
  </si>
  <si>
    <t>09.01.2024 04:00</t>
  </si>
  <si>
    <t>09.01.2024 04:15</t>
  </si>
  <si>
    <t>09.01.2024 04:30</t>
  </si>
  <si>
    <t>09.01.2024 04:45</t>
  </si>
  <si>
    <t>09.01.2024 05:00</t>
  </si>
  <si>
    <t>09.01.2024 05:15</t>
  </si>
  <si>
    <t>09.01.2024 05:30</t>
  </si>
  <si>
    <t>09.01.2024 05:45</t>
  </si>
  <si>
    <t>09.01.2024 06:00</t>
  </si>
  <si>
    <t>09.01.2024 06:15</t>
  </si>
  <si>
    <t>09.01.2024 06:30</t>
  </si>
  <si>
    <t>09.01.2024 06:45</t>
  </si>
  <si>
    <t>09.01.2024 07:00</t>
  </si>
  <si>
    <t>09.01.2024 07:15</t>
  </si>
  <si>
    <t>09.01.2024 07:30</t>
  </si>
  <si>
    <t>09.01.2024 07:45</t>
  </si>
  <si>
    <t>09.01.2024 08:00</t>
  </si>
  <si>
    <t>09.01.2024 08:15</t>
  </si>
  <si>
    <t>09.01.2024 08:30</t>
  </si>
  <si>
    <t>09.01.2024 08:45</t>
  </si>
  <si>
    <t>09.01.2024 09:00</t>
  </si>
  <si>
    <t>09.01.2024 09:15</t>
  </si>
  <si>
    <t>09.01.2024 09:30</t>
  </si>
  <si>
    <t>09.01.2024 09:45</t>
  </si>
  <si>
    <t>09.01.2024 10:00</t>
  </si>
  <si>
    <t>09.01.2024 10:15</t>
  </si>
  <si>
    <t>09.01.2024 10:30</t>
  </si>
  <si>
    <t>09.01.2024 10:45</t>
  </si>
  <si>
    <t>09.01.2024 11:00</t>
  </si>
  <si>
    <t>09.01.2024 11:15</t>
  </si>
  <si>
    <t>09.01.2024 11:30</t>
  </si>
  <si>
    <t>09.01.2024 11:45</t>
  </si>
  <si>
    <t>09.01.2024 12:00</t>
  </si>
  <si>
    <t>09.01.2024 12:15</t>
  </si>
  <si>
    <t>09.01.2024 12:30</t>
  </si>
  <si>
    <t>09.01.2024 12:45</t>
  </si>
  <si>
    <t>09.01.2024 13:00</t>
  </si>
  <si>
    <t>09.01.2024 13:15</t>
  </si>
  <si>
    <t>09.01.2024 13:30</t>
  </si>
  <si>
    <t>09.01.2024 13:45</t>
  </si>
  <si>
    <t>09.01.2024 14:00</t>
  </si>
  <si>
    <t>09.01.2024 14:15</t>
  </si>
  <si>
    <t>09.01.2024 14:30</t>
  </si>
  <si>
    <t>09.01.2024 14:45</t>
  </si>
  <si>
    <t>09.01.2024 15:00</t>
  </si>
  <si>
    <t>09.01.2024 15:15</t>
  </si>
  <si>
    <t>09.01.2024 15:30</t>
  </si>
  <si>
    <t>09.01.2024 15:45</t>
  </si>
  <si>
    <t>09.01.2024 16:00</t>
  </si>
  <si>
    <t>09.01.2024 16:15</t>
  </si>
  <si>
    <t>09.01.2024 16:30</t>
  </si>
  <si>
    <t>09.01.2024 16:45</t>
  </si>
  <si>
    <t>09.01.2024 17:00</t>
  </si>
  <si>
    <t>09.01.2024 17:15</t>
  </si>
  <si>
    <t>09.01.2024 17:30</t>
  </si>
  <si>
    <t>09.01.2024 17:45</t>
  </si>
  <si>
    <t>09.01.2024 18:00</t>
  </si>
  <si>
    <t>09.01.2024 18:15</t>
  </si>
  <si>
    <t>09.01.2024 18:30</t>
  </si>
  <si>
    <t>09.01.2024 18:45</t>
  </si>
  <si>
    <t>09.01.2024 19:00</t>
  </si>
  <si>
    <t>09.01.2024 19:15</t>
  </si>
  <si>
    <t>09.01.2024 19:30</t>
  </si>
  <si>
    <t>09.01.2024 19:45</t>
  </si>
  <si>
    <t>09.01.2024 20:00</t>
  </si>
  <si>
    <t>09.01.2024 20:15</t>
  </si>
  <si>
    <t>09.01.2024 20:30</t>
  </si>
  <si>
    <t>09.01.2024 20:45</t>
  </si>
  <si>
    <t>09.01.2024 21:00</t>
  </si>
  <si>
    <t>09.01.2024 21:15</t>
  </si>
  <si>
    <t>09.01.2024 21:30</t>
  </si>
  <si>
    <t>09.01.2024 21:45</t>
  </si>
  <si>
    <t>09.01.2024 22:00</t>
  </si>
  <si>
    <t>09.01.2024 22:15</t>
  </si>
  <si>
    <t>09.01.2024 22:30</t>
  </si>
  <si>
    <t>09.01.2024 22:45</t>
  </si>
  <si>
    <t>09.01.2024 23:00</t>
  </si>
  <si>
    <t>09.01.2024 23:15</t>
  </si>
  <si>
    <t>09.01.2024 23:30</t>
  </si>
  <si>
    <t>09.01.2024 23:45</t>
  </si>
  <si>
    <t>10.01.2024 00:00</t>
  </si>
  <si>
    <t>10.01.2024 00:15</t>
  </si>
  <si>
    <t>10.01.2024 00:30</t>
  </si>
  <si>
    <t>10.01.2024 00:45</t>
  </si>
  <si>
    <t>10.01.2024 01:00</t>
  </si>
  <si>
    <t>10.01.2024 01:15</t>
  </si>
  <si>
    <t>10.01.2024 01:30</t>
  </si>
  <si>
    <t>10.01.2024 01:45</t>
  </si>
  <si>
    <t>10.01.2024 02:00</t>
  </si>
  <si>
    <t>10.01.2024 02:15</t>
  </si>
  <si>
    <t>10.01.2024 02:30</t>
  </si>
  <si>
    <t>10.01.2024 02:45</t>
  </si>
  <si>
    <t>10.01.2024 03:00</t>
  </si>
  <si>
    <t>10.01.2024 03:15</t>
  </si>
  <si>
    <t>10.01.2024 03:30</t>
  </si>
  <si>
    <t>10.01.2024 03:45</t>
  </si>
  <si>
    <t>10.01.2024 04:00</t>
  </si>
  <si>
    <t>10.01.2024 04:15</t>
  </si>
  <si>
    <t>10.01.2024 04:30</t>
  </si>
  <si>
    <t>10.01.2024 04:45</t>
  </si>
  <si>
    <t>10.01.2024 05:00</t>
  </si>
  <si>
    <t>10.01.2024 05:15</t>
  </si>
  <si>
    <t>10.01.2024 05:30</t>
  </si>
  <si>
    <t>10.01.2024 05:45</t>
  </si>
  <si>
    <t>10.01.2024 06:00</t>
  </si>
  <si>
    <t>10.01.2024 06:15</t>
  </si>
  <si>
    <t>10.01.2024 06:30</t>
  </si>
  <si>
    <t>10.01.2024 06:45</t>
  </si>
  <si>
    <t>10.01.2024 07:00</t>
  </si>
  <si>
    <t>10.01.2024 07:15</t>
  </si>
  <si>
    <t>10.01.2024 07:30</t>
  </si>
  <si>
    <t>10.01.2024 07:45</t>
  </si>
  <si>
    <t>10.01.2024 08:00</t>
  </si>
  <si>
    <t>10.01.2024 08:15</t>
  </si>
  <si>
    <t>10.01.2024 08:30</t>
  </si>
  <si>
    <t>10.01.2024 08:45</t>
  </si>
  <si>
    <t>10.01.2024 09:00</t>
  </si>
  <si>
    <t>10.01.2024 09:15</t>
  </si>
  <si>
    <t>10.01.2024 09:30</t>
  </si>
  <si>
    <t>10.01.2024 09:45</t>
  </si>
  <si>
    <t>10.01.2024 10:00</t>
  </si>
  <si>
    <t>10.01.2024 10:15</t>
  </si>
  <si>
    <t>10.01.2024 10:30</t>
  </si>
  <si>
    <t>10.01.2024 10:45</t>
  </si>
  <si>
    <t>10.01.2024 11:00</t>
  </si>
  <si>
    <t>10.01.2024 11:15</t>
  </si>
  <si>
    <t>10.01.2024 11:30</t>
  </si>
  <si>
    <t>10.01.2024 11:45</t>
  </si>
  <si>
    <t>10.01.2024 12:00</t>
  </si>
  <si>
    <t>10.01.2024 12:15</t>
  </si>
  <si>
    <t>10.01.2024 12:30</t>
  </si>
  <si>
    <t>10.01.2024 12:45</t>
  </si>
  <si>
    <t>10.01.2024 13:00</t>
  </si>
  <si>
    <t>10.01.2024 13:15</t>
  </si>
  <si>
    <t>10.01.2024 13:30</t>
  </si>
  <si>
    <t>10.01.2024 13:45</t>
  </si>
  <si>
    <t>10.01.2024 14:00</t>
  </si>
  <si>
    <t>10.01.2024 14:15</t>
  </si>
  <si>
    <t>10.01.2024 14:30</t>
  </si>
  <si>
    <t>10.01.2024 14:45</t>
  </si>
  <si>
    <t>10.01.2024 15:00</t>
  </si>
  <si>
    <t>10.01.2024 15:15</t>
  </si>
  <si>
    <t>10.01.2024 15:30</t>
  </si>
  <si>
    <t>10.01.2024 15:45</t>
  </si>
  <si>
    <t>10.01.2024 16:00</t>
  </si>
  <si>
    <t>10.01.2024 16:15</t>
  </si>
  <si>
    <t>10.01.2024 16:30</t>
  </si>
  <si>
    <t>10.01.2024 16:45</t>
  </si>
  <si>
    <t>10.01.2024 17:00</t>
  </si>
  <si>
    <t>10.01.2024 17:15</t>
  </si>
  <si>
    <t>10.01.2024 17:30</t>
  </si>
  <si>
    <t>10.01.2024 17:45</t>
  </si>
  <si>
    <t>10.01.2024 18:00</t>
  </si>
  <si>
    <t>10.01.2024 18:15</t>
  </si>
  <si>
    <t>10.01.2024 18:30</t>
  </si>
  <si>
    <t>10.01.2024 18:45</t>
  </si>
  <si>
    <t>10.01.2024 19:00</t>
  </si>
  <si>
    <t>10.01.2024 19:15</t>
  </si>
  <si>
    <t>10.01.2024 19:30</t>
  </si>
  <si>
    <t>10.01.2024 19:45</t>
  </si>
  <si>
    <t>10.01.2024 20:00</t>
  </si>
  <si>
    <t>10.01.2024 20:15</t>
  </si>
  <si>
    <t>10.01.2024 20:30</t>
  </si>
  <si>
    <t>10.01.2024 20:45</t>
  </si>
  <si>
    <t>10.01.2024 21:00</t>
  </si>
  <si>
    <t>10.01.2024 21:15</t>
  </si>
  <si>
    <t>10.01.2024 21:30</t>
  </si>
  <si>
    <t>10.01.2024 21:45</t>
  </si>
  <si>
    <t>10.01.2024 22:00</t>
  </si>
  <si>
    <t>10.01.2024 22:15</t>
  </si>
  <si>
    <t>10.01.2024 22:30</t>
  </si>
  <si>
    <t>10.01.2024 22:45</t>
  </si>
  <si>
    <t>10.01.2024 23:00</t>
  </si>
  <si>
    <t>10.01.2024 23:15</t>
  </si>
  <si>
    <t>10.01.2024 23:30</t>
  </si>
  <si>
    <t>10.01.2024 23:45</t>
  </si>
  <si>
    <t>11.01.2024 00:00</t>
  </si>
  <si>
    <t>11.01.2024 00:15</t>
  </si>
  <si>
    <t>11.01.2024 00:30</t>
  </si>
  <si>
    <t>11.01.2024 00:45</t>
  </si>
  <si>
    <t>11.01.2024 01:00</t>
  </si>
  <si>
    <t>11.01.2024 01:15</t>
  </si>
  <si>
    <t>11.01.2024 01:30</t>
  </si>
  <si>
    <t>11.01.2024 01:45</t>
  </si>
  <si>
    <t>11.01.2024 02:00</t>
  </si>
  <si>
    <t>11.01.2024 02:15</t>
  </si>
  <si>
    <t>11.01.2024 02:30</t>
  </si>
  <si>
    <t>11.01.2024 02:45</t>
  </si>
  <si>
    <t>11.01.2024 03:00</t>
  </si>
  <si>
    <t>11.01.2024 03:15</t>
  </si>
  <si>
    <t>11.01.2024 03:30</t>
  </si>
  <si>
    <t>11.01.2024 03:45</t>
  </si>
  <si>
    <t>11.01.2024 04:00</t>
  </si>
  <si>
    <t>11.01.2024 04:15</t>
  </si>
  <si>
    <t>11.01.2024 04:30</t>
  </si>
  <si>
    <t>11.01.2024 04:45</t>
  </si>
  <si>
    <t>11.01.2024 05:00</t>
  </si>
  <si>
    <t>11.01.2024 05:15</t>
  </si>
  <si>
    <t>11.01.2024 05:30</t>
  </si>
  <si>
    <t>11.01.2024 05:45</t>
  </si>
  <si>
    <t>11.01.2024 06:00</t>
  </si>
  <si>
    <t>11.01.2024 06:15</t>
  </si>
  <si>
    <t>11.01.2024 06:30</t>
  </si>
  <si>
    <t>11.01.2024 06:45</t>
  </si>
  <si>
    <t>11.01.2024 07:00</t>
  </si>
  <si>
    <t>11.01.2024 07:15</t>
  </si>
  <si>
    <t>11.01.2024 07:30</t>
  </si>
  <si>
    <t>11.01.2024 07:45</t>
  </si>
  <si>
    <t>11.01.2024 08:00</t>
  </si>
  <si>
    <t>11.01.2024 08:15</t>
  </si>
  <si>
    <t>11.01.2024 08:30</t>
  </si>
  <si>
    <t>11.01.2024 08:45</t>
  </si>
  <si>
    <t>11.01.2024 09:00</t>
  </si>
  <si>
    <t>11.01.2024 09:15</t>
  </si>
  <si>
    <t>11.01.2024 09:30</t>
  </si>
  <si>
    <t>11.01.2024 09:45</t>
  </si>
  <si>
    <t>11.01.2024 10:00</t>
  </si>
  <si>
    <t>11.01.2024 10:15</t>
  </si>
  <si>
    <t>11.01.2024 10:30</t>
  </si>
  <si>
    <t>11.01.2024 10:45</t>
  </si>
  <si>
    <t>11.01.2024 11:00</t>
  </si>
  <si>
    <t>11.01.2024 11:15</t>
  </si>
  <si>
    <t>11.01.2024 11:30</t>
  </si>
  <si>
    <t>11.01.2024 11:45</t>
  </si>
  <si>
    <t>11.01.2024 12:00</t>
  </si>
  <si>
    <t>11.01.2024 12:15</t>
  </si>
  <si>
    <t>11.01.2024 12:30</t>
  </si>
  <si>
    <t>11.01.2024 12:45</t>
  </si>
  <si>
    <t>11.01.2024 13:00</t>
  </si>
  <si>
    <t>11.01.2024 13:15</t>
  </si>
  <si>
    <t>11.01.2024 13:30</t>
  </si>
  <si>
    <t>11.01.2024 13:45</t>
  </si>
  <si>
    <t>11.01.2024 14:00</t>
  </si>
  <si>
    <t>11.01.2024 14:15</t>
  </si>
  <si>
    <t>11.01.2024 14:30</t>
  </si>
  <si>
    <t>11.01.2024 14:45</t>
  </si>
  <si>
    <t>11.01.2024 15:00</t>
  </si>
  <si>
    <t>11.01.2024 15:15</t>
  </si>
  <si>
    <t>11.01.2024 15:30</t>
  </si>
  <si>
    <t>11.01.2024 15:45</t>
  </si>
  <si>
    <t>11.01.2024 16:00</t>
  </si>
  <si>
    <t>11.01.2024 16:15</t>
  </si>
  <si>
    <t>11.01.2024 16:30</t>
  </si>
  <si>
    <t>11.01.2024 16:45</t>
  </si>
  <si>
    <t>11.01.2024 17:00</t>
  </si>
  <si>
    <t>11.01.2024 17:15</t>
  </si>
  <si>
    <t>11.01.2024 17:30</t>
  </si>
  <si>
    <t>11.01.2024 17:45</t>
  </si>
  <si>
    <t>11.01.2024 18:00</t>
  </si>
  <si>
    <t>11.01.2024 18:15</t>
  </si>
  <si>
    <t>11.01.2024 18:30</t>
  </si>
  <si>
    <t>11.01.2024 18:45</t>
  </si>
  <si>
    <t>11.01.2024 19:00</t>
  </si>
  <si>
    <t>11.01.2024 19:15</t>
  </si>
  <si>
    <t>11.01.2024 19:30</t>
  </si>
  <si>
    <t>11.01.2024 19:45</t>
  </si>
  <si>
    <t>11.01.2024 20:00</t>
  </si>
  <si>
    <t>11.01.2024 20:15</t>
  </si>
  <si>
    <t>11.01.2024 20:30</t>
  </si>
  <si>
    <t>11.01.2024 20:45</t>
  </si>
  <si>
    <t>11.01.2024 21:00</t>
  </si>
  <si>
    <t>11.01.2024 21:15</t>
  </si>
  <si>
    <t>11.01.2024 21:30</t>
  </si>
  <si>
    <t>11.01.2024 21:45</t>
  </si>
  <si>
    <t>11.01.2024 22:00</t>
  </si>
  <si>
    <t>11.01.2024 22:15</t>
  </si>
  <si>
    <t>11.01.2024 22:30</t>
  </si>
  <si>
    <t>11.01.2024 22:45</t>
  </si>
  <si>
    <t>11.01.2024 23:00</t>
  </si>
  <si>
    <t>11.01.2024 23:15</t>
  </si>
  <si>
    <t>11.01.2024 23:30</t>
  </si>
  <si>
    <t>11.01.2024 23:45</t>
  </si>
  <si>
    <t>12.01.2024 00:00</t>
  </si>
  <si>
    <t>12.01.2024 00:15</t>
  </si>
  <si>
    <t>12.01.2024 00:30</t>
  </si>
  <si>
    <t>12.01.2024 00:45</t>
  </si>
  <si>
    <t>12.01.2024 01:00</t>
  </si>
  <si>
    <t>12.01.2024 01:15</t>
  </si>
  <si>
    <t>12.01.2024 01:30</t>
  </si>
  <si>
    <t>12.01.2024 01:45</t>
  </si>
  <si>
    <t>12.01.2024 02:00</t>
  </si>
  <si>
    <t>12.01.2024 02:15</t>
  </si>
  <si>
    <t>12.01.2024 02:30</t>
  </si>
  <si>
    <t>12.01.2024 02:45</t>
  </si>
  <si>
    <t>12.01.2024 03:00</t>
  </si>
  <si>
    <t>12.01.2024 03:15</t>
  </si>
  <si>
    <t>12.01.2024 03:30</t>
  </si>
  <si>
    <t>12.01.2024 03:45</t>
  </si>
  <si>
    <t>12.01.2024 04:00</t>
  </si>
  <si>
    <t>12.01.2024 04:15</t>
  </si>
  <si>
    <t>12.01.2024 04:30</t>
  </si>
  <si>
    <t>12.01.2024 04:45</t>
  </si>
  <si>
    <t>12.01.2024 05:00</t>
  </si>
  <si>
    <t>12.01.2024 05:15</t>
  </si>
  <si>
    <t>12.01.2024 05:30</t>
  </si>
  <si>
    <t>12.01.2024 05:45</t>
  </si>
  <si>
    <t>12.01.2024 06:00</t>
  </si>
  <si>
    <t>12.01.2024 06:15</t>
  </si>
  <si>
    <t>12.01.2024 06:30</t>
  </si>
  <si>
    <t>12.01.2024 06:45</t>
  </si>
  <si>
    <t>12.01.2024 07:00</t>
  </si>
  <si>
    <t>12.01.2024 07:15</t>
  </si>
  <si>
    <t>12.01.2024 07:30</t>
  </si>
  <si>
    <t>12.01.2024 07:45</t>
  </si>
  <si>
    <t>12.01.2024 08:00</t>
  </si>
  <si>
    <t>12.01.2024 08:15</t>
  </si>
  <si>
    <t>12.01.2024 08:30</t>
  </si>
  <si>
    <t>12.01.2024 08:45</t>
  </si>
  <si>
    <t>12.01.2024 09:00</t>
  </si>
  <si>
    <t>12.01.2024 09:15</t>
  </si>
  <si>
    <t>12.01.2024 09:30</t>
  </si>
  <si>
    <t>12.01.2024 09:45</t>
  </si>
  <si>
    <t>12.01.2024 10:00</t>
  </si>
  <si>
    <t>12.01.2024 10:15</t>
  </si>
  <si>
    <t>12.01.2024 10:30</t>
  </si>
  <si>
    <t>12.01.2024 10:45</t>
  </si>
  <si>
    <t>12.01.2024 11:00</t>
  </si>
  <si>
    <t>12.01.2024 11:15</t>
  </si>
  <si>
    <t>12.01.2024 11:30</t>
  </si>
  <si>
    <t>12.01.2024 11:45</t>
  </si>
  <si>
    <t>12.01.2024 12:00</t>
  </si>
  <si>
    <t>12.01.2024 12:15</t>
  </si>
  <si>
    <t>12.01.2024 12:30</t>
  </si>
  <si>
    <t>12.01.2024 12:45</t>
  </si>
  <si>
    <t>12.01.2024 13:00</t>
  </si>
  <si>
    <t>12.01.2024 13:15</t>
  </si>
  <si>
    <t>12.01.2024 13:30</t>
  </si>
  <si>
    <t>12.01.2024 13:45</t>
  </si>
  <si>
    <t>12.01.2024 14:00</t>
  </si>
  <si>
    <t>12.01.2024 14:15</t>
  </si>
  <si>
    <t>12.01.2024 14:30</t>
  </si>
  <si>
    <t>12.01.2024 14:45</t>
  </si>
  <si>
    <t>12.01.2024 15:00</t>
  </si>
  <si>
    <t>12.01.2024 15:15</t>
  </si>
  <si>
    <t>12.01.2024 15:30</t>
  </si>
  <si>
    <t>12.01.2024 15:45</t>
  </si>
  <si>
    <t>12.01.2024 16:00</t>
  </si>
  <si>
    <t>12.01.2024 16:15</t>
  </si>
  <si>
    <t>12.01.2024 16:30</t>
  </si>
  <si>
    <t>12.01.2024 16:45</t>
  </si>
  <si>
    <t>12.01.2024 17:00</t>
  </si>
  <si>
    <t>12.01.2024 17:15</t>
  </si>
  <si>
    <t>12.01.2024 17:30</t>
  </si>
  <si>
    <t>12.01.2024 17:45</t>
  </si>
  <si>
    <t>12.01.2024 18:00</t>
  </si>
  <si>
    <t>12.01.2024 18:15</t>
  </si>
  <si>
    <t>12.01.2024 18:30</t>
  </si>
  <si>
    <t>12.01.2024 18:45</t>
  </si>
  <si>
    <t>12.01.2024 19:00</t>
  </si>
  <si>
    <t>12.01.2024 19:15</t>
  </si>
  <si>
    <t>12.01.2024 19:30</t>
  </si>
  <si>
    <t>12.01.2024 19:45</t>
  </si>
  <si>
    <t>12.01.2024 20:00</t>
  </si>
  <si>
    <t>12.01.2024 20:15</t>
  </si>
  <si>
    <t>12.01.2024 20:30</t>
  </si>
  <si>
    <t>12.01.2024 20:45</t>
  </si>
  <si>
    <t>12.01.2024 21:00</t>
  </si>
  <si>
    <t>12.01.2024 21:15</t>
  </si>
  <si>
    <t>12.01.2024 21:30</t>
  </si>
  <si>
    <t>12.01.2024 21:45</t>
  </si>
  <si>
    <t>12.01.2024 22:00</t>
  </si>
  <si>
    <t>12.01.2024 22:15</t>
  </si>
  <si>
    <t>12.01.2024 22:30</t>
  </si>
  <si>
    <t>12.01.2024 22:45</t>
  </si>
  <si>
    <t>12.01.2024 23:00</t>
  </si>
  <si>
    <t>12.01.2024 23:15</t>
  </si>
  <si>
    <t>12.01.2024 23:30</t>
  </si>
  <si>
    <t>12.01.2024 23:45</t>
  </si>
  <si>
    <t>13.01.2024 00:00</t>
  </si>
  <si>
    <t>13.01.2024 00:15</t>
  </si>
  <si>
    <t>13.01.2024 00:30</t>
  </si>
  <si>
    <t>13.01.2024 00:45</t>
  </si>
  <si>
    <t>13.01.2024 01:00</t>
  </si>
  <si>
    <t>13.01.2024 01:15</t>
  </si>
  <si>
    <t>13.01.2024 01:30</t>
  </si>
  <si>
    <t>13.01.2024 01:45</t>
  </si>
  <si>
    <t>13.01.2024 02:00</t>
  </si>
  <si>
    <t>13.01.2024 02:15</t>
  </si>
  <si>
    <t>13.01.2024 02:30</t>
  </si>
  <si>
    <t>13.01.2024 02:45</t>
  </si>
  <si>
    <t>13.01.2024 03:00</t>
  </si>
  <si>
    <t>13.01.2024 03:15</t>
  </si>
  <si>
    <t>13.01.2024 03:30</t>
  </si>
  <si>
    <t>13.01.2024 03:45</t>
  </si>
  <si>
    <t>13.01.2024 04:00</t>
  </si>
  <si>
    <t>13.01.2024 04:15</t>
  </si>
  <si>
    <t>13.01.2024 04:30</t>
  </si>
  <si>
    <t>13.01.2024 04:45</t>
  </si>
  <si>
    <t>13.01.2024 05:00</t>
  </si>
  <si>
    <t>13.01.2024 05:15</t>
  </si>
  <si>
    <t>13.01.2024 05:30</t>
  </si>
  <si>
    <t>13.01.2024 05:45</t>
  </si>
  <si>
    <t>13.01.2024 06:00</t>
  </si>
  <si>
    <t>13.01.2024 06:15</t>
  </si>
  <si>
    <t>13.01.2024 06:30</t>
  </si>
  <si>
    <t>13.01.2024 06:45</t>
  </si>
  <si>
    <t>13.01.2024 07:00</t>
  </si>
  <si>
    <t>13.01.2024 07:15</t>
  </si>
  <si>
    <t>13.01.2024 07:30</t>
  </si>
  <si>
    <t>13.01.2024 07:45</t>
  </si>
  <si>
    <t>13.01.2024 08:00</t>
  </si>
  <si>
    <t>13.01.2024 08:15</t>
  </si>
  <si>
    <t>13.01.2024 08:30</t>
  </si>
  <si>
    <t>13.01.2024 08:45</t>
  </si>
  <si>
    <t>13.01.2024 09:00</t>
  </si>
  <si>
    <t>13.01.2024 09:15</t>
  </si>
  <si>
    <t>13.01.2024 09:30</t>
  </si>
  <si>
    <t>13.01.2024 09:45</t>
  </si>
  <si>
    <t>13.01.2024 10:00</t>
  </si>
  <si>
    <t>13.01.2024 10:15</t>
  </si>
  <si>
    <t>13.01.2024 10:30</t>
  </si>
  <si>
    <t>13.01.2024 10:45</t>
  </si>
  <si>
    <t>13.01.2024 11:00</t>
  </si>
  <si>
    <t>13.01.2024 11:15</t>
  </si>
  <si>
    <t>13.01.2024 11:30</t>
  </si>
  <si>
    <t>13.01.2024 11:45</t>
  </si>
  <si>
    <t>13.01.2024 12:00</t>
  </si>
  <si>
    <t>13.01.2024 12:15</t>
  </si>
  <si>
    <t>13.01.2024 12:30</t>
  </si>
  <si>
    <t>13.01.2024 12:45</t>
  </si>
  <si>
    <t>13.01.2024 13:00</t>
  </si>
  <si>
    <t>13.01.2024 13:15</t>
  </si>
  <si>
    <t>13.01.2024 13:30</t>
  </si>
  <si>
    <t>13.01.2024 13:45</t>
  </si>
  <si>
    <t>13.01.2024 14:00</t>
  </si>
  <si>
    <t>13.01.2024 14:15</t>
  </si>
  <si>
    <t>13.01.2024 14:30</t>
  </si>
  <si>
    <t>13.01.2024 14:45</t>
  </si>
  <si>
    <t>13.01.2024 15:00</t>
  </si>
  <si>
    <t>13.01.2024 15:15</t>
  </si>
  <si>
    <t>13.01.2024 15:30</t>
  </si>
  <si>
    <t>13.01.2024 15:45</t>
  </si>
  <si>
    <t>13.01.2024 16:00</t>
  </si>
  <si>
    <t>13.01.2024 16:15</t>
  </si>
  <si>
    <t>13.01.2024 16:30</t>
  </si>
  <si>
    <t>13.01.2024 16:45</t>
  </si>
  <si>
    <t>13.01.2024 17:00</t>
  </si>
  <si>
    <t>13.01.2024 17:15</t>
  </si>
  <si>
    <t>13.01.2024 17:30</t>
  </si>
  <si>
    <t>13.01.2024 17:45</t>
  </si>
  <si>
    <t>13.01.2024 18:00</t>
  </si>
  <si>
    <t>13.01.2024 18:15</t>
  </si>
  <si>
    <t>13.01.2024 18:30</t>
  </si>
  <si>
    <t>13.01.2024 18:45</t>
  </si>
  <si>
    <t>13.01.2024 19:00</t>
  </si>
  <si>
    <t>13.01.2024 19:15</t>
  </si>
  <si>
    <t>13.01.2024 19:30</t>
  </si>
  <si>
    <t>13.01.2024 19:45</t>
  </si>
  <si>
    <t>13.01.2024 20:00</t>
  </si>
  <si>
    <t>13.01.2024 20:15</t>
  </si>
  <si>
    <t>13.01.2024 20:30</t>
  </si>
  <si>
    <t>13.01.2024 20:45</t>
  </si>
  <si>
    <t>13.01.2024 21:00</t>
  </si>
  <si>
    <t>13.01.2024 21:15</t>
  </si>
  <si>
    <t>13.01.2024 21:30</t>
  </si>
  <si>
    <t>13.01.2024 21:45</t>
  </si>
  <si>
    <t>13.01.2024 22:00</t>
  </si>
  <si>
    <t>13.01.2024 22:15</t>
  </si>
  <si>
    <t>13.01.2024 22:30</t>
  </si>
  <si>
    <t>13.01.2024 22:45</t>
  </si>
  <si>
    <t>13.01.2024 23:00</t>
  </si>
  <si>
    <t>13.01.2024 23:15</t>
  </si>
  <si>
    <t>13.01.2024 23:30</t>
  </si>
  <si>
    <t>13.01.2024 23:45</t>
  </si>
  <si>
    <t>14.01.2024 00:00</t>
  </si>
  <si>
    <t>14.01.2024 00:15</t>
  </si>
  <si>
    <t>14.01.2024 00:30</t>
  </si>
  <si>
    <t>14.01.2024 00:45</t>
  </si>
  <si>
    <t>14.01.2024 01:00</t>
  </si>
  <si>
    <t>14.01.2024 01:15</t>
  </si>
  <si>
    <t>14.01.2024 01:30</t>
  </si>
  <si>
    <t>14.01.2024 01:45</t>
  </si>
  <si>
    <t>14.01.2024 02:00</t>
  </si>
  <si>
    <t>14.01.2024 02:15</t>
  </si>
  <si>
    <t>14.01.2024 02:30</t>
  </si>
  <si>
    <t>14.01.2024 02:45</t>
  </si>
  <si>
    <t>14.01.2024 03:00</t>
  </si>
  <si>
    <t>14.01.2024 03:15</t>
  </si>
  <si>
    <t>14.01.2024 03:30</t>
  </si>
  <si>
    <t>14.01.2024 03:45</t>
  </si>
  <si>
    <t>14.01.2024 04:00</t>
  </si>
  <si>
    <t>14.01.2024 04:15</t>
  </si>
  <si>
    <t>14.01.2024 04:30</t>
  </si>
  <si>
    <t>14.01.2024 04:45</t>
  </si>
  <si>
    <t>14.01.2024 05:00</t>
  </si>
  <si>
    <t>14.01.2024 05:15</t>
  </si>
  <si>
    <t>14.01.2024 05:30</t>
  </si>
  <si>
    <t>14.01.2024 05:45</t>
  </si>
  <si>
    <t>14.01.2024 06:00</t>
  </si>
  <si>
    <t>14.01.2024 06:15</t>
  </si>
  <si>
    <t>14.01.2024 06:30</t>
  </si>
  <si>
    <t>14.01.2024 06:45</t>
  </si>
  <si>
    <t>14.01.2024 07:00</t>
  </si>
  <si>
    <t>14.01.2024 07:15</t>
  </si>
  <si>
    <t>14.01.2024 07:30</t>
  </si>
  <si>
    <t>14.01.2024 07:45</t>
  </si>
  <si>
    <t>14.01.2024 08:00</t>
  </si>
  <si>
    <t>14.01.2024 08:15</t>
  </si>
  <si>
    <t>14.01.2024 08:30</t>
  </si>
  <si>
    <t>14.01.2024 08:45</t>
  </si>
  <si>
    <t>14.01.2024 09:00</t>
  </si>
  <si>
    <t>14.01.2024 09:15</t>
  </si>
  <si>
    <t>14.01.2024 09:30</t>
  </si>
  <si>
    <t>14.01.2024 09:45</t>
  </si>
  <si>
    <t>14.01.2024 10:00</t>
  </si>
  <si>
    <t>14.01.2024 10:15</t>
  </si>
  <si>
    <t>14.01.2024 10:30</t>
  </si>
  <si>
    <t>14.01.2024 10:45</t>
  </si>
  <si>
    <t>14.01.2024 11:00</t>
  </si>
  <si>
    <t>14.01.2024 11:15</t>
  </si>
  <si>
    <t>14.01.2024 11:30</t>
  </si>
  <si>
    <t>14.01.2024 11:45</t>
  </si>
  <si>
    <t>14.01.2024 12:00</t>
  </si>
  <si>
    <t>14.01.2024 12:15</t>
  </si>
  <si>
    <t>14.01.2024 12:30</t>
  </si>
  <si>
    <t>14.01.2024 12:45</t>
  </si>
  <si>
    <t>14.01.2024 13:00</t>
  </si>
  <si>
    <t>14.01.2024 13:15</t>
  </si>
  <si>
    <t>14.01.2024 13:30</t>
  </si>
  <si>
    <t>14.01.2024 13:45</t>
  </si>
  <si>
    <t>14.01.2024 14:00</t>
  </si>
  <si>
    <t>14.01.2024 14:15</t>
  </si>
  <si>
    <t>14.01.2024 14:30</t>
  </si>
  <si>
    <t>14.01.2024 14:45</t>
  </si>
  <si>
    <t>14.01.2024 15:00</t>
  </si>
  <si>
    <t>14.01.2024 15:15</t>
  </si>
  <si>
    <t>14.01.2024 15:30</t>
  </si>
  <si>
    <t>14.01.2024 15:45</t>
  </si>
  <si>
    <t>14.01.2024 16:00</t>
  </si>
  <si>
    <t>14.01.2024 16:15</t>
  </si>
  <si>
    <t>14.01.2024 16:30</t>
  </si>
  <si>
    <t>14.01.2024 16:45</t>
  </si>
  <si>
    <t>14.01.2024 17:00</t>
  </si>
  <si>
    <t>14.01.2024 17:15</t>
  </si>
  <si>
    <t>14.01.2024 17:30</t>
  </si>
  <si>
    <t>14.01.2024 17:45</t>
  </si>
  <si>
    <t>14.01.2024 18:00</t>
  </si>
  <si>
    <t>14.01.2024 18:15</t>
  </si>
  <si>
    <t>14.01.2024 18:30</t>
  </si>
  <si>
    <t>14.01.2024 18:45</t>
  </si>
  <si>
    <t>14.01.2024 19:00</t>
  </si>
  <si>
    <t>14.01.2024 19:15</t>
  </si>
  <si>
    <t>14.01.2024 19:30</t>
  </si>
  <si>
    <t>14.01.2024 19:45</t>
  </si>
  <si>
    <t>14.01.2024 20:00</t>
  </si>
  <si>
    <t>14.01.2024 20:15</t>
  </si>
  <si>
    <t>14.01.2024 20:30</t>
  </si>
  <si>
    <t>14.01.2024 20:45</t>
  </si>
  <si>
    <t>14.01.2024 21:00</t>
  </si>
  <si>
    <t>14.01.2024 21:15</t>
  </si>
  <si>
    <t>14.01.2024 21:30</t>
  </si>
  <si>
    <t>14.01.2024 21:45</t>
  </si>
  <si>
    <t>14.01.2024 22:00</t>
  </si>
  <si>
    <t>14.01.2024 22:15</t>
  </si>
  <si>
    <t>14.01.2024 22:30</t>
  </si>
  <si>
    <t>14.01.2024 22:45</t>
  </si>
  <si>
    <t>14.01.2024 23:00</t>
  </si>
  <si>
    <t>14.01.2024 23:15</t>
  </si>
  <si>
    <t>14.01.2024 23:30</t>
  </si>
  <si>
    <t>14.01.2024 23:45</t>
  </si>
  <si>
    <t>15.01.2024 00:00</t>
  </si>
  <si>
    <t>15.01.2024 00:15</t>
  </si>
  <si>
    <t>15.01.2024 00:30</t>
  </si>
  <si>
    <t>15.01.2024 00:45</t>
  </si>
  <si>
    <t>15.01.2024 01:00</t>
  </si>
  <si>
    <t>15.01.2024 01:15</t>
  </si>
  <si>
    <t>15.01.2024 01:30</t>
  </si>
  <si>
    <t>15.01.2024 01:45</t>
  </si>
  <si>
    <t>15.01.2024 02:00</t>
  </si>
  <si>
    <t>15.01.2024 02:15</t>
  </si>
  <si>
    <t>15.01.2024 02:30</t>
  </si>
  <si>
    <t>15.01.2024 02:45</t>
  </si>
  <si>
    <t>15.01.2024 03:00</t>
  </si>
  <si>
    <t>15.01.2024 03:15</t>
  </si>
  <si>
    <t>15.01.2024 03:30</t>
  </si>
  <si>
    <t>15.01.2024 03:45</t>
  </si>
  <si>
    <t>15.01.2024 04:00</t>
  </si>
  <si>
    <t>15.01.2024 04:15</t>
  </si>
  <si>
    <t>15.01.2024 04:30</t>
  </si>
  <si>
    <t>15.01.2024 04:45</t>
  </si>
  <si>
    <t>15.01.2024 05:00</t>
  </si>
  <si>
    <t>15.01.2024 05:15</t>
  </si>
  <si>
    <t>15.01.2024 05:30</t>
  </si>
  <si>
    <t>15.01.2024 05:45</t>
  </si>
  <si>
    <t>15.01.2024 06:00</t>
  </si>
  <si>
    <t>15.01.2024 06:15</t>
  </si>
  <si>
    <t>15.01.2024 06:30</t>
  </si>
  <si>
    <t>15.01.2024 06:45</t>
  </si>
  <si>
    <t>15.01.2024 07:00</t>
  </si>
  <si>
    <t>15.01.2024 07:15</t>
  </si>
  <si>
    <t>15.01.2024 07:30</t>
  </si>
  <si>
    <t>15.01.2024 07:45</t>
  </si>
  <si>
    <t>15.01.2024 08:00</t>
  </si>
  <si>
    <t>15.01.2024 08:15</t>
  </si>
  <si>
    <t>15.01.2024 08:30</t>
  </si>
  <si>
    <t>15.01.2024 08:45</t>
  </si>
  <si>
    <t>15.01.2024 09:00</t>
  </si>
  <si>
    <t>15.01.2024 09:15</t>
  </si>
  <si>
    <t>15.01.2024 09:30</t>
  </si>
  <si>
    <t>15.01.2024 09:45</t>
  </si>
  <si>
    <t>15.01.2024 10:00</t>
  </si>
  <si>
    <t>15.01.2024 10:15</t>
  </si>
  <si>
    <t>15.01.2024 10:30</t>
  </si>
  <si>
    <t>15.01.2024 10:45</t>
  </si>
  <si>
    <t>15.01.2024 11:00</t>
  </si>
  <si>
    <t>15.01.2024 11:15</t>
  </si>
  <si>
    <t>15.01.2024 11:30</t>
  </si>
  <si>
    <t>15.01.2024 11:45</t>
  </si>
  <si>
    <t>15.01.2024 12:00</t>
  </si>
  <si>
    <t>15.01.2024 12:15</t>
  </si>
  <si>
    <t>15.01.2024 12:30</t>
  </si>
  <si>
    <t>15.01.2024 12:45</t>
  </si>
  <si>
    <t>15.01.2024 13:00</t>
  </si>
  <si>
    <t>15.01.2024 13:15</t>
  </si>
  <si>
    <t>15.01.2024 13:30</t>
  </si>
  <si>
    <t>15.01.2024 13:45</t>
  </si>
  <si>
    <t>15.01.2024 14:00</t>
  </si>
  <si>
    <t>15.01.2024 14:15</t>
  </si>
  <si>
    <t>15.01.2024 14:30</t>
  </si>
  <si>
    <t>15.01.2024 14:45</t>
  </si>
  <si>
    <t>15.01.2024 15:00</t>
  </si>
  <si>
    <t>15.01.2024 15:15</t>
  </si>
  <si>
    <t>15.01.2024 15:30</t>
  </si>
  <si>
    <t>15.01.2024 15:45</t>
  </si>
  <si>
    <t>15.01.2024 16:00</t>
  </si>
  <si>
    <t>15.01.2024 16:15</t>
  </si>
  <si>
    <t>15.01.2024 16:30</t>
  </si>
  <si>
    <t>15.01.2024 16:45</t>
  </si>
  <si>
    <t>15.01.2024 17:00</t>
  </si>
  <si>
    <t>15.01.2024 17:15</t>
  </si>
  <si>
    <t>15.01.2024 17:30</t>
  </si>
  <si>
    <t>15.01.2024 17:45</t>
  </si>
  <si>
    <t>15.01.2024 18:00</t>
  </si>
  <si>
    <t>15.01.2024 18:15</t>
  </si>
  <si>
    <t>15.01.2024 18:30</t>
  </si>
  <si>
    <t>15.01.2024 18:45</t>
  </si>
  <si>
    <t>15.01.2024 19:00</t>
  </si>
  <si>
    <t>15.01.2024 19:15</t>
  </si>
  <si>
    <t>15.01.2024 19:30</t>
  </si>
  <si>
    <t>15.01.2024 19:45</t>
  </si>
  <si>
    <t>15.01.2024 20:00</t>
  </si>
  <si>
    <t>15.01.2024 20:15</t>
  </si>
  <si>
    <t>15.01.2024 20:30</t>
  </si>
  <si>
    <t>15.01.2024 20:45</t>
  </si>
  <si>
    <t>15.01.2024 21:00</t>
  </si>
  <si>
    <t>15.01.2024 21:15</t>
  </si>
  <si>
    <t>15.01.2024 21:30</t>
  </si>
  <si>
    <t>15.01.2024 21:45</t>
  </si>
  <si>
    <t>15.01.2024 22:00</t>
  </si>
  <si>
    <t>15.01.2024 22:15</t>
  </si>
  <si>
    <t>15.01.2024 22:30</t>
  </si>
  <si>
    <t>15.01.2024 22:45</t>
  </si>
  <si>
    <t>15.01.2024 23:00</t>
  </si>
  <si>
    <t>15.01.2024 23:15</t>
  </si>
  <si>
    <t>15.01.2024 23:30</t>
  </si>
  <si>
    <t>15.01.2024 23:45</t>
  </si>
  <si>
    <t>16.01.2024 00:00</t>
  </si>
  <si>
    <t>16.01.2024 00:15</t>
  </si>
  <si>
    <t>16.01.2024 00:30</t>
  </si>
  <si>
    <t>16.01.2024 00:45</t>
  </si>
  <si>
    <t>16.01.2024 01:00</t>
  </si>
  <si>
    <t>16.01.2024 01:15</t>
  </si>
  <si>
    <t>16.01.2024 01:30</t>
  </si>
  <si>
    <t>16.01.2024 01:45</t>
  </si>
  <si>
    <t>16.01.2024 02:00</t>
  </si>
  <si>
    <t>16.01.2024 02:15</t>
  </si>
  <si>
    <t>16.01.2024 02:30</t>
  </si>
  <si>
    <t>16.01.2024 02:45</t>
  </si>
  <si>
    <t>16.01.2024 03:00</t>
  </si>
  <si>
    <t>16.01.2024 03:15</t>
  </si>
  <si>
    <t>16.01.2024 03:30</t>
  </si>
  <si>
    <t>16.01.2024 03:45</t>
  </si>
  <si>
    <t>16.01.2024 04:00</t>
  </si>
  <si>
    <t>16.01.2024 04:15</t>
  </si>
  <si>
    <t>16.01.2024 04:30</t>
  </si>
  <si>
    <t>16.01.2024 04:45</t>
  </si>
  <si>
    <t>16.01.2024 05:00</t>
  </si>
  <si>
    <t>16.01.2024 05:15</t>
  </si>
  <si>
    <t>16.01.2024 05:30</t>
  </si>
  <si>
    <t>16.01.2024 05:45</t>
  </si>
  <si>
    <t>16.01.2024 06:00</t>
  </si>
  <si>
    <t>16.01.2024 06:15</t>
  </si>
  <si>
    <t>16.01.2024 06:30</t>
  </si>
  <si>
    <t>16.01.2024 06:45</t>
  </si>
  <si>
    <t>16.01.2024 07:00</t>
  </si>
  <si>
    <t>16.01.2024 07:15</t>
  </si>
  <si>
    <t>16.01.2024 07:30</t>
  </si>
  <si>
    <t>16.01.2024 07:45</t>
  </si>
  <si>
    <t>16.01.2024 08:00</t>
  </si>
  <si>
    <t>16.01.2024 08:15</t>
  </si>
  <si>
    <t>16.01.2024 08:30</t>
  </si>
  <si>
    <t>16.01.2024 08:45</t>
  </si>
  <si>
    <t>16.01.2024 09:00</t>
  </si>
  <si>
    <t>16.01.2024 09:15</t>
  </si>
  <si>
    <t>16.01.2024 09:30</t>
  </si>
  <si>
    <t>16.01.2024 09:45</t>
  </si>
  <si>
    <t>16.01.2024 10:00</t>
  </si>
  <si>
    <t>16.01.2024 10:15</t>
  </si>
  <si>
    <t>16.01.2024 10:30</t>
  </si>
  <si>
    <t>16.01.2024 10:45</t>
  </si>
  <si>
    <t>16.01.2024 11:00</t>
  </si>
  <si>
    <t>16.01.2024 11:15</t>
  </si>
  <si>
    <t>16.01.2024 11:30</t>
  </si>
  <si>
    <t>16.01.2024 11:45</t>
  </si>
  <si>
    <t>16.01.2024 12:00</t>
  </si>
  <si>
    <t>16.01.2024 12:15</t>
  </si>
  <si>
    <t>16.01.2024 12:30</t>
  </si>
  <si>
    <t>16.01.2024 12:45</t>
  </si>
  <si>
    <t>16.01.2024 13:00</t>
  </si>
  <si>
    <t>16.01.2024 13:15</t>
  </si>
  <si>
    <t>16.01.2024 13:30</t>
  </si>
  <si>
    <t>16.01.2024 13:45</t>
  </si>
  <si>
    <t>16.01.2024 14:00</t>
  </si>
  <si>
    <t>16.01.2024 14:15</t>
  </si>
  <si>
    <t>16.01.2024 14:30</t>
  </si>
  <si>
    <t>16.01.2024 14:45</t>
  </si>
  <si>
    <t>16.01.2024 15:00</t>
  </si>
  <si>
    <t>16.01.2024 15:15</t>
  </si>
  <si>
    <t>16.01.2024 15:30</t>
  </si>
  <si>
    <t>16.01.2024 15:45</t>
  </si>
  <si>
    <t>16.01.2024 16:00</t>
  </si>
  <si>
    <t>16.01.2024 16:15</t>
  </si>
  <si>
    <t>16.01.2024 16:30</t>
  </si>
  <si>
    <t>16.01.2024 16:45</t>
  </si>
  <si>
    <t>16.01.2024 17:00</t>
  </si>
  <si>
    <t>16.01.2024 17:15</t>
  </si>
  <si>
    <t>16.01.2024 17:30</t>
  </si>
  <si>
    <t>16.01.2024 17:45</t>
  </si>
  <si>
    <t>16.01.2024 18:00</t>
  </si>
  <si>
    <t>16.01.2024 18:15</t>
  </si>
  <si>
    <t>16.01.2024 18:30</t>
  </si>
  <si>
    <t>16.01.2024 18:45</t>
  </si>
  <si>
    <t>16.01.2024 19:00</t>
  </si>
  <si>
    <t>16.01.2024 19:15</t>
  </si>
  <si>
    <t>16.01.2024 19:30</t>
  </si>
  <si>
    <t>16.01.2024 19:45</t>
  </si>
  <si>
    <t>16.01.2024 20:00</t>
  </si>
  <si>
    <t>16.01.2024 20:15</t>
  </si>
  <si>
    <t>16.01.2024 20:30</t>
  </si>
  <si>
    <t>16.01.2024 20:45</t>
  </si>
  <si>
    <t>16.01.2024 21:00</t>
  </si>
  <si>
    <t>16.01.2024 21:15</t>
  </si>
  <si>
    <t>16.01.2024 21:30</t>
  </si>
  <si>
    <t>16.01.2024 21:45</t>
  </si>
  <si>
    <t>16.01.2024 22:00</t>
  </si>
  <si>
    <t>16.01.2024 22:15</t>
  </si>
  <si>
    <t>16.01.2024 22:30</t>
  </si>
  <si>
    <t>16.01.2024 22:45</t>
  </si>
  <si>
    <t>16.01.2024 23:00</t>
  </si>
  <si>
    <t>16.01.2024 23:15</t>
  </si>
  <si>
    <t>16.01.2024 23:30</t>
  </si>
  <si>
    <t>16.01.2024 23:45</t>
  </si>
  <si>
    <t>17.01.2024 00:00</t>
  </si>
  <si>
    <t>17.01.2024 00:15</t>
  </si>
  <si>
    <t>17.01.2024 00:30</t>
  </si>
  <si>
    <t>17.01.2024 00:45</t>
  </si>
  <si>
    <t>17.01.2024 01:00</t>
  </si>
  <si>
    <t>17.01.2024 01:15</t>
  </si>
  <si>
    <t>17.01.2024 01:30</t>
  </si>
  <si>
    <t>17.01.2024 01:45</t>
  </si>
  <si>
    <t>17.01.2024 02:00</t>
  </si>
  <si>
    <t>17.01.2024 02:15</t>
  </si>
  <si>
    <t>17.01.2024 02:30</t>
  </si>
  <si>
    <t>17.01.2024 02:45</t>
  </si>
  <si>
    <t>17.01.2024 03:00</t>
  </si>
  <si>
    <t>17.01.2024 03:15</t>
  </si>
  <si>
    <t>17.01.2024 03:30</t>
  </si>
  <si>
    <t>17.01.2024 03:45</t>
  </si>
  <si>
    <t>17.01.2024 04:00</t>
  </si>
  <si>
    <t>17.01.2024 04:15</t>
  </si>
  <si>
    <t>17.01.2024 04:30</t>
  </si>
  <si>
    <t>17.01.2024 04:45</t>
  </si>
  <si>
    <t>17.01.2024 05:00</t>
  </si>
  <si>
    <t>17.01.2024 05:15</t>
  </si>
  <si>
    <t>17.01.2024 05:30</t>
  </si>
  <si>
    <t>17.01.2024 05:45</t>
  </si>
  <si>
    <t>17.01.2024 06:00</t>
  </si>
  <si>
    <t>17.01.2024 06:15</t>
  </si>
  <si>
    <t>17.01.2024 06:30</t>
  </si>
  <si>
    <t>17.01.2024 06:45</t>
  </si>
  <si>
    <t>17.01.2024 07:00</t>
  </si>
  <si>
    <t>17.01.2024 07:15</t>
  </si>
  <si>
    <t>17.01.2024 07:30</t>
  </si>
  <si>
    <t>17.01.2024 07:45</t>
  </si>
  <si>
    <t>17.01.2024 08:00</t>
  </si>
  <si>
    <t>17.01.2024 08:15</t>
  </si>
  <si>
    <t>17.01.2024 08:30</t>
  </si>
  <si>
    <t>17.01.2024 08:45</t>
  </si>
  <si>
    <t>17.01.2024 09:00</t>
  </si>
  <si>
    <t>17.01.2024 09:15</t>
  </si>
  <si>
    <t>17.01.2024 09:30</t>
  </si>
  <si>
    <t>17.01.2024 09:45</t>
  </si>
  <si>
    <t>17.01.2024 10:00</t>
  </si>
  <si>
    <t>17.01.2024 10:15</t>
  </si>
  <si>
    <t>17.01.2024 10:30</t>
  </si>
  <si>
    <t>17.01.2024 10:45</t>
  </si>
  <si>
    <t>17.01.2024 11:00</t>
  </si>
  <si>
    <t>17.01.2024 11:15</t>
  </si>
  <si>
    <t>17.01.2024 11:30</t>
  </si>
  <si>
    <t>17.01.2024 11:45</t>
  </si>
  <si>
    <t>17.01.2024 12:00</t>
  </si>
  <si>
    <t>17.01.2024 12:15</t>
  </si>
  <si>
    <t>17.01.2024 12:30</t>
  </si>
  <si>
    <t>17.01.2024 12:45</t>
  </si>
  <si>
    <t>17.01.2024 13:00</t>
  </si>
  <si>
    <t>17.01.2024 13:15</t>
  </si>
  <si>
    <t>17.01.2024 13:30</t>
  </si>
  <si>
    <t>17.01.2024 13:45</t>
  </si>
  <si>
    <t>17.01.2024 14:00</t>
  </si>
  <si>
    <t>17.01.2024 14:15</t>
  </si>
  <si>
    <t>17.01.2024 14:30</t>
  </si>
  <si>
    <t>17.01.2024 14:45</t>
  </si>
  <si>
    <t>17.01.2024 15:00</t>
  </si>
  <si>
    <t>17.01.2024 15:15</t>
  </si>
  <si>
    <t>17.01.2024 15:30</t>
  </si>
  <si>
    <t>17.01.2024 15:45</t>
  </si>
  <si>
    <t>17.01.2024 16:00</t>
  </si>
  <si>
    <t>17.01.2024 16:15</t>
  </si>
  <si>
    <t>17.01.2024 16:30</t>
  </si>
  <si>
    <t>17.01.2024 16:45</t>
  </si>
  <si>
    <t>17.01.2024 17:00</t>
  </si>
  <si>
    <t>17.01.2024 17:15</t>
  </si>
  <si>
    <t>17.01.2024 17:30</t>
  </si>
  <si>
    <t>17.01.2024 17:45</t>
  </si>
  <si>
    <t>17.01.2024 18:00</t>
  </si>
  <si>
    <t>17.01.2024 18:15</t>
  </si>
  <si>
    <t>17.01.2024 18:30</t>
  </si>
  <si>
    <t>17.01.2024 18:45</t>
  </si>
  <si>
    <t>17.01.2024 19:00</t>
  </si>
  <si>
    <t>17.01.2024 19:15</t>
  </si>
  <si>
    <t>17.01.2024 19:30</t>
  </si>
  <si>
    <t>17.01.2024 19:45</t>
  </si>
  <si>
    <t>17.01.2024 20:00</t>
  </si>
  <si>
    <t>17.01.2024 20:15</t>
  </si>
  <si>
    <t>17.01.2024 20:30</t>
  </si>
  <si>
    <t>17.01.2024 20:45</t>
  </si>
  <si>
    <t>17.01.2024 21:00</t>
  </si>
  <si>
    <t>17.01.2024 21:15</t>
  </si>
  <si>
    <t>17.01.2024 21:30</t>
  </si>
  <si>
    <t>17.01.2024 21:45</t>
  </si>
  <si>
    <t>17.01.2024 22:00</t>
  </si>
  <si>
    <t>17.01.2024 22:15</t>
  </si>
  <si>
    <t>17.01.2024 22:30</t>
  </si>
  <si>
    <t>17.01.2024 22:45</t>
  </si>
  <si>
    <t>17.01.2024 23:00</t>
  </si>
  <si>
    <t>17.01.2024 23:15</t>
  </si>
  <si>
    <t>17.01.2024 23:30</t>
  </si>
  <si>
    <t>17.01.2024 23:45</t>
  </si>
  <si>
    <t>18.01.2024 00:00</t>
  </si>
  <si>
    <t>18.01.2024 00:15</t>
  </si>
  <si>
    <t>18.01.2024 00:30</t>
  </si>
  <si>
    <t>18.01.2024 00:45</t>
  </si>
  <si>
    <t>18.01.2024 01:00</t>
  </si>
  <si>
    <t>18.01.2024 01:15</t>
  </si>
  <si>
    <t>18.01.2024 01:30</t>
  </si>
  <si>
    <t>18.01.2024 01:45</t>
  </si>
  <si>
    <t>18.01.2024 02:00</t>
  </si>
  <si>
    <t>18.01.2024 02:15</t>
  </si>
  <si>
    <t>18.01.2024 02:30</t>
  </si>
  <si>
    <t>18.01.2024 02:45</t>
  </si>
  <si>
    <t>18.01.2024 03:00</t>
  </si>
  <si>
    <t>18.01.2024 03:15</t>
  </si>
  <si>
    <t>18.01.2024 03:30</t>
  </si>
  <si>
    <t>18.01.2024 03:45</t>
  </si>
  <si>
    <t>18.01.2024 04:00</t>
  </si>
  <si>
    <t>18.01.2024 04:15</t>
  </si>
  <si>
    <t>18.01.2024 04:30</t>
  </si>
  <si>
    <t>18.01.2024 04:45</t>
  </si>
  <si>
    <t>18.01.2024 05:00</t>
  </si>
  <si>
    <t>18.01.2024 05:15</t>
  </si>
  <si>
    <t>18.01.2024 05:30</t>
  </si>
  <si>
    <t>18.01.2024 05:45</t>
  </si>
  <si>
    <t>18.01.2024 06:00</t>
  </si>
  <si>
    <t>18.01.2024 06:15</t>
  </si>
  <si>
    <t>18.01.2024 06:30</t>
  </si>
  <si>
    <t>18.01.2024 06:45</t>
  </si>
  <si>
    <t>18.01.2024 07:00</t>
  </si>
  <si>
    <t>18.01.2024 07:15</t>
  </si>
  <si>
    <t>18.01.2024 07:30</t>
  </si>
  <si>
    <t>18.01.2024 07:45</t>
  </si>
  <si>
    <t>18.01.2024 08:00</t>
  </si>
  <si>
    <t>18.01.2024 08:15</t>
  </si>
  <si>
    <t>18.01.2024 08:30</t>
  </si>
  <si>
    <t>18.01.2024 08:45</t>
  </si>
  <si>
    <t>18.01.2024 09:00</t>
  </si>
  <si>
    <t>18.01.2024 09:15</t>
  </si>
  <si>
    <t>18.01.2024 09:30</t>
  </si>
  <si>
    <t>18.01.2024 09:45</t>
  </si>
  <si>
    <t>18.01.2024 10:00</t>
  </si>
  <si>
    <t>18.01.2024 10:15</t>
  </si>
  <si>
    <t>18.01.2024 10:30</t>
  </si>
  <si>
    <t>18.01.2024 10:45</t>
  </si>
  <si>
    <t>18.01.2024 11:00</t>
  </si>
  <si>
    <t>18.01.2024 11:15</t>
  </si>
  <si>
    <t>18.01.2024 11:30</t>
  </si>
  <si>
    <t>18.01.2024 11:45</t>
  </si>
  <si>
    <t>18.01.2024 12:00</t>
  </si>
  <si>
    <t>18.01.2024 12:15</t>
  </si>
  <si>
    <t>18.01.2024 12:30</t>
  </si>
  <si>
    <t>18.01.2024 12:45</t>
  </si>
  <si>
    <t>18.01.2024 13:00</t>
  </si>
  <si>
    <t>18.01.2024 13:15</t>
  </si>
  <si>
    <t>18.01.2024 13:30</t>
  </si>
  <si>
    <t>18.01.2024 13:45</t>
  </si>
  <si>
    <t>18.01.2024 14:00</t>
  </si>
  <si>
    <t>18.01.2024 14:15</t>
  </si>
  <si>
    <t>18.01.2024 14:30</t>
  </si>
  <si>
    <t>18.01.2024 14:45</t>
  </si>
  <si>
    <t>18.01.2024 15:00</t>
  </si>
  <si>
    <t>18.01.2024 15:15</t>
  </si>
  <si>
    <t>18.01.2024 15:30</t>
  </si>
  <si>
    <t>18.01.2024 15:45</t>
  </si>
  <si>
    <t>18.01.2024 16:00</t>
  </si>
  <si>
    <t>18.01.2024 16:15</t>
  </si>
  <si>
    <t>18.01.2024 16:30</t>
  </si>
  <si>
    <t>18.01.2024 16:45</t>
  </si>
  <si>
    <t>18.01.2024 17:00</t>
  </si>
  <si>
    <t>18.01.2024 17:15</t>
  </si>
  <si>
    <t>18.01.2024 17:30</t>
  </si>
  <si>
    <t>18.01.2024 17:45</t>
  </si>
  <si>
    <t>18.01.2024 18:00</t>
  </si>
  <si>
    <t>18.01.2024 18:15</t>
  </si>
  <si>
    <t>18.01.2024 18:30</t>
  </si>
  <si>
    <t>18.01.2024 18:45</t>
  </si>
  <si>
    <t>18.01.2024 19:00</t>
  </si>
  <si>
    <t>18.01.2024 19:15</t>
  </si>
  <si>
    <t>18.01.2024 19:30</t>
  </si>
  <si>
    <t>18.01.2024 19:45</t>
  </si>
  <si>
    <t>18.01.2024 20:00</t>
  </si>
  <si>
    <t>18.01.2024 20:15</t>
  </si>
  <si>
    <t>18.01.2024 20:30</t>
  </si>
  <si>
    <t>18.01.2024 20:45</t>
  </si>
  <si>
    <t>18.01.2024 21:00</t>
  </si>
  <si>
    <t>18.01.2024 21:15</t>
  </si>
  <si>
    <t>18.01.2024 21:30</t>
  </si>
  <si>
    <t>18.01.2024 21:45</t>
  </si>
  <si>
    <t>18.01.2024 22:00</t>
  </si>
  <si>
    <t>18.01.2024 22:15</t>
  </si>
  <si>
    <t>18.01.2024 22:30</t>
  </si>
  <si>
    <t>18.01.2024 22:45</t>
  </si>
  <si>
    <t>18.01.2024 23:00</t>
  </si>
  <si>
    <t>18.01.2024 23:15</t>
  </si>
  <si>
    <t>18.01.2024 23:30</t>
  </si>
  <si>
    <t>18.01.2024 23:45</t>
  </si>
  <si>
    <t>19.01.2024 00:00</t>
  </si>
  <si>
    <t>19.01.2024 00:15</t>
  </si>
  <si>
    <t>19.01.2024 00:30</t>
  </si>
  <si>
    <t>19.01.2024 00:45</t>
  </si>
  <si>
    <t>19.01.2024 01:00</t>
  </si>
  <si>
    <t>19.01.2024 01:15</t>
  </si>
  <si>
    <t>19.01.2024 01:30</t>
  </si>
  <si>
    <t>19.01.2024 01:45</t>
  </si>
  <si>
    <t>19.01.2024 02:00</t>
  </si>
  <si>
    <t>19.01.2024 02:15</t>
  </si>
  <si>
    <t>19.01.2024 02:30</t>
  </si>
  <si>
    <t>19.01.2024 02:45</t>
  </si>
  <si>
    <t>19.01.2024 03:00</t>
  </si>
  <si>
    <t>19.01.2024 03:15</t>
  </si>
  <si>
    <t>19.01.2024 03:30</t>
  </si>
  <si>
    <t>19.01.2024 03:45</t>
  </si>
  <si>
    <t>19.01.2024 04:00</t>
  </si>
  <si>
    <t>19.01.2024 04:15</t>
  </si>
  <si>
    <t>19.01.2024 04:30</t>
  </si>
  <si>
    <t>19.01.2024 04:45</t>
  </si>
  <si>
    <t>19.01.2024 05:00</t>
  </si>
  <si>
    <t>19.01.2024 05:15</t>
  </si>
  <si>
    <t>19.01.2024 05:30</t>
  </si>
  <si>
    <t>19.01.2024 05:45</t>
  </si>
  <si>
    <t>19.01.2024 06:00</t>
  </si>
  <si>
    <t>19.01.2024 06:15</t>
  </si>
  <si>
    <t>19.01.2024 06:30</t>
  </si>
  <si>
    <t>19.01.2024 06:45</t>
  </si>
  <si>
    <t>19.01.2024 07:00</t>
  </si>
  <si>
    <t>19.01.2024 07:15</t>
  </si>
  <si>
    <t>19.01.2024 07:30</t>
  </si>
  <si>
    <t>19.01.2024 07:45</t>
  </si>
  <si>
    <t>19.01.2024 08:00</t>
  </si>
  <si>
    <t>19.01.2024 08:15</t>
  </si>
  <si>
    <t>19.01.2024 08:30</t>
  </si>
  <si>
    <t>19.01.2024 08:45</t>
  </si>
  <si>
    <t>19.01.2024 09:00</t>
  </si>
  <si>
    <t>19.01.2024 09:15</t>
  </si>
  <si>
    <t>19.01.2024 09:30</t>
  </si>
  <si>
    <t>19.01.2024 09:45</t>
  </si>
  <si>
    <t>19.01.2024 10:00</t>
  </si>
  <si>
    <t>19.01.2024 10:15</t>
  </si>
  <si>
    <t>19.01.2024 10:30</t>
  </si>
  <si>
    <t>19.01.2024 10:45</t>
  </si>
  <si>
    <t>19.01.2024 11:00</t>
  </si>
  <si>
    <t>19.01.2024 11:15</t>
  </si>
  <si>
    <t>19.01.2024 11:30</t>
  </si>
  <si>
    <t>19.01.2024 11:45</t>
  </si>
  <si>
    <t>19.01.2024 12:00</t>
  </si>
  <si>
    <t>19.01.2024 12:15</t>
  </si>
  <si>
    <t>19.01.2024 12:30</t>
  </si>
  <si>
    <t>19.01.2024 12:45</t>
  </si>
  <si>
    <t>19.01.2024 13:00</t>
  </si>
  <si>
    <t>19.01.2024 13:15</t>
  </si>
  <si>
    <t>19.01.2024 13:30</t>
  </si>
  <si>
    <t>19.01.2024 13:45</t>
  </si>
  <si>
    <t>19.01.2024 14:00</t>
  </si>
  <si>
    <t>19.01.2024 14:15</t>
  </si>
  <si>
    <t>19.01.2024 14:30</t>
  </si>
  <si>
    <t>19.01.2024 14:45</t>
  </si>
  <si>
    <t>19.01.2024 15:00</t>
  </si>
  <si>
    <t>19.01.2024 15:15</t>
  </si>
  <si>
    <t>19.01.2024 15:30</t>
  </si>
  <si>
    <t>19.01.2024 15:45</t>
  </si>
  <si>
    <t>19.01.2024 16:00</t>
  </si>
  <si>
    <t>19.01.2024 16:15</t>
  </si>
  <si>
    <t>19.01.2024 16:30</t>
  </si>
  <si>
    <t>19.01.2024 16:45</t>
  </si>
  <si>
    <t>19.01.2024 17:00</t>
  </si>
  <si>
    <t>19.01.2024 17:15</t>
  </si>
  <si>
    <t>19.01.2024 17:30</t>
  </si>
  <si>
    <t>19.01.2024 17:45</t>
  </si>
  <si>
    <t>19.01.2024 18:00</t>
  </si>
  <si>
    <t>19.01.2024 18:15</t>
  </si>
  <si>
    <t>19.01.2024 18:30</t>
  </si>
  <si>
    <t>19.01.2024 18:45</t>
  </si>
  <si>
    <t>19.01.2024 19:00</t>
  </si>
  <si>
    <t>19.01.2024 19:15</t>
  </si>
  <si>
    <t>19.01.2024 19:30</t>
  </si>
  <si>
    <t>19.01.2024 19:45</t>
  </si>
  <si>
    <t>19.01.2024 20:00</t>
  </si>
  <si>
    <t>19.01.2024 20:15</t>
  </si>
  <si>
    <t>19.01.2024 20:30</t>
  </si>
  <si>
    <t>19.01.2024 20:45</t>
  </si>
  <si>
    <t>19.01.2024 21:00</t>
  </si>
  <si>
    <t>19.01.2024 21:15</t>
  </si>
  <si>
    <t>19.01.2024 21:30</t>
  </si>
  <si>
    <t>19.01.2024 21:45</t>
  </si>
  <si>
    <t>19.01.2024 22:00</t>
  </si>
  <si>
    <t>19.01.2024 22:15</t>
  </si>
  <si>
    <t>19.01.2024 22:30</t>
  </si>
  <si>
    <t>19.01.2024 22:45</t>
  </si>
  <si>
    <t>19.01.2024 23:00</t>
  </si>
  <si>
    <t>19.01.2024 23:15</t>
  </si>
  <si>
    <t>19.01.2024 23:30</t>
  </si>
  <si>
    <t>19.01.2024 23:45</t>
  </si>
  <si>
    <t>20.01.2024 00:00</t>
  </si>
  <si>
    <t>20.01.2024 00:15</t>
  </si>
  <si>
    <t>20.01.2024 00:30</t>
  </si>
  <si>
    <t>20.01.2024 00:45</t>
  </si>
  <si>
    <t>20.01.2024 01:00</t>
  </si>
  <si>
    <t>20.01.2024 01:15</t>
  </si>
  <si>
    <t>20.01.2024 01:30</t>
  </si>
  <si>
    <t>20.01.2024 01:45</t>
  </si>
  <si>
    <t>20.01.2024 02:00</t>
  </si>
  <si>
    <t>20.01.2024 02:15</t>
  </si>
  <si>
    <t>20.01.2024 02:30</t>
  </si>
  <si>
    <t>20.01.2024 02:45</t>
  </si>
  <si>
    <t>20.01.2024 03:00</t>
  </si>
  <si>
    <t>20.01.2024 03:15</t>
  </si>
  <si>
    <t>20.01.2024 03:30</t>
  </si>
  <si>
    <t>20.01.2024 03:45</t>
  </si>
  <si>
    <t>20.01.2024 04:00</t>
  </si>
  <si>
    <t>20.01.2024 04:15</t>
  </si>
  <si>
    <t>20.01.2024 04:30</t>
  </si>
  <si>
    <t>20.01.2024 04:45</t>
  </si>
  <si>
    <t>20.01.2024 05:00</t>
  </si>
  <si>
    <t>20.01.2024 05:15</t>
  </si>
  <si>
    <t>20.01.2024 05:30</t>
  </si>
  <si>
    <t>20.01.2024 05:45</t>
  </si>
  <si>
    <t>20.01.2024 06:00</t>
  </si>
  <si>
    <t>20.01.2024 06:15</t>
  </si>
  <si>
    <t>20.01.2024 06:30</t>
  </si>
  <si>
    <t>20.01.2024 06:45</t>
  </si>
  <si>
    <t>20.01.2024 07:00</t>
  </si>
  <si>
    <t>20.01.2024 07:15</t>
  </si>
  <si>
    <t>20.01.2024 07:30</t>
  </si>
  <si>
    <t>20.01.2024 07:45</t>
  </si>
  <si>
    <t>20.01.2024 08:00</t>
  </si>
  <si>
    <t>20.01.2024 08:15</t>
  </si>
  <si>
    <t>20.01.2024 08:30</t>
  </si>
  <si>
    <t>20.01.2024 08:45</t>
  </si>
  <si>
    <t>20.01.2024 09:00</t>
  </si>
  <si>
    <t>20.01.2024 09:15</t>
  </si>
  <si>
    <t>20.01.2024 09:30</t>
  </si>
  <si>
    <t>20.01.2024 09:45</t>
  </si>
  <si>
    <t>20.01.2024 10:00</t>
  </si>
  <si>
    <t>20.01.2024 10:15</t>
  </si>
  <si>
    <t>20.01.2024 10:30</t>
  </si>
  <si>
    <t>20.01.2024 10:45</t>
  </si>
  <si>
    <t>20.01.2024 11:00</t>
  </si>
  <si>
    <t>20.01.2024 11:15</t>
  </si>
  <si>
    <t>20.01.2024 11:30</t>
  </si>
  <si>
    <t>20.01.2024 11:45</t>
  </si>
  <si>
    <t>20.01.2024 12:00</t>
  </si>
  <si>
    <t>20.01.2024 12:15</t>
  </si>
  <si>
    <t>20.01.2024 12:30</t>
  </si>
  <si>
    <t>20.01.2024 12:45</t>
  </si>
  <si>
    <t>20.01.2024 13:00</t>
  </si>
  <si>
    <t>20.01.2024 13:15</t>
  </si>
  <si>
    <t>20.01.2024 13:30</t>
  </si>
  <si>
    <t>20.01.2024 13:45</t>
  </si>
  <si>
    <t>20.01.2024 14:00</t>
  </si>
  <si>
    <t>20.01.2024 14:15</t>
  </si>
  <si>
    <t>20.01.2024 14:30</t>
  </si>
  <si>
    <t>20.01.2024 14:45</t>
  </si>
  <si>
    <t>20.01.2024 15:00</t>
  </si>
  <si>
    <t>20.01.2024 15:15</t>
  </si>
  <si>
    <t>20.01.2024 15:30</t>
  </si>
  <si>
    <t>20.01.2024 15:45</t>
  </si>
  <si>
    <t>20.01.2024 16:00</t>
  </si>
  <si>
    <t>20.01.2024 16:15</t>
  </si>
  <si>
    <t>20.01.2024 16:30</t>
  </si>
  <si>
    <t>20.01.2024 16:45</t>
  </si>
  <si>
    <t>20.01.2024 17:00</t>
  </si>
  <si>
    <t>20.01.2024 17:15</t>
  </si>
  <si>
    <t>20.01.2024 17:30</t>
  </si>
  <si>
    <t>20.01.2024 17:45</t>
  </si>
  <si>
    <t>20.01.2024 18:00</t>
  </si>
  <si>
    <t>20.01.2024 18:15</t>
  </si>
  <si>
    <t>20.01.2024 18:30</t>
  </si>
  <si>
    <t>20.01.2024 18:45</t>
  </si>
  <si>
    <t>20.01.2024 19:00</t>
  </si>
  <si>
    <t>20.01.2024 19:15</t>
  </si>
  <si>
    <t>20.01.2024 19:30</t>
  </si>
  <si>
    <t>20.01.2024 19:45</t>
  </si>
  <si>
    <t>20.01.2024 20:00</t>
  </si>
  <si>
    <t>20.01.2024 20:15</t>
  </si>
  <si>
    <t>20.01.2024 20:30</t>
  </si>
  <si>
    <t>20.01.2024 20:45</t>
  </si>
  <si>
    <t>20.01.2024 21:00</t>
  </si>
  <si>
    <t>20.01.2024 21:15</t>
  </si>
  <si>
    <t>20.01.2024 21:30</t>
  </si>
  <si>
    <t>20.01.2024 21:45</t>
  </si>
  <si>
    <t>20.01.2024 22:00</t>
  </si>
  <si>
    <t>20.01.2024 22:15</t>
  </si>
  <si>
    <t>20.01.2024 22:30</t>
  </si>
  <si>
    <t>20.01.2024 22:45</t>
  </si>
  <si>
    <t>20.01.2024 23:00</t>
  </si>
  <si>
    <t>20.01.2024 23:15</t>
  </si>
  <si>
    <t>20.01.2024 23:30</t>
  </si>
  <si>
    <t>20.01.2024 23:45</t>
  </si>
  <si>
    <t>21.01.2024 00:00</t>
  </si>
  <si>
    <t>21.01.2024 00:15</t>
  </si>
  <si>
    <t>21.01.2024 00:30</t>
  </si>
  <si>
    <t>21.01.2024 00:45</t>
  </si>
  <si>
    <t>21.01.2024 01:00</t>
  </si>
  <si>
    <t>21.01.2024 01:15</t>
  </si>
  <si>
    <t>21.01.2024 01:30</t>
  </si>
  <si>
    <t>21.01.2024 01:45</t>
  </si>
  <si>
    <t>21.01.2024 02:00</t>
  </si>
  <si>
    <t>21.01.2024 02:15</t>
  </si>
  <si>
    <t>21.01.2024 02:30</t>
  </si>
  <si>
    <t>21.01.2024 02:45</t>
  </si>
  <si>
    <t>21.01.2024 03:00</t>
  </si>
  <si>
    <t>21.01.2024 03:15</t>
  </si>
  <si>
    <t>21.01.2024 03:30</t>
  </si>
  <si>
    <t>21.01.2024 03:45</t>
  </si>
  <si>
    <t>21.01.2024 04:00</t>
  </si>
  <si>
    <t>21.01.2024 04:15</t>
  </si>
  <si>
    <t>21.01.2024 04:30</t>
  </si>
  <si>
    <t>21.01.2024 04:45</t>
  </si>
  <si>
    <t>21.01.2024 05:00</t>
  </si>
  <si>
    <t>21.01.2024 05:15</t>
  </si>
  <si>
    <t>21.01.2024 05:30</t>
  </si>
  <si>
    <t>21.01.2024 05:45</t>
  </si>
  <si>
    <t>21.01.2024 06:00</t>
  </si>
  <si>
    <t>21.01.2024 06:15</t>
  </si>
  <si>
    <t>21.01.2024 06:30</t>
  </si>
  <si>
    <t>21.01.2024 06:45</t>
  </si>
  <si>
    <t>21.01.2024 07:00</t>
  </si>
  <si>
    <t>21.01.2024 07:15</t>
  </si>
  <si>
    <t>21.01.2024 07:30</t>
  </si>
  <si>
    <t>21.01.2024 07:45</t>
  </si>
  <si>
    <t>21.01.2024 08:00</t>
  </si>
  <si>
    <t>21.01.2024 08:15</t>
  </si>
  <si>
    <t>21.01.2024 08:30</t>
  </si>
  <si>
    <t>21.01.2024 08:45</t>
  </si>
  <si>
    <t>21.01.2024 09:00</t>
  </si>
  <si>
    <t>21.01.2024 09:15</t>
  </si>
  <si>
    <t>21.01.2024 09:30</t>
  </si>
  <si>
    <t>21.01.2024 09:45</t>
  </si>
  <si>
    <t>21.01.2024 10:00</t>
  </si>
  <si>
    <t>21.01.2024 10:15</t>
  </si>
  <si>
    <t>21.01.2024 10:30</t>
  </si>
  <si>
    <t>21.01.2024 10:45</t>
  </si>
  <si>
    <t>21.01.2024 11:00</t>
  </si>
  <si>
    <t>21.01.2024 11:15</t>
  </si>
  <si>
    <t>21.01.2024 11:30</t>
  </si>
  <si>
    <t>21.01.2024 11:45</t>
  </si>
  <si>
    <t>21.01.2024 12:00</t>
  </si>
  <si>
    <t>21.01.2024 12:15</t>
  </si>
  <si>
    <t>21.01.2024 12:30</t>
  </si>
  <si>
    <t>21.01.2024 12:45</t>
  </si>
  <si>
    <t>21.01.2024 13:00</t>
  </si>
  <si>
    <t>21.01.2024 13:15</t>
  </si>
  <si>
    <t>21.01.2024 13:30</t>
  </si>
  <si>
    <t>21.01.2024 13:45</t>
  </si>
  <si>
    <t>21.01.2024 14:00</t>
  </si>
  <si>
    <t>21.01.2024 14:15</t>
  </si>
  <si>
    <t>21.01.2024 14:30</t>
  </si>
  <si>
    <t>21.01.2024 14:45</t>
  </si>
  <si>
    <t>21.01.2024 15:00</t>
  </si>
  <si>
    <t>21.01.2024 15:15</t>
  </si>
  <si>
    <t>21.01.2024 15:30</t>
  </si>
  <si>
    <t>21.01.2024 15:45</t>
  </si>
  <si>
    <t>21.01.2024 16:00</t>
  </si>
  <si>
    <t>21.01.2024 16:15</t>
  </si>
  <si>
    <t>21.01.2024 16:30</t>
  </si>
  <si>
    <t>21.01.2024 16:45</t>
  </si>
  <si>
    <t>21.01.2024 17:00</t>
  </si>
  <si>
    <t>21.01.2024 17:15</t>
  </si>
  <si>
    <t>21.01.2024 17:30</t>
  </si>
  <si>
    <t>21.01.2024 17:45</t>
  </si>
  <si>
    <t>21.01.2024 18:00</t>
  </si>
  <si>
    <t>21.01.2024 18:15</t>
  </si>
  <si>
    <t>21.01.2024 18:30</t>
  </si>
  <si>
    <t>21.01.2024 18:45</t>
  </si>
  <si>
    <t>21.01.2024 19:00</t>
  </si>
  <si>
    <t>21.01.2024 19:15</t>
  </si>
  <si>
    <t>21.01.2024 19:30</t>
  </si>
  <si>
    <t>21.01.2024 19:45</t>
  </si>
  <si>
    <t>21.01.2024 20:00</t>
  </si>
  <si>
    <t>21.01.2024 20:15</t>
  </si>
  <si>
    <t>21.01.2024 20:30</t>
  </si>
  <si>
    <t>21.01.2024 20:45</t>
  </si>
  <si>
    <t>21.01.2024 21:00</t>
  </si>
  <si>
    <t>21.01.2024 21:15</t>
  </si>
  <si>
    <t>21.01.2024 21:30</t>
  </si>
  <si>
    <t>21.01.2024 21:45</t>
  </si>
  <si>
    <t>21.01.2024 22:00</t>
  </si>
  <si>
    <t>21.01.2024 22:15</t>
  </si>
  <si>
    <t>21.01.2024 22:30</t>
  </si>
  <si>
    <t>21.01.2024 22:45</t>
  </si>
  <si>
    <t>21.01.2024 23:00</t>
  </si>
  <si>
    <t>21.01.2024 23:15</t>
  </si>
  <si>
    <t>21.01.2024 23:30</t>
  </si>
  <si>
    <t>21.01.2024 23:45</t>
  </si>
  <si>
    <t>22.01.2024 00:00</t>
  </si>
  <si>
    <t>22.01.2024 00:15</t>
  </si>
  <si>
    <t>22.01.2024 00:30</t>
  </si>
  <si>
    <t>22.01.2024 00:45</t>
  </si>
  <si>
    <t>22.01.2024 01:00</t>
  </si>
  <si>
    <t>22.01.2024 01:15</t>
  </si>
  <si>
    <t>22.01.2024 01:30</t>
  </si>
  <si>
    <t>22.01.2024 01:45</t>
  </si>
  <si>
    <t>22.01.2024 02:00</t>
  </si>
  <si>
    <t>22.01.2024 02:15</t>
  </si>
  <si>
    <t>22.01.2024 02:30</t>
  </si>
  <si>
    <t>22.01.2024 02:45</t>
  </si>
  <si>
    <t>22.01.2024 03:00</t>
  </si>
  <si>
    <t>22.01.2024 03:15</t>
  </si>
  <si>
    <t>22.01.2024 03:30</t>
  </si>
  <si>
    <t>22.01.2024 03:45</t>
  </si>
  <si>
    <t>22.01.2024 04:00</t>
  </si>
  <si>
    <t>22.01.2024 04:15</t>
  </si>
  <si>
    <t>22.01.2024 04:30</t>
  </si>
  <si>
    <t>22.01.2024 04:45</t>
  </si>
  <si>
    <t>22.01.2024 05:00</t>
  </si>
  <si>
    <t>22.01.2024 05:15</t>
  </si>
  <si>
    <t>22.01.2024 05:30</t>
  </si>
  <si>
    <t>22.01.2024 05:45</t>
  </si>
  <si>
    <t>22.01.2024 06:00</t>
  </si>
  <si>
    <t>22.01.2024 06:15</t>
  </si>
  <si>
    <t>22.01.2024 06:30</t>
  </si>
  <si>
    <t>22.01.2024 06:45</t>
  </si>
  <si>
    <t>22.01.2024 07:00</t>
  </si>
  <si>
    <t>22.01.2024 07:15</t>
  </si>
  <si>
    <t>22.01.2024 07:30</t>
  </si>
  <si>
    <t>22.01.2024 07:45</t>
  </si>
  <si>
    <t>22.01.2024 08:00</t>
  </si>
  <si>
    <t>22.01.2024 08:15</t>
  </si>
  <si>
    <t>22.01.2024 08:30</t>
  </si>
  <si>
    <t>22.01.2024 08:45</t>
  </si>
  <si>
    <t>22.01.2024 09:00</t>
  </si>
  <si>
    <t>22.01.2024 09:15</t>
  </si>
  <si>
    <t>22.01.2024 09:30</t>
  </si>
  <si>
    <t>22.01.2024 09:45</t>
  </si>
  <si>
    <t>22.01.2024 10:00</t>
  </si>
  <si>
    <t>22.01.2024 10:15</t>
  </si>
  <si>
    <t>22.01.2024 10:30</t>
  </si>
  <si>
    <t>22.01.2024 10:45</t>
  </si>
  <si>
    <t>22.01.2024 11:00</t>
  </si>
  <si>
    <t>22.01.2024 11:15</t>
  </si>
  <si>
    <t>22.01.2024 11:30</t>
  </si>
  <si>
    <t>22.01.2024 11:45</t>
  </si>
  <si>
    <t>22.01.2024 12:00</t>
  </si>
  <si>
    <t>22.01.2024 12:15</t>
  </si>
  <si>
    <t>22.01.2024 12:30</t>
  </si>
  <si>
    <t>22.01.2024 12:45</t>
  </si>
  <si>
    <t>22.01.2024 13:00</t>
  </si>
  <si>
    <t>22.01.2024 13:15</t>
  </si>
  <si>
    <t>22.01.2024 13:30</t>
  </si>
  <si>
    <t>22.01.2024 13:45</t>
  </si>
  <si>
    <t>22.01.2024 14:00</t>
  </si>
  <si>
    <t>22.01.2024 14:15</t>
  </si>
  <si>
    <t>22.01.2024 14:30</t>
  </si>
  <si>
    <t>22.01.2024 14:45</t>
  </si>
  <si>
    <t>22.01.2024 15:00</t>
  </si>
  <si>
    <t>22.01.2024 15:15</t>
  </si>
  <si>
    <t>22.01.2024 15:30</t>
  </si>
  <si>
    <t>22.01.2024 15:45</t>
  </si>
  <si>
    <t>22.01.2024 16:00</t>
  </si>
  <si>
    <t>22.01.2024 16:15</t>
  </si>
  <si>
    <t>22.01.2024 16:30</t>
  </si>
  <si>
    <t>22.01.2024 16:45</t>
  </si>
  <si>
    <t>22.01.2024 17:00</t>
  </si>
  <si>
    <t>22.01.2024 17:15</t>
  </si>
  <si>
    <t>22.01.2024 17:30</t>
  </si>
  <si>
    <t>22.01.2024 17:45</t>
  </si>
  <si>
    <t>22.01.2024 18:00</t>
  </si>
  <si>
    <t>22.01.2024 18:15</t>
  </si>
  <si>
    <t>22.01.2024 18:30</t>
  </si>
  <si>
    <t>22.01.2024 18:45</t>
  </si>
  <si>
    <t>22.01.2024 19:00</t>
  </si>
  <si>
    <t>22.01.2024 19:15</t>
  </si>
  <si>
    <t>22.01.2024 19:30</t>
  </si>
  <si>
    <t>22.01.2024 19:45</t>
  </si>
  <si>
    <t>22.01.2024 20:00</t>
  </si>
  <si>
    <t>22.01.2024 20:15</t>
  </si>
  <si>
    <t>22.01.2024 20:30</t>
  </si>
  <si>
    <t>22.01.2024 20:45</t>
  </si>
  <si>
    <t>22.01.2024 21:00</t>
  </si>
  <si>
    <t>22.01.2024 21:15</t>
  </si>
  <si>
    <t>22.01.2024 21:30</t>
  </si>
  <si>
    <t>22.01.2024 21:45</t>
  </si>
  <si>
    <t>22.01.2024 22:00</t>
  </si>
  <si>
    <t>22.01.2024 22:15</t>
  </si>
  <si>
    <t>22.01.2024 22:30</t>
  </si>
  <si>
    <t>22.01.2024 22:45</t>
  </si>
  <si>
    <t>22.01.2024 23:00</t>
  </si>
  <si>
    <t>22.01.2024 23:15</t>
  </si>
  <si>
    <t>22.01.2024 23:30</t>
  </si>
  <si>
    <t>22.01.2024 23:45</t>
  </si>
  <si>
    <t>23.01.2024 00:00</t>
  </si>
  <si>
    <t>23.01.2024 00:15</t>
  </si>
  <si>
    <t>23.01.2024 00:30</t>
  </si>
  <si>
    <t>23.01.2024 00:45</t>
  </si>
  <si>
    <t>23.01.2024 01:00</t>
  </si>
  <si>
    <t>23.01.2024 01:15</t>
  </si>
  <si>
    <t>23.01.2024 01:30</t>
  </si>
  <si>
    <t>23.01.2024 01:45</t>
  </si>
  <si>
    <t>23.01.2024 02:00</t>
  </si>
  <si>
    <t>23.01.2024 02:15</t>
  </si>
  <si>
    <t>23.01.2024 02:30</t>
  </si>
  <si>
    <t>23.01.2024 02:45</t>
  </si>
  <si>
    <t>23.01.2024 03:00</t>
  </si>
  <si>
    <t>23.01.2024 03:15</t>
  </si>
  <si>
    <t>23.01.2024 03:30</t>
  </si>
  <si>
    <t>23.01.2024 03:45</t>
  </si>
  <si>
    <t>23.01.2024 04:00</t>
  </si>
  <si>
    <t>23.01.2024 04:15</t>
  </si>
  <si>
    <t>23.01.2024 04:30</t>
  </si>
  <si>
    <t>23.01.2024 04:45</t>
  </si>
  <si>
    <t>23.01.2024 05:00</t>
  </si>
  <si>
    <t>23.01.2024 05:15</t>
  </si>
  <si>
    <t>23.01.2024 05:30</t>
  </si>
  <si>
    <t>23.01.2024 05:45</t>
  </si>
  <si>
    <t>23.01.2024 06:00</t>
  </si>
  <si>
    <t>23.01.2024 06:15</t>
  </si>
  <si>
    <t>23.01.2024 06:30</t>
  </si>
  <si>
    <t>23.01.2024 06:45</t>
  </si>
  <si>
    <t>23.01.2024 07:00</t>
  </si>
  <si>
    <t>23.01.2024 07:15</t>
  </si>
  <si>
    <t>23.01.2024 07:30</t>
  </si>
  <si>
    <t>23.01.2024 07:45</t>
  </si>
  <si>
    <t>23.01.2024 08:00</t>
  </si>
  <si>
    <t>23.01.2024 08:15</t>
  </si>
  <si>
    <t>23.01.2024 08:30</t>
  </si>
  <si>
    <t>23.01.2024 08:45</t>
  </si>
  <si>
    <t>23.01.2024 09:00</t>
  </si>
  <si>
    <t>23.01.2024 09:15</t>
  </si>
  <si>
    <t>23.01.2024 09:30</t>
  </si>
  <si>
    <t>23.01.2024 09:45</t>
  </si>
  <si>
    <t>23.01.2024 10:00</t>
  </si>
  <si>
    <t>23.01.2024 10:15</t>
  </si>
  <si>
    <t>23.01.2024 10:30</t>
  </si>
  <si>
    <t>23.01.2024 10:45</t>
  </si>
  <si>
    <t>23.01.2024 11:00</t>
  </si>
  <si>
    <t>23.01.2024 11:15</t>
  </si>
  <si>
    <t>23.01.2024 11:30</t>
  </si>
  <si>
    <t>23.01.2024 11:45</t>
  </si>
  <si>
    <t>23.01.2024 12:00</t>
  </si>
  <si>
    <t>23.01.2024 12:15</t>
  </si>
  <si>
    <t>23.01.2024 12:30</t>
  </si>
  <si>
    <t>23.01.2024 12:45</t>
  </si>
  <si>
    <t>23.01.2024 13:00</t>
  </si>
  <si>
    <t>23.01.2024 13:15</t>
  </si>
  <si>
    <t>23.01.2024 13:30</t>
  </si>
  <si>
    <t>23.01.2024 13:45</t>
  </si>
  <si>
    <t>23.01.2024 14:00</t>
  </si>
  <si>
    <t>23.01.2024 14:15</t>
  </si>
  <si>
    <t>23.01.2024 14:30</t>
  </si>
  <si>
    <t>23.01.2024 14:45</t>
  </si>
  <si>
    <t>23.01.2024 15:00</t>
  </si>
  <si>
    <t>23.01.2024 15:15</t>
  </si>
  <si>
    <t>23.01.2024 15:30</t>
  </si>
  <si>
    <t>23.01.2024 15:45</t>
  </si>
  <si>
    <t>23.01.2024 16:00</t>
  </si>
  <si>
    <t>23.01.2024 16:15</t>
  </si>
  <si>
    <t>23.01.2024 16:30</t>
  </si>
  <si>
    <t>23.01.2024 16:45</t>
  </si>
  <si>
    <t>23.01.2024 17:00</t>
  </si>
  <si>
    <t>23.01.2024 17:15</t>
  </si>
  <si>
    <t>23.01.2024 17:30</t>
  </si>
  <si>
    <t>23.01.2024 17:45</t>
  </si>
  <si>
    <t>23.01.2024 18:00</t>
  </si>
  <si>
    <t>23.01.2024 18:15</t>
  </si>
  <si>
    <t>23.01.2024 18:30</t>
  </si>
  <si>
    <t>23.01.2024 18:45</t>
  </si>
  <si>
    <t>23.01.2024 19:00</t>
  </si>
  <si>
    <t>23.01.2024 19:15</t>
  </si>
  <si>
    <t>23.01.2024 19:30</t>
  </si>
  <si>
    <t>23.01.2024 19:45</t>
  </si>
  <si>
    <t>23.01.2024 20:00</t>
  </si>
  <si>
    <t>23.01.2024 20:15</t>
  </si>
  <si>
    <t>23.01.2024 20:30</t>
  </si>
  <si>
    <t>23.01.2024 20:45</t>
  </si>
  <si>
    <t>23.01.2024 21:00</t>
  </si>
  <si>
    <t>23.01.2024 21:15</t>
  </si>
  <si>
    <t>23.01.2024 21:30</t>
  </si>
  <si>
    <t>23.01.2024 21:45</t>
  </si>
  <si>
    <t>23.01.2024 22:00</t>
  </si>
  <si>
    <t>23.01.2024 22:15</t>
  </si>
  <si>
    <t>23.01.2024 22:30</t>
  </si>
  <si>
    <t>23.01.2024 22:45</t>
  </si>
  <si>
    <t>23.01.2024 23:00</t>
  </si>
  <si>
    <t>23.01.2024 23:15</t>
  </si>
  <si>
    <t>23.01.2024 23:30</t>
  </si>
  <si>
    <t>23.01.2024 23:45</t>
  </si>
  <si>
    <t>24.01.2024 00:00</t>
  </si>
  <si>
    <t>24.01.2024 00:15</t>
  </si>
  <si>
    <t>24.01.2024 00:30</t>
  </si>
  <si>
    <t>24.01.2024 00:45</t>
  </si>
  <si>
    <t>24.01.2024 01:00</t>
  </si>
  <si>
    <t>24.01.2024 01:15</t>
  </si>
  <si>
    <t>24.01.2024 01:30</t>
  </si>
  <si>
    <t>24.01.2024 01:45</t>
  </si>
  <si>
    <t>24.01.2024 02:00</t>
  </si>
  <si>
    <t>24.01.2024 02:15</t>
  </si>
  <si>
    <t>24.01.2024 02:30</t>
  </si>
  <si>
    <t>24.01.2024 02:45</t>
  </si>
  <si>
    <t>24.01.2024 03:00</t>
  </si>
  <si>
    <t>24.01.2024 03:15</t>
  </si>
  <si>
    <t>24.01.2024 03:30</t>
  </si>
  <si>
    <t>24.01.2024 03:45</t>
  </si>
  <si>
    <t>24.01.2024 04:00</t>
  </si>
  <si>
    <t>24.01.2024 04:15</t>
  </si>
  <si>
    <t>24.01.2024 04:30</t>
  </si>
  <si>
    <t>24.01.2024 04:45</t>
  </si>
  <si>
    <t>24.01.2024 05:00</t>
  </si>
  <si>
    <t>24.01.2024 05:15</t>
  </si>
  <si>
    <t>24.01.2024 05:30</t>
  </si>
  <si>
    <t>24.01.2024 05:45</t>
  </si>
  <si>
    <t>24.01.2024 06:00</t>
  </si>
  <si>
    <t>24.01.2024 06:15</t>
  </si>
  <si>
    <t>24.01.2024 06:30</t>
  </si>
  <si>
    <t>24.01.2024 06:45</t>
  </si>
  <si>
    <t>24.01.2024 07:00</t>
  </si>
  <si>
    <t>24.01.2024 07:15</t>
  </si>
  <si>
    <t>24.01.2024 07:30</t>
  </si>
  <si>
    <t>24.01.2024 07:45</t>
  </si>
  <si>
    <t>24.01.2024 08:00</t>
  </si>
  <si>
    <t>24.01.2024 08:15</t>
  </si>
  <si>
    <t>24.01.2024 08:30</t>
  </si>
  <si>
    <t>24.01.2024 08:45</t>
  </si>
  <si>
    <t>24.01.2024 09:00</t>
  </si>
  <si>
    <t>24.01.2024 09:15</t>
  </si>
  <si>
    <t>24.01.2024 09:30</t>
  </si>
  <si>
    <t>24.01.2024 09:45</t>
  </si>
  <si>
    <t>24.01.2024 10:00</t>
  </si>
  <si>
    <t>24.01.2024 10:15</t>
  </si>
  <si>
    <t>24.01.2024 10:30</t>
  </si>
  <si>
    <t>24.01.2024 10:45</t>
  </si>
  <si>
    <t>24.01.2024 11:00</t>
  </si>
  <si>
    <t>24.01.2024 11:15</t>
  </si>
  <si>
    <t>24.01.2024 11:30</t>
  </si>
  <si>
    <t>24.01.2024 11:45</t>
  </si>
  <si>
    <t>24.01.2024 12:00</t>
  </si>
  <si>
    <t>24.01.2024 12:15</t>
  </si>
  <si>
    <t>24.01.2024 12:30</t>
  </si>
  <si>
    <t>24.01.2024 12:45</t>
  </si>
  <si>
    <t>24.01.2024 13:00</t>
  </si>
  <si>
    <t>24.01.2024 13:15</t>
  </si>
  <si>
    <t>24.01.2024 13:30</t>
  </si>
  <si>
    <t>24.01.2024 13:45</t>
  </si>
  <si>
    <t>24.01.2024 14:00</t>
  </si>
  <si>
    <t>24.01.2024 14:15</t>
  </si>
  <si>
    <t>24.01.2024 14:30</t>
  </si>
  <si>
    <t>24.01.2024 14:45</t>
  </si>
  <si>
    <t>24.01.2024 15:00</t>
  </si>
  <si>
    <t>24.01.2024 15:15</t>
  </si>
  <si>
    <t>24.01.2024 15:30</t>
  </si>
  <si>
    <t>24.01.2024 15:45</t>
  </si>
  <si>
    <t>24.01.2024 16:00</t>
  </si>
  <si>
    <t>24.01.2024 16:15</t>
  </si>
  <si>
    <t>24.01.2024 16:30</t>
  </si>
  <si>
    <t>24.01.2024 16:45</t>
  </si>
  <si>
    <t>24.01.2024 17:00</t>
  </si>
  <si>
    <t>24.01.2024 17:15</t>
  </si>
  <si>
    <t>24.01.2024 17:30</t>
  </si>
  <si>
    <t>24.01.2024 17:45</t>
  </si>
  <si>
    <t>24.01.2024 18:00</t>
  </si>
  <si>
    <t>24.01.2024 18:15</t>
  </si>
  <si>
    <t>24.01.2024 18:30</t>
  </si>
  <si>
    <t>24.01.2024 18:45</t>
  </si>
  <si>
    <t>24.01.2024 19:00</t>
  </si>
  <si>
    <t>24.01.2024 19:15</t>
  </si>
  <si>
    <t>24.01.2024 19:30</t>
  </si>
  <si>
    <t>24.01.2024 19:45</t>
  </si>
  <si>
    <t>24.01.2024 20:00</t>
  </si>
  <si>
    <t>24.01.2024 20:15</t>
  </si>
  <si>
    <t>24.01.2024 20:30</t>
  </si>
  <si>
    <t>24.01.2024 20:45</t>
  </si>
  <si>
    <t>24.01.2024 21:00</t>
  </si>
  <si>
    <t>24.01.2024 21:15</t>
  </si>
  <si>
    <t>24.01.2024 21:30</t>
  </si>
  <si>
    <t>24.01.2024 21:45</t>
  </si>
  <si>
    <t>24.01.2024 22:00</t>
  </si>
  <si>
    <t>24.01.2024 22:15</t>
  </si>
  <si>
    <t>24.01.2024 22:30</t>
  </si>
  <si>
    <t>24.01.2024 22:45</t>
  </si>
  <si>
    <t>24.01.2024 23:00</t>
  </si>
  <si>
    <t>24.01.2024 23:15</t>
  </si>
  <si>
    <t>24.01.2024 23:30</t>
  </si>
  <si>
    <t>24.01.2024 23:45</t>
  </si>
  <si>
    <t>25.01.2024 00:00</t>
  </si>
  <si>
    <t>25.01.2024 00:15</t>
  </si>
  <si>
    <t>25.01.2024 00:30</t>
  </si>
  <si>
    <t>25.01.2024 00:45</t>
  </si>
  <si>
    <t>25.01.2024 01:00</t>
  </si>
  <si>
    <t>25.01.2024 01:15</t>
  </si>
  <si>
    <t>25.01.2024 01:30</t>
  </si>
  <si>
    <t>25.01.2024 01:45</t>
  </si>
  <si>
    <t>25.01.2024 02:00</t>
  </si>
  <si>
    <t>25.01.2024 02:15</t>
  </si>
  <si>
    <t>25.01.2024 02:30</t>
  </si>
  <si>
    <t>25.01.2024 02:45</t>
  </si>
  <si>
    <t>25.01.2024 03:00</t>
  </si>
  <si>
    <t>25.01.2024 03:15</t>
  </si>
  <si>
    <t>25.01.2024 03:30</t>
  </si>
  <si>
    <t>25.01.2024 03:45</t>
  </si>
  <si>
    <t>25.01.2024 04:00</t>
  </si>
  <si>
    <t>25.01.2024 04:15</t>
  </si>
  <si>
    <t>25.01.2024 04:30</t>
  </si>
  <si>
    <t>25.01.2024 04:45</t>
  </si>
  <si>
    <t>25.01.2024 05:00</t>
  </si>
  <si>
    <t>25.01.2024 05:15</t>
  </si>
  <si>
    <t>25.01.2024 05:30</t>
  </si>
  <si>
    <t>25.01.2024 05:45</t>
  </si>
  <si>
    <t>25.01.2024 06:00</t>
  </si>
  <si>
    <t>25.01.2024 06:15</t>
  </si>
  <si>
    <t>25.01.2024 06:30</t>
  </si>
  <si>
    <t>25.01.2024 06:45</t>
  </si>
  <si>
    <t>25.01.2024 07:00</t>
  </si>
  <si>
    <t>25.01.2024 07:15</t>
  </si>
  <si>
    <t>25.01.2024 07:30</t>
  </si>
  <si>
    <t>25.01.2024 07:45</t>
  </si>
  <si>
    <t>25.01.2024 08:00</t>
  </si>
  <si>
    <t>25.01.2024 08:15</t>
  </si>
  <si>
    <t>25.01.2024 08:30</t>
  </si>
  <si>
    <t>25.01.2024 08:45</t>
  </si>
  <si>
    <t>25.01.2024 09:00</t>
  </si>
  <si>
    <t>25.01.2024 09:15</t>
  </si>
  <si>
    <t>25.01.2024 09:30</t>
  </si>
  <si>
    <t>25.01.2024 09:45</t>
  </si>
  <si>
    <t>25.01.2024 10:00</t>
  </si>
  <si>
    <t>25.01.2024 10:15</t>
  </si>
  <si>
    <t>25.01.2024 10:30</t>
  </si>
  <si>
    <t>25.01.2024 10:45</t>
  </si>
  <si>
    <t>25.01.2024 11:00</t>
  </si>
  <si>
    <t>25.01.2024 11:15</t>
  </si>
  <si>
    <t>25.01.2024 11:30</t>
  </si>
  <si>
    <t>25.01.2024 11:45</t>
  </si>
  <si>
    <t>25.01.2024 12:00</t>
  </si>
  <si>
    <t>25.01.2024 12:15</t>
  </si>
  <si>
    <t>25.01.2024 12:30</t>
  </si>
  <si>
    <t>25.01.2024 12:45</t>
  </si>
  <si>
    <t>25.01.2024 13:00</t>
  </si>
  <si>
    <t>25.01.2024 13:15</t>
  </si>
  <si>
    <t>25.01.2024 13:30</t>
  </si>
  <si>
    <t>25.01.2024 13:45</t>
  </si>
  <si>
    <t>25.01.2024 14:00</t>
  </si>
  <si>
    <t>25.01.2024 14:15</t>
  </si>
  <si>
    <t>25.01.2024 14:30</t>
  </si>
  <si>
    <t>25.01.2024 14:45</t>
  </si>
  <si>
    <t>25.01.2024 15:00</t>
  </si>
  <si>
    <t>25.01.2024 15:15</t>
  </si>
  <si>
    <t>25.01.2024 15:30</t>
  </si>
  <si>
    <t>25.01.2024 15:45</t>
  </si>
  <si>
    <t>25.01.2024 16:00</t>
  </si>
  <si>
    <t>25.01.2024 16:15</t>
  </si>
  <si>
    <t>25.01.2024 16:30</t>
  </si>
  <si>
    <t>25.01.2024 16:45</t>
  </si>
  <si>
    <t>25.01.2024 17:00</t>
  </si>
  <si>
    <t>25.01.2024 17:15</t>
  </si>
  <si>
    <t>25.01.2024 17:30</t>
  </si>
  <si>
    <t>25.01.2024 17:45</t>
  </si>
  <si>
    <t>25.01.2024 18:00</t>
  </si>
  <si>
    <t>25.01.2024 18:15</t>
  </si>
  <si>
    <t>25.01.2024 18:30</t>
  </si>
  <si>
    <t>25.01.2024 18:45</t>
  </si>
  <si>
    <t>25.01.2024 19:00</t>
  </si>
  <si>
    <t>25.01.2024 19:15</t>
  </si>
  <si>
    <t>25.01.2024 19:30</t>
  </si>
  <si>
    <t>25.01.2024 19:45</t>
  </si>
  <si>
    <t>25.01.2024 20:00</t>
  </si>
  <si>
    <t>25.01.2024 20:15</t>
  </si>
  <si>
    <t>25.01.2024 20:30</t>
  </si>
  <si>
    <t>25.01.2024 20:45</t>
  </si>
  <si>
    <t>25.01.2024 21:00</t>
  </si>
  <si>
    <t>25.01.2024 21:15</t>
  </si>
  <si>
    <t>25.01.2024 21:30</t>
  </si>
  <si>
    <t>25.01.2024 21:45</t>
  </si>
  <si>
    <t>25.01.2024 22:00</t>
  </si>
  <si>
    <t>25.01.2024 22:15</t>
  </si>
  <si>
    <t>25.01.2024 22:30</t>
  </si>
  <si>
    <t>25.01.2024 22:45</t>
  </si>
  <si>
    <t>25.01.2024 23:00</t>
  </si>
  <si>
    <t>25.01.2024 23:15</t>
  </si>
  <si>
    <t>25.01.2024 23:30</t>
  </si>
  <si>
    <t>25.01.2024 23:45</t>
  </si>
  <si>
    <t>26.01.2024 00:00</t>
  </si>
  <si>
    <t>26.01.2024 00:15</t>
  </si>
  <si>
    <t>26.01.2024 00:30</t>
  </si>
  <si>
    <t>26.01.2024 00:45</t>
  </si>
  <si>
    <t>26.01.2024 01:00</t>
  </si>
  <si>
    <t>26.01.2024 01:15</t>
  </si>
  <si>
    <t>26.01.2024 01:30</t>
  </si>
  <si>
    <t>26.01.2024 01:45</t>
  </si>
  <si>
    <t>26.01.2024 02:00</t>
  </si>
  <si>
    <t>26.01.2024 02:15</t>
  </si>
  <si>
    <t>26.01.2024 02:30</t>
  </si>
  <si>
    <t>26.01.2024 02:45</t>
  </si>
  <si>
    <t>26.01.2024 03:00</t>
  </si>
  <si>
    <t>26.01.2024 03:15</t>
  </si>
  <si>
    <t>26.01.2024 03:30</t>
  </si>
  <si>
    <t>26.01.2024 03:45</t>
  </si>
  <si>
    <t>26.01.2024 04:00</t>
  </si>
  <si>
    <t>26.01.2024 04:15</t>
  </si>
  <si>
    <t>26.01.2024 04:30</t>
  </si>
  <si>
    <t>26.01.2024 04:45</t>
  </si>
  <si>
    <t>26.01.2024 05:00</t>
  </si>
  <si>
    <t>26.01.2024 05:15</t>
  </si>
  <si>
    <t>26.01.2024 05:30</t>
  </si>
  <si>
    <t>26.01.2024 05:45</t>
  </si>
  <si>
    <t>26.01.2024 06:00</t>
  </si>
  <si>
    <t>26.01.2024 06:15</t>
  </si>
  <si>
    <t>26.01.2024 06:30</t>
  </si>
  <si>
    <t>26.01.2024 06:45</t>
  </si>
  <si>
    <t>26.01.2024 07:00</t>
  </si>
  <si>
    <t>26.01.2024 07:15</t>
  </si>
  <si>
    <t>26.01.2024 07:30</t>
  </si>
  <si>
    <t>26.01.2024 07:45</t>
  </si>
  <si>
    <t>26.01.2024 08:00</t>
  </si>
  <si>
    <t>26.01.2024 08:15</t>
  </si>
  <si>
    <t>26.01.2024 08:30</t>
  </si>
  <si>
    <t>26.01.2024 08:45</t>
  </si>
  <si>
    <t>26.01.2024 09:00</t>
  </si>
  <si>
    <t>26.01.2024 09:15</t>
  </si>
  <si>
    <t>26.01.2024 09:30</t>
  </si>
  <si>
    <t>26.01.2024 09:45</t>
  </si>
  <si>
    <t>26.01.2024 10:00</t>
  </si>
  <si>
    <t>26.01.2024 10:15</t>
  </si>
  <si>
    <t>26.01.2024 10:30</t>
  </si>
  <si>
    <t>26.01.2024 10:45</t>
  </si>
  <si>
    <t>26.01.2024 11:00</t>
  </si>
  <si>
    <t>26.01.2024 11:15</t>
  </si>
  <si>
    <t>26.01.2024 11:30</t>
  </si>
  <si>
    <t>26.01.2024 11:45</t>
  </si>
  <si>
    <t>26.01.2024 12:00</t>
  </si>
  <si>
    <t>26.01.2024 12:15</t>
  </si>
  <si>
    <t>26.01.2024 12:30</t>
  </si>
  <si>
    <t>26.01.2024 12:45</t>
  </si>
  <si>
    <t>26.01.2024 13:00</t>
  </si>
  <si>
    <t>26.01.2024 13:15</t>
  </si>
  <si>
    <t>26.01.2024 13:30</t>
  </si>
  <si>
    <t>26.01.2024 13:45</t>
  </si>
  <si>
    <t>26.01.2024 14:00</t>
  </si>
  <si>
    <t>26.01.2024 14:15</t>
  </si>
  <si>
    <t>26.01.2024 14:30</t>
  </si>
  <si>
    <t>26.01.2024 14:45</t>
  </si>
  <si>
    <t>26.01.2024 15:00</t>
  </si>
  <si>
    <t>26.01.2024 15:15</t>
  </si>
  <si>
    <t>26.01.2024 15:30</t>
  </si>
  <si>
    <t>26.01.2024 15:45</t>
  </si>
  <si>
    <t>26.01.2024 16:00</t>
  </si>
  <si>
    <t>26.01.2024 16:15</t>
  </si>
  <si>
    <t>26.01.2024 16:30</t>
  </si>
  <si>
    <t>26.01.2024 16:45</t>
  </si>
  <si>
    <t>26.01.2024 17:00</t>
  </si>
  <si>
    <t>26.01.2024 17:15</t>
  </si>
  <si>
    <t>26.01.2024 17:30</t>
  </si>
  <si>
    <t>26.01.2024 17:45</t>
  </si>
  <si>
    <t>26.01.2024 18:00</t>
  </si>
  <si>
    <t>26.01.2024 18:15</t>
  </si>
  <si>
    <t>26.01.2024 18:30</t>
  </si>
  <si>
    <t>26.01.2024 18:45</t>
  </si>
  <si>
    <t>26.01.2024 19:00</t>
  </si>
  <si>
    <t>26.01.2024 19:15</t>
  </si>
  <si>
    <t>26.01.2024 19:30</t>
  </si>
  <si>
    <t>26.01.2024 19:45</t>
  </si>
  <si>
    <t>26.01.2024 20:00</t>
  </si>
  <si>
    <t>26.01.2024 20:15</t>
  </si>
  <si>
    <t>26.01.2024 20:30</t>
  </si>
  <si>
    <t>26.01.2024 20:45</t>
  </si>
  <si>
    <t>26.01.2024 21:00</t>
  </si>
  <si>
    <t>26.01.2024 21:15</t>
  </si>
  <si>
    <t>26.01.2024 21:30</t>
  </si>
  <si>
    <t>26.01.2024 21:45</t>
  </si>
  <si>
    <t>26.01.2024 22:00</t>
  </si>
  <si>
    <t>26.01.2024 22:15</t>
  </si>
  <si>
    <t>26.01.2024 22:30</t>
  </si>
  <si>
    <t>26.01.2024 22:45</t>
  </si>
  <si>
    <t>26.01.2024 23:00</t>
  </si>
  <si>
    <t>26.01.2024 23:15</t>
  </si>
  <si>
    <t>26.01.2024 23:30</t>
  </si>
  <si>
    <t>26.01.2024 23:45</t>
  </si>
  <si>
    <t>27.01.2024 00:00</t>
  </si>
  <si>
    <t>27.01.2024 00:15</t>
  </si>
  <si>
    <t>27.01.2024 00:30</t>
  </si>
  <si>
    <t>27.01.2024 00:45</t>
  </si>
  <si>
    <t>27.01.2024 01:00</t>
  </si>
  <si>
    <t>27.01.2024 01:15</t>
  </si>
  <si>
    <t>27.01.2024 01:30</t>
  </si>
  <si>
    <t>27.01.2024 01:45</t>
  </si>
  <si>
    <t>27.01.2024 02:00</t>
  </si>
  <si>
    <t>27.01.2024 02:15</t>
  </si>
  <si>
    <t>27.01.2024 02:30</t>
  </si>
  <si>
    <t>27.01.2024 02:45</t>
  </si>
  <si>
    <t>27.01.2024 03:00</t>
  </si>
  <si>
    <t>27.01.2024 03:15</t>
  </si>
  <si>
    <t>27.01.2024 03:30</t>
  </si>
  <si>
    <t>27.01.2024 03:45</t>
  </si>
  <si>
    <t>27.01.2024 04:00</t>
  </si>
  <si>
    <t>27.01.2024 04:15</t>
  </si>
  <si>
    <t>27.01.2024 04:30</t>
  </si>
  <si>
    <t>27.01.2024 04:45</t>
  </si>
  <si>
    <t>27.01.2024 05:00</t>
  </si>
  <si>
    <t>27.01.2024 05:15</t>
  </si>
  <si>
    <t>27.01.2024 05:30</t>
  </si>
  <si>
    <t>27.01.2024 05:45</t>
  </si>
  <si>
    <t>27.01.2024 06:00</t>
  </si>
  <si>
    <t>27.01.2024 06:15</t>
  </si>
  <si>
    <t>27.01.2024 06:30</t>
  </si>
  <si>
    <t>27.01.2024 06:45</t>
  </si>
  <si>
    <t>27.01.2024 07:00</t>
  </si>
  <si>
    <t>27.01.2024 07:15</t>
  </si>
  <si>
    <t>27.01.2024 07:30</t>
  </si>
  <si>
    <t>27.01.2024 07:45</t>
  </si>
  <si>
    <t>27.01.2024 08:00</t>
  </si>
  <si>
    <t>27.01.2024 08:15</t>
  </si>
  <si>
    <t>27.01.2024 08:30</t>
  </si>
  <si>
    <t>27.01.2024 08:45</t>
  </si>
  <si>
    <t>27.01.2024 09:00</t>
  </si>
  <si>
    <t>27.01.2024 09:15</t>
  </si>
  <si>
    <t>27.01.2024 09:30</t>
  </si>
  <si>
    <t>27.01.2024 09:45</t>
  </si>
  <si>
    <t>27.01.2024 10:00</t>
  </si>
  <si>
    <t>27.01.2024 10:15</t>
  </si>
  <si>
    <t>27.01.2024 10:30</t>
  </si>
  <si>
    <t>27.01.2024 10:45</t>
  </si>
  <si>
    <t>27.01.2024 11:00</t>
  </si>
  <si>
    <t>27.01.2024 11:15</t>
  </si>
  <si>
    <t>27.01.2024 11:30</t>
  </si>
  <si>
    <t>27.01.2024 11:45</t>
  </si>
  <si>
    <t>27.01.2024 12:00</t>
  </si>
  <si>
    <t>27.01.2024 12:15</t>
  </si>
  <si>
    <t>27.01.2024 12:30</t>
  </si>
  <si>
    <t>27.01.2024 12:45</t>
  </si>
  <si>
    <t>27.01.2024 13:00</t>
  </si>
  <si>
    <t>27.01.2024 13:15</t>
  </si>
  <si>
    <t>27.01.2024 13:30</t>
  </si>
  <si>
    <t>27.01.2024 13:45</t>
  </si>
  <si>
    <t>27.01.2024 14:00</t>
  </si>
  <si>
    <t>27.01.2024 14:15</t>
  </si>
  <si>
    <t>27.01.2024 14:30</t>
  </si>
  <si>
    <t>27.01.2024 14:45</t>
  </si>
  <si>
    <t>27.01.2024 15:00</t>
  </si>
  <si>
    <t>27.01.2024 15:15</t>
  </si>
  <si>
    <t>27.01.2024 15:30</t>
  </si>
  <si>
    <t>27.01.2024 15:45</t>
  </si>
  <si>
    <t>27.01.2024 16:00</t>
  </si>
  <si>
    <t>27.01.2024 16:15</t>
  </si>
  <si>
    <t>27.01.2024 16:30</t>
  </si>
  <si>
    <t>27.01.2024 16:45</t>
  </si>
  <si>
    <t>27.01.2024 17:00</t>
  </si>
  <si>
    <t>27.01.2024 17:15</t>
  </si>
  <si>
    <t>27.01.2024 17:30</t>
  </si>
  <si>
    <t>27.01.2024 17:45</t>
  </si>
  <si>
    <t>27.01.2024 18:00</t>
  </si>
  <si>
    <t>27.01.2024 18:15</t>
  </si>
  <si>
    <t>27.01.2024 18:30</t>
  </si>
  <si>
    <t>27.01.2024 18:45</t>
  </si>
  <si>
    <t>27.01.2024 19:00</t>
  </si>
  <si>
    <t>27.01.2024 19:15</t>
  </si>
  <si>
    <t>27.01.2024 19:30</t>
  </si>
  <si>
    <t>27.01.2024 19:45</t>
  </si>
  <si>
    <t>27.01.2024 20:00</t>
  </si>
  <si>
    <t>27.01.2024 20:15</t>
  </si>
  <si>
    <t>27.01.2024 20:30</t>
  </si>
  <si>
    <t>27.01.2024 20:45</t>
  </si>
  <si>
    <t>27.01.2024 21:00</t>
  </si>
  <si>
    <t>27.01.2024 21:15</t>
  </si>
  <si>
    <t>27.01.2024 21:30</t>
  </si>
  <si>
    <t>27.01.2024 21:45</t>
  </si>
  <si>
    <t>27.01.2024 22:00</t>
  </si>
  <si>
    <t>27.01.2024 22:15</t>
  </si>
  <si>
    <t>27.01.2024 22:30</t>
  </si>
  <si>
    <t>27.01.2024 22:45</t>
  </si>
  <si>
    <t>27.01.2024 23:00</t>
  </si>
  <si>
    <t>27.01.2024 23:15</t>
  </si>
  <si>
    <t>27.01.2024 23:30</t>
  </si>
  <si>
    <t>27.01.2024 23:45</t>
  </si>
  <si>
    <t>28.01.2024 00:00</t>
  </si>
  <si>
    <t>28.01.2024 00:15</t>
  </si>
  <si>
    <t>28.01.2024 00:30</t>
  </si>
  <si>
    <t>28.01.2024 00:45</t>
  </si>
  <si>
    <t>28.01.2024 01:00</t>
  </si>
  <si>
    <t>28.01.2024 01:15</t>
  </si>
  <si>
    <t>28.01.2024 01:30</t>
  </si>
  <si>
    <t>28.01.2024 01:45</t>
  </si>
  <si>
    <t>28.01.2024 02:00</t>
  </si>
  <si>
    <t>28.01.2024 02:15</t>
  </si>
  <si>
    <t>28.01.2024 02:30</t>
  </si>
  <si>
    <t>28.01.2024 02:45</t>
  </si>
  <si>
    <t>28.01.2024 03:00</t>
  </si>
  <si>
    <t>28.01.2024 03:15</t>
  </si>
  <si>
    <t>28.01.2024 03:30</t>
  </si>
  <si>
    <t>28.01.2024 03:45</t>
  </si>
  <si>
    <t>28.01.2024 04:00</t>
  </si>
  <si>
    <t>28.01.2024 04:15</t>
  </si>
  <si>
    <t>28.01.2024 04:30</t>
  </si>
  <si>
    <t>28.01.2024 04:45</t>
  </si>
  <si>
    <t>28.01.2024 05:00</t>
  </si>
  <si>
    <t>28.01.2024 05:15</t>
  </si>
  <si>
    <t>28.01.2024 05:30</t>
  </si>
  <si>
    <t>28.01.2024 05:45</t>
  </si>
  <si>
    <t>28.01.2024 06:00</t>
  </si>
  <si>
    <t>28.01.2024 06:15</t>
  </si>
  <si>
    <t>28.01.2024 06:30</t>
  </si>
  <si>
    <t>28.01.2024 06:45</t>
  </si>
  <si>
    <t>28.01.2024 07:00</t>
  </si>
  <si>
    <t>28.01.2024 07:15</t>
  </si>
  <si>
    <t>28.01.2024 07:30</t>
  </si>
  <si>
    <t>28.01.2024 07:45</t>
  </si>
  <si>
    <t>28.01.2024 08:00</t>
  </si>
  <si>
    <t>28.01.2024 08:15</t>
  </si>
  <si>
    <t>28.01.2024 08:30</t>
  </si>
  <si>
    <t>28.01.2024 08:45</t>
  </si>
  <si>
    <t>28.01.2024 09:00</t>
  </si>
  <si>
    <t>28.01.2024 09:15</t>
  </si>
  <si>
    <t>28.01.2024 09:30</t>
  </si>
  <si>
    <t>28.01.2024 09:45</t>
  </si>
  <si>
    <t>28.01.2024 10:00</t>
  </si>
  <si>
    <t>28.01.2024 10:15</t>
  </si>
  <si>
    <t>28.01.2024 10:30</t>
  </si>
  <si>
    <t>28.01.2024 10:45</t>
  </si>
  <si>
    <t>28.01.2024 11:00</t>
  </si>
  <si>
    <t>28.01.2024 11:15</t>
  </si>
  <si>
    <t>28.01.2024 11:30</t>
  </si>
  <si>
    <t>28.01.2024 11:45</t>
  </si>
  <si>
    <t>28.01.2024 12:00</t>
  </si>
  <si>
    <t>28.01.2024 12:15</t>
  </si>
  <si>
    <t>28.01.2024 12:30</t>
  </si>
  <si>
    <t>28.01.2024 12:45</t>
  </si>
  <si>
    <t>28.01.2024 13:00</t>
  </si>
  <si>
    <t>28.01.2024 13:15</t>
  </si>
  <si>
    <t>28.01.2024 13:30</t>
  </si>
  <si>
    <t>28.01.2024 13:45</t>
  </si>
  <si>
    <t>28.01.2024 14:00</t>
  </si>
  <si>
    <t>28.01.2024 14:15</t>
  </si>
  <si>
    <t>28.01.2024 14:30</t>
  </si>
  <si>
    <t>28.01.2024 14:45</t>
  </si>
  <si>
    <t>28.01.2024 15:00</t>
  </si>
  <si>
    <t>28.01.2024 15:15</t>
  </si>
  <si>
    <t>28.01.2024 15:30</t>
  </si>
  <si>
    <t>28.01.2024 15:45</t>
  </si>
  <si>
    <t>28.01.2024 16:00</t>
  </si>
  <si>
    <t>28.01.2024 16:15</t>
  </si>
  <si>
    <t>28.01.2024 16:30</t>
  </si>
  <si>
    <t>28.01.2024 16:45</t>
  </si>
  <si>
    <t>28.01.2024 17:00</t>
  </si>
  <si>
    <t>28.01.2024 17:15</t>
  </si>
  <si>
    <t>28.01.2024 17:30</t>
  </si>
  <si>
    <t>28.01.2024 17:45</t>
  </si>
  <si>
    <t>28.01.2024 18:00</t>
  </si>
  <si>
    <t>28.01.2024 18:15</t>
  </si>
  <si>
    <t>28.01.2024 18:30</t>
  </si>
  <si>
    <t>28.01.2024 18:45</t>
  </si>
  <si>
    <t>28.01.2024 19:00</t>
  </si>
  <si>
    <t>28.01.2024 19:15</t>
  </si>
  <si>
    <t>28.01.2024 19:30</t>
  </si>
  <si>
    <t>28.01.2024 19:45</t>
  </si>
  <si>
    <t>28.01.2024 20:00</t>
  </si>
  <si>
    <t>28.01.2024 20:15</t>
  </si>
  <si>
    <t>28.01.2024 20:30</t>
  </si>
  <si>
    <t>28.01.2024 20:45</t>
  </si>
  <si>
    <t>28.01.2024 21:00</t>
  </si>
  <si>
    <t>28.01.2024 21:15</t>
  </si>
  <si>
    <t>28.01.2024 21:30</t>
  </si>
  <si>
    <t>28.01.2024 21:45</t>
  </si>
  <si>
    <t>28.01.2024 22:00</t>
  </si>
  <si>
    <t>28.01.2024 22:15</t>
  </si>
  <si>
    <t>28.01.2024 22:30</t>
  </si>
  <si>
    <t>28.01.2024 22:45</t>
  </si>
  <si>
    <t>28.01.2024 23:00</t>
  </si>
  <si>
    <t>28.01.2024 23:15</t>
  </si>
  <si>
    <t>28.01.2024 23:30</t>
  </si>
  <si>
    <t>28.01.2024 23:45</t>
  </si>
  <si>
    <t>29.01.2024 00:00</t>
  </si>
  <si>
    <t>29.01.2024 00:15</t>
  </si>
  <si>
    <t>29.01.2024 00:30</t>
  </si>
  <si>
    <t>29.01.2024 00:45</t>
  </si>
  <si>
    <t>29.01.2024 01:00</t>
  </si>
  <si>
    <t>29.01.2024 01:15</t>
  </si>
  <si>
    <t>29.01.2024 01:30</t>
  </si>
  <si>
    <t>29.01.2024 01:45</t>
  </si>
  <si>
    <t>29.01.2024 02:00</t>
  </si>
  <si>
    <t>29.01.2024 02:15</t>
  </si>
  <si>
    <t>29.01.2024 02:30</t>
  </si>
  <si>
    <t>29.01.2024 02:45</t>
  </si>
  <si>
    <t>29.01.2024 03:00</t>
  </si>
  <si>
    <t>29.01.2024 03:15</t>
  </si>
  <si>
    <t>29.01.2024 03:30</t>
  </si>
  <si>
    <t>29.01.2024 03:45</t>
  </si>
  <si>
    <t>29.01.2024 04:00</t>
  </si>
  <si>
    <t>29.01.2024 04:15</t>
  </si>
  <si>
    <t>29.01.2024 04:30</t>
  </si>
  <si>
    <t>29.01.2024 04:45</t>
  </si>
  <si>
    <t>29.01.2024 05:00</t>
  </si>
  <si>
    <t>29.01.2024 05:15</t>
  </si>
  <si>
    <t>29.01.2024 05:30</t>
  </si>
  <si>
    <t>29.01.2024 05:45</t>
  </si>
  <si>
    <t>29.01.2024 06:00</t>
  </si>
  <si>
    <t>29.01.2024 06:15</t>
  </si>
  <si>
    <t>29.01.2024 06:30</t>
  </si>
  <si>
    <t>29.01.2024 06:45</t>
  </si>
  <si>
    <t>29.01.2024 07:00</t>
  </si>
  <si>
    <t>29.01.2024 07:15</t>
  </si>
  <si>
    <t>29.01.2024 07:30</t>
  </si>
  <si>
    <t>29.01.2024 07:45</t>
  </si>
  <si>
    <t>29.01.2024 08:00</t>
  </si>
  <si>
    <t>29.01.2024 08:15</t>
  </si>
  <si>
    <t>29.01.2024 08:30</t>
  </si>
  <si>
    <t>29.01.2024 08:45</t>
  </si>
  <si>
    <t>29.01.2024 09:00</t>
  </si>
  <si>
    <t>29.01.2024 09:15</t>
  </si>
  <si>
    <t>29.01.2024 09:30</t>
  </si>
  <si>
    <t>29.01.2024 09:45</t>
  </si>
  <si>
    <t>29.01.2024 10:00</t>
  </si>
  <si>
    <t>29.01.2024 10:15</t>
  </si>
  <si>
    <t>29.01.2024 10:30</t>
  </si>
  <si>
    <t>29.01.2024 10:45</t>
  </si>
  <si>
    <t>29.01.2024 11:00</t>
  </si>
  <si>
    <t>29.01.2024 11:15</t>
  </si>
  <si>
    <t>29.01.2024 11:30</t>
  </si>
  <si>
    <t>29.01.2024 11:45</t>
  </si>
  <si>
    <t>29.01.2024 12:00</t>
  </si>
  <si>
    <t>29.01.2024 12:15</t>
  </si>
  <si>
    <t>29.01.2024 12:30</t>
  </si>
  <si>
    <t>29.01.2024 12:45</t>
  </si>
  <si>
    <t>29.01.2024 13:00</t>
  </si>
  <si>
    <t>29.01.2024 13:15</t>
  </si>
  <si>
    <t>29.01.2024 13:30</t>
  </si>
  <si>
    <t>29.01.2024 13:45</t>
  </si>
  <si>
    <t>29.01.2024 14:00</t>
  </si>
  <si>
    <t>29.01.2024 14:15</t>
  </si>
  <si>
    <t>29.01.2024 14:30</t>
  </si>
  <si>
    <t>29.01.2024 14:45</t>
  </si>
  <si>
    <t>29.01.2024 15:00</t>
  </si>
  <si>
    <t>29.01.2024 15:15</t>
  </si>
  <si>
    <t>29.01.2024 15:30</t>
  </si>
  <si>
    <t>29.01.2024 15:45</t>
  </si>
  <si>
    <t>29.01.2024 16:00</t>
  </si>
  <si>
    <t>29.01.2024 16:15</t>
  </si>
  <si>
    <t>29.01.2024 16:30</t>
  </si>
  <si>
    <t>29.01.2024 16:45</t>
  </si>
  <si>
    <t>29.01.2024 17:00</t>
  </si>
  <si>
    <t>29.01.2024 17:15</t>
  </si>
  <si>
    <t>29.01.2024 17:30</t>
  </si>
  <si>
    <t>29.01.2024 17:45</t>
  </si>
  <si>
    <t>29.01.2024 18:00</t>
  </si>
  <si>
    <t>29.01.2024 18:15</t>
  </si>
  <si>
    <t>29.01.2024 18:30</t>
  </si>
  <si>
    <t>29.01.2024 18:45</t>
  </si>
  <si>
    <t>29.01.2024 19:00</t>
  </si>
  <si>
    <t>29.01.2024 19:15</t>
  </si>
  <si>
    <t>29.01.2024 19:30</t>
  </si>
  <si>
    <t>29.01.2024 19:45</t>
  </si>
  <si>
    <t>29.01.2024 20:00</t>
  </si>
  <si>
    <t>29.01.2024 20:15</t>
  </si>
  <si>
    <t>29.01.2024 20:30</t>
  </si>
  <si>
    <t>29.01.2024 20:45</t>
  </si>
  <si>
    <t>29.01.2024 21:00</t>
  </si>
  <si>
    <t>29.01.2024 21:15</t>
  </si>
  <si>
    <t>29.01.2024 21:30</t>
  </si>
  <si>
    <t>29.01.2024 21:45</t>
  </si>
  <si>
    <t>29.01.2024 22:00</t>
  </si>
  <si>
    <t>29.01.2024 22:15</t>
  </si>
  <si>
    <t>29.01.2024 22:30</t>
  </si>
  <si>
    <t>29.01.2024 22:45</t>
  </si>
  <si>
    <t>29.01.2024 23:00</t>
  </si>
  <si>
    <t>29.01.2024 23:15</t>
  </si>
  <si>
    <t>29.01.2024 23:30</t>
  </si>
  <si>
    <t>29.01.2024 23:45</t>
  </si>
  <si>
    <t>30.01.2024 00:00</t>
  </si>
  <si>
    <t>30.01.2024 00:15</t>
  </si>
  <si>
    <t>30.01.2024 00:30</t>
  </si>
  <si>
    <t>30.01.2024 00:45</t>
  </si>
  <si>
    <t>30.01.2024 01:00</t>
  </si>
  <si>
    <t>30.01.2024 01:15</t>
  </si>
  <si>
    <t>30.01.2024 01:30</t>
  </si>
  <si>
    <t>30.01.2024 01:45</t>
  </si>
  <si>
    <t>30.01.2024 02:00</t>
  </si>
  <si>
    <t>30.01.2024 02:15</t>
  </si>
  <si>
    <t>30.01.2024 02:30</t>
  </si>
  <si>
    <t>30.01.2024 02:45</t>
  </si>
  <si>
    <t>30.01.2024 03:00</t>
  </si>
  <si>
    <t>30.01.2024 03:15</t>
  </si>
  <si>
    <t>30.01.2024 03:30</t>
  </si>
  <si>
    <t>30.01.2024 03:45</t>
  </si>
  <si>
    <t>30.01.2024 04:00</t>
  </si>
  <si>
    <t>30.01.2024 04:15</t>
  </si>
  <si>
    <t>30.01.2024 04:30</t>
  </si>
  <si>
    <t>30.01.2024 04:45</t>
  </si>
  <si>
    <t>30.01.2024 05:00</t>
  </si>
  <si>
    <t>30.01.2024 05:15</t>
  </si>
  <si>
    <t>30.01.2024 05:30</t>
  </si>
  <si>
    <t>30.01.2024 05:45</t>
  </si>
  <si>
    <t>30.01.2024 06:00</t>
  </si>
  <si>
    <t>30.01.2024 06:15</t>
  </si>
  <si>
    <t>30.01.2024 06:30</t>
  </si>
  <si>
    <t>30.01.2024 06:45</t>
  </si>
  <si>
    <t>30.01.2024 07:00</t>
  </si>
  <si>
    <t>30.01.2024 07:15</t>
  </si>
  <si>
    <t>30.01.2024 07:30</t>
  </si>
  <si>
    <t>30.01.2024 07:45</t>
  </si>
  <si>
    <t>30.01.2024 08:00</t>
  </si>
  <si>
    <t>30.01.2024 08:15</t>
  </si>
  <si>
    <t>30.01.2024 08:30</t>
  </si>
  <si>
    <t>30.01.2024 08:45</t>
  </si>
  <si>
    <t>30.01.2024 09:00</t>
  </si>
  <si>
    <t>30.01.2024 09:15</t>
  </si>
  <si>
    <t>30.01.2024 09:30</t>
  </si>
  <si>
    <t>30.01.2024 09:45</t>
  </si>
  <si>
    <t>30.01.2024 10:00</t>
  </si>
  <si>
    <t>30.01.2024 10:15</t>
  </si>
  <si>
    <t>30.01.2024 10:30</t>
  </si>
  <si>
    <t>30.01.2024 10:45</t>
  </si>
  <si>
    <t>30.01.2024 11:00</t>
  </si>
  <si>
    <t>30.01.2024 11:15</t>
  </si>
  <si>
    <t>30.01.2024 11:30</t>
  </si>
  <si>
    <t>30.01.2024 11:45</t>
  </si>
  <si>
    <t>30.01.2024 12:00</t>
  </si>
  <si>
    <t>30.01.2024 12:15</t>
  </si>
  <si>
    <t>30.01.2024 12:30</t>
  </si>
  <si>
    <t>30.01.2024 12:45</t>
  </si>
  <si>
    <t>30.01.2024 13:00</t>
  </si>
  <si>
    <t>30.01.2024 13:15</t>
  </si>
  <si>
    <t>30.01.2024 13:30</t>
  </si>
  <si>
    <t>30.01.2024 13:45</t>
  </si>
  <si>
    <t>30.01.2024 14:00</t>
  </si>
  <si>
    <t>30.01.2024 14:15</t>
  </si>
  <si>
    <t>30.01.2024 14:30</t>
  </si>
  <si>
    <t>30.01.2024 14:45</t>
  </si>
  <si>
    <t>30.01.2024 15:00</t>
  </si>
  <si>
    <t>30.01.2024 15:15</t>
  </si>
  <si>
    <t>30.01.2024 15:30</t>
  </si>
  <si>
    <t>30.01.2024 15:45</t>
  </si>
  <si>
    <t>30.01.2024 16:00</t>
  </si>
  <si>
    <t>30.01.2024 16:15</t>
  </si>
  <si>
    <t>30.01.2024 16:30</t>
  </si>
  <si>
    <t>30.01.2024 16:45</t>
  </si>
  <si>
    <t>30.01.2024 17:00</t>
  </si>
  <si>
    <t>30.01.2024 17:15</t>
  </si>
  <si>
    <t>30.01.2024 17:30</t>
  </si>
  <si>
    <t>30.01.2024 17:45</t>
  </si>
  <si>
    <t>30.01.2024 18:00</t>
  </si>
  <si>
    <t>30.01.2024 18:15</t>
  </si>
  <si>
    <t>30.01.2024 18:30</t>
  </si>
  <si>
    <t>30.01.2024 18:45</t>
  </si>
  <si>
    <t>30.01.2024 19:00</t>
  </si>
  <si>
    <t>30.01.2024 19:15</t>
  </si>
  <si>
    <t>30.01.2024 19:30</t>
  </si>
  <si>
    <t>30.01.2024 19:45</t>
  </si>
  <si>
    <t>30.01.2024 20:00</t>
  </si>
  <si>
    <t>30.01.2024 20:15</t>
  </si>
  <si>
    <t>30.01.2024 20:30</t>
  </si>
  <si>
    <t>30.01.2024 20:45</t>
  </si>
  <si>
    <t>30.01.2024 21:00</t>
  </si>
  <si>
    <t>30.01.2024 21:15</t>
  </si>
  <si>
    <t>30.01.2024 21:30</t>
  </si>
  <si>
    <t>30.01.2024 21:45</t>
  </si>
  <si>
    <t>30.01.2024 22:00</t>
  </si>
  <si>
    <t>30.01.2024 22:15</t>
  </si>
  <si>
    <t>30.01.2024 22:30</t>
  </si>
  <si>
    <t>30.01.2024 22:45</t>
  </si>
  <si>
    <t>30.01.2024 23:00</t>
  </si>
  <si>
    <t>30.01.2024 23:15</t>
  </si>
  <si>
    <t>30.01.2024 23:30</t>
  </si>
  <si>
    <t>30.01.2024 23:45</t>
  </si>
  <si>
    <t>31.01.2024 00:00</t>
  </si>
  <si>
    <t>31.01.2024 00:15</t>
  </si>
  <si>
    <t>31.01.2024 00:30</t>
  </si>
  <si>
    <t>31.01.2024 00:45</t>
  </si>
  <si>
    <t>31.01.2024 01:00</t>
  </si>
  <si>
    <t>31.01.2024 01:15</t>
  </si>
  <si>
    <t>31.01.2024 01:30</t>
  </si>
  <si>
    <t>31.01.2024 01:45</t>
  </si>
  <si>
    <t>31.01.2024 02:00</t>
  </si>
  <si>
    <t>31.01.2024 02:15</t>
  </si>
  <si>
    <t>31.01.2024 02:30</t>
  </si>
  <si>
    <t>31.01.2024 02:45</t>
  </si>
  <si>
    <t>31.01.2024 03:00</t>
  </si>
  <si>
    <t>31.01.2024 03:15</t>
  </si>
  <si>
    <t>31.01.2024 03:30</t>
  </si>
  <si>
    <t>31.01.2024 03:45</t>
  </si>
  <si>
    <t>31.01.2024 04:00</t>
  </si>
  <si>
    <t>31.01.2024 04:15</t>
  </si>
  <si>
    <t>31.01.2024 04:30</t>
  </si>
  <si>
    <t>31.01.2024 04:45</t>
  </si>
  <si>
    <t>31.01.2024 05:00</t>
  </si>
  <si>
    <t>31.01.2024 05:15</t>
  </si>
  <si>
    <t>31.01.2024 05:30</t>
  </si>
  <si>
    <t>31.01.2024 05:45</t>
  </si>
  <si>
    <t>31.01.2024 06:00</t>
  </si>
  <si>
    <t>31.01.2024 06:15</t>
  </si>
  <si>
    <t>31.01.2024 06:30</t>
  </si>
  <si>
    <t>31.01.2024 06:45</t>
  </si>
  <si>
    <t>31.01.2024 07:00</t>
  </si>
  <si>
    <t>31.01.2024 07:15</t>
  </si>
  <si>
    <t>31.01.2024 07:30</t>
  </si>
  <si>
    <t>31.01.2024 07:45</t>
  </si>
  <si>
    <t>31.01.2024 08:00</t>
  </si>
  <si>
    <t>31.01.2024 08:15</t>
  </si>
  <si>
    <t>31.01.2024 08:30</t>
  </si>
  <si>
    <t>31.01.2024 08:45</t>
  </si>
  <si>
    <t>31.01.2024 09:00</t>
  </si>
  <si>
    <t>31.01.2024 09:15</t>
  </si>
  <si>
    <t>31.01.2024 09:30</t>
  </si>
  <si>
    <t>31.01.2024 09:45</t>
  </si>
  <si>
    <t>31.01.2024 10:00</t>
  </si>
  <si>
    <t>31.01.2024 10:15</t>
  </si>
  <si>
    <t>31.01.2024 10:30</t>
  </si>
  <si>
    <t>31.01.2024 10:45</t>
  </si>
  <si>
    <t>31.01.2024 11:00</t>
  </si>
  <si>
    <t>31.01.2024 11:15</t>
  </si>
  <si>
    <t>31.01.2024 11:30</t>
  </si>
  <si>
    <t>31.01.2024 11:45</t>
  </si>
  <si>
    <t>31.01.2024 12:00</t>
  </si>
  <si>
    <t>31.01.2024 12:15</t>
  </si>
  <si>
    <t>31.01.2024 12:30</t>
  </si>
  <si>
    <t>31.01.2024 12:45</t>
  </si>
  <si>
    <t>31.01.2024 13:00</t>
  </si>
  <si>
    <t>31.01.2024 13:15</t>
  </si>
  <si>
    <t>31.01.2024 13:30</t>
  </si>
  <si>
    <t>31.01.2024 13:45</t>
  </si>
  <si>
    <t>31.01.2024 14:00</t>
  </si>
  <si>
    <t>31.01.2024 14:15</t>
  </si>
  <si>
    <t>31.01.2024 14:30</t>
  </si>
  <si>
    <t>31.01.2024 14:45</t>
  </si>
  <si>
    <t>31.01.2024 15:00</t>
  </si>
  <si>
    <t>31.01.2024 15:15</t>
  </si>
  <si>
    <t>31.01.2024 15:30</t>
  </si>
  <si>
    <t>31.01.2024 15:45</t>
  </si>
  <si>
    <t>31.01.2024 16:00</t>
  </si>
  <si>
    <t>31.01.2024 16:15</t>
  </si>
  <si>
    <t>31.01.2024 16:30</t>
  </si>
  <si>
    <t>31.01.2024 16:45</t>
  </si>
  <si>
    <t>31.01.2024 17:00</t>
  </si>
  <si>
    <t>31.01.2024 17:15</t>
  </si>
  <si>
    <t>31.01.2024 17:30</t>
  </si>
  <si>
    <t>31.01.2024 17:45</t>
  </si>
  <si>
    <t>31.01.2024 18:00</t>
  </si>
  <si>
    <t>31.01.2024 18:15</t>
  </si>
  <si>
    <t>31.01.2024 18:30</t>
  </si>
  <si>
    <t>31.01.2024 18:45</t>
  </si>
  <si>
    <t>31.01.2024 19:00</t>
  </si>
  <si>
    <t>31.01.2024 19:15</t>
  </si>
  <si>
    <t>31.01.2024 19:30</t>
  </si>
  <si>
    <t>31.01.2024 19:45</t>
  </si>
  <si>
    <t>31.01.2024 20:00</t>
  </si>
  <si>
    <t>31.01.2024 20:15</t>
  </si>
  <si>
    <t>31.01.2024 20:30</t>
  </si>
  <si>
    <t>31.01.2024 20:45</t>
  </si>
  <si>
    <t>31.01.2024 21:00</t>
  </si>
  <si>
    <t>31.01.2024 21:15</t>
  </si>
  <si>
    <t>31.01.2024 21:30</t>
  </si>
  <si>
    <t>31.01.2024 21:45</t>
  </si>
  <si>
    <t>31.01.2024 22:00</t>
  </si>
  <si>
    <t>31.01.2024 22:15</t>
  </si>
  <si>
    <t>31.01.2024 22:30</t>
  </si>
  <si>
    <t>31.01.2024 22:45</t>
  </si>
  <si>
    <t>31.01.2024 23:00</t>
  </si>
  <si>
    <t>31.01.2024 23:15</t>
  </si>
  <si>
    <t>31.01.2024 23:30</t>
  </si>
  <si>
    <t>31.01.2024 23:45</t>
  </si>
  <si>
    <t>01.02.2024 00:00</t>
  </si>
  <si>
    <t>01.02.2024 00:15</t>
  </si>
  <si>
    <t>01.02.2024 00:30</t>
  </si>
  <si>
    <t>01.02.2024 00:45</t>
  </si>
  <si>
    <t>01.02.2024 01:00</t>
  </si>
  <si>
    <t>01.02.2024 01:15</t>
  </si>
  <si>
    <t>01.02.2024 01:30</t>
  </si>
  <si>
    <t>01.02.2024 01:45</t>
  </si>
  <si>
    <t>01.02.2024 02:00</t>
  </si>
  <si>
    <t>01.02.2024 02:15</t>
  </si>
  <si>
    <t>01.02.2024 02:30</t>
  </si>
  <si>
    <t>01.02.2024 02:45</t>
  </si>
  <si>
    <t>01.02.2024 03:00</t>
  </si>
  <si>
    <t>01.02.2024 03:15</t>
  </si>
  <si>
    <t>01.02.2024 03:30</t>
  </si>
  <si>
    <t>01.02.2024 03:45</t>
  </si>
  <si>
    <t>01.02.2024 04:00</t>
  </si>
  <si>
    <t>01.02.2024 04:15</t>
  </si>
  <si>
    <t>01.02.2024 04:30</t>
  </si>
  <si>
    <t>01.02.2024 04:45</t>
  </si>
  <si>
    <t>01.02.2024 05:00</t>
  </si>
  <si>
    <t>01.02.2024 05:15</t>
  </si>
  <si>
    <t>01.02.2024 05:30</t>
  </si>
  <si>
    <t>01.02.2024 05:45</t>
  </si>
  <si>
    <t>01.02.2024 06:00</t>
  </si>
  <si>
    <t>01.02.2024 06:15</t>
  </si>
  <si>
    <t>01.02.2024 06:30</t>
  </si>
  <si>
    <t>01.02.2024 06:45</t>
  </si>
  <si>
    <t>01.02.2024 07:00</t>
  </si>
  <si>
    <t>01.02.2024 07:15</t>
  </si>
  <si>
    <t>01.02.2024 07:30</t>
  </si>
  <si>
    <t>01.02.2024 07:45</t>
  </si>
  <si>
    <t>01.02.2024 08:00</t>
  </si>
  <si>
    <t>01.02.2024 08:15</t>
  </si>
  <si>
    <t>01.02.2024 08:30</t>
  </si>
  <si>
    <t>01.02.2024 08:45</t>
  </si>
  <si>
    <t>01.02.2024 09:00</t>
  </si>
  <si>
    <t>01.02.2024 09:15</t>
  </si>
  <si>
    <t>01.02.2024 09:30</t>
  </si>
  <si>
    <t>01.02.2024 09:45</t>
  </si>
  <si>
    <t>01.02.2024 10:00</t>
  </si>
  <si>
    <t>01.02.2024 10:15</t>
  </si>
  <si>
    <t>01.02.2024 10:30</t>
  </si>
  <si>
    <t>01.02.2024 10:45</t>
  </si>
  <si>
    <t>01.02.2024 11:00</t>
  </si>
  <si>
    <t>01.02.2024 11:15</t>
  </si>
  <si>
    <t>01.02.2024 11:30</t>
  </si>
  <si>
    <t>01.02.2024 11:45</t>
  </si>
  <si>
    <t>01.02.2024 12:00</t>
  </si>
  <si>
    <t>01.02.2024 12:15</t>
  </si>
  <si>
    <t>01.02.2024 12:30</t>
  </si>
  <si>
    <t>01.02.2024 12:45</t>
  </si>
  <si>
    <t>01.02.2024 13:00</t>
  </si>
  <si>
    <t>01.02.2024 13:15</t>
  </si>
  <si>
    <t>01.02.2024 13:30</t>
  </si>
  <si>
    <t>01.02.2024 13:45</t>
  </si>
  <si>
    <t>01.02.2024 14:00</t>
  </si>
  <si>
    <t>01.02.2024 14:15</t>
  </si>
  <si>
    <t>01.02.2024 14:30</t>
  </si>
  <si>
    <t>01.02.2024 14:45</t>
  </si>
  <si>
    <t>01.02.2024 15:00</t>
  </si>
  <si>
    <t>01.02.2024 15:15</t>
  </si>
  <si>
    <t>01.02.2024 15:30</t>
  </si>
  <si>
    <t>01.02.2024 15:45</t>
  </si>
  <si>
    <t>01.02.2024 16:00</t>
  </si>
  <si>
    <t>01.02.2024 16:15</t>
  </si>
  <si>
    <t>01.02.2024 16:30</t>
  </si>
  <si>
    <t>01.02.2024 16:45</t>
  </si>
  <si>
    <t>01.02.2024 17:00</t>
  </si>
  <si>
    <t>01.02.2024 17:15</t>
  </si>
  <si>
    <t>01.02.2024 17:30</t>
  </si>
  <si>
    <t>01.02.2024 17:45</t>
  </si>
  <si>
    <t>01.02.2024 18:00</t>
  </si>
  <si>
    <t>01.02.2024 18:15</t>
  </si>
  <si>
    <t>01.02.2024 18:30</t>
  </si>
  <si>
    <t>01.02.2024 18:45</t>
  </si>
  <si>
    <t>01.02.2024 19:00</t>
  </si>
  <si>
    <t>01.02.2024 19:15</t>
  </si>
  <si>
    <t>01.02.2024 19:30</t>
  </si>
  <si>
    <t>01.02.2024 19:45</t>
  </si>
  <si>
    <t>01.02.2024 20:00</t>
  </si>
  <si>
    <t>01.02.2024 20:15</t>
  </si>
  <si>
    <t>01.02.2024 20:30</t>
  </si>
  <si>
    <t>01.02.2024 20:45</t>
  </si>
  <si>
    <t>01.02.2024 21:00</t>
  </si>
  <si>
    <t>01.02.2024 21:15</t>
  </si>
  <si>
    <t>01.02.2024 21:30</t>
  </si>
  <si>
    <t>01.02.2024 21:45</t>
  </si>
  <si>
    <t>01.02.2024 22:00</t>
  </si>
  <si>
    <t>01.02.2024 22:15</t>
  </si>
  <si>
    <t>01.02.2024 22:30</t>
  </si>
  <si>
    <t>01.02.2024 22:45</t>
  </si>
  <si>
    <t>01.02.2024 23:00</t>
  </si>
  <si>
    <t>01.02.2024 23:15</t>
  </si>
  <si>
    <t>01.02.2024 23:30</t>
  </si>
  <si>
    <t>01.02.2024 23:45</t>
  </si>
  <si>
    <t>02.02.2024 00:00</t>
  </si>
  <si>
    <t>02.02.2024 00:15</t>
  </si>
  <si>
    <t>02.02.2024 00:30</t>
  </si>
  <si>
    <t>02.02.2024 00:45</t>
  </si>
  <si>
    <t>02.02.2024 01:00</t>
  </si>
  <si>
    <t>02.02.2024 01:15</t>
  </si>
  <si>
    <t>02.02.2024 01:30</t>
  </si>
  <si>
    <t>02.02.2024 01:45</t>
  </si>
  <si>
    <t>02.02.2024 02:00</t>
  </si>
  <si>
    <t>02.02.2024 02:15</t>
  </si>
  <si>
    <t>02.02.2024 02:30</t>
  </si>
  <si>
    <t>02.02.2024 02:45</t>
  </si>
  <si>
    <t>02.02.2024 03:00</t>
  </si>
  <si>
    <t>02.02.2024 03:15</t>
  </si>
  <si>
    <t>02.02.2024 03:30</t>
  </si>
  <si>
    <t>02.02.2024 03:45</t>
  </si>
  <si>
    <t>02.02.2024 04:00</t>
  </si>
  <si>
    <t>02.02.2024 04:15</t>
  </si>
  <si>
    <t>02.02.2024 04:30</t>
  </si>
  <si>
    <t>02.02.2024 04:45</t>
  </si>
  <si>
    <t>02.02.2024 05:00</t>
  </si>
  <si>
    <t>02.02.2024 05:15</t>
  </si>
  <si>
    <t>02.02.2024 05:30</t>
  </si>
  <si>
    <t>02.02.2024 05:45</t>
  </si>
  <si>
    <t>02.02.2024 06:00</t>
  </si>
  <si>
    <t>02.02.2024 06:15</t>
  </si>
  <si>
    <t>02.02.2024 06:30</t>
  </si>
  <si>
    <t>02.02.2024 06:45</t>
  </si>
  <si>
    <t>02.02.2024 07:00</t>
  </si>
  <si>
    <t>02.02.2024 07:15</t>
  </si>
  <si>
    <t>02.02.2024 07:30</t>
  </si>
  <si>
    <t>02.02.2024 07:45</t>
  </si>
  <si>
    <t>02.02.2024 08:00</t>
  </si>
  <si>
    <t>02.02.2024 08:15</t>
  </si>
  <si>
    <t>02.02.2024 08:30</t>
  </si>
  <si>
    <t>02.02.2024 08:45</t>
  </si>
  <si>
    <t>02.02.2024 09:00</t>
  </si>
  <si>
    <t>02.02.2024 09:15</t>
  </si>
  <si>
    <t>02.02.2024 09:30</t>
  </si>
  <si>
    <t>02.02.2024 09:45</t>
  </si>
  <si>
    <t>02.02.2024 10:00</t>
  </si>
  <si>
    <t>02.02.2024 10:15</t>
  </si>
  <si>
    <t>02.02.2024 10:30</t>
  </si>
  <si>
    <t>02.02.2024 10:45</t>
  </si>
  <si>
    <t>02.02.2024 11:00</t>
  </si>
  <si>
    <t>02.02.2024 11:15</t>
  </si>
  <si>
    <t>02.02.2024 11:30</t>
  </si>
  <si>
    <t>02.02.2024 11:45</t>
  </si>
  <si>
    <t>02.02.2024 12:00</t>
  </si>
  <si>
    <t>02.02.2024 12:15</t>
  </si>
  <si>
    <t>02.02.2024 12:30</t>
  </si>
  <si>
    <t>02.02.2024 12:45</t>
  </si>
  <si>
    <t>02.02.2024 13:00</t>
  </si>
  <si>
    <t>02.02.2024 13:15</t>
  </si>
  <si>
    <t>02.02.2024 13:30</t>
  </si>
  <si>
    <t>02.02.2024 13:45</t>
  </si>
  <si>
    <t>02.02.2024 14:00</t>
  </si>
  <si>
    <t>02.02.2024 14:15</t>
  </si>
  <si>
    <t>02.02.2024 14:30</t>
  </si>
  <si>
    <t>02.02.2024 14:45</t>
  </si>
  <si>
    <t>02.02.2024 15:00</t>
  </si>
  <si>
    <t>02.02.2024 15:15</t>
  </si>
  <si>
    <t>02.02.2024 15:30</t>
  </si>
  <si>
    <t>02.02.2024 15:45</t>
  </si>
  <si>
    <t>02.02.2024 16:00</t>
  </si>
  <si>
    <t>02.02.2024 16:15</t>
  </si>
  <si>
    <t>02.02.2024 16:30</t>
  </si>
  <si>
    <t>02.02.2024 16:45</t>
  </si>
  <si>
    <t>02.02.2024 17:00</t>
  </si>
  <si>
    <t>02.02.2024 17:15</t>
  </si>
  <si>
    <t>02.02.2024 17:30</t>
  </si>
  <si>
    <t>02.02.2024 17:45</t>
  </si>
  <si>
    <t>02.02.2024 18:00</t>
  </si>
  <si>
    <t>02.02.2024 18:15</t>
  </si>
  <si>
    <t>02.02.2024 18:30</t>
  </si>
  <si>
    <t>02.02.2024 18:45</t>
  </si>
  <si>
    <t>02.02.2024 19:00</t>
  </si>
  <si>
    <t>02.02.2024 19:15</t>
  </si>
  <si>
    <t>02.02.2024 19:30</t>
  </si>
  <si>
    <t>02.02.2024 19:45</t>
  </si>
  <si>
    <t>02.02.2024 20:00</t>
  </si>
  <si>
    <t>02.02.2024 20:15</t>
  </si>
  <si>
    <t>02.02.2024 20:30</t>
  </si>
  <si>
    <t>02.02.2024 20:45</t>
  </si>
  <si>
    <t>02.02.2024 21:00</t>
  </si>
  <si>
    <t>02.02.2024 21:15</t>
  </si>
  <si>
    <t>02.02.2024 21:30</t>
  </si>
  <si>
    <t>02.02.2024 21:45</t>
  </si>
  <si>
    <t>02.02.2024 22:00</t>
  </si>
  <si>
    <t>02.02.2024 22:15</t>
  </si>
  <si>
    <t>02.02.2024 22:30</t>
  </si>
  <si>
    <t>02.02.2024 22:45</t>
  </si>
  <si>
    <t>02.02.2024 23:00</t>
  </si>
  <si>
    <t>02.02.2024 23:15</t>
  </si>
  <si>
    <t>02.02.2024 23:30</t>
  </si>
  <si>
    <t>02.02.2024 23:45</t>
  </si>
  <si>
    <t>03.02.2024 00:00</t>
  </si>
  <si>
    <t>03.02.2024 00:15</t>
  </si>
  <si>
    <t>03.02.2024 00:30</t>
  </si>
  <si>
    <t>03.02.2024 00:45</t>
  </si>
  <si>
    <t>03.02.2024 01:00</t>
  </si>
  <si>
    <t>03.02.2024 01:15</t>
  </si>
  <si>
    <t>03.02.2024 01:30</t>
  </si>
  <si>
    <t>03.02.2024 01:45</t>
  </si>
  <si>
    <t>03.02.2024 02:00</t>
  </si>
  <si>
    <t>03.02.2024 02:15</t>
  </si>
  <si>
    <t>03.02.2024 02:30</t>
  </si>
  <si>
    <t>03.02.2024 02:45</t>
  </si>
  <si>
    <t>03.02.2024 03:00</t>
  </si>
  <si>
    <t>03.02.2024 03:15</t>
  </si>
  <si>
    <t>03.02.2024 03:30</t>
  </si>
  <si>
    <t>03.02.2024 03:45</t>
  </si>
  <si>
    <t>03.02.2024 04:00</t>
  </si>
  <si>
    <t>03.02.2024 04:15</t>
  </si>
  <si>
    <t>03.02.2024 04:30</t>
  </si>
  <si>
    <t>03.02.2024 04:45</t>
  </si>
  <si>
    <t>03.02.2024 05:00</t>
  </si>
  <si>
    <t>03.02.2024 05:15</t>
  </si>
  <si>
    <t>03.02.2024 05:30</t>
  </si>
  <si>
    <t>03.02.2024 05:45</t>
  </si>
  <si>
    <t>03.02.2024 06:00</t>
  </si>
  <si>
    <t>03.02.2024 06:15</t>
  </si>
  <si>
    <t>03.02.2024 06:30</t>
  </si>
  <si>
    <t>03.02.2024 06:45</t>
  </si>
  <si>
    <t>03.02.2024 07:00</t>
  </si>
  <si>
    <t>03.02.2024 07:15</t>
  </si>
  <si>
    <t>03.02.2024 07:30</t>
  </si>
  <si>
    <t>03.02.2024 07:45</t>
  </si>
  <si>
    <t>03.02.2024 08:00</t>
  </si>
  <si>
    <t>03.02.2024 08:15</t>
  </si>
  <si>
    <t>03.02.2024 08:30</t>
  </si>
  <si>
    <t>03.02.2024 08:45</t>
  </si>
  <si>
    <t>03.02.2024 09:00</t>
  </si>
  <si>
    <t>03.02.2024 09:15</t>
  </si>
  <si>
    <t>03.02.2024 09:30</t>
  </si>
  <si>
    <t>03.02.2024 09:45</t>
  </si>
  <si>
    <t>03.02.2024 10:00</t>
  </si>
  <si>
    <t>03.02.2024 10:15</t>
  </si>
  <si>
    <t>03.02.2024 10:30</t>
  </si>
  <si>
    <t>03.02.2024 10:45</t>
  </si>
  <si>
    <t>03.02.2024 11:00</t>
  </si>
  <si>
    <t>03.02.2024 11:15</t>
  </si>
  <si>
    <t>03.02.2024 11:30</t>
  </si>
  <si>
    <t>03.02.2024 11:45</t>
  </si>
  <si>
    <t>03.02.2024 12:00</t>
  </si>
  <si>
    <t>03.02.2024 12:15</t>
  </si>
  <si>
    <t>03.02.2024 12:30</t>
  </si>
  <si>
    <t>03.02.2024 12:45</t>
  </si>
  <si>
    <t>03.02.2024 13:00</t>
  </si>
  <si>
    <t>03.02.2024 13:15</t>
  </si>
  <si>
    <t>03.02.2024 13:30</t>
  </si>
  <si>
    <t>03.02.2024 13:45</t>
  </si>
  <si>
    <t>03.02.2024 14:00</t>
  </si>
  <si>
    <t>03.02.2024 14:15</t>
  </si>
  <si>
    <t>03.02.2024 14:30</t>
  </si>
  <si>
    <t>03.02.2024 14:45</t>
  </si>
  <si>
    <t>03.02.2024 15:00</t>
  </si>
  <si>
    <t>03.02.2024 15:15</t>
  </si>
  <si>
    <t>03.02.2024 15:30</t>
  </si>
  <si>
    <t>03.02.2024 15:45</t>
  </si>
  <si>
    <t>03.02.2024 16:00</t>
  </si>
  <si>
    <t>03.02.2024 16:15</t>
  </si>
  <si>
    <t>03.02.2024 16:30</t>
  </si>
  <si>
    <t>03.02.2024 16:45</t>
  </si>
  <si>
    <t>03.02.2024 17:00</t>
  </si>
  <si>
    <t>03.02.2024 17:15</t>
  </si>
  <si>
    <t>03.02.2024 17:30</t>
  </si>
  <si>
    <t>03.02.2024 17:45</t>
  </si>
  <si>
    <t>03.02.2024 18:00</t>
  </si>
  <si>
    <t>03.02.2024 18:15</t>
  </si>
  <si>
    <t>03.02.2024 18:30</t>
  </si>
  <si>
    <t>03.02.2024 18:45</t>
  </si>
  <si>
    <t>03.02.2024 19:00</t>
  </si>
  <si>
    <t>03.02.2024 19:15</t>
  </si>
  <si>
    <t>03.02.2024 19:30</t>
  </si>
  <si>
    <t>03.02.2024 19:45</t>
  </si>
  <si>
    <t>03.02.2024 20:00</t>
  </si>
  <si>
    <t>03.02.2024 20:15</t>
  </si>
  <si>
    <t>03.02.2024 20:30</t>
  </si>
  <si>
    <t>03.02.2024 20:45</t>
  </si>
  <si>
    <t>03.02.2024 21:00</t>
  </si>
  <si>
    <t>03.02.2024 21:15</t>
  </si>
  <si>
    <t>03.02.2024 21:30</t>
  </si>
  <si>
    <t>03.02.2024 21:45</t>
  </si>
  <si>
    <t>03.02.2024 22:00</t>
  </si>
  <si>
    <t>03.02.2024 22:15</t>
  </si>
  <si>
    <t>03.02.2024 22:30</t>
  </si>
  <si>
    <t>03.02.2024 22:45</t>
  </si>
  <si>
    <t>03.02.2024 23:00</t>
  </si>
  <si>
    <t>03.02.2024 23:15</t>
  </si>
  <si>
    <t>03.02.2024 23:30</t>
  </si>
  <si>
    <t>03.02.2024 23:45</t>
  </si>
  <si>
    <t>04.02.2024 00:00</t>
  </si>
  <si>
    <t>04.02.2024 00:15</t>
  </si>
  <si>
    <t>04.02.2024 00:30</t>
  </si>
  <si>
    <t>04.02.2024 00:45</t>
  </si>
  <si>
    <t>04.02.2024 01:00</t>
  </si>
  <si>
    <t>04.02.2024 01:15</t>
  </si>
  <si>
    <t>04.02.2024 01:30</t>
  </si>
  <si>
    <t>04.02.2024 01:45</t>
  </si>
  <si>
    <t>04.02.2024 02:00</t>
  </si>
  <si>
    <t>04.02.2024 02:15</t>
  </si>
  <si>
    <t>04.02.2024 02:30</t>
  </si>
  <si>
    <t>04.02.2024 02:45</t>
  </si>
  <si>
    <t>04.02.2024 03:00</t>
  </si>
  <si>
    <t>04.02.2024 03:15</t>
  </si>
  <si>
    <t>04.02.2024 03:30</t>
  </si>
  <si>
    <t>04.02.2024 03:45</t>
  </si>
  <si>
    <t>04.02.2024 04:00</t>
  </si>
  <si>
    <t>04.02.2024 04:15</t>
  </si>
  <si>
    <t>04.02.2024 04:30</t>
  </si>
  <si>
    <t>04.02.2024 04:45</t>
  </si>
  <si>
    <t>04.02.2024 05:00</t>
  </si>
  <si>
    <t>04.02.2024 05:15</t>
  </si>
  <si>
    <t>04.02.2024 05:30</t>
  </si>
  <si>
    <t>04.02.2024 05:45</t>
  </si>
  <si>
    <t>04.02.2024 06:00</t>
  </si>
  <si>
    <t>04.02.2024 06:15</t>
  </si>
  <si>
    <t>04.02.2024 06:30</t>
  </si>
  <si>
    <t>04.02.2024 06:45</t>
  </si>
  <si>
    <t>04.02.2024 07:00</t>
  </si>
  <si>
    <t>04.02.2024 07:15</t>
  </si>
  <si>
    <t>04.02.2024 07:30</t>
  </si>
  <si>
    <t>04.02.2024 07:45</t>
  </si>
  <si>
    <t>04.02.2024 08:00</t>
  </si>
  <si>
    <t>04.02.2024 08:15</t>
  </si>
  <si>
    <t>04.02.2024 08:30</t>
  </si>
  <si>
    <t>04.02.2024 08:45</t>
  </si>
  <si>
    <t>04.02.2024 09:00</t>
  </si>
  <si>
    <t>04.02.2024 09:15</t>
  </si>
  <si>
    <t>04.02.2024 09:30</t>
  </si>
  <si>
    <t>04.02.2024 09:45</t>
  </si>
  <si>
    <t>04.02.2024 10:00</t>
  </si>
  <si>
    <t>04.02.2024 10:15</t>
  </si>
  <si>
    <t>04.02.2024 10:30</t>
  </si>
  <si>
    <t>04.02.2024 10:45</t>
  </si>
  <si>
    <t>04.02.2024 11:00</t>
  </si>
  <si>
    <t>04.02.2024 11:15</t>
  </si>
  <si>
    <t>04.02.2024 11:30</t>
  </si>
  <si>
    <t>04.02.2024 11:45</t>
  </si>
  <si>
    <t>04.02.2024 12:00</t>
  </si>
  <si>
    <t>04.02.2024 12:15</t>
  </si>
  <si>
    <t>04.02.2024 12:30</t>
  </si>
  <si>
    <t>04.02.2024 12:45</t>
  </si>
  <si>
    <t>04.02.2024 13:00</t>
  </si>
  <si>
    <t>04.02.2024 13:15</t>
  </si>
  <si>
    <t>04.02.2024 13:30</t>
  </si>
  <si>
    <t>04.02.2024 13:45</t>
  </si>
  <si>
    <t>04.02.2024 14:00</t>
  </si>
  <si>
    <t>04.02.2024 14:15</t>
  </si>
  <si>
    <t>04.02.2024 14:30</t>
  </si>
  <si>
    <t>04.02.2024 14:45</t>
  </si>
  <si>
    <t>04.02.2024 15:00</t>
  </si>
  <si>
    <t>04.02.2024 15:15</t>
  </si>
  <si>
    <t>04.02.2024 15:30</t>
  </si>
  <si>
    <t>04.02.2024 15:45</t>
  </si>
  <si>
    <t>04.02.2024 16:00</t>
  </si>
  <si>
    <t>04.02.2024 16:15</t>
  </si>
  <si>
    <t>04.02.2024 16:30</t>
  </si>
  <si>
    <t>04.02.2024 16:45</t>
  </si>
  <si>
    <t>04.02.2024 17:00</t>
  </si>
  <si>
    <t>04.02.2024 17:15</t>
  </si>
  <si>
    <t>04.02.2024 17:30</t>
  </si>
  <si>
    <t>04.02.2024 17:45</t>
  </si>
  <si>
    <t>04.02.2024 18:00</t>
  </si>
  <si>
    <t>04.02.2024 18:15</t>
  </si>
  <si>
    <t>04.02.2024 18:30</t>
  </si>
  <si>
    <t>04.02.2024 18:45</t>
  </si>
  <si>
    <t>04.02.2024 19:00</t>
  </si>
  <si>
    <t>04.02.2024 19:15</t>
  </si>
  <si>
    <t>04.02.2024 19:30</t>
  </si>
  <si>
    <t>04.02.2024 19:45</t>
  </si>
  <si>
    <t>04.02.2024 20:00</t>
  </si>
  <si>
    <t>04.02.2024 20:15</t>
  </si>
  <si>
    <t>04.02.2024 20:30</t>
  </si>
  <si>
    <t>04.02.2024 20:45</t>
  </si>
  <si>
    <t>04.02.2024 21:00</t>
  </si>
  <si>
    <t>04.02.2024 21:15</t>
  </si>
  <si>
    <t>04.02.2024 21:30</t>
  </si>
  <si>
    <t>04.02.2024 21:45</t>
  </si>
  <si>
    <t>04.02.2024 22:00</t>
  </si>
  <si>
    <t>04.02.2024 22:15</t>
  </si>
  <si>
    <t>04.02.2024 22:30</t>
  </si>
  <si>
    <t>04.02.2024 22:45</t>
  </si>
  <si>
    <t>04.02.2024 23:00</t>
  </si>
  <si>
    <t>04.02.2024 23:15</t>
  </si>
  <si>
    <t>04.02.2024 23:30</t>
  </si>
  <si>
    <t>04.02.2024 23:45</t>
  </si>
  <si>
    <t>05.02.2024 00:00</t>
  </si>
  <si>
    <t>05.02.2024 00:15</t>
  </si>
  <si>
    <t>05.02.2024 00:30</t>
  </si>
  <si>
    <t>05.02.2024 00:45</t>
  </si>
  <si>
    <t>05.02.2024 01:00</t>
  </si>
  <si>
    <t>05.02.2024 01:15</t>
  </si>
  <si>
    <t>05.02.2024 01:30</t>
  </si>
  <si>
    <t>05.02.2024 01:45</t>
  </si>
  <si>
    <t>05.02.2024 02:00</t>
  </si>
  <si>
    <t>05.02.2024 02:15</t>
  </si>
  <si>
    <t>05.02.2024 02:30</t>
  </si>
  <si>
    <t>05.02.2024 02:45</t>
  </si>
  <si>
    <t>05.02.2024 03:00</t>
  </si>
  <si>
    <t>05.02.2024 03:15</t>
  </si>
  <si>
    <t>05.02.2024 03:30</t>
  </si>
  <si>
    <t>05.02.2024 03:45</t>
  </si>
  <si>
    <t>05.02.2024 04:00</t>
  </si>
  <si>
    <t>05.02.2024 04:15</t>
  </si>
  <si>
    <t>05.02.2024 04:30</t>
  </si>
  <si>
    <t>05.02.2024 04:45</t>
  </si>
  <si>
    <t>05.02.2024 05:00</t>
  </si>
  <si>
    <t>05.02.2024 05:15</t>
  </si>
  <si>
    <t>05.02.2024 05:30</t>
  </si>
  <si>
    <t>05.02.2024 05:45</t>
  </si>
  <si>
    <t>05.02.2024 06:00</t>
  </si>
  <si>
    <t>05.02.2024 06:15</t>
  </si>
  <si>
    <t>05.02.2024 06:30</t>
  </si>
  <si>
    <t>05.02.2024 06:45</t>
  </si>
  <si>
    <t>05.02.2024 07:00</t>
  </si>
  <si>
    <t>05.02.2024 07:15</t>
  </si>
  <si>
    <t>05.02.2024 07:30</t>
  </si>
  <si>
    <t>05.02.2024 07:45</t>
  </si>
  <si>
    <t>05.02.2024 08:00</t>
  </si>
  <si>
    <t>05.02.2024 08:15</t>
  </si>
  <si>
    <t>05.02.2024 08:30</t>
  </si>
  <si>
    <t>05.02.2024 08:45</t>
  </si>
  <si>
    <t>05.02.2024 09:00</t>
  </si>
  <si>
    <t>05.02.2024 09:15</t>
  </si>
  <si>
    <t>05.02.2024 09:30</t>
  </si>
  <si>
    <t>05.02.2024 09:45</t>
  </si>
  <si>
    <t>05.02.2024 10:00</t>
  </si>
  <si>
    <t>05.02.2024 10:15</t>
  </si>
  <si>
    <t>05.02.2024 10:30</t>
  </si>
  <si>
    <t>05.02.2024 10:45</t>
  </si>
  <si>
    <t>05.02.2024 11:00</t>
  </si>
  <si>
    <t>05.02.2024 11:15</t>
  </si>
  <si>
    <t>05.02.2024 11:30</t>
  </si>
  <si>
    <t>05.02.2024 11:45</t>
  </si>
  <si>
    <t>05.02.2024 12:00</t>
  </si>
  <si>
    <t>05.02.2024 12:15</t>
  </si>
  <si>
    <t>05.02.2024 12:30</t>
  </si>
  <si>
    <t>05.02.2024 12:45</t>
  </si>
  <si>
    <t>05.02.2024 13:00</t>
  </si>
  <si>
    <t>05.02.2024 13:15</t>
  </si>
  <si>
    <t>05.02.2024 13:30</t>
  </si>
  <si>
    <t>05.02.2024 13:45</t>
  </si>
  <si>
    <t>05.02.2024 14:00</t>
  </si>
  <si>
    <t>05.02.2024 14:15</t>
  </si>
  <si>
    <t>05.02.2024 14:30</t>
  </si>
  <si>
    <t>05.02.2024 14:45</t>
  </si>
  <si>
    <t>05.02.2024 15:00</t>
  </si>
  <si>
    <t>05.02.2024 15:15</t>
  </si>
  <si>
    <t>05.02.2024 15:30</t>
  </si>
  <si>
    <t>05.02.2024 15:45</t>
  </si>
  <si>
    <t>05.02.2024 16:00</t>
  </si>
  <si>
    <t>05.02.2024 16:15</t>
  </si>
  <si>
    <t>05.02.2024 16:30</t>
  </si>
  <si>
    <t>05.02.2024 16:45</t>
  </si>
  <si>
    <t>05.02.2024 17:00</t>
  </si>
  <si>
    <t>05.02.2024 17:15</t>
  </si>
  <si>
    <t>05.02.2024 17:30</t>
  </si>
  <si>
    <t>05.02.2024 17:45</t>
  </si>
  <si>
    <t>05.02.2024 18:00</t>
  </si>
  <si>
    <t>05.02.2024 18:15</t>
  </si>
  <si>
    <t>05.02.2024 18:30</t>
  </si>
  <si>
    <t>05.02.2024 18:45</t>
  </si>
  <si>
    <t>05.02.2024 19:00</t>
  </si>
  <si>
    <t>05.02.2024 19:15</t>
  </si>
  <si>
    <t>05.02.2024 19:30</t>
  </si>
  <si>
    <t>05.02.2024 19:45</t>
  </si>
  <si>
    <t>05.02.2024 20:00</t>
  </si>
  <si>
    <t>05.02.2024 20:15</t>
  </si>
  <si>
    <t>05.02.2024 20:30</t>
  </si>
  <si>
    <t>05.02.2024 20:45</t>
  </si>
  <si>
    <t>05.02.2024 21:00</t>
  </si>
  <si>
    <t>05.02.2024 21:15</t>
  </si>
  <si>
    <t>05.02.2024 21:30</t>
  </si>
  <si>
    <t>05.02.2024 21:45</t>
  </si>
  <si>
    <t>05.02.2024 22:00</t>
  </si>
  <si>
    <t>05.02.2024 22:15</t>
  </si>
  <si>
    <t>05.02.2024 22:30</t>
  </si>
  <si>
    <t>05.02.2024 22:45</t>
  </si>
  <si>
    <t>05.02.2024 23:00</t>
  </si>
  <si>
    <t>05.02.2024 23:15</t>
  </si>
  <si>
    <t>05.02.2024 23:30</t>
  </si>
  <si>
    <t>05.02.2024 23:45</t>
  </si>
  <si>
    <t>06.02.2024 00:00</t>
  </si>
  <si>
    <t>06.02.2024 00:15</t>
  </si>
  <si>
    <t>06.02.2024 00:30</t>
  </si>
  <si>
    <t>06.02.2024 00:45</t>
  </si>
  <si>
    <t>06.02.2024 01:00</t>
  </si>
  <si>
    <t>06.02.2024 01:15</t>
  </si>
  <si>
    <t>06.02.2024 01:30</t>
  </si>
  <si>
    <t>06.02.2024 01:45</t>
  </si>
  <si>
    <t>06.02.2024 02:00</t>
  </si>
  <si>
    <t>06.02.2024 02:15</t>
  </si>
  <si>
    <t>06.02.2024 02:30</t>
  </si>
  <si>
    <t>06.02.2024 02:45</t>
  </si>
  <si>
    <t>06.02.2024 03:00</t>
  </si>
  <si>
    <t>06.02.2024 03:15</t>
  </si>
  <si>
    <t>06.02.2024 03:30</t>
  </si>
  <si>
    <t>06.02.2024 03:45</t>
  </si>
  <si>
    <t>06.02.2024 04:00</t>
  </si>
  <si>
    <t>06.02.2024 04:15</t>
  </si>
  <si>
    <t>06.02.2024 04:30</t>
  </si>
  <si>
    <t>06.02.2024 04:45</t>
  </si>
  <si>
    <t>06.02.2024 05:00</t>
  </si>
  <si>
    <t>06.02.2024 05:15</t>
  </si>
  <si>
    <t>06.02.2024 05:30</t>
  </si>
  <si>
    <t>06.02.2024 05:45</t>
  </si>
  <si>
    <t>06.02.2024 06:00</t>
  </si>
  <si>
    <t>06.02.2024 06:15</t>
  </si>
  <si>
    <t>06.02.2024 06:30</t>
  </si>
  <si>
    <t>06.02.2024 06:45</t>
  </si>
  <si>
    <t>06.02.2024 07:00</t>
  </si>
  <si>
    <t>06.02.2024 07:15</t>
  </si>
  <si>
    <t>06.02.2024 07:30</t>
  </si>
  <si>
    <t>06.02.2024 07:45</t>
  </si>
  <si>
    <t>06.02.2024 08:00</t>
  </si>
  <si>
    <t>06.02.2024 08:15</t>
  </si>
  <si>
    <t>06.02.2024 08:30</t>
  </si>
  <si>
    <t>06.02.2024 08:45</t>
  </si>
  <si>
    <t>06.02.2024 09:00</t>
  </si>
  <si>
    <t>06.02.2024 09:15</t>
  </si>
  <si>
    <t>06.02.2024 09:30</t>
  </si>
  <si>
    <t>06.02.2024 09:45</t>
  </si>
  <si>
    <t>06.02.2024 10:00</t>
  </si>
  <si>
    <t>06.02.2024 10:15</t>
  </si>
  <si>
    <t>06.02.2024 10:30</t>
  </si>
  <si>
    <t>06.02.2024 10:45</t>
  </si>
  <si>
    <t>06.02.2024 11:00</t>
  </si>
  <si>
    <t>06.02.2024 11:15</t>
  </si>
  <si>
    <t>06.02.2024 11:30</t>
  </si>
  <si>
    <t>06.02.2024 11:45</t>
  </si>
  <si>
    <t>06.02.2024 12:00</t>
  </si>
  <si>
    <t>06.02.2024 12:15</t>
  </si>
  <si>
    <t>06.02.2024 12:30</t>
  </si>
  <si>
    <t>06.02.2024 12:45</t>
  </si>
  <si>
    <t>06.02.2024 13:00</t>
  </si>
  <si>
    <t>06.02.2024 13:15</t>
  </si>
  <si>
    <t>06.02.2024 13:30</t>
  </si>
  <si>
    <t>06.02.2024 13:45</t>
  </si>
  <si>
    <t>06.02.2024 14:00</t>
  </si>
  <si>
    <t>06.02.2024 14:15</t>
  </si>
  <si>
    <t>06.02.2024 14:30</t>
  </si>
  <si>
    <t>06.02.2024 14:45</t>
  </si>
  <si>
    <t>06.02.2024 15:00</t>
  </si>
  <si>
    <t>06.02.2024 15:15</t>
  </si>
  <si>
    <t>06.02.2024 15:30</t>
  </si>
  <si>
    <t>06.02.2024 15:45</t>
  </si>
  <si>
    <t>06.02.2024 16:00</t>
  </si>
  <si>
    <t>06.02.2024 16:15</t>
  </si>
  <si>
    <t>06.02.2024 16:30</t>
  </si>
  <si>
    <t>06.02.2024 16:45</t>
  </si>
  <si>
    <t>06.02.2024 17:00</t>
  </si>
  <si>
    <t>06.02.2024 17:15</t>
  </si>
  <si>
    <t>06.02.2024 17:30</t>
  </si>
  <si>
    <t>06.02.2024 17:45</t>
  </si>
  <si>
    <t>06.02.2024 18:00</t>
  </si>
  <si>
    <t>06.02.2024 18:15</t>
  </si>
  <si>
    <t>06.02.2024 18:30</t>
  </si>
  <si>
    <t>06.02.2024 18:45</t>
  </si>
  <si>
    <t>06.02.2024 19:00</t>
  </si>
  <si>
    <t>06.02.2024 19:15</t>
  </si>
  <si>
    <t>06.02.2024 19:30</t>
  </si>
  <si>
    <t>06.02.2024 19:45</t>
  </si>
  <si>
    <t>06.02.2024 20:00</t>
  </si>
  <si>
    <t>06.02.2024 20:15</t>
  </si>
  <si>
    <t>06.02.2024 20:30</t>
  </si>
  <si>
    <t>06.02.2024 20:45</t>
  </si>
  <si>
    <t>06.02.2024 21:00</t>
  </si>
  <si>
    <t>06.02.2024 21:15</t>
  </si>
  <si>
    <t>06.02.2024 21:30</t>
  </si>
  <si>
    <t>06.02.2024 21:45</t>
  </si>
  <si>
    <t>06.02.2024 22:00</t>
  </si>
  <si>
    <t>06.02.2024 22:15</t>
  </si>
  <si>
    <t>06.02.2024 22:30</t>
  </si>
  <si>
    <t>06.02.2024 22:45</t>
  </si>
  <si>
    <t>06.02.2024 23:00</t>
  </si>
  <si>
    <t>06.02.2024 23:15</t>
  </si>
  <si>
    <t>06.02.2024 23:30</t>
  </si>
  <si>
    <t>06.02.2024 23:45</t>
  </si>
  <si>
    <t>07.02.2024 00:00</t>
  </si>
  <si>
    <t>07.02.2024 00:15</t>
  </si>
  <si>
    <t>07.02.2024 00:30</t>
  </si>
  <si>
    <t>07.02.2024 00:45</t>
  </si>
  <si>
    <t>07.02.2024 01:00</t>
  </si>
  <si>
    <t>07.02.2024 01:15</t>
  </si>
  <si>
    <t>07.02.2024 01:30</t>
  </si>
  <si>
    <t>07.02.2024 01:45</t>
  </si>
  <si>
    <t>07.02.2024 02:00</t>
  </si>
  <si>
    <t>07.02.2024 02:15</t>
  </si>
  <si>
    <t>07.02.2024 02:30</t>
  </si>
  <si>
    <t>07.02.2024 02:45</t>
  </si>
  <si>
    <t>07.02.2024 03:00</t>
  </si>
  <si>
    <t>07.02.2024 03:15</t>
  </si>
  <si>
    <t>07.02.2024 03:30</t>
  </si>
  <si>
    <t>07.02.2024 03:45</t>
  </si>
  <si>
    <t>07.02.2024 04:00</t>
  </si>
  <si>
    <t>07.02.2024 04:15</t>
  </si>
  <si>
    <t>07.02.2024 04:30</t>
  </si>
  <si>
    <t>07.02.2024 04:45</t>
  </si>
  <si>
    <t>07.02.2024 05:00</t>
  </si>
  <si>
    <t>07.02.2024 05:15</t>
  </si>
  <si>
    <t>07.02.2024 05:30</t>
  </si>
  <si>
    <t>07.02.2024 05:45</t>
  </si>
  <si>
    <t>07.02.2024 06:00</t>
  </si>
  <si>
    <t>07.02.2024 06:15</t>
  </si>
  <si>
    <t>07.02.2024 06:30</t>
  </si>
  <si>
    <t>07.02.2024 06:45</t>
  </si>
  <si>
    <t>07.02.2024 07:00</t>
  </si>
  <si>
    <t>07.02.2024 07:15</t>
  </si>
  <si>
    <t>07.02.2024 07:30</t>
  </si>
  <si>
    <t>07.02.2024 07:45</t>
  </si>
  <si>
    <t>07.02.2024 08:00</t>
  </si>
  <si>
    <t>07.02.2024 08:15</t>
  </si>
  <si>
    <t>07.02.2024 08:30</t>
  </si>
  <si>
    <t>07.02.2024 08:45</t>
  </si>
  <si>
    <t>07.02.2024 09:00</t>
  </si>
  <si>
    <t>07.02.2024 09:15</t>
  </si>
  <si>
    <t>07.02.2024 09:30</t>
  </si>
  <si>
    <t>07.02.2024 09:45</t>
  </si>
  <si>
    <t>07.02.2024 10:00</t>
  </si>
  <si>
    <t>07.02.2024 10:15</t>
  </si>
  <si>
    <t>07.02.2024 10:30</t>
  </si>
  <si>
    <t>07.02.2024 10:45</t>
  </si>
  <si>
    <t>07.02.2024 11:00</t>
  </si>
  <si>
    <t>07.02.2024 11:15</t>
  </si>
  <si>
    <t>07.02.2024 11:30</t>
  </si>
  <si>
    <t>07.02.2024 11:45</t>
  </si>
  <si>
    <t>07.02.2024 12:00</t>
  </si>
  <si>
    <t>07.02.2024 12:15</t>
  </si>
  <si>
    <t>07.02.2024 12:30</t>
  </si>
  <si>
    <t>07.02.2024 12:45</t>
  </si>
  <si>
    <t>07.02.2024 13:00</t>
  </si>
  <si>
    <t>07.02.2024 13:15</t>
  </si>
  <si>
    <t>07.02.2024 13:30</t>
  </si>
  <si>
    <t>07.02.2024 13:45</t>
  </si>
  <si>
    <t>07.02.2024 14:00</t>
  </si>
  <si>
    <t>07.02.2024 14:15</t>
  </si>
  <si>
    <t>07.02.2024 14:30</t>
  </si>
  <si>
    <t>07.02.2024 14:45</t>
  </si>
  <si>
    <t>07.02.2024 15:00</t>
  </si>
  <si>
    <t>07.02.2024 15:15</t>
  </si>
  <si>
    <t>07.02.2024 15:30</t>
  </si>
  <si>
    <t>07.02.2024 15:45</t>
  </si>
  <si>
    <t>07.02.2024 16:00</t>
  </si>
  <si>
    <t>07.02.2024 16:15</t>
  </si>
  <si>
    <t>07.02.2024 16:30</t>
  </si>
  <si>
    <t>07.02.2024 16:45</t>
  </si>
  <si>
    <t>07.02.2024 17:00</t>
  </si>
  <si>
    <t>07.02.2024 17:15</t>
  </si>
  <si>
    <t>07.02.2024 17:30</t>
  </si>
  <si>
    <t>07.02.2024 17:45</t>
  </si>
  <si>
    <t>07.02.2024 18:00</t>
  </si>
  <si>
    <t>07.02.2024 18:15</t>
  </si>
  <si>
    <t>07.02.2024 18:30</t>
  </si>
  <si>
    <t>07.02.2024 18:45</t>
  </si>
  <si>
    <t>07.02.2024 19:00</t>
  </si>
  <si>
    <t>07.02.2024 19:15</t>
  </si>
  <si>
    <t>07.02.2024 19:30</t>
  </si>
  <si>
    <t>07.02.2024 19:45</t>
  </si>
  <si>
    <t>07.02.2024 20:00</t>
  </si>
  <si>
    <t>07.02.2024 20:15</t>
  </si>
  <si>
    <t>07.02.2024 20:30</t>
  </si>
  <si>
    <t>07.02.2024 20:45</t>
  </si>
  <si>
    <t>07.02.2024 21:00</t>
  </si>
  <si>
    <t>07.02.2024 21:15</t>
  </si>
  <si>
    <t>07.02.2024 21:30</t>
  </si>
  <si>
    <t>07.02.2024 21:45</t>
  </si>
  <si>
    <t>07.02.2024 22:00</t>
  </si>
  <si>
    <t>07.02.2024 22:15</t>
  </si>
  <si>
    <t>07.02.2024 22:30</t>
  </si>
  <si>
    <t>07.02.2024 22:45</t>
  </si>
  <si>
    <t>07.02.2024 23:00</t>
  </si>
  <si>
    <t>07.02.2024 23:15</t>
  </si>
  <si>
    <t>07.02.2024 23:30</t>
  </si>
  <si>
    <t>07.02.2024 23:45</t>
  </si>
  <si>
    <t>08.02.2024 00:00</t>
  </si>
  <si>
    <t>08.02.2024 00:15</t>
  </si>
  <si>
    <t>08.02.2024 00:30</t>
  </si>
  <si>
    <t>08.02.2024 00:45</t>
  </si>
  <si>
    <t>08.02.2024 01:00</t>
  </si>
  <si>
    <t>08.02.2024 01:15</t>
  </si>
  <si>
    <t>08.02.2024 01:30</t>
  </si>
  <si>
    <t>08.02.2024 01:45</t>
  </si>
  <si>
    <t>08.02.2024 02:00</t>
  </si>
  <si>
    <t>08.02.2024 02:15</t>
  </si>
  <si>
    <t>08.02.2024 02:30</t>
  </si>
  <si>
    <t>08.02.2024 02:45</t>
  </si>
  <si>
    <t>08.02.2024 03:00</t>
  </si>
  <si>
    <t>08.02.2024 03:15</t>
  </si>
  <si>
    <t>08.02.2024 03:30</t>
  </si>
  <si>
    <t>08.02.2024 03:45</t>
  </si>
  <si>
    <t>08.02.2024 04:00</t>
  </si>
  <si>
    <t>08.02.2024 04:15</t>
  </si>
  <si>
    <t>08.02.2024 04:30</t>
  </si>
  <si>
    <t>08.02.2024 04:45</t>
  </si>
  <si>
    <t>08.02.2024 05:00</t>
  </si>
  <si>
    <t>08.02.2024 05:15</t>
  </si>
  <si>
    <t>08.02.2024 05:30</t>
  </si>
  <si>
    <t>08.02.2024 05:45</t>
  </si>
  <si>
    <t>08.02.2024 06:00</t>
  </si>
  <si>
    <t>08.02.2024 06:15</t>
  </si>
  <si>
    <t>08.02.2024 06:30</t>
  </si>
  <si>
    <t>08.02.2024 06:45</t>
  </si>
  <si>
    <t>08.02.2024 07:00</t>
  </si>
  <si>
    <t>08.02.2024 07:15</t>
  </si>
  <si>
    <t>08.02.2024 07:30</t>
  </si>
  <si>
    <t>08.02.2024 07:45</t>
  </si>
  <si>
    <t>08.02.2024 08:00</t>
  </si>
  <si>
    <t>08.02.2024 08:15</t>
  </si>
  <si>
    <t>08.02.2024 08:30</t>
  </si>
  <si>
    <t>08.02.2024 08:45</t>
  </si>
  <si>
    <t>08.02.2024 09:00</t>
  </si>
  <si>
    <t>08.02.2024 09:15</t>
  </si>
  <si>
    <t>08.02.2024 09:30</t>
  </si>
  <si>
    <t>08.02.2024 09:45</t>
  </si>
  <si>
    <t>08.02.2024 10:00</t>
  </si>
  <si>
    <t>08.02.2024 10:15</t>
  </si>
  <si>
    <t>08.02.2024 10:30</t>
  </si>
  <si>
    <t>08.02.2024 10:45</t>
  </si>
  <si>
    <t>08.02.2024 11:00</t>
  </si>
  <si>
    <t>08.02.2024 11:15</t>
  </si>
  <si>
    <t>08.02.2024 11:30</t>
  </si>
  <si>
    <t>08.02.2024 11:45</t>
  </si>
  <si>
    <t>08.02.2024 12:00</t>
  </si>
  <si>
    <t>08.02.2024 12:15</t>
  </si>
  <si>
    <t>08.02.2024 12:30</t>
  </si>
  <si>
    <t>08.02.2024 12:45</t>
  </si>
  <si>
    <t>08.02.2024 13:00</t>
  </si>
  <si>
    <t>08.02.2024 13:15</t>
  </si>
  <si>
    <t>08.02.2024 13:30</t>
  </si>
  <si>
    <t>08.02.2024 13:45</t>
  </si>
  <si>
    <t>08.02.2024 14:00</t>
  </si>
  <si>
    <t>08.02.2024 14:15</t>
  </si>
  <si>
    <t>08.02.2024 14:30</t>
  </si>
  <si>
    <t>08.02.2024 14:45</t>
  </si>
  <si>
    <t>08.02.2024 15:00</t>
  </si>
  <si>
    <t>08.02.2024 15:15</t>
  </si>
  <si>
    <t>08.02.2024 15:30</t>
  </si>
  <si>
    <t>08.02.2024 15:45</t>
  </si>
  <si>
    <t>08.02.2024 16:00</t>
  </si>
  <si>
    <t>08.02.2024 16:15</t>
  </si>
  <si>
    <t>08.02.2024 16:30</t>
  </si>
  <si>
    <t>08.02.2024 16:45</t>
  </si>
  <si>
    <t>08.02.2024 17:00</t>
  </si>
  <si>
    <t>08.02.2024 17:15</t>
  </si>
  <si>
    <t>08.02.2024 17:30</t>
  </si>
  <si>
    <t>08.02.2024 17:45</t>
  </si>
  <si>
    <t>08.02.2024 18:00</t>
  </si>
  <si>
    <t>08.02.2024 18:15</t>
  </si>
  <si>
    <t>08.02.2024 18:30</t>
  </si>
  <si>
    <t>08.02.2024 18:45</t>
  </si>
  <si>
    <t>08.02.2024 19:00</t>
  </si>
  <si>
    <t>08.02.2024 19:15</t>
  </si>
  <si>
    <t>08.02.2024 19:30</t>
  </si>
  <si>
    <t>08.02.2024 19:45</t>
  </si>
  <si>
    <t>08.02.2024 20:00</t>
  </si>
  <si>
    <t>08.02.2024 20:15</t>
  </si>
  <si>
    <t>08.02.2024 20:30</t>
  </si>
  <si>
    <t>08.02.2024 20:45</t>
  </si>
  <si>
    <t>08.02.2024 21:00</t>
  </si>
  <si>
    <t>08.02.2024 21:15</t>
  </si>
  <si>
    <t>08.02.2024 21:30</t>
  </si>
  <si>
    <t>08.02.2024 21:45</t>
  </si>
  <si>
    <t>08.02.2024 22:00</t>
  </si>
  <si>
    <t>08.02.2024 22:15</t>
  </si>
  <si>
    <t>08.02.2024 22:30</t>
  </si>
  <si>
    <t>08.02.2024 22:45</t>
  </si>
  <si>
    <t>08.02.2024 23:00</t>
  </si>
  <si>
    <t>08.02.2024 23:15</t>
  </si>
  <si>
    <t>08.02.2024 23:30</t>
  </si>
  <si>
    <t>08.02.2024 23:45</t>
  </si>
  <si>
    <t>09.02.2024 00:00</t>
  </si>
  <si>
    <t>09.02.2024 00:15</t>
  </si>
  <si>
    <t>09.02.2024 00:30</t>
  </si>
  <si>
    <t>09.02.2024 00:45</t>
  </si>
  <si>
    <t>09.02.2024 01:00</t>
  </si>
  <si>
    <t>09.02.2024 01:15</t>
  </si>
  <si>
    <t>09.02.2024 01:30</t>
  </si>
  <si>
    <t>09.02.2024 01:45</t>
  </si>
  <si>
    <t>09.02.2024 02:00</t>
  </si>
  <si>
    <t>09.02.2024 02:15</t>
  </si>
  <si>
    <t>09.02.2024 02:30</t>
  </si>
  <si>
    <t>09.02.2024 02:45</t>
  </si>
  <si>
    <t>09.02.2024 03:00</t>
  </si>
  <si>
    <t>09.02.2024 03:15</t>
  </si>
  <si>
    <t>09.02.2024 03:30</t>
  </si>
  <si>
    <t>09.02.2024 03:45</t>
  </si>
  <si>
    <t>09.02.2024 04:00</t>
  </si>
  <si>
    <t>09.02.2024 04:15</t>
  </si>
  <si>
    <t>09.02.2024 04:30</t>
  </si>
  <si>
    <t>09.02.2024 04:45</t>
  </si>
  <si>
    <t>09.02.2024 05:00</t>
  </si>
  <si>
    <t>09.02.2024 05:15</t>
  </si>
  <si>
    <t>09.02.2024 05:30</t>
  </si>
  <si>
    <t>09.02.2024 05:45</t>
  </si>
  <si>
    <t>09.02.2024 06:00</t>
  </si>
  <si>
    <t>09.02.2024 06:15</t>
  </si>
  <si>
    <t>09.02.2024 06:30</t>
  </si>
  <si>
    <t>09.02.2024 06:45</t>
  </si>
  <si>
    <t>09.02.2024 07:00</t>
  </si>
  <si>
    <t>09.02.2024 07:15</t>
  </si>
  <si>
    <t>09.02.2024 07:30</t>
  </si>
  <si>
    <t>09.02.2024 07:45</t>
  </si>
  <si>
    <t>09.02.2024 08:00</t>
  </si>
  <si>
    <t>09.02.2024 08:15</t>
  </si>
  <si>
    <t>09.02.2024 08:30</t>
  </si>
  <si>
    <t>09.02.2024 08:45</t>
  </si>
  <si>
    <t>09.02.2024 09:00</t>
  </si>
  <si>
    <t>09.02.2024 09:15</t>
  </si>
  <si>
    <t>09.02.2024 09:30</t>
  </si>
  <si>
    <t>09.02.2024 09:45</t>
  </si>
  <si>
    <t>09.02.2024 10:00</t>
  </si>
  <si>
    <t>09.02.2024 10:15</t>
  </si>
  <si>
    <t>09.02.2024 10:30</t>
  </si>
  <si>
    <t>09.02.2024 10:45</t>
  </si>
  <si>
    <t>09.02.2024 11:00</t>
  </si>
  <si>
    <t>09.02.2024 11:15</t>
  </si>
  <si>
    <t>09.02.2024 11:30</t>
  </si>
  <si>
    <t>09.02.2024 11:45</t>
  </si>
  <si>
    <t>09.02.2024 12:00</t>
  </si>
  <si>
    <t>09.02.2024 12:15</t>
  </si>
  <si>
    <t>09.02.2024 12:30</t>
  </si>
  <si>
    <t>09.02.2024 12:45</t>
  </si>
  <si>
    <t>09.02.2024 13:00</t>
  </si>
  <si>
    <t>09.02.2024 13:15</t>
  </si>
  <si>
    <t>09.02.2024 13:30</t>
  </si>
  <si>
    <t>09.02.2024 13:45</t>
  </si>
  <si>
    <t>09.02.2024 14:00</t>
  </si>
  <si>
    <t>09.02.2024 14:15</t>
  </si>
  <si>
    <t>09.02.2024 14:30</t>
  </si>
  <si>
    <t>09.02.2024 14:45</t>
  </si>
  <si>
    <t>09.02.2024 15:00</t>
  </si>
  <si>
    <t>09.02.2024 15:15</t>
  </si>
  <si>
    <t>09.02.2024 15:30</t>
  </si>
  <si>
    <t>09.02.2024 15:45</t>
  </si>
  <si>
    <t>09.02.2024 16:00</t>
  </si>
  <si>
    <t>09.02.2024 16:15</t>
  </si>
  <si>
    <t>09.02.2024 16:30</t>
  </si>
  <si>
    <t>09.02.2024 16:45</t>
  </si>
  <si>
    <t>09.02.2024 17:00</t>
  </si>
  <si>
    <t>09.02.2024 17:15</t>
  </si>
  <si>
    <t>09.02.2024 17:30</t>
  </si>
  <si>
    <t>09.02.2024 17:45</t>
  </si>
  <si>
    <t>09.02.2024 18:00</t>
  </si>
  <si>
    <t>09.02.2024 18:15</t>
  </si>
  <si>
    <t>09.02.2024 18:30</t>
  </si>
  <si>
    <t>09.02.2024 18:45</t>
  </si>
  <si>
    <t>09.02.2024 19:00</t>
  </si>
  <si>
    <t>09.02.2024 19:15</t>
  </si>
  <si>
    <t>09.02.2024 19:30</t>
  </si>
  <si>
    <t>09.02.2024 19:45</t>
  </si>
  <si>
    <t>09.02.2024 20:00</t>
  </si>
  <si>
    <t>09.02.2024 20:15</t>
  </si>
  <si>
    <t>09.02.2024 20:30</t>
  </si>
  <si>
    <t>09.02.2024 20:45</t>
  </si>
  <si>
    <t>09.02.2024 21:00</t>
  </si>
  <si>
    <t>09.02.2024 21:15</t>
  </si>
  <si>
    <t>09.02.2024 21:30</t>
  </si>
  <si>
    <t>09.02.2024 21:45</t>
  </si>
  <si>
    <t>09.02.2024 22:00</t>
  </si>
  <si>
    <t>09.02.2024 22:15</t>
  </si>
  <si>
    <t>09.02.2024 22:30</t>
  </si>
  <si>
    <t>09.02.2024 22:45</t>
  </si>
  <si>
    <t>09.02.2024 23:00</t>
  </si>
  <si>
    <t>09.02.2024 23:15</t>
  </si>
  <si>
    <t>09.02.2024 23:30</t>
  </si>
  <si>
    <t>09.02.2024 23:45</t>
  </si>
  <si>
    <t>10.02.2024 00:00</t>
  </si>
  <si>
    <t>10.02.2024 00:15</t>
  </si>
  <si>
    <t>10.02.2024 00:30</t>
  </si>
  <si>
    <t>10.02.2024 00:45</t>
  </si>
  <si>
    <t>10.02.2024 01:00</t>
  </si>
  <si>
    <t>10.02.2024 01:15</t>
  </si>
  <si>
    <t>10.02.2024 01:30</t>
  </si>
  <si>
    <t>10.02.2024 01:45</t>
  </si>
  <si>
    <t>10.02.2024 02:00</t>
  </si>
  <si>
    <t>10.02.2024 02:15</t>
  </si>
  <si>
    <t>10.02.2024 02:30</t>
  </si>
  <si>
    <t>10.02.2024 02:45</t>
  </si>
  <si>
    <t>10.02.2024 03:00</t>
  </si>
  <si>
    <t>10.02.2024 03:15</t>
  </si>
  <si>
    <t>10.02.2024 03:30</t>
  </si>
  <si>
    <t>10.02.2024 03:45</t>
  </si>
  <si>
    <t>10.02.2024 04:00</t>
  </si>
  <si>
    <t>10.02.2024 04:15</t>
  </si>
  <si>
    <t>10.02.2024 04:30</t>
  </si>
  <si>
    <t>10.02.2024 04:45</t>
  </si>
  <si>
    <t>10.02.2024 05:00</t>
  </si>
  <si>
    <t>10.02.2024 05:15</t>
  </si>
  <si>
    <t>10.02.2024 05:30</t>
  </si>
  <si>
    <t>10.02.2024 05:45</t>
  </si>
  <si>
    <t>10.02.2024 06:00</t>
  </si>
  <si>
    <t>10.02.2024 06:15</t>
  </si>
  <si>
    <t>10.02.2024 06:30</t>
  </si>
  <si>
    <t>10.02.2024 06:45</t>
  </si>
  <si>
    <t>10.02.2024 07:00</t>
  </si>
  <si>
    <t>10.02.2024 07:15</t>
  </si>
  <si>
    <t>10.02.2024 07:30</t>
  </si>
  <si>
    <t>10.02.2024 07:45</t>
  </si>
  <si>
    <t>10.02.2024 08:00</t>
  </si>
  <si>
    <t>10.02.2024 08:15</t>
  </si>
  <si>
    <t>10.02.2024 08:30</t>
  </si>
  <si>
    <t>10.02.2024 08:45</t>
  </si>
  <si>
    <t>10.02.2024 09:00</t>
  </si>
  <si>
    <t>10.02.2024 09:15</t>
  </si>
  <si>
    <t>10.02.2024 09:30</t>
  </si>
  <si>
    <t>10.02.2024 09:45</t>
  </si>
  <si>
    <t>10.02.2024 10:00</t>
  </si>
  <si>
    <t>10.02.2024 10:15</t>
  </si>
  <si>
    <t>10.02.2024 10:30</t>
  </si>
  <si>
    <t>10.02.2024 10:45</t>
  </si>
  <si>
    <t>10.02.2024 11:00</t>
  </si>
  <si>
    <t>10.02.2024 11:15</t>
  </si>
  <si>
    <t>10.02.2024 11:30</t>
  </si>
  <si>
    <t>10.02.2024 11:45</t>
  </si>
  <si>
    <t>10.02.2024 12:00</t>
  </si>
  <si>
    <t>10.02.2024 12:15</t>
  </si>
  <si>
    <t>10.02.2024 12:30</t>
  </si>
  <si>
    <t>10.02.2024 12:45</t>
  </si>
  <si>
    <t>10.02.2024 13:00</t>
  </si>
  <si>
    <t>10.02.2024 13:15</t>
  </si>
  <si>
    <t>10.02.2024 13:30</t>
  </si>
  <si>
    <t>10.02.2024 13:45</t>
  </si>
  <si>
    <t>10.02.2024 14:00</t>
  </si>
  <si>
    <t>10.02.2024 14:15</t>
  </si>
  <si>
    <t>10.02.2024 14:30</t>
  </si>
  <si>
    <t>10.02.2024 14:45</t>
  </si>
  <si>
    <t>10.02.2024 15:00</t>
  </si>
  <si>
    <t>10.02.2024 15:15</t>
  </si>
  <si>
    <t>10.02.2024 15:30</t>
  </si>
  <si>
    <t>10.02.2024 15:45</t>
  </si>
  <si>
    <t>10.02.2024 16:00</t>
  </si>
  <si>
    <t>10.02.2024 16:15</t>
  </si>
  <si>
    <t>10.02.2024 16:30</t>
  </si>
  <si>
    <t>10.02.2024 16:45</t>
  </si>
  <si>
    <t>10.02.2024 17:00</t>
  </si>
  <si>
    <t>10.02.2024 17:15</t>
  </si>
  <si>
    <t>10.02.2024 17:30</t>
  </si>
  <si>
    <t>10.02.2024 17:45</t>
  </si>
  <si>
    <t>10.02.2024 18:00</t>
  </si>
  <si>
    <t>10.02.2024 18:15</t>
  </si>
  <si>
    <t>10.02.2024 18:30</t>
  </si>
  <si>
    <t>10.02.2024 18:45</t>
  </si>
  <si>
    <t>10.02.2024 19:00</t>
  </si>
  <si>
    <t>10.02.2024 19:15</t>
  </si>
  <si>
    <t>10.02.2024 19:30</t>
  </si>
  <si>
    <t>10.02.2024 19:45</t>
  </si>
  <si>
    <t>10.02.2024 20:00</t>
  </si>
  <si>
    <t>10.02.2024 20:15</t>
  </si>
  <si>
    <t>10.02.2024 20:30</t>
  </si>
  <si>
    <t>10.02.2024 20:45</t>
  </si>
  <si>
    <t>10.02.2024 21:00</t>
  </si>
  <si>
    <t>10.02.2024 21:15</t>
  </si>
  <si>
    <t>10.02.2024 21:30</t>
  </si>
  <si>
    <t>10.02.2024 21:45</t>
  </si>
  <si>
    <t>10.02.2024 22:00</t>
  </si>
  <si>
    <t>10.02.2024 22:15</t>
  </si>
  <si>
    <t>10.02.2024 22:30</t>
  </si>
  <si>
    <t>10.02.2024 22:45</t>
  </si>
  <si>
    <t>10.02.2024 23:00</t>
  </si>
  <si>
    <t>10.02.2024 23:15</t>
  </si>
  <si>
    <t>10.02.2024 23:30</t>
  </si>
  <si>
    <t>10.02.2024 23:45</t>
  </si>
  <si>
    <t>11.02.2024 00:00</t>
  </si>
  <si>
    <t>11.02.2024 00:15</t>
  </si>
  <si>
    <t>11.02.2024 00:30</t>
  </si>
  <si>
    <t>11.02.2024 00:45</t>
  </si>
  <si>
    <t>11.02.2024 01:00</t>
  </si>
  <si>
    <t>11.02.2024 01:15</t>
  </si>
  <si>
    <t>11.02.2024 01:30</t>
  </si>
  <si>
    <t>11.02.2024 01:45</t>
  </si>
  <si>
    <t>11.02.2024 02:00</t>
  </si>
  <si>
    <t>11.02.2024 02:15</t>
  </si>
  <si>
    <t>11.02.2024 02:30</t>
  </si>
  <si>
    <t>11.02.2024 02:45</t>
  </si>
  <si>
    <t>11.02.2024 03:00</t>
  </si>
  <si>
    <t>11.02.2024 03:15</t>
  </si>
  <si>
    <t>11.02.2024 03:30</t>
  </si>
  <si>
    <t>11.02.2024 03:45</t>
  </si>
  <si>
    <t>11.02.2024 04:00</t>
  </si>
  <si>
    <t>11.02.2024 04:15</t>
  </si>
  <si>
    <t>11.02.2024 04:30</t>
  </si>
  <si>
    <t>11.02.2024 04:45</t>
  </si>
  <si>
    <t>11.02.2024 05:00</t>
  </si>
  <si>
    <t>11.02.2024 05:15</t>
  </si>
  <si>
    <t>11.02.2024 05:30</t>
  </si>
  <si>
    <t>11.02.2024 05:45</t>
  </si>
  <si>
    <t>11.02.2024 06:00</t>
  </si>
  <si>
    <t>11.02.2024 06:15</t>
  </si>
  <si>
    <t>11.02.2024 06:30</t>
  </si>
  <si>
    <t>11.02.2024 06:45</t>
  </si>
  <si>
    <t>11.02.2024 07:00</t>
  </si>
  <si>
    <t>11.02.2024 07:15</t>
  </si>
  <si>
    <t>11.02.2024 07:30</t>
  </si>
  <si>
    <t>11.02.2024 07:45</t>
  </si>
  <si>
    <t>11.02.2024 08:00</t>
  </si>
  <si>
    <t>11.02.2024 08:15</t>
  </si>
  <si>
    <t>11.02.2024 08:30</t>
  </si>
  <si>
    <t>11.02.2024 08:45</t>
  </si>
  <si>
    <t>11.02.2024 09:00</t>
  </si>
  <si>
    <t>11.02.2024 09:15</t>
  </si>
  <si>
    <t>11.02.2024 09:30</t>
  </si>
  <si>
    <t>11.02.2024 09:45</t>
  </si>
  <si>
    <t>11.02.2024 10:00</t>
  </si>
  <si>
    <t>11.02.2024 10:15</t>
  </si>
  <si>
    <t>11.02.2024 10:30</t>
  </si>
  <si>
    <t>11.02.2024 10:45</t>
  </si>
  <si>
    <t>11.02.2024 11:00</t>
  </si>
  <si>
    <t>11.02.2024 11:15</t>
  </si>
  <si>
    <t>11.02.2024 11:30</t>
  </si>
  <si>
    <t>11.02.2024 11:45</t>
  </si>
  <si>
    <t>11.02.2024 12:00</t>
  </si>
  <si>
    <t>11.02.2024 12:15</t>
  </si>
  <si>
    <t>11.02.2024 12:30</t>
  </si>
  <si>
    <t>11.02.2024 12:45</t>
  </si>
  <si>
    <t>11.02.2024 13:00</t>
  </si>
  <si>
    <t>11.02.2024 13:15</t>
  </si>
  <si>
    <t>11.02.2024 13:30</t>
  </si>
  <si>
    <t>11.02.2024 13:45</t>
  </si>
  <si>
    <t>11.02.2024 14:00</t>
  </si>
  <si>
    <t>11.02.2024 14:15</t>
  </si>
  <si>
    <t>11.02.2024 14:30</t>
  </si>
  <si>
    <t>11.02.2024 14:45</t>
  </si>
  <si>
    <t>11.02.2024 15:00</t>
  </si>
  <si>
    <t>11.02.2024 15:15</t>
  </si>
  <si>
    <t>11.02.2024 15:30</t>
  </si>
  <si>
    <t>11.02.2024 15:45</t>
  </si>
  <si>
    <t>11.02.2024 16:00</t>
  </si>
  <si>
    <t>11.02.2024 16:15</t>
  </si>
  <si>
    <t>11.02.2024 16:30</t>
  </si>
  <si>
    <t>11.02.2024 16:45</t>
  </si>
  <si>
    <t>11.02.2024 17:00</t>
  </si>
  <si>
    <t>11.02.2024 17:15</t>
  </si>
  <si>
    <t>11.02.2024 17:30</t>
  </si>
  <si>
    <t>11.02.2024 17:45</t>
  </si>
  <si>
    <t>11.02.2024 18:00</t>
  </si>
  <si>
    <t>11.02.2024 18:15</t>
  </si>
  <si>
    <t>11.02.2024 18:30</t>
  </si>
  <si>
    <t>11.02.2024 18:45</t>
  </si>
  <si>
    <t>11.02.2024 19:00</t>
  </si>
  <si>
    <t>11.02.2024 19:15</t>
  </si>
  <si>
    <t>11.02.2024 19:30</t>
  </si>
  <si>
    <t>11.02.2024 19:45</t>
  </si>
  <si>
    <t>11.02.2024 20:00</t>
  </si>
  <si>
    <t>11.02.2024 20:15</t>
  </si>
  <si>
    <t>11.02.2024 20:30</t>
  </si>
  <si>
    <t>11.02.2024 20:45</t>
  </si>
  <si>
    <t>11.02.2024 21:00</t>
  </si>
  <si>
    <t>11.02.2024 21:15</t>
  </si>
  <si>
    <t>11.02.2024 21:30</t>
  </si>
  <si>
    <t>11.02.2024 21:45</t>
  </si>
  <si>
    <t>11.02.2024 22:00</t>
  </si>
  <si>
    <t>11.02.2024 22:15</t>
  </si>
  <si>
    <t>11.02.2024 22:30</t>
  </si>
  <si>
    <t>11.02.2024 22:45</t>
  </si>
  <si>
    <t>11.02.2024 23:00</t>
  </si>
  <si>
    <t>11.02.2024 23:15</t>
  </si>
  <si>
    <t>11.02.2024 23:30</t>
  </si>
  <si>
    <t>11.02.2024 23:45</t>
  </si>
  <si>
    <t>12.02.2024 00:00</t>
  </si>
  <si>
    <t>12.02.2024 00:15</t>
  </si>
  <si>
    <t>12.02.2024 00:30</t>
  </si>
  <si>
    <t>12.02.2024 00:45</t>
  </si>
  <si>
    <t>12.02.2024 01:00</t>
  </si>
  <si>
    <t>12.02.2024 01:15</t>
  </si>
  <si>
    <t>12.02.2024 01:30</t>
  </si>
  <si>
    <t>12.02.2024 01:45</t>
  </si>
  <si>
    <t>12.02.2024 02:00</t>
  </si>
  <si>
    <t>12.02.2024 02:15</t>
  </si>
  <si>
    <t>12.02.2024 02:30</t>
  </si>
  <si>
    <t>12.02.2024 02:45</t>
  </si>
  <si>
    <t>12.02.2024 03:00</t>
  </si>
  <si>
    <t>12.02.2024 03:15</t>
  </si>
  <si>
    <t>12.02.2024 03:30</t>
  </si>
  <si>
    <t>12.02.2024 03:45</t>
  </si>
  <si>
    <t>12.02.2024 04:00</t>
  </si>
  <si>
    <t>12.02.2024 04:15</t>
  </si>
  <si>
    <t>12.02.2024 04:30</t>
  </si>
  <si>
    <t>12.02.2024 04:45</t>
  </si>
  <si>
    <t>12.02.2024 05:00</t>
  </si>
  <si>
    <t>12.02.2024 05:15</t>
  </si>
  <si>
    <t>12.02.2024 05:30</t>
  </si>
  <si>
    <t>12.02.2024 05:45</t>
  </si>
  <si>
    <t>12.02.2024 06:00</t>
  </si>
  <si>
    <t>12.02.2024 06:15</t>
  </si>
  <si>
    <t>12.02.2024 06:30</t>
  </si>
  <si>
    <t>12.02.2024 06:45</t>
  </si>
  <si>
    <t>12.02.2024 07:00</t>
  </si>
  <si>
    <t>12.02.2024 07:15</t>
  </si>
  <si>
    <t>12.02.2024 07:30</t>
  </si>
  <si>
    <t>12.02.2024 07:45</t>
  </si>
  <si>
    <t>12.02.2024 08:00</t>
  </si>
  <si>
    <t>12.02.2024 08:15</t>
  </si>
  <si>
    <t>12.02.2024 08:30</t>
  </si>
  <si>
    <t>12.02.2024 08:45</t>
  </si>
  <si>
    <t>12.02.2024 09:00</t>
  </si>
  <si>
    <t>12.02.2024 09:15</t>
  </si>
  <si>
    <t>12.02.2024 09:30</t>
  </si>
  <si>
    <t>12.02.2024 09:45</t>
  </si>
  <si>
    <t>12.02.2024 10:00</t>
  </si>
  <si>
    <t>12.02.2024 10:15</t>
  </si>
  <si>
    <t>12.02.2024 10:30</t>
  </si>
  <si>
    <t>12.02.2024 10:45</t>
  </si>
  <si>
    <t>12.02.2024 11:00</t>
  </si>
  <si>
    <t>12.02.2024 11:15</t>
  </si>
  <si>
    <t>12.02.2024 11:30</t>
  </si>
  <si>
    <t>12.02.2024 11:45</t>
  </si>
  <si>
    <t>12.02.2024 12:00</t>
  </si>
  <si>
    <t>12.02.2024 12:15</t>
  </si>
  <si>
    <t>12.02.2024 12:30</t>
  </si>
  <si>
    <t>12.02.2024 12:45</t>
  </si>
  <si>
    <t>12.02.2024 13:00</t>
  </si>
  <si>
    <t>12.02.2024 13:15</t>
  </si>
  <si>
    <t>12.02.2024 13:30</t>
  </si>
  <si>
    <t>12.02.2024 13:45</t>
  </si>
  <si>
    <t>12.02.2024 14:00</t>
  </si>
  <si>
    <t>12.02.2024 14:15</t>
  </si>
  <si>
    <t>12.02.2024 14:30</t>
  </si>
  <si>
    <t>12.02.2024 14:45</t>
  </si>
  <si>
    <t>12.02.2024 15:00</t>
  </si>
  <si>
    <t>12.02.2024 15:15</t>
  </si>
  <si>
    <t>12.02.2024 15:30</t>
  </si>
  <si>
    <t>12.02.2024 15:45</t>
  </si>
  <si>
    <t>12.02.2024 16:00</t>
  </si>
  <si>
    <t>12.02.2024 16:15</t>
  </si>
  <si>
    <t>12.02.2024 16:30</t>
  </si>
  <si>
    <t>12.02.2024 16:45</t>
  </si>
  <si>
    <t>12.02.2024 17:00</t>
  </si>
  <si>
    <t>12.02.2024 17:15</t>
  </si>
  <si>
    <t>12.02.2024 17:30</t>
  </si>
  <si>
    <t>12.02.2024 17:45</t>
  </si>
  <si>
    <t>12.02.2024 18:00</t>
  </si>
  <si>
    <t>12.02.2024 18:15</t>
  </si>
  <si>
    <t>12.02.2024 18:30</t>
  </si>
  <si>
    <t>12.02.2024 18:45</t>
  </si>
  <si>
    <t>12.02.2024 19:00</t>
  </si>
  <si>
    <t>12.02.2024 19:15</t>
  </si>
  <si>
    <t>12.02.2024 19:30</t>
  </si>
  <si>
    <t>12.02.2024 19:45</t>
  </si>
  <si>
    <t>12.02.2024 20:00</t>
  </si>
  <si>
    <t>12.02.2024 20:15</t>
  </si>
  <si>
    <t>12.02.2024 20:30</t>
  </si>
  <si>
    <t>12.02.2024 20:45</t>
  </si>
  <si>
    <t>12.02.2024 21:00</t>
  </si>
  <si>
    <t>12.02.2024 21:15</t>
  </si>
  <si>
    <t>12.02.2024 21:30</t>
  </si>
  <si>
    <t>12.02.2024 21:45</t>
  </si>
  <si>
    <t>12.02.2024 22:00</t>
  </si>
  <si>
    <t>12.02.2024 22:15</t>
  </si>
  <si>
    <t>12.02.2024 22:30</t>
  </si>
  <si>
    <t>12.02.2024 22:45</t>
  </si>
  <si>
    <t>12.02.2024 23:00</t>
  </si>
  <si>
    <t>12.02.2024 23:15</t>
  </si>
  <si>
    <t>12.02.2024 23:30</t>
  </si>
  <si>
    <t>12.02.2024 23:45</t>
  </si>
  <si>
    <t>13.02.2024 00:00</t>
  </si>
  <si>
    <t>13.02.2024 00:15</t>
  </si>
  <si>
    <t>13.02.2024 00:30</t>
  </si>
  <si>
    <t>13.02.2024 00:45</t>
  </si>
  <si>
    <t>13.02.2024 01:00</t>
  </si>
  <si>
    <t>13.02.2024 01:15</t>
  </si>
  <si>
    <t>13.02.2024 01:30</t>
  </si>
  <si>
    <t>13.02.2024 01:45</t>
  </si>
  <si>
    <t>13.02.2024 02:00</t>
  </si>
  <si>
    <t>13.02.2024 02:15</t>
  </si>
  <si>
    <t>13.02.2024 02:30</t>
  </si>
  <si>
    <t>13.02.2024 02:45</t>
  </si>
  <si>
    <t>13.02.2024 03:00</t>
  </si>
  <si>
    <t>13.02.2024 03:15</t>
  </si>
  <si>
    <t>13.02.2024 03:30</t>
  </si>
  <si>
    <t>13.02.2024 03:45</t>
  </si>
  <si>
    <t>13.02.2024 04:00</t>
  </si>
  <si>
    <t>13.02.2024 04:15</t>
  </si>
  <si>
    <t>13.02.2024 04:30</t>
  </si>
  <si>
    <t>13.02.2024 04:45</t>
  </si>
  <si>
    <t>13.02.2024 05:00</t>
  </si>
  <si>
    <t>13.02.2024 05:15</t>
  </si>
  <si>
    <t>13.02.2024 05:30</t>
  </si>
  <si>
    <t>13.02.2024 05:45</t>
  </si>
  <si>
    <t>13.02.2024 06:00</t>
  </si>
  <si>
    <t>13.02.2024 06:15</t>
  </si>
  <si>
    <t>13.02.2024 06:30</t>
  </si>
  <si>
    <t>13.02.2024 06:45</t>
  </si>
  <si>
    <t>13.02.2024 07:00</t>
  </si>
  <si>
    <t>13.02.2024 07:15</t>
  </si>
  <si>
    <t>13.02.2024 07:30</t>
  </si>
  <si>
    <t>13.02.2024 07:45</t>
  </si>
  <si>
    <t>13.02.2024 08:00</t>
  </si>
  <si>
    <t>13.02.2024 08:15</t>
  </si>
  <si>
    <t>13.02.2024 08:30</t>
  </si>
  <si>
    <t>13.02.2024 08:45</t>
  </si>
  <si>
    <t>13.02.2024 09:00</t>
  </si>
  <si>
    <t>13.02.2024 09:15</t>
  </si>
  <si>
    <t>13.02.2024 09:30</t>
  </si>
  <si>
    <t>13.02.2024 09:45</t>
  </si>
  <si>
    <t>13.02.2024 10:00</t>
  </si>
  <si>
    <t>13.02.2024 10:15</t>
  </si>
  <si>
    <t>13.02.2024 10:30</t>
  </si>
  <si>
    <t>13.02.2024 10:45</t>
  </si>
  <si>
    <t>13.02.2024 11:00</t>
  </si>
  <si>
    <t>13.02.2024 11:15</t>
  </si>
  <si>
    <t>13.02.2024 11:30</t>
  </si>
  <si>
    <t>13.02.2024 11:45</t>
  </si>
  <si>
    <t>13.02.2024 12:00</t>
  </si>
  <si>
    <t>13.02.2024 12:15</t>
  </si>
  <si>
    <t>13.02.2024 12:30</t>
  </si>
  <si>
    <t>13.02.2024 12:45</t>
  </si>
  <si>
    <t>13.02.2024 13:00</t>
  </si>
  <si>
    <t>13.02.2024 13:15</t>
  </si>
  <si>
    <t>13.02.2024 13:30</t>
  </si>
  <si>
    <t>13.02.2024 13:45</t>
  </si>
  <si>
    <t>13.02.2024 14:00</t>
  </si>
  <si>
    <t>13.02.2024 14:15</t>
  </si>
  <si>
    <t>13.02.2024 14:30</t>
  </si>
  <si>
    <t>13.02.2024 14:45</t>
  </si>
  <si>
    <t>13.02.2024 15:00</t>
  </si>
  <si>
    <t>13.02.2024 15:15</t>
  </si>
  <si>
    <t>13.02.2024 15:30</t>
  </si>
  <si>
    <t>13.02.2024 15:45</t>
  </si>
  <si>
    <t>13.02.2024 16:00</t>
  </si>
  <si>
    <t>13.02.2024 16:15</t>
  </si>
  <si>
    <t>13.02.2024 16:30</t>
  </si>
  <si>
    <t>13.02.2024 16:45</t>
  </si>
  <si>
    <t>13.02.2024 17:00</t>
  </si>
  <si>
    <t>13.02.2024 17:15</t>
  </si>
  <si>
    <t>13.02.2024 17:30</t>
  </si>
  <si>
    <t>13.02.2024 17:45</t>
  </si>
  <si>
    <t>13.02.2024 18:00</t>
  </si>
  <si>
    <t>13.02.2024 18:15</t>
  </si>
  <si>
    <t>13.02.2024 18:30</t>
  </si>
  <si>
    <t>13.02.2024 18:45</t>
  </si>
  <si>
    <t>13.02.2024 19:00</t>
  </si>
  <si>
    <t>13.02.2024 19:15</t>
  </si>
  <si>
    <t>13.02.2024 19:30</t>
  </si>
  <si>
    <t>13.02.2024 19:45</t>
  </si>
  <si>
    <t>13.02.2024 20:00</t>
  </si>
  <si>
    <t>13.02.2024 20:15</t>
  </si>
  <si>
    <t>13.02.2024 20:30</t>
  </si>
  <si>
    <t>13.02.2024 20:45</t>
  </si>
  <si>
    <t>13.02.2024 21:00</t>
  </si>
  <si>
    <t>13.02.2024 21:15</t>
  </si>
  <si>
    <t>13.02.2024 21:30</t>
  </si>
  <si>
    <t>13.02.2024 21:45</t>
  </si>
  <si>
    <t>13.02.2024 22:00</t>
  </si>
  <si>
    <t>13.02.2024 22:15</t>
  </si>
  <si>
    <t>13.02.2024 22:30</t>
  </si>
  <si>
    <t>13.02.2024 22:45</t>
  </si>
  <si>
    <t>13.02.2024 23:00</t>
  </si>
  <si>
    <t>13.02.2024 23:15</t>
  </si>
  <si>
    <t>13.02.2024 23:30</t>
  </si>
  <si>
    <t>13.02.2024 23:45</t>
  </si>
  <si>
    <t>14.02.2024 00:00</t>
  </si>
  <si>
    <t>14.02.2024 00:15</t>
  </si>
  <si>
    <t>14.02.2024 00:30</t>
  </si>
  <si>
    <t>14.02.2024 00:45</t>
  </si>
  <si>
    <t>14.02.2024 01:00</t>
  </si>
  <si>
    <t>14.02.2024 01:15</t>
  </si>
  <si>
    <t>14.02.2024 01:30</t>
  </si>
  <si>
    <t>14.02.2024 01:45</t>
  </si>
  <si>
    <t>14.02.2024 02:00</t>
  </si>
  <si>
    <t>14.02.2024 02:15</t>
  </si>
  <si>
    <t>14.02.2024 02:30</t>
  </si>
  <si>
    <t>14.02.2024 02:45</t>
  </si>
  <si>
    <t>14.02.2024 03:00</t>
  </si>
  <si>
    <t>14.02.2024 03:15</t>
  </si>
  <si>
    <t>14.02.2024 03:30</t>
  </si>
  <si>
    <t>14.02.2024 03:45</t>
  </si>
  <si>
    <t>14.02.2024 04:00</t>
  </si>
  <si>
    <t>14.02.2024 04:15</t>
  </si>
  <si>
    <t>14.02.2024 04:30</t>
  </si>
  <si>
    <t>14.02.2024 04:45</t>
  </si>
  <si>
    <t>14.02.2024 05:00</t>
  </si>
  <si>
    <t>14.02.2024 05:15</t>
  </si>
  <si>
    <t>14.02.2024 05:30</t>
  </si>
  <si>
    <t>14.02.2024 05:45</t>
  </si>
  <si>
    <t>14.02.2024 06:00</t>
  </si>
  <si>
    <t>14.02.2024 06:15</t>
  </si>
  <si>
    <t>14.02.2024 06:30</t>
  </si>
  <si>
    <t>14.02.2024 06:45</t>
  </si>
  <si>
    <t>14.02.2024 07:00</t>
  </si>
  <si>
    <t>14.02.2024 07:15</t>
  </si>
  <si>
    <t>14.02.2024 07:30</t>
  </si>
  <si>
    <t>14.02.2024 07:45</t>
  </si>
  <si>
    <t>14.02.2024 08:00</t>
  </si>
  <si>
    <t>14.02.2024 08:15</t>
  </si>
  <si>
    <t>14.02.2024 08:30</t>
  </si>
  <si>
    <t>14.02.2024 08:45</t>
  </si>
  <si>
    <t>14.02.2024 09:00</t>
  </si>
  <si>
    <t>14.02.2024 09:15</t>
  </si>
  <si>
    <t>14.02.2024 09:30</t>
  </si>
  <si>
    <t>14.02.2024 09:45</t>
  </si>
  <si>
    <t>14.02.2024 10:00</t>
  </si>
  <si>
    <t>14.02.2024 10:15</t>
  </si>
  <si>
    <t>14.02.2024 10:30</t>
  </si>
  <si>
    <t>14.02.2024 10:45</t>
  </si>
  <si>
    <t>14.02.2024 11:00</t>
  </si>
  <si>
    <t>14.02.2024 11:15</t>
  </si>
  <si>
    <t>14.02.2024 11:30</t>
  </si>
  <si>
    <t>14.02.2024 11:45</t>
  </si>
  <si>
    <t>14.02.2024 12:00</t>
  </si>
  <si>
    <t>14.02.2024 12:15</t>
  </si>
  <si>
    <t>14.02.2024 12:30</t>
  </si>
  <si>
    <t>14.02.2024 12:45</t>
  </si>
  <si>
    <t>14.02.2024 13:00</t>
  </si>
  <si>
    <t>14.02.2024 13:15</t>
  </si>
  <si>
    <t>14.02.2024 13:30</t>
  </si>
  <si>
    <t>14.02.2024 13:45</t>
  </si>
  <si>
    <t>14.02.2024 14:00</t>
  </si>
  <si>
    <t>14.02.2024 14:15</t>
  </si>
  <si>
    <t>14.02.2024 14:30</t>
  </si>
  <si>
    <t>14.02.2024 14:45</t>
  </si>
  <si>
    <t>14.02.2024 15:00</t>
  </si>
  <si>
    <t>14.02.2024 15:15</t>
  </si>
  <si>
    <t>14.02.2024 15:30</t>
  </si>
  <si>
    <t>14.02.2024 15:45</t>
  </si>
  <si>
    <t>14.02.2024 16:00</t>
  </si>
  <si>
    <t>14.02.2024 16:15</t>
  </si>
  <si>
    <t>14.02.2024 16:30</t>
  </si>
  <si>
    <t>14.02.2024 16:45</t>
  </si>
  <si>
    <t>14.02.2024 17:00</t>
  </si>
  <si>
    <t>14.02.2024 17:15</t>
  </si>
  <si>
    <t>14.02.2024 17:30</t>
  </si>
  <si>
    <t>14.02.2024 17:45</t>
  </si>
  <si>
    <t>14.02.2024 18:00</t>
  </si>
  <si>
    <t>14.02.2024 18:15</t>
  </si>
  <si>
    <t>14.02.2024 18:30</t>
  </si>
  <si>
    <t>14.02.2024 18:45</t>
  </si>
  <si>
    <t>14.02.2024 19:00</t>
  </si>
  <si>
    <t>14.02.2024 19:15</t>
  </si>
  <si>
    <t>14.02.2024 19:30</t>
  </si>
  <si>
    <t>14.02.2024 19:45</t>
  </si>
  <si>
    <t>14.02.2024 20:00</t>
  </si>
  <si>
    <t>14.02.2024 20:15</t>
  </si>
  <si>
    <t>14.02.2024 20:30</t>
  </si>
  <si>
    <t>14.02.2024 20:45</t>
  </si>
  <si>
    <t>14.02.2024 21:00</t>
  </si>
  <si>
    <t>14.02.2024 21:15</t>
  </si>
  <si>
    <t>14.02.2024 21:30</t>
  </si>
  <si>
    <t>14.02.2024 21:45</t>
  </si>
  <si>
    <t>14.02.2024 22:00</t>
  </si>
  <si>
    <t>14.02.2024 22:15</t>
  </si>
  <si>
    <t>14.02.2024 22:30</t>
  </si>
  <si>
    <t>14.02.2024 22:45</t>
  </si>
  <si>
    <t>14.02.2024 23:00</t>
  </si>
  <si>
    <t>14.02.2024 23:15</t>
  </si>
  <si>
    <t>14.02.2024 23:30</t>
  </si>
  <si>
    <t>14.02.2024 23:45</t>
  </si>
  <si>
    <t>15.02.2024 00:00</t>
  </si>
  <si>
    <t>15.02.2024 00:15</t>
  </si>
  <si>
    <t>15.02.2024 00:30</t>
  </si>
  <si>
    <t>15.02.2024 00:45</t>
  </si>
  <si>
    <t>15.02.2024 01:00</t>
  </si>
  <si>
    <t>15.02.2024 01:15</t>
  </si>
  <si>
    <t>15.02.2024 01:30</t>
  </si>
  <si>
    <t>15.02.2024 01:45</t>
  </si>
  <si>
    <t>15.02.2024 02:00</t>
  </si>
  <si>
    <t>15.02.2024 02:15</t>
  </si>
  <si>
    <t>15.02.2024 02:30</t>
  </si>
  <si>
    <t>15.02.2024 02:45</t>
  </si>
  <si>
    <t>15.02.2024 03:00</t>
  </si>
  <si>
    <t>15.02.2024 03:15</t>
  </si>
  <si>
    <t>15.02.2024 03:30</t>
  </si>
  <si>
    <t>15.02.2024 03:45</t>
  </si>
  <si>
    <t>15.02.2024 04:00</t>
  </si>
  <si>
    <t>15.02.2024 04:15</t>
  </si>
  <si>
    <t>15.02.2024 04:30</t>
  </si>
  <si>
    <t>15.02.2024 04:45</t>
  </si>
  <si>
    <t>15.02.2024 05:00</t>
  </si>
  <si>
    <t>15.02.2024 05:15</t>
  </si>
  <si>
    <t>15.02.2024 05:30</t>
  </si>
  <si>
    <t>15.02.2024 05:45</t>
  </si>
  <si>
    <t>15.02.2024 06:00</t>
  </si>
  <si>
    <t>15.02.2024 06:15</t>
  </si>
  <si>
    <t>15.02.2024 06:30</t>
  </si>
  <si>
    <t>15.02.2024 06:45</t>
  </si>
  <si>
    <t>15.02.2024 07:00</t>
  </si>
  <si>
    <t>15.02.2024 07:15</t>
  </si>
  <si>
    <t>15.02.2024 07:30</t>
  </si>
  <si>
    <t>15.02.2024 07:45</t>
  </si>
  <si>
    <t>15.02.2024 08:00</t>
  </si>
  <si>
    <t>15.02.2024 08:15</t>
  </si>
  <si>
    <t>15.02.2024 08:30</t>
  </si>
  <si>
    <t>15.02.2024 08:45</t>
  </si>
  <si>
    <t>15.02.2024 09:00</t>
  </si>
  <si>
    <t>15.02.2024 09:15</t>
  </si>
  <si>
    <t>15.02.2024 09:30</t>
  </si>
  <si>
    <t>15.02.2024 09:45</t>
  </si>
  <si>
    <t>15.02.2024 10:00</t>
  </si>
  <si>
    <t>15.02.2024 10:15</t>
  </si>
  <si>
    <t>15.02.2024 10:30</t>
  </si>
  <si>
    <t>15.02.2024 10:45</t>
  </si>
  <si>
    <t>15.02.2024 11:00</t>
  </si>
  <si>
    <t>15.02.2024 11:15</t>
  </si>
  <si>
    <t>15.02.2024 11:30</t>
  </si>
  <si>
    <t>15.02.2024 11:45</t>
  </si>
  <si>
    <t>15.02.2024 12:00</t>
  </si>
  <si>
    <t>15.02.2024 12:15</t>
  </si>
  <si>
    <t>15.02.2024 12:30</t>
  </si>
  <si>
    <t>15.02.2024 12:45</t>
  </si>
  <si>
    <t>15.02.2024 13:00</t>
  </si>
  <si>
    <t>15.02.2024 13:15</t>
  </si>
  <si>
    <t>15.02.2024 13:30</t>
  </si>
  <si>
    <t>15.02.2024 13:45</t>
  </si>
  <si>
    <t>15.02.2024 14:00</t>
  </si>
  <si>
    <t>15.02.2024 14:15</t>
  </si>
  <si>
    <t>15.02.2024 14:30</t>
  </si>
  <si>
    <t>15.02.2024 14:45</t>
  </si>
  <si>
    <t>15.02.2024 15:00</t>
  </si>
  <si>
    <t>15.02.2024 15:15</t>
  </si>
  <si>
    <t>15.02.2024 15:30</t>
  </si>
  <si>
    <t>15.02.2024 15:45</t>
  </si>
  <si>
    <t>15.02.2024 16:00</t>
  </si>
  <si>
    <t>15.02.2024 16:15</t>
  </si>
  <si>
    <t>15.02.2024 16:30</t>
  </si>
  <si>
    <t>15.02.2024 16:45</t>
  </si>
  <si>
    <t>15.02.2024 17:00</t>
  </si>
  <si>
    <t>15.02.2024 17:15</t>
  </si>
  <si>
    <t>15.02.2024 17:30</t>
  </si>
  <si>
    <t>15.02.2024 17:45</t>
  </si>
  <si>
    <t>15.02.2024 18:00</t>
  </si>
  <si>
    <t>15.02.2024 18:15</t>
  </si>
  <si>
    <t>15.02.2024 18:30</t>
  </si>
  <si>
    <t>15.02.2024 18:45</t>
  </si>
  <si>
    <t>15.02.2024 19:00</t>
  </si>
  <si>
    <t>15.02.2024 19:15</t>
  </si>
  <si>
    <t>15.02.2024 19:30</t>
  </si>
  <si>
    <t>15.02.2024 19:45</t>
  </si>
  <si>
    <t>15.02.2024 20:00</t>
  </si>
  <si>
    <t>15.02.2024 20:15</t>
  </si>
  <si>
    <t>15.02.2024 20:30</t>
  </si>
  <si>
    <t>15.02.2024 20:45</t>
  </si>
  <si>
    <t>15.02.2024 21:00</t>
  </si>
  <si>
    <t>15.02.2024 21:15</t>
  </si>
  <si>
    <t>15.02.2024 21:30</t>
  </si>
  <si>
    <t>15.02.2024 21:45</t>
  </si>
  <si>
    <t>15.02.2024 22:00</t>
  </si>
  <si>
    <t>15.02.2024 22:15</t>
  </si>
  <si>
    <t>15.02.2024 22:30</t>
  </si>
  <si>
    <t>15.02.2024 22:45</t>
  </si>
  <si>
    <t>15.02.2024 23:00</t>
  </si>
  <si>
    <t>15.02.2024 23:15</t>
  </si>
  <si>
    <t>15.02.2024 23:30</t>
  </si>
  <si>
    <t>15.02.2024 23:45</t>
  </si>
  <si>
    <t>16.02.2024 00:00</t>
  </si>
  <si>
    <t>16.02.2024 00:15</t>
  </si>
  <si>
    <t>16.02.2024 00:30</t>
  </si>
  <si>
    <t>16.02.2024 00:45</t>
  </si>
  <si>
    <t>16.02.2024 01:00</t>
  </si>
  <si>
    <t>16.02.2024 01:15</t>
  </si>
  <si>
    <t>16.02.2024 01:30</t>
  </si>
  <si>
    <t>16.02.2024 01:45</t>
  </si>
  <si>
    <t>16.02.2024 02:00</t>
  </si>
  <si>
    <t>16.02.2024 02:15</t>
  </si>
  <si>
    <t>16.02.2024 02:30</t>
  </si>
  <si>
    <t>16.02.2024 02:45</t>
  </si>
  <si>
    <t>16.02.2024 03:00</t>
  </si>
  <si>
    <t>16.02.2024 03:15</t>
  </si>
  <si>
    <t>16.02.2024 03:30</t>
  </si>
  <si>
    <t>16.02.2024 03:45</t>
  </si>
  <si>
    <t>16.02.2024 04:00</t>
  </si>
  <si>
    <t>16.02.2024 04:15</t>
  </si>
  <si>
    <t>16.02.2024 04:30</t>
  </si>
  <si>
    <t>16.02.2024 04:45</t>
  </si>
  <si>
    <t>16.02.2024 05:00</t>
  </si>
  <si>
    <t>16.02.2024 05:15</t>
  </si>
  <si>
    <t>16.02.2024 05:30</t>
  </si>
  <si>
    <t>16.02.2024 05:45</t>
  </si>
  <si>
    <t>16.02.2024 06:00</t>
  </si>
  <si>
    <t>16.02.2024 06:15</t>
  </si>
  <si>
    <t>16.02.2024 06:30</t>
  </si>
  <si>
    <t>16.02.2024 06:45</t>
  </si>
  <si>
    <t>16.02.2024 07:00</t>
  </si>
  <si>
    <t>16.02.2024 07:15</t>
  </si>
  <si>
    <t>16.02.2024 07:30</t>
  </si>
  <si>
    <t>16.02.2024 07:45</t>
  </si>
  <si>
    <t>16.02.2024 08:00</t>
  </si>
  <si>
    <t>16.02.2024 08:15</t>
  </si>
  <si>
    <t>16.02.2024 08:30</t>
  </si>
  <si>
    <t>16.02.2024 08:45</t>
  </si>
  <si>
    <t>16.02.2024 09:00</t>
  </si>
  <si>
    <t>16.02.2024 09:15</t>
  </si>
  <si>
    <t>16.02.2024 09:30</t>
  </si>
  <si>
    <t>16.02.2024 09:45</t>
  </si>
  <si>
    <t>16.02.2024 10:00</t>
  </si>
  <si>
    <t>16.02.2024 10:15</t>
  </si>
  <si>
    <t>16.02.2024 10:30</t>
  </si>
  <si>
    <t>16.02.2024 10:45</t>
  </si>
  <si>
    <t>16.02.2024 11:00</t>
  </si>
  <si>
    <t>16.02.2024 11:15</t>
  </si>
  <si>
    <t>16.02.2024 11:30</t>
  </si>
  <si>
    <t>16.02.2024 11:45</t>
  </si>
  <si>
    <t>16.02.2024 12:00</t>
  </si>
  <si>
    <t>16.02.2024 12:15</t>
  </si>
  <si>
    <t>16.02.2024 12:30</t>
  </si>
  <si>
    <t>16.02.2024 12:45</t>
  </si>
  <si>
    <t>16.02.2024 13:00</t>
  </si>
  <si>
    <t>16.02.2024 13:15</t>
  </si>
  <si>
    <t>16.02.2024 13:30</t>
  </si>
  <si>
    <t>16.02.2024 13:45</t>
  </si>
  <si>
    <t>16.02.2024 14:00</t>
  </si>
  <si>
    <t>16.02.2024 14:15</t>
  </si>
  <si>
    <t>16.02.2024 14:30</t>
  </si>
  <si>
    <t>16.02.2024 14:45</t>
  </si>
  <si>
    <t>16.02.2024 15:00</t>
  </si>
  <si>
    <t>16.02.2024 15:15</t>
  </si>
  <si>
    <t>16.02.2024 15:30</t>
  </si>
  <si>
    <t>16.02.2024 15:45</t>
  </si>
  <si>
    <t>16.02.2024 16:00</t>
  </si>
  <si>
    <t>16.02.2024 16:15</t>
  </si>
  <si>
    <t>16.02.2024 16:30</t>
  </si>
  <si>
    <t>16.02.2024 16:45</t>
  </si>
  <si>
    <t>16.02.2024 17:00</t>
  </si>
  <si>
    <t>16.02.2024 17:15</t>
  </si>
  <si>
    <t>16.02.2024 17:30</t>
  </si>
  <si>
    <t>16.02.2024 17:45</t>
  </si>
  <si>
    <t>16.02.2024 18:00</t>
  </si>
  <si>
    <t>16.02.2024 18:15</t>
  </si>
  <si>
    <t>16.02.2024 18:30</t>
  </si>
  <si>
    <t>16.02.2024 18:45</t>
  </si>
  <si>
    <t>16.02.2024 19:00</t>
  </si>
  <si>
    <t>16.02.2024 19:15</t>
  </si>
  <si>
    <t>16.02.2024 19:30</t>
  </si>
  <si>
    <t>16.02.2024 19:45</t>
  </si>
  <si>
    <t>16.02.2024 20:00</t>
  </si>
  <si>
    <t>16.02.2024 20:15</t>
  </si>
  <si>
    <t>16.02.2024 20:30</t>
  </si>
  <si>
    <t>16.02.2024 20:45</t>
  </si>
  <si>
    <t>16.02.2024 21:00</t>
  </si>
  <si>
    <t>16.02.2024 21:15</t>
  </si>
  <si>
    <t>16.02.2024 21:30</t>
  </si>
  <si>
    <t>16.02.2024 21:45</t>
  </si>
  <si>
    <t>16.02.2024 22:00</t>
  </si>
  <si>
    <t>16.02.2024 22:15</t>
  </si>
  <si>
    <t>16.02.2024 22:30</t>
  </si>
  <si>
    <t>16.02.2024 22:45</t>
  </si>
  <si>
    <t>16.02.2024 23:00</t>
  </si>
  <si>
    <t>16.02.2024 23:15</t>
  </si>
  <si>
    <t>16.02.2024 23:30</t>
  </si>
  <si>
    <t>16.02.2024 23:45</t>
  </si>
  <si>
    <t>17.02.2024 00:00</t>
  </si>
  <si>
    <t>17.02.2024 00:15</t>
  </si>
  <si>
    <t>17.02.2024 00:30</t>
  </si>
  <si>
    <t>17.02.2024 00:45</t>
  </si>
  <si>
    <t>17.02.2024 01:00</t>
  </si>
  <si>
    <t>17.02.2024 01:15</t>
  </si>
  <si>
    <t>17.02.2024 01:30</t>
  </si>
  <si>
    <t>17.02.2024 01:45</t>
  </si>
  <si>
    <t>17.02.2024 02:00</t>
  </si>
  <si>
    <t>17.02.2024 02:15</t>
  </si>
  <si>
    <t>17.02.2024 02:30</t>
  </si>
  <si>
    <t>17.02.2024 02:45</t>
  </si>
  <si>
    <t>17.02.2024 03:00</t>
  </si>
  <si>
    <t>17.02.2024 03:15</t>
  </si>
  <si>
    <t>17.02.2024 03:30</t>
  </si>
  <si>
    <t>17.02.2024 03:45</t>
  </si>
  <si>
    <t>17.02.2024 04:00</t>
  </si>
  <si>
    <t>17.02.2024 04:15</t>
  </si>
  <si>
    <t>17.02.2024 04:30</t>
  </si>
  <si>
    <t>17.02.2024 04:45</t>
  </si>
  <si>
    <t>17.02.2024 05:00</t>
  </si>
  <si>
    <t>17.02.2024 05:15</t>
  </si>
  <si>
    <t>17.02.2024 05:30</t>
  </si>
  <si>
    <t>17.02.2024 05:45</t>
  </si>
  <si>
    <t>17.02.2024 06:00</t>
  </si>
  <si>
    <t>17.02.2024 06:15</t>
  </si>
  <si>
    <t>17.02.2024 06:30</t>
  </si>
  <si>
    <t>17.02.2024 06:45</t>
  </si>
  <si>
    <t>17.02.2024 07:00</t>
  </si>
  <si>
    <t>17.02.2024 07:15</t>
  </si>
  <si>
    <t>17.02.2024 07:30</t>
  </si>
  <si>
    <t>17.02.2024 07:45</t>
  </si>
  <si>
    <t>17.02.2024 08:00</t>
  </si>
  <si>
    <t>17.02.2024 08:15</t>
  </si>
  <si>
    <t>17.02.2024 08:30</t>
  </si>
  <si>
    <t>17.02.2024 08:45</t>
  </si>
  <si>
    <t>17.02.2024 09:00</t>
  </si>
  <si>
    <t>17.02.2024 09:15</t>
  </si>
  <si>
    <t>17.02.2024 09:30</t>
  </si>
  <si>
    <t>17.02.2024 09:45</t>
  </si>
  <si>
    <t>17.02.2024 10:00</t>
  </si>
  <si>
    <t>17.02.2024 10:15</t>
  </si>
  <si>
    <t>17.02.2024 10:30</t>
  </si>
  <si>
    <t>17.02.2024 10:45</t>
  </si>
  <si>
    <t>17.02.2024 11:00</t>
  </si>
  <si>
    <t>17.02.2024 11:15</t>
  </si>
  <si>
    <t>17.02.2024 11:30</t>
  </si>
  <si>
    <t>17.02.2024 11:45</t>
  </si>
  <si>
    <t>17.02.2024 12:00</t>
  </si>
  <si>
    <t>17.02.2024 12:15</t>
  </si>
  <si>
    <t>17.02.2024 12:30</t>
  </si>
  <si>
    <t>17.02.2024 12:45</t>
  </si>
  <si>
    <t>17.02.2024 13:00</t>
  </si>
  <si>
    <t>17.02.2024 13:15</t>
  </si>
  <si>
    <t>17.02.2024 13:30</t>
  </si>
  <si>
    <t>17.02.2024 13:45</t>
  </si>
  <si>
    <t>17.02.2024 14:00</t>
  </si>
  <si>
    <t>17.02.2024 14:15</t>
  </si>
  <si>
    <t>17.02.2024 14:30</t>
  </si>
  <si>
    <t>17.02.2024 14:45</t>
  </si>
  <si>
    <t>17.02.2024 15:00</t>
  </si>
  <si>
    <t>17.02.2024 15:15</t>
  </si>
  <si>
    <t>17.02.2024 15:30</t>
  </si>
  <si>
    <t>17.02.2024 15:45</t>
  </si>
  <si>
    <t>17.02.2024 16:00</t>
  </si>
  <si>
    <t>17.02.2024 16:15</t>
  </si>
  <si>
    <t>17.02.2024 16:30</t>
  </si>
  <si>
    <t>17.02.2024 16:45</t>
  </si>
  <si>
    <t>17.02.2024 17:00</t>
  </si>
  <si>
    <t>17.02.2024 17:15</t>
  </si>
  <si>
    <t>17.02.2024 17:30</t>
  </si>
  <si>
    <t>17.02.2024 17:45</t>
  </si>
  <si>
    <t>17.02.2024 18:00</t>
  </si>
  <si>
    <t>17.02.2024 18:15</t>
  </si>
  <si>
    <t>17.02.2024 18:30</t>
  </si>
  <si>
    <t>17.02.2024 18:45</t>
  </si>
  <si>
    <t>17.02.2024 19:00</t>
  </si>
  <si>
    <t>17.02.2024 19:15</t>
  </si>
  <si>
    <t>17.02.2024 19:30</t>
  </si>
  <si>
    <t>17.02.2024 19:45</t>
  </si>
  <si>
    <t>17.02.2024 20:00</t>
  </si>
  <si>
    <t>17.02.2024 20:15</t>
  </si>
  <si>
    <t>17.02.2024 20:30</t>
  </si>
  <si>
    <t>17.02.2024 20:45</t>
  </si>
  <si>
    <t>17.02.2024 21:00</t>
  </si>
  <si>
    <t>17.02.2024 21:15</t>
  </si>
  <si>
    <t>17.02.2024 21:30</t>
  </si>
  <si>
    <t>17.02.2024 21:45</t>
  </si>
  <si>
    <t>17.02.2024 22:00</t>
  </si>
  <si>
    <t>17.02.2024 22:15</t>
  </si>
  <si>
    <t>17.02.2024 22:30</t>
  </si>
  <si>
    <t>17.02.2024 22:45</t>
  </si>
  <si>
    <t>17.02.2024 23:00</t>
  </si>
  <si>
    <t>17.02.2024 23:15</t>
  </si>
  <si>
    <t>17.02.2024 23:30</t>
  </si>
  <si>
    <t>17.02.2024 23:45</t>
  </si>
  <si>
    <t>18.02.2024 00:00</t>
  </si>
  <si>
    <t>18.02.2024 00:15</t>
  </si>
  <si>
    <t>18.02.2024 00:30</t>
  </si>
  <si>
    <t>18.02.2024 00:45</t>
  </si>
  <si>
    <t>18.02.2024 01:00</t>
  </si>
  <si>
    <t>18.02.2024 01:15</t>
  </si>
  <si>
    <t>18.02.2024 01:30</t>
  </si>
  <si>
    <t>18.02.2024 01:45</t>
  </si>
  <si>
    <t>18.02.2024 02:00</t>
  </si>
  <si>
    <t>18.02.2024 02:15</t>
  </si>
  <si>
    <t>18.02.2024 02:30</t>
  </si>
  <si>
    <t>18.02.2024 02:45</t>
  </si>
  <si>
    <t>18.02.2024 03:00</t>
  </si>
  <si>
    <t>18.02.2024 03:15</t>
  </si>
  <si>
    <t>18.02.2024 03:30</t>
  </si>
  <si>
    <t>18.02.2024 03:45</t>
  </si>
  <si>
    <t>18.02.2024 04:00</t>
  </si>
  <si>
    <t>18.02.2024 04:15</t>
  </si>
  <si>
    <t>18.02.2024 04:30</t>
  </si>
  <si>
    <t>18.02.2024 04:45</t>
  </si>
  <si>
    <t>18.02.2024 05:00</t>
  </si>
  <si>
    <t>18.02.2024 05:15</t>
  </si>
  <si>
    <t>18.02.2024 05:30</t>
  </si>
  <si>
    <t>18.02.2024 05:45</t>
  </si>
  <si>
    <t>18.02.2024 06:00</t>
  </si>
  <si>
    <t>18.02.2024 06:15</t>
  </si>
  <si>
    <t>18.02.2024 06:30</t>
  </si>
  <si>
    <t>18.02.2024 06:45</t>
  </si>
  <si>
    <t>18.02.2024 07:00</t>
  </si>
  <si>
    <t>18.02.2024 07:15</t>
  </si>
  <si>
    <t>18.02.2024 07:30</t>
  </si>
  <si>
    <t>18.02.2024 07:45</t>
  </si>
  <si>
    <t>18.02.2024 08:00</t>
  </si>
  <si>
    <t>18.02.2024 08:15</t>
  </si>
  <si>
    <t>18.02.2024 08:30</t>
  </si>
  <si>
    <t>18.02.2024 08:45</t>
  </si>
  <si>
    <t>18.02.2024 09:00</t>
  </si>
  <si>
    <t>18.02.2024 09:15</t>
  </si>
  <si>
    <t>18.02.2024 09:30</t>
  </si>
  <si>
    <t>18.02.2024 09:45</t>
  </si>
  <si>
    <t>18.02.2024 10:00</t>
  </si>
  <si>
    <t>18.02.2024 10:15</t>
  </si>
  <si>
    <t>18.02.2024 10:30</t>
  </si>
  <si>
    <t>18.02.2024 10:45</t>
  </si>
  <si>
    <t>18.02.2024 11:00</t>
  </si>
  <si>
    <t>18.02.2024 11:15</t>
  </si>
  <si>
    <t>18.02.2024 11:30</t>
  </si>
  <si>
    <t>18.02.2024 11:45</t>
  </si>
  <si>
    <t>18.02.2024 12:00</t>
  </si>
  <si>
    <t>18.02.2024 12:15</t>
  </si>
  <si>
    <t>18.02.2024 12:30</t>
  </si>
  <si>
    <t>18.02.2024 12:45</t>
  </si>
  <si>
    <t>18.02.2024 13:00</t>
  </si>
  <si>
    <t>18.02.2024 13:15</t>
  </si>
  <si>
    <t>18.02.2024 13:30</t>
  </si>
  <si>
    <t>18.02.2024 13:45</t>
  </si>
  <si>
    <t>18.02.2024 14:00</t>
  </si>
  <si>
    <t>18.02.2024 14:15</t>
  </si>
  <si>
    <t>18.02.2024 14:30</t>
  </si>
  <si>
    <t>18.02.2024 14:45</t>
  </si>
  <si>
    <t>18.02.2024 15:00</t>
  </si>
  <si>
    <t>18.02.2024 15:15</t>
  </si>
  <si>
    <t>18.02.2024 15:30</t>
  </si>
  <si>
    <t>18.02.2024 15:45</t>
  </si>
  <si>
    <t>18.02.2024 16:00</t>
  </si>
  <si>
    <t>18.02.2024 16:15</t>
  </si>
  <si>
    <t>18.02.2024 16:30</t>
  </si>
  <si>
    <t>18.02.2024 16:45</t>
  </si>
  <si>
    <t>18.02.2024 17:00</t>
  </si>
  <si>
    <t>18.02.2024 17:15</t>
  </si>
  <si>
    <t>18.02.2024 17:30</t>
  </si>
  <si>
    <t>18.02.2024 17:45</t>
  </si>
  <si>
    <t>18.02.2024 18:00</t>
  </si>
  <si>
    <t>18.02.2024 18:15</t>
  </si>
  <si>
    <t>18.02.2024 18:30</t>
  </si>
  <si>
    <t>18.02.2024 18:45</t>
  </si>
  <si>
    <t>18.02.2024 19:00</t>
  </si>
  <si>
    <t>18.02.2024 19:15</t>
  </si>
  <si>
    <t>18.02.2024 19:30</t>
  </si>
  <si>
    <t>18.02.2024 19:45</t>
  </si>
  <si>
    <t>18.02.2024 20:00</t>
  </si>
  <si>
    <t>18.02.2024 20:15</t>
  </si>
  <si>
    <t>18.02.2024 20:30</t>
  </si>
  <si>
    <t>18.02.2024 20:45</t>
  </si>
  <si>
    <t>18.02.2024 21:00</t>
  </si>
  <si>
    <t>18.02.2024 21:15</t>
  </si>
  <si>
    <t>18.02.2024 21:30</t>
  </si>
  <si>
    <t>18.02.2024 21:45</t>
  </si>
  <si>
    <t>18.02.2024 22:00</t>
  </si>
  <si>
    <t>18.02.2024 22:15</t>
  </si>
  <si>
    <t>18.02.2024 22:30</t>
  </si>
  <si>
    <t>18.02.2024 22:45</t>
  </si>
  <si>
    <t>18.02.2024 23:00</t>
  </si>
  <si>
    <t>18.02.2024 23:15</t>
  </si>
  <si>
    <t>18.02.2024 23:30</t>
  </si>
  <si>
    <t>18.02.2024 23:45</t>
  </si>
  <si>
    <t>19.02.2024 00:00</t>
  </si>
  <si>
    <t>19.02.2024 00:15</t>
  </si>
  <si>
    <t>19.02.2024 00:30</t>
  </si>
  <si>
    <t>19.02.2024 00:45</t>
  </si>
  <si>
    <t>19.02.2024 01:00</t>
  </si>
  <si>
    <t>19.02.2024 01:15</t>
  </si>
  <si>
    <t>19.02.2024 01:30</t>
  </si>
  <si>
    <t>19.02.2024 01:45</t>
  </si>
  <si>
    <t>19.02.2024 02:00</t>
  </si>
  <si>
    <t>19.02.2024 02:15</t>
  </si>
  <si>
    <t>19.02.2024 02:30</t>
  </si>
  <si>
    <t>19.02.2024 02:45</t>
  </si>
  <si>
    <t>19.02.2024 03:00</t>
  </si>
  <si>
    <t>19.02.2024 03:15</t>
  </si>
  <si>
    <t>19.02.2024 03:30</t>
  </si>
  <si>
    <t>19.02.2024 03:45</t>
  </si>
  <si>
    <t>19.02.2024 04:00</t>
  </si>
  <si>
    <t>19.02.2024 04:15</t>
  </si>
  <si>
    <t>19.02.2024 04:30</t>
  </si>
  <si>
    <t>19.02.2024 04:45</t>
  </si>
  <si>
    <t>19.02.2024 05:00</t>
  </si>
  <si>
    <t>19.02.2024 05:15</t>
  </si>
  <si>
    <t>19.02.2024 05:30</t>
  </si>
  <si>
    <t>19.02.2024 05:45</t>
  </si>
  <si>
    <t>19.02.2024 06:00</t>
  </si>
  <si>
    <t>19.02.2024 06:15</t>
  </si>
  <si>
    <t>19.02.2024 06:30</t>
  </si>
  <si>
    <t>19.02.2024 06:45</t>
  </si>
  <si>
    <t>19.02.2024 07:00</t>
  </si>
  <si>
    <t>19.02.2024 07:15</t>
  </si>
  <si>
    <t>19.02.2024 07:30</t>
  </si>
  <si>
    <t>19.02.2024 07:45</t>
  </si>
  <si>
    <t>19.02.2024 08:00</t>
  </si>
  <si>
    <t>19.02.2024 08:15</t>
  </si>
  <si>
    <t>19.02.2024 08:30</t>
  </si>
  <si>
    <t>19.02.2024 08:45</t>
  </si>
  <si>
    <t>19.02.2024 09:00</t>
  </si>
  <si>
    <t>19.02.2024 09:15</t>
  </si>
  <si>
    <t>19.02.2024 09:30</t>
  </si>
  <si>
    <t>19.02.2024 09:45</t>
  </si>
  <si>
    <t>19.02.2024 10:00</t>
  </si>
  <si>
    <t>19.02.2024 10:15</t>
  </si>
  <si>
    <t>19.02.2024 10:30</t>
  </si>
  <si>
    <t>19.02.2024 10:45</t>
  </si>
  <si>
    <t>19.02.2024 11:00</t>
  </si>
  <si>
    <t>19.02.2024 11:15</t>
  </si>
  <si>
    <t>19.02.2024 11:30</t>
  </si>
  <si>
    <t>19.02.2024 11:45</t>
  </si>
  <si>
    <t>19.02.2024 12:00</t>
  </si>
  <si>
    <t>19.02.2024 12:15</t>
  </si>
  <si>
    <t>19.02.2024 12:30</t>
  </si>
  <si>
    <t>19.02.2024 12:45</t>
  </si>
  <si>
    <t>19.02.2024 13:00</t>
  </si>
  <si>
    <t>19.02.2024 13:15</t>
  </si>
  <si>
    <t>19.02.2024 13:30</t>
  </si>
  <si>
    <t>19.02.2024 13:45</t>
  </si>
  <si>
    <t>19.02.2024 14:00</t>
  </si>
  <si>
    <t>19.02.2024 14:15</t>
  </si>
  <si>
    <t>19.02.2024 14:30</t>
  </si>
  <si>
    <t>19.02.2024 14:45</t>
  </si>
  <si>
    <t>19.02.2024 15:00</t>
  </si>
  <si>
    <t>19.02.2024 15:15</t>
  </si>
  <si>
    <t>19.02.2024 15:30</t>
  </si>
  <si>
    <t>19.02.2024 15:45</t>
  </si>
  <si>
    <t>19.02.2024 16:00</t>
  </si>
  <si>
    <t>19.02.2024 16:15</t>
  </si>
  <si>
    <t>19.02.2024 16:30</t>
  </si>
  <si>
    <t>19.02.2024 16:45</t>
  </si>
  <si>
    <t>19.02.2024 17:00</t>
  </si>
  <si>
    <t>19.02.2024 17:15</t>
  </si>
  <si>
    <t>19.02.2024 17:30</t>
  </si>
  <si>
    <t>19.02.2024 17:45</t>
  </si>
  <si>
    <t>19.02.2024 18:00</t>
  </si>
  <si>
    <t>19.02.2024 18:15</t>
  </si>
  <si>
    <t>19.02.2024 18:30</t>
  </si>
  <si>
    <t>19.02.2024 18:45</t>
  </si>
  <si>
    <t>19.02.2024 19:00</t>
  </si>
  <si>
    <t>19.02.2024 19:15</t>
  </si>
  <si>
    <t>19.02.2024 19:30</t>
  </si>
  <si>
    <t>19.02.2024 19:45</t>
  </si>
  <si>
    <t>19.02.2024 20:00</t>
  </si>
  <si>
    <t>19.02.2024 20:15</t>
  </si>
  <si>
    <t>19.02.2024 20:30</t>
  </si>
  <si>
    <t>19.02.2024 20:45</t>
  </si>
  <si>
    <t>19.02.2024 21:00</t>
  </si>
  <si>
    <t>19.02.2024 21:15</t>
  </si>
  <si>
    <t>19.02.2024 21:30</t>
  </si>
  <si>
    <t>19.02.2024 21:45</t>
  </si>
  <si>
    <t>19.02.2024 22:00</t>
  </si>
  <si>
    <t>19.02.2024 22:15</t>
  </si>
  <si>
    <t>19.02.2024 22:30</t>
  </si>
  <si>
    <t>19.02.2024 22:45</t>
  </si>
  <si>
    <t>19.02.2024 23:00</t>
  </si>
  <si>
    <t>19.02.2024 23:15</t>
  </si>
  <si>
    <t>19.02.2024 23:30</t>
  </si>
  <si>
    <t>19.02.2024 23:45</t>
  </si>
  <si>
    <t>20.02.2024 00:00</t>
  </si>
  <si>
    <t>20.02.2024 00:15</t>
  </si>
  <si>
    <t>20.02.2024 00:30</t>
  </si>
  <si>
    <t>20.02.2024 00:45</t>
  </si>
  <si>
    <t>20.02.2024 01:00</t>
  </si>
  <si>
    <t>20.02.2024 01:15</t>
  </si>
  <si>
    <t>20.02.2024 01:30</t>
  </si>
  <si>
    <t>20.02.2024 01:45</t>
  </si>
  <si>
    <t>20.02.2024 02:00</t>
  </si>
  <si>
    <t>20.02.2024 02:15</t>
  </si>
  <si>
    <t>20.02.2024 02:30</t>
  </si>
  <si>
    <t>20.02.2024 02:45</t>
  </si>
  <si>
    <t>20.02.2024 03:00</t>
  </si>
  <si>
    <t>20.02.2024 03:15</t>
  </si>
  <si>
    <t>20.02.2024 03:30</t>
  </si>
  <si>
    <t>20.02.2024 03:45</t>
  </si>
  <si>
    <t>20.02.2024 04:00</t>
  </si>
  <si>
    <t>20.02.2024 04:15</t>
  </si>
  <si>
    <t>20.02.2024 04:30</t>
  </si>
  <si>
    <t>20.02.2024 04:45</t>
  </si>
  <si>
    <t>20.02.2024 05:00</t>
  </si>
  <si>
    <t>20.02.2024 05:15</t>
  </si>
  <si>
    <t>20.02.2024 05:30</t>
  </si>
  <si>
    <t>20.02.2024 05:45</t>
  </si>
  <si>
    <t>20.02.2024 06:00</t>
  </si>
  <si>
    <t>20.02.2024 06:15</t>
  </si>
  <si>
    <t>20.02.2024 06:30</t>
  </si>
  <si>
    <t>20.02.2024 06:45</t>
  </si>
  <si>
    <t>20.02.2024 07:00</t>
  </si>
  <si>
    <t>20.02.2024 07:15</t>
  </si>
  <si>
    <t>20.02.2024 07:30</t>
  </si>
  <si>
    <t>20.02.2024 07:45</t>
  </si>
  <si>
    <t>20.02.2024 08:00</t>
  </si>
  <si>
    <t>20.02.2024 08:15</t>
  </si>
  <si>
    <t>20.02.2024 08:30</t>
  </si>
  <si>
    <t>20.02.2024 08:45</t>
  </si>
  <si>
    <t>20.02.2024 09:00</t>
  </si>
  <si>
    <t>20.02.2024 09:15</t>
  </si>
  <si>
    <t>20.02.2024 09:30</t>
  </si>
  <si>
    <t>20.02.2024 09:45</t>
  </si>
  <si>
    <t>20.02.2024 10:00</t>
  </si>
  <si>
    <t>20.02.2024 10:15</t>
  </si>
  <si>
    <t>20.02.2024 10:30</t>
  </si>
  <si>
    <t>20.02.2024 10:45</t>
  </si>
  <si>
    <t>20.02.2024 11:00</t>
  </si>
  <si>
    <t>20.02.2024 11:15</t>
  </si>
  <si>
    <t>20.02.2024 11:30</t>
  </si>
  <si>
    <t>20.02.2024 11:45</t>
  </si>
  <si>
    <t>20.02.2024 12:00</t>
  </si>
  <si>
    <t>20.02.2024 12:15</t>
  </si>
  <si>
    <t>20.02.2024 12:30</t>
  </si>
  <si>
    <t>20.02.2024 12:45</t>
  </si>
  <si>
    <t>20.02.2024 13:00</t>
  </si>
  <si>
    <t>20.02.2024 13:15</t>
  </si>
  <si>
    <t>20.02.2024 13:30</t>
  </si>
  <si>
    <t>20.02.2024 13:45</t>
  </si>
  <si>
    <t>20.02.2024 14:00</t>
  </si>
  <si>
    <t>20.02.2024 14:15</t>
  </si>
  <si>
    <t>20.02.2024 14:30</t>
  </si>
  <si>
    <t>20.02.2024 14:45</t>
  </si>
  <si>
    <t>20.02.2024 15:00</t>
  </si>
  <si>
    <t>20.02.2024 15:15</t>
  </si>
  <si>
    <t>20.02.2024 15:30</t>
  </si>
  <si>
    <t>20.02.2024 15:45</t>
  </si>
  <si>
    <t>20.02.2024 16:00</t>
  </si>
  <si>
    <t>20.02.2024 16:15</t>
  </si>
  <si>
    <t>20.02.2024 16:30</t>
  </si>
  <si>
    <t>20.02.2024 16:45</t>
  </si>
  <si>
    <t>20.02.2024 17:00</t>
  </si>
  <si>
    <t>20.02.2024 17:15</t>
  </si>
  <si>
    <t>20.02.2024 17:30</t>
  </si>
  <si>
    <t>20.02.2024 17:45</t>
  </si>
  <si>
    <t>20.02.2024 18:00</t>
  </si>
  <si>
    <t>20.02.2024 18:15</t>
  </si>
  <si>
    <t>20.02.2024 18:30</t>
  </si>
  <si>
    <t>20.02.2024 18:45</t>
  </si>
  <si>
    <t>20.02.2024 19:00</t>
  </si>
  <si>
    <t>20.02.2024 19:15</t>
  </si>
  <si>
    <t>20.02.2024 19:30</t>
  </si>
  <si>
    <t>20.02.2024 19:45</t>
  </si>
  <si>
    <t>20.02.2024 20:00</t>
  </si>
  <si>
    <t>20.02.2024 20:15</t>
  </si>
  <si>
    <t>20.02.2024 20:30</t>
  </si>
  <si>
    <t>20.02.2024 20:45</t>
  </si>
  <si>
    <t>20.02.2024 21:00</t>
  </si>
  <si>
    <t>20.02.2024 21:15</t>
  </si>
  <si>
    <t>20.02.2024 21:30</t>
  </si>
  <si>
    <t>20.02.2024 21:45</t>
  </si>
  <si>
    <t>20.02.2024 22:00</t>
  </si>
  <si>
    <t>20.02.2024 22:15</t>
  </si>
  <si>
    <t>20.02.2024 22:30</t>
  </si>
  <si>
    <t>20.02.2024 22:45</t>
  </si>
  <si>
    <t>20.02.2024 23:00</t>
  </si>
  <si>
    <t>20.02.2024 23:15</t>
  </si>
  <si>
    <t>20.02.2024 23:30</t>
  </si>
  <si>
    <t>20.02.2024 23:45</t>
  </si>
  <si>
    <t>21.02.2024 00:00</t>
  </si>
  <si>
    <t>21.02.2024 00:15</t>
  </si>
  <si>
    <t>21.02.2024 00:30</t>
  </si>
  <si>
    <t>21.02.2024 00:45</t>
  </si>
  <si>
    <t>21.02.2024 01:00</t>
  </si>
  <si>
    <t>21.02.2024 01:15</t>
  </si>
  <si>
    <t>21.02.2024 01:30</t>
  </si>
  <si>
    <t>21.02.2024 01:45</t>
  </si>
  <si>
    <t>21.02.2024 02:00</t>
  </si>
  <si>
    <t>21.02.2024 02:15</t>
  </si>
  <si>
    <t>21.02.2024 02:30</t>
  </si>
  <si>
    <t>21.02.2024 02:45</t>
  </si>
  <si>
    <t>21.02.2024 03:00</t>
  </si>
  <si>
    <t>21.02.2024 03:15</t>
  </si>
  <si>
    <t>21.02.2024 03:30</t>
  </si>
  <si>
    <t>21.02.2024 03:45</t>
  </si>
  <si>
    <t>21.02.2024 04:00</t>
  </si>
  <si>
    <t>21.02.2024 04:15</t>
  </si>
  <si>
    <t>21.02.2024 04:30</t>
  </si>
  <si>
    <t>21.02.2024 04:45</t>
  </si>
  <si>
    <t>21.02.2024 05:00</t>
  </si>
  <si>
    <t>21.02.2024 05:15</t>
  </si>
  <si>
    <t>21.02.2024 05:30</t>
  </si>
  <si>
    <t>21.02.2024 05:45</t>
  </si>
  <si>
    <t>21.02.2024 06:00</t>
  </si>
  <si>
    <t>21.02.2024 06:15</t>
  </si>
  <si>
    <t>21.02.2024 06:30</t>
  </si>
  <si>
    <t>21.02.2024 06:45</t>
  </si>
  <si>
    <t>21.02.2024 07:00</t>
  </si>
  <si>
    <t>21.02.2024 07:15</t>
  </si>
  <si>
    <t>21.02.2024 07:30</t>
  </si>
  <si>
    <t>21.02.2024 07:45</t>
  </si>
  <si>
    <t>21.02.2024 08:00</t>
  </si>
  <si>
    <t>21.02.2024 08:15</t>
  </si>
  <si>
    <t>21.02.2024 08:30</t>
  </si>
  <si>
    <t>21.02.2024 08:45</t>
  </si>
  <si>
    <t>21.02.2024 09:00</t>
  </si>
  <si>
    <t>21.02.2024 09:15</t>
  </si>
  <si>
    <t>21.02.2024 09:30</t>
  </si>
  <si>
    <t>21.02.2024 09:45</t>
  </si>
  <si>
    <t>21.02.2024 10:00</t>
  </si>
  <si>
    <t>21.02.2024 10:15</t>
  </si>
  <si>
    <t>21.02.2024 10:30</t>
  </si>
  <si>
    <t>21.02.2024 10:45</t>
  </si>
  <si>
    <t>21.02.2024 11:00</t>
  </si>
  <si>
    <t>21.02.2024 11:15</t>
  </si>
  <si>
    <t>21.02.2024 11:30</t>
  </si>
  <si>
    <t>21.02.2024 11:45</t>
  </si>
  <si>
    <t>21.02.2024 12:00</t>
  </si>
  <si>
    <t>21.02.2024 12:15</t>
  </si>
  <si>
    <t>21.02.2024 12:30</t>
  </si>
  <si>
    <t>21.02.2024 12:45</t>
  </si>
  <si>
    <t>21.02.2024 13:00</t>
  </si>
  <si>
    <t>21.02.2024 13:15</t>
  </si>
  <si>
    <t>21.02.2024 13:30</t>
  </si>
  <si>
    <t>21.02.2024 13:45</t>
  </si>
  <si>
    <t>21.02.2024 14:00</t>
  </si>
  <si>
    <t>21.02.2024 14:15</t>
  </si>
  <si>
    <t>21.02.2024 14:30</t>
  </si>
  <si>
    <t>21.02.2024 14:45</t>
  </si>
  <si>
    <t>21.02.2024 15:00</t>
  </si>
  <si>
    <t>21.02.2024 15:15</t>
  </si>
  <si>
    <t>21.02.2024 15:30</t>
  </si>
  <si>
    <t>21.02.2024 15:45</t>
  </si>
  <si>
    <t>21.02.2024 16:00</t>
  </si>
  <si>
    <t>21.02.2024 16:15</t>
  </si>
  <si>
    <t>21.02.2024 16:30</t>
  </si>
  <si>
    <t>21.02.2024 16:45</t>
  </si>
  <si>
    <t>21.02.2024 17:00</t>
  </si>
  <si>
    <t>21.02.2024 17:15</t>
  </si>
  <si>
    <t>21.02.2024 17:30</t>
  </si>
  <si>
    <t>21.02.2024 17:45</t>
  </si>
  <si>
    <t>21.02.2024 18:00</t>
  </si>
  <si>
    <t>21.02.2024 18:15</t>
  </si>
  <si>
    <t>21.02.2024 18:30</t>
  </si>
  <si>
    <t>21.02.2024 18:45</t>
  </si>
  <si>
    <t>21.02.2024 19:00</t>
  </si>
  <si>
    <t>21.02.2024 19:15</t>
  </si>
  <si>
    <t>21.02.2024 19:30</t>
  </si>
  <si>
    <t>21.02.2024 19:45</t>
  </si>
  <si>
    <t>21.02.2024 20:00</t>
  </si>
  <si>
    <t>21.02.2024 20:15</t>
  </si>
  <si>
    <t>21.02.2024 20:30</t>
  </si>
  <si>
    <t>21.02.2024 20:45</t>
  </si>
  <si>
    <t>21.02.2024 21:00</t>
  </si>
  <si>
    <t>21.02.2024 21:15</t>
  </si>
  <si>
    <t>21.02.2024 21:30</t>
  </si>
  <si>
    <t>21.02.2024 21:45</t>
  </si>
  <si>
    <t>21.02.2024 22:00</t>
  </si>
  <si>
    <t>21.02.2024 22:15</t>
  </si>
  <si>
    <t>21.02.2024 22:30</t>
  </si>
  <si>
    <t>21.02.2024 22:45</t>
  </si>
  <si>
    <t>21.02.2024 23:00</t>
  </si>
  <si>
    <t>21.02.2024 23:15</t>
  </si>
  <si>
    <t>21.02.2024 23:30</t>
  </si>
  <si>
    <t>21.02.2024 23:45</t>
  </si>
  <si>
    <t>22.02.2024 00:00</t>
  </si>
  <si>
    <t>22.02.2024 00:15</t>
  </si>
  <si>
    <t>22.02.2024 00:30</t>
  </si>
  <si>
    <t>22.02.2024 00:45</t>
  </si>
  <si>
    <t>22.02.2024 01:00</t>
  </si>
  <si>
    <t>22.02.2024 01:15</t>
  </si>
  <si>
    <t>22.02.2024 01:30</t>
  </si>
  <si>
    <t>22.02.2024 01:45</t>
  </si>
  <si>
    <t>22.02.2024 02:00</t>
  </si>
  <si>
    <t>22.02.2024 02:15</t>
  </si>
  <si>
    <t>22.02.2024 02:30</t>
  </si>
  <si>
    <t>22.02.2024 02:45</t>
  </si>
  <si>
    <t>22.02.2024 03:00</t>
  </si>
  <si>
    <t>22.02.2024 03:15</t>
  </si>
  <si>
    <t>22.02.2024 03:30</t>
  </si>
  <si>
    <t>22.02.2024 03:45</t>
  </si>
  <si>
    <t>22.02.2024 04:00</t>
  </si>
  <si>
    <t>22.02.2024 04:15</t>
  </si>
  <si>
    <t>22.02.2024 04:30</t>
  </si>
  <si>
    <t>22.02.2024 04:45</t>
  </si>
  <si>
    <t>22.02.2024 05:00</t>
  </si>
  <si>
    <t>22.02.2024 05:15</t>
  </si>
  <si>
    <t>22.02.2024 05:30</t>
  </si>
  <si>
    <t>22.02.2024 05:45</t>
  </si>
  <si>
    <t>22.02.2024 06:00</t>
  </si>
  <si>
    <t>22.02.2024 06:15</t>
  </si>
  <si>
    <t>22.02.2024 06:30</t>
  </si>
  <si>
    <t>22.02.2024 06:45</t>
  </si>
  <si>
    <t>22.02.2024 07:00</t>
  </si>
  <si>
    <t>22.02.2024 07:15</t>
  </si>
  <si>
    <t>22.02.2024 07:30</t>
  </si>
  <si>
    <t>22.02.2024 07:45</t>
  </si>
  <si>
    <t>22.02.2024 08:00</t>
  </si>
  <si>
    <t>22.02.2024 08:15</t>
  </si>
  <si>
    <t>22.02.2024 08:30</t>
  </si>
  <si>
    <t>22.02.2024 08:45</t>
  </si>
  <si>
    <t>22.02.2024 09:00</t>
  </si>
  <si>
    <t>22.02.2024 09:15</t>
  </si>
  <si>
    <t>22.02.2024 09:30</t>
  </si>
  <si>
    <t>22.02.2024 09:45</t>
  </si>
  <si>
    <t>22.02.2024 10:00</t>
  </si>
  <si>
    <t>22.02.2024 10:15</t>
  </si>
  <si>
    <t>22.02.2024 10:30</t>
  </si>
  <si>
    <t>22.02.2024 10:45</t>
  </si>
  <si>
    <t>22.02.2024 11:00</t>
  </si>
  <si>
    <t>22.02.2024 11:15</t>
  </si>
  <si>
    <t>22.02.2024 11:30</t>
  </si>
  <si>
    <t>22.02.2024 11:45</t>
  </si>
  <si>
    <t>22.02.2024 12:00</t>
  </si>
  <si>
    <t>22.02.2024 12:15</t>
  </si>
  <si>
    <t>22.02.2024 12:30</t>
  </si>
  <si>
    <t>22.02.2024 12:45</t>
  </si>
  <si>
    <t>22.02.2024 13:00</t>
  </si>
  <si>
    <t>22.02.2024 13:15</t>
  </si>
  <si>
    <t>22.02.2024 13:30</t>
  </si>
  <si>
    <t>22.02.2024 13:45</t>
  </si>
  <si>
    <t>22.02.2024 14:00</t>
  </si>
  <si>
    <t>22.02.2024 14:15</t>
  </si>
  <si>
    <t>22.02.2024 14:30</t>
  </si>
  <si>
    <t>22.02.2024 14:45</t>
  </si>
  <si>
    <t>22.02.2024 15:00</t>
  </si>
  <si>
    <t>22.02.2024 15:15</t>
  </si>
  <si>
    <t>22.02.2024 15:30</t>
  </si>
  <si>
    <t>22.02.2024 15:45</t>
  </si>
  <si>
    <t>22.02.2024 16:00</t>
  </si>
  <si>
    <t>22.02.2024 16:15</t>
  </si>
  <si>
    <t>22.02.2024 16:30</t>
  </si>
  <si>
    <t>22.02.2024 16:45</t>
  </si>
  <si>
    <t>22.02.2024 17:00</t>
  </si>
  <si>
    <t>22.02.2024 17:15</t>
  </si>
  <si>
    <t>22.02.2024 17:30</t>
  </si>
  <si>
    <t>22.02.2024 17:45</t>
  </si>
  <si>
    <t>22.02.2024 18:00</t>
  </si>
  <si>
    <t>22.02.2024 18:15</t>
  </si>
  <si>
    <t>22.02.2024 18:30</t>
  </si>
  <si>
    <t>22.02.2024 18:45</t>
  </si>
  <si>
    <t>22.02.2024 19:00</t>
  </si>
  <si>
    <t>22.02.2024 19:15</t>
  </si>
  <si>
    <t>22.02.2024 19:30</t>
  </si>
  <si>
    <t>22.02.2024 19:45</t>
  </si>
  <si>
    <t>22.02.2024 20:00</t>
  </si>
  <si>
    <t>22.02.2024 20:15</t>
  </si>
  <si>
    <t>22.02.2024 20:30</t>
  </si>
  <si>
    <t>22.02.2024 20:45</t>
  </si>
  <si>
    <t>22.02.2024 21:00</t>
  </si>
  <si>
    <t>22.02.2024 21:15</t>
  </si>
  <si>
    <t>22.02.2024 21:30</t>
  </si>
  <si>
    <t>22.02.2024 21:45</t>
  </si>
  <si>
    <t>22.02.2024 22:00</t>
  </si>
  <si>
    <t>22.02.2024 22:15</t>
  </si>
  <si>
    <t>22.02.2024 22:30</t>
  </si>
  <si>
    <t>22.02.2024 22:45</t>
  </si>
  <si>
    <t>22.02.2024 23:00</t>
  </si>
  <si>
    <t>22.02.2024 23:15</t>
  </si>
  <si>
    <t>22.02.2024 23:30</t>
  </si>
  <si>
    <t>22.02.2024 23:45</t>
  </si>
  <si>
    <t>23.02.2024 00:00</t>
  </si>
  <si>
    <t>23.02.2024 00:15</t>
  </si>
  <si>
    <t>23.02.2024 00:30</t>
  </si>
  <si>
    <t>23.02.2024 00:45</t>
  </si>
  <si>
    <t>23.02.2024 01:00</t>
  </si>
  <si>
    <t>23.02.2024 01:15</t>
  </si>
  <si>
    <t>23.02.2024 01:30</t>
  </si>
  <si>
    <t>23.02.2024 01:45</t>
  </si>
  <si>
    <t>23.02.2024 02:00</t>
  </si>
  <si>
    <t>23.02.2024 02:15</t>
  </si>
  <si>
    <t>23.02.2024 02:30</t>
  </si>
  <si>
    <t>23.02.2024 02:45</t>
  </si>
  <si>
    <t>23.02.2024 03:00</t>
  </si>
  <si>
    <t>23.02.2024 03:15</t>
  </si>
  <si>
    <t>23.02.2024 03:30</t>
  </si>
  <si>
    <t>23.02.2024 03:45</t>
  </si>
  <si>
    <t>23.02.2024 04:00</t>
  </si>
  <si>
    <t>23.02.2024 04:15</t>
  </si>
  <si>
    <t>23.02.2024 04:30</t>
  </si>
  <si>
    <t>23.02.2024 04:45</t>
  </si>
  <si>
    <t>23.02.2024 05:00</t>
  </si>
  <si>
    <t>23.02.2024 05:15</t>
  </si>
  <si>
    <t>23.02.2024 05:30</t>
  </si>
  <si>
    <t>23.02.2024 05:45</t>
  </si>
  <si>
    <t>23.02.2024 06:00</t>
  </si>
  <si>
    <t>23.02.2024 06:15</t>
  </si>
  <si>
    <t>23.02.2024 06:30</t>
  </si>
  <si>
    <t>23.02.2024 06:45</t>
  </si>
  <si>
    <t>23.02.2024 07:00</t>
  </si>
  <si>
    <t>23.02.2024 07:15</t>
  </si>
  <si>
    <t>23.02.2024 07:30</t>
  </si>
  <si>
    <t>23.02.2024 07:45</t>
  </si>
  <si>
    <t>23.02.2024 08:00</t>
  </si>
  <si>
    <t>23.02.2024 08:15</t>
  </si>
  <si>
    <t>23.02.2024 08:30</t>
  </si>
  <si>
    <t>23.02.2024 08:45</t>
  </si>
  <si>
    <t>23.02.2024 09:00</t>
  </si>
  <si>
    <t>23.02.2024 09:15</t>
  </si>
  <si>
    <t>23.02.2024 09:30</t>
  </si>
  <si>
    <t>23.02.2024 09:45</t>
  </si>
  <si>
    <t>23.02.2024 10:00</t>
  </si>
  <si>
    <t>23.02.2024 10:15</t>
  </si>
  <si>
    <t>23.02.2024 10:30</t>
  </si>
  <si>
    <t>23.02.2024 10:45</t>
  </si>
  <si>
    <t>23.02.2024 11:00</t>
  </si>
  <si>
    <t>23.02.2024 11:15</t>
  </si>
  <si>
    <t>23.02.2024 11:30</t>
  </si>
  <si>
    <t>23.02.2024 11:45</t>
  </si>
  <si>
    <t>23.02.2024 12:00</t>
  </si>
  <si>
    <t>23.02.2024 12:15</t>
  </si>
  <si>
    <t>23.02.2024 12:30</t>
  </si>
  <si>
    <t>23.02.2024 12:45</t>
  </si>
  <si>
    <t>23.02.2024 13:00</t>
  </si>
  <si>
    <t>23.02.2024 13:15</t>
  </si>
  <si>
    <t>23.02.2024 13:30</t>
  </si>
  <si>
    <t>23.02.2024 13:45</t>
  </si>
  <si>
    <t>23.02.2024 14:00</t>
  </si>
  <si>
    <t>23.02.2024 14:15</t>
  </si>
  <si>
    <t>23.02.2024 14:30</t>
  </si>
  <si>
    <t>23.02.2024 14:45</t>
  </si>
  <si>
    <t>23.02.2024 15:00</t>
  </si>
  <si>
    <t>23.02.2024 15:15</t>
  </si>
  <si>
    <t>23.02.2024 15:30</t>
  </si>
  <si>
    <t>23.02.2024 15:45</t>
  </si>
  <si>
    <t>23.02.2024 16:00</t>
  </si>
  <si>
    <t>23.02.2024 16:15</t>
  </si>
  <si>
    <t>23.02.2024 16:30</t>
  </si>
  <si>
    <t>23.02.2024 16:45</t>
  </si>
  <si>
    <t>23.02.2024 17:00</t>
  </si>
  <si>
    <t>23.02.2024 17:15</t>
  </si>
  <si>
    <t>23.02.2024 17:30</t>
  </si>
  <si>
    <t>23.02.2024 17:45</t>
  </si>
  <si>
    <t>23.02.2024 18:00</t>
  </si>
  <si>
    <t>23.02.2024 18:15</t>
  </si>
  <si>
    <t>23.02.2024 18:30</t>
  </si>
  <si>
    <t>23.02.2024 18:45</t>
  </si>
  <si>
    <t>23.02.2024 19:00</t>
  </si>
  <si>
    <t>23.02.2024 19:15</t>
  </si>
  <si>
    <t>23.02.2024 19:30</t>
  </si>
  <si>
    <t>23.02.2024 19:45</t>
  </si>
  <si>
    <t>23.02.2024 20:00</t>
  </si>
  <si>
    <t>23.02.2024 20:15</t>
  </si>
  <si>
    <t>23.02.2024 20:30</t>
  </si>
  <si>
    <t>23.02.2024 20:45</t>
  </si>
  <si>
    <t>23.02.2024 21:00</t>
  </si>
  <si>
    <t>23.02.2024 21:15</t>
  </si>
  <si>
    <t>23.02.2024 21:30</t>
  </si>
  <si>
    <t>23.02.2024 21:45</t>
  </si>
  <si>
    <t>23.02.2024 22:00</t>
  </si>
  <si>
    <t>23.02.2024 22:15</t>
  </si>
  <si>
    <t>23.02.2024 22:30</t>
  </si>
  <si>
    <t>23.02.2024 22:45</t>
  </si>
  <si>
    <t>23.02.2024 23:00</t>
  </si>
  <si>
    <t>23.02.2024 23:15</t>
  </si>
  <si>
    <t>23.02.2024 23:30</t>
  </si>
  <si>
    <t>23.02.2024 23:45</t>
  </si>
  <si>
    <t>24.02.2024 00:00</t>
  </si>
  <si>
    <t>24.02.2024 00:15</t>
  </si>
  <si>
    <t>24.02.2024 00:30</t>
  </si>
  <si>
    <t>24.02.2024 00:45</t>
  </si>
  <si>
    <t>24.02.2024 01:00</t>
  </si>
  <si>
    <t>24.02.2024 01:15</t>
  </si>
  <si>
    <t>24.02.2024 01:30</t>
  </si>
  <si>
    <t>24.02.2024 01:45</t>
  </si>
  <si>
    <t>24.02.2024 02:00</t>
  </si>
  <si>
    <t>24.02.2024 02:15</t>
  </si>
  <si>
    <t>24.02.2024 02:30</t>
  </si>
  <si>
    <t>24.02.2024 02:45</t>
  </si>
  <si>
    <t>24.02.2024 03:00</t>
  </si>
  <si>
    <t>24.02.2024 03:15</t>
  </si>
  <si>
    <t>24.02.2024 03:30</t>
  </si>
  <si>
    <t>24.02.2024 03:45</t>
  </si>
  <si>
    <t>24.02.2024 04:00</t>
  </si>
  <si>
    <t>24.02.2024 04:15</t>
  </si>
  <si>
    <t>24.02.2024 04:30</t>
  </si>
  <si>
    <t>24.02.2024 04:45</t>
  </si>
  <si>
    <t>24.02.2024 05:00</t>
  </si>
  <si>
    <t>24.02.2024 05:15</t>
  </si>
  <si>
    <t>24.02.2024 05:30</t>
  </si>
  <si>
    <t>24.02.2024 05:45</t>
  </si>
  <si>
    <t>24.02.2024 06:00</t>
  </si>
  <si>
    <t>24.02.2024 06:15</t>
  </si>
  <si>
    <t>24.02.2024 06:30</t>
  </si>
  <si>
    <t>24.02.2024 06:45</t>
  </si>
  <si>
    <t>24.02.2024 07:00</t>
  </si>
  <si>
    <t>24.02.2024 07:15</t>
  </si>
  <si>
    <t>24.02.2024 07:30</t>
  </si>
  <si>
    <t>24.02.2024 07:45</t>
  </si>
  <si>
    <t>24.02.2024 08:00</t>
  </si>
  <si>
    <t>24.02.2024 08:15</t>
  </si>
  <si>
    <t>24.02.2024 08:30</t>
  </si>
  <si>
    <t>24.02.2024 08:45</t>
  </si>
  <si>
    <t>24.02.2024 09:00</t>
  </si>
  <si>
    <t>24.02.2024 09:15</t>
  </si>
  <si>
    <t>24.02.2024 09:30</t>
  </si>
  <si>
    <t>24.02.2024 09:45</t>
  </si>
  <si>
    <t>24.02.2024 10:00</t>
  </si>
  <si>
    <t>24.02.2024 10:15</t>
  </si>
  <si>
    <t>24.02.2024 10:30</t>
  </si>
  <si>
    <t>24.02.2024 10:45</t>
  </si>
  <si>
    <t>24.02.2024 11:00</t>
  </si>
  <si>
    <t>24.02.2024 11:15</t>
  </si>
  <si>
    <t>24.02.2024 11:30</t>
  </si>
  <si>
    <t>24.02.2024 11:45</t>
  </si>
  <si>
    <t>24.02.2024 12:00</t>
  </si>
  <si>
    <t>24.02.2024 12:15</t>
  </si>
  <si>
    <t>24.02.2024 12:30</t>
  </si>
  <si>
    <t>24.02.2024 12:45</t>
  </si>
  <si>
    <t>24.02.2024 13:00</t>
  </si>
  <si>
    <t>24.02.2024 13:15</t>
  </si>
  <si>
    <t>24.02.2024 13:30</t>
  </si>
  <si>
    <t>24.02.2024 13:45</t>
  </si>
  <si>
    <t>24.02.2024 14:00</t>
  </si>
  <si>
    <t>24.02.2024 14:15</t>
  </si>
  <si>
    <t>24.02.2024 14:30</t>
  </si>
  <si>
    <t>24.02.2024 14:45</t>
  </si>
  <si>
    <t>24.02.2024 15:00</t>
  </si>
  <si>
    <t>24.02.2024 15:15</t>
  </si>
  <si>
    <t>24.02.2024 15:30</t>
  </si>
  <si>
    <t>24.02.2024 15:45</t>
  </si>
  <si>
    <t>24.02.2024 16:00</t>
  </si>
  <si>
    <t>24.02.2024 16:15</t>
  </si>
  <si>
    <t>24.02.2024 16:30</t>
  </si>
  <si>
    <t>24.02.2024 16:45</t>
  </si>
  <si>
    <t>24.02.2024 17:00</t>
  </si>
  <si>
    <t>24.02.2024 17:15</t>
  </si>
  <si>
    <t>24.02.2024 17:30</t>
  </si>
  <si>
    <t>24.02.2024 17:45</t>
  </si>
  <si>
    <t>24.02.2024 18:00</t>
  </si>
  <si>
    <t>24.02.2024 18:15</t>
  </si>
  <si>
    <t>24.02.2024 18:30</t>
  </si>
  <si>
    <t>24.02.2024 18:45</t>
  </si>
  <si>
    <t>24.02.2024 19:00</t>
  </si>
  <si>
    <t>24.02.2024 19:15</t>
  </si>
  <si>
    <t>24.02.2024 19:30</t>
  </si>
  <si>
    <t>24.02.2024 19:45</t>
  </si>
  <si>
    <t>24.02.2024 20:00</t>
  </si>
  <si>
    <t>24.02.2024 20:15</t>
  </si>
  <si>
    <t>24.02.2024 20:30</t>
  </si>
  <si>
    <t>24.02.2024 20:45</t>
  </si>
  <si>
    <t>24.02.2024 21:00</t>
  </si>
  <si>
    <t>24.02.2024 21:15</t>
  </si>
  <si>
    <t>24.02.2024 21:30</t>
  </si>
  <si>
    <t>24.02.2024 21:45</t>
  </si>
  <si>
    <t>24.02.2024 22:00</t>
  </si>
  <si>
    <t>24.02.2024 22:15</t>
  </si>
  <si>
    <t>24.02.2024 22:30</t>
  </si>
  <si>
    <t>24.02.2024 22:45</t>
  </si>
  <si>
    <t>24.02.2024 23:00</t>
  </si>
  <si>
    <t>24.02.2024 23:15</t>
  </si>
  <si>
    <t>24.02.2024 23:30</t>
  </si>
  <si>
    <t>24.02.2024 23:45</t>
  </si>
  <si>
    <t>25.02.2024 00:00</t>
  </si>
  <si>
    <t>25.02.2024 00:15</t>
  </si>
  <si>
    <t>25.02.2024 00:30</t>
  </si>
  <si>
    <t>25.02.2024 00:45</t>
  </si>
  <si>
    <t>25.02.2024 01:00</t>
  </si>
  <si>
    <t>25.02.2024 01:15</t>
  </si>
  <si>
    <t>25.02.2024 01:30</t>
  </si>
  <si>
    <t>25.02.2024 01:45</t>
  </si>
  <si>
    <t>25.02.2024 02:00</t>
  </si>
  <si>
    <t>25.02.2024 02:15</t>
  </si>
  <si>
    <t>25.02.2024 02:30</t>
  </si>
  <si>
    <t>25.02.2024 02:45</t>
  </si>
  <si>
    <t>25.02.2024 03:00</t>
  </si>
  <si>
    <t>25.02.2024 03:15</t>
  </si>
  <si>
    <t>25.02.2024 03:30</t>
  </si>
  <si>
    <t>25.02.2024 03:45</t>
  </si>
  <si>
    <t>25.02.2024 04:00</t>
  </si>
  <si>
    <t>25.02.2024 04:15</t>
  </si>
  <si>
    <t>25.02.2024 04:30</t>
  </si>
  <si>
    <t>25.02.2024 04:45</t>
  </si>
  <si>
    <t>25.02.2024 05:00</t>
  </si>
  <si>
    <t>25.02.2024 05:15</t>
  </si>
  <si>
    <t>25.02.2024 05:30</t>
  </si>
  <si>
    <t>25.02.2024 05:45</t>
  </si>
  <si>
    <t>25.02.2024 06:00</t>
  </si>
  <si>
    <t>25.02.2024 06:15</t>
  </si>
  <si>
    <t>25.02.2024 06:30</t>
  </si>
  <si>
    <t>25.02.2024 06:45</t>
  </si>
  <si>
    <t>25.02.2024 07:00</t>
  </si>
  <si>
    <t>25.02.2024 07:15</t>
  </si>
  <si>
    <t>25.02.2024 07:30</t>
  </si>
  <si>
    <t>25.02.2024 07:45</t>
  </si>
  <si>
    <t>25.02.2024 08:00</t>
  </si>
  <si>
    <t>25.02.2024 08:15</t>
  </si>
  <si>
    <t>25.02.2024 08:30</t>
  </si>
  <si>
    <t>25.02.2024 08:45</t>
  </si>
  <si>
    <t>25.02.2024 09:00</t>
  </si>
  <si>
    <t>25.02.2024 09:15</t>
  </si>
  <si>
    <t>25.02.2024 09:30</t>
  </si>
  <si>
    <t>25.02.2024 09:45</t>
  </si>
  <si>
    <t>25.02.2024 10:00</t>
  </si>
  <si>
    <t>25.02.2024 10:15</t>
  </si>
  <si>
    <t>25.02.2024 10:30</t>
  </si>
  <si>
    <t>25.02.2024 10:45</t>
  </si>
  <si>
    <t>25.02.2024 11:00</t>
  </si>
  <si>
    <t>25.02.2024 11:15</t>
  </si>
  <si>
    <t>25.02.2024 11:30</t>
  </si>
  <si>
    <t>25.02.2024 11:45</t>
  </si>
  <si>
    <t>25.02.2024 12:00</t>
  </si>
  <si>
    <t>25.02.2024 12:15</t>
  </si>
  <si>
    <t>25.02.2024 12:30</t>
  </si>
  <si>
    <t>25.02.2024 12:45</t>
  </si>
  <si>
    <t>25.02.2024 13:00</t>
  </si>
  <si>
    <t>25.02.2024 13:15</t>
  </si>
  <si>
    <t>25.02.2024 13:30</t>
  </si>
  <si>
    <t>25.02.2024 13:45</t>
  </si>
  <si>
    <t>25.02.2024 14:00</t>
  </si>
  <si>
    <t>25.02.2024 14:15</t>
  </si>
  <si>
    <t>25.02.2024 14:30</t>
  </si>
  <si>
    <t>25.02.2024 14:45</t>
  </si>
  <si>
    <t>25.02.2024 15:00</t>
  </si>
  <si>
    <t>25.02.2024 15:15</t>
  </si>
  <si>
    <t>25.02.2024 15:30</t>
  </si>
  <si>
    <t>25.02.2024 15:45</t>
  </si>
  <si>
    <t>25.02.2024 16:00</t>
  </si>
  <si>
    <t>25.02.2024 16:15</t>
  </si>
  <si>
    <t>25.02.2024 16:30</t>
  </si>
  <si>
    <t>25.02.2024 16:45</t>
  </si>
  <si>
    <t>25.02.2024 17:00</t>
  </si>
  <si>
    <t>25.02.2024 17:15</t>
  </si>
  <si>
    <t>25.02.2024 17:30</t>
  </si>
  <si>
    <t>25.02.2024 17:45</t>
  </si>
  <si>
    <t>25.02.2024 18:00</t>
  </si>
  <si>
    <t>25.02.2024 18:15</t>
  </si>
  <si>
    <t>25.02.2024 18:30</t>
  </si>
  <si>
    <t>25.02.2024 18:45</t>
  </si>
  <si>
    <t>25.02.2024 19:00</t>
  </si>
  <si>
    <t>25.02.2024 19:15</t>
  </si>
  <si>
    <t>25.02.2024 19:30</t>
  </si>
  <si>
    <t>25.02.2024 19:45</t>
  </si>
  <si>
    <t>25.02.2024 20:00</t>
  </si>
  <si>
    <t>25.02.2024 20:15</t>
  </si>
  <si>
    <t>25.02.2024 20:30</t>
  </si>
  <si>
    <t>25.02.2024 20:45</t>
  </si>
  <si>
    <t>25.02.2024 21:00</t>
  </si>
  <si>
    <t>25.02.2024 21:15</t>
  </si>
  <si>
    <t>25.02.2024 21:30</t>
  </si>
  <si>
    <t>25.02.2024 21:45</t>
  </si>
  <si>
    <t>25.02.2024 22:00</t>
  </si>
  <si>
    <t>25.02.2024 22:15</t>
  </si>
  <si>
    <t>25.02.2024 22:30</t>
  </si>
  <si>
    <t>25.02.2024 22:45</t>
  </si>
  <si>
    <t>25.02.2024 23:00</t>
  </si>
  <si>
    <t>25.02.2024 23:15</t>
  </si>
  <si>
    <t>25.02.2024 23:30</t>
  </si>
  <si>
    <t>25.02.2024 23:45</t>
  </si>
  <si>
    <t>26.02.2024 00:00</t>
  </si>
  <si>
    <t>26.02.2024 00:15</t>
  </si>
  <si>
    <t>26.02.2024 00:30</t>
  </si>
  <si>
    <t>26.02.2024 00:45</t>
  </si>
  <si>
    <t>26.02.2024 01:00</t>
  </si>
  <si>
    <t>26.02.2024 01:15</t>
  </si>
  <si>
    <t>26.02.2024 01:30</t>
  </si>
  <si>
    <t>26.02.2024 01:45</t>
  </si>
  <si>
    <t>26.02.2024 02:00</t>
  </si>
  <si>
    <t>26.02.2024 02:15</t>
  </si>
  <si>
    <t>26.02.2024 02:30</t>
  </si>
  <si>
    <t>26.02.2024 02:45</t>
  </si>
  <si>
    <t>26.02.2024 03:00</t>
  </si>
  <si>
    <t>26.02.2024 03:15</t>
  </si>
  <si>
    <t>26.02.2024 03:30</t>
  </si>
  <si>
    <t>26.02.2024 03:45</t>
  </si>
  <si>
    <t>26.02.2024 04:00</t>
  </si>
  <si>
    <t>26.02.2024 04:15</t>
  </si>
  <si>
    <t>26.02.2024 04:30</t>
  </si>
  <si>
    <t>26.02.2024 04:45</t>
  </si>
  <si>
    <t>26.02.2024 05:00</t>
  </si>
  <si>
    <t>26.02.2024 05:15</t>
  </si>
  <si>
    <t>26.02.2024 05:30</t>
  </si>
  <si>
    <t>26.02.2024 05:45</t>
  </si>
  <si>
    <t>26.02.2024 06:00</t>
  </si>
  <si>
    <t>26.02.2024 06:15</t>
  </si>
  <si>
    <t>26.02.2024 06:30</t>
  </si>
  <si>
    <t>26.02.2024 06:45</t>
  </si>
  <si>
    <t>26.02.2024 07:00</t>
  </si>
  <si>
    <t>26.02.2024 07:15</t>
  </si>
  <si>
    <t>26.02.2024 07:30</t>
  </si>
  <si>
    <t>26.02.2024 07:45</t>
  </si>
  <si>
    <t>26.02.2024 08:00</t>
  </si>
  <si>
    <t>26.02.2024 08:15</t>
  </si>
  <si>
    <t>26.02.2024 08:30</t>
  </si>
  <si>
    <t>26.02.2024 08:45</t>
  </si>
  <si>
    <t>26.02.2024 09:00</t>
  </si>
  <si>
    <t>26.02.2024 09:15</t>
  </si>
  <si>
    <t>26.02.2024 09:30</t>
  </si>
  <si>
    <t>26.02.2024 09:45</t>
  </si>
  <si>
    <t>26.02.2024 10:00</t>
  </si>
  <si>
    <t>26.02.2024 10:15</t>
  </si>
  <si>
    <t>26.02.2024 10:30</t>
  </si>
  <si>
    <t>26.02.2024 10:45</t>
  </si>
  <si>
    <t>26.02.2024 11:00</t>
  </si>
  <si>
    <t>26.02.2024 11:15</t>
  </si>
  <si>
    <t>26.02.2024 11:30</t>
  </si>
  <si>
    <t>26.02.2024 11:45</t>
  </si>
  <si>
    <t>26.02.2024 12:00</t>
  </si>
  <si>
    <t>26.02.2024 12:15</t>
  </si>
  <si>
    <t>26.02.2024 12:30</t>
  </si>
  <si>
    <t>26.02.2024 12:45</t>
  </si>
  <si>
    <t>26.02.2024 13:00</t>
  </si>
  <si>
    <t>26.02.2024 13:15</t>
  </si>
  <si>
    <t>26.02.2024 13:30</t>
  </si>
  <si>
    <t>26.02.2024 13:45</t>
  </si>
  <si>
    <t>26.02.2024 14:00</t>
  </si>
  <si>
    <t>26.02.2024 14:15</t>
  </si>
  <si>
    <t>26.02.2024 14:30</t>
  </si>
  <si>
    <t>26.02.2024 14:45</t>
  </si>
  <si>
    <t>26.02.2024 15:00</t>
  </si>
  <si>
    <t>26.02.2024 15:15</t>
  </si>
  <si>
    <t>26.02.2024 15:30</t>
  </si>
  <si>
    <t>26.02.2024 15:45</t>
  </si>
  <si>
    <t>26.02.2024 16:00</t>
  </si>
  <si>
    <t>26.02.2024 16:15</t>
  </si>
  <si>
    <t>26.02.2024 16:30</t>
  </si>
  <si>
    <t>26.02.2024 16:45</t>
  </si>
  <si>
    <t>26.02.2024 17:00</t>
  </si>
  <si>
    <t>26.02.2024 17:15</t>
  </si>
  <si>
    <t>26.02.2024 17:30</t>
  </si>
  <si>
    <t>26.02.2024 17:45</t>
  </si>
  <si>
    <t>26.02.2024 18:00</t>
  </si>
  <si>
    <t>26.02.2024 18:15</t>
  </si>
  <si>
    <t>26.02.2024 18:30</t>
  </si>
  <si>
    <t>26.02.2024 18:45</t>
  </si>
  <si>
    <t>26.02.2024 19:00</t>
  </si>
  <si>
    <t>26.02.2024 19:15</t>
  </si>
  <si>
    <t>26.02.2024 19:30</t>
  </si>
  <si>
    <t>26.02.2024 19:45</t>
  </si>
  <si>
    <t>26.02.2024 20:00</t>
  </si>
  <si>
    <t>26.02.2024 20:15</t>
  </si>
  <si>
    <t>26.02.2024 20:30</t>
  </si>
  <si>
    <t>26.02.2024 20:45</t>
  </si>
  <si>
    <t>26.02.2024 21:00</t>
  </si>
  <si>
    <t>26.02.2024 21:15</t>
  </si>
  <si>
    <t>26.02.2024 21:30</t>
  </si>
  <si>
    <t>26.02.2024 21:45</t>
  </si>
  <si>
    <t>26.02.2024 22:00</t>
  </si>
  <si>
    <t>26.02.2024 22:15</t>
  </si>
  <si>
    <t>26.02.2024 22:30</t>
  </si>
  <si>
    <t>26.02.2024 22:45</t>
  </si>
  <si>
    <t>26.02.2024 23:00</t>
  </si>
  <si>
    <t>26.02.2024 23:15</t>
  </si>
  <si>
    <t>26.02.2024 23:30</t>
  </si>
  <si>
    <t>26.02.2024 23:45</t>
  </si>
  <si>
    <t>27.02.2024 00:00</t>
  </si>
  <si>
    <t>27.02.2024 00:15</t>
  </si>
  <si>
    <t>27.02.2024 00:30</t>
  </si>
  <si>
    <t>27.02.2024 00:45</t>
  </si>
  <si>
    <t>27.02.2024 01:00</t>
  </si>
  <si>
    <t>27.02.2024 01:15</t>
  </si>
  <si>
    <t>27.02.2024 01:30</t>
  </si>
  <si>
    <t>27.02.2024 01:45</t>
  </si>
  <si>
    <t>27.02.2024 02:00</t>
  </si>
  <si>
    <t>27.02.2024 02:15</t>
  </si>
  <si>
    <t>27.02.2024 02:30</t>
  </si>
  <si>
    <t>27.02.2024 02:45</t>
  </si>
  <si>
    <t>27.02.2024 03:00</t>
  </si>
  <si>
    <t>27.02.2024 03:15</t>
  </si>
  <si>
    <t>27.02.2024 03:30</t>
  </si>
  <si>
    <t>27.02.2024 03:45</t>
  </si>
  <si>
    <t>27.02.2024 04:00</t>
  </si>
  <si>
    <t>27.02.2024 04:15</t>
  </si>
  <si>
    <t>27.02.2024 04:30</t>
  </si>
  <si>
    <t>27.02.2024 04:45</t>
  </si>
  <si>
    <t>27.02.2024 05:00</t>
  </si>
  <si>
    <t>27.02.2024 05:15</t>
  </si>
  <si>
    <t>27.02.2024 05:30</t>
  </si>
  <si>
    <t>27.02.2024 05:45</t>
  </si>
  <si>
    <t>27.02.2024 06:00</t>
  </si>
  <si>
    <t>27.02.2024 06:15</t>
  </si>
  <si>
    <t>27.02.2024 06:30</t>
  </si>
  <si>
    <t>27.02.2024 06:45</t>
  </si>
  <si>
    <t>27.02.2024 07:00</t>
  </si>
  <si>
    <t>27.02.2024 07:15</t>
  </si>
  <si>
    <t>27.02.2024 07:30</t>
  </si>
  <si>
    <t>27.02.2024 07:45</t>
  </si>
  <si>
    <t>27.02.2024 08:00</t>
  </si>
  <si>
    <t>27.02.2024 08:15</t>
  </si>
  <si>
    <t>27.02.2024 08:30</t>
  </si>
  <si>
    <t>27.02.2024 08:45</t>
  </si>
  <si>
    <t>27.02.2024 09:00</t>
  </si>
  <si>
    <t>27.02.2024 09:15</t>
  </si>
  <si>
    <t>27.02.2024 09:30</t>
  </si>
  <si>
    <t>27.02.2024 09:45</t>
  </si>
  <si>
    <t>27.02.2024 10:00</t>
  </si>
  <si>
    <t>27.02.2024 10:15</t>
  </si>
  <si>
    <t>27.02.2024 10:30</t>
  </si>
  <si>
    <t>27.02.2024 10:45</t>
  </si>
  <si>
    <t>27.02.2024 11:00</t>
  </si>
  <si>
    <t>27.02.2024 11:15</t>
  </si>
  <si>
    <t>27.02.2024 11:30</t>
  </si>
  <si>
    <t>27.02.2024 11:45</t>
  </si>
  <si>
    <t>27.02.2024 12:00</t>
  </si>
  <si>
    <t>27.02.2024 12:15</t>
  </si>
  <si>
    <t>27.02.2024 12:30</t>
  </si>
  <si>
    <t>27.02.2024 12:45</t>
  </si>
  <si>
    <t>27.02.2024 13:00</t>
  </si>
  <si>
    <t>27.02.2024 13:15</t>
  </si>
  <si>
    <t>27.02.2024 13:30</t>
  </si>
  <si>
    <t>27.02.2024 13:45</t>
  </si>
  <si>
    <t>27.02.2024 14:00</t>
  </si>
  <si>
    <t>27.02.2024 14:15</t>
  </si>
  <si>
    <t>27.02.2024 14:30</t>
  </si>
  <si>
    <t>27.02.2024 14:45</t>
  </si>
  <si>
    <t>27.02.2024 15:00</t>
  </si>
  <si>
    <t>27.02.2024 15:15</t>
  </si>
  <si>
    <t>27.02.2024 15:30</t>
  </si>
  <si>
    <t>27.02.2024 15:45</t>
  </si>
  <si>
    <t>27.02.2024 16:00</t>
  </si>
  <si>
    <t>27.02.2024 16:15</t>
  </si>
  <si>
    <t>27.02.2024 16:30</t>
  </si>
  <si>
    <t>27.02.2024 16:45</t>
  </si>
  <si>
    <t>27.02.2024 17:00</t>
  </si>
  <si>
    <t>27.02.2024 17:15</t>
  </si>
  <si>
    <t>27.02.2024 17:30</t>
  </si>
  <si>
    <t>27.02.2024 17:45</t>
  </si>
  <si>
    <t>27.02.2024 18:00</t>
  </si>
  <si>
    <t>27.02.2024 18:15</t>
  </si>
  <si>
    <t>27.02.2024 18:30</t>
  </si>
  <si>
    <t>27.02.2024 18:45</t>
  </si>
  <si>
    <t>27.02.2024 19:00</t>
  </si>
  <si>
    <t>27.02.2024 19:15</t>
  </si>
  <si>
    <t>27.02.2024 19:30</t>
  </si>
  <si>
    <t>27.02.2024 19:45</t>
  </si>
  <si>
    <t>27.02.2024 20:00</t>
  </si>
  <si>
    <t>27.02.2024 20:15</t>
  </si>
  <si>
    <t>27.02.2024 20:30</t>
  </si>
  <si>
    <t>27.02.2024 20:45</t>
  </si>
  <si>
    <t>27.02.2024 21:00</t>
  </si>
  <si>
    <t>27.02.2024 21:15</t>
  </si>
  <si>
    <t>27.02.2024 21:30</t>
  </si>
  <si>
    <t>27.02.2024 21:45</t>
  </si>
  <si>
    <t>27.02.2024 22:00</t>
  </si>
  <si>
    <t>27.02.2024 22:15</t>
  </si>
  <si>
    <t>27.02.2024 22:30</t>
  </si>
  <si>
    <t>27.02.2024 22:45</t>
  </si>
  <si>
    <t>27.02.2024 23:00</t>
  </si>
  <si>
    <t>27.02.2024 23:15</t>
  </si>
  <si>
    <t>27.02.2024 23:30</t>
  </si>
  <si>
    <t>27.02.2024 23:45</t>
  </si>
  <si>
    <t>28.02.2024 00:00</t>
  </si>
  <si>
    <t>28.02.2024 00:15</t>
  </si>
  <si>
    <t>28.02.2024 00:30</t>
  </si>
  <si>
    <t>28.02.2024 00:45</t>
  </si>
  <si>
    <t>28.02.2024 01:00</t>
  </si>
  <si>
    <t>28.02.2024 01:15</t>
  </si>
  <si>
    <t>28.02.2024 01:30</t>
  </si>
  <si>
    <t>28.02.2024 01:45</t>
  </si>
  <si>
    <t>28.02.2024 02:00</t>
  </si>
  <si>
    <t>28.02.2024 02:15</t>
  </si>
  <si>
    <t>28.02.2024 02:30</t>
  </si>
  <si>
    <t>28.02.2024 02:45</t>
  </si>
  <si>
    <t>28.02.2024 03:00</t>
  </si>
  <si>
    <t>28.02.2024 03:15</t>
  </si>
  <si>
    <t>28.02.2024 03:30</t>
  </si>
  <si>
    <t>28.02.2024 03:45</t>
  </si>
  <si>
    <t>28.02.2024 04:00</t>
  </si>
  <si>
    <t>28.02.2024 04:15</t>
  </si>
  <si>
    <t>28.02.2024 04:30</t>
  </si>
  <si>
    <t>28.02.2024 04:45</t>
  </si>
  <si>
    <t>28.02.2024 05:00</t>
  </si>
  <si>
    <t>28.02.2024 05:15</t>
  </si>
  <si>
    <t>28.02.2024 05:30</t>
  </si>
  <si>
    <t>28.02.2024 05:45</t>
  </si>
  <si>
    <t>28.02.2024 06:00</t>
  </si>
  <si>
    <t>28.02.2024 06:15</t>
  </si>
  <si>
    <t>28.02.2024 06:30</t>
  </si>
  <si>
    <t>28.02.2024 06:45</t>
  </si>
  <si>
    <t>28.02.2024 07:00</t>
  </si>
  <si>
    <t>28.02.2024 07:15</t>
  </si>
  <si>
    <t>28.02.2024 07:30</t>
  </si>
  <si>
    <t>28.02.2024 07:45</t>
  </si>
  <si>
    <t>28.02.2024 08:00</t>
  </si>
  <si>
    <t>28.02.2024 08:15</t>
  </si>
  <si>
    <t>28.02.2024 08:30</t>
  </si>
  <si>
    <t>28.02.2024 08:45</t>
  </si>
  <si>
    <t>28.02.2024 09:00</t>
  </si>
  <si>
    <t>28.02.2024 09:15</t>
  </si>
  <si>
    <t>28.02.2024 09:30</t>
  </si>
  <si>
    <t>28.02.2024 09:45</t>
  </si>
  <si>
    <t>28.02.2024 10:00</t>
  </si>
  <si>
    <t>28.02.2024 10:15</t>
  </si>
  <si>
    <t>28.02.2024 10:30</t>
  </si>
  <si>
    <t>28.02.2024 10:45</t>
  </si>
  <si>
    <t>28.02.2024 11:00</t>
  </si>
  <si>
    <t>28.02.2024 11:15</t>
  </si>
  <si>
    <t>28.02.2024 11:30</t>
  </si>
  <si>
    <t>28.02.2024 11:45</t>
  </si>
  <si>
    <t>28.02.2024 12:00</t>
  </si>
  <si>
    <t>28.02.2024 12:15</t>
  </si>
  <si>
    <t>28.02.2024 12:30</t>
  </si>
  <si>
    <t>28.02.2024 12:45</t>
  </si>
  <si>
    <t>28.02.2024 13:00</t>
  </si>
  <si>
    <t>28.02.2024 13:15</t>
  </si>
  <si>
    <t>28.02.2024 13:30</t>
  </si>
  <si>
    <t>28.02.2024 13:45</t>
  </si>
  <si>
    <t>28.02.2024 14:00</t>
  </si>
  <si>
    <t>28.02.2024 14:15</t>
  </si>
  <si>
    <t>28.02.2024 14:30</t>
  </si>
  <si>
    <t>28.02.2024 14:45</t>
  </si>
  <si>
    <t>28.02.2024 15:00</t>
  </si>
  <si>
    <t>28.02.2024 15:15</t>
  </si>
  <si>
    <t>28.02.2024 15:30</t>
  </si>
  <si>
    <t>28.02.2024 15:45</t>
  </si>
  <si>
    <t>28.02.2024 16:00</t>
  </si>
  <si>
    <t>28.02.2024 16:15</t>
  </si>
  <si>
    <t>28.02.2024 16:30</t>
  </si>
  <si>
    <t>28.02.2024 16:45</t>
  </si>
  <si>
    <t>28.02.2024 17:00</t>
  </si>
  <si>
    <t>28.02.2024 17:15</t>
  </si>
  <si>
    <t>28.02.2024 17:30</t>
  </si>
  <si>
    <t>28.02.2024 17:45</t>
  </si>
  <si>
    <t>28.02.2024 18:00</t>
  </si>
  <si>
    <t>28.02.2024 18:15</t>
  </si>
  <si>
    <t>28.02.2024 18:30</t>
  </si>
  <si>
    <t>28.02.2024 18:45</t>
  </si>
  <si>
    <t>28.02.2024 19:00</t>
  </si>
  <si>
    <t>28.02.2024 19:15</t>
  </si>
  <si>
    <t>28.02.2024 19:30</t>
  </si>
  <si>
    <t>28.02.2024 19:45</t>
  </si>
  <si>
    <t>28.02.2024 20:00</t>
  </si>
  <si>
    <t>28.02.2024 20:15</t>
  </si>
  <si>
    <t>28.02.2024 20:30</t>
  </si>
  <si>
    <t>28.02.2024 20:45</t>
  </si>
  <si>
    <t>28.02.2024 21:00</t>
  </si>
  <si>
    <t>28.02.2024 21:15</t>
  </si>
  <si>
    <t>28.02.2024 21:30</t>
  </si>
  <si>
    <t>28.02.2024 21:45</t>
  </si>
  <si>
    <t>28.02.2024 22:00</t>
  </si>
  <si>
    <t>28.02.2024 22:15</t>
  </si>
  <si>
    <t>28.02.2024 22:30</t>
  </si>
  <si>
    <t>28.02.2024 22:45</t>
  </si>
  <si>
    <t>28.02.2024 23:00</t>
  </si>
  <si>
    <t>28.02.2024 23:15</t>
  </si>
  <si>
    <t>28.02.2024 23:30</t>
  </si>
  <si>
    <t>28.02.2024 23:45</t>
  </si>
  <si>
    <t>29.02.2024 00:00</t>
  </si>
  <si>
    <t>29.02.2024 00:15</t>
  </si>
  <si>
    <t>29.02.2024 00:30</t>
  </si>
  <si>
    <t>29.02.2024 00:45</t>
  </si>
  <si>
    <t>29.02.2024 01:00</t>
  </si>
  <si>
    <t>29.02.2024 01:15</t>
  </si>
  <si>
    <t>29.02.2024 01:30</t>
  </si>
  <si>
    <t>29.02.2024 01:45</t>
  </si>
  <si>
    <t>29.02.2024 02:00</t>
  </si>
  <si>
    <t>29.02.2024 02:15</t>
  </si>
  <si>
    <t>29.02.2024 02:30</t>
  </si>
  <si>
    <t>29.02.2024 02:45</t>
  </si>
  <si>
    <t>29.02.2024 03:00</t>
  </si>
  <si>
    <t>29.02.2024 03:15</t>
  </si>
  <si>
    <t>29.02.2024 03:30</t>
  </si>
  <si>
    <t>29.02.2024 03:45</t>
  </si>
  <si>
    <t>29.02.2024 04:00</t>
  </si>
  <si>
    <t>29.02.2024 04:15</t>
  </si>
  <si>
    <t>29.02.2024 04:30</t>
  </si>
  <si>
    <t>29.02.2024 04:45</t>
  </si>
  <si>
    <t>29.02.2024 05:00</t>
  </si>
  <si>
    <t>29.02.2024 05:15</t>
  </si>
  <si>
    <t>29.02.2024 05:30</t>
  </si>
  <si>
    <t>29.02.2024 05:45</t>
  </si>
  <si>
    <t>29.02.2024 06:00</t>
  </si>
  <si>
    <t>29.02.2024 06:15</t>
  </si>
  <si>
    <t>29.02.2024 06:30</t>
  </si>
  <si>
    <t>29.02.2024 06:45</t>
  </si>
  <si>
    <t>29.02.2024 07:00</t>
  </si>
  <si>
    <t>29.02.2024 07:15</t>
  </si>
  <si>
    <t>29.02.2024 07:30</t>
  </si>
  <si>
    <t>29.02.2024 07:45</t>
  </si>
  <si>
    <t>29.02.2024 08:00</t>
  </si>
  <si>
    <t>29.02.2024 08:15</t>
  </si>
  <si>
    <t>29.02.2024 08:30</t>
  </si>
  <si>
    <t>29.02.2024 08:45</t>
  </si>
  <si>
    <t>29.02.2024 09:00</t>
  </si>
  <si>
    <t>29.02.2024 09:15</t>
  </si>
  <si>
    <t>29.02.2024 09:30</t>
  </si>
  <si>
    <t>29.02.2024 09:45</t>
  </si>
  <si>
    <t>29.02.2024 10:00</t>
  </si>
  <si>
    <t>29.02.2024 10:15</t>
  </si>
  <si>
    <t>29.02.2024 10:30</t>
  </si>
  <si>
    <t>29.02.2024 10:45</t>
  </si>
  <si>
    <t>29.02.2024 11:00</t>
  </si>
  <si>
    <t>29.02.2024 11:15</t>
  </si>
  <si>
    <t>29.02.2024 11:30</t>
  </si>
  <si>
    <t>29.02.2024 11:45</t>
  </si>
  <si>
    <t>29.02.2024 12:00</t>
  </si>
  <si>
    <t>29.02.2024 12:15</t>
  </si>
  <si>
    <t>29.02.2024 12:30</t>
  </si>
  <si>
    <t>29.02.2024 12:45</t>
  </si>
  <si>
    <t>29.02.2024 13:00</t>
  </si>
  <si>
    <t>29.02.2024 13:15</t>
  </si>
  <si>
    <t>29.02.2024 13:30</t>
  </si>
  <si>
    <t>29.02.2024 13:45</t>
  </si>
  <si>
    <t>29.02.2024 14:00</t>
  </si>
  <si>
    <t>29.02.2024 14:15</t>
  </si>
  <si>
    <t>29.02.2024 14:30</t>
  </si>
  <si>
    <t>29.02.2024 14:45</t>
  </si>
  <si>
    <t>29.02.2024 15:00</t>
  </si>
  <si>
    <t>29.02.2024 15:15</t>
  </si>
  <si>
    <t>29.02.2024 15:30</t>
  </si>
  <si>
    <t>29.02.2024 15:45</t>
  </si>
  <si>
    <t>29.02.2024 16:00</t>
  </si>
  <si>
    <t>29.02.2024 16:15</t>
  </si>
  <si>
    <t>29.02.2024 16:30</t>
  </si>
  <si>
    <t>29.02.2024 16:45</t>
  </si>
  <si>
    <t>29.02.2024 17:00</t>
  </si>
  <si>
    <t>29.02.2024 17:15</t>
  </si>
  <si>
    <t>29.02.2024 17:30</t>
  </si>
  <si>
    <t>29.02.2024 17:45</t>
  </si>
  <si>
    <t>29.02.2024 18:00</t>
  </si>
  <si>
    <t>29.02.2024 18:15</t>
  </si>
  <si>
    <t>29.02.2024 18:30</t>
  </si>
  <si>
    <t>29.02.2024 18:45</t>
  </si>
  <si>
    <t>29.02.2024 19:00</t>
  </si>
  <si>
    <t>29.02.2024 19:15</t>
  </si>
  <si>
    <t>29.02.2024 19:30</t>
  </si>
  <si>
    <t>29.02.2024 19:45</t>
  </si>
  <si>
    <t>29.02.2024 20:00</t>
  </si>
  <si>
    <t>29.02.2024 20:15</t>
  </si>
  <si>
    <t>29.02.2024 20:30</t>
  </si>
  <si>
    <t>29.02.2024 20:45</t>
  </si>
  <si>
    <t>29.02.2024 21:00</t>
  </si>
  <si>
    <t>29.02.2024 21:15</t>
  </si>
  <si>
    <t>29.02.2024 21:30</t>
  </si>
  <si>
    <t>29.02.2024 21:45</t>
  </si>
  <si>
    <t>29.02.2024 22:00</t>
  </si>
  <si>
    <t>29.02.2024 22:15</t>
  </si>
  <si>
    <t>29.02.2024 22:30</t>
  </si>
  <si>
    <t>29.02.2024 22:45</t>
  </si>
  <si>
    <t>29.02.2024 23:00</t>
  </si>
  <si>
    <t>29.02.2024 23:15</t>
  </si>
  <si>
    <t>29.02.2024 23:30</t>
  </si>
  <si>
    <t>29.02.2024 23:45</t>
  </si>
  <si>
    <t>01.03.2024 00:00</t>
  </si>
  <si>
    <t>01.03.2024 00:15</t>
  </si>
  <si>
    <t>01.03.2024 00:30</t>
  </si>
  <si>
    <t>01.03.2024 00:45</t>
  </si>
  <si>
    <t>01.03.2024 01:00</t>
  </si>
  <si>
    <t>01.03.2024 01:15</t>
  </si>
  <si>
    <t>01.03.2024 01:30</t>
  </si>
  <si>
    <t>01.03.2024 01:45</t>
  </si>
  <si>
    <t>01.03.2024 02:00</t>
  </si>
  <si>
    <t>01.03.2024 02:15</t>
  </si>
  <si>
    <t>01.03.2024 02:30</t>
  </si>
  <si>
    <t>01.03.2024 02:45</t>
  </si>
  <si>
    <t>01.03.2024 03:00</t>
  </si>
  <si>
    <t>01.03.2024 03:15</t>
  </si>
  <si>
    <t>01.03.2024 03:30</t>
  </si>
  <si>
    <t>01.03.2024 03:45</t>
  </si>
  <si>
    <t>01.03.2024 04:00</t>
  </si>
  <si>
    <t>01.03.2024 04:15</t>
  </si>
  <si>
    <t>01.03.2024 04:30</t>
  </si>
  <si>
    <t>01.03.2024 04:45</t>
  </si>
  <si>
    <t>01.03.2024 05:00</t>
  </si>
  <si>
    <t>01.03.2024 05:15</t>
  </si>
  <si>
    <t>01.03.2024 05:30</t>
  </si>
  <si>
    <t>01.03.2024 05:45</t>
  </si>
  <si>
    <t>01.03.2024 06:00</t>
  </si>
  <si>
    <t>01.03.2024 06:15</t>
  </si>
  <si>
    <t>01.03.2024 06:30</t>
  </si>
  <si>
    <t>01.03.2024 06:45</t>
  </si>
  <si>
    <t>01.03.2024 07:00</t>
  </si>
  <si>
    <t>01.03.2024 07:15</t>
  </si>
  <si>
    <t>01.03.2024 07:30</t>
  </si>
  <si>
    <t>01.03.2024 07:45</t>
  </si>
  <si>
    <t>01.03.2024 08:00</t>
  </si>
  <si>
    <t>01.03.2024 08:15</t>
  </si>
  <si>
    <t>01.03.2024 08:30</t>
  </si>
  <si>
    <t>01.03.2024 08:45</t>
  </si>
  <si>
    <t>01.03.2024 09:00</t>
  </si>
  <si>
    <t>01.03.2024 09:15</t>
  </si>
  <si>
    <t>01.03.2024 09:30</t>
  </si>
  <si>
    <t>01.03.2024 09:45</t>
  </si>
  <si>
    <t>01.03.2024 10:00</t>
  </si>
  <si>
    <t>01.03.2024 10:15</t>
  </si>
  <si>
    <t>01.03.2024 10:30</t>
  </si>
  <si>
    <t>01.03.2024 10:45</t>
  </si>
  <si>
    <t>01.03.2024 11:00</t>
  </si>
  <si>
    <t>01.03.2024 11:15</t>
  </si>
  <si>
    <t>01.03.2024 11:30</t>
  </si>
  <si>
    <t>01.03.2024 11:45</t>
  </si>
  <si>
    <t>01.03.2024 12:00</t>
  </si>
  <si>
    <t>01.03.2024 12:15</t>
  </si>
  <si>
    <t>01.03.2024 12:30</t>
  </si>
  <si>
    <t>01.03.2024 12:45</t>
  </si>
  <si>
    <t>01.03.2024 13:00</t>
  </si>
  <si>
    <t>01.03.2024 13:15</t>
  </si>
  <si>
    <t>01.03.2024 13:30</t>
  </si>
  <si>
    <t>01.03.2024 13:45</t>
  </si>
  <si>
    <t>01.03.2024 14:00</t>
  </si>
  <si>
    <t>01.03.2024 14:15</t>
  </si>
  <si>
    <t>01.03.2024 14:30</t>
  </si>
  <si>
    <t>01.03.2024 14:45</t>
  </si>
  <si>
    <t>01.03.2024 15:00</t>
  </si>
  <si>
    <t>01.03.2024 15:15</t>
  </si>
  <si>
    <t>01.03.2024 15:30</t>
  </si>
  <si>
    <t>01.03.2024 15:45</t>
  </si>
  <si>
    <t>01.03.2024 16:00</t>
  </si>
  <si>
    <t>01.03.2024 16:15</t>
  </si>
  <si>
    <t>01.03.2024 16:30</t>
  </si>
  <si>
    <t>01.03.2024 16:45</t>
  </si>
  <si>
    <t>01.03.2024 17:00</t>
  </si>
  <si>
    <t>01.03.2024 17:15</t>
  </si>
  <si>
    <t>01.03.2024 17:30</t>
  </si>
  <si>
    <t>01.03.2024 17:45</t>
  </si>
  <si>
    <t>01.03.2024 18:00</t>
  </si>
  <si>
    <t>01.03.2024 18:15</t>
  </si>
  <si>
    <t>01.03.2024 18:30</t>
  </si>
  <si>
    <t>01.03.2024 18:45</t>
  </si>
  <si>
    <t>01.03.2024 19:00</t>
  </si>
  <si>
    <t>01.03.2024 19:15</t>
  </si>
  <si>
    <t>01.03.2024 19:30</t>
  </si>
  <si>
    <t>01.03.2024 19:45</t>
  </si>
  <si>
    <t>01.03.2024 20:00</t>
  </si>
  <si>
    <t>01.03.2024 20:15</t>
  </si>
  <si>
    <t>01.03.2024 20:30</t>
  </si>
  <si>
    <t>01.03.2024 20:45</t>
  </si>
  <si>
    <t>01.03.2024 21:00</t>
  </si>
  <si>
    <t>01.03.2024 21:15</t>
  </si>
  <si>
    <t>01.03.2024 21:30</t>
  </si>
  <si>
    <t>01.03.2024 21:45</t>
  </si>
  <si>
    <t>01.03.2024 22:00</t>
  </si>
  <si>
    <t>01.03.2024 22:15</t>
  </si>
  <si>
    <t>01.03.2024 22:30</t>
  </si>
  <si>
    <t>01.03.2024 22:45</t>
  </si>
  <si>
    <t>01.03.2024 23:00</t>
  </si>
  <si>
    <t>01.03.2024 23:15</t>
  </si>
  <si>
    <t>01.03.2024 23:30</t>
  </si>
  <si>
    <t>01.03.2024 23:45</t>
  </si>
  <si>
    <t>02.03.2024 00:00</t>
  </si>
  <si>
    <t>02.03.2024 00:15</t>
  </si>
  <si>
    <t>02.03.2024 00:30</t>
  </si>
  <si>
    <t>02.03.2024 00:45</t>
  </si>
  <si>
    <t>02.03.2024 01:00</t>
  </si>
  <si>
    <t>02.03.2024 01:15</t>
  </si>
  <si>
    <t>02.03.2024 01:30</t>
  </si>
  <si>
    <t>02.03.2024 01:45</t>
  </si>
  <si>
    <t>02.03.2024 02:00</t>
  </si>
  <si>
    <t>02.03.2024 02:15</t>
  </si>
  <si>
    <t>02.03.2024 02:30</t>
  </si>
  <si>
    <t>02.03.2024 02:45</t>
  </si>
  <si>
    <t>02.03.2024 03:00</t>
  </si>
  <si>
    <t>02.03.2024 03:15</t>
  </si>
  <si>
    <t>02.03.2024 03:30</t>
  </si>
  <si>
    <t>02.03.2024 03:45</t>
  </si>
  <si>
    <t>02.03.2024 04:00</t>
  </si>
  <si>
    <t>02.03.2024 04:15</t>
  </si>
  <si>
    <t>02.03.2024 04:30</t>
  </si>
  <si>
    <t>02.03.2024 04:45</t>
  </si>
  <si>
    <t>02.03.2024 05:00</t>
  </si>
  <si>
    <t>02.03.2024 05:15</t>
  </si>
  <si>
    <t>02.03.2024 05:30</t>
  </si>
  <si>
    <t>02.03.2024 05:45</t>
  </si>
  <si>
    <t>02.03.2024 06:00</t>
  </si>
  <si>
    <t>02.03.2024 06:15</t>
  </si>
  <si>
    <t>02.03.2024 06:30</t>
  </si>
  <si>
    <t>02.03.2024 06:45</t>
  </si>
  <si>
    <t>02.03.2024 07:00</t>
  </si>
  <si>
    <t>02.03.2024 07:15</t>
  </si>
  <si>
    <t>02.03.2024 07:30</t>
  </si>
  <si>
    <t>02.03.2024 07:45</t>
  </si>
  <si>
    <t>02.03.2024 08:00</t>
  </si>
  <si>
    <t>02.03.2024 08:15</t>
  </si>
  <si>
    <t>02.03.2024 08:30</t>
  </si>
  <si>
    <t>02.03.2024 08:45</t>
  </si>
  <si>
    <t>02.03.2024 09:00</t>
  </si>
  <si>
    <t>02.03.2024 09:15</t>
  </si>
  <si>
    <t>02.03.2024 09:30</t>
  </si>
  <si>
    <t>02.03.2024 09:45</t>
  </si>
  <si>
    <t>02.03.2024 10:00</t>
  </si>
  <si>
    <t>02.03.2024 10:15</t>
  </si>
  <si>
    <t>02.03.2024 10:30</t>
  </si>
  <si>
    <t>02.03.2024 10:45</t>
  </si>
  <si>
    <t>02.03.2024 11:00</t>
  </si>
  <si>
    <t>02.03.2024 11:15</t>
  </si>
  <si>
    <t>02.03.2024 11:30</t>
  </si>
  <si>
    <t>02.03.2024 11:45</t>
  </si>
  <si>
    <t>02.03.2024 12:00</t>
  </si>
  <si>
    <t>02.03.2024 12:15</t>
  </si>
  <si>
    <t>02.03.2024 12:30</t>
  </si>
  <si>
    <t>02.03.2024 12:45</t>
  </si>
  <si>
    <t>02.03.2024 13:00</t>
  </si>
  <si>
    <t>02.03.2024 13:15</t>
  </si>
  <si>
    <t>02.03.2024 13:30</t>
  </si>
  <si>
    <t>02.03.2024 13:45</t>
  </si>
  <si>
    <t>02.03.2024 14:00</t>
  </si>
  <si>
    <t>02.03.2024 14:15</t>
  </si>
  <si>
    <t>02.03.2024 14:30</t>
  </si>
  <si>
    <t>02.03.2024 14:45</t>
  </si>
  <si>
    <t>02.03.2024 15:00</t>
  </si>
  <si>
    <t>02.03.2024 15:15</t>
  </si>
  <si>
    <t>02.03.2024 15:30</t>
  </si>
  <si>
    <t>02.03.2024 15:45</t>
  </si>
  <si>
    <t>02.03.2024 16:00</t>
  </si>
  <si>
    <t>02.03.2024 16:15</t>
  </si>
  <si>
    <t>02.03.2024 16:30</t>
  </si>
  <si>
    <t>02.03.2024 16:45</t>
  </si>
  <si>
    <t>02.03.2024 17:00</t>
  </si>
  <si>
    <t>02.03.2024 17:15</t>
  </si>
  <si>
    <t>02.03.2024 17:30</t>
  </si>
  <si>
    <t>02.03.2024 17:45</t>
  </si>
  <si>
    <t>02.03.2024 18:00</t>
  </si>
  <si>
    <t>02.03.2024 18:15</t>
  </si>
  <si>
    <t>02.03.2024 18:30</t>
  </si>
  <si>
    <t>02.03.2024 18:45</t>
  </si>
  <si>
    <t>02.03.2024 19:00</t>
  </si>
  <si>
    <t>02.03.2024 19:15</t>
  </si>
  <si>
    <t>02.03.2024 19:30</t>
  </si>
  <si>
    <t>02.03.2024 19:45</t>
  </si>
  <si>
    <t>02.03.2024 20:00</t>
  </si>
  <si>
    <t>02.03.2024 20:15</t>
  </si>
  <si>
    <t>02.03.2024 20:30</t>
  </si>
  <si>
    <t>02.03.2024 20:45</t>
  </si>
  <si>
    <t>02.03.2024 21:00</t>
  </si>
  <si>
    <t>02.03.2024 21:15</t>
  </si>
  <si>
    <t>02.03.2024 21:30</t>
  </si>
  <si>
    <t>02.03.2024 21:45</t>
  </si>
  <si>
    <t>02.03.2024 22:00</t>
  </si>
  <si>
    <t>02.03.2024 22:15</t>
  </si>
  <si>
    <t>02.03.2024 22:30</t>
  </si>
  <si>
    <t>02.03.2024 22:45</t>
  </si>
  <si>
    <t>02.03.2024 23:00</t>
  </si>
  <si>
    <t>02.03.2024 23:15</t>
  </si>
  <si>
    <t>02.03.2024 23:30</t>
  </si>
  <si>
    <t>02.03.2024 23:45</t>
  </si>
  <si>
    <t>03.03.2024 00:00</t>
  </si>
  <si>
    <t>03.03.2024 00:15</t>
  </si>
  <si>
    <t>03.03.2024 00:30</t>
  </si>
  <si>
    <t>03.03.2024 00:45</t>
  </si>
  <si>
    <t>03.03.2024 01:00</t>
  </si>
  <si>
    <t>03.03.2024 01:15</t>
  </si>
  <si>
    <t>03.03.2024 01:30</t>
  </si>
  <si>
    <t>03.03.2024 01:45</t>
  </si>
  <si>
    <t>03.03.2024 02:00</t>
  </si>
  <si>
    <t>03.03.2024 02:15</t>
  </si>
  <si>
    <t>03.03.2024 02:30</t>
  </si>
  <si>
    <t>03.03.2024 02:45</t>
  </si>
  <si>
    <t>03.03.2024 03:00</t>
  </si>
  <si>
    <t>03.03.2024 03:15</t>
  </si>
  <si>
    <t>03.03.2024 03:30</t>
  </si>
  <si>
    <t>03.03.2024 03:45</t>
  </si>
  <si>
    <t>03.03.2024 04:00</t>
  </si>
  <si>
    <t>03.03.2024 04:15</t>
  </si>
  <si>
    <t>03.03.2024 04:30</t>
  </si>
  <si>
    <t>03.03.2024 04:45</t>
  </si>
  <si>
    <t>03.03.2024 05:00</t>
  </si>
  <si>
    <t>03.03.2024 05:15</t>
  </si>
  <si>
    <t>03.03.2024 05:30</t>
  </si>
  <si>
    <t>03.03.2024 05:45</t>
  </si>
  <si>
    <t>03.03.2024 06:00</t>
  </si>
  <si>
    <t>03.03.2024 06:15</t>
  </si>
  <si>
    <t>03.03.2024 06:30</t>
  </si>
  <si>
    <t>03.03.2024 06:45</t>
  </si>
  <si>
    <t>03.03.2024 07:00</t>
  </si>
  <si>
    <t>03.03.2024 07:15</t>
  </si>
  <si>
    <t>03.03.2024 07:30</t>
  </si>
  <si>
    <t>03.03.2024 07:45</t>
  </si>
  <si>
    <t>03.03.2024 08:00</t>
  </si>
  <si>
    <t>03.03.2024 08:15</t>
  </si>
  <si>
    <t>03.03.2024 08:30</t>
  </si>
  <si>
    <t>03.03.2024 08:45</t>
  </si>
  <si>
    <t>03.03.2024 09:00</t>
  </si>
  <si>
    <t>03.03.2024 09:15</t>
  </si>
  <si>
    <t>03.03.2024 09:30</t>
  </si>
  <si>
    <t>03.03.2024 09:45</t>
  </si>
  <si>
    <t>03.03.2024 10:00</t>
  </si>
  <si>
    <t>03.03.2024 10:15</t>
  </si>
  <si>
    <t>03.03.2024 10:30</t>
  </si>
  <si>
    <t>03.03.2024 10:45</t>
  </si>
  <si>
    <t>03.03.2024 11:00</t>
  </si>
  <si>
    <t>03.03.2024 11:15</t>
  </si>
  <si>
    <t>03.03.2024 11:30</t>
  </si>
  <si>
    <t>03.03.2024 11:45</t>
  </si>
  <si>
    <t>03.03.2024 12:00</t>
  </si>
  <si>
    <t>03.03.2024 12:15</t>
  </si>
  <si>
    <t>03.03.2024 12:30</t>
  </si>
  <si>
    <t>03.03.2024 12:45</t>
  </si>
  <si>
    <t>03.03.2024 13:00</t>
  </si>
  <si>
    <t>03.03.2024 13:15</t>
  </si>
  <si>
    <t>03.03.2024 13:30</t>
  </si>
  <si>
    <t>03.03.2024 13:45</t>
  </si>
  <si>
    <t>03.03.2024 14:00</t>
  </si>
  <si>
    <t>03.03.2024 14:15</t>
  </si>
  <si>
    <t>03.03.2024 14:30</t>
  </si>
  <si>
    <t>03.03.2024 14:45</t>
  </si>
  <si>
    <t>03.03.2024 15:00</t>
  </si>
  <si>
    <t>03.03.2024 15:15</t>
  </si>
  <si>
    <t>03.03.2024 15:30</t>
  </si>
  <si>
    <t>03.03.2024 15:45</t>
  </si>
  <si>
    <t>03.03.2024 16:00</t>
  </si>
  <si>
    <t>03.03.2024 16:15</t>
  </si>
  <si>
    <t>03.03.2024 16:30</t>
  </si>
  <si>
    <t>03.03.2024 16:45</t>
  </si>
  <si>
    <t>03.03.2024 17:00</t>
  </si>
  <si>
    <t>03.03.2024 17:15</t>
  </si>
  <si>
    <t>03.03.2024 17:30</t>
  </si>
  <si>
    <t>03.03.2024 17:45</t>
  </si>
  <si>
    <t>03.03.2024 18:00</t>
  </si>
  <si>
    <t>03.03.2024 18:15</t>
  </si>
  <si>
    <t>03.03.2024 18:30</t>
  </si>
  <si>
    <t>03.03.2024 18:45</t>
  </si>
  <si>
    <t>03.03.2024 19:00</t>
  </si>
  <si>
    <t>03.03.2024 19:15</t>
  </si>
  <si>
    <t>03.03.2024 19:30</t>
  </si>
  <si>
    <t>03.03.2024 19:45</t>
  </si>
  <si>
    <t>03.03.2024 20:00</t>
  </si>
  <si>
    <t>03.03.2024 20:15</t>
  </si>
  <si>
    <t>03.03.2024 20:30</t>
  </si>
  <si>
    <t>03.03.2024 20:45</t>
  </si>
  <si>
    <t>03.03.2024 21:00</t>
  </si>
  <si>
    <t>03.03.2024 21:15</t>
  </si>
  <si>
    <t>03.03.2024 21:30</t>
  </si>
  <si>
    <t>03.03.2024 21:45</t>
  </si>
  <si>
    <t>03.03.2024 22:00</t>
  </si>
  <si>
    <t>03.03.2024 22:15</t>
  </si>
  <si>
    <t>03.03.2024 22:30</t>
  </si>
  <si>
    <t>03.03.2024 22:45</t>
  </si>
  <si>
    <t>03.03.2024 23:00</t>
  </si>
  <si>
    <t>03.03.2024 23:15</t>
  </si>
  <si>
    <t>03.03.2024 23:30</t>
  </si>
  <si>
    <t>03.03.2024 23:45</t>
  </si>
  <si>
    <t>04.03.2024 00:00</t>
  </si>
  <si>
    <t>04.03.2024 00:15</t>
  </si>
  <si>
    <t>04.03.2024 00:30</t>
  </si>
  <si>
    <t>04.03.2024 00:45</t>
  </si>
  <si>
    <t>04.03.2024 01:00</t>
  </si>
  <si>
    <t>04.03.2024 01:15</t>
  </si>
  <si>
    <t>04.03.2024 01:30</t>
  </si>
  <si>
    <t>04.03.2024 01:45</t>
  </si>
  <si>
    <t>04.03.2024 02:00</t>
  </si>
  <si>
    <t>04.03.2024 02:15</t>
  </si>
  <si>
    <t>04.03.2024 02:30</t>
  </si>
  <si>
    <t>04.03.2024 02:45</t>
  </si>
  <si>
    <t>04.03.2024 03:00</t>
  </si>
  <si>
    <t>04.03.2024 03:15</t>
  </si>
  <si>
    <t>04.03.2024 03:30</t>
  </si>
  <si>
    <t>04.03.2024 03:45</t>
  </si>
  <si>
    <t>04.03.2024 04:00</t>
  </si>
  <si>
    <t>04.03.2024 04:15</t>
  </si>
  <si>
    <t>04.03.2024 04:30</t>
  </si>
  <si>
    <t>04.03.2024 04:45</t>
  </si>
  <si>
    <t>04.03.2024 05:00</t>
  </si>
  <si>
    <t>04.03.2024 05:15</t>
  </si>
  <si>
    <t>04.03.2024 05:30</t>
  </si>
  <si>
    <t>04.03.2024 05:45</t>
  </si>
  <si>
    <t>04.03.2024 06:00</t>
  </si>
  <si>
    <t>04.03.2024 06:15</t>
  </si>
  <si>
    <t>04.03.2024 06:30</t>
  </si>
  <si>
    <t>04.03.2024 06:45</t>
  </si>
  <si>
    <t>04.03.2024 07:00</t>
  </si>
  <si>
    <t>04.03.2024 07:15</t>
  </si>
  <si>
    <t>04.03.2024 07:30</t>
  </si>
  <si>
    <t>04.03.2024 07:45</t>
  </si>
  <si>
    <t>04.03.2024 08:00</t>
  </si>
  <si>
    <t>04.03.2024 08:15</t>
  </si>
  <si>
    <t>04.03.2024 08:30</t>
  </si>
  <si>
    <t>04.03.2024 08:45</t>
  </si>
  <si>
    <t>04.03.2024 09:00</t>
  </si>
  <si>
    <t>04.03.2024 09:15</t>
  </si>
  <si>
    <t>04.03.2024 09:30</t>
  </si>
  <si>
    <t>04.03.2024 09:45</t>
  </si>
  <si>
    <t>04.03.2024 10:00</t>
  </si>
  <si>
    <t>04.03.2024 10:15</t>
  </si>
  <si>
    <t>04.03.2024 10:30</t>
  </si>
  <si>
    <t>04.03.2024 10:45</t>
  </si>
  <si>
    <t>04.03.2024 11:00</t>
  </si>
  <si>
    <t>04.03.2024 11:15</t>
  </si>
  <si>
    <t>04.03.2024 11:30</t>
  </si>
  <si>
    <t>04.03.2024 11:45</t>
  </si>
  <si>
    <t>04.03.2024 12:00</t>
  </si>
  <si>
    <t>04.03.2024 12:15</t>
  </si>
  <si>
    <t>04.03.2024 12:30</t>
  </si>
  <si>
    <t>04.03.2024 12:45</t>
  </si>
  <si>
    <t>04.03.2024 13:00</t>
  </si>
  <si>
    <t>04.03.2024 13:15</t>
  </si>
  <si>
    <t>04.03.2024 13:30</t>
  </si>
  <si>
    <t>04.03.2024 13:45</t>
  </si>
  <si>
    <t>04.03.2024 14:00</t>
  </si>
  <si>
    <t>04.03.2024 14:15</t>
  </si>
  <si>
    <t>04.03.2024 14:30</t>
  </si>
  <si>
    <t>04.03.2024 14:45</t>
  </si>
  <si>
    <t>04.03.2024 15:00</t>
  </si>
  <si>
    <t>04.03.2024 15:15</t>
  </si>
  <si>
    <t>04.03.2024 15:30</t>
  </si>
  <si>
    <t>04.03.2024 15:45</t>
  </si>
  <si>
    <t>04.03.2024 16:00</t>
  </si>
  <si>
    <t>04.03.2024 16:15</t>
  </si>
  <si>
    <t>04.03.2024 16:30</t>
  </si>
  <si>
    <t>04.03.2024 16:45</t>
  </si>
  <si>
    <t>04.03.2024 17:00</t>
  </si>
  <si>
    <t>04.03.2024 17:15</t>
  </si>
  <si>
    <t>04.03.2024 17:30</t>
  </si>
  <si>
    <t>04.03.2024 17:45</t>
  </si>
  <si>
    <t>04.03.2024 18:00</t>
  </si>
  <si>
    <t>04.03.2024 18:15</t>
  </si>
  <si>
    <t>04.03.2024 18:30</t>
  </si>
  <si>
    <t>04.03.2024 18:45</t>
  </si>
  <si>
    <t>04.03.2024 19:00</t>
  </si>
  <si>
    <t>04.03.2024 19:15</t>
  </si>
  <si>
    <t>04.03.2024 19:30</t>
  </si>
  <si>
    <t>04.03.2024 19:45</t>
  </si>
  <si>
    <t>04.03.2024 20:00</t>
  </si>
  <si>
    <t>04.03.2024 20:15</t>
  </si>
  <si>
    <t>04.03.2024 20:30</t>
  </si>
  <si>
    <t>04.03.2024 20:45</t>
  </si>
  <si>
    <t>04.03.2024 21:00</t>
  </si>
  <si>
    <t>04.03.2024 21:15</t>
  </si>
  <si>
    <t>04.03.2024 21:30</t>
  </si>
  <si>
    <t>04.03.2024 21:45</t>
  </si>
  <si>
    <t>04.03.2024 22:00</t>
  </si>
  <si>
    <t>04.03.2024 22:15</t>
  </si>
  <si>
    <t>04.03.2024 22:30</t>
  </si>
  <si>
    <t>04.03.2024 22:45</t>
  </si>
  <si>
    <t>04.03.2024 23:00</t>
  </si>
  <si>
    <t>04.03.2024 23:15</t>
  </si>
  <si>
    <t>04.03.2024 23:30</t>
  </si>
  <si>
    <t>04.03.2024 23:45</t>
  </si>
  <si>
    <t>05.03.2024 00:00</t>
  </si>
  <si>
    <t>05.03.2024 00:15</t>
  </si>
  <si>
    <t>05.03.2024 00:30</t>
  </si>
  <si>
    <t>05.03.2024 00:45</t>
  </si>
  <si>
    <t>05.03.2024 01:00</t>
  </si>
  <si>
    <t>05.03.2024 01:15</t>
  </si>
  <si>
    <t>05.03.2024 01:30</t>
  </si>
  <si>
    <t>05.03.2024 01:45</t>
  </si>
  <si>
    <t>05.03.2024 02:00</t>
  </si>
  <si>
    <t>05.03.2024 02:15</t>
  </si>
  <si>
    <t>05.03.2024 02:30</t>
  </si>
  <si>
    <t>05.03.2024 02:45</t>
  </si>
  <si>
    <t>05.03.2024 03:00</t>
  </si>
  <si>
    <t>05.03.2024 03:15</t>
  </si>
  <si>
    <t>05.03.2024 03:30</t>
  </si>
  <si>
    <t>05.03.2024 03:45</t>
  </si>
  <si>
    <t>05.03.2024 04:00</t>
  </si>
  <si>
    <t>05.03.2024 04:15</t>
  </si>
  <si>
    <t>05.03.2024 04:30</t>
  </si>
  <si>
    <t>05.03.2024 04:45</t>
  </si>
  <si>
    <t>05.03.2024 05:00</t>
  </si>
  <si>
    <t>05.03.2024 05:15</t>
  </si>
  <si>
    <t>05.03.2024 05:30</t>
  </si>
  <si>
    <t>05.03.2024 05:45</t>
  </si>
  <si>
    <t>05.03.2024 06:00</t>
  </si>
  <si>
    <t>05.03.2024 06:15</t>
  </si>
  <si>
    <t>05.03.2024 06:30</t>
  </si>
  <si>
    <t>05.03.2024 06:45</t>
  </si>
  <si>
    <t>05.03.2024 07:00</t>
  </si>
  <si>
    <t>05.03.2024 07:15</t>
  </si>
  <si>
    <t>05.03.2024 07:30</t>
  </si>
  <si>
    <t>05.03.2024 07:45</t>
  </si>
  <si>
    <t>05.03.2024 08:00</t>
  </si>
  <si>
    <t>05.03.2024 08:15</t>
  </si>
  <si>
    <t>05.03.2024 08:30</t>
  </si>
  <si>
    <t>05.03.2024 08:45</t>
  </si>
  <si>
    <t>05.03.2024 09:00</t>
  </si>
  <si>
    <t>05.03.2024 09:15</t>
  </si>
  <si>
    <t>05.03.2024 09:30</t>
  </si>
  <si>
    <t>05.03.2024 09:45</t>
  </si>
  <si>
    <t>05.03.2024 10:00</t>
  </si>
  <si>
    <t>05.03.2024 10:15</t>
  </si>
  <si>
    <t>05.03.2024 10:30</t>
  </si>
  <si>
    <t>05.03.2024 10:45</t>
  </si>
  <si>
    <t>05.03.2024 11:00</t>
  </si>
  <si>
    <t>05.03.2024 11:15</t>
  </si>
  <si>
    <t>05.03.2024 11:30</t>
  </si>
  <si>
    <t>05.03.2024 11:45</t>
  </si>
  <si>
    <t>05.03.2024 12:00</t>
  </si>
  <si>
    <t>05.03.2024 12:15</t>
  </si>
  <si>
    <t>05.03.2024 12:30</t>
  </si>
  <si>
    <t>05.03.2024 12:45</t>
  </si>
  <si>
    <t>05.03.2024 13:00</t>
  </si>
  <si>
    <t>05.03.2024 13:15</t>
  </si>
  <si>
    <t>05.03.2024 13:30</t>
  </si>
  <si>
    <t>05.03.2024 13:45</t>
  </si>
  <si>
    <t>05.03.2024 14:00</t>
  </si>
  <si>
    <t>05.03.2024 14:15</t>
  </si>
  <si>
    <t>05.03.2024 14:30</t>
  </si>
  <si>
    <t>05.03.2024 14:45</t>
  </si>
  <si>
    <t>05.03.2024 15:00</t>
  </si>
  <si>
    <t>05.03.2024 15:15</t>
  </si>
  <si>
    <t>05.03.2024 15:30</t>
  </si>
  <si>
    <t>05.03.2024 15:45</t>
  </si>
  <si>
    <t>05.03.2024 16:00</t>
  </si>
  <si>
    <t>05.03.2024 16:15</t>
  </si>
  <si>
    <t>05.03.2024 16:30</t>
  </si>
  <si>
    <t>05.03.2024 16:45</t>
  </si>
  <si>
    <t>05.03.2024 17:00</t>
  </si>
  <si>
    <t>05.03.2024 17:15</t>
  </si>
  <si>
    <t>05.03.2024 17:30</t>
  </si>
  <si>
    <t>05.03.2024 17:45</t>
  </si>
  <si>
    <t>05.03.2024 18:00</t>
  </si>
  <si>
    <t>05.03.2024 18:15</t>
  </si>
  <si>
    <t>05.03.2024 18:30</t>
  </si>
  <si>
    <t>05.03.2024 18:45</t>
  </si>
  <si>
    <t>05.03.2024 19:00</t>
  </si>
  <si>
    <t>05.03.2024 19:15</t>
  </si>
  <si>
    <t>05.03.2024 19:30</t>
  </si>
  <si>
    <t>05.03.2024 19:45</t>
  </si>
  <si>
    <t>05.03.2024 20:00</t>
  </si>
  <si>
    <t>05.03.2024 20:15</t>
  </si>
  <si>
    <t>05.03.2024 20:30</t>
  </si>
  <si>
    <t>05.03.2024 20:45</t>
  </si>
  <si>
    <t>05.03.2024 21:00</t>
  </si>
  <si>
    <t>05.03.2024 21:15</t>
  </si>
  <si>
    <t>05.03.2024 21:30</t>
  </si>
  <si>
    <t>05.03.2024 21:45</t>
  </si>
  <si>
    <t>05.03.2024 22:00</t>
  </si>
  <si>
    <t>05.03.2024 22:15</t>
  </si>
  <si>
    <t>05.03.2024 22:30</t>
  </si>
  <si>
    <t>05.03.2024 22:45</t>
  </si>
  <si>
    <t>05.03.2024 23:00</t>
  </si>
  <si>
    <t>05.03.2024 23:15</t>
  </si>
  <si>
    <t>05.03.2024 23:30</t>
  </si>
  <si>
    <t>05.03.2024 23:45</t>
  </si>
  <si>
    <t>06.03.2024 00:00</t>
  </si>
  <si>
    <t>06.03.2024 00:15</t>
  </si>
  <si>
    <t>06.03.2024 00:30</t>
  </si>
  <si>
    <t>06.03.2024 00:45</t>
  </si>
  <si>
    <t>06.03.2024 01:00</t>
  </si>
  <si>
    <t>06.03.2024 01:15</t>
  </si>
  <si>
    <t>06.03.2024 01:30</t>
  </si>
  <si>
    <t>06.03.2024 01:45</t>
  </si>
  <si>
    <t>06.03.2024 02:00</t>
  </si>
  <si>
    <t>06.03.2024 02:15</t>
  </si>
  <si>
    <t>06.03.2024 02:30</t>
  </si>
  <si>
    <t>06.03.2024 02:45</t>
  </si>
  <si>
    <t>06.03.2024 03:00</t>
  </si>
  <si>
    <t>06.03.2024 03:15</t>
  </si>
  <si>
    <t>06.03.2024 03:30</t>
  </si>
  <si>
    <t>06.03.2024 03:45</t>
  </si>
  <si>
    <t>06.03.2024 04:00</t>
  </si>
  <si>
    <t>06.03.2024 04:15</t>
  </si>
  <si>
    <t>06.03.2024 04:30</t>
  </si>
  <si>
    <t>06.03.2024 04:45</t>
  </si>
  <si>
    <t>06.03.2024 05:00</t>
  </si>
  <si>
    <t>06.03.2024 05:15</t>
  </si>
  <si>
    <t>06.03.2024 05:30</t>
  </si>
  <si>
    <t>06.03.2024 05:45</t>
  </si>
  <si>
    <t>06.03.2024 06:00</t>
  </si>
  <si>
    <t>06.03.2024 06:15</t>
  </si>
  <si>
    <t>06.03.2024 06:30</t>
  </si>
  <si>
    <t>06.03.2024 06:45</t>
  </si>
  <si>
    <t>06.03.2024 07:00</t>
  </si>
  <si>
    <t>06.03.2024 07:15</t>
  </si>
  <si>
    <t>06.03.2024 07:30</t>
  </si>
  <si>
    <t>06.03.2024 07:45</t>
  </si>
  <si>
    <t>06.03.2024 08:00</t>
  </si>
  <si>
    <t>06.03.2024 08:15</t>
  </si>
  <si>
    <t>06.03.2024 08:30</t>
  </si>
  <si>
    <t>06.03.2024 08:45</t>
  </si>
  <si>
    <t>06.03.2024 09:00</t>
  </si>
  <si>
    <t>06.03.2024 09:15</t>
  </si>
  <si>
    <t>06.03.2024 09:30</t>
  </si>
  <si>
    <t>06.03.2024 09:45</t>
  </si>
  <si>
    <t>06.03.2024 10:00</t>
  </si>
  <si>
    <t>06.03.2024 10:15</t>
  </si>
  <si>
    <t>06.03.2024 10:30</t>
  </si>
  <si>
    <t>06.03.2024 10:45</t>
  </si>
  <si>
    <t>06.03.2024 11:00</t>
  </si>
  <si>
    <t>06.03.2024 11:15</t>
  </si>
  <si>
    <t>06.03.2024 11:30</t>
  </si>
  <si>
    <t>06.03.2024 11:45</t>
  </si>
  <si>
    <t>06.03.2024 12:00</t>
  </si>
  <si>
    <t>06.03.2024 12:15</t>
  </si>
  <si>
    <t>06.03.2024 12:30</t>
  </si>
  <si>
    <t>06.03.2024 12:45</t>
  </si>
  <si>
    <t>06.03.2024 13:00</t>
  </si>
  <si>
    <t>06.03.2024 13:15</t>
  </si>
  <si>
    <t>06.03.2024 13:30</t>
  </si>
  <si>
    <t>06.03.2024 13:45</t>
  </si>
  <si>
    <t>06.03.2024 14:00</t>
  </si>
  <si>
    <t>06.03.2024 14:15</t>
  </si>
  <si>
    <t>06.03.2024 14:30</t>
  </si>
  <si>
    <t>06.03.2024 14:45</t>
  </si>
  <si>
    <t>06.03.2024 15:00</t>
  </si>
  <si>
    <t>06.03.2024 15:15</t>
  </si>
  <si>
    <t>06.03.2024 15:30</t>
  </si>
  <si>
    <t>06.03.2024 15:45</t>
  </si>
  <si>
    <t>06.03.2024 16:00</t>
  </si>
  <si>
    <t>06.03.2024 16:15</t>
  </si>
  <si>
    <t>06.03.2024 16:30</t>
  </si>
  <si>
    <t>06.03.2024 16:45</t>
  </si>
  <si>
    <t>06.03.2024 17:00</t>
  </si>
  <si>
    <t>06.03.2024 17:15</t>
  </si>
  <si>
    <t>06.03.2024 17:30</t>
  </si>
  <si>
    <t>06.03.2024 17:45</t>
  </si>
  <si>
    <t>06.03.2024 18:00</t>
  </si>
  <si>
    <t>06.03.2024 18:15</t>
  </si>
  <si>
    <t>06.03.2024 18:30</t>
  </si>
  <si>
    <t>06.03.2024 18:45</t>
  </si>
  <si>
    <t>06.03.2024 19:00</t>
  </si>
  <si>
    <t>06.03.2024 19:15</t>
  </si>
  <si>
    <t>06.03.2024 19:30</t>
  </si>
  <si>
    <t>06.03.2024 19:45</t>
  </si>
  <si>
    <t>06.03.2024 20:00</t>
  </si>
  <si>
    <t>06.03.2024 20:15</t>
  </si>
  <si>
    <t>06.03.2024 20:30</t>
  </si>
  <si>
    <t>06.03.2024 20:45</t>
  </si>
  <si>
    <t>06.03.2024 21:00</t>
  </si>
  <si>
    <t>06.03.2024 21:15</t>
  </si>
  <si>
    <t>06.03.2024 21:30</t>
  </si>
  <si>
    <t>06.03.2024 21:45</t>
  </si>
  <si>
    <t>06.03.2024 22:00</t>
  </si>
  <si>
    <t>06.03.2024 22:15</t>
  </si>
  <si>
    <t>06.03.2024 22:30</t>
  </si>
  <si>
    <t>06.03.2024 22:45</t>
  </si>
  <si>
    <t>06.03.2024 23:00</t>
  </si>
  <si>
    <t>06.03.2024 23:15</t>
  </si>
  <si>
    <t>06.03.2024 23:30</t>
  </si>
  <si>
    <t>06.03.2024 23:45</t>
  </si>
  <si>
    <t>07.03.2024 00:00</t>
  </si>
  <si>
    <t>07.03.2024 00:15</t>
  </si>
  <si>
    <t>07.03.2024 00:30</t>
  </si>
  <si>
    <t>07.03.2024 00:45</t>
  </si>
  <si>
    <t>07.03.2024 01:00</t>
  </si>
  <si>
    <t>07.03.2024 01:15</t>
  </si>
  <si>
    <t>07.03.2024 01:30</t>
  </si>
  <si>
    <t>07.03.2024 01:45</t>
  </si>
  <si>
    <t>07.03.2024 02:00</t>
  </si>
  <si>
    <t>07.03.2024 02:15</t>
  </si>
  <si>
    <t>07.03.2024 02:30</t>
  </si>
  <si>
    <t>07.03.2024 02:45</t>
  </si>
  <si>
    <t>07.03.2024 03:00</t>
  </si>
  <si>
    <t>07.03.2024 03:15</t>
  </si>
  <si>
    <t>07.03.2024 03:30</t>
  </si>
  <si>
    <t>07.03.2024 03:45</t>
  </si>
  <si>
    <t>07.03.2024 04:00</t>
  </si>
  <si>
    <t>07.03.2024 04:15</t>
  </si>
  <si>
    <t>07.03.2024 04:30</t>
  </si>
  <si>
    <t>07.03.2024 04:45</t>
  </si>
  <si>
    <t>07.03.2024 05:00</t>
  </si>
  <si>
    <t>07.03.2024 05:15</t>
  </si>
  <si>
    <t>07.03.2024 05:30</t>
  </si>
  <si>
    <t>07.03.2024 05:45</t>
  </si>
  <si>
    <t>07.03.2024 06:00</t>
  </si>
  <si>
    <t>07.03.2024 06:15</t>
  </si>
  <si>
    <t>07.03.2024 06:30</t>
  </si>
  <si>
    <t>07.03.2024 06:45</t>
  </si>
  <si>
    <t>07.03.2024 07:00</t>
  </si>
  <si>
    <t>07.03.2024 07:15</t>
  </si>
  <si>
    <t>07.03.2024 07:30</t>
  </si>
  <si>
    <t>07.03.2024 07:45</t>
  </si>
  <si>
    <t>07.03.2024 08:00</t>
  </si>
  <si>
    <t>07.03.2024 08:15</t>
  </si>
  <si>
    <t>07.03.2024 08:30</t>
  </si>
  <si>
    <t>07.03.2024 08:45</t>
  </si>
  <si>
    <t>07.03.2024 09:00</t>
  </si>
  <si>
    <t>07.03.2024 09:15</t>
  </si>
  <si>
    <t>07.03.2024 09:30</t>
  </si>
  <si>
    <t>07.03.2024 09:45</t>
  </si>
  <si>
    <t>07.03.2024 10:00</t>
  </si>
  <si>
    <t>07.03.2024 10:15</t>
  </si>
  <si>
    <t>07.03.2024 10:30</t>
  </si>
  <si>
    <t>07.03.2024 10:45</t>
  </si>
  <si>
    <t>07.03.2024 11:00</t>
  </si>
  <si>
    <t>07.03.2024 11:15</t>
  </si>
  <si>
    <t>07.03.2024 11:30</t>
  </si>
  <si>
    <t>07.03.2024 11:45</t>
  </si>
  <si>
    <t>07.03.2024 12:00</t>
  </si>
  <si>
    <t>07.03.2024 12:15</t>
  </si>
  <si>
    <t>07.03.2024 12:30</t>
  </si>
  <si>
    <t>07.03.2024 12:45</t>
  </si>
  <si>
    <t>07.03.2024 13:00</t>
  </si>
  <si>
    <t>07.03.2024 13:15</t>
  </si>
  <si>
    <t>07.03.2024 13:30</t>
  </si>
  <si>
    <t>07.03.2024 13:45</t>
  </si>
  <si>
    <t>07.03.2024 14:00</t>
  </si>
  <si>
    <t>07.03.2024 14:15</t>
  </si>
  <si>
    <t>07.03.2024 14:30</t>
  </si>
  <si>
    <t>07.03.2024 14:45</t>
  </si>
  <si>
    <t>07.03.2024 15:00</t>
  </si>
  <si>
    <t>07.03.2024 15:15</t>
  </si>
  <si>
    <t>07.03.2024 15:30</t>
  </si>
  <si>
    <t>07.03.2024 15:45</t>
  </si>
  <si>
    <t>07.03.2024 16:00</t>
  </si>
  <si>
    <t>07.03.2024 16:15</t>
  </si>
  <si>
    <t>07.03.2024 16:30</t>
  </si>
  <si>
    <t>07.03.2024 16:45</t>
  </si>
  <si>
    <t>07.03.2024 17:00</t>
  </si>
  <si>
    <t>07.03.2024 17:15</t>
  </si>
  <si>
    <t>07.03.2024 17:30</t>
  </si>
  <si>
    <t>07.03.2024 17:45</t>
  </si>
  <si>
    <t>07.03.2024 18:00</t>
  </si>
  <si>
    <t>07.03.2024 18:15</t>
  </si>
  <si>
    <t>07.03.2024 18:30</t>
  </si>
  <si>
    <t>07.03.2024 18:45</t>
  </si>
  <si>
    <t>07.03.2024 19:00</t>
  </si>
  <si>
    <t>07.03.2024 19:15</t>
  </si>
  <si>
    <t>07.03.2024 19:30</t>
  </si>
  <si>
    <t>07.03.2024 19:45</t>
  </si>
  <si>
    <t>07.03.2024 20:00</t>
  </si>
  <si>
    <t>07.03.2024 20:15</t>
  </si>
  <si>
    <t>07.03.2024 20:30</t>
  </si>
  <si>
    <t>07.03.2024 20:45</t>
  </si>
  <si>
    <t>07.03.2024 21:00</t>
  </si>
  <si>
    <t>07.03.2024 21:15</t>
  </si>
  <si>
    <t>07.03.2024 21:30</t>
  </si>
  <si>
    <t>07.03.2024 21:45</t>
  </si>
  <si>
    <t>07.03.2024 22:00</t>
  </si>
  <si>
    <t>07.03.2024 22:15</t>
  </si>
  <si>
    <t>07.03.2024 22:30</t>
  </si>
  <si>
    <t>07.03.2024 22:45</t>
  </si>
  <si>
    <t>07.03.2024 23:00</t>
  </si>
  <si>
    <t>07.03.2024 23:15</t>
  </si>
  <si>
    <t>07.03.2024 23:30</t>
  </si>
  <si>
    <t>07.03.2024 23:45</t>
  </si>
  <si>
    <t>08.03.2024 00:00</t>
  </si>
  <si>
    <t>08.03.2024 00:15</t>
  </si>
  <si>
    <t>08.03.2024 00:30</t>
  </si>
  <si>
    <t>08.03.2024 00:45</t>
  </si>
  <si>
    <t>08.03.2024 01:00</t>
  </si>
  <si>
    <t>08.03.2024 01:15</t>
  </si>
  <si>
    <t>08.03.2024 01:30</t>
  </si>
  <si>
    <t>08.03.2024 01:45</t>
  </si>
  <si>
    <t>08.03.2024 02:00</t>
  </si>
  <si>
    <t>08.03.2024 02:15</t>
  </si>
  <si>
    <t>08.03.2024 02:30</t>
  </si>
  <si>
    <t>08.03.2024 02:45</t>
  </si>
  <si>
    <t>08.03.2024 03:00</t>
  </si>
  <si>
    <t>08.03.2024 03:15</t>
  </si>
  <si>
    <t>08.03.2024 03:30</t>
  </si>
  <si>
    <t>08.03.2024 03:45</t>
  </si>
  <si>
    <t>08.03.2024 04:00</t>
  </si>
  <si>
    <t>08.03.2024 04:15</t>
  </si>
  <si>
    <t>08.03.2024 04:30</t>
  </si>
  <si>
    <t>08.03.2024 04:45</t>
  </si>
  <si>
    <t>08.03.2024 05:00</t>
  </si>
  <si>
    <t>08.03.2024 05:15</t>
  </si>
  <si>
    <t>08.03.2024 05:30</t>
  </si>
  <si>
    <t>08.03.2024 05:45</t>
  </si>
  <si>
    <t>08.03.2024 06:00</t>
  </si>
  <si>
    <t>08.03.2024 06:15</t>
  </si>
  <si>
    <t>08.03.2024 06:30</t>
  </si>
  <si>
    <t>08.03.2024 06:45</t>
  </si>
  <si>
    <t>08.03.2024 07:00</t>
  </si>
  <si>
    <t>08.03.2024 07:15</t>
  </si>
  <si>
    <t>08.03.2024 07:30</t>
  </si>
  <si>
    <t>08.03.2024 07:45</t>
  </si>
  <si>
    <t>08.03.2024 08:00</t>
  </si>
  <si>
    <t>08.03.2024 08:15</t>
  </si>
  <si>
    <t>08.03.2024 08:30</t>
  </si>
  <si>
    <t>08.03.2024 08:45</t>
  </si>
  <si>
    <t>08.03.2024 09:00</t>
  </si>
  <si>
    <t>08.03.2024 09:15</t>
  </si>
  <si>
    <t>08.03.2024 09:30</t>
  </si>
  <si>
    <t>08.03.2024 09:45</t>
  </si>
  <si>
    <t>08.03.2024 10:00</t>
  </si>
  <si>
    <t>08.03.2024 10:15</t>
  </si>
  <si>
    <t>08.03.2024 10:30</t>
  </si>
  <si>
    <t>08.03.2024 10:45</t>
  </si>
  <si>
    <t>08.03.2024 11:00</t>
  </si>
  <si>
    <t>08.03.2024 11:15</t>
  </si>
  <si>
    <t>08.03.2024 11:30</t>
  </si>
  <si>
    <t>08.03.2024 11:45</t>
  </si>
  <si>
    <t>08.03.2024 12:00</t>
  </si>
  <si>
    <t>08.03.2024 12:15</t>
  </si>
  <si>
    <t>08.03.2024 12:30</t>
  </si>
  <si>
    <t>08.03.2024 12:45</t>
  </si>
  <si>
    <t>08.03.2024 13:00</t>
  </si>
  <si>
    <t>08.03.2024 13:15</t>
  </si>
  <si>
    <t>08.03.2024 13:30</t>
  </si>
  <si>
    <t>08.03.2024 13:45</t>
  </si>
  <si>
    <t>08.03.2024 14:00</t>
  </si>
  <si>
    <t>08.03.2024 14:15</t>
  </si>
  <si>
    <t>08.03.2024 14:30</t>
  </si>
  <si>
    <t>08.03.2024 14:45</t>
  </si>
  <si>
    <t>08.03.2024 15:00</t>
  </si>
  <si>
    <t>08.03.2024 15:15</t>
  </si>
  <si>
    <t>08.03.2024 15:30</t>
  </si>
  <si>
    <t>08.03.2024 15:45</t>
  </si>
  <si>
    <t>08.03.2024 16:00</t>
  </si>
  <si>
    <t>08.03.2024 16:15</t>
  </si>
  <si>
    <t>08.03.2024 16:30</t>
  </si>
  <si>
    <t>08.03.2024 16:45</t>
  </si>
  <si>
    <t>08.03.2024 17:00</t>
  </si>
  <si>
    <t>08.03.2024 17:15</t>
  </si>
  <si>
    <t>08.03.2024 17:30</t>
  </si>
  <si>
    <t>08.03.2024 17:45</t>
  </si>
  <si>
    <t>08.03.2024 18:00</t>
  </si>
  <si>
    <t>08.03.2024 18:15</t>
  </si>
  <si>
    <t>08.03.2024 18:30</t>
  </si>
  <si>
    <t>08.03.2024 18:45</t>
  </si>
  <si>
    <t>08.03.2024 19:00</t>
  </si>
  <si>
    <t>08.03.2024 19:15</t>
  </si>
  <si>
    <t>08.03.2024 19:30</t>
  </si>
  <si>
    <t>08.03.2024 19:45</t>
  </si>
  <si>
    <t>08.03.2024 20:00</t>
  </si>
  <si>
    <t>08.03.2024 20:15</t>
  </si>
  <si>
    <t>08.03.2024 20:30</t>
  </si>
  <si>
    <t>08.03.2024 20:45</t>
  </si>
  <si>
    <t>08.03.2024 21:00</t>
  </si>
  <si>
    <t>08.03.2024 21:15</t>
  </si>
  <si>
    <t>08.03.2024 21:30</t>
  </si>
  <si>
    <t>08.03.2024 21:45</t>
  </si>
  <si>
    <t>08.03.2024 22:00</t>
  </si>
  <si>
    <t>08.03.2024 22:15</t>
  </si>
  <si>
    <t>08.03.2024 22:30</t>
  </si>
  <si>
    <t>08.03.2024 22:45</t>
  </si>
  <si>
    <t>08.03.2024 23:00</t>
  </si>
  <si>
    <t>08.03.2024 23:15</t>
  </si>
  <si>
    <t>08.03.2024 23:30</t>
  </si>
  <si>
    <t>08.03.2024 23:45</t>
  </si>
  <si>
    <t>09.03.2024 00:00</t>
  </si>
  <si>
    <t>09.03.2024 00:15</t>
  </si>
  <si>
    <t>09.03.2024 00:30</t>
  </si>
  <si>
    <t>09.03.2024 00:45</t>
  </si>
  <si>
    <t>09.03.2024 01:00</t>
  </si>
  <si>
    <t>09.03.2024 01:15</t>
  </si>
  <si>
    <t>09.03.2024 01:30</t>
  </si>
  <si>
    <t>09.03.2024 01:45</t>
  </si>
  <si>
    <t>09.03.2024 02:00</t>
  </si>
  <si>
    <t>09.03.2024 02:15</t>
  </si>
  <si>
    <t>09.03.2024 02:30</t>
  </si>
  <si>
    <t>09.03.2024 02:45</t>
  </si>
  <si>
    <t>09.03.2024 03:00</t>
  </si>
  <si>
    <t>09.03.2024 03:15</t>
  </si>
  <si>
    <t>09.03.2024 03:30</t>
  </si>
  <si>
    <t>09.03.2024 03:45</t>
  </si>
  <si>
    <t>09.03.2024 04:00</t>
  </si>
  <si>
    <t>09.03.2024 04:15</t>
  </si>
  <si>
    <t>09.03.2024 04:30</t>
  </si>
  <si>
    <t>09.03.2024 04:45</t>
  </si>
  <si>
    <t>09.03.2024 05:00</t>
  </si>
  <si>
    <t>09.03.2024 05:15</t>
  </si>
  <si>
    <t>09.03.2024 05:30</t>
  </si>
  <si>
    <t>09.03.2024 05:45</t>
  </si>
  <si>
    <t>09.03.2024 06:00</t>
  </si>
  <si>
    <t>09.03.2024 06:15</t>
  </si>
  <si>
    <t>09.03.2024 06:30</t>
  </si>
  <si>
    <t>09.03.2024 06:45</t>
  </si>
  <si>
    <t>09.03.2024 07:00</t>
  </si>
  <si>
    <t>09.03.2024 07:15</t>
  </si>
  <si>
    <t>09.03.2024 07:30</t>
  </si>
  <si>
    <t>09.03.2024 07:45</t>
  </si>
  <si>
    <t>09.03.2024 08:00</t>
  </si>
  <si>
    <t>09.03.2024 08:15</t>
  </si>
  <si>
    <t>09.03.2024 08:30</t>
  </si>
  <si>
    <t>09.03.2024 08:45</t>
  </si>
  <si>
    <t>09.03.2024 09:00</t>
  </si>
  <si>
    <t>09.03.2024 09:15</t>
  </si>
  <si>
    <t>09.03.2024 09:30</t>
  </si>
  <si>
    <t>09.03.2024 09:45</t>
  </si>
  <si>
    <t>09.03.2024 10:00</t>
  </si>
  <si>
    <t>09.03.2024 10:15</t>
  </si>
  <si>
    <t>09.03.2024 10:30</t>
  </si>
  <si>
    <t>09.03.2024 10:45</t>
  </si>
  <si>
    <t>09.03.2024 11:00</t>
  </si>
  <si>
    <t>09.03.2024 11:15</t>
  </si>
  <si>
    <t>09.03.2024 11:30</t>
  </si>
  <si>
    <t>09.03.2024 11:45</t>
  </si>
  <si>
    <t>09.03.2024 12:00</t>
  </si>
  <si>
    <t>09.03.2024 12:15</t>
  </si>
  <si>
    <t>09.03.2024 12:30</t>
  </si>
  <si>
    <t>09.03.2024 12:45</t>
  </si>
  <si>
    <t>09.03.2024 13:00</t>
  </si>
  <si>
    <t>09.03.2024 13:15</t>
  </si>
  <si>
    <t>09.03.2024 13:30</t>
  </si>
  <si>
    <t>09.03.2024 13:45</t>
  </si>
  <si>
    <t>09.03.2024 14:00</t>
  </si>
  <si>
    <t>09.03.2024 14:15</t>
  </si>
  <si>
    <t>09.03.2024 14:30</t>
  </si>
  <si>
    <t>09.03.2024 14:45</t>
  </si>
  <si>
    <t>09.03.2024 15:00</t>
  </si>
  <si>
    <t>09.03.2024 15:15</t>
  </si>
  <si>
    <t>09.03.2024 15:30</t>
  </si>
  <si>
    <t>09.03.2024 15:45</t>
  </si>
  <si>
    <t>09.03.2024 16:00</t>
  </si>
  <si>
    <t>09.03.2024 16:15</t>
  </si>
  <si>
    <t>09.03.2024 16:30</t>
  </si>
  <si>
    <t>09.03.2024 16:45</t>
  </si>
  <si>
    <t>09.03.2024 17:00</t>
  </si>
  <si>
    <t>09.03.2024 17:15</t>
  </si>
  <si>
    <t>09.03.2024 17:30</t>
  </si>
  <si>
    <t>09.03.2024 17:45</t>
  </si>
  <si>
    <t>09.03.2024 18:00</t>
  </si>
  <si>
    <t>09.03.2024 18:15</t>
  </si>
  <si>
    <t>09.03.2024 18:30</t>
  </si>
  <si>
    <t>09.03.2024 18:45</t>
  </si>
  <si>
    <t>09.03.2024 19:00</t>
  </si>
  <si>
    <t>09.03.2024 19:15</t>
  </si>
  <si>
    <t>09.03.2024 19:30</t>
  </si>
  <si>
    <t>09.03.2024 19:45</t>
  </si>
  <si>
    <t>09.03.2024 20:00</t>
  </si>
  <si>
    <t>09.03.2024 20:15</t>
  </si>
  <si>
    <t>09.03.2024 20:30</t>
  </si>
  <si>
    <t>09.03.2024 20:45</t>
  </si>
  <si>
    <t>09.03.2024 21:00</t>
  </si>
  <si>
    <t>09.03.2024 21:15</t>
  </si>
  <si>
    <t>09.03.2024 21:30</t>
  </si>
  <si>
    <t>09.03.2024 21:45</t>
  </si>
  <si>
    <t>09.03.2024 22:00</t>
  </si>
  <si>
    <t>09.03.2024 22:15</t>
  </si>
  <si>
    <t>09.03.2024 22:30</t>
  </si>
  <si>
    <t>09.03.2024 22:45</t>
  </si>
  <si>
    <t>09.03.2024 23:00</t>
  </si>
  <si>
    <t>09.03.2024 23:15</t>
  </si>
  <si>
    <t>09.03.2024 23:30</t>
  </si>
  <si>
    <t>09.03.2024 23:45</t>
  </si>
  <si>
    <t>10.03.2024 00:00</t>
  </si>
  <si>
    <t>10.03.2024 00:15</t>
  </si>
  <si>
    <t>10.03.2024 00:30</t>
  </si>
  <si>
    <t>10.03.2024 00:45</t>
  </si>
  <si>
    <t>10.03.2024 01:00</t>
  </si>
  <si>
    <t>10.03.2024 01:15</t>
  </si>
  <si>
    <t>10.03.2024 01:30</t>
  </si>
  <si>
    <t>10.03.2024 01:45</t>
  </si>
  <si>
    <t>10.03.2024 02:00</t>
  </si>
  <si>
    <t>10.03.2024 02:15</t>
  </si>
  <si>
    <t>10.03.2024 02:30</t>
  </si>
  <si>
    <t>10.03.2024 02:45</t>
  </si>
  <si>
    <t>10.03.2024 03:00</t>
  </si>
  <si>
    <t>10.03.2024 03:15</t>
  </si>
  <si>
    <t>10.03.2024 03:30</t>
  </si>
  <si>
    <t>10.03.2024 03:45</t>
  </si>
  <si>
    <t>10.03.2024 04:00</t>
  </si>
  <si>
    <t>10.03.2024 04:15</t>
  </si>
  <si>
    <t>10.03.2024 04:30</t>
  </si>
  <si>
    <t>10.03.2024 04:45</t>
  </si>
  <si>
    <t>10.03.2024 05:00</t>
  </si>
  <si>
    <t>10.03.2024 05:15</t>
  </si>
  <si>
    <t>10.03.2024 05:30</t>
  </si>
  <si>
    <t>10.03.2024 05:45</t>
  </si>
  <si>
    <t>10.03.2024 06:00</t>
  </si>
  <si>
    <t>10.03.2024 06:15</t>
  </si>
  <si>
    <t>10.03.2024 06:30</t>
  </si>
  <si>
    <t>10.03.2024 06:45</t>
  </si>
  <si>
    <t>10.03.2024 07:00</t>
  </si>
  <si>
    <t>10.03.2024 07:15</t>
  </si>
  <si>
    <t>10.03.2024 07:30</t>
  </si>
  <si>
    <t>10.03.2024 07:45</t>
  </si>
  <si>
    <t>10.03.2024 08:00</t>
  </si>
  <si>
    <t>10.03.2024 08:15</t>
  </si>
  <si>
    <t>10.03.2024 08:30</t>
  </si>
  <si>
    <t>10.03.2024 08:45</t>
  </si>
  <si>
    <t>10.03.2024 09:00</t>
  </si>
  <si>
    <t>10.03.2024 09:15</t>
  </si>
  <si>
    <t>10.03.2024 09:30</t>
  </si>
  <si>
    <t>10.03.2024 09:45</t>
  </si>
  <si>
    <t>10.03.2024 10:00</t>
  </si>
  <si>
    <t>10.03.2024 10:15</t>
  </si>
  <si>
    <t>10.03.2024 10:30</t>
  </si>
  <si>
    <t>10.03.2024 10:45</t>
  </si>
  <si>
    <t>10.03.2024 11:00</t>
  </si>
  <si>
    <t>10.03.2024 11:15</t>
  </si>
  <si>
    <t>10.03.2024 11:30</t>
  </si>
  <si>
    <t>10.03.2024 11:45</t>
  </si>
  <si>
    <t>10.03.2024 12:00</t>
  </si>
  <si>
    <t>10.03.2024 12:15</t>
  </si>
  <si>
    <t>10.03.2024 12:30</t>
  </si>
  <si>
    <t>10.03.2024 12:45</t>
  </si>
  <si>
    <t>10.03.2024 13:00</t>
  </si>
  <si>
    <t>10.03.2024 13:15</t>
  </si>
  <si>
    <t>10.03.2024 13:30</t>
  </si>
  <si>
    <t>10.03.2024 13:45</t>
  </si>
  <si>
    <t>10.03.2024 14:00</t>
  </si>
  <si>
    <t>10.03.2024 14:15</t>
  </si>
  <si>
    <t>10.03.2024 14:30</t>
  </si>
  <si>
    <t>10.03.2024 14:45</t>
  </si>
  <si>
    <t>10.03.2024 15:00</t>
  </si>
  <si>
    <t>10.03.2024 15:15</t>
  </si>
  <si>
    <t>10.03.2024 15:30</t>
  </si>
  <si>
    <t>10.03.2024 15:45</t>
  </si>
  <si>
    <t>10.03.2024 16:00</t>
  </si>
  <si>
    <t>10.03.2024 16:15</t>
  </si>
  <si>
    <t>10.03.2024 16:30</t>
  </si>
  <si>
    <t>10.03.2024 16:45</t>
  </si>
  <si>
    <t>10.03.2024 17:00</t>
  </si>
  <si>
    <t>10.03.2024 17:15</t>
  </si>
  <si>
    <t>10.03.2024 17:30</t>
  </si>
  <si>
    <t>10.03.2024 17:45</t>
  </si>
  <si>
    <t>10.03.2024 18:00</t>
  </si>
  <si>
    <t>10.03.2024 18:15</t>
  </si>
  <si>
    <t>10.03.2024 18:30</t>
  </si>
  <si>
    <t>10.03.2024 18:45</t>
  </si>
  <si>
    <t>10.03.2024 19:00</t>
  </si>
  <si>
    <t>10.03.2024 19:15</t>
  </si>
  <si>
    <t>10.03.2024 19:30</t>
  </si>
  <si>
    <t>10.03.2024 19:45</t>
  </si>
  <si>
    <t>10.03.2024 20:00</t>
  </si>
  <si>
    <t>10.03.2024 20:15</t>
  </si>
  <si>
    <t>10.03.2024 20:30</t>
  </si>
  <si>
    <t>10.03.2024 20:45</t>
  </si>
  <si>
    <t>10.03.2024 21:00</t>
  </si>
  <si>
    <t>10.03.2024 21:15</t>
  </si>
  <si>
    <t>10.03.2024 21:30</t>
  </si>
  <si>
    <t>10.03.2024 21:45</t>
  </si>
  <si>
    <t>10.03.2024 22:00</t>
  </si>
  <si>
    <t>10.03.2024 22:15</t>
  </si>
  <si>
    <t>10.03.2024 22:30</t>
  </si>
  <si>
    <t>10.03.2024 22:45</t>
  </si>
  <si>
    <t>10.03.2024 23:00</t>
  </si>
  <si>
    <t>10.03.2024 23:15</t>
  </si>
  <si>
    <t>10.03.2024 23:30</t>
  </si>
  <si>
    <t>10.03.2024 23:45</t>
  </si>
  <si>
    <t>11.03.2024 00:00</t>
  </si>
  <si>
    <t>11.03.2024 00:15</t>
  </si>
  <si>
    <t>11.03.2024 00:30</t>
  </si>
  <si>
    <t>11.03.2024 00:45</t>
  </si>
  <si>
    <t>11.03.2024 01:00</t>
  </si>
  <si>
    <t>11.03.2024 01:15</t>
  </si>
  <si>
    <t>11.03.2024 01:30</t>
  </si>
  <si>
    <t>11.03.2024 01:45</t>
  </si>
  <si>
    <t>11.03.2024 02:00</t>
  </si>
  <si>
    <t>11.03.2024 02:15</t>
  </si>
  <si>
    <t>11.03.2024 02:30</t>
  </si>
  <si>
    <t>11.03.2024 02:45</t>
  </si>
  <si>
    <t>11.03.2024 03:00</t>
  </si>
  <si>
    <t>11.03.2024 03:15</t>
  </si>
  <si>
    <t>11.03.2024 03:30</t>
  </si>
  <si>
    <t>11.03.2024 03:45</t>
  </si>
  <si>
    <t>11.03.2024 04:00</t>
  </si>
  <si>
    <t>11.03.2024 04:15</t>
  </si>
  <si>
    <t>11.03.2024 04:30</t>
  </si>
  <si>
    <t>11.03.2024 04:45</t>
  </si>
  <si>
    <t>11.03.2024 05:00</t>
  </si>
  <si>
    <t>11.03.2024 05:15</t>
  </si>
  <si>
    <t>11.03.2024 05:30</t>
  </si>
  <si>
    <t>11.03.2024 05:45</t>
  </si>
  <si>
    <t>11.03.2024 06:00</t>
  </si>
  <si>
    <t>11.03.2024 06:15</t>
  </si>
  <si>
    <t>11.03.2024 06:30</t>
  </si>
  <si>
    <t>11.03.2024 06:45</t>
  </si>
  <si>
    <t>11.03.2024 07:00</t>
  </si>
  <si>
    <t>11.03.2024 07:15</t>
  </si>
  <si>
    <t>11.03.2024 07:30</t>
  </si>
  <si>
    <t>11.03.2024 07:45</t>
  </si>
  <si>
    <t>11.03.2024 08:00</t>
  </si>
  <si>
    <t>11.03.2024 08:15</t>
  </si>
  <si>
    <t>11.03.2024 08:30</t>
  </si>
  <si>
    <t>11.03.2024 08:45</t>
  </si>
  <si>
    <t>11.03.2024 09:00</t>
  </si>
  <si>
    <t>11.03.2024 09:15</t>
  </si>
  <si>
    <t>11.03.2024 09:30</t>
  </si>
  <si>
    <t>11.03.2024 09:45</t>
  </si>
  <si>
    <t>11.03.2024 10:00</t>
  </si>
  <si>
    <t>11.03.2024 10:15</t>
  </si>
  <si>
    <t>11.03.2024 10:30</t>
  </si>
  <si>
    <t>11.03.2024 10:45</t>
  </si>
  <si>
    <t>11.03.2024 11:00</t>
  </si>
  <si>
    <t>11.03.2024 11:15</t>
  </si>
  <si>
    <t>11.03.2024 11:30</t>
  </si>
  <si>
    <t>11.03.2024 11:45</t>
  </si>
  <si>
    <t>11.03.2024 12:00</t>
  </si>
  <si>
    <t>11.03.2024 12:15</t>
  </si>
  <si>
    <t>11.03.2024 12:30</t>
  </si>
  <si>
    <t>11.03.2024 12:45</t>
  </si>
  <si>
    <t>11.03.2024 13:00</t>
  </si>
  <si>
    <t>11.03.2024 13:15</t>
  </si>
  <si>
    <t>11.03.2024 13:30</t>
  </si>
  <si>
    <t>11.03.2024 13:45</t>
  </si>
  <si>
    <t>11.03.2024 14:00</t>
  </si>
  <si>
    <t>11.03.2024 14:15</t>
  </si>
  <si>
    <t>11.03.2024 14:30</t>
  </si>
  <si>
    <t>11.03.2024 14:45</t>
  </si>
  <si>
    <t>11.03.2024 15:00</t>
  </si>
  <si>
    <t>11.03.2024 15:15</t>
  </si>
  <si>
    <t>11.03.2024 15:30</t>
  </si>
  <si>
    <t>11.03.2024 15:45</t>
  </si>
  <si>
    <t>11.03.2024 16:00</t>
  </si>
  <si>
    <t>11.03.2024 16:15</t>
  </si>
  <si>
    <t>11.03.2024 16:30</t>
  </si>
  <si>
    <t>11.03.2024 16:45</t>
  </si>
  <si>
    <t>11.03.2024 17:00</t>
  </si>
  <si>
    <t>11.03.2024 17:15</t>
  </si>
  <si>
    <t>11.03.2024 17:30</t>
  </si>
  <si>
    <t>11.03.2024 17:45</t>
  </si>
  <si>
    <t>11.03.2024 18:00</t>
  </si>
  <si>
    <t>11.03.2024 18:15</t>
  </si>
  <si>
    <t>11.03.2024 18:30</t>
  </si>
  <si>
    <t>11.03.2024 18:45</t>
  </si>
  <si>
    <t>11.03.2024 19:00</t>
  </si>
  <si>
    <t>11.03.2024 19:15</t>
  </si>
  <si>
    <t>11.03.2024 19:30</t>
  </si>
  <si>
    <t>11.03.2024 19:45</t>
  </si>
  <si>
    <t>11.03.2024 20:00</t>
  </si>
  <si>
    <t>11.03.2024 20:15</t>
  </si>
  <si>
    <t>11.03.2024 20:30</t>
  </si>
  <si>
    <t>11.03.2024 20:45</t>
  </si>
  <si>
    <t>11.03.2024 21:00</t>
  </si>
  <si>
    <t>11.03.2024 21:15</t>
  </si>
  <si>
    <t>11.03.2024 21:30</t>
  </si>
  <si>
    <t>11.03.2024 21:45</t>
  </si>
  <si>
    <t>11.03.2024 22:00</t>
  </si>
  <si>
    <t>11.03.2024 22:15</t>
  </si>
  <si>
    <t>11.03.2024 22:30</t>
  </si>
  <si>
    <t>11.03.2024 22:45</t>
  </si>
  <si>
    <t>11.03.2024 23:00</t>
  </si>
  <si>
    <t>11.03.2024 23:15</t>
  </si>
  <si>
    <t>11.03.2024 23:30</t>
  </si>
  <si>
    <t>11.03.2024 23:45</t>
  </si>
  <si>
    <t>12.03.2024 00:00</t>
  </si>
  <si>
    <t>12.03.2024 00:15</t>
  </si>
  <si>
    <t>12.03.2024 00:30</t>
  </si>
  <si>
    <t>12.03.2024 00:45</t>
  </si>
  <si>
    <t>12.03.2024 01:00</t>
  </si>
  <si>
    <t>12.03.2024 01:15</t>
  </si>
  <si>
    <t>12.03.2024 01:30</t>
  </si>
  <si>
    <t>12.03.2024 01:45</t>
  </si>
  <si>
    <t>12.03.2024 02:00</t>
  </si>
  <si>
    <t>12.03.2024 02:15</t>
  </si>
  <si>
    <t>12.03.2024 02:30</t>
  </si>
  <si>
    <t>12.03.2024 02:45</t>
  </si>
  <si>
    <t>12.03.2024 03:00</t>
  </si>
  <si>
    <t>12.03.2024 03:15</t>
  </si>
  <si>
    <t>12.03.2024 03:30</t>
  </si>
  <si>
    <t>12.03.2024 03:45</t>
  </si>
  <si>
    <t>12.03.2024 04:00</t>
  </si>
  <si>
    <t>12.03.2024 04:15</t>
  </si>
  <si>
    <t>12.03.2024 04:30</t>
  </si>
  <si>
    <t>12.03.2024 04:45</t>
  </si>
  <si>
    <t>12.03.2024 05:00</t>
  </si>
  <si>
    <t>12.03.2024 05:15</t>
  </si>
  <si>
    <t>12.03.2024 05:30</t>
  </si>
  <si>
    <t>12.03.2024 05:45</t>
  </si>
  <si>
    <t>12.03.2024 06:00</t>
  </si>
  <si>
    <t>12.03.2024 06:15</t>
  </si>
  <si>
    <t>12.03.2024 06:30</t>
  </si>
  <si>
    <t>12.03.2024 06:45</t>
  </si>
  <si>
    <t>12.03.2024 07:00</t>
  </si>
  <si>
    <t>12.03.2024 07:15</t>
  </si>
  <si>
    <t>12.03.2024 07:30</t>
  </si>
  <si>
    <t>12.03.2024 07:45</t>
  </si>
  <si>
    <t>12.03.2024 08:00</t>
  </si>
  <si>
    <t>12.03.2024 08:15</t>
  </si>
  <si>
    <t>12.03.2024 08:30</t>
  </si>
  <si>
    <t>12.03.2024 08:45</t>
  </si>
  <si>
    <t>12.03.2024 09:00</t>
  </si>
  <si>
    <t>12.03.2024 09:15</t>
  </si>
  <si>
    <t>12.03.2024 09:30</t>
  </si>
  <si>
    <t>12.03.2024 09:45</t>
  </si>
  <si>
    <t>12.03.2024 10:00</t>
  </si>
  <si>
    <t>12.03.2024 10:15</t>
  </si>
  <si>
    <t>12.03.2024 10:30</t>
  </si>
  <si>
    <t>12.03.2024 10:45</t>
  </si>
  <si>
    <t>12.03.2024 11:00</t>
  </si>
  <si>
    <t>12.03.2024 11:15</t>
  </si>
  <si>
    <t>12.03.2024 11:30</t>
  </si>
  <si>
    <t>12.03.2024 11:45</t>
  </si>
  <si>
    <t>12.03.2024 12:00</t>
  </si>
  <si>
    <t>12.03.2024 12:15</t>
  </si>
  <si>
    <t>12.03.2024 12:30</t>
  </si>
  <si>
    <t>12.03.2024 12:45</t>
  </si>
  <si>
    <t>12.03.2024 13:00</t>
  </si>
  <si>
    <t>12.03.2024 13:15</t>
  </si>
  <si>
    <t>12.03.2024 13:30</t>
  </si>
  <si>
    <t>12.03.2024 13:45</t>
  </si>
  <si>
    <t>12.03.2024 14:00</t>
  </si>
  <si>
    <t>12.03.2024 14:15</t>
  </si>
  <si>
    <t>12.03.2024 14:30</t>
  </si>
  <si>
    <t>12.03.2024 14:45</t>
  </si>
  <si>
    <t>12.03.2024 15:00</t>
  </si>
  <si>
    <t>12.03.2024 15:15</t>
  </si>
  <si>
    <t>12.03.2024 15:30</t>
  </si>
  <si>
    <t>12.03.2024 15:45</t>
  </si>
  <si>
    <t>12.03.2024 16:00</t>
  </si>
  <si>
    <t>12.03.2024 16:15</t>
  </si>
  <si>
    <t>12.03.2024 16:30</t>
  </si>
  <si>
    <t>12.03.2024 16:45</t>
  </si>
  <si>
    <t>12.03.2024 17:00</t>
  </si>
  <si>
    <t>12.03.2024 17:15</t>
  </si>
  <si>
    <t>12.03.2024 17:30</t>
  </si>
  <si>
    <t>12.03.2024 17:45</t>
  </si>
  <si>
    <t>12.03.2024 18:00</t>
  </si>
  <si>
    <t>12.03.2024 18:15</t>
  </si>
  <si>
    <t>12.03.2024 18:30</t>
  </si>
  <si>
    <t>12.03.2024 18:45</t>
  </si>
  <si>
    <t>12.03.2024 19:00</t>
  </si>
  <si>
    <t>12.03.2024 19:15</t>
  </si>
  <si>
    <t>12.03.2024 19:30</t>
  </si>
  <si>
    <t>12.03.2024 19:45</t>
  </si>
  <si>
    <t>12.03.2024 20:00</t>
  </si>
  <si>
    <t>12.03.2024 20:15</t>
  </si>
  <si>
    <t>12.03.2024 20:30</t>
  </si>
  <si>
    <t>12.03.2024 20:45</t>
  </si>
  <si>
    <t>12.03.2024 21:00</t>
  </si>
  <si>
    <t>12.03.2024 21:15</t>
  </si>
  <si>
    <t>12.03.2024 21:30</t>
  </si>
  <si>
    <t>12.03.2024 21:45</t>
  </si>
  <si>
    <t>12.03.2024 22:00</t>
  </si>
  <si>
    <t>12.03.2024 22:15</t>
  </si>
  <si>
    <t>12.03.2024 22:30</t>
  </si>
  <si>
    <t>12.03.2024 22:45</t>
  </si>
  <si>
    <t>12.03.2024 23:00</t>
  </si>
  <si>
    <t>12.03.2024 23:15</t>
  </si>
  <si>
    <t>12.03.2024 23:30</t>
  </si>
  <si>
    <t>12.03.2024 23:45</t>
  </si>
  <si>
    <t>13.03.2024 00:00</t>
  </si>
  <si>
    <t>13.03.2024 00:15</t>
  </si>
  <si>
    <t>13.03.2024 00:30</t>
  </si>
  <si>
    <t>13.03.2024 00:45</t>
  </si>
  <si>
    <t>13.03.2024 01:00</t>
  </si>
  <si>
    <t>13.03.2024 01:15</t>
  </si>
  <si>
    <t>13.03.2024 01:30</t>
  </si>
  <si>
    <t>13.03.2024 01:45</t>
  </si>
  <si>
    <t>13.03.2024 02:00</t>
  </si>
  <si>
    <t>13.03.2024 02:15</t>
  </si>
  <si>
    <t>13.03.2024 02:30</t>
  </si>
  <si>
    <t>13.03.2024 02:45</t>
  </si>
  <si>
    <t>13.03.2024 03:00</t>
  </si>
  <si>
    <t>13.03.2024 03:15</t>
  </si>
  <si>
    <t>13.03.2024 03:30</t>
  </si>
  <si>
    <t>13.03.2024 03:45</t>
  </si>
  <si>
    <t>13.03.2024 04:00</t>
  </si>
  <si>
    <t>13.03.2024 04:15</t>
  </si>
  <si>
    <t>13.03.2024 04:30</t>
  </si>
  <si>
    <t>13.03.2024 04:45</t>
  </si>
  <si>
    <t>13.03.2024 05:00</t>
  </si>
  <si>
    <t>13.03.2024 05:15</t>
  </si>
  <si>
    <t>13.03.2024 05:30</t>
  </si>
  <si>
    <t>13.03.2024 05:45</t>
  </si>
  <si>
    <t>13.03.2024 06:00</t>
  </si>
  <si>
    <t>13.03.2024 06:15</t>
  </si>
  <si>
    <t>13.03.2024 06:30</t>
  </si>
  <si>
    <t>13.03.2024 06:45</t>
  </si>
  <si>
    <t>13.03.2024 07:00</t>
  </si>
  <si>
    <t>13.03.2024 07:15</t>
  </si>
  <si>
    <t>13.03.2024 07:30</t>
  </si>
  <si>
    <t>13.03.2024 07:45</t>
  </si>
  <si>
    <t>13.03.2024 08:00</t>
  </si>
  <si>
    <t>13.03.2024 08:15</t>
  </si>
  <si>
    <t>13.03.2024 08:30</t>
  </si>
  <si>
    <t>13.03.2024 08:45</t>
  </si>
  <si>
    <t>13.03.2024 09:00</t>
  </si>
  <si>
    <t>13.03.2024 09:15</t>
  </si>
  <si>
    <t>13.03.2024 09:30</t>
  </si>
  <si>
    <t>13.03.2024 09:45</t>
  </si>
  <si>
    <t>13.03.2024 10:00</t>
  </si>
  <si>
    <t>13.03.2024 10:15</t>
  </si>
  <si>
    <t>13.03.2024 10:30</t>
  </si>
  <si>
    <t>13.03.2024 10:45</t>
  </si>
  <si>
    <t>13.03.2024 11:00</t>
  </si>
  <si>
    <t>13.03.2024 11:15</t>
  </si>
  <si>
    <t>13.03.2024 11:30</t>
  </si>
  <si>
    <t>13.03.2024 11:45</t>
  </si>
  <si>
    <t>13.03.2024 12:00</t>
  </si>
  <si>
    <t>13.03.2024 12:15</t>
  </si>
  <si>
    <t>13.03.2024 12:30</t>
  </si>
  <si>
    <t>13.03.2024 12:45</t>
  </si>
  <si>
    <t>13.03.2024 13:00</t>
  </si>
  <si>
    <t>13.03.2024 13:15</t>
  </si>
  <si>
    <t>13.03.2024 13:30</t>
  </si>
  <si>
    <t>13.03.2024 13:45</t>
  </si>
  <si>
    <t>13.03.2024 14:00</t>
  </si>
  <si>
    <t>13.03.2024 14:15</t>
  </si>
  <si>
    <t>13.03.2024 14:30</t>
  </si>
  <si>
    <t>13.03.2024 14:45</t>
  </si>
  <si>
    <t>13.03.2024 15:00</t>
  </si>
  <si>
    <t>13.03.2024 15:15</t>
  </si>
  <si>
    <t>13.03.2024 15:30</t>
  </si>
  <si>
    <t>13.03.2024 15:45</t>
  </si>
  <si>
    <t>13.03.2024 16:00</t>
  </si>
  <si>
    <t>13.03.2024 16:15</t>
  </si>
  <si>
    <t>13.03.2024 16:30</t>
  </si>
  <si>
    <t>13.03.2024 16:45</t>
  </si>
  <si>
    <t>13.03.2024 17:00</t>
  </si>
  <si>
    <t>13.03.2024 17:15</t>
  </si>
  <si>
    <t>13.03.2024 17:30</t>
  </si>
  <si>
    <t>13.03.2024 17:45</t>
  </si>
  <si>
    <t>13.03.2024 18:00</t>
  </si>
  <si>
    <t>13.03.2024 18:15</t>
  </si>
  <si>
    <t>13.03.2024 18:30</t>
  </si>
  <si>
    <t>13.03.2024 18:45</t>
  </si>
  <si>
    <t>13.03.2024 19:00</t>
  </si>
  <si>
    <t>13.03.2024 19:15</t>
  </si>
  <si>
    <t>13.03.2024 19:30</t>
  </si>
  <si>
    <t>13.03.2024 19:45</t>
  </si>
  <si>
    <t>13.03.2024 20:00</t>
  </si>
  <si>
    <t>13.03.2024 20:15</t>
  </si>
  <si>
    <t>13.03.2024 20:30</t>
  </si>
  <si>
    <t>13.03.2024 20:45</t>
  </si>
  <si>
    <t>13.03.2024 21:00</t>
  </si>
  <si>
    <t>13.03.2024 21:15</t>
  </si>
  <si>
    <t>13.03.2024 21:30</t>
  </si>
  <si>
    <t>13.03.2024 21:45</t>
  </si>
  <si>
    <t>13.03.2024 22:00</t>
  </si>
  <si>
    <t>13.03.2024 22:15</t>
  </si>
  <si>
    <t>13.03.2024 22:30</t>
  </si>
  <si>
    <t>13.03.2024 22:45</t>
  </si>
  <si>
    <t>13.03.2024 23:00</t>
  </si>
  <si>
    <t>13.03.2024 23:15</t>
  </si>
  <si>
    <t>13.03.2024 23:30</t>
  </si>
  <si>
    <t>13.03.2024 23:45</t>
  </si>
  <si>
    <t>14.03.2024 00:00</t>
  </si>
  <si>
    <t>14.03.2024 00:15</t>
  </si>
  <si>
    <t>14.03.2024 00:30</t>
  </si>
  <si>
    <t>14.03.2024 00:45</t>
  </si>
  <si>
    <t>14.03.2024 01:00</t>
  </si>
  <si>
    <t>14.03.2024 01:15</t>
  </si>
  <si>
    <t>14.03.2024 01:30</t>
  </si>
  <si>
    <t>14.03.2024 01:45</t>
  </si>
  <si>
    <t>14.03.2024 02:00</t>
  </si>
  <si>
    <t>14.03.2024 02:15</t>
  </si>
  <si>
    <t>14.03.2024 02:30</t>
  </si>
  <si>
    <t>14.03.2024 02:45</t>
  </si>
  <si>
    <t>14.03.2024 03:00</t>
  </si>
  <si>
    <t>14.03.2024 03:15</t>
  </si>
  <si>
    <t>14.03.2024 03:30</t>
  </si>
  <si>
    <t>14.03.2024 03:45</t>
  </si>
  <si>
    <t>14.03.2024 04:00</t>
  </si>
  <si>
    <t>14.03.2024 04:15</t>
  </si>
  <si>
    <t>14.03.2024 04:30</t>
  </si>
  <si>
    <t>14.03.2024 04:45</t>
  </si>
  <si>
    <t>14.03.2024 05:00</t>
  </si>
  <si>
    <t>14.03.2024 05:15</t>
  </si>
  <si>
    <t>14.03.2024 05:30</t>
  </si>
  <si>
    <t>14.03.2024 05:45</t>
  </si>
  <si>
    <t>14.03.2024 06:00</t>
  </si>
  <si>
    <t>14.03.2024 06:15</t>
  </si>
  <si>
    <t>14.03.2024 06:30</t>
  </si>
  <si>
    <t>14.03.2024 06:45</t>
  </si>
  <si>
    <t>14.03.2024 07:00</t>
  </si>
  <si>
    <t>14.03.2024 07:15</t>
  </si>
  <si>
    <t>14.03.2024 07:30</t>
  </si>
  <si>
    <t>14.03.2024 07:45</t>
  </si>
  <si>
    <t>14.03.2024 08:00</t>
  </si>
  <si>
    <t>14.03.2024 08:15</t>
  </si>
  <si>
    <t>14.03.2024 08:30</t>
  </si>
  <si>
    <t>14.03.2024 08:45</t>
  </si>
  <si>
    <t>14.03.2024 09:00</t>
  </si>
  <si>
    <t>14.03.2024 09:15</t>
  </si>
  <si>
    <t>14.03.2024 09:30</t>
  </si>
  <si>
    <t>14.03.2024 09:45</t>
  </si>
  <si>
    <t>14.03.2024 10:00</t>
  </si>
  <si>
    <t>14.03.2024 10:15</t>
  </si>
  <si>
    <t>14.03.2024 10:30</t>
  </si>
  <si>
    <t>14.03.2024 10:45</t>
  </si>
  <si>
    <t>14.03.2024 11:00</t>
  </si>
  <si>
    <t>14.03.2024 11:15</t>
  </si>
  <si>
    <t>14.03.2024 11:30</t>
  </si>
  <si>
    <t>14.03.2024 11:45</t>
  </si>
  <si>
    <t>14.03.2024 12:00</t>
  </si>
  <si>
    <t>14.03.2024 12:15</t>
  </si>
  <si>
    <t>14.03.2024 12:30</t>
  </si>
  <si>
    <t>14.03.2024 12:45</t>
  </si>
  <si>
    <t>14.03.2024 13:00</t>
  </si>
  <si>
    <t>14.03.2024 13:15</t>
  </si>
  <si>
    <t>14.03.2024 13:30</t>
  </si>
  <si>
    <t>14.03.2024 13:45</t>
  </si>
  <si>
    <t>14.03.2024 14:00</t>
  </si>
  <si>
    <t>14.03.2024 14:15</t>
  </si>
  <si>
    <t>14.03.2024 14:30</t>
  </si>
  <si>
    <t>14.03.2024 14:45</t>
  </si>
  <si>
    <t>14.03.2024 15:00</t>
  </si>
  <si>
    <t>14.03.2024 15:15</t>
  </si>
  <si>
    <t>14.03.2024 15:30</t>
  </si>
  <si>
    <t>14.03.2024 15:45</t>
  </si>
  <si>
    <t>14.03.2024 16:00</t>
  </si>
  <si>
    <t>14.03.2024 16:15</t>
  </si>
  <si>
    <t>14.03.2024 16:30</t>
  </si>
  <si>
    <t>14.03.2024 16:45</t>
  </si>
  <si>
    <t>14.03.2024 17:00</t>
  </si>
  <si>
    <t>14.03.2024 17:15</t>
  </si>
  <si>
    <t>14.03.2024 17:30</t>
  </si>
  <si>
    <t>14.03.2024 17:45</t>
  </si>
  <si>
    <t>14.03.2024 18:00</t>
  </si>
  <si>
    <t>14.03.2024 18:15</t>
  </si>
  <si>
    <t>14.03.2024 18:30</t>
  </si>
  <si>
    <t>14.03.2024 18:45</t>
  </si>
  <si>
    <t>14.03.2024 19:00</t>
  </si>
  <si>
    <t>14.03.2024 19:15</t>
  </si>
  <si>
    <t>14.03.2024 19:30</t>
  </si>
  <si>
    <t>14.03.2024 19:45</t>
  </si>
  <si>
    <t>14.03.2024 20:00</t>
  </si>
  <si>
    <t>14.03.2024 20:15</t>
  </si>
  <si>
    <t>14.03.2024 20:30</t>
  </si>
  <si>
    <t>14.03.2024 20:45</t>
  </si>
  <si>
    <t>14.03.2024 21:00</t>
  </si>
  <si>
    <t>14.03.2024 21:15</t>
  </si>
  <si>
    <t>14.03.2024 21:30</t>
  </si>
  <si>
    <t>14.03.2024 21:45</t>
  </si>
  <si>
    <t>14.03.2024 22:00</t>
  </si>
  <si>
    <t>14.03.2024 22:15</t>
  </si>
  <si>
    <t>14.03.2024 22:30</t>
  </si>
  <si>
    <t>14.03.2024 22:45</t>
  </si>
  <si>
    <t>14.03.2024 23:00</t>
  </si>
  <si>
    <t>14.03.2024 23:15</t>
  </si>
  <si>
    <t>14.03.2024 23:30</t>
  </si>
  <si>
    <t>14.03.2024 23:45</t>
  </si>
  <si>
    <t>15.03.2024 00:00</t>
  </si>
  <si>
    <t>15.03.2024 00:15</t>
  </si>
  <si>
    <t>15.03.2024 00:30</t>
  </si>
  <si>
    <t>15.03.2024 00:45</t>
  </si>
  <si>
    <t>15.03.2024 01:00</t>
  </si>
  <si>
    <t>15.03.2024 01:15</t>
  </si>
  <si>
    <t>15.03.2024 01:30</t>
  </si>
  <si>
    <t>15.03.2024 01:45</t>
  </si>
  <si>
    <t>15.03.2024 02:00</t>
  </si>
  <si>
    <t>15.03.2024 02:15</t>
  </si>
  <si>
    <t>15.03.2024 02:30</t>
  </si>
  <si>
    <t>15.03.2024 02:45</t>
  </si>
  <si>
    <t>15.03.2024 03:00</t>
  </si>
  <si>
    <t>15.03.2024 03:15</t>
  </si>
  <si>
    <t>15.03.2024 03:30</t>
  </si>
  <si>
    <t>15.03.2024 03:45</t>
  </si>
  <si>
    <t>15.03.2024 04:00</t>
  </si>
  <si>
    <t>15.03.2024 04:15</t>
  </si>
  <si>
    <t>15.03.2024 04:30</t>
  </si>
  <si>
    <t>15.03.2024 04:45</t>
  </si>
  <si>
    <t>15.03.2024 05:00</t>
  </si>
  <si>
    <t>15.03.2024 05:15</t>
  </si>
  <si>
    <t>15.03.2024 05:30</t>
  </si>
  <si>
    <t>15.03.2024 05:45</t>
  </si>
  <si>
    <t>15.03.2024 06:00</t>
  </si>
  <si>
    <t>15.03.2024 06:15</t>
  </si>
  <si>
    <t>15.03.2024 06:30</t>
  </si>
  <si>
    <t>15.03.2024 06:45</t>
  </si>
  <si>
    <t>15.03.2024 07:00</t>
  </si>
  <si>
    <t>15.03.2024 07:15</t>
  </si>
  <si>
    <t>15.03.2024 07:30</t>
  </si>
  <si>
    <t>15.03.2024 07:45</t>
  </si>
  <si>
    <t>15.03.2024 08:00</t>
  </si>
  <si>
    <t>15.03.2024 08:15</t>
  </si>
  <si>
    <t>15.03.2024 08:30</t>
  </si>
  <si>
    <t>15.03.2024 08:45</t>
  </si>
  <si>
    <t>15.03.2024 09:00</t>
  </si>
  <si>
    <t>15.03.2024 09:15</t>
  </si>
  <si>
    <t>15.03.2024 09:30</t>
  </si>
  <si>
    <t>15.03.2024 09:45</t>
  </si>
  <si>
    <t>15.03.2024 10:00</t>
  </si>
  <si>
    <t>15.03.2024 10:15</t>
  </si>
  <si>
    <t>15.03.2024 10:30</t>
  </si>
  <si>
    <t>15.03.2024 10:45</t>
  </si>
  <si>
    <t>15.03.2024 11:00</t>
  </si>
  <si>
    <t>15.03.2024 11:15</t>
  </si>
  <si>
    <t>15.03.2024 11:30</t>
  </si>
  <si>
    <t>15.03.2024 11:45</t>
  </si>
  <si>
    <t>15.03.2024 12:00</t>
  </si>
  <si>
    <t>15.03.2024 12:15</t>
  </si>
  <si>
    <t>15.03.2024 12:30</t>
  </si>
  <si>
    <t>15.03.2024 12:45</t>
  </si>
  <si>
    <t>15.03.2024 13:00</t>
  </si>
  <si>
    <t>15.03.2024 13:15</t>
  </si>
  <si>
    <t>15.03.2024 13:30</t>
  </si>
  <si>
    <t>15.03.2024 13:45</t>
  </si>
  <si>
    <t>15.03.2024 14:00</t>
  </si>
  <si>
    <t>15.03.2024 14:15</t>
  </si>
  <si>
    <t>15.03.2024 14:30</t>
  </si>
  <si>
    <t>15.03.2024 14:45</t>
  </si>
  <si>
    <t>15.03.2024 15:00</t>
  </si>
  <si>
    <t>15.03.2024 15:15</t>
  </si>
  <si>
    <t>15.03.2024 15:30</t>
  </si>
  <si>
    <t>15.03.2024 15:45</t>
  </si>
  <si>
    <t>15.03.2024 16:00</t>
  </si>
  <si>
    <t>15.03.2024 16:15</t>
  </si>
  <si>
    <t>15.03.2024 16:30</t>
  </si>
  <si>
    <t>15.03.2024 16:45</t>
  </si>
  <si>
    <t>15.03.2024 17:00</t>
  </si>
  <si>
    <t>15.03.2024 17:15</t>
  </si>
  <si>
    <t>15.03.2024 17:30</t>
  </si>
  <si>
    <t>15.03.2024 17:45</t>
  </si>
  <si>
    <t>15.03.2024 18:00</t>
  </si>
  <si>
    <t>15.03.2024 18:15</t>
  </si>
  <si>
    <t>15.03.2024 18:30</t>
  </si>
  <si>
    <t>15.03.2024 18:45</t>
  </si>
  <si>
    <t>15.03.2024 19:00</t>
  </si>
  <si>
    <t>15.03.2024 19:15</t>
  </si>
  <si>
    <t>15.03.2024 19:30</t>
  </si>
  <si>
    <t>15.03.2024 19:45</t>
  </si>
  <si>
    <t>15.03.2024 20:00</t>
  </si>
  <si>
    <t>15.03.2024 20:15</t>
  </si>
  <si>
    <t>15.03.2024 20:30</t>
  </si>
  <si>
    <t>15.03.2024 20:45</t>
  </si>
  <si>
    <t>15.03.2024 21:00</t>
  </si>
  <si>
    <t>15.03.2024 21:15</t>
  </si>
  <si>
    <t>15.03.2024 21:30</t>
  </si>
  <si>
    <t>15.03.2024 21:45</t>
  </si>
  <si>
    <t>15.03.2024 22:00</t>
  </si>
  <si>
    <t>15.03.2024 22:15</t>
  </si>
  <si>
    <t>15.03.2024 22:30</t>
  </si>
  <si>
    <t>15.03.2024 22:45</t>
  </si>
  <si>
    <t>15.03.2024 23:00</t>
  </si>
  <si>
    <t>15.03.2024 23:15</t>
  </si>
  <si>
    <t>15.03.2024 23:30</t>
  </si>
  <si>
    <t>15.03.2024 23:45</t>
  </si>
  <si>
    <t>16.03.2024 00:00</t>
  </si>
  <si>
    <t>16.03.2024 00:15</t>
  </si>
  <si>
    <t>16.03.2024 00:30</t>
  </si>
  <si>
    <t>16.03.2024 00:45</t>
  </si>
  <si>
    <t>16.03.2024 01:00</t>
  </si>
  <si>
    <t>16.03.2024 01:15</t>
  </si>
  <si>
    <t>16.03.2024 01:30</t>
  </si>
  <si>
    <t>16.03.2024 01:45</t>
  </si>
  <si>
    <t>16.03.2024 02:00</t>
  </si>
  <si>
    <t>16.03.2024 02:15</t>
  </si>
  <si>
    <t>16.03.2024 02:30</t>
  </si>
  <si>
    <t>16.03.2024 02:45</t>
  </si>
  <si>
    <t>16.03.2024 03:00</t>
  </si>
  <si>
    <t>16.03.2024 03:15</t>
  </si>
  <si>
    <t>16.03.2024 03:30</t>
  </si>
  <si>
    <t>16.03.2024 03:45</t>
  </si>
  <si>
    <t>16.03.2024 04:00</t>
  </si>
  <si>
    <t>16.03.2024 04:15</t>
  </si>
  <si>
    <t>16.03.2024 04:30</t>
  </si>
  <si>
    <t>16.03.2024 04:45</t>
  </si>
  <si>
    <t>16.03.2024 05:00</t>
  </si>
  <si>
    <t>16.03.2024 05:15</t>
  </si>
  <si>
    <t>16.03.2024 05:30</t>
  </si>
  <si>
    <t>16.03.2024 05:45</t>
  </si>
  <si>
    <t>16.03.2024 06:00</t>
  </si>
  <si>
    <t>16.03.2024 06:15</t>
  </si>
  <si>
    <t>16.03.2024 06:30</t>
  </si>
  <si>
    <t>16.03.2024 06:45</t>
  </si>
  <si>
    <t>16.03.2024 07:00</t>
  </si>
  <si>
    <t>16.03.2024 07:15</t>
  </si>
  <si>
    <t>16.03.2024 07:30</t>
  </si>
  <si>
    <t>16.03.2024 07:45</t>
  </si>
  <si>
    <t>16.03.2024 08:00</t>
  </si>
  <si>
    <t>16.03.2024 08:15</t>
  </si>
  <si>
    <t>16.03.2024 08:30</t>
  </si>
  <si>
    <t>16.03.2024 08:45</t>
  </si>
  <si>
    <t>16.03.2024 09:00</t>
  </si>
  <si>
    <t>16.03.2024 09:15</t>
  </si>
  <si>
    <t>16.03.2024 09:30</t>
  </si>
  <si>
    <t>16.03.2024 09:45</t>
  </si>
  <si>
    <t>16.03.2024 10:00</t>
  </si>
  <si>
    <t>16.03.2024 10:15</t>
  </si>
  <si>
    <t>16.03.2024 10:30</t>
  </si>
  <si>
    <t>16.03.2024 10:45</t>
  </si>
  <si>
    <t>16.03.2024 11:00</t>
  </si>
  <si>
    <t>16.03.2024 11:15</t>
  </si>
  <si>
    <t>16.03.2024 11:30</t>
  </si>
  <si>
    <t>16.03.2024 11:45</t>
  </si>
  <si>
    <t>16.03.2024 12:00</t>
  </si>
  <si>
    <t>16.03.2024 12:15</t>
  </si>
  <si>
    <t>16.03.2024 12:30</t>
  </si>
  <si>
    <t>16.03.2024 12:45</t>
  </si>
  <si>
    <t>16.03.2024 13:00</t>
  </si>
  <si>
    <t>16.03.2024 13:15</t>
  </si>
  <si>
    <t>16.03.2024 13:30</t>
  </si>
  <si>
    <t>16.03.2024 13:45</t>
  </si>
  <si>
    <t>16.03.2024 14:00</t>
  </si>
  <si>
    <t>16.03.2024 14:15</t>
  </si>
  <si>
    <t>16.03.2024 14:30</t>
  </si>
  <si>
    <t>16.03.2024 14:45</t>
  </si>
  <si>
    <t>16.03.2024 15:00</t>
  </si>
  <si>
    <t>16.03.2024 15:15</t>
  </si>
  <si>
    <t>16.03.2024 15:30</t>
  </si>
  <si>
    <t>16.03.2024 15:45</t>
  </si>
  <si>
    <t>16.03.2024 16:00</t>
  </si>
  <si>
    <t>16.03.2024 16:15</t>
  </si>
  <si>
    <t>16.03.2024 16:30</t>
  </si>
  <si>
    <t>16.03.2024 16:45</t>
  </si>
  <si>
    <t>16.03.2024 17:00</t>
  </si>
  <si>
    <t>16.03.2024 17:15</t>
  </si>
  <si>
    <t>16.03.2024 17:30</t>
  </si>
  <si>
    <t>16.03.2024 17:45</t>
  </si>
  <si>
    <t>16.03.2024 18:00</t>
  </si>
  <si>
    <t>16.03.2024 18:15</t>
  </si>
  <si>
    <t>16.03.2024 18:30</t>
  </si>
  <si>
    <t>16.03.2024 18:45</t>
  </si>
  <si>
    <t>16.03.2024 19:00</t>
  </si>
  <si>
    <t>16.03.2024 19:15</t>
  </si>
  <si>
    <t>16.03.2024 19:30</t>
  </si>
  <si>
    <t>16.03.2024 19:45</t>
  </si>
  <si>
    <t>16.03.2024 20:00</t>
  </si>
  <si>
    <t>16.03.2024 20:15</t>
  </si>
  <si>
    <t>16.03.2024 20:30</t>
  </si>
  <si>
    <t>16.03.2024 20:45</t>
  </si>
  <si>
    <t>16.03.2024 21:00</t>
  </si>
  <si>
    <t>16.03.2024 21:15</t>
  </si>
  <si>
    <t>16.03.2024 21:30</t>
  </si>
  <si>
    <t>16.03.2024 21:45</t>
  </si>
  <si>
    <t>16.03.2024 22:00</t>
  </si>
  <si>
    <t>16.03.2024 22:15</t>
  </si>
  <si>
    <t>16.03.2024 22:30</t>
  </si>
  <si>
    <t>16.03.2024 22:45</t>
  </si>
  <si>
    <t>16.03.2024 23:00</t>
  </si>
  <si>
    <t>16.03.2024 23:15</t>
  </si>
  <si>
    <t>16.03.2024 23:30</t>
  </si>
  <si>
    <t>16.03.2024 23:45</t>
  </si>
  <si>
    <t>17.03.2024 00:00</t>
  </si>
  <si>
    <t>17.03.2024 00:15</t>
  </si>
  <si>
    <t>17.03.2024 00:30</t>
  </si>
  <si>
    <t>17.03.2024 00:45</t>
  </si>
  <si>
    <t>17.03.2024 01:00</t>
  </si>
  <si>
    <t>17.03.2024 01:15</t>
  </si>
  <si>
    <t>17.03.2024 01:30</t>
  </si>
  <si>
    <t>17.03.2024 01:45</t>
  </si>
  <si>
    <t>17.03.2024 02:00</t>
  </si>
  <si>
    <t>17.03.2024 02:15</t>
  </si>
  <si>
    <t>17.03.2024 02:30</t>
  </si>
  <si>
    <t>17.03.2024 02:45</t>
  </si>
  <si>
    <t>17.03.2024 03:00</t>
  </si>
  <si>
    <t>17.03.2024 03:15</t>
  </si>
  <si>
    <t>17.03.2024 03:30</t>
  </si>
  <si>
    <t>17.03.2024 03:45</t>
  </si>
  <si>
    <t>17.03.2024 04:00</t>
  </si>
  <si>
    <t>17.03.2024 04:15</t>
  </si>
  <si>
    <t>17.03.2024 04:30</t>
  </si>
  <si>
    <t>17.03.2024 04:45</t>
  </si>
  <si>
    <t>17.03.2024 05:00</t>
  </si>
  <si>
    <t>17.03.2024 05:15</t>
  </si>
  <si>
    <t>17.03.2024 05:30</t>
  </si>
  <si>
    <t>17.03.2024 05:45</t>
  </si>
  <si>
    <t>17.03.2024 06:00</t>
  </si>
  <si>
    <t>17.03.2024 06:15</t>
  </si>
  <si>
    <t>17.03.2024 06:30</t>
  </si>
  <si>
    <t>17.03.2024 06:45</t>
  </si>
  <si>
    <t>17.03.2024 07:00</t>
  </si>
  <si>
    <t>17.03.2024 07:15</t>
  </si>
  <si>
    <t>17.03.2024 07:30</t>
  </si>
  <si>
    <t>17.03.2024 07:45</t>
  </si>
  <si>
    <t>17.03.2024 08:00</t>
  </si>
  <si>
    <t>17.03.2024 08:15</t>
  </si>
  <si>
    <t>17.03.2024 08:30</t>
  </si>
  <si>
    <t>17.03.2024 08:45</t>
  </si>
  <si>
    <t>17.03.2024 09:00</t>
  </si>
  <si>
    <t>17.03.2024 09:15</t>
  </si>
  <si>
    <t>17.03.2024 09:30</t>
  </si>
  <si>
    <t>17.03.2024 09:45</t>
  </si>
  <si>
    <t>17.03.2024 10:00</t>
  </si>
  <si>
    <t>17.03.2024 10:15</t>
  </si>
  <si>
    <t>17.03.2024 10:30</t>
  </si>
  <si>
    <t>17.03.2024 10:45</t>
  </si>
  <si>
    <t>17.03.2024 11:00</t>
  </si>
  <si>
    <t>17.03.2024 11:15</t>
  </si>
  <si>
    <t>17.03.2024 11:30</t>
  </si>
  <si>
    <t>17.03.2024 11:45</t>
  </si>
  <si>
    <t>17.03.2024 12:00</t>
  </si>
  <si>
    <t>17.03.2024 12:15</t>
  </si>
  <si>
    <t>17.03.2024 12:30</t>
  </si>
  <si>
    <t>17.03.2024 12:45</t>
  </si>
  <si>
    <t>17.03.2024 13:00</t>
  </si>
  <si>
    <t>17.03.2024 13:15</t>
  </si>
  <si>
    <t>17.03.2024 13:30</t>
  </si>
  <si>
    <t>17.03.2024 13:45</t>
  </si>
  <si>
    <t>17.03.2024 14:00</t>
  </si>
  <si>
    <t>17.03.2024 14:15</t>
  </si>
  <si>
    <t>17.03.2024 14:30</t>
  </si>
  <si>
    <t>17.03.2024 14:45</t>
  </si>
  <si>
    <t>17.03.2024 15:00</t>
  </si>
  <si>
    <t>17.03.2024 15:15</t>
  </si>
  <si>
    <t>17.03.2024 15:30</t>
  </si>
  <si>
    <t>17.03.2024 15:45</t>
  </si>
  <si>
    <t>17.03.2024 16:00</t>
  </si>
  <si>
    <t>17.03.2024 16:15</t>
  </si>
  <si>
    <t>17.03.2024 16:30</t>
  </si>
  <si>
    <t>17.03.2024 16:45</t>
  </si>
  <si>
    <t>17.03.2024 17:00</t>
  </si>
  <si>
    <t>17.03.2024 17:15</t>
  </si>
  <si>
    <t>17.03.2024 17:30</t>
  </si>
  <si>
    <t>17.03.2024 17:45</t>
  </si>
  <si>
    <t>17.03.2024 18:00</t>
  </si>
  <si>
    <t>17.03.2024 18:15</t>
  </si>
  <si>
    <t>17.03.2024 18:30</t>
  </si>
  <si>
    <t>17.03.2024 18:45</t>
  </si>
  <si>
    <t>17.03.2024 19:00</t>
  </si>
  <si>
    <t>17.03.2024 19:15</t>
  </si>
  <si>
    <t>17.03.2024 19:30</t>
  </si>
  <si>
    <t>17.03.2024 19:45</t>
  </si>
  <si>
    <t>17.03.2024 20:00</t>
  </si>
  <si>
    <t>17.03.2024 20:15</t>
  </si>
  <si>
    <t>17.03.2024 20:30</t>
  </si>
  <si>
    <t>17.03.2024 20:45</t>
  </si>
  <si>
    <t>17.03.2024 21:00</t>
  </si>
  <si>
    <t>17.03.2024 21:15</t>
  </si>
  <si>
    <t>17.03.2024 21:30</t>
  </si>
  <si>
    <t>17.03.2024 21:45</t>
  </si>
  <si>
    <t>17.03.2024 22:00</t>
  </si>
  <si>
    <t>17.03.2024 22:15</t>
  </si>
  <si>
    <t>17.03.2024 22:30</t>
  </si>
  <si>
    <t>17.03.2024 22:45</t>
  </si>
  <si>
    <t>17.03.2024 23:00</t>
  </si>
  <si>
    <t>17.03.2024 23:15</t>
  </si>
  <si>
    <t>17.03.2024 23:30</t>
  </si>
  <si>
    <t>17.03.2024 23:45</t>
  </si>
  <si>
    <t>18.03.2024 00:00</t>
  </si>
  <si>
    <t>18.03.2024 00:15</t>
  </si>
  <si>
    <t>18.03.2024 00:30</t>
  </si>
  <si>
    <t>18.03.2024 00:45</t>
  </si>
  <si>
    <t>18.03.2024 01:00</t>
  </si>
  <si>
    <t>18.03.2024 01:15</t>
  </si>
  <si>
    <t>18.03.2024 01:30</t>
  </si>
  <si>
    <t>18.03.2024 01:45</t>
  </si>
  <si>
    <t>18.03.2024 02:00</t>
  </si>
  <si>
    <t>18.03.2024 02:15</t>
  </si>
  <si>
    <t>18.03.2024 02:30</t>
  </si>
  <si>
    <t>18.03.2024 02:45</t>
  </si>
  <si>
    <t>18.03.2024 03:00</t>
  </si>
  <si>
    <t>18.03.2024 03:15</t>
  </si>
  <si>
    <t>18.03.2024 03:30</t>
  </si>
  <si>
    <t>18.03.2024 03:45</t>
  </si>
  <si>
    <t>18.03.2024 04:00</t>
  </si>
  <si>
    <t>18.03.2024 04:15</t>
  </si>
  <si>
    <t>18.03.2024 04:30</t>
  </si>
  <si>
    <t>18.03.2024 04:45</t>
  </si>
  <si>
    <t>18.03.2024 05:00</t>
  </si>
  <si>
    <t>18.03.2024 05:15</t>
  </si>
  <si>
    <t>18.03.2024 05:30</t>
  </si>
  <si>
    <t>18.03.2024 05:45</t>
  </si>
  <si>
    <t>18.03.2024 06:00</t>
  </si>
  <si>
    <t>18.03.2024 06:15</t>
  </si>
  <si>
    <t>18.03.2024 06:30</t>
  </si>
  <si>
    <t>18.03.2024 06:45</t>
  </si>
  <si>
    <t>18.03.2024 07:00</t>
  </si>
  <si>
    <t>18.03.2024 07:15</t>
  </si>
  <si>
    <t>18.03.2024 07:30</t>
  </si>
  <si>
    <t>18.03.2024 07:45</t>
  </si>
  <si>
    <t>18.03.2024 08:00</t>
  </si>
  <si>
    <t>18.03.2024 08:15</t>
  </si>
  <si>
    <t>18.03.2024 08:30</t>
  </si>
  <si>
    <t>18.03.2024 08:45</t>
  </si>
  <si>
    <t>18.03.2024 09:00</t>
  </si>
  <si>
    <t>18.03.2024 09:15</t>
  </si>
  <si>
    <t>18.03.2024 09:30</t>
  </si>
  <si>
    <t>18.03.2024 09:45</t>
  </si>
  <si>
    <t>18.03.2024 10:00</t>
  </si>
  <si>
    <t>18.03.2024 10:15</t>
  </si>
  <si>
    <t>18.03.2024 10:30</t>
  </si>
  <si>
    <t>18.03.2024 10:45</t>
  </si>
  <si>
    <t>18.03.2024 11:00</t>
  </si>
  <si>
    <t>18.03.2024 11:15</t>
  </si>
  <si>
    <t>18.03.2024 11:30</t>
  </si>
  <si>
    <t>18.03.2024 11:45</t>
  </si>
  <si>
    <t>18.03.2024 12:00</t>
  </si>
  <si>
    <t>18.03.2024 12:15</t>
  </si>
  <si>
    <t>18.03.2024 12:30</t>
  </si>
  <si>
    <t>18.03.2024 12:45</t>
  </si>
  <si>
    <t>18.03.2024 13:00</t>
  </si>
  <si>
    <t>18.03.2024 13:15</t>
  </si>
  <si>
    <t>18.03.2024 13:30</t>
  </si>
  <si>
    <t>18.03.2024 13:45</t>
  </si>
  <si>
    <t>18.03.2024 14:00</t>
  </si>
  <si>
    <t>18.03.2024 14:15</t>
  </si>
  <si>
    <t>18.03.2024 14:30</t>
  </si>
  <si>
    <t>18.03.2024 14:45</t>
  </si>
  <si>
    <t>18.03.2024 15:00</t>
  </si>
  <si>
    <t>18.03.2024 15:15</t>
  </si>
  <si>
    <t>18.03.2024 15:30</t>
  </si>
  <si>
    <t>18.03.2024 15:45</t>
  </si>
  <si>
    <t>18.03.2024 16:00</t>
  </si>
  <si>
    <t>18.03.2024 16:15</t>
  </si>
  <si>
    <t>18.03.2024 16:30</t>
  </si>
  <si>
    <t>18.03.2024 16:45</t>
  </si>
  <si>
    <t>18.03.2024 17:00</t>
  </si>
  <si>
    <t>18.03.2024 17:15</t>
  </si>
  <si>
    <t>18.03.2024 17:30</t>
  </si>
  <si>
    <t>18.03.2024 17:45</t>
  </si>
  <si>
    <t>18.03.2024 18:00</t>
  </si>
  <si>
    <t>18.03.2024 18:15</t>
  </si>
  <si>
    <t>18.03.2024 18:30</t>
  </si>
  <si>
    <t>18.03.2024 18:45</t>
  </si>
  <si>
    <t>18.03.2024 19:00</t>
  </si>
  <si>
    <t>18.03.2024 19:15</t>
  </si>
  <si>
    <t>18.03.2024 19:30</t>
  </si>
  <si>
    <t>18.03.2024 19:45</t>
  </si>
  <si>
    <t>18.03.2024 20:00</t>
  </si>
  <si>
    <t>18.03.2024 20:15</t>
  </si>
  <si>
    <t>18.03.2024 20:30</t>
  </si>
  <si>
    <t>18.03.2024 20:45</t>
  </si>
  <si>
    <t>18.03.2024 21:00</t>
  </si>
  <si>
    <t>18.03.2024 21:15</t>
  </si>
  <si>
    <t>18.03.2024 21:30</t>
  </si>
  <si>
    <t>18.03.2024 21:45</t>
  </si>
  <si>
    <t>18.03.2024 22:00</t>
  </si>
  <si>
    <t>18.03.2024 22:15</t>
  </si>
  <si>
    <t>18.03.2024 22:30</t>
  </si>
  <si>
    <t>18.03.2024 22:45</t>
  </si>
  <si>
    <t>18.03.2024 23:00</t>
  </si>
  <si>
    <t>18.03.2024 23:15</t>
  </si>
  <si>
    <t>18.03.2024 23:30</t>
  </si>
  <si>
    <t>18.03.2024 23:45</t>
  </si>
  <si>
    <t>19.03.2024 00:00</t>
  </si>
  <si>
    <t>19.03.2024 00:15</t>
  </si>
  <si>
    <t>19.03.2024 00:30</t>
  </si>
  <si>
    <t>19.03.2024 00:45</t>
  </si>
  <si>
    <t>19.03.2024 01:00</t>
  </si>
  <si>
    <t>19.03.2024 01:15</t>
  </si>
  <si>
    <t>19.03.2024 01:30</t>
  </si>
  <si>
    <t>19.03.2024 01:45</t>
  </si>
  <si>
    <t>19.03.2024 02:00</t>
  </si>
  <si>
    <t>19.03.2024 02:15</t>
  </si>
  <si>
    <t>19.03.2024 02:30</t>
  </si>
  <si>
    <t>19.03.2024 02:45</t>
  </si>
  <si>
    <t>19.03.2024 03:00</t>
  </si>
  <si>
    <t>19.03.2024 03:15</t>
  </si>
  <si>
    <t>19.03.2024 03:30</t>
  </si>
  <si>
    <t>19.03.2024 03:45</t>
  </si>
  <si>
    <t>19.03.2024 04:00</t>
  </si>
  <si>
    <t>19.03.2024 04:15</t>
  </si>
  <si>
    <t>19.03.2024 04:30</t>
  </si>
  <si>
    <t>19.03.2024 04:45</t>
  </si>
  <si>
    <t>19.03.2024 05:00</t>
  </si>
  <si>
    <t>19.03.2024 05:15</t>
  </si>
  <si>
    <t>19.03.2024 05:30</t>
  </si>
  <si>
    <t>19.03.2024 05:45</t>
  </si>
  <si>
    <t>19.03.2024 06:00</t>
  </si>
  <si>
    <t>19.03.2024 06:15</t>
  </si>
  <si>
    <t>19.03.2024 06:30</t>
  </si>
  <si>
    <t>19.03.2024 06:45</t>
  </si>
  <si>
    <t>19.03.2024 07:00</t>
  </si>
  <si>
    <t>19.03.2024 07:15</t>
  </si>
  <si>
    <t>19.03.2024 07:30</t>
  </si>
  <si>
    <t>19.03.2024 07:45</t>
  </si>
  <si>
    <t>19.03.2024 08:00</t>
  </si>
  <si>
    <t>19.03.2024 08:15</t>
  </si>
  <si>
    <t>19.03.2024 08:30</t>
  </si>
  <si>
    <t>19.03.2024 08:45</t>
  </si>
  <si>
    <t>19.03.2024 09:00</t>
  </si>
  <si>
    <t>19.03.2024 09:15</t>
  </si>
  <si>
    <t>19.03.2024 09:30</t>
  </si>
  <si>
    <t>19.03.2024 09:45</t>
  </si>
  <si>
    <t>19.03.2024 10:00</t>
  </si>
  <si>
    <t>19.03.2024 10:15</t>
  </si>
  <si>
    <t>19.03.2024 10:30</t>
  </si>
  <si>
    <t>19.03.2024 10:45</t>
  </si>
  <si>
    <t>19.03.2024 11:00</t>
  </si>
  <si>
    <t>19.03.2024 11:15</t>
  </si>
  <si>
    <t>19.03.2024 11:30</t>
  </si>
  <si>
    <t>19.03.2024 11:45</t>
  </si>
  <si>
    <t>19.03.2024 12:00</t>
  </si>
  <si>
    <t>19.03.2024 12:15</t>
  </si>
  <si>
    <t>19.03.2024 12:30</t>
  </si>
  <si>
    <t>19.03.2024 12:45</t>
  </si>
  <si>
    <t>19.03.2024 13:00</t>
  </si>
  <si>
    <t>19.03.2024 13:15</t>
  </si>
  <si>
    <t>19.03.2024 13:30</t>
  </si>
  <si>
    <t>19.03.2024 13:45</t>
  </si>
  <si>
    <t>19.03.2024 14:00</t>
  </si>
  <si>
    <t>19.03.2024 14:15</t>
  </si>
  <si>
    <t>19.03.2024 14:30</t>
  </si>
  <si>
    <t>19.03.2024 14:45</t>
  </si>
  <si>
    <t>19.03.2024 15:00</t>
  </si>
  <si>
    <t>19.03.2024 15:15</t>
  </si>
  <si>
    <t>19.03.2024 15:30</t>
  </si>
  <si>
    <t>19.03.2024 15:45</t>
  </si>
  <si>
    <t>19.03.2024 16:00</t>
  </si>
  <si>
    <t>19.03.2024 16:15</t>
  </si>
  <si>
    <t>19.03.2024 16:30</t>
  </si>
  <si>
    <t>19.03.2024 16:45</t>
  </si>
  <si>
    <t>19.03.2024 17:00</t>
  </si>
  <si>
    <t>19.03.2024 17:15</t>
  </si>
  <si>
    <t>19.03.2024 17:30</t>
  </si>
  <si>
    <t>19.03.2024 17:45</t>
  </si>
  <si>
    <t>19.03.2024 18:00</t>
  </si>
  <si>
    <t>19.03.2024 18:15</t>
  </si>
  <si>
    <t>19.03.2024 18:30</t>
  </si>
  <si>
    <t>19.03.2024 18:45</t>
  </si>
  <si>
    <t>19.03.2024 19:00</t>
  </si>
  <si>
    <t>19.03.2024 19:15</t>
  </si>
  <si>
    <t>19.03.2024 19:30</t>
  </si>
  <si>
    <t>19.03.2024 19:45</t>
  </si>
  <si>
    <t>19.03.2024 20:00</t>
  </si>
  <si>
    <t>19.03.2024 20:15</t>
  </si>
  <si>
    <t>19.03.2024 20:30</t>
  </si>
  <si>
    <t>19.03.2024 20:45</t>
  </si>
  <si>
    <t>19.03.2024 21:00</t>
  </si>
  <si>
    <t>19.03.2024 21:15</t>
  </si>
  <si>
    <t>19.03.2024 21:30</t>
  </si>
  <si>
    <t>19.03.2024 21:45</t>
  </si>
  <si>
    <t>19.03.2024 22:00</t>
  </si>
  <si>
    <t>19.03.2024 22:15</t>
  </si>
  <si>
    <t>19.03.2024 22:30</t>
  </si>
  <si>
    <t>19.03.2024 22:45</t>
  </si>
  <si>
    <t>19.03.2024 23:00</t>
  </si>
  <si>
    <t>19.03.2024 23:15</t>
  </si>
  <si>
    <t>19.03.2024 23:30</t>
  </si>
  <si>
    <t>19.03.2024 23:45</t>
  </si>
  <si>
    <t>20.03.2024 00:00</t>
  </si>
  <si>
    <t>20.03.2024 00:15</t>
  </si>
  <si>
    <t>20.03.2024 00:30</t>
  </si>
  <si>
    <t>20.03.2024 00:45</t>
  </si>
  <si>
    <t>20.03.2024 01:00</t>
  </si>
  <si>
    <t>20.03.2024 01:15</t>
  </si>
  <si>
    <t>20.03.2024 01:30</t>
  </si>
  <si>
    <t>20.03.2024 01:45</t>
  </si>
  <si>
    <t>20.03.2024 02:00</t>
  </si>
  <si>
    <t>20.03.2024 02:15</t>
  </si>
  <si>
    <t>20.03.2024 02:30</t>
  </si>
  <si>
    <t>20.03.2024 02:45</t>
  </si>
  <si>
    <t>20.03.2024 03:00</t>
  </si>
  <si>
    <t>20.03.2024 03:15</t>
  </si>
  <si>
    <t>20.03.2024 03:30</t>
  </si>
  <si>
    <t>20.03.2024 03:45</t>
  </si>
  <si>
    <t>20.03.2024 04:00</t>
  </si>
  <si>
    <t>20.03.2024 04:15</t>
  </si>
  <si>
    <t>20.03.2024 04:30</t>
  </si>
  <si>
    <t>20.03.2024 04:45</t>
  </si>
  <si>
    <t>20.03.2024 05:00</t>
  </si>
  <si>
    <t>20.03.2024 05:15</t>
  </si>
  <si>
    <t>20.03.2024 05:30</t>
  </si>
  <si>
    <t>20.03.2024 05:45</t>
  </si>
  <si>
    <t>20.03.2024 06:00</t>
  </si>
  <si>
    <t>20.03.2024 06:15</t>
  </si>
  <si>
    <t>20.03.2024 06:30</t>
  </si>
  <si>
    <t>20.03.2024 06:45</t>
  </si>
  <si>
    <t>20.03.2024 07:00</t>
  </si>
  <si>
    <t>20.03.2024 07:15</t>
  </si>
  <si>
    <t>20.03.2024 07:30</t>
  </si>
  <si>
    <t>20.03.2024 07:45</t>
  </si>
  <si>
    <t>20.03.2024 08:00</t>
  </si>
  <si>
    <t>20.03.2024 08:15</t>
  </si>
  <si>
    <t>20.03.2024 08:30</t>
  </si>
  <si>
    <t>20.03.2024 08:45</t>
  </si>
  <si>
    <t>20.03.2024 09:00</t>
  </si>
  <si>
    <t>20.03.2024 09:15</t>
  </si>
  <si>
    <t>20.03.2024 09:30</t>
  </si>
  <si>
    <t>20.03.2024 09:45</t>
  </si>
  <si>
    <t>20.03.2024 10:00</t>
  </si>
  <si>
    <t>20.03.2024 10:15</t>
  </si>
  <si>
    <t>20.03.2024 10:30</t>
  </si>
  <si>
    <t>20.03.2024 10:45</t>
  </si>
  <si>
    <t>20.03.2024 11:00</t>
  </si>
  <si>
    <t>20.03.2024 11:15</t>
  </si>
  <si>
    <t>20.03.2024 11:30</t>
  </si>
  <si>
    <t>20.03.2024 11:45</t>
  </si>
  <si>
    <t>20.03.2024 12:00</t>
  </si>
  <si>
    <t>20.03.2024 12:15</t>
  </si>
  <si>
    <t>20.03.2024 12:30</t>
  </si>
  <si>
    <t>20.03.2024 12:45</t>
  </si>
  <si>
    <t>20.03.2024 13:00</t>
  </si>
  <si>
    <t>20.03.2024 13:15</t>
  </si>
  <si>
    <t>20.03.2024 13:30</t>
  </si>
  <si>
    <t>20.03.2024 13:45</t>
  </si>
  <si>
    <t>20.03.2024 14:00</t>
  </si>
  <si>
    <t>20.03.2024 14:15</t>
  </si>
  <si>
    <t>20.03.2024 14:30</t>
  </si>
  <si>
    <t>20.03.2024 14:45</t>
  </si>
  <si>
    <t>20.03.2024 15:00</t>
  </si>
  <si>
    <t>20.03.2024 15:15</t>
  </si>
  <si>
    <t>20.03.2024 15:30</t>
  </si>
  <si>
    <t>20.03.2024 15:45</t>
  </si>
  <si>
    <t>20.03.2024 16:00</t>
  </si>
  <si>
    <t>20.03.2024 16:15</t>
  </si>
  <si>
    <t>20.03.2024 16:30</t>
  </si>
  <si>
    <t>20.03.2024 16:45</t>
  </si>
  <si>
    <t>20.03.2024 17:00</t>
  </si>
  <si>
    <t>20.03.2024 17:15</t>
  </si>
  <si>
    <t>20.03.2024 17:30</t>
  </si>
  <si>
    <t>20.03.2024 17:45</t>
  </si>
  <si>
    <t>20.03.2024 18:00</t>
  </si>
  <si>
    <t>20.03.2024 18:15</t>
  </si>
  <si>
    <t>20.03.2024 18:30</t>
  </si>
  <si>
    <t>20.03.2024 18:45</t>
  </si>
  <si>
    <t>20.03.2024 19:00</t>
  </si>
  <si>
    <t>20.03.2024 19:15</t>
  </si>
  <si>
    <t>20.03.2024 19:30</t>
  </si>
  <si>
    <t>20.03.2024 19:45</t>
  </si>
  <si>
    <t>20.03.2024 20:00</t>
  </si>
  <si>
    <t>20.03.2024 20:15</t>
  </si>
  <si>
    <t>20.03.2024 20:30</t>
  </si>
  <si>
    <t>20.03.2024 20:45</t>
  </si>
  <si>
    <t>20.03.2024 21:00</t>
  </si>
  <si>
    <t>20.03.2024 21:15</t>
  </si>
  <si>
    <t>20.03.2024 21:30</t>
  </si>
  <si>
    <t>20.03.2024 21:45</t>
  </si>
  <si>
    <t>20.03.2024 22:00</t>
  </si>
  <si>
    <t>20.03.2024 22:15</t>
  </si>
  <si>
    <t>20.03.2024 22:30</t>
  </si>
  <si>
    <t>20.03.2024 22:45</t>
  </si>
  <si>
    <t>20.03.2024 23:00</t>
  </si>
  <si>
    <t>20.03.2024 23:15</t>
  </si>
  <si>
    <t>20.03.2024 23:30</t>
  </si>
  <si>
    <t>20.03.2024 23:45</t>
  </si>
  <si>
    <t>21.03.2024 00:00</t>
  </si>
  <si>
    <t>21.03.2024 00:15</t>
  </si>
  <si>
    <t>21.03.2024 00:30</t>
  </si>
  <si>
    <t>21.03.2024 00:45</t>
  </si>
  <si>
    <t>21.03.2024 01:00</t>
  </si>
  <si>
    <t>21.03.2024 01:15</t>
  </si>
  <si>
    <t>21.03.2024 01:30</t>
  </si>
  <si>
    <t>21.03.2024 01:45</t>
  </si>
  <si>
    <t>21.03.2024 02:00</t>
  </si>
  <si>
    <t>21.03.2024 02:15</t>
  </si>
  <si>
    <t>21.03.2024 02:30</t>
  </si>
  <si>
    <t>21.03.2024 02:45</t>
  </si>
  <si>
    <t>21.03.2024 03:00</t>
  </si>
  <si>
    <t>21.03.2024 03:15</t>
  </si>
  <si>
    <t>21.03.2024 03:30</t>
  </si>
  <si>
    <t>21.03.2024 03:45</t>
  </si>
  <si>
    <t>21.03.2024 04:00</t>
  </si>
  <si>
    <t>21.03.2024 04:15</t>
  </si>
  <si>
    <t>21.03.2024 04:30</t>
  </si>
  <si>
    <t>21.03.2024 04:45</t>
  </si>
  <si>
    <t>21.03.2024 05:00</t>
  </si>
  <si>
    <t>21.03.2024 05:15</t>
  </si>
  <si>
    <t>21.03.2024 05:30</t>
  </si>
  <si>
    <t>21.03.2024 05:45</t>
  </si>
  <si>
    <t>21.03.2024 06:00</t>
  </si>
  <si>
    <t>21.03.2024 06:15</t>
  </si>
  <si>
    <t>21.03.2024 06:30</t>
  </si>
  <si>
    <t>21.03.2024 06:45</t>
  </si>
  <si>
    <t>21.03.2024 07:00</t>
  </si>
  <si>
    <t>21.03.2024 07:15</t>
  </si>
  <si>
    <t>21.03.2024 07:30</t>
  </si>
  <si>
    <t>21.03.2024 07:45</t>
  </si>
  <si>
    <t>21.03.2024 08:00</t>
  </si>
  <si>
    <t>21.03.2024 08:15</t>
  </si>
  <si>
    <t>21.03.2024 08:30</t>
  </si>
  <si>
    <t>21.03.2024 08:45</t>
  </si>
  <si>
    <t>21.03.2024 09:00</t>
  </si>
  <si>
    <t>21.03.2024 09:15</t>
  </si>
  <si>
    <t>21.03.2024 09:30</t>
  </si>
  <si>
    <t>21.03.2024 09:45</t>
  </si>
  <si>
    <t>21.03.2024 10:00</t>
  </si>
  <si>
    <t>21.03.2024 10:15</t>
  </si>
  <si>
    <t>21.03.2024 10:30</t>
  </si>
  <si>
    <t>21.03.2024 10:45</t>
  </si>
  <si>
    <t>21.03.2024 11:00</t>
  </si>
  <si>
    <t>21.03.2024 11:15</t>
  </si>
  <si>
    <t>21.03.2024 11:30</t>
  </si>
  <si>
    <t>21.03.2024 11:45</t>
  </si>
  <si>
    <t>21.03.2024 12:00</t>
  </si>
  <si>
    <t>21.03.2024 12:15</t>
  </si>
  <si>
    <t>21.03.2024 12:30</t>
  </si>
  <si>
    <t>21.03.2024 12:45</t>
  </si>
  <si>
    <t>21.03.2024 13:00</t>
  </si>
  <si>
    <t>21.03.2024 13:15</t>
  </si>
  <si>
    <t>21.03.2024 13:30</t>
  </si>
  <si>
    <t>21.03.2024 13:45</t>
  </si>
  <si>
    <t>21.03.2024 14:00</t>
  </si>
  <si>
    <t>21.03.2024 14:15</t>
  </si>
  <si>
    <t>21.03.2024 14:30</t>
  </si>
  <si>
    <t>21.03.2024 14:45</t>
  </si>
  <si>
    <t>21.03.2024 15:00</t>
  </si>
  <si>
    <t>21.03.2024 15:15</t>
  </si>
  <si>
    <t>21.03.2024 15:30</t>
  </si>
  <si>
    <t>21.03.2024 15:45</t>
  </si>
  <si>
    <t>21.03.2024 16:00</t>
  </si>
  <si>
    <t>21.03.2024 16:15</t>
  </si>
  <si>
    <t>21.03.2024 16:30</t>
  </si>
  <si>
    <t>21.03.2024 16:45</t>
  </si>
  <si>
    <t>21.03.2024 17:00</t>
  </si>
  <si>
    <t>21.03.2024 17:15</t>
  </si>
  <si>
    <t>21.03.2024 17:30</t>
  </si>
  <si>
    <t>21.03.2024 17:45</t>
  </si>
  <si>
    <t>21.03.2024 18:00</t>
  </si>
  <si>
    <t>21.03.2024 18:15</t>
  </si>
  <si>
    <t>21.03.2024 18:30</t>
  </si>
  <si>
    <t>21.03.2024 18:45</t>
  </si>
  <si>
    <t>21.03.2024 19:00</t>
  </si>
  <si>
    <t>21.03.2024 19:15</t>
  </si>
  <si>
    <t>21.03.2024 19:30</t>
  </si>
  <si>
    <t>21.03.2024 19:45</t>
  </si>
  <si>
    <t>21.03.2024 20:00</t>
  </si>
  <si>
    <t>21.03.2024 20:15</t>
  </si>
  <si>
    <t>21.03.2024 20:30</t>
  </si>
  <si>
    <t>21.03.2024 20:45</t>
  </si>
  <si>
    <t>21.03.2024 21:00</t>
  </si>
  <si>
    <t>21.03.2024 21:15</t>
  </si>
  <si>
    <t>21.03.2024 21:30</t>
  </si>
  <si>
    <t>21.03.2024 21:45</t>
  </si>
  <si>
    <t>21.03.2024 22:00</t>
  </si>
  <si>
    <t>21.03.2024 22:15</t>
  </si>
  <si>
    <t>21.03.2024 22:30</t>
  </si>
  <si>
    <t>21.03.2024 22:45</t>
  </si>
  <si>
    <t>21.03.2024 23:00</t>
  </si>
  <si>
    <t>21.03.2024 23:15</t>
  </si>
  <si>
    <t>21.03.2024 23:30</t>
  </si>
  <si>
    <t>21.03.2024 23:45</t>
  </si>
  <si>
    <t>22.03.2024 00:00</t>
  </si>
  <si>
    <t>22.03.2024 00:15</t>
  </si>
  <si>
    <t>22.03.2024 00:30</t>
  </si>
  <si>
    <t>22.03.2024 00:45</t>
  </si>
  <si>
    <t>22.03.2024 01:00</t>
  </si>
  <si>
    <t>22.03.2024 01:15</t>
  </si>
  <si>
    <t>22.03.2024 01:30</t>
  </si>
  <si>
    <t>22.03.2024 01:45</t>
  </si>
  <si>
    <t>22.03.2024 02:00</t>
  </si>
  <si>
    <t>22.03.2024 02:15</t>
  </si>
  <si>
    <t>22.03.2024 02:30</t>
  </si>
  <si>
    <t>22.03.2024 02:45</t>
  </si>
  <si>
    <t>22.03.2024 03:00</t>
  </si>
  <si>
    <t>22.03.2024 03:15</t>
  </si>
  <si>
    <t>22.03.2024 03:30</t>
  </si>
  <si>
    <t>22.03.2024 03:45</t>
  </si>
  <si>
    <t>22.03.2024 04:00</t>
  </si>
  <si>
    <t>22.03.2024 04:15</t>
  </si>
  <si>
    <t>22.03.2024 04:30</t>
  </si>
  <si>
    <t>22.03.2024 04:45</t>
  </si>
  <si>
    <t>22.03.2024 05:00</t>
  </si>
  <si>
    <t>22.03.2024 05:15</t>
  </si>
  <si>
    <t>22.03.2024 05:30</t>
  </si>
  <si>
    <t>22.03.2024 05:45</t>
  </si>
  <si>
    <t>22.03.2024 06:00</t>
  </si>
  <si>
    <t>22.03.2024 06:15</t>
  </si>
  <si>
    <t>22.03.2024 06:30</t>
  </si>
  <si>
    <t>22.03.2024 06:45</t>
  </si>
  <si>
    <t>22.03.2024 07:00</t>
  </si>
  <si>
    <t>22.03.2024 07:15</t>
  </si>
  <si>
    <t>22.03.2024 07:30</t>
  </si>
  <si>
    <t>22.03.2024 07:45</t>
  </si>
  <si>
    <t>22.03.2024 08:00</t>
  </si>
  <si>
    <t>22.03.2024 08:15</t>
  </si>
  <si>
    <t>22.03.2024 08:30</t>
  </si>
  <si>
    <t>22.03.2024 08:45</t>
  </si>
  <si>
    <t>22.03.2024 09:00</t>
  </si>
  <si>
    <t>22.03.2024 09:15</t>
  </si>
  <si>
    <t>22.03.2024 09:30</t>
  </si>
  <si>
    <t>22.03.2024 09:45</t>
  </si>
  <si>
    <t>22.03.2024 10:00</t>
  </si>
  <si>
    <t>22.03.2024 10:15</t>
  </si>
  <si>
    <t>22.03.2024 10:30</t>
  </si>
  <si>
    <t>22.03.2024 10:45</t>
  </si>
  <si>
    <t>22.03.2024 11:00</t>
  </si>
  <si>
    <t>22.03.2024 11:15</t>
  </si>
  <si>
    <t>22.03.2024 11:30</t>
  </si>
  <si>
    <t>22.03.2024 11:45</t>
  </si>
  <si>
    <t>22.03.2024 12:00</t>
  </si>
  <si>
    <t>22.03.2024 12:15</t>
  </si>
  <si>
    <t>22.03.2024 12:30</t>
  </si>
  <si>
    <t>22.03.2024 12:45</t>
  </si>
  <si>
    <t>22.03.2024 13:00</t>
  </si>
  <si>
    <t>22.03.2024 13:15</t>
  </si>
  <si>
    <t>22.03.2024 13:30</t>
  </si>
  <si>
    <t>22.03.2024 13:45</t>
  </si>
  <si>
    <t>22.03.2024 14:00</t>
  </si>
  <si>
    <t>22.03.2024 14:15</t>
  </si>
  <si>
    <t>22.03.2024 14:30</t>
  </si>
  <si>
    <t>22.03.2024 14:45</t>
  </si>
  <si>
    <t>22.03.2024 15:00</t>
  </si>
  <si>
    <t>22.03.2024 15:15</t>
  </si>
  <si>
    <t>22.03.2024 15:30</t>
  </si>
  <si>
    <t>22.03.2024 15:45</t>
  </si>
  <si>
    <t>22.03.2024 16:00</t>
  </si>
  <si>
    <t>22.03.2024 16:15</t>
  </si>
  <si>
    <t>22.03.2024 16:30</t>
  </si>
  <si>
    <t>22.03.2024 16:45</t>
  </si>
  <si>
    <t>22.03.2024 17:00</t>
  </si>
  <si>
    <t>22.03.2024 17:15</t>
  </si>
  <si>
    <t>22.03.2024 17:30</t>
  </si>
  <si>
    <t>22.03.2024 17:45</t>
  </si>
  <si>
    <t>22.03.2024 18:00</t>
  </si>
  <si>
    <t>22.03.2024 18:15</t>
  </si>
  <si>
    <t>22.03.2024 18:30</t>
  </si>
  <si>
    <t>22.03.2024 18:45</t>
  </si>
  <si>
    <t>22.03.2024 19:00</t>
  </si>
  <si>
    <t>22.03.2024 19:15</t>
  </si>
  <si>
    <t>22.03.2024 19:30</t>
  </si>
  <si>
    <t>22.03.2024 19:45</t>
  </si>
  <si>
    <t>22.03.2024 20:00</t>
  </si>
  <si>
    <t>22.03.2024 20:15</t>
  </si>
  <si>
    <t>22.03.2024 20:30</t>
  </si>
  <si>
    <t>22.03.2024 20:45</t>
  </si>
  <si>
    <t>22.03.2024 21:00</t>
  </si>
  <si>
    <t>22.03.2024 21:15</t>
  </si>
  <si>
    <t>22.03.2024 21:30</t>
  </si>
  <si>
    <t>22.03.2024 21:45</t>
  </si>
  <si>
    <t>22.03.2024 22:00</t>
  </si>
  <si>
    <t>22.03.2024 22:15</t>
  </si>
  <si>
    <t>22.03.2024 22:30</t>
  </si>
  <si>
    <t>22.03.2024 22:45</t>
  </si>
  <si>
    <t>22.03.2024 23:00</t>
  </si>
  <si>
    <t>22.03.2024 23:15</t>
  </si>
  <si>
    <t>22.03.2024 23:30</t>
  </si>
  <si>
    <t>22.03.2024 23:45</t>
  </si>
  <si>
    <t>23.03.2024 00:00</t>
  </si>
  <si>
    <t>23.03.2024 00:15</t>
  </si>
  <si>
    <t>23.03.2024 00:30</t>
  </si>
  <si>
    <t>23.03.2024 00:45</t>
  </si>
  <si>
    <t>23.03.2024 01:00</t>
  </si>
  <si>
    <t>23.03.2024 01:15</t>
  </si>
  <si>
    <t>23.03.2024 01:30</t>
  </si>
  <si>
    <t>23.03.2024 01:45</t>
  </si>
  <si>
    <t>23.03.2024 02:00</t>
  </si>
  <si>
    <t>23.03.2024 02:15</t>
  </si>
  <si>
    <t>23.03.2024 02:30</t>
  </si>
  <si>
    <t>23.03.2024 02:45</t>
  </si>
  <si>
    <t>23.03.2024 03:00</t>
  </si>
  <si>
    <t>23.03.2024 03:15</t>
  </si>
  <si>
    <t>23.03.2024 03:30</t>
  </si>
  <si>
    <t>23.03.2024 03:45</t>
  </si>
  <si>
    <t>23.03.2024 04:00</t>
  </si>
  <si>
    <t>23.03.2024 04:15</t>
  </si>
  <si>
    <t>23.03.2024 04:30</t>
  </si>
  <si>
    <t>23.03.2024 04:45</t>
  </si>
  <si>
    <t>23.03.2024 05:00</t>
  </si>
  <si>
    <t>23.03.2024 05:15</t>
  </si>
  <si>
    <t>23.03.2024 05:30</t>
  </si>
  <si>
    <t>23.03.2024 05:45</t>
  </si>
  <si>
    <t>23.03.2024 06:00</t>
  </si>
  <si>
    <t>23.03.2024 06:15</t>
  </si>
  <si>
    <t>23.03.2024 06:30</t>
  </si>
  <si>
    <t>23.03.2024 06:45</t>
  </si>
  <si>
    <t>23.03.2024 07:00</t>
  </si>
  <si>
    <t>23.03.2024 07:15</t>
  </si>
  <si>
    <t>23.03.2024 07:30</t>
  </si>
  <si>
    <t>23.03.2024 07:45</t>
  </si>
  <si>
    <t>23.03.2024 08:00</t>
  </si>
  <si>
    <t>23.03.2024 08:15</t>
  </si>
  <si>
    <t>23.03.2024 08:30</t>
  </si>
  <si>
    <t>23.03.2024 08:45</t>
  </si>
  <si>
    <t>23.03.2024 09:00</t>
  </si>
  <si>
    <t>23.03.2024 09:15</t>
  </si>
  <si>
    <t>23.03.2024 09:30</t>
  </si>
  <si>
    <t>23.03.2024 09:45</t>
  </si>
  <si>
    <t>23.03.2024 10:00</t>
  </si>
  <si>
    <t>23.03.2024 10:15</t>
  </si>
  <si>
    <t>23.03.2024 10:30</t>
  </si>
  <si>
    <t>23.03.2024 10:45</t>
  </si>
  <si>
    <t>23.03.2024 11:00</t>
  </si>
  <si>
    <t>23.03.2024 11:15</t>
  </si>
  <si>
    <t>23.03.2024 11:30</t>
  </si>
  <si>
    <t>23.03.2024 11:45</t>
  </si>
  <si>
    <t>23.03.2024 12:00</t>
  </si>
  <si>
    <t>23.03.2024 12:15</t>
  </si>
  <si>
    <t>23.03.2024 12:30</t>
  </si>
  <si>
    <t>23.03.2024 12:45</t>
  </si>
  <si>
    <t>23.03.2024 13:00</t>
  </si>
  <si>
    <t>23.03.2024 13:15</t>
  </si>
  <si>
    <t>23.03.2024 13:30</t>
  </si>
  <si>
    <t>23.03.2024 13:45</t>
  </si>
  <si>
    <t>23.03.2024 14:00</t>
  </si>
  <si>
    <t>23.03.2024 14:15</t>
  </si>
  <si>
    <t>23.03.2024 14:30</t>
  </si>
  <si>
    <t>23.03.2024 14:45</t>
  </si>
  <si>
    <t>23.03.2024 15:00</t>
  </si>
  <si>
    <t>23.03.2024 15:15</t>
  </si>
  <si>
    <t>23.03.2024 15:30</t>
  </si>
  <si>
    <t>23.03.2024 15:45</t>
  </si>
  <si>
    <t>23.03.2024 16:00</t>
  </si>
  <si>
    <t>23.03.2024 16:15</t>
  </si>
  <si>
    <t>23.03.2024 16:30</t>
  </si>
  <si>
    <t>23.03.2024 16:45</t>
  </si>
  <si>
    <t>23.03.2024 17:00</t>
  </si>
  <si>
    <t>23.03.2024 17:15</t>
  </si>
  <si>
    <t>23.03.2024 17:30</t>
  </si>
  <si>
    <t>23.03.2024 17:45</t>
  </si>
  <si>
    <t>23.03.2024 18:00</t>
  </si>
  <si>
    <t>23.03.2024 18:15</t>
  </si>
  <si>
    <t>23.03.2024 18:30</t>
  </si>
  <si>
    <t>23.03.2024 18:45</t>
  </si>
  <si>
    <t>23.03.2024 19:00</t>
  </si>
  <si>
    <t>23.03.2024 19:15</t>
  </si>
  <si>
    <t>23.03.2024 19:30</t>
  </si>
  <si>
    <t>23.03.2024 19:45</t>
  </si>
  <si>
    <t>23.03.2024 20:00</t>
  </si>
  <si>
    <t>23.03.2024 20:15</t>
  </si>
  <si>
    <t>23.03.2024 20:30</t>
  </si>
  <si>
    <t>23.03.2024 20:45</t>
  </si>
  <si>
    <t>23.03.2024 21:00</t>
  </si>
  <si>
    <t>23.03.2024 21:15</t>
  </si>
  <si>
    <t>23.03.2024 21:30</t>
  </si>
  <si>
    <t>23.03.2024 21:45</t>
  </si>
  <si>
    <t>23.03.2024 22:00</t>
  </si>
  <si>
    <t>23.03.2024 22:15</t>
  </si>
  <si>
    <t>23.03.2024 22:30</t>
  </si>
  <si>
    <t>23.03.2024 22:45</t>
  </si>
  <si>
    <t>23.03.2024 23:00</t>
  </si>
  <si>
    <t>23.03.2024 23:15</t>
  </si>
  <si>
    <t>23.03.2024 23:30</t>
  </si>
  <si>
    <t>23.03.2024 23:45</t>
  </si>
  <si>
    <t>24.03.2024 00:00</t>
  </si>
  <si>
    <t>24.03.2024 00:15</t>
  </si>
  <si>
    <t>24.03.2024 00:30</t>
  </si>
  <si>
    <t>24.03.2024 00:45</t>
  </si>
  <si>
    <t>24.03.2024 01:00</t>
  </si>
  <si>
    <t>24.03.2024 01:15</t>
  </si>
  <si>
    <t>24.03.2024 01:30</t>
  </si>
  <si>
    <t>24.03.2024 01:45</t>
  </si>
  <si>
    <t>24.03.2024 02:00</t>
  </si>
  <si>
    <t>24.03.2024 02:15</t>
  </si>
  <si>
    <t>24.03.2024 02:30</t>
  </si>
  <si>
    <t>24.03.2024 02:45</t>
  </si>
  <si>
    <t>24.03.2024 03:00</t>
  </si>
  <si>
    <t>24.03.2024 03:15</t>
  </si>
  <si>
    <t>24.03.2024 03:30</t>
  </si>
  <si>
    <t>24.03.2024 03:45</t>
  </si>
  <si>
    <t>24.03.2024 04:00</t>
  </si>
  <si>
    <t>24.03.2024 04:15</t>
  </si>
  <si>
    <t>24.03.2024 04:30</t>
  </si>
  <si>
    <t>24.03.2024 04:45</t>
  </si>
  <si>
    <t>24.03.2024 05:00</t>
  </si>
  <si>
    <t>24.03.2024 05:15</t>
  </si>
  <si>
    <t>24.03.2024 05:30</t>
  </si>
  <si>
    <t>24.03.2024 05:45</t>
  </si>
  <si>
    <t>24.03.2024 06:00</t>
  </si>
  <si>
    <t>24.03.2024 06:15</t>
  </si>
  <si>
    <t>24.03.2024 06:30</t>
  </si>
  <si>
    <t>24.03.2024 06:45</t>
  </si>
  <si>
    <t>24.03.2024 07:00</t>
  </si>
  <si>
    <t>24.03.2024 07:15</t>
  </si>
  <si>
    <t>24.03.2024 07:30</t>
  </si>
  <si>
    <t>24.03.2024 07:45</t>
  </si>
  <si>
    <t>24.03.2024 08:00</t>
  </si>
  <si>
    <t>24.03.2024 08:15</t>
  </si>
  <si>
    <t>24.03.2024 08:30</t>
  </si>
  <si>
    <t>24.03.2024 08:45</t>
  </si>
  <si>
    <t>24.03.2024 09:00</t>
  </si>
  <si>
    <t>24.03.2024 09:15</t>
  </si>
  <si>
    <t>24.03.2024 09:30</t>
  </si>
  <si>
    <t>24.03.2024 09:45</t>
  </si>
  <si>
    <t>24.03.2024 10:00</t>
  </si>
  <si>
    <t>24.03.2024 10:15</t>
  </si>
  <si>
    <t>24.03.2024 10:30</t>
  </si>
  <si>
    <t>24.03.2024 10:45</t>
  </si>
  <si>
    <t>24.03.2024 11:00</t>
  </si>
  <si>
    <t>24.03.2024 11:15</t>
  </si>
  <si>
    <t>24.03.2024 11:30</t>
  </si>
  <si>
    <t>24.03.2024 11:45</t>
  </si>
  <si>
    <t>24.03.2024 12:00</t>
  </si>
  <si>
    <t>24.03.2024 12:15</t>
  </si>
  <si>
    <t>24.03.2024 12:30</t>
  </si>
  <si>
    <t>24.03.2024 12:45</t>
  </si>
  <si>
    <t>24.03.2024 13:00</t>
  </si>
  <si>
    <t>24.03.2024 13:15</t>
  </si>
  <si>
    <t>24.03.2024 13:30</t>
  </si>
  <si>
    <t>24.03.2024 13:45</t>
  </si>
  <si>
    <t>24.03.2024 14:00</t>
  </si>
  <si>
    <t>24.03.2024 14:15</t>
  </si>
  <si>
    <t>24.03.2024 14:30</t>
  </si>
  <si>
    <t>24.03.2024 14:45</t>
  </si>
  <si>
    <t>24.03.2024 15:00</t>
  </si>
  <si>
    <t>24.03.2024 15:15</t>
  </si>
  <si>
    <t>24.03.2024 15:30</t>
  </si>
  <si>
    <t>24.03.2024 15:45</t>
  </si>
  <si>
    <t>24.03.2024 16:00</t>
  </si>
  <si>
    <t>24.03.2024 16:15</t>
  </si>
  <si>
    <t>24.03.2024 16:30</t>
  </si>
  <si>
    <t>24.03.2024 16:45</t>
  </si>
  <si>
    <t>24.03.2024 17:00</t>
  </si>
  <si>
    <t>24.03.2024 17:15</t>
  </si>
  <si>
    <t>24.03.2024 17:30</t>
  </si>
  <si>
    <t>24.03.2024 17:45</t>
  </si>
  <si>
    <t>24.03.2024 18:00</t>
  </si>
  <si>
    <t>24.03.2024 18:15</t>
  </si>
  <si>
    <t>24.03.2024 18:30</t>
  </si>
  <si>
    <t>24.03.2024 18:45</t>
  </si>
  <si>
    <t>24.03.2024 19:00</t>
  </si>
  <si>
    <t>24.03.2024 19:15</t>
  </si>
  <si>
    <t>24.03.2024 19:30</t>
  </si>
  <si>
    <t>24.03.2024 19:45</t>
  </si>
  <si>
    <t>24.03.2024 20:00</t>
  </si>
  <si>
    <t>24.03.2024 20:15</t>
  </si>
  <si>
    <t>24.03.2024 20:30</t>
  </si>
  <si>
    <t>24.03.2024 20:45</t>
  </si>
  <si>
    <t>24.03.2024 21:00</t>
  </si>
  <si>
    <t>24.03.2024 21:15</t>
  </si>
  <si>
    <t>24.03.2024 21:30</t>
  </si>
  <si>
    <t>24.03.2024 21:45</t>
  </si>
  <si>
    <t>24.03.2024 22:00</t>
  </si>
  <si>
    <t>24.03.2024 22:15</t>
  </si>
  <si>
    <t>24.03.2024 22:30</t>
  </si>
  <si>
    <t>24.03.2024 22:45</t>
  </si>
  <si>
    <t>24.03.2024 23:00</t>
  </si>
  <si>
    <t>24.03.2024 23:15</t>
  </si>
  <si>
    <t>24.03.2024 23:30</t>
  </si>
  <si>
    <t>24.03.2024 23:45</t>
  </si>
  <si>
    <t>25.03.2024 00:00</t>
  </si>
  <si>
    <t>25.03.2024 00:15</t>
  </si>
  <si>
    <t>25.03.2024 00:30</t>
  </si>
  <si>
    <t>25.03.2024 00:45</t>
  </si>
  <si>
    <t>25.03.2024 01:00</t>
  </si>
  <si>
    <t>25.03.2024 01:15</t>
  </si>
  <si>
    <t>25.03.2024 01:30</t>
  </si>
  <si>
    <t>25.03.2024 01:45</t>
  </si>
  <si>
    <t>25.03.2024 02:00</t>
  </si>
  <si>
    <t>25.03.2024 02:15</t>
  </si>
  <si>
    <t>25.03.2024 02:30</t>
  </si>
  <si>
    <t>25.03.2024 02:45</t>
  </si>
  <si>
    <t>25.03.2024 03:00</t>
  </si>
  <si>
    <t>25.03.2024 03:15</t>
  </si>
  <si>
    <t>25.03.2024 03:30</t>
  </si>
  <si>
    <t>25.03.2024 03:45</t>
  </si>
  <si>
    <t>25.03.2024 04:00</t>
  </si>
  <si>
    <t>25.03.2024 04:15</t>
  </si>
  <si>
    <t>25.03.2024 04:30</t>
  </si>
  <si>
    <t>25.03.2024 04:45</t>
  </si>
  <si>
    <t>25.03.2024 05:00</t>
  </si>
  <si>
    <t>25.03.2024 05:15</t>
  </si>
  <si>
    <t>25.03.2024 05:30</t>
  </si>
  <si>
    <t>25.03.2024 05:45</t>
  </si>
  <si>
    <t>25.03.2024 06:00</t>
  </si>
  <si>
    <t>25.03.2024 06:15</t>
  </si>
  <si>
    <t>25.03.2024 06:30</t>
  </si>
  <si>
    <t>25.03.2024 06:45</t>
  </si>
  <si>
    <t>25.03.2024 07:00</t>
  </si>
  <si>
    <t>25.03.2024 07:15</t>
  </si>
  <si>
    <t>25.03.2024 07:30</t>
  </si>
  <si>
    <t>25.03.2024 07:45</t>
  </si>
  <si>
    <t>25.03.2024 08:00</t>
  </si>
  <si>
    <t>25.03.2024 08:15</t>
  </si>
  <si>
    <t>25.03.2024 08:30</t>
  </si>
  <si>
    <t>25.03.2024 08:45</t>
  </si>
  <si>
    <t>25.03.2024 09:00</t>
  </si>
  <si>
    <t>25.03.2024 09:15</t>
  </si>
  <si>
    <t>25.03.2024 09:30</t>
  </si>
  <si>
    <t>25.03.2024 09:45</t>
  </si>
  <si>
    <t>25.03.2024 10:00</t>
  </si>
  <si>
    <t>25.03.2024 10:15</t>
  </si>
  <si>
    <t>25.03.2024 10:30</t>
  </si>
  <si>
    <t>25.03.2024 10:45</t>
  </si>
  <si>
    <t>25.03.2024 11:00</t>
  </si>
  <si>
    <t>25.03.2024 11:15</t>
  </si>
  <si>
    <t>25.03.2024 11:30</t>
  </si>
  <si>
    <t>25.03.2024 11:45</t>
  </si>
  <si>
    <t>25.03.2024 12:00</t>
  </si>
  <si>
    <t>25.03.2024 12:15</t>
  </si>
  <si>
    <t>25.03.2024 12:30</t>
  </si>
  <si>
    <t>25.03.2024 12:45</t>
  </si>
  <si>
    <t>25.03.2024 13:00</t>
  </si>
  <si>
    <t>25.03.2024 13:15</t>
  </si>
  <si>
    <t>25.03.2024 13:30</t>
  </si>
  <si>
    <t>25.03.2024 13:45</t>
  </si>
  <si>
    <t>25.03.2024 14:00</t>
  </si>
  <si>
    <t>25.03.2024 14:15</t>
  </si>
  <si>
    <t>25.03.2024 14:30</t>
  </si>
  <si>
    <t>25.03.2024 14:45</t>
  </si>
  <si>
    <t>25.03.2024 15:00</t>
  </si>
  <si>
    <t>25.03.2024 15:15</t>
  </si>
  <si>
    <t>25.03.2024 15:30</t>
  </si>
  <si>
    <t>25.03.2024 15:45</t>
  </si>
  <si>
    <t>25.03.2024 16:00</t>
  </si>
  <si>
    <t>25.03.2024 16:15</t>
  </si>
  <si>
    <t>25.03.2024 16:30</t>
  </si>
  <si>
    <t>25.03.2024 16:45</t>
  </si>
  <si>
    <t>25.03.2024 17:00</t>
  </si>
  <si>
    <t>25.03.2024 17:15</t>
  </si>
  <si>
    <t>25.03.2024 17:30</t>
  </si>
  <si>
    <t>25.03.2024 17:45</t>
  </si>
  <si>
    <t>25.03.2024 18:00</t>
  </si>
  <si>
    <t>25.03.2024 18:15</t>
  </si>
  <si>
    <t>25.03.2024 18:30</t>
  </si>
  <si>
    <t>25.03.2024 18:45</t>
  </si>
  <si>
    <t>25.03.2024 19:00</t>
  </si>
  <si>
    <t>25.03.2024 19:15</t>
  </si>
  <si>
    <t>25.03.2024 19:30</t>
  </si>
  <si>
    <t>25.03.2024 19:45</t>
  </si>
  <si>
    <t>25.03.2024 20:00</t>
  </si>
  <si>
    <t>25.03.2024 20:15</t>
  </si>
  <si>
    <t>25.03.2024 20:30</t>
  </si>
  <si>
    <t>25.03.2024 20:45</t>
  </si>
  <si>
    <t>25.03.2024 21:00</t>
  </si>
  <si>
    <t>25.03.2024 21:15</t>
  </si>
  <si>
    <t>25.03.2024 21:30</t>
  </si>
  <si>
    <t>25.03.2024 21:45</t>
  </si>
  <si>
    <t>25.03.2024 22:00</t>
  </si>
  <si>
    <t>25.03.2024 22:15</t>
  </si>
  <si>
    <t>25.03.2024 22:30</t>
  </si>
  <si>
    <t>25.03.2024 22:45</t>
  </si>
  <si>
    <t>25.03.2024 23:00</t>
  </si>
  <si>
    <t>25.03.2024 23:15</t>
  </si>
  <si>
    <t>25.03.2024 23:30</t>
  </si>
  <si>
    <t>25.03.2024 23:45</t>
  </si>
  <si>
    <t>26.03.2024 00:00</t>
  </si>
  <si>
    <t>26.03.2024 00:15</t>
  </si>
  <si>
    <t>26.03.2024 00:30</t>
  </si>
  <si>
    <t>26.03.2024 00:45</t>
  </si>
  <si>
    <t>26.03.2024 01:00</t>
  </si>
  <si>
    <t>26.03.2024 01:15</t>
  </si>
  <si>
    <t>26.03.2024 01:30</t>
  </si>
  <si>
    <t>26.03.2024 01:45</t>
  </si>
  <si>
    <t>26.03.2024 02:00</t>
  </si>
  <si>
    <t>26.03.2024 02:15</t>
  </si>
  <si>
    <t>26.03.2024 02:30</t>
  </si>
  <si>
    <t>26.03.2024 02:45</t>
  </si>
  <si>
    <t>26.03.2024 03:00</t>
  </si>
  <si>
    <t>26.03.2024 03:15</t>
  </si>
  <si>
    <t>26.03.2024 03:30</t>
  </si>
  <si>
    <t>26.03.2024 03:45</t>
  </si>
  <si>
    <t>26.03.2024 04:00</t>
  </si>
  <si>
    <t>26.03.2024 04:15</t>
  </si>
  <si>
    <t>26.03.2024 04:30</t>
  </si>
  <si>
    <t>26.03.2024 04:45</t>
  </si>
  <si>
    <t>26.03.2024 05:00</t>
  </si>
  <si>
    <t>26.03.2024 05:15</t>
  </si>
  <si>
    <t>26.03.2024 05:30</t>
  </si>
  <si>
    <t>26.03.2024 05:45</t>
  </si>
  <si>
    <t>26.03.2024 06:00</t>
  </si>
  <si>
    <t>26.03.2024 06:15</t>
  </si>
  <si>
    <t>26.03.2024 06:30</t>
  </si>
  <si>
    <t>26.03.2024 06:45</t>
  </si>
  <si>
    <t>26.03.2024 07:00</t>
  </si>
  <si>
    <t>26.03.2024 07:15</t>
  </si>
  <si>
    <t>26.03.2024 07:30</t>
  </si>
  <si>
    <t>26.03.2024 07:45</t>
  </si>
  <si>
    <t>26.03.2024 08:00</t>
  </si>
  <si>
    <t>26.03.2024 08:15</t>
  </si>
  <si>
    <t>26.03.2024 08:30</t>
  </si>
  <si>
    <t>26.03.2024 08:45</t>
  </si>
  <si>
    <t>26.03.2024 09:00</t>
  </si>
  <si>
    <t>26.03.2024 09:15</t>
  </si>
  <si>
    <t>26.03.2024 09:30</t>
  </si>
  <si>
    <t>26.03.2024 09:45</t>
  </si>
  <si>
    <t>26.03.2024 10:00</t>
  </si>
  <si>
    <t>26.03.2024 10:15</t>
  </si>
  <si>
    <t>26.03.2024 10:30</t>
  </si>
  <si>
    <t>26.03.2024 10:45</t>
  </si>
  <si>
    <t>26.03.2024 11:00</t>
  </si>
  <si>
    <t>26.03.2024 11:15</t>
  </si>
  <si>
    <t>26.03.2024 11:30</t>
  </si>
  <si>
    <t>26.03.2024 11:45</t>
  </si>
  <si>
    <t>26.03.2024 12:00</t>
  </si>
  <si>
    <t>26.03.2024 12:15</t>
  </si>
  <si>
    <t>26.03.2024 12:30</t>
  </si>
  <si>
    <t>26.03.2024 12:45</t>
  </si>
  <si>
    <t>26.03.2024 13:00</t>
  </si>
  <si>
    <t>26.03.2024 13:15</t>
  </si>
  <si>
    <t>26.03.2024 13:30</t>
  </si>
  <si>
    <t>26.03.2024 13:45</t>
  </si>
  <si>
    <t>26.03.2024 14:00</t>
  </si>
  <si>
    <t>26.03.2024 14:15</t>
  </si>
  <si>
    <t>26.03.2024 14:30</t>
  </si>
  <si>
    <t>26.03.2024 14:45</t>
  </si>
  <si>
    <t>26.03.2024 15:00</t>
  </si>
  <si>
    <t>26.03.2024 15:15</t>
  </si>
  <si>
    <t>26.03.2024 15:30</t>
  </si>
  <si>
    <t>26.03.2024 15:45</t>
  </si>
  <si>
    <t>26.03.2024 16:00</t>
  </si>
  <si>
    <t>26.03.2024 16:15</t>
  </si>
  <si>
    <t>26.03.2024 16:30</t>
  </si>
  <si>
    <t>26.03.2024 16:45</t>
  </si>
  <si>
    <t>26.03.2024 17:00</t>
  </si>
  <si>
    <t>26.03.2024 17:15</t>
  </si>
  <si>
    <t>26.03.2024 17:30</t>
  </si>
  <si>
    <t>26.03.2024 17:45</t>
  </si>
  <si>
    <t>26.03.2024 18:00</t>
  </si>
  <si>
    <t>26.03.2024 18:15</t>
  </si>
  <si>
    <t>26.03.2024 18:30</t>
  </si>
  <si>
    <t>26.03.2024 18:45</t>
  </si>
  <si>
    <t>26.03.2024 19:00</t>
  </si>
  <si>
    <t>26.03.2024 19:15</t>
  </si>
  <si>
    <t>26.03.2024 19:30</t>
  </si>
  <si>
    <t>26.03.2024 19:45</t>
  </si>
  <si>
    <t>26.03.2024 20:00</t>
  </si>
  <si>
    <t>26.03.2024 20:15</t>
  </si>
  <si>
    <t>26.03.2024 20:30</t>
  </si>
  <si>
    <t>26.03.2024 20:45</t>
  </si>
  <si>
    <t>26.03.2024 21:00</t>
  </si>
  <si>
    <t>26.03.2024 21:15</t>
  </si>
  <si>
    <t>26.03.2024 21:30</t>
  </si>
  <si>
    <t>26.03.2024 21:45</t>
  </si>
  <si>
    <t>26.03.2024 22:00</t>
  </si>
  <si>
    <t>26.03.2024 22:15</t>
  </si>
  <si>
    <t>26.03.2024 22:30</t>
  </si>
  <si>
    <t>26.03.2024 22:45</t>
  </si>
  <si>
    <t>26.03.2024 23:00</t>
  </si>
  <si>
    <t>26.03.2024 23:15</t>
  </si>
  <si>
    <t>26.03.2024 23:30</t>
  </si>
  <si>
    <t>26.03.2024 23:45</t>
  </si>
  <si>
    <t>27.03.2024 00:00</t>
  </si>
  <si>
    <t>27.03.2024 00:15</t>
  </si>
  <si>
    <t>27.03.2024 00:30</t>
  </si>
  <si>
    <t>27.03.2024 00:45</t>
  </si>
  <si>
    <t>27.03.2024 01:00</t>
  </si>
  <si>
    <t>27.03.2024 01:15</t>
  </si>
  <si>
    <t>27.03.2024 01:30</t>
  </si>
  <si>
    <t>27.03.2024 01:45</t>
  </si>
  <si>
    <t>27.03.2024 02:00</t>
  </si>
  <si>
    <t>27.03.2024 02:15</t>
  </si>
  <si>
    <t>27.03.2024 02:30</t>
  </si>
  <si>
    <t>27.03.2024 02:45</t>
  </si>
  <si>
    <t>27.03.2024 03:00</t>
  </si>
  <si>
    <t>27.03.2024 03:15</t>
  </si>
  <si>
    <t>27.03.2024 03:30</t>
  </si>
  <si>
    <t>27.03.2024 03:45</t>
  </si>
  <si>
    <t>27.03.2024 04:00</t>
  </si>
  <si>
    <t>27.03.2024 04:15</t>
  </si>
  <si>
    <t>27.03.2024 04:30</t>
  </si>
  <si>
    <t>27.03.2024 04:45</t>
  </si>
  <si>
    <t>27.03.2024 05:00</t>
  </si>
  <si>
    <t>27.03.2024 05:15</t>
  </si>
  <si>
    <t>27.03.2024 05:30</t>
  </si>
  <si>
    <t>27.03.2024 05:45</t>
  </si>
  <si>
    <t>27.03.2024 06:00</t>
  </si>
  <si>
    <t>27.03.2024 06:15</t>
  </si>
  <si>
    <t>27.03.2024 06:30</t>
  </si>
  <si>
    <t>27.03.2024 06:45</t>
  </si>
  <si>
    <t>27.03.2024 07:00</t>
  </si>
  <si>
    <t>27.03.2024 07:15</t>
  </si>
  <si>
    <t>27.03.2024 07:30</t>
  </si>
  <si>
    <t>27.03.2024 07:45</t>
  </si>
  <si>
    <t>27.03.2024 08:00</t>
  </si>
  <si>
    <t>27.03.2024 08:15</t>
  </si>
  <si>
    <t>27.03.2024 08:30</t>
  </si>
  <si>
    <t>27.03.2024 08:45</t>
  </si>
  <si>
    <t>27.03.2024 09:00</t>
  </si>
  <si>
    <t>27.03.2024 09:15</t>
  </si>
  <si>
    <t>27.03.2024 09:30</t>
  </si>
  <si>
    <t>27.03.2024 09:45</t>
  </si>
  <si>
    <t>27.03.2024 10:00</t>
  </si>
  <si>
    <t>27.03.2024 10:15</t>
  </si>
  <si>
    <t>27.03.2024 10:30</t>
  </si>
  <si>
    <t>27.03.2024 10:45</t>
  </si>
  <si>
    <t>27.03.2024 11:00</t>
  </si>
  <si>
    <t>27.03.2024 11:15</t>
  </si>
  <si>
    <t>27.03.2024 11:30</t>
  </si>
  <si>
    <t>27.03.2024 11:45</t>
  </si>
  <si>
    <t>27.03.2024 12:00</t>
  </si>
  <si>
    <t>27.03.2024 12:15</t>
  </si>
  <si>
    <t>27.03.2024 12:30</t>
  </si>
  <si>
    <t>27.03.2024 12:45</t>
  </si>
  <si>
    <t>27.03.2024 13:00</t>
  </si>
  <si>
    <t>27.03.2024 13:15</t>
  </si>
  <si>
    <t>27.03.2024 13:30</t>
  </si>
  <si>
    <t>27.03.2024 13:45</t>
  </si>
  <si>
    <t>27.03.2024 14:00</t>
  </si>
  <si>
    <t>27.03.2024 14:15</t>
  </si>
  <si>
    <t>27.03.2024 14:30</t>
  </si>
  <si>
    <t>27.03.2024 14:45</t>
  </si>
  <si>
    <t>27.03.2024 15:00</t>
  </si>
  <si>
    <t>27.03.2024 15:15</t>
  </si>
  <si>
    <t>27.03.2024 15:30</t>
  </si>
  <si>
    <t>27.03.2024 15:45</t>
  </si>
  <si>
    <t>27.03.2024 16:00</t>
  </si>
  <si>
    <t>27.03.2024 16:15</t>
  </si>
  <si>
    <t>27.03.2024 16:30</t>
  </si>
  <si>
    <t>27.03.2024 16:45</t>
  </si>
  <si>
    <t>27.03.2024 17:00</t>
  </si>
  <si>
    <t>27.03.2024 17:15</t>
  </si>
  <si>
    <t>27.03.2024 17:30</t>
  </si>
  <si>
    <t>27.03.2024 17:45</t>
  </si>
  <si>
    <t>27.03.2024 18:00</t>
  </si>
  <si>
    <t>27.03.2024 18:15</t>
  </si>
  <si>
    <t>27.03.2024 18:30</t>
  </si>
  <si>
    <t>27.03.2024 18:45</t>
  </si>
  <si>
    <t>27.03.2024 19:00</t>
  </si>
  <si>
    <t>27.03.2024 19:15</t>
  </si>
  <si>
    <t>27.03.2024 19:30</t>
  </si>
  <si>
    <t>27.03.2024 19:45</t>
  </si>
  <si>
    <t>27.03.2024 20:00</t>
  </si>
  <si>
    <t>27.03.2024 20:15</t>
  </si>
  <si>
    <t>27.03.2024 20:30</t>
  </si>
  <si>
    <t>27.03.2024 20:45</t>
  </si>
  <si>
    <t>27.03.2024 21:00</t>
  </si>
  <si>
    <t>27.03.2024 21:15</t>
  </si>
  <si>
    <t>27.03.2024 21:30</t>
  </si>
  <si>
    <t>27.03.2024 21:45</t>
  </si>
  <si>
    <t>27.03.2024 22:00</t>
  </si>
  <si>
    <t>27.03.2024 22:15</t>
  </si>
  <si>
    <t>27.03.2024 22:30</t>
  </si>
  <si>
    <t>27.03.2024 22:45</t>
  </si>
  <si>
    <t>27.03.2024 23:00</t>
  </si>
  <si>
    <t>27.03.2024 23:15</t>
  </si>
  <si>
    <t>27.03.2024 23:30</t>
  </si>
  <si>
    <t>27.03.2024 23:45</t>
  </si>
  <si>
    <t>28.03.2024 00:00</t>
  </si>
  <si>
    <t>28.03.2024 00:15</t>
  </si>
  <si>
    <t>28.03.2024 00:30</t>
  </si>
  <si>
    <t>28.03.2024 00:45</t>
  </si>
  <si>
    <t>28.03.2024 01:00</t>
  </si>
  <si>
    <t>28.03.2024 01:15</t>
  </si>
  <si>
    <t>28.03.2024 01:30</t>
  </si>
  <si>
    <t>28.03.2024 01:45</t>
  </si>
  <si>
    <t>28.03.2024 02:00</t>
  </si>
  <si>
    <t>28.03.2024 02:15</t>
  </si>
  <si>
    <t>28.03.2024 02:30</t>
  </si>
  <si>
    <t>28.03.2024 02:45</t>
  </si>
  <si>
    <t>28.03.2024 03:00</t>
  </si>
  <si>
    <t>28.03.2024 03:15</t>
  </si>
  <si>
    <t>28.03.2024 03:30</t>
  </si>
  <si>
    <t>28.03.2024 03:45</t>
  </si>
  <si>
    <t>28.03.2024 04:00</t>
  </si>
  <si>
    <t>28.03.2024 04:15</t>
  </si>
  <si>
    <t>28.03.2024 04:30</t>
  </si>
  <si>
    <t>28.03.2024 04:45</t>
  </si>
  <si>
    <t>28.03.2024 05:00</t>
  </si>
  <si>
    <t>28.03.2024 05:15</t>
  </si>
  <si>
    <t>28.03.2024 05:30</t>
  </si>
  <si>
    <t>28.03.2024 05:45</t>
  </si>
  <si>
    <t>28.03.2024 06:00</t>
  </si>
  <si>
    <t>28.03.2024 06:15</t>
  </si>
  <si>
    <t>28.03.2024 06:30</t>
  </si>
  <si>
    <t>28.03.2024 06:45</t>
  </si>
  <si>
    <t>28.03.2024 07:00</t>
  </si>
  <si>
    <t>28.03.2024 07:15</t>
  </si>
  <si>
    <t>28.03.2024 07:30</t>
  </si>
  <si>
    <t>28.03.2024 07:45</t>
  </si>
  <si>
    <t>28.03.2024 08:00</t>
  </si>
  <si>
    <t>28.03.2024 08:15</t>
  </si>
  <si>
    <t>28.03.2024 08:30</t>
  </si>
  <si>
    <t>28.03.2024 08:45</t>
  </si>
  <si>
    <t>28.03.2024 09:00</t>
  </si>
  <si>
    <t>28.03.2024 09:15</t>
  </si>
  <si>
    <t>28.03.2024 09:30</t>
  </si>
  <si>
    <t>28.03.2024 09:45</t>
  </si>
  <si>
    <t>28.03.2024 10:00</t>
  </si>
  <si>
    <t>28.03.2024 10:15</t>
  </si>
  <si>
    <t>28.03.2024 10:30</t>
  </si>
  <si>
    <t>28.03.2024 10:45</t>
  </si>
  <si>
    <t>28.03.2024 11:00</t>
  </si>
  <si>
    <t>28.03.2024 11:15</t>
  </si>
  <si>
    <t>28.03.2024 11:30</t>
  </si>
  <si>
    <t>28.03.2024 11:45</t>
  </si>
  <si>
    <t>28.03.2024 12:00</t>
  </si>
  <si>
    <t>28.03.2024 12:15</t>
  </si>
  <si>
    <t>28.03.2024 12:30</t>
  </si>
  <si>
    <t>28.03.2024 12:45</t>
  </si>
  <si>
    <t>28.03.2024 13:00</t>
  </si>
  <si>
    <t>28.03.2024 13:15</t>
  </si>
  <si>
    <t>28.03.2024 13:30</t>
  </si>
  <si>
    <t>28.03.2024 13:45</t>
  </si>
  <si>
    <t>28.03.2024 14:00</t>
  </si>
  <si>
    <t>28.03.2024 14:15</t>
  </si>
  <si>
    <t>28.03.2024 14:30</t>
  </si>
  <si>
    <t>28.03.2024 14:45</t>
  </si>
  <si>
    <t>28.03.2024 15:00</t>
  </si>
  <si>
    <t>28.03.2024 15:15</t>
  </si>
  <si>
    <t>28.03.2024 15:30</t>
  </si>
  <si>
    <t>28.03.2024 15:45</t>
  </si>
  <si>
    <t>28.03.2024 16:00</t>
  </si>
  <si>
    <t>28.03.2024 16:15</t>
  </si>
  <si>
    <t>28.03.2024 16:30</t>
  </si>
  <si>
    <t>28.03.2024 16:45</t>
  </si>
  <si>
    <t>28.03.2024 17:00</t>
  </si>
  <si>
    <t>28.03.2024 17:15</t>
  </si>
  <si>
    <t>28.03.2024 17:30</t>
  </si>
  <si>
    <t>28.03.2024 17:45</t>
  </si>
  <si>
    <t>28.03.2024 18:00</t>
  </si>
  <si>
    <t>28.03.2024 18:15</t>
  </si>
  <si>
    <t>28.03.2024 18:30</t>
  </si>
  <si>
    <t>28.03.2024 18:45</t>
  </si>
  <si>
    <t>28.03.2024 19:00</t>
  </si>
  <si>
    <t>28.03.2024 19:15</t>
  </si>
  <si>
    <t>28.03.2024 19:30</t>
  </si>
  <si>
    <t>28.03.2024 19:45</t>
  </si>
  <si>
    <t>28.03.2024 20:00</t>
  </si>
  <si>
    <t>28.03.2024 20:15</t>
  </si>
  <si>
    <t>28.03.2024 20:30</t>
  </si>
  <si>
    <t>28.03.2024 20:45</t>
  </si>
  <si>
    <t>28.03.2024 21:00</t>
  </si>
  <si>
    <t>28.03.2024 21:15</t>
  </si>
  <si>
    <t>28.03.2024 21:30</t>
  </si>
  <si>
    <t>28.03.2024 21:45</t>
  </si>
  <si>
    <t>28.03.2024 22:00</t>
  </si>
  <si>
    <t>28.03.2024 22:15</t>
  </si>
  <si>
    <t>28.03.2024 22:30</t>
  </si>
  <si>
    <t>28.03.2024 22:45</t>
  </si>
  <si>
    <t>28.03.2024 23:00</t>
  </si>
  <si>
    <t>28.03.2024 23:15</t>
  </si>
  <si>
    <t>28.03.2024 23:30</t>
  </si>
  <si>
    <t>28.03.2024 23:45</t>
  </si>
  <si>
    <t>29.03.2024 00:00</t>
  </si>
  <si>
    <t>29.03.2024 00:15</t>
  </si>
  <si>
    <t>29.03.2024 00:30</t>
  </si>
  <si>
    <t>29.03.2024 00:45</t>
  </si>
  <si>
    <t>29.03.2024 01:00</t>
  </si>
  <si>
    <t>29.03.2024 01:15</t>
  </si>
  <si>
    <t>29.03.2024 01:30</t>
  </si>
  <si>
    <t>29.03.2024 01:45</t>
  </si>
  <si>
    <t>29.03.2024 02:00</t>
  </si>
  <si>
    <t>29.03.2024 02:15</t>
  </si>
  <si>
    <t>29.03.2024 02:30</t>
  </si>
  <si>
    <t>29.03.2024 02:45</t>
  </si>
  <si>
    <t>29.03.2024 03:00</t>
  </si>
  <si>
    <t>29.03.2024 03:15</t>
  </si>
  <si>
    <t>29.03.2024 03:30</t>
  </si>
  <si>
    <t>29.03.2024 03:45</t>
  </si>
  <si>
    <t>29.03.2024 04:00</t>
  </si>
  <si>
    <t>29.03.2024 04:15</t>
  </si>
  <si>
    <t>29.03.2024 04:30</t>
  </si>
  <si>
    <t>29.03.2024 04:45</t>
  </si>
  <si>
    <t>29.03.2024 05:00</t>
  </si>
  <si>
    <t>29.03.2024 05:15</t>
  </si>
  <si>
    <t>29.03.2024 05:30</t>
  </si>
  <si>
    <t>29.03.2024 05:45</t>
  </si>
  <si>
    <t>29.03.2024 06:00</t>
  </si>
  <si>
    <t>29.03.2024 06:15</t>
  </si>
  <si>
    <t>29.03.2024 06:30</t>
  </si>
  <si>
    <t>29.03.2024 06:45</t>
  </si>
  <si>
    <t>29.03.2024 07:00</t>
  </si>
  <si>
    <t>29.03.2024 07:15</t>
  </si>
  <si>
    <t>29.03.2024 07:30</t>
  </si>
  <si>
    <t>29.03.2024 07:45</t>
  </si>
  <si>
    <t>29.03.2024 08:00</t>
  </si>
  <si>
    <t>29.03.2024 08:15</t>
  </si>
  <si>
    <t>29.03.2024 08:30</t>
  </si>
  <si>
    <t>29.03.2024 08:45</t>
  </si>
  <si>
    <t>29.03.2024 09:00</t>
  </si>
  <si>
    <t>29.03.2024 09:15</t>
  </si>
  <si>
    <t>29.03.2024 09:30</t>
  </si>
  <si>
    <t>29.03.2024 09:45</t>
  </si>
  <si>
    <t>29.03.2024 10:00</t>
  </si>
  <si>
    <t>29.03.2024 10:15</t>
  </si>
  <si>
    <t>29.03.2024 10:30</t>
  </si>
  <si>
    <t>29.03.2024 10:45</t>
  </si>
  <si>
    <t>29.03.2024 11:00</t>
  </si>
  <si>
    <t>29.03.2024 11:15</t>
  </si>
  <si>
    <t>29.03.2024 11:30</t>
  </si>
  <si>
    <t>29.03.2024 11:45</t>
  </si>
  <si>
    <t>29.03.2024 12:00</t>
  </si>
  <si>
    <t>29.03.2024 12:15</t>
  </si>
  <si>
    <t>29.03.2024 12:30</t>
  </si>
  <si>
    <t>29.03.2024 12:45</t>
  </si>
  <si>
    <t>29.03.2024 13:00</t>
  </si>
  <si>
    <t>29.03.2024 13:15</t>
  </si>
  <si>
    <t>29.03.2024 13:30</t>
  </si>
  <si>
    <t>29.03.2024 13:45</t>
  </si>
  <si>
    <t>29.03.2024 14:00</t>
  </si>
  <si>
    <t>29.03.2024 14:15</t>
  </si>
  <si>
    <t>29.03.2024 14:30</t>
  </si>
  <si>
    <t>29.03.2024 14:45</t>
  </si>
  <si>
    <t>29.03.2024 15:00</t>
  </si>
  <si>
    <t>29.03.2024 15:15</t>
  </si>
  <si>
    <t>29.03.2024 15:30</t>
  </si>
  <si>
    <t>29.03.2024 15:45</t>
  </si>
  <si>
    <t>29.03.2024 16:00</t>
  </si>
  <si>
    <t>29.03.2024 16:15</t>
  </si>
  <si>
    <t>29.03.2024 16:30</t>
  </si>
  <si>
    <t>29.03.2024 16:45</t>
  </si>
  <si>
    <t>29.03.2024 17:00</t>
  </si>
  <si>
    <t>29.03.2024 17:15</t>
  </si>
  <si>
    <t>29.03.2024 17:30</t>
  </si>
  <si>
    <t>29.03.2024 17:45</t>
  </si>
  <si>
    <t>29.03.2024 18:00</t>
  </si>
  <si>
    <t>29.03.2024 18:15</t>
  </si>
  <si>
    <t>29.03.2024 18:30</t>
  </si>
  <si>
    <t>29.03.2024 18:45</t>
  </si>
  <si>
    <t>29.03.2024 19:00</t>
  </si>
  <si>
    <t>29.03.2024 19:15</t>
  </si>
  <si>
    <t>29.03.2024 19:30</t>
  </si>
  <si>
    <t>29.03.2024 19:45</t>
  </si>
  <si>
    <t>29.03.2024 20:00</t>
  </si>
  <si>
    <t>29.03.2024 20:15</t>
  </si>
  <si>
    <t>29.03.2024 20:30</t>
  </si>
  <si>
    <t>29.03.2024 20:45</t>
  </si>
  <si>
    <t>29.03.2024 21:00</t>
  </si>
  <si>
    <t>29.03.2024 21:15</t>
  </si>
  <si>
    <t>29.03.2024 21:30</t>
  </si>
  <si>
    <t>29.03.2024 21:45</t>
  </si>
  <si>
    <t>29.03.2024 22:00</t>
  </si>
  <si>
    <t>29.03.2024 22:15</t>
  </si>
  <si>
    <t>29.03.2024 22:30</t>
  </si>
  <si>
    <t>29.03.2024 22:45</t>
  </si>
  <si>
    <t>29.03.2024 23:00</t>
  </si>
  <si>
    <t>29.03.2024 23:15</t>
  </si>
  <si>
    <t>29.03.2024 23:30</t>
  </si>
  <si>
    <t>29.03.2024 23:45</t>
  </si>
  <si>
    <t>30.03.2024 00:00</t>
  </si>
  <si>
    <t>30.03.2024 00:15</t>
  </si>
  <si>
    <t>30.03.2024 00:30</t>
  </si>
  <si>
    <t>30.03.2024 00:45</t>
  </si>
  <si>
    <t>30.03.2024 01:00</t>
  </si>
  <si>
    <t>30.03.2024 01:15</t>
  </si>
  <si>
    <t>30.03.2024 01:30</t>
  </si>
  <si>
    <t>30.03.2024 01:45</t>
  </si>
  <si>
    <t>30.03.2024 02:00</t>
  </si>
  <si>
    <t>30.03.2024 02:15</t>
  </si>
  <si>
    <t>30.03.2024 02:30</t>
  </si>
  <si>
    <t>30.03.2024 02:45</t>
  </si>
  <si>
    <t>30.03.2024 03:00</t>
  </si>
  <si>
    <t>30.03.2024 03:15</t>
  </si>
  <si>
    <t>30.03.2024 03:30</t>
  </si>
  <si>
    <t>30.03.2024 03:45</t>
  </si>
  <si>
    <t>30.03.2024 04:00</t>
  </si>
  <si>
    <t>30.03.2024 04:15</t>
  </si>
  <si>
    <t>30.03.2024 04:30</t>
  </si>
  <si>
    <t>30.03.2024 04:45</t>
  </si>
  <si>
    <t>30.03.2024 05:00</t>
  </si>
  <si>
    <t>30.03.2024 05:15</t>
  </si>
  <si>
    <t>30.03.2024 05:30</t>
  </si>
  <si>
    <t>30.03.2024 05:45</t>
  </si>
  <si>
    <t>30.03.2024 06:00</t>
  </si>
  <si>
    <t>30.03.2024 06:15</t>
  </si>
  <si>
    <t>30.03.2024 06:30</t>
  </si>
  <si>
    <t>30.03.2024 06:45</t>
  </si>
  <si>
    <t>30.03.2024 07:00</t>
  </si>
  <si>
    <t>30.03.2024 07:15</t>
  </si>
  <si>
    <t>30.03.2024 07:30</t>
  </si>
  <si>
    <t>30.03.2024 07:45</t>
  </si>
  <si>
    <t>30.03.2024 08:00</t>
  </si>
  <si>
    <t>30.03.2024 08:15</t>
  </si>
  <si>
    <t>30.03.2024 08:30</t>
  </si>
  <si>
    <t>30.03.2024 08:45</t>
  </si>
  <si>
    <t>30.03.2024 09:00</t>
  </si>
  <si>
    <t>30.03.2024 09:15</t>
  </si>
  <si>
    <t>30.03.2024 09:30</t>
  </si>
  <si>
    <t>30.03.2024 09:45</t>
  </si>
  <si>
    <t>30.03.2024 10:00</t>
  </si>
  <si>
    <t>30.03.2024 10:15</t>
  </si>
  <si>
    <t>30.03.2024 10:30</t>
  </si>
  <si>
    <t>30.03.2024 10:45</t>
  </si>
  <si>
    <t>30.03.2024 11:00</t>
  </si>
  <si>
    <t>30.03.2024 11:15</t>
  </si>
  <si>
    <t>30.03.2024 11:30</t>
  </si>
  <si>
    <t>30.03.2024 11:45</t>
  </si>
  <si>
    <t>30.03.2024 12:00</t>
  </si>
  <si>
    <t>30.03.2024 12:15</t>
  </si>
  <si>
    <t>30.03.2024 12:30</t>
  </si>
  <si>
    <t>30.03.2024 12:45</t>
  </si>
  <si>
    <t>30.03.2024 13:00</t>
  </si>
  <si>
    <t>30.03.2024 13:15</t>
  </si>
  <si>
    <t>30.03.2024 13:30</t>
  </si>
  <si>
    <t>30.03.2024 13:45</t>
  </si>
  <si>
    <t>30.03.2024 14:00</t>
  </si>
  <si>
    <t>30.03.2024 14:15</t>
  </si>
  <si>
    <t>30.03.2024 14:30</t>
  </si>
  <si>
    <t>30.03.2024 14:45</t>
  </si>
  <si>
    <t>30.03.2024 15:00</t>
  </si>
  <si>
    <t>30.03.2024 15:15</t>
  </si>
  <si>
    <t>30.03.2024 15:30</t>
  </si>
  <si>
    <t>30.03.2024 15:45</t>
  </si>
  <si>
    <t>30.03.2024 16:00</t>
  </si>
  <si>
    <t>30.03.2024 16:15</t>
  </si>
  <si>
    <t>30.03.2024 16:30</t>
  </si>
  <si>
    <t>30.03.2024 16:45</t>
  </si>
  <si>
    <t>30.03.2024 17:00</t>
  </si>
  <si>
    <t>30.03.2024 17:15</t>
  </si>
  <si>
    <t>30.03.2024 17:30</t>
  </si>
  <si>
    <t>30.03.2024 17:45</t>
  </si>
  <si>
    <t>30.03.2024 18:00</t>
  </si>
  <si>
    <t>30.03.2024 18:15</t>
  </si>
  <si>
    <t>30.03.2024 18:30</t>
  </si>
  <si>
    <t>30.03.2024 18:45</t>
  </si>
  <si>
    <t>30.03.2024 19:00</t>
  </si>
  <si>
    <t>30.03.2024 19:15</t>
  </si>
  <si>
    <t>30.03.2024 19:30</t>
  </si>
  <si>
    <t>30.03.2024 19:45</t>
  </si>
  <si>
    <t>30.03.2024 20:00</t>
  </si>
  <si>
    <t>30.03.2024 20:15</t>
  </si>
  <si>
    <t>30.03.2024 20:30</t>
  </si>
  <si>
    <t>30.03.2024 20:45</t>
  </si>
  <si>
    <t>30.03.2024 21:00</t>
  </si>
  <si>
    <t>30.03.2024 21:15</t>
  </si>
  <si>
    <t>30.03.2024 21:30</t>
  </si>
  <si>
    <t>30.03.2024 21:45</t>
  </si>
  <si>
    <t>30.03.2024 22:00</t>
  </si>
  <si>
    <t>30.03.2024 22:15</t>
  </si>
  <si>
    <t>30.03.2024 22:30</t>
  </si>
  <si>
    <t>30.03.2024 22:45</t>
  </si>
  <si>
    <t>30.03.2024 23:00</t>
  </si>
  <si>
    <t>30.03.2024 23:15</t>
  </si>
  <si>
    <t>30.03.2024 23:30</t>
  </si>
  <si>
    <t>30.03.2024 23:45</t>
  </si>
  <si>
    <t>31.03.2024 00:00</t>
  </si>
  <si>
    <t>31.03.2024 00:15</t>
  </si>
  <si>
    <t>31.03.2024 00:30</t>
  </si>
  <si>
    <t>31.03.2024 00:45</t>
  </si>
  <si>
    <t>31.03.2024 01:00</t>
  </si>
  <si>
    <t>31.03.2024 01:15</t>
  </si>
  <si>
    <t>31.03.2024 01:30</t>
  </si>
  <si>
    <t>31.03.2024 01:45</t>
  </si>
  <si>
    <t>31.03.2024 03:00</t>
  </si>
  <si>
    <t>31.03.2024 03:15</t>
  </si>
  <si>
    <t>31.03.2024 03:30</t>
  </si>
  <si>
    <t>31.03.2024 03:45</t>
  </si>
  <si>
    <t>31.03.2024 04:00</t>
  </si>
  <si>
    <t>31.03.2024 04:15</t>
  </si>
  <si>
    <t>31.03.2024 04:30</t>
  </si>
  <si>
    <t>31.03.2024 04:45</t>
  </si>
  <si>
    <t>31.03.2024 05:00</t>
  </si>
  <si>
    <t>31.03.2024 05:15</t>
  </si>
  <si>
    <t>31.03.2024 05:30</t>
  </si>
  <si>
    <t>31.03.2024 05:45</t>
  </si>
  <si>
    <t>31.03.2024 06:00</t>
  </si>
  <si>
    <t>31.03.2024 06:15</t>
  </si>
  <si>
    <t>31.03.2024 06:30</t>
  </si>
  <si>
    <t>31.03.2024 06:45</t>
  </si>
  <si>
    <t>31.03.2024 07:00</t>
  </si>
  <si>
    <t>31.03.2024 07:15</t>
  </si>
  <si>
    <t>31.03.2024 07:30</t>
  </si>
  <si>
    <t>31.03.2024 07:45</t>
  </si>
  <si>
    <t>31.03.2024 08:00</t>
  </si>
  <si>
    <t>31.03.2024 08:15</t>
  </si>
  <si>
    <t>31.03.2024 08:30</t>
  </si>
  <si>
    <t>31.03.2024 08:45</t>
  </si>
  <si>
    <t>31.03.2024 09:00</t>
  </si>
  <si>
    <t>31.03.2024 09:15</t>
  </si>
  <si>
    <t>31.03.2024 09:30</t>
  </si>
  <si>
    <t>31.03.2024 09:45</t>
  </si>
  <si>
    <t>31.03.2024 10:00</t>
  </si>
  <si>
    <t>31.03.2024 10:15</t>
  </si>
  <si>
    <t>31.03.2024 10:30</t>
  </si>
  <si>
    <t>31.03.2024 10:45</t>
  </si>
  <si>
    <t>31.03.2024 11:00</t>
  </si>
  <si>
    <t>31.03.2024 11:15</t>
  </si>
  <si>
    <t>31.03.2024 11:30</t>
  </si>
  <si>
    <t>31.03.2024 11:45</t>
  </si>
  <si>
    <t>31.03.2024 12:00</t>
  </si>
  <si>
    <t>31.03.2024 12:15</t>
  </si>
  <si>
    <t>31.03.2024 12:30</t>
  </si>
  <si>
    <t>31.03.2024 12:45</t>
  </si>
  <si>
    <t>31.03.2024 13:00</t>
  </si>
  <si>
    <t>31.03.2024 13:15</t>
  </si>
  <si>
    <t>31.03.2024 13:30</t>
  </si>
  <si>
    <t>31.03.2024 13:45</t>
  </si>
  <si>
    <t>31.03.2024 14:00</t>
  </si>
  <si>
    <t>31.03.2024 14:15</t>
  </si>
  <si>
    <t>31.03.2024 14:30</t>
  </si>
  <si>
    <t>31.03.2024 14:45</t>
  </si>
  <si>
    <t>31.03.2024 15:00</t>
  </si>
  <si>
    <t>31.03.2024 15:15</t>
  </si>
  <si>
    <t>31.03.2024 15:30</t>
  </si>
  <si>
    <t>31.03.2024 15:45</t>
  </si>
  <si>
    <t>31.03.2024 16:00</t>
  </si>
  <si>
    <t>31.03.2024 16:15</t>
  </si>
  <si>
    <t>31.03.2024 16:30</t>
  </si>
  <si>
    <t>31.03.2024 16:45</t>
  </si>
  <si>
    <t>31.03.2024 17:00</t>
  </si>
  <si>
    <t>31.03.2024 17:15</t>
  </si>
  <si>
    <t>31.03.2024 17:30</t>
  </si>
  <si>
    <t>31.03.2024 17:45</t>
  </si>
  <si>
    <t>31.03.2024 18:00</t>
  </si>
  <si>
    <t>31.03.2024 18:15</t>
  </si>
  <si>
    <t>31.03.2024 18:30</t>
  </si>
  <si>
    <t>31.03.2024 18:45</t>
  </si>
  <si>
    <t>31.03.2024 19:00</t>
  </si>
  <si>
    <t>31.03.2024 19:15</t>
  </si>
  <si>
    <t>31.03.2024 19:30</t>
  </si>
  <si>
    <t>31.03.2024 19:45</t>
  </si>
  <si>
    <t>31.03.2024 20:00</t>
  </si>
  <si>
    <t>31.03.2024 20:15</t>
  </si>
  <si>
    <t>31.03.2024 20:30</t>
  </si>
  <si>
    <t>31.03.2024 20:45</t>
  </si>
  <si>
    <t>31.03.2024 21:00</t>
  </si>
  <si>
    <t>31.03.2024 21:15</t>
  </si>
  <si>
    <t>31.03.2024 21:30</t>
  </si>
  <si>
    <t>31.03.2024 21:45</t>
  </si>
  <si>
    <t>31.03.2024 22:00</t>
  </si>
  <si>
    <t>31.03.2024 22:15</t>
  </si>
  <si>
    <t>31.03.2024 22:30</t>
  </si>
  <si>
    <t>31.03.2024 22:45</t>
  </si>
  <si>
    <t>31.03.2024 23:00</t>
  </si>
  <si>
    <t>31.03.2024 23:15</t>
  </si>
  <si>
    <t>31.03.2024 23:30</t>
  </si>
  <si>
    <t>31.03.2024 23:45</t>
  </si>
  <si>
    <t>01.04.2024 00:00</t>
  </si>
  <si>
    <t>01.04.2024 00:15</t>
  </si>
  <si>
    <t>01.04.2024 00:30</t>
  </si>
  <si>
    <t>01.04.2024 00:45</t>
  </si>
  <si>
    <t>01.04.2024 01:00</t>
  </si>
  <si>
    <t>01.04.2024 01:15</t>
  </si>
  <si>
    <t>01.04.2024 01:30</t>
  </si>
  <si>
    <t>01.04.2024 01:45</t>
  </si>
  <si>
    <t>01.04.2024 02:00</t>
  </si>
  <si>
    <t>01.04.2024 02:15</t>
  </si>
  <si>
    <t>01.04.2024 02:30</t>
  </si>
  <si>
    <t>01.04.2024 02:45</t>
  </si>
  <si>
    <t>01.04.2024 03:00</t>
  </si>
  <si>
    <t>01.04.2024 03:15</t>
  </si>
  <si>
    <t>01.04.2024 03:30</t>
  </si>
  <si>
    <t>01.04.2024 03:45</t>
  </si>
  <si>
    <t>01.04.2024 04:00</t>
  </si>
  <si>
    <t>01.04.2024 04:15</t>
  </si>
  <si>
    <t>01.04.2024 04:30</t>
  </si>
  <si>
    <t>01.04.2024 04:45</t>
  </si>
  <si>
    <t>01.04.2024 05:00</t>
  </si>
  <si>
    <t>01.04.2024 05:15</t>
  </si>
  <si>
    <t>01.04.2024 05:30</t>
  </si>
  <si>
    <t>01.04.2024 05:45</t>
  </si>
  <si>
    <t>01.04.2024 06:00</t>
  </si>
  <si>
    <t>01.04.2024 06:15</t>
  </si>
  <si>
    <t>01.04.2024 06:30</t>
  </si>
  <si>
    <t>01.04.2024 06:45</t>
  </si>
  <si>
    <t>01.04.2024 07:00</t>
  </si>
  <si>
    <t>01.04.2024 07:15</t>
  </si>
  <si>
    <t>01.04.2024 07:30</t>
  </si>
  <si>
    <t>01.04.2024 07:45</t>
  </si>
  <si>
    <t>01.04.2024 08:00</t>
  </si>
  <si>
    <t>01.04.2024 08:15</t>
  </si>
  <si>
    <t>01.04.2024 08:30</t>
  </si>
  <si>
    <t>01.04.2024 08:45</t>
  </si>
  <si>
    <t>01.04.2024 09:00</t>
  </si>
  <si>
    <t>01.04.2024 09:15</t>
  </si>
  <si>
    <t>01.04.2024 09:30</t>
  </si>
  <si>
    <t>01.04.2024 09:45</t>
  </si>
  <si>
    <t>01.04.2024 10:00</t>
  </si>
  <si>
    <t>01.04.2024 10:15</t>
  </si>
  <si>
    <t>01.04.2024 10:30</t>
  </si>
  <si>
    <t>01.04.2024 10:45</t>
  </si>
  <si>
    <t>01.04.2024 11:00</t>
  </si>
  <si>
    <t>01.04.2024 11:15</t>
  </si>
  <si>
    <t>01.04.2024 11:30</t>
  </si>
  <si>
    <t>01.04.2024 11:45</t>
  </si>
  <si>
    <t>01.04.2024 12:00</t>
  </si>
  <si>
    <t>01.04.2024 12:15</t>
  </si>
  <si>
    <t>01.04.2024 12:30</t>
  </si>
  <si>
    <t>01.04.2024 12:45</t>
  </si>
  <si>
    <t>01.04.2024 13:00</t>
  </si>
  <si>
    <t>01.04.2024 13:15</t>
  </si>
  <si>
    <t>01.04.2024 13:30</t>
  </si>
  <si>
    <t>01.04.2024 13:45</t>
  </si>
  <si>
    <t>01.04.2024 14:00</t>
  </si>
  <si>
    <t>01.04.2024 14:15</t>
  </si>
  <si>
    <t>01.04.2024 14:30</t>
  </si>
  <si>
    <t>01.04.2024 14:45</t>
  </si>
  <si>
    <t>01.04.2024 15:00</t>
  </si>
  <si>
    <t>01.04.2024 15:15</t>
  </si>
  <si>
    <t>01.04.2024 15:30</t>
  </si>
  <si>
    <t>01.04.2024 15:45</t>
  </si>
  <si>
    <t>01.04.2024 16:00</t>
  </si>
  <si>
    <t>01.04.2024 16:15</t>
  </si>
  <si>
    <t>01.04.2024 16:30</t>
  </si>
  <si>
    <t>01.04.2024 16:45</t>
  </si>
  <si>
    <t>01.04.2024 17:00</t>
  </si>
  <si>
    <t>01.04.2024 17:15</t>
  </si>
  <si>
    <t>01.04.2024 17:30</t>
  </si>
  <si>
    <t>01.04.2024 17:45</t>
  </si>
  <si>
    <t>01.04.2024 18:00</t>
  </si>
  <si>
    <t>01.04.2024 18:15</t>
  </si>
  <si>
    <t>01.04.2024 18:30</t>
  </si>
  <si>
    <t>01.04.2024 18:45</t>
  </si>
  <si>
    <t>01.04.2024 19:00</t>
  </si>
  <si>
    <t>01.04.2024 19:15</t>
  </si>
  <si>
    <t>01.04.2024 19:30</t>
  </si>
  <si>
    <t>01.04.2024 19:45</t>
  </si>
  <si>
    <t>01.04.2024 20:00</t>
  </si>
  <si>
    <t>01.04.2024 20:15</t>
  </si>
  <si>
    <t>01.04.2024 20:30</t>
  </si>
  <si>
    <t>01.04.2024 20:45</t>
  </si>
  <si>
    <t>01.04.2024 21:00</t>
  </si>
  <si>
    <t>01.04.2024 21:15</t>
  </si>
  <si>
    <t>01.04.2024 21:30</t>
  </si>
  <si>
    <t>01.04.2024 21:45</t>
  </si>
  <si>
    <t>01.04.2024 22:00</t>
  </si>
  <si>
    <t>01.04.2024 22:15</t>
  </si>
  <si>
    <t>01.04.2024 22:30</t>
  </si>
  <si>
    <t>01.04.2024 22:45</t>
  </si>
  <si>
    <t>01.04.2024 23:00</t>
  </si>
  <si>
    <t>01.04.2024 23:15</t>
  </si>
  <si>
    <t>01.04.2024 23:30</t>
  </si>
  <si>
    <t>01.04.2024 23:45</t>
  </si>
  <si>
    <t>02.04.2024 00:00</t>
  </si>
  <si>
    <t>02.04.2024 00:15</t>
  </si>
  <si>
    <t>02.04.2024 00:30</t>
  </si>
  <si>
    <t>02.04.2024 00:45</t>
  </si>
  <si>
    <t>02.04.2024 01:00</t>
  </si>
  <si>
    <t>02.04.2024 01:15</t>
  </si>
  <si>
    <t>02.04.2024 01:30</t>
  </si>
  <si>
    <t>02.04.2024 01:45</t>
  </si>
  <si>
    <t>02.04.2024 02:00</t>
  </si>
  <si>
    <t>02.04.2024 02:15</t>
  </si>
  <si>
    <t>02.04.2024 02:30</t>
  </si>
  <si>
    <t>02.04.2024 02:45</t>
  </si>
  <si>
    <t>02.04.2024 03:00</t>
  </si>
  <si>
    <t>02.04.2024 03:15</t>
  </si>
  <si>
    <t>02.04.2024 03:30</t>
  </si>
  <si>
    <t>02.04.2024 03:45</t>
  </si>
  <si>
    <t>02.04.2024 04:00</t>
  </si>
  <si>
    <t>02.04.2024 04:15</t>
  </si>
  <si>
    <t>02.04.2024 04:30</t>
  </si>
  <si>
    <t>02.04.2024 04:45</t>
  </si>
  <si>
    <t>02.04.2024 05:00</t>
  </si>
  <si>
    <t>02.04.2024 05:15</t>
  </si>
  <si>
    <t>02.04.2024 05:30</t>
  </si>
  <si>
    <t>02.04.2024 05:45</t>
  </si>
  <si>
    <t>02.04.2024 06:00</t>
  </si>
  <si>
    <t>02.04.2024 06:15</t>
  </si>
  <si>
    <t>02.04.2024 06:30</t>
  </si>
  <si>
    <t>02.04.2024 06:45</t>
  </si>
  <si>
    <t>02.04.2024 07:00</t>
  </si>
  <si>
    <t>02.04.2024 07:15</t>
  </si>
  <si>
    <t>02.04.2024 07:30</t>
  </si>
  <si>
    <t>02.04.2024 07:45</t>
  </si>
  <si>
    <t>02.04.2024 08:00</t>
  </si>
  <si>
    <t>02.04.2024 08:15</t>
  </si>
  <si>
    <t>02.04.2024 08:30</t>
  </si>
  <si>
    <t>02.04.2024 08:45</t>
  </si>
  <si>
    <t>02.04.2024 09:00</t>
  </si>
  <si>
    <t>02.04.2024 09:15</t>
  </si>
  <si>
    <t>02.04.2024 09:30</t>
  </si>
  <si>
    <t>02.04.2024 09:45</t>
  </si>
  <si>
    <t>02.04.2024 10:00</t>
  </si>
  <si>
    <t>02.04.2024 10:15</t>
  </si>
  <si>
    <t>02.04.2024 10:30</t>
  </si>
  <si>
    <t>02.04.2024 10:45</t>
  </si>
  <si>
    <t>02.04.2024 11:00</t>
  </si>
  <si>
    <t>02.04.2024 11:15</t>
  </si>
  <si>
    <t>02.04.2024 11:30</t>
  </si>
  <si>
    <t>02.04.2024 11:45</t>
  </si>
  <si>
    <t>02.04.2024 12:00</t>
  </si>
  <si>
    <t>02.04.2024 12:15</t>
  </si>
  <si>
    <t>02.04.2024 12:30</t>
  </si>
  <si>
    <t>02.04.2024 12:45</t>
  </si>
  <si>
    <t>02.04.2024 13:00</t>
  </si>
  <si>
    <t>02.04.2024 13:15</t>
  </si>
  <si>
    <t>02.04.2024 13:30</t>
  </si>
  <si>
    <t>02.04.2024 13:45</t>
  </si>
  <si>
    <t>02.04.2024 14:00</t>
  </si>
  <si>
    <t>02.04.2024 14:15</t>
  </si>
  <si>
    <t>02.04.2024 14:30</t>
  </si>
  <si>
    <t>02.04.2024 14:45</t>
  </si>
  <si>
    <t>02.04.2024 15:00</t>
  </si>
  <si>
    <t>02.04.2024 15:15</t>
  </si>
  <si>
    <t>02.04.2024 15:30</t>
  </si>
  <si>
    <t>02.04.2024 15:45</t>
  </si>
  <si>
    <t>02.04.2024 16:00</t>
  </si>
  <si>
    <t>02.04.2024 16:15</t>
  </si>
  <si>
    <t>02.04.2024 16:30</t>
  </si>
  <si>
    <t>02.04.2024 16:45</t>
  </si>
  <si>
    <t>02.04.2024 17:00</t>
  </si>
  <si>
    <t>02.04.2024 17:15</t>
  </si>
  <si>
    <t>02.04.2024 17:30</t>
  </si>
  <si>
    <t>02.04.2024 17:45</t>
  </si>
  <si>
    <t>02.04.2024 18:00</t>
  </si>
  <si>
    <t>02.04.2024 18:15</t>
  </si>
  <si>
    <t>02.04.2024 18:30</t>
  </si>
  <si>
    <t>02.04.2024 18:45</t>
  </si>
  <si>
    <t>02.04.2024 19:00</t>
  </si>
  <si>
    <t>02.04.2024 19:15</t>
  </si>
  <si>
    <t>02.04.2024 19:30</t>
  </si>
  <si>
    <t>02.04.2024 19:45</t>
  </si>
  <si>
    <t>02.04.2024 20:00</t>
  </si>
  <si>
    <t>02.04.2024 20:15</t>
  </si>
  <si>
    <t>02.04.2024 20:30</t>
  </si>
  <si>
    <t>02.04.2024 20:45</t>
  </si>
  <si>
    <t>02.04.2024 21:00</t>
  </si>
  <si>
    <t>02.04.2024 21:15</t>
  </si>
  <si>
    <t>02.04.2024 21:30</t>
  </si>
  <si>
    <t>02.04.2024 21:45</t>
  </si>
  <si>
    <t>02.04.2024 22:00</t>
  </si>
  <si>
    <t>02.04.2024 22:15</t>
  </si>
  <si>
    <t>02.04.2024 22:30</t>
  </si>
  <si>
    <t>02.04.2024 22:45</t>
  </si>
  <si>
    <t>02.04.2024 23:00</t>
  </si>
  <si>
    <t>02.04.2024 23:15</t>
  </si>
  <si>
    <t>02.04.2024 23:30</t>
  </si>
  <si>
    <t>02.04.2024 23:45</t>
  </si>
  <si>
    <t>03.04.2024 00:00</t>
  </si>
  <si>
    <t>03.04.2024 00:15</t>
  </si>
  <si>
    <t>03.04.2024 00:30</t>
  </si>
  <si>
    <t>03.04.2024 00:45</t>
  </si>
  <si>
    <t>03.04.2024 01:00</t>
  </si>
  <si>
    <t>03.04.2024 01:15</t>
  </si>
  <si>
    <t>03.04.2024 01:30</t>
  </si>
  <si>
    <t>03.04.2024 01:45</t>
  </si>
  <si>
    <t>03.04.2024 02:00</t>
  </si>
  <si>
    <t>03.04.2024 02:15</t>
  </si>
  <si>
    <t>03.04.2024 02:30</t>
  </si>
  <si>
    <t>03.04.2024 02:45</t>
  </si>
  <si>
    <t>03.04.2024 03:00</t>
  </si>
  <si>
    <t>03.04.2024 03:15</t>
  </si>
  <si>
    <t>03.04.2024 03:30</t>
  </si>
  <si>
    <t>03.04.2024 03:45</t>
  </si>
  <si>
    <t>03.04.2024 04:00</t>
  </si>
  <si>
    <t>03.04.2024 04:15</t>
  </si>
  <si>
    <t>03.04.2024 04:30</t>
  </si>
  <si>
    <t>03.04.2024 04:45</t>
  </si>
  <si>
    <t>03.04.2024 05:00</t>
  </si>
  <si>
    <t>03.04.2024 05:15</t>
  </si>
  <si>
    <t>03.04.2024 05:30</t>
  </si>
  <si>
    <t>03.04.2024 05:45</t>
  </si>
  <si>
    <t>03.04.2024 06:00</t>
  </si>
  <si>
    <t>03.04.2024 06:15</t>
  </si>
  <si>
    <t>03.04.2024 06:30</t>
  </si>
  <si>
    <t>03.04.2024 06:45</t>
  </si>
  <si>
    <t>03.04.2024 07:00</t>
  </si>
  <si>
    <t>03.04.2024 07:15</t>
  </si>
  <si>
    <t>03.04.2024 07:30</t>
  </si>
  <si>
    <t>03.04.2024 07:45</t>
  </si>
  <si>
    <t>03.04.2024 08:00</t>
  </si>
  <si>
    <t>03.04.2024 08:15</t>
  </si>
  <si>
    <t>03.04.2024 08:30</t>
  </si>
  <si>
    <t>03.04.2024 08:45</t>
  </si>
  <si>
    <t>03.04.2024 09:00</t>
  </si>
  <si>
    <t>03.04.2024 09:15</t>
  </si>
  <si>
    <t>03.04.2024 09:30</t>
  </si>
  <si>
    <t>03.04.2024 09:45</t>
  </si>
  <si>
    <t>03.04.2024 10:00</t>
  </si>
  <si>
    <t>03.04.2024 10:15</t>
  </si>
  <si>
    <t>03.04.2024 10:30</t>
  </si>
  <si>
    <t>03.04.2024 10:45</t>
  </si>
  <si>
    <t>03.04.2024 11:00</t>
  </si>
  <si>
    <t>03.04.2024 11:15</t>
  </si>
  <si>
    <t>03.04.2024 11:30</t>
  </si>
  <si>
    <t>03.04.2024 11:45</t>
  </si>
  <si>
    <t>03.04.2024 12:00</t>
  </si>
  <si>
    <t>03.04.2024 12:15</t>
  </si>
  <si>
    <t>03.04.2024 12:30</t>
  </si>
  <si>
    <t>03.04.2024 12:45</t>
  </si>
  <si>
    <t>03.04.2024 13:00</t>
  </si>
  <si>
    <t>03.04.2024 13:15</t>
  </si>
  <si>
    <t>03.04.2024 13:30</t>
  </si>
  <si>
    <t>03.04.2024 13:45</t>
  </si>
  <si>
    <t>03.04.2024 14:00</t>
  </si>
  <si>
    <t>03.04.2024 14:15</t>
  </si>
  <si>
    <t>03.04.2024 14:30</t>
  </si>
  <si>
    <t>03.04.2024 14:45</t>
  </si>
  <si>
    <t>03.04.2024 15:00</t>
  </si>
  <si>
    <t>03.04.2024 15:15</t>
  </si>
  <si>
    <t>03.04.2024 15:30</t>
  </si>
  <si>
    <t>03.04.2024 15:45</t>
  </si>
  <si>
    <t>03.04.2024 16:00</t>
  </si>
  <si>
    <t>03.04.2024 16:15</t>
  </si>
  <si>
    <t>03.04.2024 16:30</t>
  </si>
  <si>
    <t>03.04.2024 16:45</t>
  </si>
  <si>
    <t>03.04.2024 17:00</t>
  </si>
  <si>
    <t>03.04.2024 17:15</t>
  </si>
  <si>
    <t>03.04.2024 17:30</t>
  </si>
  <si>
    <t>03.04.2024 17:45</t>
  </si>
  <si>
    <t>03.04.2024 18:00</t>
  </si>
  <si>
    <t>03.04.2024 18:15</t>
  </si>
  <si>
    <t>03.04.2024 18:30</t>
  </si>
  <si>
    <t>03.04.2024 18:45</t>
  </si>
  <si>
    <t>03.04.2024 19:00</t>
  </si>
  <si>
    <t>03.04.2024 19:15</t>
  </si>
  <si>
    <t>03.04.2024 19:30</t>
  </si>
  <si>
    <t>03.04.2024 19:45</t>
  </si>
  <si>
    <t>03.04.2024 20:00</t>
  </si>
  <si>
    <t>03.04.2024 20:15</t>
  </si>
  <si>
    <t>03.04.2024 20:30</t>
  </si>
  <si>
    <t>03.04.2024 20:45</t>
  </si>
  <si>
    <t>03.04.2024 21:00</t>
  </si>
  <si>
    <t>03.04.2024 21:15</t>
  </si>
  <si>
    <t>03.04.2024 21:30</t>
  </si>
  <si>
    <t>03.04.2024 21:45</t>
  </si>
  <si>
    <t>03.04.2024 22:00</t>
  </si>
  <si>
    <t>03.04.2024 22:15</t>
  </si>
  <si>
    <t>03.04.2024 22:30</t>
  </si>
  <si>
    <t>03.04.2024 22:45</t>
  </si>
  <si>
    <t>03.04.2024 23:00</t>
  </si>
  <si>
    <t>03.04.2024 23:15</t>
  </si>
  <si>
    <t>03.04.2024 23:30</t>
  </si>
  <si>
    <t>03.04.2024 23:45</t>
  </si>
  <si>
    <t>04.04.2024 00:00</t>
  </si>
  <si>
    <t>04.04.2024 00:15</t>
  </si>
  <si>
    <t>04.04.2024 00:30</t>
  </si>
  <si>
    <t>04.04.2024 00:45</t>
  </si>
  <si>
    <t>04.04.2024 01:00</t>
  </si>
  <si>
    <t>04.04.2024 01:15</t>
  </si>
  <si>
    <t>04.04.2024 01:30</t>
  </si>
  <si>
    <t>04.04.2024 01:45</t>
  </si>
  <si>
    <t>04.04.2024 02:00</t>
  </si>
  <si>
    <t>04.04.2024 02:15</t>
  </si>
  <si>
    <t>04.04.2024 02:30</t>
  </si>
  <si>
    <t>04.04.2024 02:45</t>
  </si>
  <si>
    <t>04.04.2024 03:00</t>
  </si>
  <si>
    <t>04.04.2024 03:15</t>
  </si>
  <si>
    <t>04.04.2024 03:30</t>
  </si>
  <si>
    <t>04.04.2024 03:45</t>
  </si>
  <si>
    <t>04.04.2024 04:00</t>
  </si>
  <si>
    <t>04.04.2024 04:15</t>
  </si>
  <si>
    <t>04.04.2024 04:30</t>
  </si>
  <si>
    <t>04.04.2024 04:45</t>
  </si>
  <si>
    <t>04.04.2024 05:00</t>
  </si>
  <si>
    <t>04.04.2024 05:15</t>
  </si>
  <si>
    <t>04.04.2024 05:30</t>
  </si>
  <si>
    <t>04.04.2024 05:45</t>
  </si>
  <si>
    <t>04.04.2024 06:00</t>
  </si>
  <si>
    <t>04.04.2024 06:15</t>
  </si>
  <si>
    <t>04.04.2024 06:30</t>
  </si>
  <si>
    <t>04.04.2024 06:45</t>
  </si>
  <si>
    <t>04.04.2024 07:00</t>
  </si>
  <si>
    <t>04.04.2024 07:15</t>
  </si>
  <si>
    <t>04.04.2024 07:30</t>
  </si>
  <si>
    <t>04.04.2024 07:45</t>
  </si>
  <si>
    <t>04.04.2024 08:00</t>
  </si>
  <si>
    <t>04.04.2024 08:15</t>
  </si>
  <si>
    <t>04.04.2024 08:30</t>
  </si>
  <si>
    <t>04.04.2024 08:45</t>
  </si>
  <si>
    <t>04.04.2024 09:00</t>
  </si>
  <si>
    <t>04.04.2024 09:15</t>
  </si>
  <si>
    <t>04.04.2024 09:30</t>
  </si>
  <si>
    <t>04.04.2024 09:45</t>
  </si>
  <si>
    <t>04.04.2024 10:00</t>
  </si>
  <si>
    <t>04.04.2024 10:15</t>
  </si>
  <si>
    <t>04.04.2024 10:30</t>
  </si>
  <si>
    <t>04.04.2024 10:45</t>
  </si>
  <si>
    <t>04.04.2024 11:00</t>
  </si>
  <si>
    <t>04.04.2024 11:15</t>
  </si>
  <si>
    <t>04.04.2024 11:30</t>
  </si>
  <si>
    <t>04.04.2024 11:45</t>
  </si>
  <si>
    <t>04.04.2024 12:00</t>
  </si>
  <si>
    <t>04.04.2024 12:15</t>
  </si>
  <si>
    <t>04.04.2024 12:30</t>
  </si>
  <si>
    <t>04.04.2024 12:45</t>
  </si>
  <si>
    <t>04.04.2024 13:00</t>
  </si>
  <si>
    <t>04.04.2024 13:15</t>
  </si>
  <si>
    <t>04.04.2024 13:30</t>
  </si>
  <si>
    <t>04.04.2024 13:45</t>
  </si>
  <si>
    <t>04.04.2024 14:00</t>
  </si>
  <si>
    <t>04.04.2024 14:15</t>
  </si>
  <si>
    <t>04.04.2024 14:30</t>
  </si>
  <si>
    <t>04.04.2024 14:45</t>
  </si>
  <si>
    <t>04.04.2024 15:00</t>
  </si>
  <si>
    <t>04.04.2024 15:15</t>
  </si>
  <si>
    <t>04.04.2024 15:30</t>
  </si>
  <si>
    <t>04.04.2024 15:45</t>
  </si>
  <si>
    <t>04.04.2024 16:00</t>
  </si>
  <si>
    <t>04.04.2024 16:15</t>
  </si>
  <si>
    <t>04.04.2024 16:30</t>
  </si>
  <si>
    <t>04.04.2024 16:45</t>
  </si>
  <si>
    <t>04.04.2024 17:00</t>
  </si>
  <si>
    <t>04.04.2024 17:15</t>
  </si>
  <si>
    <t>04.04.2024 17:30</t>
  </si>
  <si>
    <t>04.04.2024 17:45</t>
  </si>
  <si>
    <t>04.04.2024 18:00</t>
  </si>
  <si>
    <t>04.04.2024 18:15</t>
  </si>
  <si>
    <t>04.04.2024 18:30</t>
  </si>
  <si>
    <t>04.04.2024 18:45</t>
  </si>
  <si>
    <t>04.04.2024 19:00</t>
  </si>
  <si>
    <t>04.04.2024 19:15</t>
  </si>
  <si>
    <t>04.04.2024 19:30</t>
  </si>
  <si>
    <t>04.04.2024 19:45</t>
  </si>
  <si>
    <t>04.04.2024 20:00</t>
  </si>
  <si>
    <t>04.04.2024 20:15</t>
  </si>
  <si>
    <t>04.04.2024 20:30</t>
  </si>
  <si>
    <t>04.04.2024 20:45</t>
  </si>
  <si>
    <t>04.04.2024 21:00</t>
  </si>
  <si>
    <t>04.04.2024 21:15</t>
  </si>
  <si>
    <t>04.04.2024 21:30</t>
  </si>
  <si>
    <t>04.04.2024 21:45</t>
  </si>
  <si>
    <t>04.04.2024 22:00</t>
  </si>
  <si>
    <t>04.04.2024 22:15</t>
  </si>
  <si>
    <t>04.04.2024 22:30</t>
  </si>
  <si>
    <t>04.04.2024 22:45</t>
  </si>
  <si>
    <t>04.04.2024 23:00</t>
  </si>
  <si>
    <t>04.04.2024 23:15</t>
  </si>
  <si>
    <t>04.04.2024 23:30</t>
  </si>
  <si>
    <t>04.04.2024 23:45</t>
  </si>
  <si>
    <t>05.04.2024 00:00</t>
  </si>
  <si>
    <t>05.04.2024 00:15</t>
  </si>
  <si>
    <t>05.04.2024 00:30</t>
  </si>
  <si>
    <t>05.04.2024 00:45</t>
  </si>
  <si>
    <t>05.04.2024 01:00</t>
  </si>
  <si>
    <t>05.04.2024 01:15</t>
  </si>
  <si>
    <t>05.04.2024 01:30</t>
  </si>
  <si>
    <t>05.04.2024 01:45</t>
  </si>
  <si>
    <t>05.04.2024 02:00</t>
  </si>
  <si>
    <t>05.04.2024 02:15</t>
  </si>
  <si>
    <t>05.04.2024 02:30</t>
  </si>
  <si>
    <t>05.04.2024 02:45</t>
  </si>
  <si>
    <t>05.04.2024 03:00</t>
  </si>
  <si>
    <t>05.04.2024 03:15</t>
  </si>
  <si>
    <t>05.04.2024 03:30</t>
  </si>
  <si>
    <t>05.04.2024 03:45</t>
  </si>
  <si>
    <t>05.04.2024 04:00</t>
  </si>
  <si>
    <t>05.04.2024 04:15</t>
  </si>
  <si>
    <t>05.04.2024 04:30</t>
  </si>
  <si>
    <t>05.04.2024 04:45</t>
  </si>
  <si>
    <t>05.04.2024 05:00</t>
  </si>
  <si>
    <t>05.04.2024 05:15</t>
  </si>
  <si>
    <t>05.04.2024 05:30</t>
  </si>
  <si>
    <t>05.04.2024 05:45</t>
  </si>
  <si>
    <t>05.04.2024 06:00</t>
  </si>
  <si>
    <t>05.04.2024 06:15</t>
  </si>
  <si>
    <t>05.04.2024 06:30</t>
  </si>
  <si>
    <t>05.04.2024 06:45</t>
  </si>
  <si>
    <t>05.04.2024 07:00</t>
  </si>
  <si>
    <t>05.04.2024 07:15</t>
  </si>
  <si>
    <t>05.04.2024 07:30</t>
  </si>
  <si>
    <t>05.04.2024 07:45</t>
  </si>
  <si>
    <t>05.04.2024 08:00</t>
  </si>
  <si>
    <t>05.04.2024 08:15</t>
  </si>
  <si>
    <t>05.04.2024 08:30</t>
  </si>
  <si>
    <t>05.04.2024 08:45</t>
  </si>
  <si>
    <t>05.04.2024 09:00</t>
  </si>
  <si>
    <t>05.04.2024 09:15</t>
  </si>
  <si>
    <t>05.04.2024 09:30</t>
  </si>
  <si>
    <t>05.04.2024 09:45</t>
  </si>
  <si>
    <t>05.04.2024 10:00</t>
  </si>
  <si>
    <t>05.04.2024 10:15</t>
  </si>
  <si>
    <t>05.04.2024 10:30</t>
  </si>
  <si>
    <t>05.04.2024 10:45</t>
  </si>
  <si>
    <t>05.04.2024 11:00</t>
  </si>
  <si>
    <t>05.04.2024 11:15</t>
  </si>
  <si>
    <t>05.04.2024 11:30</t>
  </si>
  <si>
    <t>05.04.2024 11:45</t>
  </si>
  <si>
    <t>05.04.2024 12:00</t>
  </si>
  <si>
    <t>05.04.2024 12:15</t>
  </si>
  <si>
    <t>05.04.2024 12:30</t>
  </si>
  <si>
    <t>05.04.2024 12:45</t>
  </si>
  <si>
    <t>05.04.2024 13:00</t>
  </si>
  <si>
    <t>05.04.2024 13:15</t>
  </si>
  <si>
    <t>05.04.2024 13:30</t>
  </si>
  <si>
    <t>05.04.2024 13:45</t>
  </si>
  <si>
    <t>05.04.2024 14:00</t>
  </si>
  <si>
    <t>05.04.2024 14:15</t>
  </si>
  <si>
    <t>05.04.2024 14:30</t>
  </si>
  <si>
    <t>05.04.2024 14:45</t>
  </si>
  <si>
    <t>05.04.2024 15:00</t>
  </si>
  <si>
    <t>05.04.2024 15:15</t>
  </si>
  <si>
    <t>05.04.2024 15:30</t>
  </si>
  <si>
    <t>05.04.2024 15:45</t>
  </si>
  <si>
    <t>05.04.2024 16:00</t>
  </si>
  <si>
    <t>05.04.2024 16:15</t>
  </si>
  <si>
    <t>05.04.2024 16:30</t>
  </si>
  <si>
    <t>05.04.2024 16:45</t>
  </si>
  <si>
    <t>05.04.2024 17:00</t>
  </si>
  <si>
    <t>05.04.2024 17:15</t>
  </si>
  <si>
    <t>05.04.2024 17:30</t>
  </si>
  <si>
    <t>05.04.2024 17:45</t>
  </si>
  <si>
    <t>05.04.2024 18:00</t>
  </si>
  <si>
    <t>05.04.2024 18:15</t>
  </si>
  <si>
    <t>05.04.2024 18:30</t>
  </si>
  <si>
    <t>05.04.2024 18:45</t>
  </si>
  <si>
    <t>05.04.2024 19:00</t>
  </si>
  <si>
    <t>05.04.2024 19:15</t>
  </si>
  <si>
    <t>05.04.2024 19:30</t>
  </si>
  <si>
    <t>05.04.2024 19:45</t>
  </si>
  <si>
    <t>05.04.2024 20:00</t>
  </si>
  <si>
    <t>05.04.2024 20:15</t>
  </si>
  <si>
    <t>05.04.2024 20:30</t>
  </si>
  <si>
    <t>05.04.2024 20:45</t>
  </si>
  <si>
    <t>05.04.2024 21:00</t>
  </si>
  <si>
    <t>05.04.2024 21:15</t>
  </si>
  <si>
    <t>05.04.2024 21:30</t>
  </si>
  <si>
    <t>05.04.2024 21:45</t>
  </si>
  <si>
    <t>05.04.2024 22:00</t>
  </si>
  <si>
    <t>05.04.2024 22:15</t>
  </si>
  <si>
    <t>05.04.2024 22:30</t>
  </si>
  <si>
    <t>05.04.2024 22:45</t>
  </si>
  <si>
    <t>05.04.2024 23:00</t>
  </si>
  <si>
    <t>05.04.2024 23:15</t>
  </si>
  <si>
    <t>05.04.2024 23:30</t>
  </si>
  <si>
    <t>05.04.2024 23:45</t>
  </si>
  <si>
    <t>06.04.2024 00:00</t>
  </si>
  <si>
    <t>06.04.2024 00:15</t>
  </si>
  <si>
    <t>06.04.2024 00:30</t>
  </si>
  <si>
    <t>06.04.2024 00:45</t>
  </si>
  <si>
    <t>06.04.2024 01:00</t>
  </si>
  <si>
    <t>06.04.2024 01:15</t>
  </si>
  <si>
    <t>06.04.2024 01:30</t>
  </si>
  <si>
    <t>06.04.2024 01:45</t>
  </si>
  <si>
    <t>06.04.2024 02:00</t>
  </si>
  <si>
    <t>06.04.2024 02:15</t>
  </si>
  <si>
    <t>06.04.2024 02:30</t>
  </si>
  <si>
    <t>06.04.2024 02:45</t>
  </si>
  <si>
    <t>06.04.2024 03:00</t>
  </si>
  <si>
    <t>06.04.2024 03:15</t>
  </si>
  <si>
    <t>06.04.2024 03:30</t>
  </si>
  <si>
    <t>06.04.2024 03:45</t>
  </si>
  <si>
    <t>06.04.2024 04:00</t>
  </si>
  <si>
    <t>06.04.2024 04:15</t>
  </si>
  <si>
    <t>06.04.2024 04:30</t>
  </si>
  <si>
    <t>06.04.2024 04:45</t>
  </si>
  <si>
    <t>06.04.2024 05:00</t>
  </si>
  <si>
    <t>06.04.2024 05:15</t>
  </si>
  <si>
    <t>06.04.2024 05:30</t>
  </si>
  <si>
    <t>06.04.2024 05:45</t>
  </si>
  <si>
    <t>06.04.2024 06:00</t>
  </si>
  <si>
    <t>06.04.2024 06:15</t>
  </si>
  <si>
    <t>06.04.2024 06:30</t>
  </si>
  <si>
    <t>06.04.2024 06:45</t>
  </si>
  <si>
    <t>06.04.2024 07:00</t>
  </si>
  <si>
    <t>06.04.2024 07:15</t>
  </si>
  <si>
    <t>06.04.2024 07:30</t>
  </si>
  <si>
    <t>06.04.2024 07:45</t>
  </si>
  <si>
    <t>06.04.2024 08:00</t>
  </si>
  <si>
    <t>06.04.2024 08:15</t>
  </si>
  <si>
    <t>06.04.2024 08:30</t>
  </si>
  <si>
    <t>06.04.2024 08:45</t>
  </si>
  <si>
    <t>06.04.2024 09:00</t>
  </si>
  <si>
    <t>06.04.2024 09:15</t>
  </si>
  <si>
    <t>06.04.2024 09:30</t>
  </si>
  <si>
    <t>06.04.2024 09:45</t>
  </si>
  <si>
    <t>06.04.2024 10:00</t>
  </si>
  <si>
    <t>06.04.2024 10:15</t>
  </si>
  <si>
    <t>06.04.2024 10:30</t>
  </si>
  <si>
    <t>06.04.2024 10:45</t>
  </si>
  <si>
    <t>06.04.2024 11:00</t>
  </si>
  <si>
    <t>06.04.2024 11:15</t>
  </si>
  <si>
    <t>06.04.2024 11:30</t>
  </si>
  <si>
    <t>06.04.2024 11:45</t>
  </si>
  <si>
    <t>06.04.2024 12:00</t>
  </si>
  <si>
    <t>06.04.2024 12:15</t>
  </si>
  <si>
    <t>06.04.2024 12:30</t>
  </si>
  <si>
    <t>06.04.2024 12:45</t>
  </si>
  <si>
    <t>06.04.2024 13:00</t>
  </si>
  <si>
    <t>06.04.2024 13:15</t>
  </si>
  <si>
    <t>06.04.2024 13:30</t>
  </si>
  <si>
    <t>06.04.2024 13:45</t>
  </si>
  <si>
    <t>06.04.2024 14:00</t>
  </si>
  <si>
    <t>06.04.2024 14:15</t>
  </si>
  <si>
    <t>06.04.2024 14:30</t>
  </si>
  <si>
    <t>06.04.2024 14:45</t>
  </si>
  <si>
    <t>06.04.2024 15:00</t>
  </si>
  <si>
    <t>06.04.2024 15:15</t>
  </si>
  <si>
    <t>06.04.2024 15:30</t>
  </si>
  <si>
    <t>06.04.2024 15:45</t>
  </si>
  <si>
    <t>06.04.2024 16:00</t>
  </si>
  <si>
    <t>06.04.2024 16:15</t>
  </si>
  <si>
    <t>06.04.2024 16:30</t>
  </si>
  <si>
    <t>06.04.2024 16:45</t>
  </si>
  <si>
    <t>06.04.2024 17:00</t>
  </si>
  <si>
    <t>06.04.2024 17:15</t>
  </si>
  <si>
    <t>06.04.2024 17:30</t>
  </si>
  <si>
    <t>06.04.2024 17:45</t>
  </si>
  <si>
    <t>06.04.2024 18:00</t>
  </si>
  <si>
    <t>06.04.2024 18:15</t>
  </si>
  <si>
    <t>06.04.2024 18:30</t>
  </si>
  <si>
    <t>06.04.2024 18:45</t>
  </si>
  <si>
    <t>06.04.2024 19:00</t>
  </si>
  <si>
    <t>06.04.2024 19:15</t>
  </si>
  <si>
    <t>06.04.2024 19:30</t>
  </si>
  <si>
    <t>06.04.2024 19:45</t>
  </si>
  <si>
    <t>06.04.2024 20:00</t>
  </si>
  <si>
    <t>06.04.2024 20:15</t>
  </si>
  <si>
    <t>06.04.2024 20:30</t>
  </si>
  <si>
    <t>06.04.2024 20:45</t>
  </si>
  <si>
    <t>06.04.2024 21:00</t>
  </si>
  <si>
    <t>06.04.2024 21:15</t>
  </si>
  <si>
    <t>06.04.2024 21:30</t>
  </si>
  <si>
    <t>06.04.2024 21:45</t>
  </si>
  <si>
    <t>06.04.2024 22:00</t>
  </si>
  <si>
    <t>06.04.2024 22:15</t>
  </si>
  <si>
    <t>06.04.2024 22:30</t>
  </si>
  <si>
    <t>06.04.2024 22:45</t>
  </si>
  <si>
    <t>06.04.2024 23:00</t>
  </si>
  <si>
    <t>06.04.2024 23:15</t>
  </si>
  <si>
    <t>06.04.2024 23:30</t>
  </si>
  <si>
    <t>06.04.2024 23:45</t>
  </si>
  <si>
    <t>07.04.2024 00:00</t>
  </si>
  <si>
    <t>07.04.2024 00:15</t>
  </si>
  <si>
    <t>07.04.2024 00:30</t>
  </si>
  <si>
    <t>07.04.2024 00:45</t>
  </si>
  <si>
    <t>07.04.2024 01:00</t>
  </si>
  <si>
    <t>07.04.2024 01:15</t>
  </si>
  <si>
    <t>07.04.2024 01:30</t>
  </si>
  <si>
    <t>07.04.2024 01:45</t>
  </si>
  <si>
    <t>07.04.2024 02:00</t>
  </si>
  <si>
    <t>07.04.2024 02:15</t>
  </si>
  <si>
    <t>07.04.2024 02:30</t>
  </si>
  <si>
    <t>07.04.2024 02:45</t>
  </si>
  <si>
    <t>07.04.2024 03:00</t>
  </si>
  <si>
    <t>07.04.2024 03:15</t>
  </si>
  <si>
    <t>07.04.2024 03:30</t>
  </si>
  <si>
    <t>07.04.2024 03:45</t>
  </si>
  <si>
    <t>07.04.2024 04:00</t>
  </si>
  <si>
    <t>07.04.2024 04:15</t>
  </si>
  <si>
    <t>07.04.2024 04:30</t>
  </si>
  <si>
    <t>07.04.2024 04:45</t>
  </si>
  <si>
    <t>07.04.2024 05:00</t>
  </si>
  <si>
    <t>07.04.2024 05:15</t>
  </si>
  <si>
    <t>07.04.2024 05:30</t>
  </si>
  <si>
    <t>07.04.2024 05:45</t>
  </si>
  <si>
    <t>07.04.2024 06:00</t>
  </si>
  <si>
    <t>07.04.2024 06:15</t>
  </si>
  <si>
    <t>07.04.2024 06:30</t>
  </si>
  <si>
    <t>07.04.2024 06:45</t>
  </si>
  <si>
    <t>07.04.2024 07:00</t>
  </si>
  <si>
    <t>07.04.2024 07:15</t>
  </si>
  <si>
    <t>07.04.2024 07:30</t>
  </si>
  <si>
    <t>07.04.2024 07:45</t>
  </si>
  <si>
    <t>07.04.2024 08:00</t>
  </si>
  <si>
    <t>07.04.2024 08:15</t>
  </si>
  <si>
    <t>07.04.2024 08:30</t>
  </si>
  <si>
    <t>07.04.2024 08:45</t>
  </si>
  <si>
    <t>07.04.2024 09:00</t>
  </si>
  <si>
    <t>07.04.2024 09:15</t>
  </si>
  <si>
    <t>07.04.2024 09:30</t>
  </si>
  <si>
    <t>07.04.2024 09:45</t>
  </si>
  <si>
    <t>07.04.2024 10:00</t>
  </si>
  <si>
    <t>07.04.2024 10:15</t>
  </si>
  <si>
    <t>07.04.2024 10:30</t>
  </si>
  <si>
    <t>07.04.2024 10:45</t>
  </si>
  <si>
    <t>07.04.2024 11:00</t>
  </si>
  <si>
    <t>07.04.2024 11:15</t>
  </si>
  <si>
    <t>07.04.2024 11:30</t>
  </si>
  <si>
    <t>07.04.2024 11:45</t>
  </si>
  <si>
    <t>07.04.2024 12:00</t>
  </si>
  <si>
    <t>07.04.2024 12:15</t>
  </si>
  <si>
    <t>07.04.2024 12:30</t>
  </si>
  <si>
    <t>07.04.2024 12:45</t>
  </si>
  <si>
    <t>07.04.2024 13:00</t>
  </si>
  <si>
    <t>07.04.2024 13:15</t>
  </si>
  <si>
    <t>07.04.2024 13:30</t>
  </si>
  <si>
    <t>07.04.2024 13:45</t>
  </si>
  <si>
    <t>07.04.2024 14:00</t>
  </si>
  <si>
    <t>07.04.2024 14:15</t>
  </si>
  <si>
    <t>07.04.2024 14:30</t>
  </si>
  <si>
    <t>07.04.2024 14:45</t>
  </si>
  <si>
    <t>07.04.2024 15:00</t>
  </si>
  <si>
    <t>07.04.2024 15:15</t>
  </si>
  <si>
    <t>07.04.2024 15:30</t>
  </si>
  <si>
    <t>07.04.2024 15:45</t>
  </si>
  <si>
    <t>07.04.2024 16:00</t>
  </si>
  <si>
    <t>07.04.2024 16:15</t>
  </si>
  <si>
    <t>07.04.2024 16:30</t>
  </si>
  <si>
    <t>07.04.2024 16:45</t>
  </si>
  <si>
    <t>07.04.2024 17:00</t>
  </si>
  <si>
    <t>07.04.2024 17:15</t>
  </si>
  <si>
    <t>07.04.2024 17:30</t>
  </si>
  <si>
    <t>07.04.2024 17:45</t>
  </si>
  <si>
    <t>07.04.2024 18:00</t>
  </si>
  <si>
    <t>07.04.2024 18:15</t>
  </si>
  <si>
    <t>07.04.2024 18:30</t>
  </si>
  <si>
    <t>07.04.2024 18:45</t>
  </si>
  <si>
    <t>07.04.2024 19:00</t>
  </si>
  <si>
    <t>07.04.2024 19:15</t>
  </si>
  <si>
    <t>07.04.2024 19:30</t>
  </si>
  <si>
    <t>07.04.2024 19:45</t>
  </si>
  <si>
    <t>07.04.2024 20:00</t>
  </si>
  <si>
    <t>07.04.2024 20:15</t>
  </si>
  <si>
    <t>07.04.2024 20:30</t>
  </si>
  <si>
    <t>07.04.2024 20:45</t>
  </si>
  <si>
    <t>07.04.2024 21:00</t>
  </si>
  <si>
    <t>07.04.2024 21:15</t>
  </si>
  <si>
    <t>07.04.2024 21:30</t>
  </si>
  <si>
    <t>07.04.2024 21:45</t>
  </si>
  <si>
    <t>07.04.2024 22:00</t>
  </si>
  <si>
    <t>07.04.2024 22:15</t>
  </si>
  <si>
    <t>07.04.2024 22:30</t>
  </si>
  <si>
    <t>07.04.2024 22:45</t>
  </si>
  <si>
    <t>07.04.2024 23:00</t>
  </si>
  <si>
    <t>07.04.2024 23:15</t>
  </si>
  <si>
    <t>07.04.2024 23:30</t>
  </si>
  <si>
    <t>07.04.2024 23:45</t>
  </si>
  <si>
    <t>08.04.2024 00:00</t>
  </si>
  <si>
    <t>08.04.2024 00:15</t>
  </si>
  <si>
    <t>08.04.2024 00:30</t>
  </si>
  <si>
    <t>08.04.2024 00:45</t>
  </si>
  <si>
    <t>08.04.2024 01:00</t>
  </si>
  <si>
    <t>08.04.2024 01:15</t>
  </si>
  <si>
    <t>08.04.2024 01:30</t>
  </si>
  <si>
    <t>08.04.2024 01:45</t>
  </si>
  <si>
    <t>08.04.2024 02:00</t>
  </si>
  <si>
    <t>08.04.2024 02:15</t>
  </si>
  <si>
    <t>08.04.2024 02:30</t>
  </si>
  <si>
    <t>08.04.2024 02:45</t>
  </si>
  <si>
    <t>08.04.2024 03:00</t>
  </si>
  <si>
    <t>08.04.2024 03:15</t>
  </si>
  <si>
    <t>08.04.2024 03:30</t>
  </si>
  <si>
    <t>08.04.2024 03:45</t>
  </si>
  <si>
    <t>08.04.2024 04:00</t>
  </si>
  <si>
    <t>08.04.2024 04:15</t>
  </si>
  <si>
    <t>08.04.2024 04:30</t>
  </si>
  <si>
    <t>08.04.2024 04:45</t>
  </si>
  <si>
    <t>08.04.2024 05:00</t>
  </si>
  <si>
    <t>08.04.2024 05:15</t>
  </si>
  <si>
    <t>08.04.2024 05:30</t>
  </si>
  <si>
    <t>08.04.2024 05:45</t>
  </si>
  <si>
    <t>08.04.2024 06:00</t>
  </si>
  <si>
    <t>08.04.2024 06:15</t>
  </si>
  <si>
    <t>08.04.2024 06:30</t>
  </si>
  <si>
    <t>08.04.2024 06:45</t>
  </si>
  <si>
    <t>08.04.2024 07:00</t>
  </si>
  <si>
    <t>08.04.2024 07:15</t>
  </si>
  <si>
    <t>08.04.2024 07:30</t>
  </si>
  <si>
    <t>08.04.2024 07:45</t>
  </si>
  <si>
    <t>08.04.2024 08:00</t>
  </si>
  <si>
    <t>08.04.2024 08:15</t>
  </si>
  <si>
    <t>08.04.2024 08:30</t>
  </si>
  <si>
    <t>08.04.2024 08:45</t>
  </si>
  <si>
    <t>08.04.2024 09:00</t>
  </si>
  <si>
    <t>08.04.2024 09:15</t>
  </si>
  <si>
    <t>08.04.2024 09:30</t>
  </si>
  <si>
    <t>08.04.2024 09:45</t>
  </si>
  <si>
    <t>08.04.2024 10:00</t>
  </si>
  <si>
    <t>08.04.2024 10:15</t>
  </si>
  <si>
    <t>08.04.2024 10:30</t>
  </si>
  <si>
    <t>08.04.2024 10:45</t>
  </si>
  <si>
    <t>08.04.2024 11:00</t>
  </si>
  <si>
    <t>08.04.2024 11:15</t>
  </si>
  <si>
    <t>08.04.2024 11:30</t>
  </si>
  <si>
    <t>08.04.2024 11:45</t>
  </si>
  <si>
    <t>08.04.2024 12:00</t>
  </si>
  <si>
    <t>08.04.2024 12:15</t>
  </si>
  <si>
    <t>08.04.2024 12:30</t>
  </si>
  <si>
    <t>08.04.2024 12:45</t>
  </si>
  <si>
    <t>08.04.2024 13:00</t>
  </si>
  <si>
    <t>08.04.2024 13:15</t>
  </si>
  <si>
    <t>08.04.2024 13:30</t>
  </si>
  <si>
    <t>08.04.2024 13:45</t>
  </si>
  <si>
    <t>08.04.2024 14:00</t>
  </si>
  <si>
    <t>08.04.2024 14:15</t>
  </si>
  <si>
    <t>08.04.2024 14:30</t>
  </si>
  <si>
    <t>08.04.2024 14:45</t>
  </si>
  <si>
    <t>08.04.2024 15:00</t>
  </si>
  <si>
    <t>08.04.2024 15:15</t>
  </si>
  <si>
    <t>08.04.2024 15:30</t>
  </si>
  <si>
    <t>08.04.2024 15:45</t>
  </si>
  <si>
    <t>08.04.2024 16:00</t>
  </si>
  <si>
    <t>08.04.2024 16:15</t>
  </si>
  <si>
    <t>08.04.2024 16:30</t>
  </si>
  <si>
    <t>08.04.2024 16:45</t>
  </si>
  <si>
    <t>08.04.2024 17:00</t>
  </si>
  <si>
    <t>08.04.2024 17:15</t>
  </si>
  <si>
    <t>08.04.2024 17:30</t>
  </si>
  <si>
    <t>08.04.2024 17:45</t>
  </si>
  <si>
    <t>08.04.2024 18:00</t>
  </si>
  <si>
    <t>08.04.2024 18:15</t>
  </si>
  <si>
    <t>08.04.2024 18:30</t>
  </si>
  <si>
    <t>08.04.2024 18:45</t>
  </si>
  <si>
    <t>08.04.2024 19:00</t>
  </si>
  <si>
    <t>08.04.2024 19:15</t>
  </si>
  <si>
    <t>08.04.2024 19:30</t>
  </si>
  <si>
    <t>08.04.2024 19:45</t>
  </si>
  <si>
    <t>08.04.2024 20:00</t>
  </si>
  <si>
    <t>08.04.2024 20:15</t>
  </si>
  <si>
    <t>08.04.2024 20:30</t>
  </si>
  <si>
    <t>08.04.2024 20:45</t>
  </si>
  <si>
    <t>08.04.2024 21:00</t>
  </si>
  <si>
    <t>08.04.2024 21:15</t>
  </si>
  <si>
    <t>08.04.2024 21:30</t>
  </si>
  <si>
    <t>08.04.2024 21:45</t>
  </si>
  <si>
    <t>08.04.2024 22:00</t>
  </si>
  <si>
    <t>08.04.2024 22:15</t>
  </si>
  <si>
    <t>08.04.2024 22:30</t>
  </si>
  <si>
    <t>08.04.2024 22:45</t>
  </si>
  <si>
    <t>08.04.2024 23:00</t>
  </si>
  <si>
    <t>08.04.2024 23:15</t>
  </si>
  <si>
    <t>08.04.2024 23:30</t>
  </si>
  <si>
    <t>08.04.2024 23:45</t>
  </si>
  <si>
    <t>09.04.2024 00:00</t>
  </si>
  <si>
    <t>09.04.2024 00:15</t>
  </si>
  <si>
    <t>09.04.2024 00:30</t>
  </si>
  <si>
    <t>09.04.2024 00:45</t>
  </si>
  <si>
    <t>09.04.2024 01:00</t>
  </si>
  <si>
    <t>09.04.2024 01:15</t>
  </si>
  <si>
    <t>09.04.2024 01:30</t>
  </si>
  <si>
    <t>09.04.2024 01:45</t>
  </si>
  <si>
    <t>09.04.2024 02:00</t>
  </si>
  <si>
    <t>09.04.2024 02:15</t>
  </si>
  <si>
    <t>09.04.2024 02:30</t>
  </si>
  <si>
    <t>09.04.2024 02:45</t>
  </si>
  <si>
    <t>09.04.2024 03:00</t>
  </si>
  <si>
    <t>09.04.2024 03:15</t>
  </si>
  <si>
    <t>09.04.2024 03:30</t>
  </si>
  <si>
    <t>09.04.2024 03:45</t>
  </si>
  <si>
    <t>09.04.2024 04:00</t>
  </si>
  <si>
    <t>09.04.2024 04:15</t>
  </si>
  <si>
    <t>09.04.2024 04:30</t>
  </si>
  <si>
    <t>09.04.2024 04:45</t>
  </si>
  <si>
    <t>09.04.2024 05:00</t>
  </si>
  <si>
    <t>09.04.2024 05:15</t>
  </si>
  <si>
    <t>09.04.2024 05:30</t>
  </si>
  <si>
    <t>09.04.2024 05:45</t>
  </si>
  <si>
    <t>09.04.2024 06:00</t>
  </si>
  <si>
    <t>09.04.2024 06:15</t>
  </si>
  <si>
    <t>09.04.2024 06:30</t>
  </si>
  <si>
    <t>09.04.2024 06:45</t>
  </si>
  <si>
    <t>09.04.2024 07:00</t>
  </si>
  <si>
    <t>09.04.2024 07:15</t>
  </si>
  <si>
    <t>09.04.2024 07:30</t>
  </si>
  <si>
    <t>09.04.2024 07:45</t>
  </si>
  <si>
    <t>09.04.2024 08:00</t>
  </si>
  <si>
    <t>09.04.2024 08:15</t>
  </si>
  <si>
    <t>09.04.2024 08:30</t>
  </si>
  <si>
    <t>09.04.2024 08:45</t>
  </si>
  <si>
    <t>09.04.2024 09:00</t>
  </si>
  <si>
    <t>09.04.2024 09:15</t>
  </si>
  <si>
    <t>09.04.2024 09:30</t>
  </si>
  <si>
    <t>09.04.2024 09:45</t>
  </si>
  <si>
    <t>09.04.2024 10:00</t>
  </si>
  <si>
    <t>09.04.2024 10:15</t>
  </si>
  <si>
    <t>09.04.2024 10:30</t>
  </si>
  <si>
    <t>09.04.2024 10:45</t>
  </si>
  <si>
    <t>09.04.2024 11:00</t>
  </si>
  <si>
    <t>09.04.2024 11:15</t>
  </si>
  <si>
    <t>09.04.2024 11:30</t>
  </si>
  <si>
    <t>09.04.2024 11:45</t>
  </si>
  <si>
    <t>09.04.2024 12:00</t>
  </si>
  <si>
    <t>09.04.2024 12:15</t>
  </si>
  <si>
    <t>09.04.2024 12:30</t>
  </si>
  <si>
    <t>09.04.2024 12:45</t>
  </si>
  <si>
    <t>09.04.2024 13:00</t>
  </si>
  <si>
    <t>09.04.2024 13:15</t>
  </si>
  <si>
    <t>09.04.2024 13:30</t>
  </si>
  <si>
    <t>09.04.2024 13:45</t>
  </si>
  <si>
    <t>09.04.2024 14:00</t>
  </si>
  <si>
    <t>09.04.2024 14:15</t>
  </si>
  <si>
    <t>09.04.2024 14:30</t>
  </si>
  <si>
    <t>09.04.2024 14:45</t>
  </si>
  <si>
    <t>09.04.2024 15:00</t>
  </si>
  <si>
    <t>09.04.2024 15:15</t>
  </si>
  <si>
    <t>09.04.2024 15:30</t>
  </si>
  <si>
    <t>09.04.2024 15:45</t>
  </si>
  <si>
    <t>09.04.2024 16:00</t>
  </si>
  <si>
    <t>09.04.2024 16:15</t>
  </si>
  <si>
    <t>09.04.2024 16:30</t>
  </si>
  <si>
    <t>09.04.2024 16:45</t>
  </si>
  <si>
    <t>09.04.2024 17:00</t>
  </si>
  <si>
    <t>09.04.2024 17:15</t>
  </si>
  <si>
    <t>09.04.2024 17:30</t>
  </si>
  <si>
    <t>09.04.2024 17:45</t>
  </si>
  <si>
    <t>09.04.2024 18:00</t>
  </si>
  <si>
    <t>09.04.2024 18:15</t>
  </si>
  <si>
    <t>09.04.2024 18:30</t>
  </si>
  <si>
    <t>09.04.2024 18:45</t>
  </si>
  <si>
    <t>09.04.2024 19:00</t>
  </si>
  <si>
    <t>09.04.2024 19:15</t>
  </si>
  <si>
    <t>09.04.2024 19:30</t>
  </si>
  <si>
    <t>09.04.2024 19:45</t>
  </si>
  <si>
    <t>09.04.2024 20:00</t>
  </si>
  <si>
    <t>09.04.2024 20:15</t>
  </si>
  <si>
    <t>09.04.2024 20:30</t>
  </si>
  <si>
    <t>09.04.2024 20:45</t>
  </si>
  <si>
    <t>09.04.2024 21:00</t>
  </si>
  <si>
    <t>09.04.2024 21:15</t>
  </si>
  <si>
    <t>09.04.2024 21:30</t>
  </si>
  <si>
    <t>09.04.2024 21:45</t>
  </si>
  <si>
    <t>09.04.2024 22:00</t>
  </si>
  <si>
    <t>09.04.2024 22:15</t>
  </si>
  <si>
    <t>09.04.2024 22:30</t>
  </si>
  <si>
    <t>09.04.2024 22:45</t>
  </si>
  <si>
    <t>09.04.2024 23:00</t>
  </si>
  <si>
    <t>09.04.2024 23:15</t>
  </si>
  <si>
    <t>09.04.2024 23:30</t>
  </si>
  <si>
    <t>09.04.2024 23:45</t>
  </si>
  <si>
    <t>10.04.2024 00:00</t>
  </si>
  <si>
    <t>10.04.2024 00:15</t>
  </si>
  <si>
    <t>10.04.2024 00:30</t>
  </si>
  <si>
    <t>10.04.2024 00:45</t>
  </si>
  <si>
    <t>10.04.2024 01:00</t>
  </si>
  <si>
    <t>10.04.2024 01:15</t>
  </si>
  <si>
    <t>10.04.2024 01:30</t>
  </si>
  <si>
    <t>10.04.2024 01:45</t>
  </si>
  <si>
    <t>10.04.2024 02:00</t>
  </si>
  <si>
    <t>10.04.2024 02:15</t>
  </si>
  <si>
    <t>10.04.2024 02:30</t>
  </si>
  <si>
    <t>10.04.2024 02:45</t>
  </si>
  <si>
    <t>10.04.2024 03:00</t>
  </si>
  <si>
    <t>10.04.2024 03:15</t>
  </si>
  <si>
    <t>10.04.2024 03:30</t>
  </si>
  <si>
    <t>10.04.2024 03:45</t>
  </si>
  <si>
    <t>10.04.2024 04:00</t>
  </si>
  <si>
    <t>10.04.2024 04:15</t>
  </si>
  <si>
    <t>10.04.2024 04:30</t>
  </si>
  <si>
    <t>10.04.2024 04:45</t>
  </si>
  <si>
    <t>10.04.2024 05:00</t>
  </si>
  <si>
    <t>10.04.2024 05:15</t>
  </si>
  <si>
    <t>10.04.2024 05:30</t>
  </si>
  <si>
    <t>10.04.2024 05:45</t>
  </si>
  <si>
    <t>10.04.2024 06:00</t>
  </si>
  <si>
    <t>10.04.2024 06:15</t>
  </si>
  <si>
    <t>10.04.2024 06:30</t>
  </si>
  <si>
    <t>10.04.2024 06:45</t>
  </si>
  <si>
    <t>10.04.2024 07:00</t>
  </si>
  <si>
    <t>10.04.2024 07:15</t>
  </si>
  <si>
    <t>10.04.2024 07:30</t>
  </si>
  <si>
    <t>10.04.2024 07:45</t>
  </si>
  <si>
    <t>10.04.2024 08:00</t>
  </si>
  <si>
    <t>10.04.2024 08:15</t>
  </si>
  <si>
    <t>10.04.2024 08:30</t>
  </si>
  <si>
    <t>10.04.2024 08:45</t>
  </si>
  <si>
    <t>10.04.2024 09:00</t>
  </si>
  <si>
    <t>10.04.2024 09:15</t>
  </si>
  <si>
    <t>10.04.2024 09:30</t>
  </si>
  <si>
    <t>10.04.2024 09:45</t>
  </si>
  <si>
    <t>10.04.2024 10:00</t>
  </si>
  <si>
    <t>10.04.2024 10:15</t>
  </si>
  <si>
    <t>10.04.2024 10:30</t>
  </si>
  <si>
    <t>10.04.2024 10:45</t>
  </si>
  <si>
    <t>10.04.2024 11:00</t>
  </si>
  <si>
    <t>10.04.2024 11:15</t>
  </si>
  <si>
    <t>10.04.2024 11:30</t>
  </si>
  <si>
    <t>10.04.2024 11:45</t>
  </si>
  <si>
    <t>10.04.2024 12:00</t>
  </si>
  <si>
    <t>10.04.2024 12:15</t>
  </si>
  <si>
    <t>10.04.2024 12:30</t>
  </si>
  <si>
    <t>10.04.2024 12:45</t>
  </si>
  <si>
    <t>10.04.2024 13:00</t>
  </si>
  <si>
    <t>10.04.2024 13:15</t>
  </si>
  <si>
    <t>10.04.2024 13:30</t>
  </si>
  <si>
    <t>10.04.2024 13:45</t>
  </si>
  <si>
    <t>10.04.2024 14:00</t>
  </si>
  <si>
    <t>10.04.2024 14:15</t>
  </si>
  <si>
    <t>10.04.2024 14:30</t>
  </si>
  <si>
    <t>10.04.2024 14:45</t>
  </si>
  <si>
    <t>10.04.2024 15:00</t>
  </si>
  <si>
    <t>10.04.2024 15:15</t>
  </si>
  <si>
    <t>10.04.2024 15:30</t>
  </si>
  <si>
    <t>10.04.2024 15:45</t>
  </si>
  <si>
    <t>10.04.2024 16:00</t>
  </si>
  <si>
    <t>10.04.2024 16:15</t>
  </si>
  <si>
    <t>10.04.2024 16:30</t>
  </si>
  <si>
    <t>10.04.2024 16:45</t>
  </si>
  <si>
    <t>10.04.2024 17:00</t>
  </si>
  <si>
    <t>10.04.2024 17:15</t>
  </si>
  <si>
    <t>10.04.2024 17:30</t>
  </si>
  <si>
    <t>10.04.2024 17:45</t>
  </si>
  <si>
    <t>10.04.2024 18:00</t>
  </si>
  <si>
    <t>10.04.2024 18:15</t>
  </si>
  <si>
    <t>10.04.2024 18:30</t>
  </si>
  <si>
    <t>10.04.2024 18:45</t>
  </si>
  <si>
    <t>10.04.2024 19:00</t>
  </si>
  <si>
    <t>10.04.2024 19:15</t>
  </si>
  <si>
    <t>10.04.2024 19:30</t>
  </si>
  <si>
    <t>10.04.2024 19:45</t>
  </si>
  <si>
    <t>10.04.2024 20:00</t>
  </si>
  <si>
    <t>10.04.2024 20:15</t>
  </si>
  <si>
    <t>10.04.2024 20:30</t>
  </si>
  <si>
    <t>10.04.2024 20:45</t>
  </si>
  <si>
    <t>10.04.2024 21:00</t>
  </si>
  <si>
    <t>10.04.2024 21:15</t>
  </si>
  <si>
    <t>10.04.2024 21:30</t>
  </si>
  <si>
    <t>10.04.2024 21:45</t>
  </si>
  <si>
    <t>10.04.2024 22:00</t>
  </si>
  <si>
    <t>10.04.2024 22:15</t>
  </si>
  <si>
    <t>10.04.2024 22:30</t>
  </si>
  <si>
    <t>10.04.2024 22:45</t>
  </si>
  <si>
    <t>10.04.2024 23:00</t>
  </si>
  <si>
    <t>10.04.2024 23:15</t>
  </si>
  <si>
    <t>10.04.2024 23:30</t>
  </si>
  <si>
    <t>10.04.2024 23:45</t>
  </si>
  <si>
    <t>11.04.2024 00:00</t>
  </si>
  <si>
    <t>11.04.2024 00:15</t>
  </si>
  <si>
    <t>11.04.2024 00:30</t>
  </si>
  <si>
    <t>11.04.2024 00:45</t>
  </si>
  <si>
    <t>11.04.2024 01:00</t>
  </si>
  <si>
    <t>11.04.2024 01:15</t>
  </si>
  <si>
    <t>11.04.2024 01:30</t>
  </si>
  <si>
    <t>11.04.2024 01:45</t>
  </si>
  <si>
    <t>11.04.2024 02:00</t>
  </si>
  <si>
    <t>11.04.2024 02:15</t>
  </si>
  <si>
    <t>11.04.2024 02:30</t>
  </si>
  <si>
    <t>11.04.2024 02:45</t>
  </si>
  <si>
    <t>11.04.2024 03:00</t>
  </si>
  <si>
    <t>11.04.2024 03:15</t>
  </si>
  <si>
    <t>11.04.2024 03:30</t>
  </si>
  <si>
    <t>11.04.2024 03:45</t>
  </si>
  <si>
    <t>11.04.2024 04:00</t>
  </si>
  <si>
    <t>11.04.2024 04:15</t>
  </si>
  <si>
    <t>11.04.2024 04:30</t>
  </si>
  <si>
    <t>11.04.2024 04:45</t>
  </si>
  <si>
    <t>11.04.2024 05:00</t>
  </si>
  <si>
    <t>11.04.2024 05:15</t>
  </si>
  <si>
    <t>11.04.2024 05:30</t>
  </si>
  <si>
    <t>11.04.2024 05:45</t>
  </si>
  <si>
    <t>11.04.2024 06:00</t>
  </si>
  <si>
    <t>11.04.2024 06:15</t>
  </si>
  <si>
    <t>11.04.2024 06:30</t>
  </si>
  <si>
    <t>11.04.2024 06:45</t>
  </si>
  <si>
    <t>11.04.2024 07:00</t>
  </si>
  <si>
    <t>11.04.2024 07:15</t>
  </si>
  <si>
    <t>11.04.2024 07:30</t>
  </si>
  <si>
    <t>11.04.2024 07:45</t>
  </si>
  <si>
    <t>11.04.2024 08:00</t>
  </si>
  <si>
    <t>11.04.2024 08:15</t>
  </si>
  <si>
    <t>11.04.2024 08:30</t>
  </si>
  <si>
    <t>11.04.2024 08:45</t>
  </si>
  <si>
    <t>11.04.2024 09:00</t>
  </si>
  <si>
    <t>11.04.2024 09:15</t>
  </si>
  <si>
    <t>11.04.2024 09:30</t>
  </si>
  <si>
    <t>11.04.2024 09:45</t>
  </si>
  <si>
    <t>11.04.2024 10:00</t>
  </si>
  <si>
    <t>11.04.2024 10:15</t>
  </si>
  <si>
    <t>11.04.2024 10:30</t>
  </si>
  <si>
    <t>11.04.2024 10:45</t>
  </si>
  <si>
    <t>11.04.2024 11:00</t>
  </si>
  <si>
    <t>11.04.2024 11:15</t>
  </si>
  <si>
    <t>11.04.2024 11:30</t>
  </si>
  <si>
    <t>11.04.2024 11:45</t>
  </si>
  <si>
    <t>11.04.2024 12:00</t>
  </si>
  <si>
    <t>11.04.2024 12:15</t>
  </si>
  <si>
    <t>11.04.2024 12:30</t>
  </si>
  <si>
    <t>11.04.2024 12:45</t>
  </si>
  <si>
    <t>11.04.2024 13:00</t>
  </si>
  <si>
    <t>11.04.2024 13:15</t>
  </si>
  <si>
    <t>11.04.2024 13:30</t>
  </si>
  <si>
    <t>11.04.2024 13:45</t>
  </si>
  <si>
    <t>11.04.2024 14:00</t>
  </si>
  <si>
    <t>11.04.2024 14:15</t>
  </si>
  <si>
    <t>11.04.2024 14:30</t>
  </si>
  <si>
    <t>11.04.2024 14:45</t>
  </si>
  <si>
    <t>11.04.2024 15:00</t>
  </si>
  <si>
    <t>11.04.2024 15:15</t>
  </si>
  <si>
    <t>11.04.2024 15:30</t>
  </si>
  <si>
    <t>11.04.2024 15:45</t>
  </si>
  <si>
    <t>11.04.2024 16:00</t>
  </si>
  <si>
    <t>11.04.2024 16:15</t>
  </si>
  <si>
    <t>11.04.2024 16:30</t>
  </si>
  <si>
    <t>11.04.2024 16:45</t>
  </si>
  <si>
    <t>11.04.2024 17:00</t>
  </si>
  <si>
    <t>11.04.2024 17:15</t>
  </si>
  <si>
    <t>11.04.2024 17:30</t>
  </si>
  <si>
    <t>11.04.2024 17:45</t>
  </si>
  <si>
    <t>11.04.2024 18:00</t>
  </si>
  <si>
    <t>11.04.2024 18:15</t>
  </si>
  <si>
    <t>11.04.2024 18:30</t>
  </si>
  <si>
    <t>11.04.2024 18:45</t>
  </si>
  <si>
    <t>11.04.2024 19:00</t>
  </si>
  <si>
    <t>11.04.2024 19:15</t>
  </si>
  <si>
    <t>11.04.2024 19:30</t>
  </si>
  <si>
    <t>11.04.2024 19:45</t>
  </si>
  <si>
    <t>11.04.2024 20:00</t>
  </si>
  <si>
    <t>11.04.2024 20:15</t>
  </si>
  <si>
    <t>11.04.2024 20:30</t>
  </si>
  <si>
    <t>11.04.2024 20:45</t>
  </si>
  <si>
    <t>11.04.2024 21:00</t>
  </si>
  <si>
    <t>11.04.2024 21:15</t>
  </si>
  <si>
    <t>11.04.2024 21:30</t>
  </si>
  <si>
    <t>11.04.2024 21:45</t>
  </si>
  <si>
    <t>11.04.2024 22:00</t>
  </si>
  <si>
    <t>11.04.2024 22:15</t>
  </si>
  <si>
    <t>11.04.2024 22:30</t>
  </si>
  <si>
    <t>11.04.2024 22:45</t>
  </si>
  <si>
    <t>11.04.2024 23:00</t>
  </si>
  <si>
    <t>11.04.2024 23:15</t>
  </si>
  <si>
    <t>11.04.2024 23:30</t>
  </si>
  <si>
    <t>11.04.2024 23:45</t>
  </si>
  <si>
    <t>12.04.2024 00:00</t>
  </si>
  <si>
    <t>12.04.2024 00:15</t>
  </si>
  <si>
    <t>12.04.2024 00:30</t>
  </si>
  <si>
    <t>12.04.2024 00:45</t>
  </si>
  <si>
    <t>12.04.2024 01:00</t>
  </si>
  <si>
    <t>12.04.2024 01:15</t>
  </si>
  <si>
    <t>12.04.2024 01:30</t>
  </si>
  <si>
    <t>12.04.2024 01:45</t>
  </si>
  <si>
    <t>12.04.2024 02:00</t>
  </si>
  <si>
    <t>12.04.2024 02:15</t>
  </si>
  <si>
    <t>12.04.2024 02:30</t>
  </si>
  <si>
    <t>12.04.2024 02:45</t>
  </si>
  <si>
    <t>12.04.2024 03:00</t>
  </si>
  <si>
    <t>12.04.2024 03:15</t>
  </si>
  <si>
    <t>12.04.2024 03:30</t>
  </si>
  <si>
    <t>12.04.2024 03:45</t>
  </si>
  <si>
    <t>12.04.2024 04:00</t>
  </si>
  <si>
    <t>12.04.2024 04:15</t>
  </si>
  <si>
    <t>12.04.2024 04:30</t>
  </si>
  <si>
    <t>12.04.2024 04:45</t>
  </si>
  <si>
    <t>12.04.2024 05:00</t>
  </si>
  <si>
    <t>12.04.2024 05:15</t>
  </si>
  <si>
    <t>12.04.2024 05:30</t>
  </si>
  <si>
    <t>12.04.2024 05:45</t>
  </si>
  <si>
    <t>12.04.2024 06:00</t>
  </si>
  <si>
    <t>12.04.2024 06:15</t>
  </si>
  <si>
    <t>12.04.2024 06:30</t>
  </si>
  <si>
    <t>12.04.2024 06:45</t>
  </si>
  <si>
    <t>12.04.2024 07:00</t>
  </si>
  <si>
    <t>12.04.2024 07:15</t>
  </si>
  <si>
    <t>12.04.2024 07:30</t>
  </si>
  <si>
    <t>12.04.2024 07:45</t>
  </si>
  <si>
    <t>12.04.2024 08:00</t>
  </si>
  <si>
    <t>12.04.2024 08:15</t>
  </si>
  <si>
    <t>12.04.2024 08:30</t>
  </si>
  <si>
    <t>12.04.2024 08:45</t>
  </si>
  <si>
    <t>12.04.2024 09:00</t>
  </si>
  <si>
    <t>12.04.2024 09:15</t>
  </si>
  <si>
    <t>12.04.2024 09:30</t>
  </si>
  <si>
    <t>12.04.2024 09:45</t>
  </si>
  <si>
    <t>12.04.2024 10:00</t>
  </si>
  <si>
    <t>12.04.2024 10:15</t>
  </si>
  <si>
    <t>12.04.2024 10:30</t>
  </si>
  <si>
    <t>12.04.2024 10:45</t>
  </si>
  <si>
    <t>12.04.2024 11:00</t>
  </si>
  <si>
    <t>12.04.2024 11:15</t>
  </si>
  <si>
    <t>12.04.2024 11:30</t>
  </si>
  <si>
    <t>12.04.2024 11:45</t>
  </si>
  <si>
    <t>12.04.2024 12:00</t>
  </si>
  <si>
    <t>12.04.2024 12:15</t>
  </si>
  <si>
    <t>12.04.2024 12:30</t>
  </si>
  <si>
    <t>12.04.2024 12:45</t>
  </si>
  <si>
    <t>12.04.2024 13:00</t>
  </si>
  <si>
    <t>12.04.2024 13:15</t>
  </si>
  <si>
    <t>12.04.2024 13:30</t>
  </si>
  <si>
    <t>12.04.2024 13:45</t>
  </si>
  <si>
    <t>12.04.2024 14:00</t>
  </si>
  <si>
    <t>12.04.2024 14:15</t>
  </si>
  <si>
    <t>12.04.2024 14:30</t>
  </si>
  <si>
    <t>12.04.2024 14:45</t>
  </si>
  <si>
    <t>12.04.2024 15:00</t>
  </si>
  <si>
    <t>12.04.2024 15:15</t>
  </si>
  <si>
    <t>12.04.2024 15:30</t>
  </si>
  <si>
    <t>12.04.2024 15:45</t>
  </si>
  <si>
    <t>12.04.2024 16:00</t>
  </si>
  <si>
    <t>12.04.2024 16:15</t>
  </si>
  <si>
    <t>12.04.2024 16:30</t>
  </si>
  <si>
    <t>12.04.2024 16:45</t>
  </si>
  <si>
    <t>12.04.2024 17:00</t>
  </si>
  <si>
    <t>12.04.2024 17:15</t>
  </si>
  <si>
    <t>12.04.2024 17:30</t>
  </si>
  <si>
    <t>12.04.2024 17:45</t>
  </si>
  <si>
    <t>12.04.2024 18:00</t>
  </si>
  <si>
    <t>12.04.2024 18:15</t>
  </si>
  <si>
    <t>12.04.2024 18:30</t>
  </si>
  <si>
    <t>12.04.2024 18:45</t>
  </si>
  <si>
    <t>12.04.2024 19:00</t>
  </si>
  <si>
    <t>12.04.2024 19:15</t>
  </si>
  <si>
    <t>12.04.2024 19:30</t>
  </si>
  <si>
    <t>12.04.2024 19:45</t>
  </si>
  <si>
    <t>12.04.2024 20:00</t>
  </si>
  <si>
    <t>12.04.2024 20:15</t>
  </si>
  <si>
    <t>12.04.2024 20:30</t>
  </si>
  <si>
    <t>12.04.2024 20:45</t>
  </si>
  <si>
    <t>12.04.2024 21:00</t>
  </si>
  <si>
    <t>12.04.2024 21:15</t>
  </si>
  <si>
    <t>12.04.2024 21:30</t>
  </si>
  <si>
    <t>12.04.2024 21:45</t>
  </si>
  <si>
    <t>12.04.2024 22:00</t>
  </si>
  <si>
    <t>12.04.2024 22:15</t>
  </si>
  <si>
    <t>12.04.2024 22:30</t>
  </si>
  <si>
    <t>12.04.2024 22:45</t>
  </si>
  <si>
    <t>12.04.2024 23:00</t>
  </si>
  <si>
    <t>12.04.2024 23:15</t>
  </si>
  <si>
    <t>12.04.2024 23:30</t>
  </si>
  <si>
    <t>12.04.2024 23:45</t>
  </si>
  <si>
    <t>13.04.2024 00:00</t>
  </si>
  <si>
    <t>13.04.2024 00:15</t>
  </si>
  <si>
    <t>13.04.2024 00:30</t>
  </si>
  <si>
    <t>13.04.2024 00:45</t>
  </si>
  <si>
    <t>13.04.2024 01:00</t>
  </si>
  <si>
    <t>13.04.2024 01:15</t>
  </si>
  <si>
    <t>13.04.2024 01:30</t>
  </si>
  <si>
    <t>13.04.2024 01:45</t>
  </si>
  <si>
    <t>13.04.2024 02:00</t>
  </si>
  <si>
    <t>13.04.2024 02:15</t>
  </si>
  <si>
    <t>13.04.2024 02:30</t>
  </si>
  <si>
    <t>13.04.2024 02:45</t>
  </si>
  <si>
    <t>13.04.2024 03:00</t>
  </si>
  <si>
    <t>13.04.2024 03:15</t>
  </si>
  <si>
    <t>13.04.2024 03:30</t>
  </si>
  <si>
    <t>13.04.2024 03:45</t>
  </si>
  <si>
    <t>13.04.2024 04:00</t>
  </si>
  <si>
    <t>13.04.2024 04:15</t>
  </si>
  <si>
    <t>13.04.2024 04:30</t>
  </si>
  <si>
    <t>13.04.2024 04:45</t>
  </si>
  <si>
    <t>13.04.2024 05:00</t>
  </si>
  <si>
    <t>13.04.2024 05:15</t>
  </si>
  <si>
    <t>13.04.2024 05:30</t>
  </si>
  <si>
    <t>13.04.2024 05:45</t>
  </si>
  <si>
    <t>13.04.2024 06:00</t>
  </si>
  <si>
    <t>13.04.2024 06:15</t>
  </si>
  <si>
    <t>13.04.2024 06:30</t>
  </si>
  <si>
    <t>13.04.2024 06:45</t>
  </si>
  <si>
    <t>13.04.2024 07:00</t>
  </si>
  <si>
    <t>13.04.2024 07:15</t>
  </si>
  <si>
    <t>13.04.2024 07:30</t>
  </si>
  <si>
    <t>13.04.2024 07:45</t>
  </si>
  <si>
    <t>13.04.2024 08:00</t>
  </si>
  <si>
    <t>13.04.2024 08:15</t>
  </si>
  <si>
    <t>13.04.2024 08:30</t>
  </si>
  <si>
    <t>13.04.2024 08:45</t>
  </si>
  <si>
    <t>13.04.2024 09:00</t>
  </si>
  <si>
    <t>13.04.2024 09:15</t>
  </si>
  <si>
    <t>13.04.2024 09:30</t>
  </si>
  <si>
    <t>13.04.2024 09:45</t>
  </si>
  <si>
    <t>13.04.2024 10:00</t>
  </si>
  <si>
    <t>13.04.2024 10:15</t>
  </si>
  <si>
    <t>13.04.2024 10:30</t>
  </si>
  <si>
    <t>13.04.2024 10:45</t>
  </si>
  <si>
    <t>13.04.2024 11:00</t>
  </si>
  <si>
    <t>13.04.2024 11:15</t>
  </si>
  <si>
    <t>13.04.2024 11:30</t>
  </si>
  <si>
    <t>13.04.2024 11:45</t>
  </si>
  <si>
    <t>13.04.2024 12:00</t>
  </si>
  <si>
    <t>13.04.2024 12:15</t>
  </si>
  <si>
    <t>13.04.2024 12:30</t>
  </si>
  <si>
    <t>13.04.2024 12:45</t>
  </si>
  <si>
    <t>13.04.2024 13:00</t>
  </si>
  <si>
    <t>13.04.2024 13:15</t>
  </si>
  <si>
    <t>13.04.2024 13:30</t>
  </si>
  <si>
    <t>13.04.2024 13:45</t>
  </si>
  <si>
    <t>13.04.2024 14:00</t>
  </si>
  <si>
    <t>13.04.2024 14:15</t>
  </si>
  <si>
    <t>13.04.2024 14:30</t>
  </si>
  <si>
    <t>13.04.2024 14:45</t>
  </si>
  <si>
    <t>13.04.2024 15:00</t>
  </si>
  <si>
    <t>13.04.2024 15:15</t>
  </si>
  <si>
    <t>13.04.2024 15:30</t>
  </si>
  <si>
    <t>13.04.2024 15:45</t>
  </si>
  <si>
    <t>13.04.2024 16:00</t>
  </si>
  <si>
    <t>13.04.2024 16:15</t>
  </si>
  <si>
    <t>13.04.2024 16:30</t>
  </si>
  <si>
    <t>13.04.2024 16:45</t>
  </si>
  <si>
    <t>13.04.2024 17:00</t>
  </si>
  <si>
    <t>13.04.2024 17:15</t>
  </si>
  <si>
    <t>13.04.2024 17:30</t>
  </si>
  <si>
    <t>13.04.2024 17:45</t>
  </si>
  <si>
    <t>13.04.2024 18:00</t>
  </si>
  <si>
    <t>13.04.2024 18:15</t>
  </si>
  <si>
    <t>13.04.2024 18:30</t>
  </si>
  <si>
    <t>13.04.2024 18:45</t>
  </si>
  <si>
    <t>13.04.2024 19:00</t>
  </si>
  <si>
    <t>13.04.2024 19:15</t>
  </si>
  <si>
    <t>13.04.2024 19:30</t>
  </si>
  <si>
    <t>13.04.2024 19:45</t>
  </si>
  <si>
    <t>13.04.2024 20:00</t>
  </si>
  <si>
    <t>13.04.2024 20:15</t>
  </si>
  <si>
    <t>13.04.2024 20:30</t>
  </si>
  <si>
    <t>13.04.2024 20:45</t>
  </si>
  <si>
    <t>13.04.2024 21:00</t>
  </si>
  <si>
    <t>13.04.2024 21:15</t>
  </si>
  <si>
    <t>13.04.2024 21:30</t>
  </si>
  <si>
    <t>13.04.2024 21:45</t>
  </si>
  <si>
    <t>13.04.2024 22:00</t>
  </si>
  <si>
    <t>13.04.2024 22:15</t>
  </si>
  <si>
    <t>13.04.2024 22:30</t>
  </si>
  <si>
    <t>13.04.2024 22:45</t>
  </si>
  <si>
    <t>13.04.2024 23:00</t>
  </si>
  <si>
    <t>13.04.2024 23:15</t>
  </si>
  <si>
    <t>13.04.2024 23:30</t>
  </si>
  <si>
    <t>13.04.2024 23:45</t>
  </si>
  <si>
    <t>14.04.2024 00:00</t>
  </si>
  <si>
    <t>14.04.2024 00:15</t>
  </si>
  <si>
    <t>14.04.2024 00:30</t>
  </si>
  <si>
    <t>14.04.2024 00:45</t>
  </si>
  <si>
    <t>14.04.2024 01:00</t>
  </si>
  <si>
    <t>14.04.2024 01:15</t>
  </si>
  <si>
    <t>14.04.2024 01:30</t>
  </si>
  <si>
    <t>14.04.2024 01:45</t>
  </si>
  <si>
    <t>14.04.2024 02:00</t>
  </si>
  <si>
    <t>14.04.2024 02:15</t>
  </si>
  <si>
    <t>14.04.2024 02:30</t>
  </si>
  <si>
    <t>14.04.2024 02:45</t>
  </si>
  <si>
    <t>14.04.2024 03:00</t>
  </si>
  <si>
    <t>14.04.2024 03:15</t>
  </si>
  <si>
    <t>14.04.2024 03:30</t>
  </si>
  <si>
    <t>14.04.2024 03:45</t>
  </si>
  <si>
    <t>14.04.2024 04:00</t>
  </si>
  <si>
    <t>14.04.2024 04:15</t>
  </si>
  <si>
    <t>14.04.2024 04:30</t>
  </si>
  <si>
    <t>14.04.2024 04:45</t>
  </si>
  <si>
    <t>14.04.2024 05:00</t>
  </si>
  <si>
    <t>14.04.2024 05:15</t>
  </si>
  <si>
    <t>14.04.2024 05:30</t>
  </si>
  <si>
    <t>14.04.2024 05:45</t>
  </si>
  <si>
    <t>14.04.2024 06:00</t>
  </si>
  <si>
    <t>14.04.2024 06:15</t>
  </si>
  <si>
    <t>14.04.2024 06:30</t>
  </si>
  <si>
    <t>14.04.2024 06:45</t>
  </si>
  <si>
    <t>14.04.2024 07:00</t>
  </si>
  <si>
    <t>14.04.2024 07:15</t>
  </si>
  <si>
    <t>14.04.2024 07:30</t>
  </si>
  <si>
    <t>14.04.2024 07:45</t>
  </si>
  <si>
    <t>14.04.2024 08:00</t>
  </si>
  <si>
    <t>14.04.2024 08:15</t>
  </si>
  <si>
    <t>14.04.2024 08:30</t>
  </si>
  <si>
    <t>14.04.2024 08:45</t>
  </si>
  <si>
    <t>14.04.2024 09:00</t>
  </si>
  <si>
    <t>14.04.2024 09:15</t>
  </si>
  <si>
    <t>14.04.2024 09:30</t>
  </si>
  <si>
    <t>14.04.2024 09:45</t>
  </si>
  <si>
    <t>14.04.2024 10:00</t>
  </si>
  <si>
    <t>14.04.2024 10:15</t>
  </si>
  <si>
    <t>14.04.2024 10:30</t>
  </si>
  <si>
    <t>14.04.2024 10:45</t>
  </si>
  <si>
    <t>14.04.2024 11:00</t>
  </si>
  <si>
    <t>14.04.2024 11:15</t>
  </si>
  <si>
    <t>14.04.2024 11:30</t>
  </si>
  <si>
    <t>14.04.2024 11:45</t>
  </si>
  <si>
    <t>14.04.2024 12:00</t>
  </si>
  <si>
    <t>14.04.2024 12:15</t>
  </si>
  <si>
    <t>14.04.2024 12:30</t>
  </si>
  <si>
    <t>14.04.2024 12:45</t>
  </si>
  <si>
    <t>14.04.2024 13:00</t>
  </si>
  <si>
    <t>14.04.2024 13:15</t>
  </si>
  <si>
    <t>14.04.2024 13:30</t>
  </si>
  <si>
    <t>14.04.2024 13:45</t>
  </si>
  <si>
    <t>14.04.2024 14:00</t>
  </si>
  <si>
    <t>14.04.2024 14:15</t>
  </si>
  <si>
    <t>14.04.2024 14:30</t>
  </si>
  <si>
    <t>14.04.2024 14:45</t>
  </si>
  <si>
    <t>14.04.2024 15:00</t>
  </si>
  <si>
    <t>14.04.2024 15:15</t>
  </si>
  <si>
    <t>14.04.2024 15:30</t>
  </si>
  <si>
    <t>14.04.2024 15:45</t>
  </si>
  <si>
    <t>14.04.2024 16:00</t>
  </si>
  <si>
    <t>14.04.2024 16:15</t>
  </si>
  <si>
    <t>14.04.2024 16:30</t>
  </si>
  <si>
    <t>14.04.2024 16:45</t>
  </si>
  <si>
    <t>14.04.2024 17:00</t>
  </si>
  <si>
    <t>14.04.2024 17:15</t>
  </si>
  <si>
    <t>14.04.2024 17:30</t>
  </si>
  <si>
    <t>14.04.2024 17:45</t>
  </si>
  <si>
    <t>14.04.2024 18:00</t>
  </si>
  <si>
    <t>14.04.2024 18:15</t>
  </si>
  <si>
    <t>14.04.2024 18:30</t>
  </si>
  <si>
    <t>14.04.2024 18:45</t>
  </si>
  <si>
    <t>14.04.2024 19:00</t>
  </si>
  <si>
    <t>14.04.2024 19:15</t>
  </si>
  <si>
    <t>14.04.2024 19:30</t>
  </si>
  <si>
    <t>14.04.2024 19:45</t>
  </si>
  <si>
    <t>14.04.2024 20:00</t>
  </si>
  <si>
    <t>14.04.2024 20:15</t>
  </si>
  <si>
    <t>14.04.2024 20:30</t>
  </si>
  <si>
    <t>14.04.2024 20:45</t>
  </si>
  <si>
    <t>14.04.2024 21:00</t>
  </si>
  <si>
    <t>14.04.2024 21:15</t>
  </si>
  <si>
    <t>14.04.2024 21:30</t>
  </si>
  <si>
    <t>14.04.2024 21:45</t>
  </si>
  <si>
    <t>14.04.2024 22:00</t>
  </si>
  <si>
    <t>14.04.2024 22:15</t>
  </si>
  <si>
    <t>14.04.2024 22:30</t>
  </si>
  <si>
    <t>14.04.2024 22:45</t>
  </si>
  <si>
    <t>14.04.2024 23:00</t>
  </si>
  <si>
    <t>14.04.2024 23:15</t>
  </si>
  <si>
    <t>14.04.2024 23:30</t>
  </si>
  <si>
    <t>14.04.2024 23:45</t>
  </si>
  <si>
    <t>15.04.2024 00:00</t>
  </si>
  <si>
    <t>15.04.2024 00:15</t>
  </si>
  <si>
    <t>15.04.2024 00:30</t>
  </si>
  <si>
    <t>15.04.2024 00:45</t>
  </si>
  <si>
    <t>15.04.2024 01:00</t>
  </si>
  <si>
    <t>15.04.2024 01:15</t>
  </si>
  <si>
    <t>15.04.2024 01:30</t>
  </si>
  <si>
    <t>15.04.2024 01:45</t>
  </si>
  <si>
    <t>15.04.2024 02:00</t>
  </si>
  <si>
    <t>15.04.2024 02:15</t>
  </si>
  <si>
    <t>15.04.2024 02:30</t>
  </si>
  <si>
    <t>15.04.2024 02:45</t>
  </si>
  <si>
    <t>15.04.2024 03:00</t>
  </si>
  <si>
    <t>15.04.2024 03:15</t>
  </si>
  <si>
    <t>15.04.2024 03:30</t>
  </si>
  <si>
    <t>15.04.2024 03:45</t>
  </si>
  <si>
    <t>15.04.2024 04:00</t>
  </si>
  <si>
    <t>15.04.2024 04:15</t>
  </si>
  <si>
    <t>15.04.2024 04:30</t>
  </si>
  <si>
    <t>15.04.2024 04:45</t>
  </si>
  <si>
    <t>15.04.2024 05:00</t>
  </si>
  <si>
    <t>15.04.2024 05:15</t>
  </si>
  <si>
    <t>15.04.2024 05:30</t>
  </si>
  <si>
    <t>15.04.2024 05:45</t>
  </si>
  <si>
    <t>15.04.2024 06:00</t>
  </si>
  <si>
    <t>15.04.2024 06:15</t>
  </si>
  <si>
    <t>15.04.2024 06:30</t>
  </si>
  <si>
    <t>15.04.2024 06:45</t>
  </si>
  <si>
    <t>15.04.2024 07:00</t>
  </si>
  <si>
    <t>15.04.2024 07:15</t>
  </si>
  <si>
    <t>15.04.2024 07:30</t>
  </si>
  <si>
    <t>15.04.2024 07:45</t>
  </si>
  <si>
    <t>15.04.2024 08:00</t>
  </si>
  <si>
    <t>15.04.2024 08:15</t>
  </si>
  <si>
    <t>15.04.2024 08:30</t>
  </si>
  <si>
    <t>15.04.2024 08:45</t>
  </si>
  <si>
    <t>15.04.2024 09:00</t>
  </si>
  <si>
    <t>15.04.2024 09:15</t>
  </si>
  <si>
    <t>15.04.2024 09:30</t>
  </si>
  <si>
    <t>15.04.2024 09:45</t>
  </si>
  <si>
    <t>15.04.2024 10:00</t>
  </si>
  <si>
    <t>15.04.2024 10:15</t>
  </si>
  <si>
    <t>15.04.2024 10:30</t>
  </si>
  <si>
    <t>15.04.2024 10:45</t>
  </si>
  <si>
    <t>15.04.2024 11:00</t>
  </si>
  <si>
    <t>15.04.2024 11:15</t>
  </si>
  <si>
    <t>15.04.2024 11:30</t>
  </si>
  <si>
    <t>15.04.2024 11:45</t>
  </si>
  <si>
    <t>15.04.2024 12:00</t>
  </si>
  <si>
    <t>15.04.2024 12:15</t>
  </si>
  <si>
    <t>15.04.2024 12:30</t>
  </si>
  <si>
    <t>15.04.2024 12:45</t>
  </si>
  <si>
    <t>15.04.2024 13:00</t>
  </si>
  <si>
    <t>15.04.2024 13:15</t>
  </si>
  <si>
    <t>15.04.2024 13:30</t>
  </si>
  <si>
    <t>15.04.2024 13:45</t>
  </si>
  <si>
    <t>15.04.2024 14:00</t>
  </si>
  <si>
    <t>15.04.2024 14:15</t>
  </si>
  <si>
    <t>15.04.2024 14:30</t>
  </si>
  <si>
    <t>15.04.2024 14:45</t>
  </si>
  <si>
    <t>15.04.2024 15:00</t>
  </si>
  <si>
    <t>15.04.2024 15:15</t>
  </si>
  <si>
    <t>15.04.2024 15:30</t>
  </si>
  <si>
    <t>15.04.2024 15:45</t>
  </si>
  <si>
    <t>15.04.2024 16:00</t>
  </si>
  <si>
    <t>15.04.2024 16:15</t>
  </si>
  <si>
    <t>15.04.2024 16:30</t>
  </si>
  <si>
    <t>15.04.2024 16:45</t>
  </si>
  <si>
    <t>15.04.2024 17:00</t>
  </si>
  <si>
    <t>15.04.2024 17:15</t>
  </si>
  <si>
    <t>15.04.2024 17:30</t>
  </si>
  <si>
    <t>15.04.2024 17:45</t>
  </si>
  <si>
    <t>15.04.2024 18:00</t>
  </si>
  <si>
    <t>15.04.2024 18:15</t>
  </si>
  <si>
    <t>15.04.2024 18:30</t>
  </si>
  <si>
    <t>15.04.2024 18:45</t>
  </si>
  <si>
    <t>15.04.2024 19:00</t>
  </si>
  <si>
    <t>15.04.2024 19:15</t>
  </si>
  <si>
    <t>15.04.2024 19:30</t>
  </si>
  <si>
    <t>15.04.2024 19:45</t>
  </si>
  <si>
    <t>15.04.2024 20:00</t>
  </si>
  <si>
    <t>15.04.2024 20:15</t>
  </si>
  <si>
    <t>15.04.2024 20:30</t>
  </si>
  <si>
    <t>15.04.2024 20:45</t>
  </si>
  <si>
    <t>15.04.2024 21:00</t>
  </si>
  <si>
    <t>15.04.2024 21:15</t>
  </si>
  <si>
    <t>15.04.2024 21:30</t>
  </si>
  <si>
    <t>15.04.2024 21:45</t>
  </si>
  <si>
    <t>15.04.2024 22:00</t>
  </si>
  <si>
    <t>15.04.2024 22:15</t>
  </si>
  <si>
    <t>15.04.2024 22:30</t>
  </si>
  <si>
    <t>15.04.2024 22:45</t>
  </si>
  <si>
    <t>15.04.2024 23:00</t>
  </si>
  <si>
    <t>15.04.2024 23:15</t>
  </si>
  <si>
    <t>15.04.2024 23:30</t>
  </si>
  <si>
    <t>15.04.2024 23:45</t>
  </si>
  <si>
    <t>16.04.2024 00:00</t>
  </si>
  <si>
    <t>16.04.2024 00:15</t>
  </si>
  <si>
    <t>16.04.2024 00:30</t>
  </si>
  <si>
    <t>16.04.2024 00:45</t>
  </si>
  <si>
    <t>16.04.2024 01:00</t>
  </si>
  <si>
    <t>16.04.2024 01:15</t>
  </si>
  <si>
    <t>16.04.2024 01:30</t>
  </si>
  <si>
    <t>16.04.2024 01:45</t>
  </si>
  <si>
    <t>16.04.2024 02:00</t>
  </si>
  <si>
    <t>16.04.2024 02:15</t>
  </si>
  <si>
    <t>16.04.2024 02:30</t>
  </si>
  <si>
    <t>16.04.2024 02:45</t>
  </si>
  <si>
    <t>16.04.2024 03:00</t>
  </si>
  <si>
    <t>16.04.2024 03:15</t>
  </si>
  <si>
    <t>16.04.2024 03:30</t>
  </si>
  <si>
    <t>16.04.2024 03:45</t>
  </si>
  <si>
    <t>16.04.2024 04:00</t>
  </si>
  <si>
    <t>16.04.2024 04:15</t>
  </si>
  <si>
    <t>16.04.2024 04:30</t>
  </si>
  <si>
    <t>16.04.2024 04:45</t>
  </si>
  <si>
    <t>16.04.2024 05:00</t>
  </si>
  <si>
    <t>16.04.2024 05:15</t>
  </si>
  <si>
    <t>16.04.2024 05:30</t>
  </si>
  <si>
    <t>16.04.2024 05:45</t>
  </si>
  <si>
    <t>16.04.2024 06:00</t>
  </si>
  <si>
    <t>16.04.2024 06:15</t>
  </si>
  <si>
    <t>16.04.2024 06:30</t>
  </si>
  <si>
    <t>16.04.2024 06:45</t>
  </si>
  <si>
    <t>16.04.2024 07:00</t>
  </si>
  <si>
    <t>16.04.2024 07:15</t>
  </si>
  <si>
    <t>16.04.2024 07:30</t>
  </si>
  <si>
    <t>16.04.2024 07:45</t>
  </si>
  <si>
    <t>16.04.2024 08:00</t>
  </si>
  <si>
    <t>16.04.2024 08:15</t>
  </si>
  <si>
    <t>16.04.2024 08:30</t>
  </si>
  <si>
    <t>16.04.2024 08:45</t>
  </si>
  <si>
    <t>16.04.2024 09:00</t>
  </si>
  <si>
    <t>16.04.2024 09:15</t>
  </si>
  <si>
    <t>16.04.2024 09:30</t>
  </si>
  <si>
    <t>16.04.2024 09:45</t>
  </si>
  <si>
    <t>16.04.2024 10:00</t>
  </si>
  <si>
    <t>16.04.2024 10:15</t>
  </si>
  <si>
    <t>16.04.2024 10:30</t>
  </si>
  <si>
    <t>16.04.2024 10:45</t>
  </si>
  <si>
    <t>16.04.2024 11:00</t>
  </si>
  <si>
    <t>16.04.2024 11:15</t>
  </si>
  <si>
    <t>16.04.2024 11:30</t>
  </si>
  <si>
    <t>16.04.2024 11:45</t>
  </si>
  <si>
    <t>16.04.2024 12:00</t>
  </si>
  <si>
    <t>16.04.2024 12:15</t>
  </si>
  <si>
    <t>16.04.2024 12:30</t>
  </si>
  <si>
    <t>16.04.2024 12:45</t>
  </si>
  <si>
    <t>16.04.2024 13:00</t>
  </si>
  <si>
    <t>16.04.2024 13:15</t>
  </si>
  <si>
    <t>16.04.2024 13:30</t>
  </si>
  <si>
    <t>16.04.2024 13:45</t>
  </si>
  <si>
    <t>16.04.2024 14:00</t>
  </si>
  <si>
    <t>16.04.2024 14:15</t>
  </si>
  <si>
    <t>16.04.2024 14:30</t>
  </si>
  <si>
    <t>16.04.2024 14:45</t>
  </si>
  <si>
    <t>16.04.2024 15:00</t>
  </si>
  <si>
    <t>16.04.2024 15:15</t>
  </si>
  <si>
    <t>16.04.2024 15:30</t>
  </si>
  <si>
    <t>16.04.2024 15:45</t>
  </si>
  <si>
    <t>16.04.2024 16:00</t>
  </si>
  <si>
    <t>16.04.2024 16:15</t>
  </si>
  <si>
    <t>16.04.2024 16:30</t>
  </si>
  <si>
    <t>16.04.2024 16:45</t>
  </si>
  <si>
    <t>16.04.2024 17:00</t>
  </si>
  <si>
    <t>16.04.2024 17:15</t>
  </si>
  <si>
    <t>16.04.2024 17:30</t>
  </si>
  <si>
    <t>16.04.2024 17:45</t>
  </si>
  <si>
    <t>16.04.2024 18:00</t>
  </si>
  <si>
    <t>16.04.2024 18:15</t>
  </si>
  <si>
    <t>16.04.2024 18:30</t>
  </si>
  <si>
    <t>16.04.2024 18:45</t>
  </si>
  <si>
    <t>16.04.2024 19:00</t>
  </si>
  <si>
    <t>16.04.2024 19:15</t>
  </si>
  <si>
    <t>16.04.2024 19:30</t>
  </si>
  <si>
    <t>16.04.2024 19:45</t>
  </si>
  <si>
    <t>16.04.2024 20:00</t>
  </si>
  <si>
    <t>16.04.2024 20:15</t>
  </si>
  <si>
    <t>16.04.2024 20:30</t>
  </si>
  <si>
    <t>16.04.2024 20:45</t>
  </si>
  <si>
    <t>16.04.2024 21:00</t>
  </si>
  <si>
    <t>16.04.2024 21:15</t>
  </si>
  <si>
    <t>16.04.2024 21:30</t>
  </si>
  <si>
    <t>16.04.2024 21:45</t>
  </si>
  <si>
    <t>16.04.2024 22:00</t>
  </si>
  <si>
    <t>16.04.2024 22:15</t>
  </si>
  <si>
    <t>16.04.2024 22:30</t>
  </si>
  <si>
    <t>16.04.2024 22:45</t>
  </si>
  <si>
    <t>16.04.2024 23:00</t>
  </si>
  <si>
    <t>16.04.2024 23:15</t>
  </si>
  <si>
    <t>16.04.2024 23:30</t>
  </si>
  <si>
    <t>16.04.2024 23:45</t>
  </si>
  <si>
    <t>17.04.2024 00:00</t>
  </si>
  <si>
    <t>17.04.2024 00:15</t>
  </si>
  <si>
    <t>17.04.2024 00:30</t>
  </si>
  <si>
    <t>17.04.2024 00:45</t>
  </si>
  <si>
    <t>17.04.2024 01:00</t>
  </si>
  <si>
    <t>17.04.2024 01:15</t>
  </si>
  <si>
    <t>17.04.2024 01:30</t>
  </si>
  <si>
    <t>17.04.2024 01:45</t>
  </si>
  <si>
    <t>17.04.2024 02:00</t>
  </si>
  <si>
    <t>17.04.2024 02:15</t>
  </si>
  <si>
    <t>17.04.2024 02:30</t>
  </si>
  <si>
    <t>17.04.2024 02:45</t>
  </si>
  <si>
    <t>17.04.2024 03:00</t>
  </si>
  <si>
    <t>17.04.2024 03:15</t>
  </si>
  <si>
    <t>17.04.2024 03:30</t>
  </si>
  <si>
    <t>17.04.2024 03:45</t>
  </si>
  <si>
    <t>17.04.2024 04:00</t>
  </si>
  <si>
    <t>17.04.2024 04:15</t>
  </si>
  <si>
    <t>17.04.2024 04:30</t>
  </si>
  <si>
    <t>17.04.2024 04:45</t>
  </si>
  <si>
    <t>17.04.2024 05:00</t>
  </si>
  <si>
    <t>17.04.2024 05:15</t>
  </si>
  <si>
    <t>17.04.2024 05:30</t>
  </si>
  <si>
    <t>17.04.2024 05:45</t>
  </si>
  <si>
    <t>17.04.2024 06:00</t>
  </si>
  <si>
    <t>17.04.2024 06:15</t>
  </si>
  <si>
    <t>17.04.2024 06:30</t>
  </si>
  <si>
    <t>17.04.2024 06:45</t>
  </si>
  <si>
    <t>17.04.2024 07:00</t>
  </si>
  <si>
    <t>17.04.2024 07:15</t>
  </si>
  <si>
    <t>17.04.2024 07:30</t>
  </si>
  <si>
    <t>17.04.2024 07:45</t>
  </si>
  <si>
    <t>17.04.2024 08:00</t>
  </si>
  <si>
    <t>17.04.2024 08:15</t>
  </si>
  <si>
    <t>17.04.2024 08:30</t>
  </si>
  <si>
    <t>17.04.2024 08:45</t>
  </si>
  <si>
    <t>17.04.2024 09:00</t>
  </si>
  <si>
    <t>17.04.2024 09:15</t>
  </si>
  <si>
    <t>17.04.2024 09:30</t>
  </si>
  <si>
    <t>17.04.2024 09:45</t>
  </si>
  <si>
    <t>17.04.2024 10:00</t>
  </si>
  <si>
    <t>17.04.2024 10:15</t>
  </si>
  <si>
    <t>17.04.2024 10:30</t>
  </si>
  <si>
    <t>17.04.2024 10:45</t>
  </si>
  <si>
    <t>17.04.2024 11:00</t>
  </si>
  <si>
    <t>17.04.2024 11:15</t>
  </si>
  <si>
    <t>17.04.2024 11:30</t>
  </si>
  <si>
    <t>17.04.2024 11:45</t>
  </si>
  <si>
    <t>17.04.2024 12:00</t>
  </si>
  <si>
    <t>17.04.2024 12:15</t>
  </si>
  <si>
    <t>17.04.2024 12:30</t>
  </si>
  <si>
    <t>17.04.2024 12:45</t>
  </si>
  <si>
    <t>17.04.2024 13:00</t>
  </si>
  <si>
    <t>17.04.2024 13:15</t>
  </si>
  <si>
    <t>17.04.2024 13:30</t>
  </si>
  <si>
    <t>17.04.2024 13:45</t>
  </si>
  <si>
    <t>17.04.2024 14:00</t>
  </si>
  <si>
    <t>17.04.2024 14:15</t>
  </si>
  <si>
    <t>17.04.2024 14:30</t>
  </si>
  <si>
    <t>17.04.2024 14:45</t>
  </si>
  <si>
    <t>17.04.2024 15:00</t>
  </si>
  <si>
    <t>17.04.2024 15:15</t>
  </si>
  <si>
    <t>17.04.2024 15:30</t>
  </si>
  <si>
    <t>17.04.2024 15:45</t>
  </si>
  <si>
    <t>17.04.2024 16:00</t>
  </si>
  <si>
    <t>17.04.2024 16:15</t>
  </si>
  <si>
    <t>17.04.2024 16:30</t>
  </si>
  <si>
    <t>17.04.2024 16:45</t>
  </si>
  <si>
    <t>17.04.2024 17:00</t>
  </si>
  <si>
    <t>17.04.2024 17:15</t>
  </si>
  <si>
    <t>17.04.2024 17:30</t>
  </si>
  <si>
    <t>17.04.2024 17:45</t>
  </si>
  <si>
    <t>17.04.2024 18:00</t>
  </si>
  <si>
    <t>17.04.2024 18:15</t>
  </si>
  <si>
    <t>17.04.2024 18:30</t>
  </si>
  <si>
    <t>17.04.2024 18:45</t>
  </si>
  <si>
    <t>17.04.2024 19:00</t>
  </si>
  <si>
    <t>17.04.2024 19:15</t>
  </si>
  <si>
    <t>17.04.2024 19:30</t>
  </si>
  <si>
    <t>17.04.2024 19:45</t>
  </si>
  <si>
    <t>17.04.2024 20:00</t>
  </si>
  <si>
    <t>17.04.2024 20:15</t>
  </si>
  <si>
    <t>17.04.2024 20:30</t>
  </si>
  <si>
    <t>17.04.2024 20:45</t>
  </si>
  <si>
    <t>17.04.2024 21:00</t>
  </si>
  <si>
    <t>17.04.2024 21:15</t>
  </si>
  <si>
    <t>17.04.2024 21:30</t>
  </si>
  <si>
    <t>17.04.2024 21:45</t>
  </si>
  <si>
    <t>17.04.2024 22:00</t>
  </si>
  <si>
    <t>17.04.2024 22:15</t>
  </si>
  <si>
    <t>17.04.2024 22:30</t>
  </si>
  <si>
    <t>17.04.2024 22:45</t>
  </si>
  <si>
    <t>17.04.2024 23:00</t>
  </si>
  <si>
    <t>17.04.2024 23:15</t>
  </si>
  <si>
    <t>17.04.2024 23:30</t>
  </si>
  <si>
    <t>17.04.2024 23:45</t>
  </si>
  <si>
    <t>18.04.2024 00:00</t>
  </si>
  <si>
    <t>18.04.2024 00:15</t>
  </si>
  <si>
    <t>18.04.2024 00:30</t>
  </si>
  <si>
    <t>18.04.2024 00:45</t>
  </si>
  <si>
    <t>18.04.2024 01:00</t>
  </si>
  <si>
    <t>18.04.2024 01:15</t>
  </si>
  <si>
    <t>18.04.2024 01:30</t>
  </si>
  <si>
    <t>18.04.2024 01:45</t>
  </si>
  <si>
    <t>18.04.2024 02:00</t>
  </si>
  <si>
    <t>18.04.2024 02:15</t>
  </si>
  <si>
    <t>18.04.2024 02:30</t>
  </si>
  <si>
    <t>18.04.2024 02:45</t>
  </si>
  <si>
    <t>18.04.2024 03:00</t>
  </si>
  <si>
    <t>18.04.2024 03:15</t>
  </si>
  <si>
    <t>18.04.2024 03:30</t>
  </si>
  <si>
    <t>18.04.2024 03:45</t>
  </si>
  <si>
    <t>18.04.2024 04:00</t>
  </si>
  <si>
    <t>18.04.2024 04:15</t>
  </si>
  <si>
    <t>18.04.2024 04:30</t>
  </si>
  <si>
    <t>18.04.2024 04:45</t>
  </si>
  <si>
    <t>18.04.2024 05:00</t>
  </si>
  <si>
    <t>18.04.2024 05:15</t>
  </si>
  <si>
    <t>18.04.2024 05:30</t>
  </si>
  <si>
    <t>18.04.2024 05:45</t>
  </si>
  <si>
    <t>18.04.2024 06:00</t>
  </si>
  <si>
    <t>18.04.2024 06:15</t>
  </si>
  <si>
    <t>18.04.2024 06:30</t>
  </si>
  <si>
    <t>18.04.2024 06:45</t>
  </si>
  <si>
    <t>18.04.2024 07:00</t>
  </si>
  <si>
    <t>18.04.2024 07:15</t>
  </si>
  <si>
    <t>18.04.2024 07:30</t>
  </si>
  <si>
    <t>18.04.2024 07:45</t>
  </si>
  <si>
    <t>18.04.2024 08:00</t>
  </si>
  <si>
    <t>18.04.2024 08:15</t>
  </si>
  <si>
    <t>18.04.2024 08:30</t>
  </si>
  <si>
    <t>18.04.2024 08:45</t>
  </si>
  <si>
    <t>18.04.2024 09:00</t>
  </si>
  <si>
    <t>18.04.2024 09:15</t>
  </si>
  <si>
    <t>18.04.2024 09:30</t>
  </si>
  <si>
    <t>18.04.2024 09:45</t>
  </si>
  <si>
    <t>18.04.2024 10:00</t>
  </si>
  <si>
    <t>18.04.2024 10:15</t>
  </si>
  <si>
    <t>18.04.2024 10:30</t>
  </si>
  <si>
    <t>18.04.2024 10:45</t>
  </si>
  <si>
    <t>18.04.2024 11:00</t>
  </si>
  <si>
    <t>18.04.2024 11:15</t>
  </si>
  <si>
    <t>18.04.2024 11:30</t>
  </si>
  <si>
    <t>18.04.2024 11:45</t>
  </si>
  <si>
    <t>18.04.2024 12:00</t>
  </si>
  <si>
    <t>18.04.2024 12:15</t>
  </si>
  <si>
    <t>18.04.2024 12:30</t>
  </si>
  <si>
    <t>18.04.2024 12:45</t>
  </si>
  <si>
    <t>18.04.2024 13:00</t>
  </si>
  <si>
    <t>18.04.2024 13:15</t>
  </si>
  <si>
    <t>18.04.2024 13:30</t>
  </si>
  <si>
    <t>18.04.2024 13:45</t>
  </si>
  <si>
    <t>18.04.2024 14:00</t>
  </si>
  <si>
    <t>18.04.2024 14:15</t>
  </si>
  <si>
    <t>18.04.2024 14:30</t>
  </si>
  <si>
    <t>18.04.2024 14:45</t>
  </si>
  <si>
    <t>18.04.2024 15:00</t>
  </si>
  <si>
    <t>18.04.2024 15:15</t>
  </si>
  <si>
    <t>18.04.2024 15:30</t>
  </si>
  <si>
    <t>18.04.2024 15:45</t>
  </si>
  <si>
    <t>18.04.2024 16:00</t>
  </si>
  <si>
    <t>18.04.2024 16:15</t>
  </si>
  <si>
    <t>18.04.2024 16:30</t>
  </si>
  <si>
    <t>18.04.2024 16:45</t>
  </si>
  <si>
    <t>18.04.2024 17:00</t>
  </si>
  <si>
    <t>18.04.2024 17:15</t>
  </si>
  <si>
    <t>18.04.2024 17:30</t>
  </si>
  <si>
    <t>18.04.2024 17:45</t>
  </si>
  <si>
    <t>18.04.2024 18:00</t>
  </si>
  <si>
    <t>18.04.2024 18:15</t>
  </si>
  <si>
    <t>18.04.2024 18:30</t>
  </si>
  <si>
    <t>18.04.2024 18:45</t>
  </si>
  <si>
    <t>18.04.2024 19:00</t>
  </si>
  <si>
    <t>18.04.2024 19:15</t>
  </si>
  <si>
    <t>18.04.2024 19:30</t>
  </si>
  <si>
    <t>18.04.2024 19:45</t>
  </si>
  <si>
    <t>18.04.2024 20:00</t>
  </si>
  <si>
    <t>18.04.2024 20:15</t>
  </si>
  <si>
    <t>18.04.2024 20:30</t>
  </si>
  <si>
    <t>18.04.2024 20:45</t>
  </si>
  <si>
    <t>18.04.2024 21:00</t>
  </si>
  <si>
    <t>18.04.2024 21:15</t>
  </si>
  <si>
    <t>18.04.2024 21:30</t>
  </si>
  <si>
    <t>18.04.2024 21:45</t>
  </si>
  <si>
    <t>18.04.2024 22:00</t>
  </si>
  <si>
    <t>18.04.2024 22:15</t>
  </si>
  <si>
    <t>18.04.2024 22:30</t>
  </si>
  <si>
    <t>18.04.2024 22:45</t>
  </si>
  <si>
    <t>18.04.2024 23:00</t>
  </si>
  <si>
    <t>18.04.2024 23:15</t>
  </si>
  <si>
    <t>18.04.2024 23:30</t>
  </si>
  <si>
    <t>18.04.2024 23:45</t>
  </si>
  <si>
    <t>19.04.2024 00:00</t>
  </si>
  <si>
    <t>19.04.2024 00:15</t>
  </si>
  <si>
    <t>19.04.2024 00:30</t>
  </si>
  <si>
    <t>19.04.2024 00:45</t>
  </si>
  <si>
    <t>19.04.2024 01:00</t>
  </si>
  <si>
    <t>19.04.2024 01:15</t>
  </si>
  <si>
    <t>19.04.2024 01:30</t>
  </si>
  <si>
    <t>19.04.2024 01:45</t>
  </si>
  <si>
    <t>19.04.2024 02:00</t>
  </si>
  <si>
    <t>19.04.2024 02:15</t>
  </si>
  <si>
    <t>19.04.2024 02:30</t>
  </si>
  <si>
    <t>19.04.2024 02:45</t>
  </si>
  <si>
    <t>19.04.2024 03:00</t>
  </si>
  <si>
    <t>19.04.2024 03:15</t>
  </si>
  <si>
    <t>19.04.2024 03:30</t>
  </si>
  <si>
    <t>19.04.2024 03:45</t>
  </si>
  <si>
    <t>19.04.2024 04:00</t>
  </si>
  <si>
    <t>19.04.2024 04:15</t>
  </si>
  <si>
    <t>19.04.2024 04:30</t>
  </si>
  <si>
    <t>19.04.2024 04:45</t>
  </si>
  <si>
    <t>19.04.2024 05:00</t>
  </si>
  <si>
    <t>19.04.2024 05:15</t>
  </si>
  <si>
    <t>19.04.2024 05:30</t>
  </si>
  <si>
    <t>19.04.2024 05:45</t>
  </si>
  <si>
    <t>19.04.2024 06:00</t>
  </si>
  <si>
    <t>19.04.2024 06:15</t>
  </si>
  <si>
    <t>19.04.2024 06:30</t>
  </si>
  <si>
    <t>19.04.2024 06:45</t>
  </si>
  <si>
    <t>19.04.2024 07:00</t>
  </si>
  <si>
    <t>19.04.2024 07:15</t>
  </si>
  <si>
    <t>19.04.2024 07:30</t>
  </si>
  <si>
    <t>19.04.2024 07:45</t>
  </si>
  <si>
    <t>19.04.2024 08:00</t>
  </si>
  <si>
    <t>19.04.2024 08:15</t>
  </si>
  <si>
    <t>19.04.2024 08:30</t>
  </si>
  <si>
    <t>19.04.2024 08:45</t>
  </si>
  <si>
    <t>19.04.2024 09:00</t>
  </si>
  <si>
    <t>19.04.2024 09:15</t>
  </si>
  <si>
    <t>19.04.2024 09:30</t>
  </si>
  <si>
    <t>19.04.2024 09:45</t>
  </si>
  <si>
    <t>19.04.2024 10:00</t>
  </si>
  <si>
    <t>19.04.2024 10:15</t>
  </si>
  <si>
    <t>19.04.2024 10:30</t>
  </si>
  <si>
    <t>19.04.2024 10:45</t>
  </si>
  <si>
    <t>19.04.2024 11:00</t>
  </si>
  <si>
    <t>19.04.2024 11:15</t>
  </si>
  <si>
    <t>19.04.2024 11:30</t>
  </si>
  <si>
    <t>19.04.2024 11:45</t>
  </si>
  <si>
    <t>19.04.2024 12:00</t>
  </si>
  <si>
    <t>19.04.2024 12:15</t>
  </si>
  <si>
    <t>19.04.2024 12:30</t>
  </si>
  <si>
    <t>19.04.2024 12:45</t>
  </si>
  <si>
    <t>19.04.2024 13:00</t>
  </si>
  <si>
    <t>19.04.2024 13:15</t>
  </si>
  <si>
    <t>19.04.2024 13:30</t>
  </si>
  <si>
    <t>19.04.2024 13:45</t>
  </si>
  <si>
    <t>19.04.2024 14:00</t>
  </si>
  <si>
    <t>19.04.2024 14:15</t>
  </si>
  <si>
    <t>19.04.2024 14:30</t>
  </si>
  <si>
    <t>19.04.2024 14:45</t>
  </si>
  <si>
    <t>19.04.2024 15:00</t>
  </si>
  <si>
    <t>19.04.2024 15:15</t>
  </si>
  <si>
    <t>19.04.2024 15:30</t>
  </si>
  <si>
    <t>19.04.2024 15:45</t>
  </si>
  <si>
    <t>19.04.2024 16:00</t>
  </si>
  <si>
    <t>19.04.2024 16:15</t>
  </si>
  <si>
    <t>19.04.2024 16:30</t>
  </si>
  <si>
    <t>19.04.2024 16:45</t>
  </si>
  <si>
    <t>19.04.2024 17:00</t>
  </si>
  <si>
    <t>19.04.2024 17:15</t>
  </si>
  <si>
    <t>19.04.2024 17:30</t>
  </si>
  <si>
    <t>19.04.2024 17:45</t>
  </si>
  <si>
    <t>19.04.2024 18:00</t>
  </si>
  <si>
    <t>19.04.2024 18:15</t>
  </si>
  <si>
    <t>19.04.2024 18:30</t>
  </si>
  <si>
    <t>19.04.2024 18:45</t>
  </si>
  <si>
    <t>19.04.2024 19:00</t>
  </si>
  <si>
    <t>19.04.2024 19:15</t>
  </si>
  <si>
    <t>19.04.2024 19:30</t>
  </si>
  <si>
    <t>19.04.2024 19:45</t>
  </si>
  <si>
    <t>19.04.2024 20:00</t>
  </si>
  <si>
    <t>19.04.2024 20:15</t>
  </si>
  <si>
    <t>19.04.2024 20:30</t>
  </si>
  <si>
    <t>19.04.2024 20:45</t>
  </si>
  <si>
    <t>19.04.2024 21:00</t>
  </si>
  <si>
    <t>19.04.2024 21:15</t>
  </si>
  <si>
    <t>19.04.2024 21:30</t>
  </si>
  <si>
    <t>19.04.2024 21:45</t>
  </si>
  <si>
    <t>19.04.2024 22:00</t>
  </si>
  <si>
    <t>19.04.2024 22:15</t>
  </si>
  <si>
    <t>19.04.2024 22:30</t>
  </si>
  <si>
    <t>19.04.2024 22:45</t>
  </si>
  <si>
    <t>19.04.2024 23:00</t>
  </si>
  <si>
    <t>19.04.2024 23:15</t>
  </si>
  <si>
    <t>19.04.2024 23:30</t>
  </si>
  <si>
    <t>19.04.2024 23:45</t>
  </si>
  <si>
    <t>20.04.2024 00:00</t>
  </si>
  <si>
    <t>20.04.2024 00:15</t>
  </si>
  <si>
    <t>20.04.2024 00:30</t>
  </si>
  <si>
    <t>20.04.2024 00:45</t>
  </si>
  <si>
    <t>20.04.2024 01:00</t>
  </si>
  <si>
    <t>20.04.2024 01:15</t>
  </si>
  <si>
    <t>20.04.2024 01:30</t>
  </si>
  <si>
    <t>20.04.2024 01:45</t>
  </si>
  <si>
    <t>20.04.2024 02:00</t>
  </si>
  <si>
    <t>20.04.2024 02:15</t>
  </si>
  <si>
    <t>20.04.2024 02:30</t>
  </si>
  <si>
    <t>20.04.2024 02:45</t>
  </si>
  <si>
    <t>20.04.2024 03:00</t>
  </si>
  <si>
    <t>20.04.2024 03:15</t>
  </si>
  <si>
    <t>20.04.2024 03:30</t>
  </si>
  <si>
    <t>20.04.2024 03:45</t>
  </si>
  <si>
    <t>20.04.2024 04:00</t>
  </si>
  <si>
    <t>20.04.2024 04:15</t>
  </si>
  <si>
    <t>20.04.2024 04:30</t>
  </si>
  <si>
    <t>20.04.2024 04:45</t>
  </si>
  <si>
    <t>20.04.2024 05:00</t>
  </si>
  <si>
    <t>20.04.2024 05:15</t>
  </si>
  <si>
    <t>20.04.2024 05:30</t>
  </si>
  <si>
    <t>20.04.2024 05:45</t>
  </si>
  <si>
    <t>20.04.2024 06:00</t>
  </si>
  <si>
    <t>20.04.2024 06:15</t>
  </si>
  <si>
    <t>20.04.2024 06:30</t>
  </si>
  <si>
    <t>20.04.2024 06:45</t>
  </si>
  <si>
    <t>20.04.2024 07:00</t>
  </si>
  <si>
    <t>20.04.2024 07:15</t>
  </si>
  <si>
    <t>20.04.2024 07:30</t>
  </si>
  <si>
    <t>20.04.2024 07:45</t>
  </si>
  <si>
    <t>20.04.2024 08:00</t>
  </si>
  <si>
    <t>20.04.2024 08:15</t>
  </si>
  <si>
    <t>20.04.2024 08:30</t>
  </si>
  <si>
    <t>20.04.2024 08:45</t>
  </si>
  <si>
    <t>20.04.2024 09:00</t>
  </si>
  <si>
    <t>20.04.2024 09:15</t>
  </si>
  <si>
    <t>20.04.2024 09:30</t>
  </si>
  <si>
    <t>20.04.2024 09:45</t>
  </si>
  <si>
    <t>20.04.2024 10:00</t>
  </si>
  <si>
    <t>20.04.2024 10:15</t>
  </si>
  <si>
    <t>20.04.2024 10:30</t>
  </si>
  <si>
    <t>20.04.2024 10:45</t>
  </si>
  <si>
    <t>20.04.2024 11:00</t>
  </si>
  <si>
    <t>20.04.2024 11:15</t>
  </si>
  <si>
    <t>20.04.2024 11:30</t>
  </si>
  <si>
    <t>20.04.2024 11:45</t>
  </si>
  <si>
    <t>20.04.2024 12:00</t>
  </si>
  <si>
    <t>20.04.2024 12:15</t>
  </si>
  <si>
    <t>20.04.2024 12:30</t>
  </si>
  <si>
    <t>20.04.2024 12:45</t>
  </si>
  <si>
    <t>20.04.2024 13:00</t>
  </si>
  <si>
    <t>20.04.2024 13:15</t>
  </si>
  <si>
    <t>20.04.2024 13:30</t>
  </si>
  <si>
    <t>20.04.2024 13:45</t>
  </si>
  <si>
    <t>20.04.2024 14:00</t>
  </si>
  <si>
    <t>20.04.2024 14:15</t>
  </si>
  <si>
    <t>20.04.2024 14:30</t>
  </si>
  <si>
    <t>20.04.2024 14:45</t>
  </si>
  <si>
    <t>20.04.2024 15:00</t>
  </si>
  <si>
    <t>20.04.2024 15:15</t>
  </si>
  <si>
    <t>20.04.2024 15:30</t>
  </si>
  <si>
    <t>20.04.2024 15:45</t>
  </si>
  <si>
    <t>20.04.2024 16:00</t>
  </si>
  <si>
    <t>20.04.2024 16:15</t>
  </si>
  <si>
    <t>20.04.2024 16:30</t>
  </si>
  <si>
    <t>20.04.2024 16:45</t>
  </si>
  <si>
    <t>20.04.2024 17:00</t>
  </si>
  <si>
    <t>20.04.2024 17:15</t>
  </si>
  <si>
    <t>20.04.2024 17:30</t>
  </si>
  <si>
    <t>20.04.2024 17:45</t>
  </si>
  <si>
    <t>20.04.2024 18:00</t>
  </si>
  <si>
    <t>20.04.2024 18:15</t>
  </si>
  <si>
    <t>20.04.2024 18:30</t>
  </si>
  <si>
    <t>20.04.2024 18:45</t>
  </si>
  <si>
    <t>20.04.2024 19:00</t>
  </si>
  <si>
    <t>20.04.2024 19:15</t>
  </si>
  <si>
    <t>20.04.2024 19:30</t>
  </si>
  <si>
    <t>20.04.2024 19:45</t>
  </si>
  <si>
    <t>20.04.2024 20:00</t>
  </si>
  <si>
    <t>20.04.2024 20:15</t>
  </si>
  <si>
    <t>20.04.2024 20:30</t>
  </si>
  <si>
    <t>20.04.2024 20:45</t>
  </si>
  <si>
    <t>20.04.2024 21:00</t>
  </si>
  <si>
    <t>20.04.2024 21:15</t>
  </si>
  <si>
    <t>20.04.2024 21:30</t>
  </si>
  <si>
    <t>20.04.2024 21:45</t>
  </si>
  <si>
    <t>20.04.2024 22:00</t>
  </si>
  <si>
    <t>20.04.2024 22:15</t>
  </si>
  <si>
    <t>20.04.2024 22:30</t>
  </si>
  <si>
    <t>20.04.2024 22:45</t>
  </si>
  <si>
    <t>20.04.2024 23:00</t>
  </si>
  <si>
    <t>20.04.2024 23:15</t>
  </si>
  <si>
    <t>20.04.2024 23:30</t>
  </si>
  <si>
    <t>20.04.2024 23:45</t>
  </si>
  <si>
    <t>21.04.2024 00:00</t>
  </si>
  <si>
    <t>21.04.2024 00:15</t>
  </si>
  <si>
    <t>21.04.2024 00:30</t>
  </si>
  <si>
    <t>21.04.2024 00:45</t>
  </si>
  <si>
    <t>21.04.2024 01:00</t>
  </si>
  <si>
    <t>21.04.2024 01:15</t>
  </si>
  <si>
    <t>21.04.2024 01:30</t>
  </si>
  <si>
    <t>21.04.2024 01:45</t>
  </si>
  <si>
    <t>21.04.2024 02:00</t>
  </si>
  <si>
    <t>21.04.2024 02:15</t>
  </si>
  <si>
    <t>21.04.2024 02:30</t>
  </si>
  <si>
    <t>21.04.2024 02:45</t>
  </si>
  <si>
    <t>21.04.2024 03:00</t>
  </si>
  <si>
    <t>21.04.2024 03:15</t>
  </si>
  <si>
    <t>21.04.2024 03:30</t>
  </si>
  <si>
    <t>21.04.2024 03:45</t>
  </si>
  <si>
    <t>21.04.2024 04:00</t>
  </si>
  <si>
    <t>21.04.2024 04:15</t>
  </si>
  <si>
    <t>21.04.2024 04:30</t>
  </si>
  <si>
    <t>21.04.2024 04:45</t>
  </si>
  <si>
    <t>21.04.2024 05:00</t>
  </si>
  <si>
    <t>21.04.2024 05:15</t>
  </si>
  <si>
    <t>21.04.2024 05:30</t>
  </si>
  <si>
    <t>21.04.2024 05:45</t>
  </si>
  <si>
    <t>21.04.2024 06:00</t>
  </si>
  <si>
    <t>21.04.2024 06:15</t>
  </si>
  <si>
    <t>21.04.2024 06:30</t>
  </si>
  <si>
    <t>21.04.2024 06:45</t>
  </si>
  <si>
    <t>21.04.2024 07:00</t>
  </si>
  <si>
    <t>21.04.2024 07:15</t>
  </si>
  <si>
    <t>21.04.2024 07:30</t>
  </si>
  <si>
    <t>21.04.2024 07:45</t>
  </si>
  <si>
    <t>21.04.2024 08:00</t>
  </si>
  <si>
    <t>21.04.2024 08:15</t>
  </si>
  <si>
    <t>21.04.2024 08:30</t>
  </si>
  <si>
    <t>21.04.2024 08:45</t>
  </si>
  <si>
    <t>21.04.2024 09:00</t>
  </si>
  <si>
    <t>21.04.2024 09:15</t>
  </si>
  <si>
    <t>21.04.2024 09:30</t>
  </si>
  <si>
    <t>21.04.2024 09:45</t>
  </si>
  <si>
    <t>21.04.2024 10:00</t>
  </si>
  <si>
    <t>21.04.2024 10:15</t>
  </si>
  <si>
    <t>21.04.2024 10:30</t>
  </si>
  <si>
    <t>21.04.2024 10:45</t>
  </si>
  <si>
    <t>21.04.2024 11:00</t>
  </si>
  <si>
    <t>21.04.2024 11:15</t>
  </si>
  <si>
    <t>21.04.2024 11:30</t>
  </si>
  <si>
    <t>21.04.2024 11:45</t>
  </si>
  <si>
    <t>21.04.2024 12:00</t>
  </si>
  <si>
    <t>21.04.2024 12:15</t>
  </si>
  <si>
    <t>21.04.2024 12:30</t>
  </si>
  <si>
    <t>21.04.2024 12:45</t>
  </si>
  <si>
    <t>21.04.2024 13:00</t>
  </si>
  <si>
    <t>21.04.2024 13:15</t>
  </si>
  <si>
    <t>21.04.2024 13:30</t>
  </si>
  <si>
    <t>21.04.2024 13:45</t>
  </si>
  <si>
    <t>21.04.2024 14:00</t>
  </si>
  <si>
    <t>21.04.2024 14:15</t>
  </si>
  <si>
    <t>21.04.2024 14:30</t>
  </si>
  <si>
    <t>21.04.2024 14:45</t>
  </si>
  <si>
    <t>21.04.2024 15:00</t>
  </si>
  <si>
    <t>21.04.2024 15:15</t>
  </si>
  <si>
    <t>21.04.2024 15:30</t>
  </si>
  <si>
    <t>21.04.2024 15:45</t>
  </si>
  <si>
    <t>21.04.2024 16:00</t>
  </si>
  <si>
    <t>21.04.2024 16:15</t>
  </si>
  <si>
    <t>21.04.2024 16:30</t>
  </si>
  <si>
    <t>21.04.2024 16:45</t>
  </si>
  <si>
    <t>21.04.2024 17:00</t>
  </si>
  <si>
    <t>21.04.2024 17:15</t>
  </si>
  <si>
    <t>21.04.2024 17:30</t>
  </si>
  <si>
    <t>21.04.2024 17:45</t>
  </si>
  <si>
    <t>21.04.2024 18:00</t>
  </si>
  <si>
    <t>21.04.2024 18:15</t>
  </si>
  <si>
    <t>21.04.2024 18:30</t>
  </si>
  <si>
    <t>21.04.2024 18:45</t>
  </si>
  <si>
    <t>21.04.2024 19:00</t>
  </si>
  <si>
    <t>21.04.2024 19:15</t>
  </si>
  <si>
    <t>21.04.2024 19:30</t>
  </si>
  <si>
    <t>21.04.2024 19:45</t>
  </si>
  <si>
    <t>21.04.2024 20:00</t>
  </si>
  <si>
    <t>21.04.2024 20:15</t>
  </si>
  <si>
    <t>21.04.2024 20:30</t>
  </si>
  <si>
    <t>21.04.2024 20:45</t>
  </si>
  <si>
    <t>21.04.2024 21:00</t>
  </si>
  <si>
    <t>21.04.2024 21:15</t>
  </si>
  <si>
    <t>21.04.2024 21:30</t>
  </si>
  <si>
    <t>21.04.2024 21:45</t>
  </si>
  <si>
    <t>21.04.2024 22:00</t>
  </si>
  <si>
    <t>21.04.2024 22:15</t>
  </si>
  <si>
    <t>21.04.2024 22:30</t>
  </si>
  <si>
    <t>21.04.2024 22:45</t>
  </si>
  <si>
    <t>21.04.2024 23:00</t>
  </si>
  <si>
    <t>21.04.2024 23:15</t>
  </si>
  <si>
    <t>21.04.2024 23:30</t>
  </si>
  <si>
    <t>21.04.2024 23:45</t>
  </si>
  <si>
    <t>22.04.2024 00:00</t>
  </si>
  <si>
    <t>22.04.2024 00:15</t>
  </si>
  <si>
    <t>22.04.2024 00:30</t>
  </si>
  <si>
    <t>22.04.2024 00:45</t>
  </si>
  <si>
    <t>22.04.2024 01:00</t>
  </si>
  <si>
    <t>22.04.2024 01:15</t>
  </si>
  <si>
    <t>22.04.2024 01:30</t>
  </si>
  <si>
    <t>22.04.2024 01:45</t>
  </si>
  <si>
    <t>22.04.2024 02:00</t>
  </si>
  <si>
    <t>22.04.2024 02:15</t>
  </si>
  <si>
    <t>22.04.2024 02:30</t>
  </si>
  <si>
    <t>22.04.2024 02:45</t>
  </si>
  <si>
    <t>22.04.2024 03:00</t>
  </si>
  <si>
    <t>22.04.2024 03:15</t>
  </si>
  <si>
    <t>22.04.2024 03:30</t>
  </si>
  <si>
    <t>22.04.2024 03:45</t>
  </si>
  <si>
    <t>22.04.2024 04:00</t>
  </si>
  <si>
    <t>22.04.2024 04:15</t>
  </si>
  <si>
    <t>22.04.2024 04:30</t>
  </si>
  <si>
    <t>22.04.2024 04:45</t>
  </si>
  <si>
    <t>22.04.2024 05:00</t>
  </si>
  <si>
    <t>22.04.2024 05:15</t>
  </si>
  <si>
    <t>22.04.2024 05:30</t>
  </si>
  <si>
    <t>22.04.2024 05:45</t>
  </si>
  <si>
    <t>22.04.2024 06:00</t>
  </si>
  <si>
    <t>22.04.2024 06:15</t>
  </si>
  <si>
    <t>22.04.2024 06:30</t>
  </si>
  <si>
    <t>22.04.2024 06:45</t>
  </si>
  <si>
    <t>22.04.2024 07:00</t>
  </si>
  <si>
    <t>22.04.2024 07:15</t>
  </si>
  <si>
    <t>22.04.2024 07:30</t>
  </si>
  <si>
    <t>22.04.2024 07:45</t>
  </si>
  <si>
    <t>22.04.2024 08:00</t>
  </si>
  <si>
    <t>22.04.2024 08:15</t>
  </si>
  <si>
    <t>22.04.2024 08:30</t>
  </si>
  <si>
    <t>22.04.2024 08:45</t>
  </si>
  <si>
    <t>22.04.2024 09:00</t>
  </si>
  <si>
    <t>22.04.2024 09:15</t>
  </si>
  <si>
    <t>22.04.2024 09:30</t>
  </si>
  <si>
    <t>22.04.2024 09:45</t>
  </si>
  <si>
    <t>22.04.2024 10:00</t>
  </si>
  <si>
    <t>22.04.2024 10:15</t>
  </si>
  <si>
    <t>22.04.2024 10:30</t>
  </si>
  <si>
    <t>22.04.2024 10:45</t>
  </si>
  <si>
    <t>22.04.2024 11:00</t>
  </si>
  <si>
    <t>22.04.2024 11:15</t>
  </si>
  <si>
    <t>22.04.2024 11:30</t>
  </si>
  <si>
    <t>22.04.2024 11:45</t>
  </si>
  <si>
    <t>22.04.2024 12:00</t>
  </si>
  <si>
    <t>22.04.2024 12:15</t>
  </si>
  <si>
    <t>22.04.2024 12:30</t>
  </si>
  <si>
    <t>22.04.2024 12:45</t>
  </si>
  <si>
    <t>22.04.2024 13:00</t>
  </si>
  <si>
    <t>22.04.2024 13:15</t>
  </si>
  <si>
    <t>22.04.2024 13:30</t>
  </si>
  <si>
    <t>22.04.2024 13:45</t>
  </si>
  <si>
    <t>22.04.2024 14:00</t>
  </si>
  <si>
    <t>22.04.2024 14:15</t>
  </si>
  <si>
    <t>22.04.2024 14:30</t>
  </si>
  <si>
    <t>22.04.2024 14:45</t>
  </si>
  <si>
    <t>22.04.2024 15:00</t>
  </si>
  <si>
    <t>22.04.2024 15:15</t>
  </si>
  <si>
    <t>22.04.2024 15:30</t>
  </si>
  <si>
    <t>22.04.2024 15:45</t>
  </si>
  <si>
    <t>22.04.2024 16:00</t>
  </si>
  <si>
    <t>22.04.2024 16:15</t>
  </si>
  <si>
    <t>22.04.2024 16:30</t>
  </si>
  <si>
    <t>22.04.2024 16:45</t>
  </si>
  <si>
    <t>22.04.2024 17:00</t>
  </si>
  <si>
    <t>22.04.2024 17:15</t>
  </si>
  <si>
    <t>22.04.2024 17:30</t>
  </si>
  <si>
    <t>22.04.2024 17:45</t>
  </si>
  <si>
    <t>22.04.2024 18:00</t>
  </si>
  <si>
    <t>22.04.2024 18:15</t>
  </si>
  <si>
    <t>22.04.2024 18:30</t>
  </si>
  <si>
    <t>22.04.2024 18:45</t>
  </si>
  <si>
    <t>22.04.2024 19:00</t>
  </si>
  <si>
    <t>22.04.2024 19:15</t>
  </si>
  <si>
    <t>22.04.2024 19:30</t>
  </si>
  <si>
    <t>22.04.2024 19:45</t>
  </si>
  <si>
    <t>22.04.2024 20:00</t>
  </si>
  <si>
    <t>22.04.2024 20:15</t>
  </si>
  <si>
    <t>22.04.2024 20:30</t>
  </si>
  <si>
    <t>22.04.2024 20:45</t>
  </si>
  <si>
    <t>22.04.2024 21:00</t>
  </si>
  <si>
    <t>22.04.2024 21:15</t>
  </si>
  <si>
    <t>22.04.2024 21:30</t>
  </si>
  <si>
    <t>22.04.2024 21:45</t>
  </si>
  <si>
    <t>22.04.2024 22:00</t>
  </si>
  <si>
    <t>22.04.2024 22:15</t>
  </si>
  <si>
    <t>22.04.2024 22:30</t>
  </si>
  <si>
    <t>22.04.2024 22:45</t>
  </si>
  <si>
    <t>22.04.2024 23:00</t>
  </si>
  <si>
    <t>22.04.2024 23:15</t>
  </si>
  <si>
    <t>22.04.2024 23:30</t>
  </si>
  <si>
    <t>22.04.2024 23:45</t>
  </si>
  <si>
    <t>23.04.2024 00:00</t>
  </si>
  <si>
    <t>23.04.2024 00:15</t>
  </si>
  <si>
    <t>23.04.2024 00:30</t>
  </si>
  <si>
    <t>23.04.2024 00:45</t>
  </si>
  <si>
    <t>23.04.2024 01:00</t>
  </si>
  <si>
    <t>23.04.2024 01:15</t>
  </si>
  <si>
    <t>23.04.2024 01:30</t>
  </si>
  <si>
    <t>23.04.2024 01:45</t>
  </si>
  <si>
    <t>23.04.2024 02:00</t>
  </si>
  <si>
    <t>23.04.2024 02:15</t>
  </si>
  <si>
    <t>23.04.2024 02:30</t>
  </si>
  <si>
    <t>23.04.2024 02:45</t>
  </si>
  <si>
    <t>23.04.2024 03:00</t>
  </si>
  <si>
    <t>23.04.2024 03:15</t>
  </si>
  <si>
    <t>23.04.2024 03:30</t>
  </si>
  <si>
    <t>23.04.2024 03:45</t>
  </si>
  <si>
    <t>23.04.2024 04:00</t>
  </si>
  <si>
    <t>23.04.2024 04:15</t>
  </si>
  <si>
    <t>23.04.2024 04:30</t>
  </si>
  <si>
    <t>23.04.2024 04:45</t>
  </si>
  <si>
    <t>23.04.2024 05:00</t>
  </si>
  <si>
    <t>23.04.2024 05:15</t>
  </si>
  <si>
    <t>23.04.2024 05:30</t>
  </si>
  <si>
    <t>23.04.2024 05:45</t>
  </si>
  <si>
    <t>23.04.2024 06:00</t>
  </si>
  <si>
    <t>23.04.2024 06:15</t>
  </si>
  <si>
    <t>23.04.2024 06:30</t>
  </si>
  <si>
    <t>23.04.2024 06:45</t>
  </si>
  <si>
    <t>23.04.2024 07:00</t>
  </si>
  <si>
    <t>23.04.2024 07:15</t>
  </si>
  <si>
    <t>23.04.2024 07:30</t>
  </si>
  <si>
    <t>23.04.2024 07:45</t>
  </si>
  <si>
    <t>23.04.2024 08:00</t>
  </si>
  <si>
    <t>23.04.2024 08:15</t>
  </si>
  <si>
    <t>23.04.2024 08:30</t>
  </si>
  <si>
    <t>23.04.2024 08:45</t>
  </si>
  <si>
    <t>23.04.2024 09:00</t>
  </si>
  <si>
    <t>23.04.2024 09:15</t>
  </si>
  <si>
    <t>23.04.2024 09:30</t>
  </si>
  <si>
    <t>23.04.2024 09:45</t>
  </si>
  <si>
    <t>23.04.2024 10:00</t>
  </si>
  <si>
    <t>23.04.2024 10:15</t>
  </si>
  <si>
    <t>23.04.2024 10:30</t>
  </si>
  <si>
    <t>23.04.2024 10:45</t>
  </si>
  <si>
    <t>23.04.2024 11:00</t>
  </si>
  <si>
    <t>23.04.2024 11:15</t>
  </si>
  <si>
    <t>23.04.2024 11:30</t>
  </si>
  <si>
    <t>23.04.2024 11:45</t>
  </si>
  <si>
    <t>23.04.2024 12:00</t>
  </si>
  <si>
    <t>23.04.2024 12:15</t>
  </si>
  <si>
    <t>23.04.2024 12:30</t>
  </si>
  <si>
    <t>23.04.2024 12:45</t>
  </si>
  <si>
    <t>23.04.2024 13:00</t>
  </si>
  <si>
    <t>23.04.2024 13:15</t>
  </si>
  <si>
    <t>23.04.2024 13:30</t>
  </si>
  <si>
    <t>23.04.2024 13:45</t>
  </si>
  <si>
    <t>23.04.2024 14:00</t>
  </si>
  <si>
    <t>23.04.2024 14:15</t>
  </si>
  <si>
    <t>23.04.2024 14:30</t>
  </si>
  <si>
    <t>23.04.2024 14:45</t>
  </si>
  <si>
    <t>23.04.2024 15:00</t>
  </si>
  <si>
    <t>23.04.2024 15:15</t>
  </si>
  <si>
    <t>23.04.2024 15:30</t>
  </si>
  <si>
    <t>23.04.2024 15:45</t>
  </si>
  <si>
    <t>23.04.2024 16:00</t>
  </si>
  <si>
    <t>23.04.2024 16:15</t>
  </si>
  <si>
    <t>23.04.2024 16:30</t>
  </si>
  <si>
    <t>23.04.2024 16:45</t>
  </si>
  <si>
    <t>23.04.2024 17:00</t>
  </si>
  <si>
    <t>23.04.2024 17:15</t>
  </si>
  <si>
    <t>23.04.2024 17:30</t>
  </si>
  <si>
    <t>23.04.2024 17:45</t>
  </si>
  <si>
    <t>23.04.2024 18:00</t>
  </si>
  <si>
    <t>23.04.2024 18:15</t>
  </si>
  <si>
    <t>23.04.2024 18:30</t>
  </si>
  <si>
    <t>23.04.2024 18:45</t>
  </si>
  <si>
    <t>23.04.2024 19:00</t>
  </si>
  <si>
    <t>23.04.2024 19:15</t>
  </si>
  <si>
    <t>23.04.2024 19:30</t>
  </si>
  <si>
    <t>23.04.2024 19:45</t>
  </si>
  <si>
    <t>23.04.2024 20:00</t>
  </si>
  <si>
    <t>23.04.2024 20:15</t>
  </si>
  <si>
    <t>23.04.2024 20:30</t>
  </si>
  <si>
    <t>23.04.2024 20:45</t>
  </si>
  <si>
    <t>23.04.2024 21:00</t>
  </si>
  <si>
    <t>23.04.2024 21:15</t>
  </si>
  <si>
    <t>23.04.2024 21:30</t>
  </si>
  <si>
    <t>23.04.2024 21:45</t>
  </si>
  <si>
    <t>23.04.2024 22:00</t>
  </si>
  <si>
    <t>23.04.2024 22:15</t>
  </si>
  <si>
    <t>23.04.2024 22:30</t>
  </si>
  <si>
    <t>23.04.2024 22:45</t>
  </si>
  <si>
    <t>23.04.2024 23:00</t>
  </si>
  <si>
    <t>23.04.2024 23:15</t>
  </si>
  <si>
    <t>23.04.2024 23:30</t>
  </si>
  <si>
    <t>23.04.2024 23:45</t>
  </si>
  <si>
    <t>24.04.2024 00:00</t>
  </si>
  <si>
    <t>24.04.2024 00:15</t>
  </si>
  <si>
    <t>24.04.2024 00:30</t>
  </si>
  <si>
    <t>24.04.2024 00:45</t>
  </si>
  <si>
    <t>24.04.2024 01:00</t>
  </si>
  <si>
    <t>24.04.2024 01:15</t>
  </si>
  <si>
    <t>24.04.2024 01:30</t>
  </si>
  <si>
    <t>24.04.2024 01:45</t>
  </si>
  <si>
    <t>24.04.2024 02:00</t>
  </si>
  <si>
    <t>24.04.2024 02:15</t>
  </si>
  <si>
    <t>24.04.2024 02:30</t>
  </si>
  <si>
    <t>24.04.2024 02:45</t>
  </si>
  <si>
    <t>24.04.2024 03:00</t>
  </si>
  <si>
    <t>24.04.2024 03:15</t>
  </si>
  <si>
    <t>24.04.2024 03:30</t>
  </si>
  <si>
    <t>24.04.2024 03:45</t>
  </si>
  <si>
    <t>24.04.2024 04:00</t>
  </si>
  <si>
    <t>24.04.2024 04:15</t>
  </si>
  <si>
    <t>24.04.2024 04:30</t>
  </si>
  <si>
    <t>24.04.2024 04:45</t>
  </si>
  <si>
    <t>24.04.2024 05:00</t>
  </si>
  <si>
    <t>24.04.2024 05:15</t>
  </si>
  <si>
    <t>24.04.2024 05:30</t>
  </si>
  <si>
    <t>24.04.2024 05:45</t>
  </si>
  <si>
    <t>24.04.2024 06:00</t>
  </si>
  <si>
    <t>24.04.2024 06:15</t>
  </si>
  <si>
    <t>24.04.2024 06:30</t>
  </si>
  <si>
    <t>24.04.2024 06:45</t>
  </si>
  <si>
    <t>24.04.2024 07:00</t>
  </si>
  <si>
    <t>24.04.2024 07:15</t>
  </si>
  <si>
    <t>24.04.2024 07:30</t>
  </si>
  <si>
    <t>24.04.2024 07:45</t>
  </si>
  <si>
    <t>24.04.2024 08:00</t>
  </si>
  <si>
    <t>24.04.2024 08:15</t>
  </si>
  <si>
    <t>24.04.2024 08:30</t>
  </si>
  <si>
    <t>24.04.2024 08:45</t>
  </si>
  <si>
    <t>24.04.2024 09:00</t>
  </si>
  <si>
    <t>24.04.2024 09:15</t>
  </si>
  <si>
    <t>24.04.2024 09:30</t>
  </si>
  <si>
    <t>24.04.2024 09:45</t>
  </si>
  <si>
    <t>24.04.2024 10:00</t>
  </si>
  <si>
    <t>24.04.2024 10:15</t>
  </si>
  <si>
    <t>24.04.2024 10:30</t>
  </si>
  <si>
    <t>24.04.2024 10:45</t>
  </si>
  <si>
    <t>24.04.2024 11:00</t>
  </si>
  <si>
    <t>24.04.2024 11:15</t>
  </si>
  <si>
    <t>24.04.2024 11:30</t>
  </si>
  <si>
    <t>24.04.2024 11:45</t>
  </si>
  <si>
    <t>24.04.2024 12:00</t>
  </si>
  <si>
    <t>24.04.2024 12:15</t>
  </si>
  <si>
    <t>24.04.2024 12:30</t>
  </si>
  <si>
    <t>24.04.2024 12:45</t>
  </si>
  <si>
    <t>24.04.2024 13:00</t>
  </si>
  <si>
    <t>24.04.2024 13:15</t>
  </si>
  <si>
    <t>24.04.2024 13:30</t>
  </si>
  <si>
    <t>24.04.2024 13:45</t>
  </si>
  <si>
    <t>24.04.2024 14:00</t>
  </si>
  <si>
    <t>24.04.2024 14:15</t>
  </si>
  <si>
    <t>24.04.2024 14:30</t>
  </si>
  <si>
    <t>24.04.2024 14:45</t>
  </si>
  <si>
    <t>24.04.2024 15:00</t>
  </si>
  <si>
    <t>24.04.2024 15:15</t>
  </si>
  <si>
    <t>24.04.2024 15:30</t>
  </si>
  <si>
    <t>24.04.2024 15:45</t>
  </si>
  <si>
    <t>24.04.2024 16:00</t>
  </si>
  <si>
    <t>24.04.2024 16:15</t>
  </si>
  <si>
    <t>24.04.2024 16:30</t>
  </si>
  <si>
    <t>24.04.2024 16:45</t>
  </si>
  <si>
    <t>24.04.2024 17:00</t>
  </si>
  <si>
    <t>24.04.2024 17:15</t>
  </si>
  <si>
    <t>24.04.2024 17:30</t>
  </si>
  <si>
    <t>24.04.2024 17:45</t>
  </si>
  <si>
    <t>24.04.2024 18:00</t>
  </si>
  <si>
    <t>24.04.2024 18:15</t>
  </si>
  <si>
    <t>24.04.2024 18:30</t>
  </si>
  <si>
    <t>24.04.2024 18:45</t>
  </si>
  <si>
    <t>24.04.2024 19:00</t>
  </si>
  <si>
    <t>24.04.2024 19:15</t>
  </si>
  <si>
    <t>24.04.2024 19:30</t>
  </si>
  <si>
    <t>24.04.2024 19:45</t>
  </si>
  <si>
    <t>24.04.2024 20:00</t>
  </si>
  <si>
    <t>24.04.2024 20:15</t>
  </si>
  <si>
    <t>24.04.2024 20:30</t>
  </si>
  <si>
    <t>24.04.2024 20:45</t>
  </si>
  <si>
    <t>24.04.2024 21:00</t>
  </si>
  <si>
    <t>24.04.2024 21:15</t>
  </si>
  <si>
    <t>24.04.2024 21:30</t>
  </si>
  <si>
    <t>24.04.2024 21:45</t>
  </si>
  <si>
    <t>24.04.2024 22:00</t>
  </si>
  <si>
    <t>24.04.2024 22:15</t>
  </si>
  <si>
    <t>24.04.2024 22:30</t>
  </si>
  <si>
    <t>24.04.2024 22:45</t>
  </si>
  <si>
    <t>24.04.2024 23:00</t>
  </si>
  <si>
    <t>24.04.2024 23:15</t>
  </si>
  <si>
    <t>24.04.2024 23:30</t>
  </si>
  <si>
    <t>24.04.2024 23:45</t>
  </si>
  <si>
    <t>25.04.2024 00:00</t>
  </si>
  <si>
    <t>25.04.2024 00:15</t>
  </si>
  <si>
    <t>25.04.2024 00:30</t>
  </si>
  <si>
    <t>25.04.2024 00:45</t>
  </si>
  <si>
    <t>25.04.2024 01:00</t>
  </si>
  <si>
    <t>25.04.2024 01:15</t>
  </si>
  <si>
    <t>25.04.2024 01:30</t>
  </si>
  <si>
    <t>25.04.2024 01:45</t>
  </si>
  <si>
    <t>25.04.2024 02:00</t>
  </si>
  <si>
    <t>25.04.2024 02:15</t>
  </si>
  <si>
    <t>25.04.2024 02:30</t>
  </si>
  <si>
    <t>25.04.2024 02:45</t>
  </si>
  <si>
    <t>25.04.2024 03:00</t>
  </si>
  <si>
    <t>25.04.2024 03:15</t>
  </si>
  <si>
    <t>25.04.2024 03:30</t>
  </si>
  <si>
    <t>25.04.2024 03:45</t>
  </si>
  <si>
    <t>25.04.2024 04:00</t>
  </si>
  <si>
    <t>25.04.2024 04:15</t>
  </si>
  <si>
    <t>25.04.2024 04:30</t>
  </si>
  <si>
    <t>25.04.2024 04:45</t>
  </si>
  <si>
    <t>25.04.2024 05:00</t>
  </si>
  <si>
    <t>25.04.2024 05:15</t>
  </si>
  <si>
    <t>25.04.2024 05:30</t>
  </si>
  <si>
    <t>25.04.2024 05:45</t>
  </si>
  <si>
    <t>25.04.2024 06:00</t>
  </si>
  <si>
    <t>25.04.2024 06:15</t>
  </si>
  <si>
    <t>25.04.2024 06:30</t>
  </si>
  <si>
    <t>25.04.2024 06:45</t>
  </si>
  <si>
    <t>25.04.2024 07:00</t>
  </si>
  <si>
    <t>25.04.2024 07:15</t>
  </si>
  <si>
    <t>25.04.2024 07:30</t>
  </si>
  <si>
    <t>25.04.2024 07:45</t>
  </si>
  <si>
    <t>25.04.2024 08:00</t>
  </si>
  <si>
    <t>25.04.2024 08:15</t>
  </si>
  <si>
    <t>25.04.2024 08:30</t>
  </si>
  <si>
    <t>25.04.2024 08:45</t>
  </si>
  <si>
    <t>25.04.2024 09:00</t>
  </si>
  <si>
    <t>25.04.2024 09:15</t>
  </si>
  <si>
    <t>25.04.2024 09:30</t>
  </si>
  <si>
    <t>25.04.2024 09:45</t>
  </si>
  <si>
    <t>25.04.2024 10:00</t>
  </si>
  <si>
    <t>25.04.2024 10:15</t>
  </si>
  <si>
    <t>25.04.2024 10:30</t>
  </si>
  <si>
    <t>25.04.2024 10:45</t>
  </si>
  <si>
    <t>25.04.2024 11:00</t>
  </si>
  <si>
    <t>25.04.2024 11:15</t>
  </si>
  <si>
    <t>25.04.2024 11:30</t>
  </si>
  <si>
    <t>25.04.2024 11:45</t>
  </si>
  <si>
    <t>25.04.2024 12:00</t>
  </si>
  <si>
    <t>25.04.2024 12:15</t>
  </si>
  <si>
    <t>25.04.2024 12:30</t>
  </si>
  <si>
    <t>25.04.2024 12:45</t>
  </si>
  <si>
    <t>25.04.2024 13:00</t>
  </si>
  <si>
    <t>25.04.2024 13:15</t>
  </si>
  <si>
    <t>25.04.2024 13:30</t>
  </si>
  <si>
    <t>25.04.2024 13:45</t>
  </si>
  <si>
    <t>25.04.2024 14:00</t>
  </si>
  <si>
    <t>25.04.2024 14:15</t>
  </si>
  <si>
    <t>25.04.2024 14:30</t>
  </si>
  <si>
    <t>25.04.2024 14:45</t>
  </si>
  <si>
    <t>25.04.2024 15:00</t>
  </si>
  <si>
    <t>25.04.2024 15:15</t>
  </si>
  <si>
    <t>25.04.2024 15:30</t>
  </si>
  <si>
    <t>25.04.2024 15:45</t>
  </si>
  <si>
    <t>25.04.2024 16:00</t>
  </si>
  <si>
    <t>25.04.2024 16:15</t>
  </si>
  <si>
    <t>25.04.2024 16:30</t>
  </si>
  <si>
    <t>25.04.2024 16:45</t>
  </si>
  <si>
    <t>25.04.2024 17:00</t>
  </si>
  <si>
    <t>25.04.2024 17:15</t>
  </si>
  <si>
    <t>25.04.2024 17:30</t>
  </si>
  <si>
    <t>25.04.2024 17:45</t>
  </si>
  <si>
    <t>25.04.2024 18:00</t>
  </si>
  <si>
    <t>25.04.2024 18:15</t>
  </si>
  <si>
    <t>25.04.2024 18:30</t>
  </si>
  <si>
    <t>25.04.2024 18:45</t>
  </si>
  <si>
    <t>25.04.2024 19:00</t>
  </si>
  <si>
    <t>25.04.2024 19:15</t>
  </si>
  <si>
    <t>25.04.2024 19:30</t>
  </si>
  <si>
    <t>25.04.2024 19:45</t>
  </si>
  <si>
    <t>25.04.2024 20:00</t>
  </si>
  <si>
    <t>25.04.2024 20:15</t>
  </si>
  <si>
    <t>25.04.2024 20:30</t>
  </si>
  <si>
    <t>25.04.2024 20:45</t>
  </si>
  <si>
    <t>25.04.2024 21:00</t>
  </si>
  <si>
    <t>25.04.2024 21:15</t>
  </si>
  <si>
    <t>25.04.2024 21:30</t>
  </si>
  <si>
    <t>25.04.2024 21:45</t>
  </si>
  <si>
    <t>25.04.2024 22:00</t>
  </si>
  <si>
    <t>25.04.2024 22:15</t>
  </si>
  <si>
    <t>25.04.2024 22:30</t>
  </si>
  <si>
    <t>25.04.2024 22:45</t>
  </si>
  <si>
    <t>25.04.2024 23:00</t>
  </si>
  <si>
    <t>25.04.2024 23:15</t>
  </si>
  <si>
    <t>25.04.2024 23:30</t>
  </si>
  <si>
    <t>25.04.2024 23:45</t>
  </si>
  <si>
    <t>26.04.2024 00:00</t>
  </si>
  <si>
    <t>26.04.2024 00:15</t>
  </si>
  <si>
    <t>26.04.2024 00:30</t>
  </si>
  <si>
    <t>26.04.2024 00:45</t>
  </si>
  <si>
    <t>26.04.2024 01:00</t>
  </si>
  <si>
    <t>26.04.2024 01:15</t>
  </si>
  <si>
    <t>26.04.2024 01:30</t>
  </si>
  <si>
    <t>26.04.2024 01:45</t>
  </si>
  <si>
    <t>26.04.2024 02:00</t>
  </si>
  <si>
    <t>26.04.2024 02:15</t>
  </si>
  <si>
    <t>26.04.2024 02:30</t>
  </si>
  <si>
    <t>26.04.2024 02:45</t>
  </si>
  <si>
    <t>26.04.2024 03:00</t>
  </si>
  <si>
    <t>26.04.2024 03:15</t>
  </si>
  <si>
    <t>26.04.2024 03:30</t>
  </si>
  <si>
    <t>26.04.2024 03:45</t>
  </si>
  <si>
    <t>26.04.2024 04:00</t>
  </si>
  <si>
    <t>26.04.2024 04:15</t>
  </si>
  <si>
    <t>26.04.2024 04:30</t>
  </si>
  <si>
    <t>26.04.2024 04:45</t>
  </si>
  <si>
    <t>26.04.2024 05:00</t>
  </si>
  <si>
    <t>26.04.2024 05:15</t>
  </si>
  <si>
    <t>26.04.2024 05:30</t>
  </si>
  <si>
    <t>26.04.2024 05:45</t>
  </si>
  <si>
    <t>26.04.2024 06:00</t>
  </si>
  <si>
    <t>26.04.2024 06:15</t>
  </si>
  <si>
    <t>26.04.2024 06:30</t>
  </si>
  <si>
    <t>26.04.2024 06:45</t>
  </si>
  <si>
    <t>26.04.2024 07:00</t>
  </si>
  <si>
    <t>26.04.2024 07:15</t>
  </si>
  <si>
    <t>26.04.2024 07:30</t>
  </si>
  <si>
    <t>26.04.2024 07:45</t>
  </si>
  <si>
    <t>26.04.2024 08:00</t>
  </si>
  <si>
    <t>26.04.2024 08:15</t>
  </si>
  <si>
    <t>26.04.2024 08:30</t>
  </si>
  <si>
    <t>26.04.2024 08:45</t>
  </si>
  <si>
    <t>26.04.2024 09:00</t>
  </si>
  <si>
    <t>26.04.2024 09:15</t>
  </si>
  <si>
    <t>26.04.2024 09:30</t>
  </si>
  <si>
    <t>26.04.2024 09:45</t>
  </si>
  <si>
    <t>26.04.2024 10:00</t>
  </si>
  <si>
    <t>26.04.2024 10:15</t>
  </si>
  <si>
    <t>26.04.2024 10:30</t>
  </si>
  <si>
    <t>26.04.2024 10:45</t>
  </si>
  <si>
    <t>26.04.2024 11:00</t>
  </si>
  <si>
    <t>26.04.2024 11:15</t>
  </si>
  <si>
    <t>26.04.2024 11:30</t>
  </si>
  <si>
    <t>26.04.2024 11:45</t>
  </si>
  <si>
    <t>26.04.2024 12:00</t>
  </si>
  <si>
    <t>26.04.2024 12:15</t>
  </si>
  <si>
    <t>26.04.2024 12:30</t>
  </si>
  <si>
    <t>26.04.2024 12:45</t>
  </si>
  <si>
    <t>26.04.2024 13:00</t>
  </si>
  <si>
    <t>26.04.2024 13:15</t>
  </si>
  <si>
    <t>26.04.2024 13:30</t>
  </si>
  <si>
    <t>26.04.2024 13:45</t>
  </si>
  <si>
    <t>26.04.2024 14:00</t>
  </si>
  <si>
    <t>26.04.2024 14:15</t>
  </si>
  <si>
    <t>26.04.2024 14:30</t>
  </si>
  <si>
    <t>26.04.2024 14:45</t>
  </si>
  <si>
    <t>26.04.2024 15:00</t>
  </si>
  <si>
    <t>26.04.2024 15:15</t>
  </si>
  <si>
    <t>26.04.2024 15:30</t>
  </si>
  <si>
    <t>26.04.2024 15:45</t>
  </si>
  <si>
    <t>26.04.2024 16:00</t>
  </si>
  <si>
    <t>26.04.2024 16:15</t>
  </si>
  <si>
    <t>26.04.2024 16:30</t>
  </si>
  <si>
    <t>26.04.2024 16:45</t>
  </si>
  <si>
    <t>26.04.2024 17:00</t>
  </si>
  <si>
    <t>26.04.2024 17:15</t>
  </si>
  <si>
    <t>26.04.2024 17:30</t>
  </si>
  <si>
    <t>26.04.2024 17:45</t>
  </si>
  <si>
    <t>26.04.2024 18:00</t>
  </si>
  <si>
    <t>26.04.2024 18:15</t>
  </si>
  <si>
    <t>26.04.2024 18:30</t>
  </si>
  <si>
    <t>26.04.2024 18:45</t>
  </si>
  <si>
    <t>26.04.2024 19:00</t>
  </si>
  <si>
    <t>26.04.2024 19:15</t>
  </si>
  <si>
    <t>26.04.2024 19:30</t>
  </si>
  <si>
    <t>26.04.2024 19:45</t>
  </si>
  <si>
    <t>26.04.2024 20:00</t>
  </si>
  <si>
    <t>26.04.2024 20:15</t>
  </si>
  <si>
    <t>26.04.2024 20:30</t>
  </si>
  <si>
    <t>26.04.2024 20:45</t>
  </si>
  <si>
    <t>26.04.2024 21:00</t>
  </si>
  <si>
    <t>26.04.2024 21:15</t>
  </si>
  <si>
    <t>26.04.2024 21:30</t>
  </si>
  <si>
    <t>26.04.2024 21:45</t>
  </si>
  <si>
    <t>26.04.2024 22:00</t>
  </si>
  <si>
    <t>26.04.2024 22:15</t>
  </si>
  <si>
    <t>26.04.2024 22:30</t>
  </si>
  <si>
    <t>26.04.2024 22:45</t>
  </si>
  <si>
    <t>26.04.2024 23:00</t>
  </si>
  <si>
    <t>26.04.2024 23:15</t>
  </si>
  <si>
    <t>26.04.2024 23:30</t>
  </si>
  <si>
    <t>26.04.2024 23:45</t>
  </si>
  <si>
    <t>27.04.2024 00:00</t>
  </si>
  <si>
    <t>27.04.2024 00:15</t>
  </si>
  <si>
    <t>27.04.2024 00:30</t>
  </si>
  <si>
    <t>27.04.2024 00:45</t>
  </si>
  <si>
    <t>27.04.2024 01:00</t>
  </si>
  <si>
    <t>27.04.2024 01:15</t>
  </si>
  <si>
    <t>27.04.2024 01:30</t>
  </si>
  <si>
    <t>27.04.2024 01:45</t>
  </si>
  <si>
    <t>27.04.2024 02:00</t>
  </si>
  <si>
    <t>27.04.2024 02:15</t>
  </si>
  <si>
    <t>27.04.2024 02:30</t>
  </si>
  <si>
    <t>27.04.2024 02:45</t>
  </si>
  <si>
    <t>27.04.2024 03:00</t>
  </si>
  <si>
    <t>27.04.2024 03:15</t>
  </si>
  <si>
    <t>27.04.2024 03:30</t>
  </si>
  <si>
    <t>27.04.2024 03:45</t>
  </si>
  <si>
    <t>27.04.2024 04:00</t>
  </si>
  <si>
    <t>27.04.2024 04:15</t>
  </si>
  <si>
    <t>27.04.2024 04:30</t>
  </si>
  <si>
    <t>27.04.2024 04:45</t>
  </si>
  <si>
    <t>27.04.2024 05:00</t>
  </si>
  <si>
    <t>27.04.2024 05:15</t>
  </si>
  <si>
    <t>27.04.2024 05:30</t>
  </si>
  <si>
    <t>27.04.2024 05:45</t>
  </si>
  <si>
    <t>27.04.2024 06:00</t>
  </si>
  <si>
    <t>27.04.2024 06:15</t>
  </si>
  <si>
    <t>27.04.2024 06:30</t>
  </si>
  <si>
    <t>27.04.2024 06:45</t>
  </si>
  <si>
    <t>27.04.2024 07:00</t>
  </si>
  <si>
    <t>27.04.2024 07:15</t>
  </si>
  <si>
    <t>27.04.2024 07:30</t>
  </si>
  <si>
    <t>27.04.2024 07:45</t>
  </si>
  <si>
    <t>27.04.2024 08:00</t>
  </si>
  <si>
    <t>27.04.2024 08:15</t>
  </si>
  <si>
    <t>27.04.2024 08:30</t>
  </si>
  <si>
    <t>27.04.2024 08:45</t>
  </si>
  <si>
    <t>27.04.2024 09:00</t>
  </si>
  <si>
    <t>27.04.2024 09:15</t>
  </si>
  <si>
    <t>27.04.2024 09:30</t>
  </si>
  <si>
    <t>27.04.2024 09:45</t>
  </si>
  <si>
    <t>27.04.2024 10:00</t>
  </si>
  <si>
    <t>27.04.2024 10:15</t>
  </si>
  <si>
    <t>27.04.2024 10:30</t>
  </si>
  <si>
    <t>27.04.2024 10:45</t>
  </si>
  <si>
    <t>27.04.2024 11:00</t>
  </si>
  <si>
    <t>27.04.2024 11:15</t>
  </si>
  <si>
    <t>27.04.2024 11:30</t>
  </si>
  <si>
    <t>27.04.2024 11:45</t>
  </si>
  <si>
    <t>27.04.2024 12:00</t>
  </si>
  <si>
    <t>27.04.2024 12:15</t>
  </si>
  <si>
    <t>27.04.2024 12:30</t>
  </si>
  <si>
    <t>27.04.2024 12:45</t>
  </si>
  <si>
    <t>27.04.2024 13:00</t>
  </si>
  <si>
    <t>27.04.2024 13:15</t>
  </si>
  <si>
    <t>27.04.2024 13:30</t>
  </si>
  <si>
    <t>27.04.2024 13:45</t>
  </si>
  <si>
    <t>27.04.2024 14:00</t>
  </si>
  <si>
    <t>27.04.2024 14:15</t>
  </si>
  <si>
    <t>27.04.2024 14:30</t>
  </si>
  <si>
    <t>27.04.2024 14:45</t>
  </si>
  <si>
    <t>27.04.2024 15:00</t>
  </si>
  <si>
    <t>27.04.2024 15:15</t>
  </si>
  <si>
    <t>27.04.2024 15:30</t>
  </si>
  <si>
    <t>27.04.2024 15:45</t>
  </si>
  <si>
    <t>27.04.2024 16:00</t>
  </si>
  <si>
    <t>27.04.2024 16:15</t>
  </si>
  <si>
    <t>27.04.2024 16:30</t>
  </si>
  <si>
    <t>27.04.2024 16:45</t>
  </si>
  <si>
    <t>27.04.2024 17:00</t>
  </si>
  <si>
    <t>27.04.2024 17:15</t>
  </si>
  <si>
    <t>27.04.2024 17:30</t>
  </si>
  <si>
    <t>27.04.2024 17:45</t>
  </si>
  <si>
    <t>27.04.2024 18:00</t>
  </si>
  <si>
    <t>27.04.2024 18:15</t>
  </si>
  <si>
    <t>27.04.2024 18:30</t>
  </si>
  <si>
    <t>27.04.2024 18:45</t>
  </si>
  <si>
    <t>27.04.2024 19:00</t>
  </si>
  <si>
    <t>27.04.2024 19:15</t>
  </si>
  <si>
    <t>27.04.2024 19:30</t>
  </si>
  <si>
    <t>27.04.2024 19:45</t>
  </si>
  <si>
    <t>27.04.2024 20:00</t>
  </si>
  <si>
    <t>27.04.2024 20:15</t>
  </si>
  <si>
    <t>27.04.2024 20:30</t>
  </si>
  <si>
    <t>27.04.2024 20:45</t>
  </si>
  <si>
    <t>27.04.2024 21:00</t>
  </si>
  <si>
    <t>27.04.2024 21:15</t>
  </si>
  <si>
    <t>27.04.2024 21:30</t>
  </si>
  <si>
    <t>27.04.2024 21:45</t>
  </si>
  <si>
    <t>27.04.2024 22:00</t>
  </si>
  <si>
    <t>27.04.2024 22:15</t>
  </si>
  <si>
    <t>27.04.2024 22:30</t>
  </si>
  <si>
    <t>27.04.2024 22:45</t>
  </si>
  <si>
    <t>27.04.2024 23:00</t>
  </si>
  <si>
    <t>27.04.2024 23:15</t>
  </si>
  <si>
    <t>27.04.2024 23:30</t>
  </si>
  <si>
    <t>27.04.2024 23:45</t>
  </si>
  <si>
    <t>28.04.2024 00:00</t>
  </si>
  <si>
    <t>28.04.2024 00:15</t>
  </si>
  <si>
    <t>28.04.2024 00:30</t>
  </si>
  <si>
    <t>28.04.2024 00:45</t>
  </si>
  <si>
    <t>28.04.2024 01:00</t>
  </si>
  <si>
    <t>28.04.2024 01:15</t>
  </si>
  <si>
    <t>28.04.2024 01:30</t>
  </si>
  <si>
    <t>28.04.2024 01:45</t>
  </si>
  <si>
    <t>28.04.2024 02:00</t>
  </si>
  <si>
    <t>28.04.2024 02:15</t>
  </si>
  <si>
    <t>28.04.2024 02:30</t>
  </si>
  <si>
    <t>28.04.2024 02:45</t>
  </si>
  <si>
    <t>28.04.2024 03:00</t>
  </si>
  <si>
    <t>28.04.2024 03:15</t>
  </si>
  <si>
    <t>28.04.2024 03:30</t>
  </si>
  <si>
    <t>28.04.2024 03:45</t>
  </si>
  <si>
    <t>28.04.2024 04:00</t>
  </si>
  <si>
    <t>28.04.2024 04:15</t>
  </si>
  <si>
    <t>28.04.2024 04:30</t>
  </si>
  <si>
    <t>28.04.2024 04:45</t>
  </si>
  <si>
    <t>28.04.2024 05:00</t>
  </si>
  <si>
    <t>28.04.2024 05:15</t>
  </si>
  <si>
    <t>28.04.2024 05:30</t>
  </si>
  <si>
    <t>28.04.2024 05:45</t>
  </si>
  <si>
    <t>28.04.2024 06:00</t>
  </si>
  <si>
    <t>28.04.2024 06:15</t>
  </si>
  <si>
    <t>28.04.2024 06:30</t>
  </si>
  <si>
    <t>28.04.2024 06:45</t>
  </si>
  <si>
    <t>28.04.2024 07:00</t>
  </si>
  <si>
    <t>28.04.2024 07:15</t>
  </si>
  <si>
    <t>28.04.2024 07:30</t>
  </si>
  <si>
    <t>28.04.2024 07:45</t>
  </si>
  <si>
    <t>28.04.2024 08:00</t>
  </si>
  <si>
    <t>28.04.2024 08:15</t>
  </si>
  <si>
    <t>28.04.2024 08:30</t>
  </si>
  <si>
    <t>28.04.2024 08:45</t>
  </si>
  <si>
    <t>28.04.2024 09:00</t>
  </si>
  <si>
    <t>28.04.2024 09:15</t>
  </si>
  <si>
    <t>28.04.2024 09:30</t>
  </si>
  <si>
    <t>28.04.2024 09:45</t>
  </si>
  <si>
    <t>28.04.2024 10:00</t>
  </si>
  <si>
    <t>28.04.2024 10:15</t>
  </si>
  <si>
    <t>28.04.2024 10:30</t>
  </si>
  <si>
    <t>28.04.2024 10:45</t>
  </si>
  <si>
    <t>28.04.2024 11:00</t>
  </si>
  <si>
    <t>28.04.2024 11:15</t>
  </si>
  <si>
    <t>28.04.2024 11:30</t>
  </si>
  <si>
    <t>28.04.2024 11:45</t>
  </si>
  <si>
    <t>28.04.2024 12:00</t>
  </si>
  <si>
    <t>28.04.2024 12:15</t>
  </si>
  <si>
    <t>28.04.2024 12:30</t>
  </si>
  <si>
    <t>28.04.2024 12:45</t>
  </si>
  <si>
    <t>28.04.2024 13:00</t>
  </si>
  <si>
    <t>28.04.2024 13:15</t>
  </si>
  <si>
    <t>28.04.2024 13:30</t>
  </si>
  <si>
    <t>28.04.2024 13:45</t>
  </si>
  <si>
    <t>28.04.2024 14:00</t>
  </si>
  <si>
    <t>28.04.2024 14:15</t>
  </si>
  <si>
    <t>28.04.2024 14:30</t>
  </si>
  <si>
    <t>28.04.2024 14:45</t>
  </si>
  <si>
    <t>28.04.2024 15:00</t>
  </si>
  <si>
    <t>28.04.2024 15:15</t>
  </si>
  <si>
    <t>28.04.2024 15:30</t>
  </si>
  <si>
    <t>28.04.2024 15:45</t>
  </si>
  <si>
    <t>28.04.2024 16:00</t>
  </si>
  <si>
    <t>28.04.2024 16:15</t>
  </si>
  <si>
    <t>28.04.2024 16:30</t>
  </si>
  <si>
    <t>28.04.2024 16:45</t>
  </si>
  <si>
    <t>28.04.2024 17:00</t>
  </si>
  <si>
    <t>28.04.2024 17:15</t>
  </si>
  <si>
    <t>28.04.2024 17:30</t>
  </si>
  <si>
    <t>28.04.2024 17:45</t>
  </si>
  <si>
    <t>28.04.2024 18:00</t>
  </si>
  <si>
    <t>28.04.2024 18:15</t>
  </si>
  <si>
    <t>28.04.2024 18:30</t>
  </si>
  <si>
    <t>28.04.2024 18:45</t>
  </si>
  <si>
    <t>28.04.2024 19:00</t>
  </si>
  <si>
    <t>28.04.2024 19:15</t>
  </si>
  <si>
    <t>28.04.2024 19:30</t>
  </si>
  <si>
    <t>28.04.2024 19:45</t>
  </si>
  <si>
    <t>28.04.2024 20:00</t>
  </si>
  <si>
    <t>28.04.2024 20:15</t>
  </si>
  <si>
    <t>28.04.2024 20:30</t>
  </si>
  <si>
    <t>28.04.2024 20:45</t>
  </si>
  <si>
    <t>28.04.2024 21:00</t>
  </si>
  <si>
    <t>28.04.2024 21:15</t>
  </si>
  <si>
    <t>28.04.2024 21:30</t>
  </si>
  <si>
    <t>28.04.2024 21:45</t>
  </si>
  <si>
    <t>28.04.2024 22:00</t>
  </si>
  <si>
    <t>28.04.2024 22:15</t>
  </si>
  <si>
    <t>28.04.2024 22:30</t>
  </si>
  <si>
    <t>28.04.2024 22:45</t>
  </si>
  <si>
    <t>28.04.2024 23:00</t>
  </si>
  <si>
    <t>28.04.2024 23:15</t>
  </si>
  <si>
    <t>28.04.2024 23:30</t>
  </si>
  <si>
    <t>28.04.2024 23:45</t>
  </si>
  <si>
    <t>29.04.2024 00:00</t>
  </si>
  <si>
    <t>29.04.2024 00:15</t>
  </si>
  <si>
    <t>29.04.2024 00:30</t>
  </si>
  <si>
    <t>29.04.2024 00:45</t>
  </si>
  <si>
    <t>29.04.2024 01:00</t>
  </si>
  <si>
    <t>29.04.2024 01:15</t>
  </si>
  <si>
    <t>29.04.2024 01:30</t>
  </si>
  <si>
    <t>29.04.2024 01:45</t>
  </si>
  <si>
    <t>29.04.2024 02:00</t>
  </si>
  <si>
    <t>29.04.2024 02:15</t>
  </si>
  <si>
    <t>29.04.2024 02:30</t>
  </si>
  <si>
    <t>29.04.2024 02:45</t>
  </si>
  <si>
    <t>29.04.2024 03:00</t>
  </si>
  <si>
    <t>29.04.2024 03:15</t>
  </si>
  <si>
    <t>29.04.2024 03:30</t>
  </si>
  <si>
    <t>29.04.2024 03:45</t>
  </si>
  <si>
    <t>29.04.2024 04:00</t>
  </si>
  <si>
    <t>29.04.2024 04:15</t>
  </si>
  <si>
    <t>29.04.2024 04:30</t>
  </si>
  <si>
    <t>29.04.2024 04:45</t>
  </si>
  <si>
    <t>29.04.2024 05:00</t>
  </si>
  <si>
    <t>29.04.2024 05:15</t>
  </si>
  <si>
    <t>29.04.2024 05:30</t>
  </si>
  <si>
    <t>29.04.2024 05:45</t>
  </si>
  <si>
    <t>29.04.2024 06:00</t>
  </si>
  <si>
    <t>29.04.2024 06:15</t>
  </si>
  <si>
    <t>29.04.2024 06:30</t>
  </si>
  <si>
    <t>29.04.2024 06:45</t>
  </si>
  <si>
    <t>29.04.2024 07:00</t>
  </si>
  <si>
    <t>29.04.2024 07:15</t>
  </si>
  <si>
    <t>29.04.2024 07:30</t>
  </si>
  <si>
    <t>29.04.2024 07:45</t>
  </si>
  <si>
    <t>29.04.2024 08:00</t>
  </si>
  <si>
    <t>29.04.2024 08:15</t>
  </si>
  <si>
    <t>29.04.2024 08:30</t>
  </si>
  <si>
    <t>29.04.2024 08:45</t>
  </si>
  <si>
    <t>29.04.2024 09:00</t>
  </si>
  <si>
    <t>29.04.2024 09:15</t>
  </si>
  <si>
    <t>29.04.2024 09:30</t>
  </si>
  <si>
    <t>29.04.2024 09:45</t>
  </si>
  <si>
    <t>29.04.2024 10:00</t>
  </si>
  <si>
    <t>29.04.2024 10:15</t>
  </si>
  <si>
    <t>29.04.2024 10:30</t>
  </si>
  <si>
    <t>29.04.2024 10:45</t>
  </si>
  <si>
    <t>29.04.2024 11:00</t>
  </si>
  <si>
    <t>29.04.2024 11:15</t>
  </si>
  <si>
    <t>29.04.2024 11:30</t>
  </si>
  <si>
    <t>29.04.2024 11:45</t>
  </si>
  <si>
    <t>29.04.2024 12:00</t>
  </si>
  <si>
    <t>29.04.2024 12:15</t>
  </si>
  <si>
    <t>29.04.2024 12:30</t>
  </si>
  <si>
    <t>29.04.2024 12:45</t>
  </si>
  <si>
    <t>29.04.2024 13:00</t>
  </si>
  <si>
    <t>29.04.2024 13:15</t>
  </si>
  <si>
    <t>29.04.2024 13:30</t>
  </si>
  <si>
    <t>29.04.2024 13:45</t>
  </si>
  <si>
    <t>29.04.2024 14:00</t>
  </si>
  <si>
    <t>29.04.2024 14:15</t>
  </si>
  <si>
    <t>29.04.2024 14:30</t>
  </si>
  <si>
    <t>29.04.2024 14:45</t>
  </si>
  <si>
    <t>29.04.2024 15:00</t>
  </si>
  <si>
    <t>29.04.2024 15:15</t>
  </si>
  <si>
    <t>29.04.2024 15:30</t>
  </si>
  <si>
    <t>29.04.2024 15:45</t>
  </si>
  <si>
    <t>29.04.2024 16:00</t>
  </si>
  <si>
    <t>29.04.2024 16:15</t>
  </si>
  <si>
    <t>29.04.2024 16:30</t>
  </si>
  <si>
    <t>29.04.2024 16:45</t>
  </si>
  <si>
    <t>29.04.2024 17:00</t>
  </si>
  <si>
    <t>29.04.2024 17:15</t>
  </si>
  <si>
    <t>29.04.2024 17:30</t>
  </si>
  <si>
    <t>29.04.2024 17:45</t>
  </si>
  <si>
    <t>29.04.2024 18:00</t>
  </si>
  <si>
    <t>29.04.2024 18:15</t>
  </si>
  <si>
    <t>29.04.2024 18:30</t>
  </si>
  <si>
    <t>29.04.2024 18:45</t>
  </si>
  <si>
    <t>29.04.2024 19:00</t>
  </si>
  <si>
    <t>29.04.2024 19:15</t>
  </si>
  <si>
    <t>29.04.2024 19:30</t>
  </si>
  <si>
    <t>29.04.2024 19:45</t>
  </si>
  <si>
    <t>29.04.2024 20:00</t>
  </si>
  <si>
    <t>29.04.2024 20:15</t>
  </si>
  <si>
    <t>29.04.2024 20:30</t>
  </si>
  <si>
    <t>29.04.2024 20:45</t>
  </si>
  <si>
    <t>29.04.2024 21:00</t>
  </si>
  <si>
    <t>29.04.2024 21:15</t>
  </si>
  <si>
    <t>29.04.2024 21:30</t>
  </si>
  <si>
    <t>29.04.2024 21:45</t>
  </si>
  <si>
    <t>29.04.2024 22:00</t>
  </si>
  <si>
    <t>29.04.2024 22:15</t>
  </si>
  <si>
    <t>29.04.2024 22:30</t>
  </si>
  <si>
    <t>29.04.2024 22:45</t>
  </si>
  <si>
    <t>29.04.2024 23:00</t>
  </si>
  <si>
    <t>29.04.2024 23:15</t>
  </si>
  <si>
    <t>29.04.2024 23:30</t>
  </si>
  <si>
    <t>29.04.2024 23:45</t>
  </si>
  <si>
    <t>30.04.2024 00:00</t>
  </si>
  <si>
    <t>30.04.2024 00:15</t>
  </si>
  <si>
    <t>30.04.2024 00:30</t>
  </si>
  <si>
    <t>30.04.2024 00:45</t>
  </si>
  <si>
    <t>30.04.2024 01:00</t>
  </si>
  <si>
    <t>30.04.2024 01:15</t>
  </si>
  <si>
    <t>30.04.2024 01:30</t>
  </si>
  <si>
    <t>30.04.2024 01:45</t>
  </si>
  <si>
    <t>30.04.2024 02:00</t>
  </si>
  <si>
    <t>30.04.2024 02:15</t>
  </si>
  <si>
    <t>30.04.2024 02:30</t>
  </si>
  <si>
    <t>30.04.2024 02:45</t>
  </si>
  <si>
    <t>30.04.2024 03:00</t>
  </si>
  <si>
    <t>30.04.2024 03:15</t>
  </si>
  <si>
    <t>30.04.2024 03:30</t>
  </si>
  <si>
    <t>30.04.2024 03:45</t>
  </si>
  <si>
    <t>30.04.2024 04:00</t>
  </si>
  <si>
    <t>30.04.2024 04:15</t>
  </si>
  <si>
    <t>30.04.2024 04:30</t>
  </si>
  <si>
    <t>30.04.2024 04:45</t>
  </si>
  <si>
    <t>30.04.2024 05:00</t>
  </si>
  <si>
    <t>30.04.2024 05:15</t>
  </si>
  <si>
    <t>30.04.2024 05:30</t>
  </si>
  <si>
    <t>30.04.2024 05:45</t>
  </si>
  <si>
    <t>30.04.2024 06:00</t>
  </si>
  <si>
    <t>30.04.2024 06:15</t>
  </si>
  <si>
    <t>30.04.2024 06:30</t>
  </si>
  <si>
    <t>30.04.2024 06:45</t>
  </si>
  <si>
    <t>30.04.2024 07:00</t>
  </si>
  <si>
    <t>30.04.2024 07:15</t>
  </si>
  <si>
    <t>30.04.2024 07:30</t>
  </si>
  <si>
    <t>30.04.2024 07:45</t>
  </si>
  <si>
    <t>30.04.2024 08:00</t>
  </si>
  <si>
    <t>30.04.2024 08:15</t>
  </si>
  <si>
    <t>30.04.2024 08:30</t>
  </si>
  <si>
    <t>30.04.2024 08:45</t>
  </si>
  <si>
    <t>30.04.2024 09:00</t>
  </si>
  <si>
    <t>30.04.2024 09:15</t>
  </si>
  <si>
    <t>30.04.2024 09:30</t>
  </si>
  <si>
    <t>30.04.2024 09:45</t>
  </si>
  <si>
    <t>30.04.2024 10:00</t>
  </si>
  <si>
    <t>30.04.2024 10:15</t>
  </si>
  <si>
    <t>30.04.2024 10:30</t>
  </si>
  <si>
    <t>30.04.2024 10:45</t>
  </si>
  <si>
    <t>30.04.2024 11:00</t>
  </si>
  <si>
    <t>30.04.2024 11:15</t>
  </si>
  <si>
    <t>30.04.2024 11:30</t>
  </si>
  <si>
    <t>30.04.2024 11:45</t>
  </si>
  <si>
    <t>30.04.2024 12:00</t>
  </si>
  <si>
    <t>30.04.2024 12:15</t>
  </si>
  <si>
    <t>30.04.2024 12:30</t>
  </si>
  <si>
    <t>30.04.2024 12:45</t>
  </si>
  <si>
    <t>30.04.2024 13:00</t>
  </si>
  <si>
    <t>30.04.2024 13:15</t>
  </si>
  <si>
    <t>30.04.2024 13:30</t>
  </si>
  <si>
    <t>30.04.2024 13:45</t>
  </si>
  <si>
    <t>30.04.2024 14:00</t>
  </si>
  <si>
    <t>30.04.2024 14:15</t>
  </si>
  <si>
    <t>30.04.2024 14:30</t>
  </si>
  <si>
    <t>30.04.2024 14:45</t>
  </si>
  <si>
    <t>30.04.2024 15:00</t>
  </si>
  <si>
    <t>30.04.2024 15:15</t>
  </si>
  <si>
    <t>30.04.2024 15:30</t>
  </si>
  <si>
    <t>30.04.2024 15:45</t>
  </si>
  <si>
    <t>30.04.2024 16:00</t>
  </si>
  <si>
    <t>30.04.2024 16:15</t>
  </si>
  <si>
    <t>30.04.2024 16:30</t>
  </si>
  <si>
    <t>30.04.2024 16:45</t>
  </si>
  <si>
    <t>30.04.2024 17:00</t>
  </si>
  <si>
    <t>30.04.2024 17:15</t>
  </si>
  <si>
    <t>30.04.2024 17:30</t>
  </si>
  <si>
    <t>30.04.2024 17:45</t>
  </si>
  <si>
    <t>30.04.2024 18:00</t>
  </si>
  <si>
    <t>30.04.2024 18:15</t>
  </si>
  <si>
    <t>30.04.2024 18:30</t>
  </si>
  <si>
    <t>30.04.2024 18:45</t>
  </si>
  <si>
    <t>30.04.2024 19:00</t>
  </si>
  <si>
    <t>30.04.2024 19:15</t>
  </si>
  <si>
    <t>30.04.2024 19:30</t>
  </si>
  <si>
    <t>30.04.2024 19:45</t>
  </si>
  <si>
    <t>30.04.2024 20:00</t>
  </si>
  <si>
    <t>30.04.2024 20:15</t>
  </si>
  <si>
    <t>30.04.2024 20:30</t>
  </si>
  <si>
    <t>30.04.2024 20:45</t>
  </si>
  <si>
    <t>30.04.2024 21:00</t>
  </si>
  <si>
    <t>30.04.2024 21:15</t>
  </si>
  <si>
    <t>30.04.2024 21:30</t>
  </si>
  <si>
    <t>30.04.2024 21:45</t>
  </si>
  <si>
    <t>30.04.2024 22:00</t>
  </si>
  <si>
    <t>30.04.2024 22:15</t>
  </si>
  <si>
    <t>30.04.2024 22:30</t>
  </si>
  <si>
    <t>30.04.2024 22:45</t>
  </si>
  <si>
    <t>30.04.2024 23:00</t>
  </si>
  <si>
    <t>30.04.2024 23:15</t>
  </si>
  <si>
    <t>30.04.2024 23:30</t>
  </si>
  <si>
    <t>30.04.2024 23:45</t>
  </si>
  <si>
    <t>01.05.2024 00:00</t>
  </si>
  <si>
    <t>01.05.2024 00:15</t>
  </si>
  <si>
    <t>01.05.2024 00:30</t>
  </si>
  <si>
    <t>01.05.2024 00:45</t>
  </si>
  <si>
    <t>01.05.2024 01:00</t>
  </si>
  <si>
    <t>01.05.2024 01:15</t>
  </si>
  <si>
    <t>01.05.2024 01:30</t>
  </si>
  <si>
    <t>01.05.2024 01:45</t>
  </si>
  <si>
    <t>01.05.2024 02:00</t>
  </si>
  <si>
    <t>01.05.2024 02:15</t>
  </si>
  <si>
    <t>01.05.2024 02:30</t>
  </si>
  <si>
    <t>01.05.2024 02:45</t>
  </si>
  <si>
    <t>01.05.2024 03:00</t>
  </si>
  <si>
    <t>01.05.2024 03:15</t>
  </si>
  <si>
    <t>01.05.2024 03:30</t>
  </si>
  <si>
    <t>01.05.2024 03:45</t>
  </si>
  <si>
    <t>01.05.2024 04:00</t>
  </si>
  <si>
    <t>01.05.2024 04:15</t>
  </si>
  <si>
    <t>01.05.2024 04:30</t>
  </si>
  <si>
    <t>01.05.2024 04:45</t>
  </si>
  <si>
    <t>01.05.2024 05:00</t>
  </si>
  <si>
    <t>01.05.2024 05:15</t>
  </si>
  <si>
    <t>01.05.2024 05:30</t>
  </si>
  <si>
    <t>01.05.2024 05:45</t>
  </si>
  <si>
    <t>01.05.2024 06:00</t>
  </si>
  <si>
    <t>01.05.2024 06:15</t>
  </si>
  <si>
    <t>01.05.2024 06:30</t>
  </si>
  <si>
    <t>01.05.2024 06:45</t>
  </si>
  <si>
    <t>01.05.2024 07:00</t>
  </si>
  <si>
    <t>01.05.2024 07:15</t>
  </si>
  <si>
    <t>01.05.2024 07:30</t>
  </si>
  <si>
    <t>01.05.2024 07:45</t>
  </si>
  <si>
    <t>01.05.2024 08:00</t>
  </si>
  <si>
    <t>01.05.2024 08:15</t>
  </si>
  <si>
    <t>01.05.2024 08:30</t>
  </si>
  <si>
    <t>01.05.2024 08:45</t>
  </si>
  <si>
    <t>01.05.2024 09:00</t>
  </si>
  <si>
    <t>01.05.2024 09:15</t>
  </si>
  <si>
    <t>01.05.2024 09:30</t>
  </si>
  <si>
    <t>01.05.2024 09:45</t>
  </si>
  <si>
    <t>01.05.2024 10:00</t>
  </si>
  <si>
    <t>01.05.2024 10:15</t>
  </si>
  <si>
    <t>01.05.2024 10:30</t>
  </si>
  <si>
    <t>01.05.2024 10:45</t>
  </si>
  <si>
    <t>01.05.2024 11:00</t>
  </si>
  <si>
    <t>01.05.2024 11:15</t>
  </si>
  <si>
    <t>01.05.2024 11:30</t>
  </si>
  <si>
    <t>01.05.2024 11:45</t>
  </si>
  <si>
    <t>01.05.2024 12:00</t>
  </si>
  <si>
    <t>01.05.2024 12:15</t>
  </si>
  <si>
    <t>01.05.2024 12:30</t>
  </si>
  <si>
    <t>01.05.2024 12:45</t>
  </si>
  <si>
    <t>01.05.2024 13:00</t>
  </si>
  <si>
    <t>01.05.2024 13:15</t>
  </si>
  <si>
    <t>01.05.2024 13:30</t>
  </si>
  <si>
    <t>01.05.2024 13:45</t>
  </si>
  <si>
    <t>01.05.2024 14:00</t>
  </si>
  <si>
    <t>01.05.2024 14:15</t>
  </si>
  <si>
    <t>01.05.2024 14:30</t>
  </si>
  <si>
    <t>01.05.2024 14:45</t>
  </si>
  <si>
    <t>01.05.2024 15:00</t>
  </si>
  <si>
    <t>01.05.2024 15:15</t>
  </si>
  <si>
    <t>01.05.2024 15:30</t>
  </si>
  <si>
    <t>01.05.2024 15:45</t>
  </si>
  <si>
    <t>01.05.2024 16:00</t>
  </si>
  <si>
    <t>01.05.2024 16:15</t>
  </si>
  <si>
    <t>01.05.2024 16:30</t>
  </si>
  <si>
    <t>01.05.2024 16:45</t>
  </si>
  <si>
    <t>01.05.2024 17:00</t>
  </si>
  <si>
    <t>01.05.2024 17:15</t>
  </si>
  <si>
    <t>01.05.2024 17:30</t>
  </si>
  <si>
    <t>01.05.2024 17:45</t>
  </si>
  <si>
    <t>01.05.2024 18:00</t>
  </si>
  <si>
    <t>01.05.2024 18:15</t>
  </si>
  <si>
    <t>01.05.2024 18:30</t>
  </si>
  <si>
    <t>01.05.2024 18:45</t>
  </si>
  <si>
    <t>01.05.2024 19:00</t>
  </si>
  <si>
    <t>01.05.2024 19:15</t>
  </si>
  <si>
    <t>01.05.2024 19:30</t>
  </si>
  <si>
    <t>01.05.2024 19:45</t>
  </si>
  <si>
    <t>01.05.2024 20:00</t>
  </si>
  <si>
    <t>01.05.2024 20:15</t>
  </si>
  <si>
    <t>01.05.2024 20:30</t>
  </si>
  <si>
    <t>01.05.2024 20:45</t>
  </si>
  <si>
    <t>01.05.2024 21:00</t>
  </si>
  <si>
    <t>01.05.2024 21:15</t>
  </si>
  <si>
    <t>01.05.2024 21:30</t>
  </si>
  <si>
    <t>01.05.2024 21:45</t>
  </si>
  <si>
    <t>01.05.2024 22:00</t>
  </si>
  <si>
    <t>01.05.2024 22:15</t>
  </si>
  <si>
    <t>01.05.2024 22:30</t>
  </si>
  <si>
    <t>01.05.2024 22:45</t>
  </si>
  <si>
    <t>01.05.2024 23:00</t>
  </si>
  <si>
    <t>01.05.2024 23:15</t>
  </si>
  <si>
    <t>01.05.2024 23:30</t>
  </si>
  <si>
    <t>01.05.2024 23:45</t>
  </si>
  <si>
    <t>02.05.2024 00:00</t>
  </si>
  <si>
    <t>02.05.2024 00:15</t>
  </si>
  <si>
    <t>02.05.2024 00:30</t>
  </si>
  <si>
    <t>02.05.2024 00:45</t>
  </si>
  <si>
    <t>02.05.2024 01:00</t>
  </si>
  <si>
    <t>02.05.2024 01:15</t>
  </si>
  <si>
    <t>02.05.2024 01:30</t>
  </si>
  <si>
    <t>02.05.2024 01:45</t>
  </si>
  <si>
    <t>02.05.2024 02:00</t>
  </si>
  <si>
    <t>02.05.2024 02:15</t>
  </si>
  <si>
    <t>02.05.2024 02:30</t>
  </si>
  <si>
    <t>02.05.2024 02:45</t>
  </si>
  <si>
    <t>02.05.2024 03:00</t>
  </si>
  <si>
    <t>02.05.2024 03:15</t>
  </si>
  <si>
    <t>02.05.2024 03:30</t>
  </si>
  <si>
    <t>02.05.2024 03:45</t>
  </si>
  <si>
    <t>02.05.2024 04:00</t>
  </si>
  <si>
    <t>02.05.2024 04:15</t>
  </si>
  <si>
    <t>02.05.2024 04:30</t>
  </si>
  <si>
    <t>02.05.2024 04:45</t>
  </si>
  <si>
    <t>02.05.2024 05:00</t>
  </si>
  <si>
    <t>02.05.2024 05:15</t>
  </si>
  <si>
    <t>02.05.2024 05:30</t>
  </si>
  <si>
    <t>02.05.2024 05:45</t>
  </si>
  <si>
    <t>02.05.2024 06:00</t>
  </si>
  <si>
    <t>02.05.2024 06:15</t>
  </si>
  <si>
    <t>02.05.2024 06:30</t>
  </si>
  <si>
    <t>02.05.2024 06:45</t>
  </si>
  <si>
    <t>02.05.2024 07:00</t>
  </si>
  <si>
    <t>02.05.2024 07:15</t>
  </si>
  <si>
    <t>02.05.2024 07:30</t>
  </si>
  <si>
    <t>02.05.2024 07:45</t>
  </si>
  <si>
    <t>02.05.2024 08:00</t>
  </si>
  <si>
    <t>02.05.2024 08:15</t>
  </si>
  <si>
    <t>02.05.2024 08:30</t>
  </si>
  <si>
    <t>02.05.2024 08:45</t>
  </si>
  <si>
    <t>02.05.2024 09:00</t>
  </si>
  <si>
    <t>02.05.2024 09:15</t>
  </si>
  <si>
    <t>02.05.2024 09:30</t>
  </si>
  <si>
    <t>02.05.2024 09:45</t>
  </si>
  <si>
    <t>02.05.2024 10:00</t>
  </si>
  <si>
    <t>02.05.2024 10:15</t>
  </si>
  <si>
    <t>02.05.2024 10:30</t>
  </si>
  <si>
    <t>02.05.2024 10:45</t>
  </si>
  <si>
    <t>02.05.2024 11:00</t>
  </si>
  <si>
    <t>02.05.2024 11:15</t>
  </si>
  <si>
    <t>02.05.2024 11:30</t>
  </si>
  <si>
    <t>02.05.2024 11:45</t>
  </si>
  <si>
    <t>02.05.2024 12:00</t>
  </si>
  <si>
    <t>02.05.2024 12:15</t>
  </si>
  <si>
    <t>02.05.2024 12:30</t>
  </si>
  <si>
    <t>02.05.2024 12:45</t>
  </si>
  <si>
    <t>02.05.2024 13:00</t>
  </si>
  <si>
    <t>02.05.2024 13:15</t>
  </si>
  <si>
    <t>02.05.2024 13:30</t>
  </si>
  <si>
    <t>02.05.2024 13:45</t>
  </si>
  <si>
    <t>02.05.2024 14:00</t>
  </si>
  <si>
    <t>02.05.2024 14:15</t>
  </si>
  <si>
    <t>02.05.2024 14:30</t>
  </si>
  <si>
    <t>02.05.2024 14:45</t>
  </si>
  <si>
    <t>02.05.2024 15:00</t>
  </si>
  <si>
    <t>02.05.2024 15:15</t>
  </si>
  <si>
    <t>02.05.2024 15:30</t>
  </si>
  <si>
    <t>02.05.2024 15:45</t>
  </si>
  <si>
    <t>02.05.2024 16:00</t>
  </si>
  <si>
    <t>02.05.2024 16:15</t>
  </si>
  <si>
    <t>02.05.2024 16:30</t>
  </si>
  <si>
    <t>02.05.2024 16:45</t>
  </si>
  <si>
    <t>02.05.2024 17:00</t>
  </si>
  <si>
    <t>02.05.2024 17:15</t>
  </si>
  <si>
    <t>02.05.2024 17:30</t>
  </si>
  <si>
    <t>02.05.2024 17:45</t>
  </si>
  <si>
    <t>02.05.2024 18:00</t>
  </si>
  <si>
    <t>02.05.2024 18:15</t>
  </si>
  <si>
    <t>02.05.2024 18:30</t>
  </si>
  <si>
    <t>02.05.2024 18:45</t>
  </si>
  <si>
    <t>02.05.2024 19:00</t>
  </si>
  <si>
    <t>02.05.2024 19:15</t>
  </si>
  <si>
    <t>02.05.2024 19:30</t>
  </si>
  <si>
    <t>02.05.2024 19:45</t>
  </si>
  <si>
    <t>02.05.2024 20:00</t>
  </si>
  <si>
    <t>02.05.2024 20:15</t>
  </si>
  <si>
    <t>02.05.2024 20:30</t>
  </si>
  <si>
    <t>02.05.2024 20:45</t>
  </si>
  <si>
    <t>02.05.2024 21:00</t>
  </si>
  <si>
    <t>02.05.2024 21:15</t>
  </si>
  <si>
    <t>02.05.2024 21:30</t>
  </si>
  <si>
    <t>02.05.2024 21:45</t>
  </si>
  <si>
    <t>02.05.2024 22:00</t>
  </si>
  <si>
    <t>02.05.2024 22:15</t>
  </si>
  <si>
    <t>02.05.2024 22:30</t>
  </si>
  <si>
    <t>02.05.2024 22:45</t>
  </si>
  <si>
    <t>02.05.2024 23:00</t>
  </si>
  <si>
    <t>02.05.2024 23:15</t>
  </si>
  <si>
    <t>02.05.2024 23:30</t>
  </si>
  <si>
    <t>02.05.2024 23:45</t>
  </si>
  <si>
    <t>03.05.2024 00:00</t>
  </si>
  <si>
    <t>03.05.2024 00:15</t>
  </si>
  <si>
    <t>03.05.2024 00:30</t>
  </si>
  <si>
    <t>03.05.2024 00:45</t>
  </si>
  <si>
    <t>03.05.2024 01:00</t>
  </si>
  <si>
    <t>03.05.2024 01:15</t>
  </si>
  <si>
    <t>03.05.2024 01:30</t>
  </si>
  <si>
    <t>03.05.2024 01:45</t>
  </si>
  <si>
    <t>03.05.2024 02:00</t>
  </si>
  <si>
    <t>03.05.2024 02:15</t>
  </si>
  <si>
    <t>03.05.2024 02:30</t>
  </si>
  <si>
    <t>03.05.2024 02:45</t>
  </si>
  <si>
    <t>03.05.2024 03:00</t>
  </si>
  <si>
    <t>03.05.2024 03:15</t>
  </si>
  <si>
    <t>03.05.2024 03:30</t>
  </si>
  <si>
    <t>03.05.2024 03:45</t>
  </si>
  <si>
    <t>03.05.2024 04:00</t>
  </si>
  <si>
    <t>03.05.2024 04:15</t>
  </si>
  <si>
    <t>03.05.2024 04:30</t>
  </si>
  <si>
    <t>03.05.2024 04:45</t>
  </si>
  <si>
    <t>03.05.2024 05:00</t>
  </si>
  <si>
    <t>03.05.2024 05:15</t>
  </si>
  <si>
    <t>03.05.2024 05:30</t>
  </si>
  <si>
    <t>03.05.2024 05:45</t>
  </si>
  <si>
    <t>03.05.2024 06:00</t>
  </si>
  <si>
    <t>03.05.2024 06:15</t>
  </si>
  <si>
    <t>03.05.2024 06:30</t>
  </si>
  <si>
    <t>03.05.2024 06:45</t>
  </si>
  <si>
    <t>03.05.2024 07:00</t>
  </si>
  <si>
    <t>03.05.2024 07:15</t>
  </si>
  <si>
    <t>03.05.2024 07:30</t>
  </si>
  <si>
    <t>03.05.2024 07:45</t>
  </si>
  <si>
    <t>03.05.2024 08:00</t>
  </si>
  <si>
    <t>03.05.2024 08:15</t>
  </si>
  <si>
    <t>03.05.2024 08:30</t>
  </si>
  <si>
    <t>03.05.2024 08:45</t>
  </si>
  <si>
    <t>03.05.2024 09:00</t>
  </si>
  <si>
    <t>03.05.2024 09:15</t>
  </si>
  <si>
    <t>03.05.2024 09:30</t>
  </si>
  <si>
    <t>03.05.2024 09:45</t>
  </si>
  <si>
    <t>03.05.2024 10:00</t>
  </si>
  <si>
    <t>03.05.2024 10:15</t>
  </si>
  <si>
    <t>03.05.2024 10:30</t>
  </si>
  <si>
    <t>03.05.2024 10:45</t>
  </si>
  <si>
    <t>03.05.2024 11:00</t>
  </si>
  <si>
    <t>03.05.2024 11:15</t>
  </si>
  <si>
    <t>03.05.2024 11:30</t>
  </si>
  <si>
    <t>03.05.2024 11:45</t>
  </si>
  <si>
    <t>03.05.2024 12:00</t>
  </si>
  <si>
    <t>03.05.2024 12:15</t>
  </si>
  <si>
    <t>03.05.2024 12:30</t>
  </si>
  <si>
    <t>03.05.2024 12:45</t>
  </si>
  <si>
    <t>03.05.2024 13:00</t>
  </si>
  <si>
    <t>03.05.2024 13:15</t>
  </si>
  <si>
    <t>03.05.2024 13:30</t>
  </si>
  <si>
    <t>03.05.2024 13:45</t>
  </si>
  <si>
    <t>03.05.2024 14:00</t>
  </si>
  <si>
    <t>03.05.2024 14:15</t>
  </si>
  <si>
    <t>03.05.2024 14:30</t>
  </si>
  <si>
    <t>03.05.2024 14:45</t>
  </si>
  <si>
    <t>03.05.2024 15:00</t>
  </si>
  <si>
    <t>03.05.2024 15:15</t>
  </si>
  <si>
    <t>03.05.2024 15:30</t>
  </si>
  <si>
    <t>03.05.2024 15:45</t>
  </si>
  <si>
    <t>03.05.2024 16:00</t>
  </si>
  <si>
    <t>03.05.2024 16:15</t>
  </si>
  <si>
    <t>03.05.2024 16:30</t>
  </si>
  <si>
    <t>03.05.2024 16:45</t>
  </si>
  <si>
    <t>03.05.2024 17:00</t>
  </si>
  <si>
    <t>03.05.2024 17:15</t>
  </si>
  <si>
    <t>03.05.2024 17:30</t>
  </si>
  <si>
    <t>03.05.2024 17:45</t>
  </si>
  <si>
    <t>03.05.2024 18:00</t>
  </si>
  <si>
    <t>03.05.2024 18:15</t>
  </si>
  <si>
    <t>03.05.2024 18:30</t>
  </si>
  <si>
    <t>03.05.2024 18:45</t>
  </si>
  <si>
    <t>03.05.2024 19:00</t>
  </si>
  <si>
    <t>03.05.2024 19:15</t>
  </si>
  <si>
    <t>03.05.2024 19:30</t>
  </si>
  <si>
    <t>03.05.2024 19:45</t>
  </si>
  <si>
    <t>03.05.2024 20:00</t>
  </si>
  <si>
    <t>03.05.2024 20:15</t>
  </si>
  <si>
    <t>03.05.2024 20:30</t>
  </si>
  <si>
    <t>03.05.2024 20:45</t>
  </si>
  <si>
    <t>03.05.2024 21:00</t>
  </si>
  <si>
    <t>03.05.2024 21:15</t>
  </si>
  <si>
    <t>03.05.2024 21:30</t>
  </si>
  <si>
    <t>03.05.2024 21:45</t>
  </si>
  <si>
    <t>03.05.2024 22:00</t>
  </si>
  <si>
    <t>03.05.2024 22:15</t>
  </si>
  <si>
    <t>03.05.2024 22:30</t>
  </si>
  <si>
    <t>03.05.2024 22:45</t>
  </si>
  <si>
    <t>03.05.2024 23:00</t>
  </si>
  <si>
    <t>03.05.2024 23:15</t>
  </si>
  <si>
    <t>03.05.2024 23:30</t>
  </si>
  <si>
    <t>03.05.2024 23:45</t>
  </si>
  <si>
    <t>04.05.2024 00:00</t>
  </si>
  <si>
    <t>04.05.2024 00:15</t>
  </si>
  <si>
    <t>04.05.2024 00:30</t>
  </si>
  <si>
    <t>04.05.2024 00:45</t>
  </si>
  <si>
    <t>04.05.2024 01:00</t>
  </si>
  <si>
    <t>04.05.2024 01:15</t>
  </si>
  <si>
    <t>04.05.2024 01:30</t>
  </si>
  <si>
    <t>04.05.2024 01:45</t>
  </si>
  <si>
    <t>04.05.2024 02:00</t>
  </si>
  <si>
    <t>04.05.2024 02:15</t>
  </si>
  <si>
    <t>04.05.2024 02:30</t>
  </si>
  <si>
    <t>04.05.2024 02:45</t>
  </si>
  <si>
    <t>04.05.2024 03:00</t>
  </si>
  <si>
    <t>04.05.2024 03:15</t>
  </si>
  <si>
    <t>04.05.2024 03:30</t>
  </si>
  <si>
    <t>04.05.2024 03:45</t>
  </si>
  <si>
    <t>04.05.2024 04:00</t>
  </si>
  <si>
    <t>04.05.2024 04:15</t>
  </si>
  <si>
    <t>04.05.2024 04:30</t>
  </si>
  <si>
    <t>04.05.2024 04:45</t>
  </si>
  <si>
    <t>04.05.2024 05:00</t>
  </si>
  <si>
    <t>04.05.2024 05:15</t>
  </si>
  <si>
    <t>04.05.2024 05:30</t>
  </si>
  <si>
    <t>04.05.2024 05:45</t>
  </si>
  <si>
    <t>04.05.2024 06:00</t>
  </si>
  <si>
    <t>04.05.2024 06:15</t>
  </si>
  <si>
    <t>04.05.2024 06:30</t>
  </si>
  <si>
    <t>04.05.2024 06:45</t>
  </si>
  <si>
    <t>04.05.2024 07:00</t>
  </si>
  <si>
    <t>04.05.2024 07:15</t>
  </si>
  <si>
    <t>04.05.2024 07:30</t>
  </si>
  <si>
    <t>04.05.2024 07:45</t>
  </si>
  <si>
    <t>04.05.2024 08:00</t>
  </si>
  <si>
    <t>04.05.2024 08:15</t>
  </si>
  <si>
    <t>04.05.2024 08:30</t>
  </si>
  <si>
    <t>04.05.2024 08:45</t>
  </si>
  <si>
    <t>04.05.2024 09:00</t>
  </si>
  <si>
    <t>04.05.2024 09:15</t>
  </si>
  <si>
    <t>04.05.2024 09:30</t>
  </si>
  <si>
    <t>04.05.2024 09:45</t>
  </si>
  <si>
    <t>04.05.2024 10:00</t>
  </si>
  <si>
    <t>04.05.2024 10:15</t>
  </si>
  <si>
    <t>04.05.2024 10:30</t>
  </si>
  <si>
    <t>04.05.2024 10:45</t>
  </si>
  <si>
    <t>04.05.2024 11:00</t>
  </si>
  <si>
    <t>04.05.2024 11:15</t>
  </si>
  <si>
    <t>04.05.2024 11:30</t>
  </si>
  <si>
    <t>04.05.2024 11:45</t>
  </si>
  <si>
    <t>04.05.2024 12:00</t>
  </si>
  <si>
    <t>04.05.2024 12:15</t>
  </si>
  <si>
    <t>04.05.2024 12:30</t>
  </si>
  <si>
    <t>04.05.2024 12:45</t>
  </si>
  <si>
    <t>04.05.2024 13:00</t>
  </si>
  <si>
    <t>04.05.2024 13:15</t>
  </si>
  <si>
    <t>04.05.2024 13:30</t>
  </si>
  <si>
    <t>04.05.2024 13:45</t>
  </si>
  <si>
    <t>04.05.2024 14:00</t>
  </si>
  <si>
    <t>04.05.2024 14:15</t>
  </si>
  <si>
    <t>04.05.2024 14:30</t>
  </si>
  <si>
    <t>04.05.2024 14:45</t>
  </si>
  <si>
    <t>04.05.2024 15:00</t>
  </si>
  <si>
    <t>04.05.2024 15:15</t>
  </si>
  <si>
    <t>04.05.2024 15:30</t>
  </si>
  <si>
    <t>04.05.2024 15:45</t>
  </si>
  <si>
    <t>04.05.2024 16:00</t>
  </si>
  <si>
    <t>04.05.2024 16:15</t>
  </si>
  <si>
    <t>04.05.2024 16:30</t>
  </si>
  <si>
    <t>04.05.2024 16:45</t>
  </si>
  <si>
    <t>04.05.2024 17:00</t>
  </si>
  <si>
    <t>04.05.2024 17:15</t>
  </si>
  <si>
    <t>04.05.2024 17:30</t>
  </si>
  <si>
    <t>04.05.2024 17:45</t>
  </si>
  <si>
    <t>04.05.2024 18:00</t>
  </si>
  <si>
    <t>04.05.2024 18:15</t>
  </si>
  <si>
    <t>04.05.2024 18:30</t>
  </si>
  <si>
    <t>04.05.2024 18:45</t>
  </si>
  <si>
    <t>04.05.2024 19:00</t>
  </si>
  <si>
    <t>04.05.2024 19:15</t>
  </si>
  <si>
    <t>04.05.2024 19:30</t>
  </si>
  <si>
    <t>04.05.2024 19:45</t>
  </si>
  <si>
    <t>04.05.2024 20:00</t>
  </si>
  <si>
    <t>04.05.2024 20:15</t>
  </si>
  <si>
    <t>04.05.2024 20:30</t>
  </si>
  <si>
    <t>04.05.2024 20:45</t>
  </si>
  <si>
    <t>04.05.2024 21:00</t>
  </si>
  <si>
    <t>04.05.2024 21:15</t>
  </si>
  <si>
    <t>04.05.2024 21:30</t>
  </si>
  <si>
    <t>04.05.2024 21:45</t>
  </si>
  <si>
    <t>04.05.2024 22:00</t>
  </si>
  <si>
    <t>04.05.2024 22:15</t>
  </si>
  <si>
    <t>04.05.2024 22:30</t>
  </si>
  <si>
    <t>04.05.2024 22:45</t>
  </si>
  <si>
    <t>04.05.2024 23:00</t>
  </si>
  <si>
    <t>04.05.2024 23:15</t>
  </si>
  <si>
    <t>04.05.2024 23:30</t>
  </si>
  <si>
    <t>04.05.2024 23:45</t>
  </si>
  <si>
    <t>05.05.2024 00:00</t>
  </si>
  <si>
    <t>05.05.2024 00:15</t>
  </si>
  <si>
    <t>05.05.2024 00:30</t>
  </si>
  <si>
    <t>05.05.2024 00:45</t>
  </si>
  <si>
    <t>05.05.2024 01:00</t>
  </si>
  <si>
    <t>05.05.2024 01:15</t>
  </si>
  <si>
    <t>05.05.2024 01:30</t>
  </si>
  <si>
    <t>05.05.2024 01:45</t>
  </si>
  <si>
    <t>05.05.2024 02:00</t>
  </si>
  <si>
    <t>05.05.2024 02:15</t>
  </si>
  <si>
    <t>05.05.2024 02:30</t>
  </si>
  <si>
    <t>05.05.2024 02:45</t>
  </si>
  <si>
    <t>05.05.2024 03:00</t>
  </si>
  <si>
    <t>05.05.2024 03:15</t>
  </si>
  <si>
    <t>05.05.2024 03:30</t>
  </si>
  <si>
    <t>05.05.2024 03:45</t>
  </si>
  <si>
    <t>05.05.2024 04:00</t>
  </si>
  <si>
    <t>05.05.2024 04:15</t>
  </si>
  <si>
    <t>05.05.2024 04:30</t>
  </si>
  <si>
    <t>05.05.2024 04:45</t>
  </si>
  <si>
    <t>05.05.2024 05:00</t>
  </si>
  <si>
    <t>05.05.2024 05:15</t>
  </si>
  <si>
    <t>05.05.2024 05:30</t>
  </si>
  <si>
    <t>05.05.2024 05:45</t>
  </si>
  <si>
    <t>05.05.2024 06:00</t>
  </si>
  <si>
    <t>05.05.2024 06:15</t>
  </si>
  <si>
    <t>05.05.2024 06:30</t>
  </si>
  <si>
    <t>05.05.2024 06:45</t>
  </si>
  <si>
    <t>05.05.2024 07:00</t>
  </si>
  <si>
    <t>05.05.2024 07:15</t>
  </si>
  <si>
    <t>05.05.2024 07:30</t>
  </si>
  <si>
    <t>05.05.2024 07:45</t>
  </si>
  <si>
    <t>05.05.2024 08:00</t>
  </si>
  <si>
    <t>05.05.2024 08:15</t>
  </si>
  <si>
    <t>05.05.2024 08:30</t>
  </si>
  <si>
    <t>05.05.2024 08:45</t>
  </si>
  <si>
    <t>05.05.2024 09:00</t>
  </si>
  <si>
    <t>05.05.2024 09:15</t>
  </si>
  <si>
    <t>05.05.2024 09:30</t>
  </si>
  <si>
    <t>05.05.2024 09:45</t>
  </si>
  <si>
    <t>05.05.2024 10:00</t>
  </si>
  <si>
    <t>05.05.2024 10:15</t>
  </si>
  <si>
    <t>05.05.2024 10:30</t>
  </si>
  <si>
    <t>05.05.2024 10:45</t>
  </si>
  <si>
    <t>05.05.2024 11:00</t>
  </si>
  <si>
    <t>05.05.2024 11:15</t>
  </si>
  <si>
    <t>05.05.2024 11:30</t>
  </si>
  <si>
    <t>05.05.2024 11:45</t>
  </si>
  <si>
    <t>05.05.2024 12:00</t>
  </si>
  <si>
    <t>05.05.2024 12:15</t>
  </si>
  <si>
    <t>05.05.2024 12:30</t>
  </si>
  <si>
    <t>05.05.2024 12:45</t>
  </si>
  <si>
    <t>05.05.2024 13:00</t>
  </si>
  <si>
    <t>05.05.2024 13:15</t>
  </si>
  <si>
    <t>05.05.2024 13:30</t>
  </si>
  <si>
    <t>05.05.2024 13:45</t>
  </si>
  <si>
    <t>05.05.2024 14:00</t>
  </si>
  <si>
    <t>05.05.2024 14:15</t>
  </si>
  <si>
    <t>05.05.2024 14:30</t>
  </si>
  <si>
    <t>05.05.2024 14:45</t>
  </si>
  <si>
    <t>05.05.2024 15:00</t>
  </si>
  <si>
    <t>05.05.2024 15:15</t>
  </si>
  <si>
    <t>05.05.2024 15:30</t>
  </si>
  <si>
    <t>05.05.2024 15:45</t>
  </si>
  <si>
    <t>05.05.2024 16:00</t>
  </si>
  <si>
    <t>05.05.2024 16:15</t>
  </si>
  <si>
    <t>05.05.2024 16:30</t>
  </si>
  <si>
    <t>05.05.2024 16:45</t>
  </si>
  <si>
    <t>05.05.2024 17:00</t>
  </si>
  <si>
    <t>05.05.2024 17:15</t>
  </si>
  <si>
    <t>05.05.2024 17:30</t>
  </si>
  <si>
    <t>05.05.2024 17:45</t>
  </si>
  <si>
    <t>05.05.2024 18:00</t>
  </si>
  <si>
    <t>05.05.2024 18:15</t>
  </si>
  <si>
    <t>05.05.2024 18:30</t>
  </si>
  <si>
    <t>05.05.2024 18:45</t>
  </si>
  <si>
    <t>05.05.2024 19:00</t>
  </si>
  <si>
    <t>05.05.2024 19:15</t>
  </si>
  <si>
    <t>05.05.2024 19:30</t>
  </si>
  <si>
    <t>05.05.2024 19:45</t>
  </si>
  <si>
    <t>05.05.2024 20:00</t>
  </si>
  <si>
    <t>05.05.2024 20:15</t>
  </si>
  <si>
    <t>05.05.2024 20:30</t>
  </si>
  <si>
    <t>05.05.2024 20:45</t>
  </si>
  <si>
    <t>05.05.2024 21:00</t>
  </si>
  <si>
    <t>05.05.2024 21:15</t>
  </si>
  <si>
    <t>05.05.2024 21:30</t>
  </si>
  <si>
    <t>05.05.2024 21:45</t>
  </si>
  <si>
    <t>05.05.2024 22:00</t>
  </si>
  <si>
    <t>05.05.2024 22:15</t>
  </si>
  <si>
    <t>05.05.2024 22:30</t>
  </si>
  <si>
    <t>05.05.2024 22:45</t>
  </si>
  <si>
    <t>05.05.2024 23:00</t>
  </si>
  <si>
    <t>05.05.2024 23:15</t>
  </si>
  <si>
    <t>05.05.2024 23:30</t>
  </si>
  <si>
    <t>05.05.2024 23:45</t>
  </si>
  <si>
    <t>06.05.2024 00:00</t>
  </si>
  <si>
    <t>06.05.2024 00:15</t>
  </si>
  <si>
    <t>06.05.2024 00:30</t>
  </si>
  <si>
    <t>06.05.2024 00:45</t>
  </si>
  <si>
    <t>06.05.2024 01:00</t>
  </si>
  <si>
    <t>06.05.2024 01:15</t>
  </si>
  <si>
    <t>06.05.2024 01:30</t>
  </si>
  <si>
    <t>06.05.2024 01:45</t>
  </si>
  <si>
    <t>06.05.2024 02:00</t>
  </si>
  <si>
    <t>06.05.2024 02:15</t>
  </si>
  <si>
    <t>06.05.2024 02:30</t>
  </si>
  <si>
    <t>06.05.2024 02:45</t>
  </si>
  <si>
    <t>06.05.2024 03:00</t>
  </si>
  <si>
    <t>06.05.2024 03:15</t>
  </si>
  <si>
    <t>06.05.2024 03:30</t>
  </si>
  <si>
    <t>06.05.2024 03:45</t>
  </si>
  <si>
    <t>06.05.2024 04:00</t>
  </si>
  <si>
    <t>06.05.2024 04:15</t>
  </si>
  <si>
    <t>06.05.2024 04:30</t>
  </si>
  <si>
    <t>06.05.2024 04:45</t>
  </si>
  <si>
    <t>06.05.2024 05:00</t>
  </si>
  <si>
    <t>06.05.2024 05:15</t>
  </si>
  <si>
    <t>06.05.2024 05:30</t>
  </si>
  <si>
    <t>06.05.2024 05:45</t>
  </si>
  <si>
    <t>06.05.2024 06:00</t>
  </si>
  <si>
    <t>06.05.2024 06:15</t>
  </si>
  <si>
    <t>06.05.2024 06:30</t>
  </si>
  <si>
    <t>06.05.2024 06:45</t>
  </si>
  <si>
    <t>06.05.2024 07:00</t>
  </si>
  <si>
    <t>06.05.2024 07:15</t>
  </si>
  <si>
    <t>06.05.2024 07:30</t>
  </si>
  <si>
    <t>06.05.2024 07:45</t>
  </si>
  <si>
    <t>06.05.2024 08:00</t>
  </si>
  <si>
    <t>06.05.2024 08:15</t>
  </si>
  <si>
    <t>06.05.2024 08:30</t>
  </si>
  <si>
    <t>06.05.2024 08:45</t>
  </si>
  <si>
    <t>06.05.2024 09:00</t>
  </si>
  <si>
    <t>06.05.2024 09:15</t>
  </si>
  <si>
    <t>06.05.2024 09:30</t>
  </si>
  <si>
    <t>06.05.2024 09:45</t>
  </si>
  <si>
    <t>06.05.2024 10:00</t>
  </si>
  <si>
    <t>06.05.2024 10:15</t>
  </si>
  <si>
    <t>06.05.2024 10:30</t>
  </si>
  <si>
    <t>06.05.2024 10:45</t>
  </si>
  <si>
    <t>06.05.2024 11:00</t>
  </si>
  <si>
    <t>06.05.2024 11:15</t>
  </si>
  <si>
    <t>06.05.2024 11:30</t>
  </si>
  <si>
    <t>06.05.2024 11:45</t>
  </si>
  <si>
    <t>06.05.2024 12:00</t>
  </si>
  <si>
    <t>06.05.2024 12:15</t>
  </si>
  <si>
    <t>06.05.2024 12:30</t>
  </si>
  <si>
    <t>06.05.2024 12:45</t>
  </si>
  <si>
    <t>06.05.2024 13:00</t>
  </si>
  <si>
    <t>06.05.2024 13:15</t>
  </si>
  <si>
    <t>06.05.2024 13:30</t>
  </si>
  <si>
    <t>06.05.2024 13:45</t>
  </si>
  <si>
    <t>06.05.2024 14:00</t>
  </si>
  <si>
    <t>06.05.2024 14:15</t>
  </si>
  <si>
    <t>06.05.2024 14:30</t>
  </si>
  <si>
    <t>06.05.2024 14:45</t>
  </si>
  <si>
    <t>06.05.2024 15:00</t>
  </si>
  <si>
    <t>06.05.2024 15:15</t>
  </si>
  <si>
    <t>06.05.2024 15:30</t>
  </si>
  <si>
    <t>06.05.2024 15:45</t>
  </si>
  <si>
    <t>06.05.2024 16:00</t>
  </si>
  <si>
    <t>06.05.2024 16:15</t>
  </si>
  <si>
    <t>06.05.2024 16:30</t>
  </si>
  <si>
    <t>06.05.2024 16:45</t>
  </si>
  <si>
    <t>06.05.2024 17:00</t>
  </si>
  <si>
    <t>06.05.2024 17:15</t>
  </si>
  <si>
    <t>06.05.2024 17:30</t>
  </si>
  <si>
    <t>06.05.2024 17:45</t>
  </si>
  <si>
    <t>06.05.2024 18:00</t>
  </si>
  <si>
    <t>06.05.2024 18:15</t>
  </si>
  <si>
    <t>06.05.2024 18:30</t>
  </si>
  <si>
    <t>06.05.2024 18:45</t>
  </si>
  <si>
    <t>06.05.2024 19:00</t>
  </si>
  <si>
    <t>06.05.2024 19:15</t>
  </si>
  <si>
    <t>06.05.2024 19:30</t>
  </si>
  <si>
    <t>06.05.2024 19:45</t>
  </si>
  <si>
    <t>06.05.2024 20:00</t>
  </si>
  <si>
    <t>06.05.2024 20:15</t>
  </si>
  <si>
    <t>06.05.2024 20:30</t>
  </si>
  <si>
    <t>06.05.2024 20:45</t>
  </si>
  <si>
    <t>06.05.2024 21:00</t>
  </si>
  <si>
    <t>06.05.2024 21:15</t>
  </si>
  <si>
    <t>06.05.2024 21:30</t>
  </si>
  <si>
    <t>06.05.2024 21:45</t>
  </si>
  <si>
    <t>06.05.2024 22:00</t>
  </si>
  <si>
    <t>06.05.2024 22:15</t>
  </si>
  <si>
    <t>06.05.2024 22:30</t>
  </si>
  <si>
    <t>06.05.2024 22:45</t>
  </si>
  <si>
    <t>06.05.2024 23:00</t>
  </si>
  <si>
    <t>06.05.2024 23:15</t>
  </si>
  <si>
    <t>06.05.2024 23:30</t>
  </si>
  <si>
    <t>06.05.2024 23:45</t>
  </si>
  <si>
    <t>07.05.2024 00:00</t>
  </si>
  <si>
    <t>07.05.2024 00:15</t>
  </si>
  <si>
    <t>07.05.2024 00:30</t>
  </si>
  <si>
    <t>07.05.2024 00:45</t>
  </si>
  <si>
    <t>07.05.2024 01:00</t>
  </si>
  <si>
    <t>07.05.2024 01:15</t>
  </si>
  <si>
    <t>07.05.2024 01:30</t>
  </si>
  <si>
    <t>07.05.2024 01:45</t>
  </si>
  <si>
    <t>07.05.2024 02:00</t>
  </si>
  <si>
    <t>07.05.2024 02:15</t>
  </si>
  <si>
    <t>07.05.2024 02:30</t>
  </si>
  <si>
    <t>07.05.2024 02:45</t>
  </si>
  <si>
    <t>07.05.2024 03:00</t>
  </si>
  <si>
    <t>07.05.2024 03:15</t>
  </si>
  <si>
    <t>07.05.2024 03:30</t>
  </si>
  <si>
    <t>07.05.2024 03:45</t>
  </si>
  <si>
    <t>07.05.2024 04:00</t>
  </si>
  <si>
    <t>07.05.2024 04:15</t>
  </si>
  <si>
    <t>07.05.2024 04:30</t>
  </si>
  <si>
    <t>07.05.2024 04:45</t>
  </si>
  <si>
    <t>07.05.2024 05:00</t>
  </si>
  <si>
    <t>07.05.2024 05:15</t>
  </si>
  <si>
    <t>07.05.2024 05:30</t>
  </si>
  <si>
    <t>07.05.2024 05:45</t>
  </si>
  <si>
    <t>07.05.2024 06:00</t>
  </si>
  <si>
    <t>07.05.2024 06:15</t>
  </si>
  <si>
    <t>07.05.2024 06:30</t>
  </si>
  <si>
    <t>07.05.2024 06:45</t>
  </si>
  <si>
    <t>07.05.2024 07:00</t>
  </si>
  <si>
    <t>07.05.2024 07:15</t>
  </si>
  <si>
    <t>07.05.2024 07:30</t>
  </si>
  <si>
    <t>07.05.2024 07:45</t>
  </si>
  <si>
    <t>07.05.2024 08:00</t>
  </si>
  <si>
    <t>07.05.2024 08:15</t>
  </si>
  <si>
    <t>07.05.2024 08:30</t>
  </si>
  <si>
    <t>07.05.2024 08:45</t>
  </si>
  <si>
    <t>07.05.2024 09:00</t>
  </si>
  <si>
    <t>07.05.2024 09:15</t>
  </si>
  <si>
    <t>07.05.2024 09:30</t>
  </si>
  <si>
    <t>07.05.2024 09:45</t>
  </si>
  <si>
    <t>07.05.2024 10:00</t>
  </si>
  <si>
    <t>07.05.2024 10:15</t>
  </si>
  <si>
    <t>07.05.2024 10:30</t>
  </si>
  <si>
    <t>07.05.2024 10:45</t>
  </si>
  <si>
    <t>07.05.2024 11:00</t>
  </si>
  <si>
    <t>07.05.2024 11:15</t>
  </si>
  <si>
    <t>07.05.2024 11:30</t>
  </si>
  <si>
    <t>07.05.2024 11:45</t>
  </si>
  <si>
    <t>07.05.2024 12:00</t>
  </si>
  <si>
    <t>07.05.2024 12:15</t>
  </si>
  <si>
    <t>07.05.2024 12:30</t>
  </si>
  <si>
    <t>07.05.2024 12:45</t>
  </si>
  <si>
    <t>07.05.2024 13:00</t>
  </si>
  <si>
    <t>07.05.2024 13:15</t>
  </si>
  <si>
    <t>07.05.2024 13:30</t>
  </si>
  <si>
    <t>07.05.2024 13:45</t>
  </si>
  <si>
    <t>07.05.2024 14:00</t>
  </si>
  <si>
    <t>07.05.2024 14:15</t>
  </si>
  <si>
    <t>07.05.2024 14:30</t>
  </si>
  <si>
    <t>07.05.2024 14:45</t>
  </si>
  <si>
    <t>07.05.2024 15:00</t>
  </si>
  <si>
    <t>07.05.2024 15:15</t>
  </si>
  <si>
    <t>07.05.2024 15:30</t>
  </si>
  <si>
    <t>07.05.2024 15:45</t>
  </si>
  <si>
    <t>07.05.2024 16:00</t>
  </si>
  <si>
    <t>07.05.2024 16:15</t>
  </si>
  <si>
    <t>07.05.2024 16:30</t>
  </si>
  <si>
    <t>07.05.2024 16:45</t>
  </si>
  <si>
    <t>07.05.2024 17:00</t>
  </si>
  <si>
    <t>07.05.2024 17:15</t>
  </si>
  <si>
    <t>07.05.2024 17:30</t>
  </si>
  <si>
    <t>07.05.2024 17:45</t>
  </si>
  <si>
    <t>07.05.2024 18:00</t>
  </si>
  <si>
    <t>07.05.2024 18:15</t>
  </si>
  <si>
    <t>07.05.2024 18:30</t>
  </si>
  <si>
    <t>07.05.2024 18:45</t>
  </si>
  <si>
    <t>07.05.2024 19:00</t>
  </si>
  <si>
    <t>07.05.2024 19:15</t>
  </si>
  <si>
    <t>07.05.2024 19:30</t>
  </si>
  <si>
    <t>07.05.2024 19:45</t>
  </si>
  <si>
    <t>07.05.2024 20:00</t>
  </si>
  <si>
    <t>07.05.2024 20:15</t>
  </si>
  <si>
    <t>07.05.2024 20:30</t>
  </si>
  <si>
    <t>07.05.2024 20:45</t>
  </si>
  <si>
    <t>07.05.2024 21:00</t>
  </si>
  <si>
    <t>07.05.2024 21:15</t>
  </si>
  <si>
    <t>07.05.2024 21:30</t>
  </si>
  <si>
    <t>07.05.2024 21:45</t>
  </si>
  <si>
    <t>07.05.2024 22:00</t>
  </si>
  <si>
    <t>07.05.2024 22:15</t>
  </si>
  <si>
    <t>07.05.2024 22:30</t>
  </si>
  <si>
    <t>07.05.2024 22:45</t>
  </si>
  <si>
    <t>07.05.2024 23:00</t>
  </si>
  <si>
    <t>07.05.2024 23:15</t>
  </si>
  <si>
    <t>07.05.2024 23:30</t>
  </si>
  <si>
    <t>07.05.2024 23:45</t>
  </si>
  <si>
    <t>08.05.2024 00:00</t>
  </si>
  <si>
    <t>08.05.2024 00:15</t>
  </si>
  <si>
    <t>08.05.2024 00:30</t>
  </si>
  <si>
    <t>08.05.2024 00:45</t>
  </si>
  <si>
    <t>08.05.2024 01:00</t>
  </si>
  <si>
    <t>08.05.2024 01:15</t>
  </si>
  <si>
    <t>08.05.2024 01:30</t>
  </si>
  <si>
    <t>08.05.2024 01:45</t>
  </si>
  <si>
    <t>08.05.2024 02:00</t>
  </si>
  <si>
    <t>08.05.2024 02:15</t>
  </si>
  <si>
    <t>08.05.2024 02:30</t>
  </si>
  <si>
    <t>08.05.2024 02:45</t>
  </si>
  <si>
    <t>08.05.2024 03:00</t>
  </si>
  <si>
    <t>08.05.2024 03:15</t>
  </si>
  <si>
    <t>08.05.2024 03:30</t>
  </si>
  <si>
    <t>08.05.2024 03:45</t>
  </si>
  <si>
    <t>08.05.2024 04:00</t>
  </si>
  <si>
    <t>08.05.2024 04:15</t>
  </si>
  <si>
    <t>08.05.2024 04:30</t>
  </si>
  <si>
    <t>08.05.2024 04:45</t>
  </si>
  <si>
    <t>08.05.2024 05:00</t>
  </si>
  <si>
    <t>08.05.2024 05:15</t>
  </si>
  <si>
    <t>08.05.2024 05:30</t>
  </si>
  <si>
    <t>08.05.2024 05:45</t>
  </si>
  <si>
    <t>08.05.2024 06:00</t>
  </si>
  <si>
    <t>08.05.2024 06:15</t>
  </si>
  <si>
    <t>08.05.2024 06:30</t>
  </si>
  <si>
    <t>08.05.2024 06:45</t>
  </si>
  <si>
    <t>08.05.2024 07:00</t>
  </si>
  <si>
    <t>08.05.2024 07:15</t>
  </si>
  <si>
    <t>08.05.2024 07:30</t>
  </si>
  <si>
    <t>08.05.2024 07:45</t>
  </si>
  <si>
    <t>08.05.2024 08:00</t>
  </si>
  <si>
    <t>08.05.2024 08:15</t>
  </si>
  <si>
    <t>08.05.2024 08:30</t>
  </si>
  <si>
    <t>08.05.2024 08:45</t>
  </si>
  <si>
    <t>08.05.2024 09:00</t>
  </si>
  <si>
    <t>08.05.2024 09:15</t>
  </si>
  <si>
    <t>08.05.2024 09:30</t>
  </si>
  <si>
    <t>08.05.2024 09:45</t>
  </si>
  <si>
    <t>08.05.2024 10:00</t>
  </si>
  <si>
    <t>08.05.2024 10:15</t>
  </si>
  <si>
    <t>08.05.2024 10:30</t>
  </si>
  <si>
    <t>08.05.2024 10:45</t>
  </si>
  <si>
    <t>08.05.2024 11:00</t>
  </si>
  <si>
    <t>08.05.2024 11:15</t>
  </si>
  <si>
    <t>08.05.2024 11:30</t>
  </si>
  <si>
    <t>08.05.2024 11:45</t>
  </si>
  <si>
    <t>08.05.2024 12:00</t>
  </si>
  <si>
    <t>08.05.2024 12:15</t>
  </si>
  <si>
    <t>08.05.2024 12:30</t>
  </si>
  <si>
    <t>08.05.2024 12:45</t>
  </si>
  <si>
    <t>08.05.2024 13:00</t>
  </si>
  <si>
    <t>08.05.2024 13:15</t>
  </si>
  <si>
    <t>08.05.2024 13:30</t>
  </si>
  <si>
    <t>08.05.2024 13:45</t>
  </si>
  <si>
    <t>08.05.2024 14:00</t>
  </si>
  <si>
    <t>08.05.2024 14:15</t>
  </si>
  <si>
    <t>08.05.2024 14:30</t>
  </si>
  <si>
    <t>08.05.2024 14:45</t>
  </si>
  <si>
    <t>08.05.2024 15:00</t>
  </si>
  <si>
    <t>08.05.2024 15:15</t>
  </si>
  <si>
    <t>08.05.2024 15:30</t>
  </si>
  <si>
    <t>08.05.2024 15:45</t>
  </si>
  <si>
    <t>08.05.2024 16:00</t>
  </si>
  <si>
    <t>08.05.2024 16:15</t>
  </si>
  <si>
    <t>08.05.2024 16:30</t>
  </si>
  <si>
    <t>08.05.2024 16:45</t>
  </si>
  <si>
    <t>08.05.2024 17:00</t>
  </si>
  <si>
    <t>08.05.2024 17:15</t>
  </si>
  <si>
    <t>08.05.2024 17:30</t>
  </si>
  <si>
    <t>08.05.2024 17:45</t>
  </si>
  <si>
    <t>08.05.2024 18:00</t>
  </si>
  <si>
    <t>08.05.2024 18:15</t>
  </si>
  <si>
    <t>08.05.2024 18:30</t>
  </si>
  <si>
    <t>08.05.2024 18:45</t>
  </si>
  <si>
    <t>08.05.2024 19:00</t>
  </si>
  <si>
    <t>08.05.2024 19:15</t>
  </si>
  <si>
    <t>08.05.2024 19:30</t>
  </si>
  <si>
    <t>08.05.2024 19:45</t>
  </si>
  <si>
    <t>08.05.2024 20:00</t>
  </si>
  <si>
    <t>08.05.2024 20:15</t>
  </si>
  <si>
    <t>08.05.2024 20:30</t>
  </si>
  <si>
    <t>08.05.2024 20:45</t>
  </si>
  <si>
    <t>08.05.2024 21:00</t>
  </si>
  <si>
    <t>08.05.2024 21:15</t>
  </si>
  <si>
    <t>08.05.2024 21:30</t>
  </si>
  <si>
    <t>08.05.2024 21:45</t>
  </si>
  <si>
    <t>08.05.2024 22:00</t>
  </si>
  <si>
    <t>08.05.2024 22:15</t>
  </si>
  <si>
    <t>08.05.2024 22:30</t>
  </si>
  <si>
    <t>08.05.2024 22:45</t>
  </si>
  <si>
    <t>08.05.2024 23:00</t>
  </si>
  <si>
    <t>08.05.2024 23:15</t>
  </si>
  <si>
    <t>08.05.2024 23:30</t>
  </si>
  <si>
    <t>08.05.2024 23:45</t>
  </si>
  <si>
    <t>09.05.2024 00:00</t>
  </si>
  <si>
    <t>09.05.2024 00:15</t>
  </si>
  <si>
    <t>09.05.2024 00:30</t>
  </si>
  <si>
    <t>09.05.2024 00:45</t>
  </si>
  <si>
    <t>09.05.2024 01:00</t>
  </si>
  <si>
    <t>09.05.2024 01:15</t>
  </si>
  <si>
    <t>09.05.2024 01:30</t>
  </si>
  <si>
    <t>09.05.2024 01:45</t>
  </si>
  <si>
    <t>09.05.2024 02:00</t>
  </si>
  <si>
    <t>09.05.2024 02:15</t>
  </si>
  <si>
    <t>09.05.2024 02:30</t>
  </si>
  <si>
    <t>09.05.2024 02:45</t>
  </si>
  <si>
    <t>09.05.2024 03:00</t>
  </si>
  <si>
    <t>09.05.2024 03:15</t>
  </si>
  <si>
    <t>09.05.2024 03:30</t>
  </si>
  <si>
    <t>09.05.2024 03:45</t>
  </si>
  <si>
    <t>09.05.2024 04:00</t>
  </si>
  <si>
    <t>09.05.2024 04:15</t>
  </si>
  <si>
    <t>09.05.2024 04:30</t>
  </si>
  <si>
    <t>09.05.2024 04:45</t>
  </si>
  <si>
    <t>09.05.2024 05:00</t>
  </si>
  <si>
    <t>09.05.2024 05:15</t>
  </si>
  <si>
    <t>09.05.2024 05:30</t>
  </si>
  <si>
    <t>09.05.2024 05:45</t>
  </si>
  <si>
    <t>09.05.2024 06:00</t>
  </si>
  <si>
    <t>09.05.2024 06:15</t>
  </si>
  <si>
    <t>09.05.2024 06:30</t>
  </si>
  <si>
    <t>09.05.2024 06:45</t>
  </si>
  <si>
    <t>09.05.2024 07:00</t>
  </si>
  <si>
    <t>09.05.2024 07:15</t>
  </si>
  <si>
    <t>09.05.2024 07:30</t>
  </si>
  <si>
    <t>09.05.2024 07:45</t>
  </si>
  <si>
    <t>09.05.2024 08:00</t>
  </si>
  <si>
    <t>09.05.2024 08:15</t>
  </si>
  <si>
    <t>09.05.2024 08:30</t>
  </si>
  <si>
    <t>09.05.2024 08:45</t>
  </si>
  <si>
    <t>09.05.2024 09:00</t>
  </si>
  <si>
    <t>09.05.2024 09:15</t>
  </si>
  <si>
    <t>09.05.2024 09:30</t>
  </si>
  <si>
    <t>09.05.2024 09:45</t>
  </si>
  <si>
    <t>09.05.2024 10:00</t>
  </si>
  <si>
    <t>09.05.2024 10:15</t>
  </si>
  <si>
    <t>09.05.2024 10:30</t>
  </si>
  <si>
    <t>09.05.2024 10:45</t>
  </si>
  <si>
    <t>09.05.2024 11:00</t>
  </si>
  <si>
    <t>09.05.2024 11:15</t>
  </si>
  <si>
    <t>09.05.2024 11:30</t>
  </si>
  <si>
    <t>09.05.2024 11:45</t>
  </si>
  <si>
    <t>09.05.2024 12:00</t>
  </si>
  <si>
    <t>09.05.2024 12:15</t>
  </si>
  <si>
    <t>09.05.2024 12:30</t>
  </si>
  <si>
    <t>09.05.2024 12:45</t>
  </si>
  <si>
    <t>09.05.2024 13:00</t>
  </si>
  <si>
    <t>09.05.2024 13:15</t>
  </si>
  <si>
    <t>09.05.2024 13:30</t>
  </si>
  <si>
    <t>09.05.2024 13:45</t>
  </si>
  <si>
    <t>09.05.2024 14:00</t>
  </si>
  <si>
    <t>09.05.2024 14:15</t>
  </si>
  <si>
    <t>09.05.2024 14:30</t>
  </si>
  <si>
    <t>09.05.2024 14:45</t>
  </si>
  <si>
    <t>09.05.2024 15:00</t>
  </si>
  <si>
    <t>09.05.2024 15:15</t>
  </si>
  <si>
    <t>09.05.2024 15:30</t>
  </si>
  <si>
    <t>09.05.2024 15:45</t>
  </si>
  <si>
    <t>09.05.2024 16:00</t>
  </si>
  <si>
    <t>09.05.2024 16:15</t>
  </si>
  <si>
    <t>09.05.2024 16:30</t>
  </si>
  <si>
    <t>09.05.2024 16:45</t>
  </si>
  <si>
    <t>09.05.2024 17:00</t>
  </si>
  <si>
    <t>09.05.2024 17:15</t>
  </si>
  <si>
    <t>09.05.2024 17:30</t>
  </si>
  <si>
    <t>09.05.2024 17:45</t>
  </si>
  <si>
    <t>09.05.2024 18:00</t>
  </si>
  <si>
    <t>09.05.2024 18:15</t>
  </si>
  <si>
    <t>09.05.2024 18:30</t>
  </si>
  <si>
    <t>09.05.2024 18:45</t>
  </si>
  <si>
    <t>09.05.2024 19:00</t>
  </si>
  <si>
    <t>09.05.2024 19:15</t>
  </si>
  <si>
    <t>09.05.2024 19:30</t>
  </si>
  <si>
    <t>09.05.2024 19:45</t>
  </si>
  <si>
    <t>09.05.2024 20:00</t>
  </si>
  <si>
    <t>09.05.2024 20:15</t>
  </si>
  <si>
    <t>09.05.2024 20:30</t>
  </si>
  <si>
    <t>09.05.2024 20:45</t>
  </si>
  <si>
    <t>09.05.2024 21:00</t>
  </si>
  <si>
    <t>09.05.2024 21:15</t>
  </si>
  <si>
    <t>09.05.2024 21:30</t>
  </si>
  <si>
    <t>09.05.2024 21:45</t>
  </si>
  <si>
    <t>09.05.2024 22:00</t>
  </si>
  <si>
    <t>09.05.2024 22:15</t>
  </si>
  <si>
    <t>09.05.2024 22:30</t>
  </si>
  <si>
    <t>09.05.2024 22:45</t>
  </si>
  <si>
    <t>09.05.2024 23:00</t>
  </si>
  <si>
    <t>09.05.2024 23:15</t>
  </si>
  <si>
    <t>09.05.2024 23:30</t>
  </si>
  <si>
    <t>09.05.2024 23:45</t>
  </si>
  <si>
    <t>10.05.2024 00:00</t>
  </si>
  <si>
    <t>10.05.2024 00:15</t>
  </si>
  <si>
    <t>10.05.2024 00:30</t>
  </si>
  <si>
    <t>10.05.2024 00:45</t>
  </si>
  <si>
    <t>10.05.2024 01:00</t>
  </si>
  <si>
    <t>10.05.2024 01:15</t>
  </si>
  <si>
    <t>10.05.2024 01:30</t>
  </si>
  <si>
    <t>10.05.2024 01:45</t>
  </si>
  <si>
    <t>10.05.2024 02:00</t>
  </si>
  <si>
    <t>10.05.2024 02:15</t>
  </si>
  <si>
    <t>10.05.2024 02:30</t>
  </si>
  <si>
    <t>10.05.2024 02:45</t>
  </si>
  <si>
    <t>10.05.2024 03:00</t>
  </si>
  <si>
    <t>10.05.2024 03:15</t>
  </si>
  <si>
    <t>10.05.2024 03:30</t>
  </si>
  <si>
    <t>10.05.2024 03:45</t>
  </si>
  <si>
    <t>10.05.2024 04:00</t>
  </si>
  <si>
    <t>10.05.2024 04:15</t>
  </si>
  <si>
    <t>10.05.2024 04:30</t>
  </si>
  <si>
    <t>10.05.2024 04:45</t>
  </si>
  <si>
    <t>10.05.2024 05:00</t>
  </si>
  <si>
    <t>10.05.2024 05:15</t>
  </si>
  <si>
    <t>10.05.2024 05:30</t>
  </si>
  <si>
    <t>10.05.2024 05:45</t>
  </si>
  <si>
    <t>10.05.2024 06:00</t>
  </si>
  <si>
    <t>10.05.2024 06:15</t>
  </si>
  <si>
    <t>10.05.2024 06:30</t>
  </si>
  <si>
    <t>10.05.2024 06:45</t>
  </si>
  <si>
    <t>10.05.2024 07:00</t>
  </si>
  <si>
    <t>10.05.2024 07:15</t>
  </si>
  <si>
    <t>10.05.2024 07:30</t>
  </si>
  <si>
    <t>10.05.2024 07:45</t>
  </si>
  <si>
    <t>10.05.2024 08:00</t>
  </si>
  <si>
    <t>10.05.2024 08:15</t>
  </si>
  <si>
    <t>10.05.2024 08:30</t>
  </si>
  <si>
    <t>10.05.2024 08:45</t>
  </si>
  <si>
    <t>10.05.2024 09:00</t>
  </si>
  <si>
    <t>10.05.2024 09:15</t>
  </si>
  <si>
    <t>10.05.2024 09:30</t>
  </si>
  <si>
    <t>10.05.2024 09:45</t>
  </si>
  <si>
    <t>10.05.2024 10:00</t>
  </si>
  <si>
    <t>10.05.2024 10:15</t>
  </si>
  <si>
    <t>10.05.2024 10:30</t>
  </si>
  <si>
    <t>10.05.2024 10:45</t>
  </si>
  <si>
    <t>10.05.2024 11:00</t>
  </si>
  <si>
    <t>10.05.2024 11:15</t>
  </si>
  <si>
    <t>10.05.2024 11:30</t>
  </si>
  <si>
    <t>10.05.2024 11:45</t>
  </si>
  <si>
    <t>10.05.2024 12:00</t>
  </si>
  <si>
    <t>10.05.2024 12:15</t>
  </si>
  <si>
    <t>10.05.2024 12:30</t>
  </si>
  <si>
    <t>10.05.2024 12:45</t>
  </si>
  <si>
    <t>10.05.2024 13:00</t>
  </si>
  <si>
    <t>10.05.2024 13:15</t>
  </si>
  <si>
    <t>10.05.2024 13:30</t>
  </si>
  <si>
    <t>10.05.2024 13:45</t>
  </si>
  <si>
    <t>10.05.2024 14:00</t>
  </si>
  <si>
    <t>10.05.2024 14:15</t>
  </si>
  <si>
    <t>10.05.2024 14:30</t>
  </si>
  <si>
    <t>10.05.2024 14:45</t>
  </si>
  <si>
    <t>10.05.2024 15:00</t>
  </si>
  <si>
    <t>10.05.2024 15:15</t>
  </si>
  <si>
    <t>10.05.2024 15:30</t>
  </si>
  <si>
    <t>10.05.2024 15:45</t>
  </si>
  <si>
    <t>10.05.2024 16:00</t>
  </si>
  <si>
    <t>10.05.2024 16:15</t>
  </si>
  <si>
    <t>10.05.2024 16:30</t>
  </si>
  <si>
    <t>10.05.2024 16:45</t>
  </si>
  <si>
    <t>10.05.2024 17:00</t>
  </si>
  <si>
    <t>10.05.2024 17:15</t>
  </si>
  <si>
    <t>10.05.2024 17:30</t>
  </si>
  <si>
    <t>10.05.2024 17:45</t>
  </si>
  <si>
    <t>10.05.2024 18:00</t>
  </si>
  <si>
    <t>10.05.2024 18:15</t>
  </si>
  <si>
    <t>10.05.2024 18:30</t>
  </si>
  <si>
    <t>10.05.2024 18:45</t>
  </si>
  <si>
    <t>10.05.2024 19:00</t>
  </si>
  <si>
    <t>10.05.2024 19:15</t>
  </si>
  <si>
    <t>10.05.2024 19:30</t>
  </si>
  <si>
    <t>10.05.2024 19:45</t>
  </si>
  <si>
    <t>10.05.2024 20:00</t>
  </si>
  <si>
    <t>10.05.2024 20:15</t>
  </si>
  <si>
    <t>10.05.2024 20:30</t>
  </si>
  <si>
    <t>10.05.2024 20:45</t>
  </si>
  <si>
    <t>10.05.2024 21:00</t>
  </si>
  <si>
    <t>10.05.2024 21:15</t>
  </si>
  <si>
    <t>10.05.2024 21:30</t>
  </si>
  <si>
    <t>10.05.2024 21:45</t>
  </si>
  <si>
    <t>10.05.2024 22:00</t>
  </si>
  <si>
    <t>10.05.2024 22:15</t>
  </si>
  <si>
    <t>10.05.2024 22:30</t>
  </si>
  <si>
    <t>10.05.2024 22:45</t>
  </si>
  <si>
    <t>10.05.2024 23:00</t>
  </si>
  <si>
    <t>10.05.2024 23:15</t>
  </si>
  <si>
    <t>10.05.2024 23:30</t>
  </si>
  <si>
    <t>10.05.2024 23:45</t>
  </si>
  <si>
    <t>11.05.2024 00:00</t>
  </si>
  <si>
    <t>11.05.2024 00:15</t>
  </si>
  <si>
    <t>11.05.2024 00:30</t>
  </si>
  <si>
    <t>11.05.2024 00:45</t>
  </si>
  <si>
    <t>11.05.2024 01:00</t>
  </si>
  <si>
    <t>11.05.2024 01:15</t>
  </si>
  <si>
    <t>11.05.2024 01:30</t>
  </si>
  <si>
    <t>11.05.2024 01:45</t>
  </si>
  <si>
    <t>11.05.2024 02:00</t>
  </si>
  <si>
    <t>11.05.2024 02:15</t>
  </si>
  <si>
    <t>11.05.2024 02:30</t>
  </si>
  <si>
    <t>11.05.2024 02:45</t>
  </si>
  <si>
    <t>11.05.2024 03:00</t>
  </si>
  <si>
    <t>11.05.2024 03:15</t>
  </si>
  <si>
    <t>11.05.2024 03:30</t>
  </si>
  <si>
    <t>11.05.2024 03:45</t>
  </si>
  <si>
    <t>11.05.2024 04:00</t>
  </si>
  <si>
    <t>11.05.2024 04:15</t>
  </si>
  <si>
    <t>11.05.2024 04:30</t>
  </si>
  <si>
    <t>11.05.2024 04:45</t>
  </si>
  <si>
    <t>11.05.2024 05:00</t>
  </si>
  <si>
    <t>11.05.2024 05:15</t>
  </si>
  <si>
    <t>11.05.2024 05:30</t>
  </si>
  <si>
    <t>11.05.2024 05:45</t>
  </si>
  <si>
    <t>11.05.2024 06:00</t>
  </si>
  <si>
    <t>11.05.2024 06:15</t>
  </si>
  <si>
    <t>11.05.2024 06:30</t>
  </si>
  <si>
    <t>11.05.2024 06:45</t>
  </si>
  <si>
    <t>11.05.2024 07:00</t>
  </si>
  <si>
    <t>11.05.2024 07:15</t>
  </si>
  <si>
    <t>11.05.2024 07:30</t>
  </si>
  <si>
    <t>11.05.2024 07:45</t>
  </si>
  <si>
    <t>11.05.2024 08:00</t>
  </si>
  <si>
    <t>11.05.2024 08:15</t>
  </si>
  <si>
    <t>11.05.2024 08:30</t>
  </si>
  <si>
    <t>11.05.2024 08:45</t>
  </si>
  <si>
    <t>11.05.2024 09:00</t>
  </si>
  <si>
    <t>11.05.2024 09:15</t>
  </si>
  <si>
    <t>11.05.2024 09:30</t>
  </si>
  <si>
    <t>11.05.2024 09:45</t>
  </si>
  <si>
    <t>11.05.2024 10:00</t>
  </si>
  <si>
    <t>11.05.2024 10:15</t>
  </si>
  <si>
    <t>11.05.2024 10:30</t>
  </si>
  <si>
    <t>11.05.2024 10:45</t>
  </si>
  <si>
    <t>11.05.2024 11:00</t>
  </si>
  <si>
    <t>11.05.2024 11:15</t>
  </si>
  <si>
    <t>11.05.2024 11:30</t>
  </si>
  <si>
    <t>11.05.2024 11:45</t>
  </si>
  <si>
    <t>11.05.2024 12:00</t>
  </si>
  <si>
    <t>11.05.2024 12:15</t>
  </si>
  <si>
    <t>11.05.2024 12:30</t>
  </si>
  <si>
    <t>11.05.2024 12:45</t>
  </si>
  <si>
    <t>11.05.2024 13:00</t>
  </si>
  <si>
    <t>11.05.2024 13:15</t>
  </si>
  <si>
    <t>11.05.2024 13:30</t>
  </si>
  <si>
    <t>11.05.2024 13:45</t>
  </si>
  <si>
    <t>11.05.2024 14:00</t>
  </si>
  <si>
    <t>11.05.2024 14:15</t>
  </si>
  <si>
    <t>11.05.2024 14:30</t>
  </si>
  <si>
    <t>11.05.2024 14:45</t>
  </si>
  <si>
    <t>11.05.2024 15:00</t>
  </si>
  <si>
    <t>11.05.2024 15:15</t>
  </si>
  <si>
    <t>11.05.2024 15:30</t>
  </si>
  <si>
    <t>11.05.2024 15:45</t>
  </si>
  <si>
    <t>11.05.2024 16:00</t>
  </si>
  <si>
    <t>11.05.2024 16:15</t>
  </si>
  <si>
    <t>11.05.2024 16:30</t>
  </si>
  <si>
    <t>11.05.2024 16:45</t>
  </si>
  <si>
    <t>11.05.2024 17:00</t>
  </si>
  <si>
    <t>11.05.2024 17:15</t>
  </si>
  <si>
    <t>11.05.2024 17:30</t>
  </si>
  <si>
    <t>11.05.2024 17:45</t>
  </si>
  <si>
    <t>11.05.2024 18:00</t>
  </si>
  <si>
    <t>11.05.2024 18:15</t>
  </si>
  <si>
    <t>11.05.2024 18:30</t>
  </si>
  <si>
    <t>11.05.2024 18:45</t>
  </si>
  <si>
    <t>11.05.2024 19:00</t>
  </si>
  <si>
    <t>11.05.2024 19:15</t>
  </si>
  <si>
    <t>11.05.2024 19:30</t>
  </si>
  <si>
    <t>11.05.2024 19:45</t>
  </si>
  <si>
    <t>11.05.2024 20:00</t>
  </si>
  <si>
    <t>11.05.2024 20:15</t>
  </si>
  <si>
    <t>11.05.2024 20:30</t>
  </si>
  <si>
    <t>11.05.2024 20:45</t>
  </si>
  <si>
    <t>11.05.2024 21:00</t>
  </si>
  <si>
    <t>11.05.2024 21:15</t>
  </si>
  <si>
    <t>11.05.2024 21:30</t>
  </si>
  <si>
    <t>11.05.2024 21:45</t>
  </si>
  <si>
    <t>11.05.2024 22:00</t>
  </si>
  <si>
    <t>11.05.2024 22:15</t>
  </si>
  <si>
    <t>11.05.2024 22:30</t>
  </si>
  <si>
    <t>11.05.2024 22:45</t>
  </si>
  <si>
    <t>11.05.2024 23:00</t>
  </si>
  <si>
    <t>11.05.2024 23:15</t>
  </si>
  <si>
    <t>11.05.2024 23:30</t>
  </si>
  <si>
    <t>11.05.2024 23:45</t>
  </si>
  <si>
    <t>12.05.2024 00:00</t>
  </si>
  <si>
    <t>12.05.2024 00:15</t>
  </si>
  <si>
    <t>12.05.2024 00:30</t>
  </si>
  <si>
    <t>12.05.2024 00:45</t>
  </si>
  <si>
    <t>12.05.2024 01:00</t>
  </si>
  <si>
    <t>12.05.2024 01:15</t>
  </si>
  <si>
    <t>12.05.2024 01:30</t>
  </si>
  <si>
    <t>12.05.2024 01:45</t>
  </si>
  <si>
    <t>12.05.2024 02:00</t>
  </si>
  <si>
    <t>12.05.2024 02:15</t>
  </si>
  <si>
    <t>12.05.2024 02:30</t>
  </si>
  <si>
    <t>12.05.2024 02:45</t>
  </si>
  <si>
    <t>12.05.2024 03:00</t>
  </si>
  <si>
    <t>12.05.2024 03:15</t>
  </si>
  <si>
    <t>12.05.2024 03:30</t>
  </si>
  <si>
    <t>12.05.2024 03:45</t>
  </si>
  <si>
    <t>12.05.2024 04:00</t>
  </si>
  <si>
    <t>12.05.2024 04:15</t>
  </si>
  <si>
    <t>12.05.2024 04:30</t>
  </si>
  <si>
    <t>12.05.2024 04:45</t>
  </si>
  <si>
    <t>12.05.2024 05:00</t>
  </si>
  <si>
    <t>12.05.2024 05:15</t>
  </si>
  <si>
    <t>12.05.2024 05:30</t>
  </si>
  <si>
    <t>12.05.2024 05:45</t>
  </si>
  <si>
    <t>12.05.2024 06:00</t>
  </si>
  <si>
    <t>12.05.2024 06:15</t>
  </si>
  <si>
    <t>12.05.2024 06:30</t>
  </si>
  <si>
    <t>12.05.2024 06:45</t>
  </si>
  <si>
    <t>12.05.2024 07:00</t>
  </si>
  <si>
    <t>12.05.2024 07:15</t>
  </si>
  <si>
    <t>12.05.2024 07:30</t>
  </si>
  <si>
    <t>12.05.2024 07:45</t>
  </si>
  <si>
    <t>12.05.2024 08:00</t>
  </si>
  <si>
    <t>12.05.2024 08:15</t>
  </si>
  <si>
    <t>12.05.2024 08:30</t>
  </si>
  <si>
    <t>12.05.2024 08:45</t>
  </si>
  <si>
    <t>12.05.2024 09:00</t>
  </si>
  <si>
    <t>12.05.2024 09:15</t>
  </si>
  <si>
    <t>12.05.2024 09:30</t>
  </si>
  <si>
    <t>12.05.2024 09:45</t>
  </si>
  <si>
    <t>12.05.2024 10:00</t>
  </si>
  <si>
    <t>12.05.2024 10:15</t>
  </si>
  <si>
    <t>12.05.2024 10:30</t>
  </si>
  <si>
    <t>12.05.2024 10:45</t>
  </si>
  <si>
    <t>12.05.2024 11:00</t>
  </si>
  <si>
    <t>12.05.2024 11:15</t>
  </si>
  <si>
    <t>12.05.2024 11:30</t>
  </si>
  <si>
    <t>12.05.2024 11:45</t>
  </si>
  <si>
    <t>12.05.2024 12:00</t>
  </si>
  <si>
    <t>12.05.2024 12:15</t>
  </si>
  <si>
    <t>12.05.2024 12:30</t>
  </si>
  <si>
    <t>12.05.2024 12:45</t>
  </si>
  <si>
    <t>12.05.2024 13:00</t>
  </si>
  <si>
    <t>12.05.2024 13:15</t>
  </si>
  <si>
    <t>12.05.2024 13:30</t>
  </si>
  <si>
    <t>12.05.2024 13:45</t>
  </si>
  <si>
    <t>12.05.2024 14:00</t>
  </si>
  <si>
    <t>12.05.2024 14:15</t>
  </si>
  <si>
    <t>12.05.2024 14:30</t>
  </si>
  <si>
    <t>12.05.2024 14:45</t>
  </si>
  <si>
    <t>12.05.2024 15:00</t>
  </si>
  <si>
    <t>12.05.2024 15:15</t>
  </si>
  <si>
    <t>12.05.2024 15:30</t>
  </si>
  <si>
    <t>12.05.2024 15:45</t>
  </si>
  <si>
    <t>12.05.2024 16:00</t>
  </si>
  <si>
    <t>12.05.2024 16:15</t>
  </si>
  <si>
    <t>12.05.2024 16:30</t>
  </si>
  <si>
    <t>12.05.2024 16:45</t>
  </si>
  <si>
    <t>12.05.2024 17:00</t>
  </si>
  <si>
    <t>12.05.2024 17:15</t>
  </si>
  <si>
    <t>12.05.2024 17:30</t>
  </si>
  <si>
    <t>12.05.2024 17:45</t>
  </si>
  <si>
    <t>12.05.2024 18:00</t>
  </si>
  <si>
    <t>12.05.2024 18:15</t>
  </si>
  <si>
    <t>12.05.2024 18:30</t>
  </si>
  <si>
    <t>12.05.2024 18:45</t>
  </si>
  <si>
    <t>12.05.2024 19:00</t>
  </si>
  <si>
    <t>12.05.2024 19:15</t>
  </si>
  <si>
    <t>12.05.2024 19:30</t>
  </si>
  <si>
    <t>12.05.2024 19:45</t>
  </si>
  <si>
    <t>12.05.2024 20:00</t>
  </si>
  <si>
    <t>12.05.2024 20:15</t>
  </si>
  <si>
    <t>12.05.2024 20:30</t>
  </si>
  <si>
    <t>12.05.2024 20:45</t>
  </si>
  <si>
    <t>12.05.2024 21:00</t>
  </si>
  <si>
    <t>12.05.2024 21:15</t>
  </si>
  <si>
    <t>12.05.2024 21:30</t>
  </si>
  <si>
    <t>12.05.2024 21:45</t>
  </si>
  <si>
    <t>12.05.2024 22:00</t>
  </si>
  <si>
    <t>12.05.2024 22:15</t>
  </si>
  <si>
    <t>12.05.2024 22:30</t>
  </si>
  <si>
    <t>12.05.2024 22:45</t>
  </si>
  <si>
    <t>12.05.2024 23:00</t>
  </si>
  <si>
    <t>12.05.2024 23:15</t>
  </si>
  <si>
    <t>12.05.2024 23:30</t>
  </si>
  <si>
    <t>12.05.2024 23:45</t>
  </si>
  <si>
    <t>13.05.2024 00:00</t>
  </si>
  <si>
    <t>13.05.2024 00:15</t>
  </si>
  <si>
    <t>13.05.2024 00:30</t>
  </si>
  <si>
    <t>13.05.2024 00:45</t>
  </si>
  <si>
    <t>13.05.2024 01:00</t>
  </si>
  <si>
    <t>13.05.2024 01:15</t>
  </si>
  <si>
    <t>13.05.2024 01:30</t>
  </si>
  <si>
    <t>13.05.2024 01:45</t>
  </si>
  <si>
    <t>13.05.2024 02:00</t>
  </si>
  <si>
    <t>13.05.2024 02:15</t>
  </si>
  <si>
    <t>13.05.2024 02:30</t>
  </si>
  <si>
    <t>13.05.2024 02:45</t>
  </si>
  <si>
    <t>13.05.2024 03:00</t>
  </si>
  <si>
    <t>13.05.2024 03:15</t>
  </si>
  <si>
    <t>13.05.2024 03:30</t>
  </si>
  <si>
    <t>13.05.2024 03:45</t>
  </si>
  <si>
    <t>13.05.2024 04:00</t>
  </si>
  <si>
    <t>13.05.2024 04:15</t>
  </si>
  <si>
    <t>13.05.2024 04:30</t>
  </si>
  <si>
    <t>13.05.2024 04:45</t>
  </si>
  <si>
    <t>13.05.2024 05:00</t>
  </si>
  <si>
    <t>13.05.2024 05:15</t>
  </si>
  <si>
    <t>13.05.2024 05:30</t>
  </si>
  <si>
    <t>13.05.2024 05:45</t>
  </si>
  <si>
    <t>13.05.2024 06:00</t>
  </si>
  <si>
    <t>13.05.2024 06:15</t>
  </si>
  <si>
    <t>13.05.2024 06:30</t>
  </si>
  <si>
    <t>13.05.2024 06:45</t>
  </si>
  <si>
    <t>13.05.2024 07:00</t>
  </si>
  <si>
    <t>13.05.2024 07:15</t>
  </si>
  <si>
    <t>13.05.2024 07:30</t>
  </si>
  <si>
    <t>13.05.2024 07:45</t>
  </si>
  <si>
    <t>13.05.2024 08:00</t>
  </si>
  <si>
    <t>13.05.2024 08:15</t>
  </si>
  <si>
    <t>13.05.2024 08:30</t>
  </si>
  <si>
    <t>13.05.2024 08:45</t>
  </si>
  <si>
    <t>13.05.2024 09:00</t>
  </si>
  <si>
    <t>13.05.2024 09:15</t>
  </si>
  <si>
    <t>13.05.2024 09:30</t>
  </si>
  <si>
    <t>13.05.2024 09:45</t>
  </si>
  <si>
    <t>13.05.2024 10:00</t>
  </si>
  <si>
    <t>13.05.2024 10:15</t>
  </si>
  <si>
    <t>13.05.2024 10:30</t>
  </si>
  <si>
    <t>13.05.2024 10:45</t>
  </si>
  <si>
    <t>13.05.2024 11:00</t>
  </si>
  <si>
    <t>13.05.2024 11:15</t>
  </si>
  <si>
    <t>13.05.2024 11:30</t>
  </si>
  <si>
    <t>13.05.2024 11:45</t>
  </si>
  <si>
    <t>13.05.2024 12:00</t>
  </si>
  <si>
    <t>13.05.2024 12:15</t>
  </si>
  <si>
    <t>13.05.2024 12:30</t>
  </si>
  <si>
    <t>13.05.2024 12:45</t>
  </si>
  <si>
    <t>13.05.2024 13:00</t>
  </si>
  <si>
    <t>13.05.2024 13:15</t>
  </si>
  <si>
    <t>13.05.2024 13:30</t>
  </si>
  <si>
    <t>13.05.2024 13:45</t>
  </si>
  <si>
    <t>13.05.2024 14:00</t>
  </si>
  <si>
    <t>13.05.2024 14:15</t>
  </si>
  <si>
    <t>13.05.2024 14:30</t>
  </si>
  <si>
    <t>13.05.2024 14:45</t>
  </si>
  <si>
    <t>13.05.2024 15:00</t>
  </si>
  <si>
    <t>13.05.2024 15:15</t>
  </si>
  <si>
    <t>13.05.2024 15:30</t>
  </si>
  <si>
    <t>13.05.2024 15:45</t>
  </si>
  <si>
    <t>13.05.2024 16:00</t>
  </si>
  <si>
    <t>13.05.2024 16:15</t>
  </si>
  <si>
    <t>13.05.2024 16:30</t>
  </si>
  <si>
    <t>13.05.2024 16:45</t>
  </si>
  <si>
    <t>13.05.2024 17:00</t>
  </si>
  <si>
    <t>13.05.2024 17:15</t>
  </si>
  <si>
    <t>13.05.2024 17:30</t>
  </si>
  <si>
    <t>13.05.2024 17:45</t>
  </si>
  <si>
    <t>13.05.2024 18:00</t>
  </si>
  <si>
    <t>13.05.2024 18:15</t>
  </si>
  <si>
    <t>13.05.2024 18:30</t>
  </si>
  <si>
    <t>13.05.2024 18:45</t>
  </si>
  <si>
    <t>13.05.2024 19:00</t>
  </si>
  <si>
    <t>13.05.2024 19:15</t>
  </si>
  <si>
    <t>13.05.2024 19:30</t>
  </si>
  <si>
    <t>13.05.2024 19:45</t>
  </si>
  <si>
    <t>13.05.2024 20:00</t>
  </si>
  <si>
    <t>13.05.2024 20:15</t>
  </si>
  <si>
    <t>13.05.2024 20:30</t>
  </si>
  <si>
    <t>13.05.2024 20:45</t>
  </si>
  <si>
    <t>13.05.2024 21:00</t>
  </si>
  <si>
    <t>13.05.2024 21:15</t>
  </si>
  <si>
    <t>13.05.2024 21:30</t>
  </si>
  <si>
    <t>13.05.2024 21:45</t>
  </si>
  <si>
    <t>13.05.2024 22:00</t>
  </si>
  <si>
    <t>13.05.2024 22:15</t>
  </si>
  <si>
    <t>13.05.2024 22:30</t>
  </si>
  <si>
    <t>13.05.2024 22:45</t>
  </si>
  <si>
    <t>13.05.2024 23:00</t>
  </si>
  <si>
    <t>13.05.2024 23:15</t>
  </si>
  <si>
    <t>13.05.2024 23:30</t>
  </si>
  <si>
    <t>13.05.2024 23:45</t>
  </si>
  <si>
    <t>14.05.2024 00:00</t>
  </si>
  <si>
    <t>14.05.2024 00:15</t>
  </si>
  <si>
    <t>14.05.2024 00:30</t>
  </si>
  <si>
    <t>14.05.2024 00:45</t>
  </si>
  <si>
    <t>14.05.2024 01:00</t>
  </si>
  <si>
    <t>14.05.2024 01:15</t>
  </si>
  <si>
    <t>14.05.2024 01:30</t>
  </si>
  <si>
    <t>14.05.2024 01:45</t>
  </si>
  <si>
    <t>14.05.2024 02:00</t>
  </si>
  <si>
    <t>14.05.2024 02:15</t>
  </si>
  <si>
    <t>14.05.2024 02:30</t>
  </si>
  <si>
    <t>14.05.2024 02:45</t>
  </si>
  <si>
    <t>14.05.2024 03:00</t>
  </si>
  <si>
    <t>14.05.2024 03:15</t>
  </si>
  <si>
    <t>14.05.2024 03:30</t>
  </si>
  <si>
    <t>14.05.2024 03:45</t>
  </si>
  <si>
    <t>14.05.2024 04:00</t>
  </si>
  <si>
    <t>14.05.2024 04:15</t>
  </si>
  <si>
    <t>14.05.2024 04:30</t>
  </si>
  <si>
    <t>14.05.2024 04:45</t>
  </si>
  <si>
    <t>14.05.2024 05:00</t>
  </si>
  <si>
    <t>14.05.2024 05:15</t>
  </si>
  <si>
    <t>14.05.2024 05:30</t>
  </si>
  <si>
    <t>14.05.2024 05:45</t>
  </si>
  <si>
    <t>14.05.2024 06:00</t>
  </si>
  <si>
    <t>14.05.2024 06:15</t>
  </si>
  <si>
    <t>14.05.2024 06:30</t>
  </si>
  <si>
    <t>14.05.2024 06:45</t>
  </si>
  <si>
    <t>14.05.2024 07:00</t>
  </si>
  <si>
    <t>14.05.2024 07:15</t>
  </si>
  <si>
    <t>14.05.2024 07:30</t>
  </si>
  <si>
    <t>14.05.2024 07:45</t>
  </si>
  <si>
    <t>14.05.2024 08:00</t>
  </si>
  <si>
    <t>14.05.2024 08:15</t>
  </si>
  <si>
    <t>14.05.2024 08:30</t>
  </si>
  <si>
    <t>14.05.2024 08:45</t>
  </si>
  <si>
    <t>14.05.2024 09:00</t>
  </si>
  <si>
    <t>14.05.2024 09:15</t>
  </si>
  <si>
    <t>14.05.2024 09:30</t>
  </si>
  <si>
    <t>14.05.2024 09:45</t>
  </si>
  <si>
    <t>14.05.2024 10:00</t>
  </si>
  <si>
    <t>14.05.2024 10:15</t>
  </si>
  <si>
    <t>14.05.2024 10:30</t>
  </si>
  <si>
    <t>14.05.2024 10:45</t>
  </si>
  <si>
    <t>14.05.2024 11:00</t>
  </si>
  <si>
    <t>14.05.2024 11:15</t>
  </si>
  <si>
    <t>14.05.2024 11:30</t>
  </si>
  <si>
    <t>14.05.2024 11:45</t>
  </si>
  <si>
    <t>14.05.2024 12:00</t>
  </si>
  <si>
    <t>14.05.2024 12:15</t>
  </si>
  <si>
    <t>14.05.2024 12:30</t>
  </si>
  <si>
    <t>14.05.2024 12:45</t>
  </si>
  <si>
    <t>14.05.2024 13:00</t>
  </si>
  <si>
    <t>14.05.2024 13:15</t>
  </si>
  <si>
    <t>14.05.2024 13:30</t>
  </si>
  <si>
    <t>14.05.2024 13:45</t>
  </si>
  <si>
    <t>14.05.2024 14:00</t>
  </si>
  <si>
    <t>14.05.2024 14:15</t>
  </si>
  <si>
    <t>14.05.2024 14:30</t>
  </si>
  <si>
    <t>14.05.2024 14:45</t>
  </si>
  <si>
    <t>14.05.2024 15:00</t>
  </si>
  <si>
    <t>14.05.2024 15:15</t>
  </si>
  <si>
    <t>14.05.2024 15:30</t>
  </si>
  <si>
    <t>14.05.2024 15:45</t>
  </si>
  <si>
    <t>14.05.2024 16:00</t>
  </si>
  <si>
    <t>14.05.2024 16:15</t>
  </si>
  <si>
    <t>14.05.2024 16:30</t>
  </si>
  <si>
    <t>14.05.2024 16:45</t>
  </si>
  <si>
    <t>14.05.2024 17:00</t>
  </si>
  <si>
    <t>14.05.2024 17:15</t>
  </si>
  <si>
    <t>14.05.2024 17:30</t>
  </si>
  <si>
    <t>14.05.2024 17:45</t>
  </si>
  <si>
    <t>14.05.2024 18:00</t>
  </si>
  <si>
    <t>14.05.2024 18:15</t>
  </si>
  <si>
    <t>14.05.2024 18:30</t>
  </si>
  <si>
    <t>14.05.2024 18:45</t>
  </si>
  <si>
    <t>14.05.2024 19:00</t>
  </si>
  <si>
    <t>14.05.2024 19:15</t>
  </si>
  <si>
    <t>14.05.2024 19:30</t>
  </si>
  <si>
    <t>14.05.2024 19:45</t>
  </si>
  <si>
    <t>14.05.2024 20:00</t>
  </si>
  <si>
    <t>14.05.2024 20:15</t>
  </si>
  <si>
    <t>14.05.2024 20:30</t>
  </si>
  <si>
    <t>14.05.2024 20:45</t>
  </si>
  <si>
    <t>14.05.2024 21:00</t>
  </si>
  <si>
    <t>14.05.2024 21:15</t>
  </si>
  <si>
    <t>14.05.2024 21:30</t>
  </si>
  <si>
    <t>14.05.2024 21:45</t>
  </si>
  <si>
    <t>14.05.2024 22:00</t>
  </si>
  <si>
    <t>14.05.2024 22:15</t>
  </si>
  <si>
    <t>14.05.2024 22:30</t>
  </si>
  <si>
    <t>14.05.2024 22:45</t>
  </si>
  <si>
    <t>14.05.2024 23:00</t>
  </si>
  <si>
    <t>14.05.2024 23:15</t>
  </si>
  <si>
    <t>14.05.2024 23:30</t>
  </si>
  <si>
    <t>14.05.2024 23:45</t>
  </si>
  <si>
    <t>15.05.2024 00:00</t>
  </si>
  <si>
    <t>15.05.2024 00:15</t>
  </si>
  <si>
    <t>15.05.2024 00:30</t>
  </si>
  <si>
    <t>15.05.2024 00:45</t>
  </si>
  <si>
    <t>15.05.2024 01:00</t>
  </si>
  <si>
    <t>15.05.2024 01:15</t>
  </si>
  <si>
    <t>15.05.2024 01:30</t>
  </si>
  <si>
    <t>15.05.2024 01:45</t>
  </si>
  <si>
    <t>15.05.2024 02:00</t>
  </si>
  <si>
    <t>15.05.2024 02:15</t>
  </si>
  <si>
    <t>15.05.2024 02:30</t>
  </si>
  <si>
    <t>15.05.2024 02:45</t>
  </si>
  <si>
    <t>15.05.2024 03:00</t>
  </si>
  <si>
    <t>15.05.2024 03:15</t>
  </si>
  <si>
    <t>15.05.2024 03:30</t>
  </si>
  <si>
    <t>15.05.2024 03:45</t>
  </si>
  <si>
    <t>15.05.2024 04:00</t>
  </si>
  <si>
    <t>15.05.2024 04:15</t>
  </si>
  <si>
    <t>15.05.2024 04:30</t>
  </si>
  <si>
    <t>15.05.2024 04:45</t>
  </si>
  <si>
    <t>15.05.2024 05:00</t>
  </si>
  <si>
    <t>15.05.2024 05:15</t>
  </si>
  <si>
    <t>15.05.2024 05:30</t>
  </si>
  <si>
    <t>15.05.2024 05:45</t>
  </si>
  <si>
    <t>15.05.2024 06:00</t>
  </si>
  <si>
    <t>15.05.2024 06:15</t>
  </si>
  <si>
    <t>15.05.2024 06:30</t>
  </si>
  <si>
    <t>15.05.2024 06:45</t>
  </si>
  <si>
    <t>15.05.2024 07:00</t>
  </si>
  <si>
    <t>15.05.2024 07:15</t>
  </si>
  <si>
    <t>15.05.2024 07:30</t>
  </si>
  <si>
    <t>15.05.2024 07:45</t>
  </si>
  <si>
    <t>15.05.2024 08:00</t>
  </si>
  <si>
    <t>15.05.2024 08:15</t>
  </si>
  <si>
    <t>15.05.2024 08:30</t>
  </si>
  <si>
    <t>15.05.2024 08:45</t>
  </si>
  <si>
    <t>15.05.2024 09:00</t>
  </si>
  <si>
    <t>15.05.2024 09:15</t>
  </si>
  <si>
    <t>15.05.2024 09:30</t>
  </si>
  <si>
    <t>15.05.2024 09:45</t>
  </si>
  <si>
    <t>15.05.2024 10:00</t>
  </si>
  <si>
    <t>15.05.2024 10:15</t>
  </si>
  <si>
    <t>15.05.2024 10:30</t>
  </si>
  <si>
    <t>15.05.2024 10:45</t>
  </si>
  <si>
    <t>15.05.2024 11:00</t>
  </si>
  <si>
    <t>15.05.2024 11:15</t>
  </si>
  <si>
    <t>15.05.2024 11:30</t>
  </si>
  <si>
    <t>15.05.2024 11:45</t>
  </si>
  <si>
    <t>15.05.2024 12:00</t>
  </si>
  <si>
    <t>15.05.2024 12:15</t>
  </si>
  <si>
    <t>15.05.2024 12:30</t>
  </si>
  <si>
    <t>15.05.2024 12:45</t>
  </si>
  <si>
    <t>15.05.2024 13:00</t>
  </si>
  <si>
    <t>15.05.2024 13:15</t>
  </si>
  <si>
    <t>15.05.2024 13:30</t>
  </si>
  <si>
    <t>15.05.2024 13:45</t>
  </si>
  <si>
    <t>15.05.2024 14:00</t>
  </si>
  <si>
    <t>15.05.2024 14:15</t>
  </si>
  <si>
    <t>15.05.2024 14:30</t>
  </si>
  <si>
    <t>15.05.2024 14:45</t>
  </si>
  <si>
    <t>15.05.2024 15:00</t>
  </si>
  <si>
    <t>15.05.2024 15:15</t>
  </si>
  <si>
    <t>15.05.2024 15:30</t>
  </si>
  <si>
    <t>15.05.2024 15:45</t>
  </si>
  <si>
    <t>15.05.2024 16:00</t>
  </si>
  <si>
    <t>15.05.2024 16:15</t>
  </si>
  <si>
    <t>15.05.2024 16:30</t>
  </si>
  <si>
    <t>15.05.2024 16:45</t>
  </si>
  <si>
    <t>15.05.2024 17:00</t>
  </si>
  <si>
    <t>15.05.2024 17:15</t>
  </si>
  <si>
    <t>15.05.2024 17:30</t>
  </si>
  <si>
    <t>15.05.2024 17:45</t>
  </si>
  <si>
    <t>15.05.2024 18:00</t>
  </si>
  <si>
    <t>15.05.2024 18:15</t>
  </si>
  <si>
    <t>15.05.2024 18:30</t>
  </si>
  <si>
    <t>15.05.2024 18:45</t>
  </si>
  <si>
    <t>15.05.2024 19:00</t>
  </si>
  <si>
    <t>15.05.2024 19:15</t>
  </si>
  <si>
    <t>15.05.2024 19:30</t>
  </si>
  <si>
    <t>15.05.2024 19:45</t>
  </si>
  <si>
    <t>15.05.2024 20:00</t>
  </si>
  <si>
    <t>15.05.2024 20:15</t>
  </si>
  <si>
    <t>15.05.2024 20:30</t>
  </si>
  <si>
    <t>15.05.2024 20:45</t>
  </si>
  <si>
    <t>15.05.2024 21:00</t>
  </si>
  <si>
    <t>15.05.2024 21:15</t>
  </si>
  <si>
    <t>15.05.2024 21:30</t>
  </si>
  <si>
    <t>15.05.2024 21:45</t>
  </si>
  <si>
    <t>15.05.2024 22:00</t>
  </si>
  <si>
    <t>15.05.2024 22:15</t>
  </si>
  <si>
    <t>15.05.2024 22:30</t>
  </si>
  <si>
    <t>15.05.2024 22:45</t>
  </si>
  <si>
    <t>15.05.2024 23:00</t>
  </si>
  <si>
    <t>15.05.2024 23:15</t>
  </si>
  <si>
    <t>15.05.2024 23:30</t>
  </si>
  <si>
    <t>15.05.2024 23:45</t>
  </si>
  <si>
    <t>16.05.2024 00:00</t>
  </si>
  <si>
    <t>16.05.2024 00:15</t>
  </si>
  <si>
    <t>16.05.2024 00:30</t>
  </si>
  <si>
    <t>16.05.2024 00:45</t>
  </si>
  <si>
    <t>16.05.2024 01:00</t>
  </si>
  <si>
    <t>16.05.2024 01:15</t>
  </si>
  <si>
    <t>16.05.2024 01:30</t>
  </si>
  <si>
    <t>16.05.2024 01:45</t>
  </si>
  <si>
    <t>16.05.2024 02:00</t>
  </si>
  <si>
    <t>16.05.2024 02:15</t>
  </si>
  <si>
    <t>16.05.2024 02:30</t>
  </si>
  <si>
    <t>16.05.2024 02:45</t>
  </si>
  <si>
    <t>16.05.2024 03:00</t>
  </si>
  <si>
    <t>16.05.2024 03:15</t>
  </si>
  <si>
    <t>16.05.2024 03:30</t>
  </si>
  <si>
    <t>16.05.2024 03:45</t>
  </si>
  <si>
    <t>16.05.2024 04:00</t>
  </si>
  <si>
    <t>16.05.2024 04:15</t>
  </si>
  <si>
    <t>16.05.2024 04:30</t>
  </si>
  <si>
    <t>16.05.2024 04:45</t>
  </si>
  <si>
    <t>16.05.2024 05:00</t>
  </si>
  <si>
    <t>16.05.2024 05:15</t>
  </si>
  <si>
    <t>16.05.2024 05:30</t>
  </si>
  <si>
    <t>16.05.2024 05:45</t>
  </si>
  <si>
    <t>16.05.2024 06:00</t>
  </si>
  <si>
    <t>16.05.2024 06:15</t>
  </si>
  <si>
    <t>16.05.2024 06:30</t>
  </si>
  <si>
    <t>16.05.2024 06:45</t>
  </si>
  <si>
    <t>16.05.2024 07:00</t>
  </si>
  <si>
    <t>16.05.2024 07:15</t>
  </si>
  <si>
    <t>16.05.2024 07:30</t>
  </si>
  <si>
    <t>16.05.2024 07:45</t>
  </si>
  <si>
    <t>16.05.2024 08:00</t>
  </si>
  <si>
    <t>16.05.2024 08:15</t>
  </si>
  <si>
    <t>16.05.2024 08:30</t>
  </si>
  <si>
    <t>16.05.2024 08:45</t>
  </si>
  <si>
    <t>16.05.2024 09:00</t>
  </si>
  <si>
    <t>16.05.2024 09:15</t>
  </si>
  <si>
    <t>16.05.2024 09:30</t>
  </si>
  <si>
    <t>16.05.2024 09:45</t>
  </si>
  <si>
    <t>16.05.2024 10:00</t>
  </si>
  <si>
    <t>16.05.2024 10:15</t>
  </si>
  <si>
    <t>16.05.2024 10:30</t>
  </si>
  <si>
    <t>16.05.2024 10:45</t>
  </si>
  <si>
    <t>16.05.2024 11:00</t>
  </si>
  <si>
    <t>16.05.2024 11:15</t>
  </si>
  <si>
    <t>16.05.2024 11:30</t>
  </si>
  <si>
    <t>16.05.2024 11:45</t>
  </si>
  <si>
    <t>16.05.2024 12:00</t>
  </si>
  <si>
    <t>16.05.2024 12:15</t>
  </si>
  <si>
    <t>16.05.2024 12:30</t>
  </si>
  <si>
    <t>16.05.2024 12:45</t>
  </si>
  <si>
    <t>16.05.2024 13:00</t>
  </si>
  <si>
    <t>16.05.2024 13:15</t>
  </si>
  <si>
    <t>16.05.2024 13:30</t>
  </si>
  <si>
    <t>16.05.2024 13:45</t>
  </si>
  <si>
    <t>16.05.2024 14:00</t>
  </si>
  <si>
    <t>16.05.2024 14:15</t>
  </si>
  <si>
    <t>16.05.2024 14:30</t>
  </si>
  <si>
    <t>16.05.2024 14:45</t>
  </si>
  <si>
    <t>16.05.2024 15:00</t>
  </si>
  <si>
    <t>16.05.2024 15:15</t>
  </si>
  <si>
    <t>16.05.2024 15:30</t>
  </si>
  <si>
    <t>16.05.2024 15:45</t>
  </si>
  <si>
    <t>16.05.2024 16:00</t>
  </si>
  <si>
    <t>16.05.2024 16:15</t>
  </si>
  <si>
    <t>16.05.2024 16:30</t>
  </si>
  <si>
    <t>16.05.2024 16:45</t>
  </si>
  <si>
    <t>16.05.2024 17:00</t>
  </si>
  <si>
    <t>16.05.2024 17:15</t>
  </si>
  <si>
    <t>16.05.2024 17:30</t>
  </si>
  <si>
    <t>16.05.2024 17:45</t>
  </si>
  <si>
    <t>16.05.2024 18:00</t>
  </si>
  <si>
    <t>16.05.2024 18:15</t>
  </si>
  <si>
    <t>16.05.2024 18:30</t>
  </si>
  <si>
    <t>16.05.2024 18:45</t>
  </si>
  <si>
    <t>16.05.2024 19:00</t>
  </si>
  <si>
    <t>16.05.2024 19:15</t>
  </si>
  <si>
    <t>16.05.2024 19:30</t>
  </si>
  <si>
    <t>16.05.2024 19:45</t>
  </si>
  <si>
    <t>16.05.2024 20:00</t>
  </si>
  <si>
    <t>16.05.2024 20:15</t>
  </si>
  <si>
    <t>16.05.2024 20:30</t>
  </si>
  <si>
    <t>16.05.2024 20:45</t>
  </si>
  <si>
    <t>16.05.2024 21:00</t>
  </si>
  <si>
    <t>16.05.2024 21:15</t>
  </si>
  <si>
    <t>16.05.2024 21:30</t>
  </si>
  <si>
    <t>16.05.2024 21:45</t>
  </si>
  <si>
    <t>16.05.2024 22:00</t>
  </si>
  <si>
    <t>16.05.2024 22:15</t>
  </si>
  <si>
    <t>16.05.2024 22:30</t>
  </si>
  <si>
    <t>16.05.2024 22:45</t>
  </si>
  <si>
    <t>16.05.2024 23:00</t>
  </si>
  <si>
    <t>16.05.2024 23:15</t>
  </si>
  <si>
    <t>16.05.2024 23:30</t>
  </si>
  <si>
    <t>16.05.2024 23:45</t>
  </si>
  <si>
    <t>17.05.2024 00:00</t>
  </si>
  <si>
    <t>17.05.2024 00:15</t>
  </si>
  <si>
    <t>17.05.2024 00:30</t>
  </si>
  <si>
    <t>17.05.2024 00:45</t>
  </si>
  <si>
    <t>17.05.2024 01:00</t>
  </si>
  <si>
    <t>17.05.2024 01:15</t>
  </si>
  <si>
    <t>17.05.2024 01:30</t>
  </si>
  <si>
    <t>17.05.2024 01:45</t>
  </si>
  <si>
    <t>17.05.2024 02:00</t>
  </si>
  <si>
    <t>17.05.2024 02:15</t>
  </si>
  <si>
    <t>17.05.2024 02:30</t>
  </si>
  <si>
    <t>17.05.2024 02:45</t>
  </si>
  <si>
    <t>17.05.2024 03:00</t>
  </si>
  <si>
    <t>17.05.2024 03:15</t>
  </si>
  <si>
    <t>17.05.2024 03:30</t>
  </si>
  <si>
    <t>17.05.2024 03:45</t>
  </si>
  <si>
    <t>17.05.2024 04:00</t>
  </si>
  <si>
    <t>17.05.2024 04:15</t>
  </si>
  <si>
    <t>17.05.2024 04:30</t>
  </si>
  <si>
    <t>17.05.2024 04:45</t>
  </si>
  <si>
    <t>17.05.2024 05:00</t>
  </si>
  <si>
    <t>17.05.2024 05:15</t>
  </si>
  <si>
    <t>17.05.2024 05:30</t>
  </si>
  <si>
    <t>17.05.2024 05:45</t>
  </si>
  <si>
    <t>17.05.2024 06:00</t>
  </si>
  <si>
    <t>17.05.2024 06:15</t>
  </si>
  <si>
    <t>17.05.2024 06:30</t>
  </si>
  <si>
    <t>17.05.2024 06:45</t>
  </si>
  <si>
    <t>17.05.2024 07:00</t>
  </si>
  <si>
    <t>17.05.2024 07:15</t>
  </si>
  <si>
    <t>17.05.2024 07:30</t>
  </si>
  <si>
    <t>17.05.2024 07:45</t>
  </si>
  <si>
    <t>17.05.2024 08:00</t>
  </si>
  <si>
    <t>17.05.2024 08:15</t>
  </si>
  <si>
    <t>17.05.2024 08:30</t>
  </si>
  <si>
    <t>17.05.2024 08:45</t>
  </si>
  <si>
    <t>17.05.2024 09:00</t>
  </si>
  <si>
    <t>17.05.2024 09:15</t>
  </si>
  <si>
    <t>17.05.2024 09:30</t>
  </si>
  <si>
    <t>17.05.2024 09:45</t>
  </si>
  <si>
    <t>17.05.2024 10:00</t>
  </si>
  <si>
    <t>17.05.2024 10:15</t>
  </si>
  <si>
    <t>17.05.2024 10:30</t>
  </si>
  <si>
    <t>17.05.2024 10:45</t>
  </si>
  <si>
    <t>17.05.2024 11:00</t>
  </si>
  <si>
    <t>17.05.2024 11:15</t>
  </si>
  <si>
    <t>17.05.2024 11:30</t>
  </si>
  <si>
    <t>17.05.2024 11:45</t>
  </si>
  <si>
    <t>17.05.2024 12:00</t>
  </si>
  <si>
    <t>17.05.2024 12:15</t>
  </si>
  <si>
    <t>17.05.2024 12:30</t>
  </si>
  <si>
    <t>17.05.2024 12:45</t>
  </si>
  <si>
    <t>17.05.2024 13:00</t>
  </si>
  <si>
    <t>17.05.2024 13:15</t>
  </si>
  <si>
    <t>17.05.2024 13:30</t>
  </si>
  <si>
    <t>17.05.2024 13:45</t>
  </si>
  <si>
    <t>17.05.2024 14:00</t>
  </si>
  <si>
    <t>17.05.2024 14:15</t>
  </si>
  <si>
    <t>17.05.2024 14:30</t>
  </si>
  <si>
    <t>17.05.2024 14:45</t>
  </si>
  <si>
    <t>17.05.2024 15:00</t>
  </si>
  <si>
    <t>17.05.2024 15:15</t>
  </si>
  <si>
    <t>17.05.2024 15:30</t>
  </si>
  <si>
    <t>17.05.2024 15:45</t>
  </si>
  <si>
    <t>17.05.2024 16:00</t>
  </si>
  <si>
    <t>17.05.2024 16:15</t>
  </si>
  <si>
    <t>17.05.2024 16:30</t>
  </si>
  <si>
    <t>17.05.2024 16:45</t>
  </si>
  <si>
    <t>17.05.2024 17:00</t>
  </si>
  <si>
    <t>17.05.2024 17:15</t>
  </si>
  <si>
    <t>17.05.2024 17:30</t>
  </si>
  <si>
    <t>17.05.2024 17:45</t>
  </si>
  <si>
    <t>17.05.2024 18:00</t>
  </si>
  <si>
    <t>17.05.2024 18:15</t>
  </si>
  <si>
    <t>17.05.2024 18:30</t>
  </si>
  <si>
    <t>17.05.2024 18:45</t>
  </si>
  <si>
    <t>17.05.2024 19:00</t>
  </si>
  <si>
    <t>17.05.2024 19:15</t>
  </si>
  <si>
    <t>17.05.2024 19:30</t>
  </si>
  <si>
    <t>17.05.2024 19:45</t>
  </si>
  <si>
    <t>17.05.2024 20:00</t>
  </si>
  <si>
    <t>17.05.2024 20:15</t>
  </si>
  <si>
    <t>17.05.2024 20:30</t>
  </si>
  <si>
    <t>17.05.2024 20:45</t>
  </si>
  <si>
    <t>17.05.2024 21:00</t>
  </si>
  <si>
    <t>17.05.2024 21:15</t>
  </si>
  <si>
    <t>17.05.2024 21:30</t>
  </si>
  <si>
    <t>17.05.2024 21:45</t>
  </si>
  <si>
    <t>17.05.2024 22:00</t>
  </si>
  <si>
    <t>17.05.2024 22:15</t>
  </si>
  <si>
    <t>17.05.2024 22:30</t>
  </si>
  <si>
    <t>17.05.2024 22:45</t>
  </si>
  <si>
    <t>17.05.2024 23:00</t>
  </si>
  <si>
    <t>17.05.2024 23:15</t>
  </si>
  <si>
    <t>17.05.2024 23:30</t>
  </si>
  <si>
    <t>17.05.2024 23:45</t>
  </si>
  <si>
    <t>18.05.2024 00:00</t>
  </si>
  <si>
    <t>18.05.2024 00:15</t>
  </si>
  <si>
    <t>18.05.2024 00:30</t>
  </si>
  <si>
    <t>18.05.2024 00:45</t>
  </si>
  <si>
    <t>18.05.2024 01:00</t>
  </si>
  <si>
    <t>18.05.2024 01:15</t>
  </si>
  <si>
    <t>18.05.2024 01:30</t>
  </si>
  <si>
    <t>18.05.2024 01:45</t>
  </si>
  <si>
    <t>18.05.2024 02:00</t>
  </si>
  <si>
    <t>18.05.2024 02:15</t>
  </si>
  <si>
    <t>18.05.2024 02:30</t>
  </si>
  <si>
    <t>18.05.2024 02:45</t>
  </si>
  <si>
    <t>18.05.2024 03:00</t>
  </si>
  <si>
    <t>18.05.2024 03:15</t>
  </si>
  <si>
    <t>18.05.2024 03:30</t>
  </si>
  <si>
    <t>18.05.2024 03:45</t>
  </si>
  <si>
    <t>18.05.2024 04:00</t>
  </si>
  <si>
    <t>18.05.2024 04:15</t>
  </si>
  <si>
    <t>18.05.2024 04:30</t>
  </si>
  <si>
    <t>18.05.2024 04:45</t>
  </si>
  <si>
    <t>18.05.2024 05:00</t>
  </si>
  <si>
    <t>18.05.2024 05:15</t>
  </si>
  <si>
    <t>18.05.2024 05:30</t>
  </si>
  <si>
    <t>18.05.2024 05:45</t>
  </si>
  <si>
    <t>18.05.2024 06:00</t>
  </si>
  <si>
    <t>18.05.2024 06:15</t>
  </si>
  <si>
    <t>18.05.2024 06:30</t>
  </si>
  <si>
    <t>18.05.2024 06:45</t>
  </si>
  <si>
    <t>18.05.2024 07:00</t>
  </si>
  <si>
    <t>18.05.2024 07:15</t>
  </si>
  <si>
    <t>18.05.2024 07:30</t>
  </si>
  <si>
    <t>18.05.2024 07:45</t>
  </si>
  <si>
    <t>18.05.2024 08:00</t>
  </si>
  <si>
    <t>18.05.2024 08:15</t>
  </si>
  <si>
    <t>18.05.2024 08:30</t>
  </si>
  <si>
    <t>18.05.2024 08:45</t>
  </si>
  <si>
    <t>18.05.2024 09:00</t>
  </si>
  <si>
    <t>18.05.2024 09:15</t>
  </si>
  <si>
    <t>18.05.2024 09:30</t>
  </si>
  <si>
    <t>18.05.2024 09:45</t>
  </si>
  <si>
    <t>18.05.2024 10:00</t>
  </si>
  <si>
    <t>18.05.2024 10:15</t>
  </si>
  <si>
    <t>18.05.2024 10:30</t>
  </si>
  <si>
    <t>18.05.2024 10:45</t>
  </si>
  <si>
    <t>18.05.2024 11:00</t>
  </si>
  <si>
    <t>18.05.2024 11:15</t>
  </si>
  <si>
    <t>18.05.2024 11:30</t>
  </si>
  <si>
    <t>18.05.2024 11:45</t>
  </si>
  <si>
    <t>18.05.2024 12:00</t>
  </si>
  <si>
    <t>18.05.2024 12:15</t>
  </si>
  <si>
    <t>18.05.2024 12:30</t>
  </si>
  <si>
    <t>18.05.2024 12:45</t>
  </si>
  <si>
    <t>18.05.2024 13:00</t>
  </si>
  <si>
    <t>18.05.2024 13:15</t>
  </si>
  <si>
    <t>18.05.2024 13:30</t>
  </si>
  <si>
    <t>18.05.2024 13:45</t>
  </si>
  <si>
    <t>18.05.2024 14:00</t>
  </si>
  <si>
    <t>18.05.2024 14:15</t>
  </si>
  <si>
    <t>18.05.2024 14:30</t>
  </si>
  <si>
    <t>18.05.2024 14:45</t>
  </si>
  <si>
    <t>18.05.2024 15:00</t>
  </si>
  <si>
    <t>18.05.2024 15:15</t>
  </si>
  <si>
    <t>18.05.2024 15:30</t>
  </si>
  <si>
    <t>18.05.2024 15:45</t>
  </si>
  <si>
    <t>18.05.2024 16:00</t>
  </si>
  <si>
    <t>18.05.2024 16:15</t>
  </si>
  <si>
    <t>18.05.2024 16:30</t>
  </si>
  <si>
    <t>18.05.2024 16:45</t>
  </si>
  <si>
    <t>18.05.2024 17:00</t>
  </si>
  <si>
    <t>18.05.2024 17:15</t>
  </si>
  <si>
    <t>18.05.2024 17:30</t>
  </si>
  <si>
    <t>18.05.2024 17:45</t>
  </si>
  <si>
    <t>18.05.2024 18:00</t>
  </si>
  <si>
    <t>18.05.2024 18:15</t>
  </si>
  <si>
    <t>18.05.2024 18:30</t>
  </si>
  <si>
    <t>18.05.2024 18:45</t>
  </si>
  <si>
    <t>18.05.2024 19:00</t>
  </si>
  <si>
    <t>18.05.2024 19:15</t>
  </si>
  <si>
    <t>18.05.2024 19:30</t>
  </si>
  <si>
    <t>18.05.2024 19:45</t>
  </si>
  <si>
    <t>18.05.2024 20:00</t>
  </si>
  <si>
    <t>18.05.2024 20:15</t>
  </si>
  <si>
    <t>18.05.2024 20:30</t>
  </si>
  <si>
    <t>18.05.2024 20:45</t>
  </si>
  <si>
    <t>18.05.2024 21:00</t>
  </si>
  <si>
    <t>18.05.2024 21:15</t>
  </si>
  <si>
    <t>18.05.2024 21:30</t>
  </si>
  <si>
    <t>18.05.2024 21:45</t>
  </si>
  <si>
    <t>18.05.2024 22:00</t>
  </si>
  <si>
    <t>18.05.2024 22:15</t>
  </si>
  <si>
    <t>18.05.2024 22:30</t>
  </si>
  <si>
    <t>18.05.2024 22:45</t>
  </si>
  <si>
    <t>18.05.2024 23:00</t>
  </si>
  <si>
    <t>18.05.2024 23:15</t>
  </si>
  <si>
    <t>18.05.2024 23:30</t>
  </si>
  <si>
    <t>18.05.2024 23:45</t>
  </si>
  <si>
    <t>19.05.2024 00:00</t>
  </si>
  <si>
    <t>19.05.2024 00:15</t>
  </si>
  <si>
    <t>19.05.2024 00:30</t>
  </si>
  <si>
    <t>19.05.2024 00:45</t>
  </si>
  <si>
    <t>19.05.2024 01:00</t>
  </si>
  <si>
    <t>19.05.2024 01:15</t>
  </si>
  <si>
    <t>19.05.2024 01:30</t>
  </si>
  <si>
    <t>19.05.2024 01:45</t>
  </si>
  <si>
    <t>19.05.2024 02:00</t>
  </si>
  <si>
    <t>19.05.2024 02:15</t>
  </si>
  <si>
    <t>19.05.2024 02:30</t>
  </si>
  <si>
    <t>19.05.2024 02:45</t>
  </si>
  <si>
    <t>19.05.2024 03:00</t>
  </si>
  <si>
    <t>19.05.2024 03:15</t>
  </si>
  <si>
    <t>19.05.2024 03:30</t>
  </si>
  <si>
    <t>19.05.2024 03:45</t>
  </si>
  <si>
    <t>19.05.2024 04:00</t>
  </si>
  <si>
    <t>19.05.2024 04:15</t>
  </si>
  <si>
    <t>19.05.2024 04:30</t>
  </si>
  <si>
    <t>19.05.2024 04:45</t>
  </si>
  <si>
    <t>19.05.2024 05:00</t>
  </si>
  <si>
    <t>19.05.2024 05:15</t>
  </si>
  <si>
    <t>19.05.2024 05:30</t>
  </si>
  <si>
    <t>19.05.2024 05:45</t>
  </si>
  <si>
    <t>19.05.2024 06:00</t>
  </si>
  <si>
    <t>19.05.2024 06:15</t>
  </si>
  <si>
    <t>19.05.2024 06:30</t>
  </si>
  <si>
    <t>19.05.2024 06:45</t>
  </si>
  <si>
    <t>19.05.2024 07:00</t>
  </si>
  <si>
    <t>19.05.2024 07:15</t>
  </si>
  <si>
    <t>19.05.2024 07:30</t>
  </si>
  <si>
    <t>19.05.2024 07:45</t>
  </si>
  <si>
    <t>19.05.2024 08:00</t>
  </si>
  <si>
    <t>19.05.2024 08:15</t>
  </si>
  <si>
    <t>19.05.2024 08:30</t>
  </si>
  <si>
    <t>19.05.2024 08:45</t>
  </si>
  <si>
    <t>19.05.2024 09:00</t>
  </si>
  <si>
    <t>19.05.2024 09:15</t>
  </si>
  <si>
    <t>19.05.2024 09:30</t>
  </si>
  <si>
    <t>19.05.2024 09:45</t>
  </si>
  <si>
    <t>19.05.2024 10:00</t>
  </si>
  <si>
    <t>19.05.2024 10:15</t>
  </si>
  <si>
    <t>19.05.2024 10:30</t>
  </si>
  <si>
    <t>19.05.2024 10:45</t>
  </si>
  <si>
    <t>19.05.2024 11:00</t>
  </si>
  <si>
    <t>19.05.2024 11:15</t>
  </si>
  <si>
    <t>19.05.2024 11:30</t>
  </si>
  <si>
    <t>19.05.2024 11:45</t>
  </si>
  <si>
    <t>19.05.2024 12:00</t>
  </si>
  <si>
    <t>19.05.2024 12:15</t>
  </si>
  <si>
    <t>19.05.2024 12:30</t>
  </si>
  <si>
    <t>19.05.2024 12:45</t>
  </si>
  <si>
    <t>19.05.2024 13:00</t>
  </si>
  <si>
    <t>19.05.2024 13:15</t>
  </si>
  <si>
    <t>19.05.2024 13:30</t>
  </si>
  <si>
    <t>19.05.2024 13:45</t>
  </si>
  <si>
    <t>19.05.2024 14:00</t>
  </si>
  <si>
    <t>19.05.2024 14:15</t>
  </si>
  <si>
    <t>19.05.2024 14:30</t>
  </si>
  <si>
    <t>19.05.2024 14:45</t>
  </si>
  <si>
    <t>19.05.2024 15:00</t>
  </si>
  <si>
    <t>19.05.2024 15:15</t>
  </si>
  <si>
    <t>19.05.2024 15:30</t>
  </si>
  <si>
    <t>19.05.2024 15:45</t>
  </si>
  <si>
    <t>19.05.2024 16:00</t>
  </si>
  <si>
    <t>19.05.2024 16:15</t>
  </si>
  <si>
    <t>19.05.2024 16:30</t>
  </si>
  <si>
    <t>19.05.2024 16:45</t>
  </si>
  <si>
    <t>19.05.2024 17:00</t>
  </si>
  <si>
    <t>19.05.2024 17:15</t>
  </si>
  <si>
    <t>19.05.2024 17:30</t>
  </si>
  <si>
    <t>19.05.2024 17:45</t>
  </si>
  <si>
    <t>19.05.2024 18:00</t>
  </si>
  <si>
    <t>19.05.2024 18:15</t>
  </si>
  <si>
    <t>19.05.2024 18:30</t>
  </si>
  <si>
    <t>19.05.2024 18:45</t>
  </si>
  <si>
    <t>19.05.2024 19:00</t>
  </si>
  <si>
    <t>19.05.2024 19:15</t>
  </si>
  <si>
    <t>19.05.2024 19:30</t>
  </si>
  <si>
    <t>19.05.2024 19:45</t>
  </si>
  <si>
    <t>19.05.2024 20:00</t>
  </si>
  <si>
    <t>19.05.2024 20:15</t>
  </si>
  <si>
    <t>19.05.2024 20:30</t>
  </si>
  <si>
    <t>19.05.2024 20:45</t>
  </si>
  <si>
    <t>19.05.2024 21:00</t>
  </si>
  <si>
    <t>19.05.2024 21:15</t>
  </si>
  <si>
    <t>19.05.2024 21:30</t>
  </si>
  <si>
    <t>19.05.2024 21:45</t>
  </si>
  <si>
    <t>19.05.2024 22:00</t>
  </si>
  <si>
    <t>19.05.2024 22:15</t>
  </si>
  <si>
    <t>19.05.2024 22:30</t>
  </si>
  <si>
    <t>19.05.2024 22:45</t>
  </si>
  <si>
    <t>19.05.2024 23:00</t>
  </si>
  <si>
    <t>19.05.2024 23:15</t>
  </si>
  <si>
    <t>19.05.2024 23:30</t>
  </si>
  <si>
    <t>19.05.2024 23:45</t>
  </si>
  <si>
    <t>20.05.2024 00:00</t>
  </si>
  <si>
    <t>20.05.2024 00:15</t>
  </si>
  <si>
    <t>20.05.2024 00:30</t>
  </si>
  <si>
    <t>20.05.2024 00:45</t>
  </si>
  <si>
    <t>20.05.2024 01:00</t>
  </si>
  <si>
    <t>20.05.2024 01:15</t>
  </si>
  <si>
    <t>20.05.2024 01:30</t>
  </si>
  <si>
    <t>20.05.2024 01:45</t>
  </si>
  <si>
    <t>20.05.2024 02:00</t>
  </si>
  <si>
    <t>20.05.2024 02:15</t>
  </si>
  <si>
    <t>20.05.2024 02:30</t>
  </si>
  <si>
    <t>20.05.2024 02:45</t>
  </si>
  <si>
    <t>20.05.2024 03:00</t>
  </si>
  <si>
    <t>20.05.2024 03:15</t>
  </si>
  <si>
    <t>20.05.2024 03:30</t>
  </si>
  <si>
    <t>20.05.2024 03:45</t>
  </si>
  <si>
    <t>20.05.2024 04:00</t>
  </si>
  <si>
    <t>20.05.2024 04:15</t>
  </si>
  <si>
    <t>20.05.2024 04:30</t>
  </si>
  <si>
    <t>20.05.2024 04:45</t>
  </si>
  <si>
    <t>20.05.2024 05:00</t>
  </si>
  <si>
    <t>20.05.2024 05:15</t>
  </si>
  <si>
    <t>20.05.2024 05:30</t>
  </si>
  <si>
    <t>20.05.2024 05:45</t>
  </si>
  <si>
    <t>20.05.2024 06:00</t>
  </si>
  <si>
    <t>20.05.2024 06:15</t>
  </si>
  <si>
    <t>20.05.2024 06:30</t>
  </si>
  <si>
    <t>20.05.2024 06:45</t>
  </si>
  <si>
    <t>20.05.2024 07:00</t>
  </si>
  <si>
    <t>20.05.2024 07:15</t>
  </si>
  <si>
    <t>20.05.2024 07:30</t>
  </si>
  <si>
    <t>20.05.2024 07:45</t>
  </si>
  <si>
    <t>20.05.2024 08:00</t>
  </si>
  <si>
    <t>20.05.2024 08:15</t>
  </si>
  <si>
    <t>20.05.2024 08:30</t>
  </si>
  <si>
    <t>20.05.2024 08:45</t>
  </si>
  <si>
    <t>20.05.2024 09:00</t>
  </si>
  <si>
    <t>20.05.2024 09:15</t>
  </si>
  <si>
    <t>20.05.2024 09:30</t>
  </si>
  <si>
    <t>20.05.2024 09:45</t>
  </si>
  <si>
    <t>20.05.2024 10:00</t>
  </si>
  <si>
    <t>20.05.2024 10:15</t>
  </si>
  <si>
    <t>20.05.2024 10:30</t>
  </si>
  <si>
    <t>20.05.2024 10:45</t>
  </si>
  <si>
    <t>20.05.2024 11:00</t>
  </si>
  <si>
    <t>20.05.2024 11:15</t>
  </si>
  <si>
    <t>20.05.2024 11:30</t>
  </si>
  <si>
    <t>20.05.2024 11:45</t>
  </si>
  <si>
    <t>20.05.2024 12:00</t>
  </si>
  <si>
    <t>20.05.2024 12:15</t>
  </si>
  <si>
    <t>20.05.2024 12:30</t>
  </si>
  <si>
    <t>20.05.2024 12:45</t>
  </si>
  <si>
    <t>20.05.2024 13:00</t>
  </si>
  <si>
    <t>20.05.2024 13:15</t>
  </si>
  <si>
    <t>20.05.2024 13:30</t>
  </si>
  <si>
    <t>20.05.2024 13:45</t>
  </si>
  <si>
    <t>20.05.2024 14:00</t>
  </si>
  <si>
    <t>20.05.2024 14:15</t>
  </si>
  <si>
    <t>20.05.2024 14:30</t>
  </si>
  <si>
    <t>20.05.2024 14:45</t>
  </si>
  <si>
    <t>20.05.2024 15:00</t>
  </si>
  <si>
    <t>20.05.2024 15:15</t>
  </si>
  <si>
    <t>20.05.2024 15:30</t>
  </si>
  <si>
    <t>20.05.2024 15:45</t>
  </si>
  <si>
    <t>20.05.2024 16:00</t>
  </si>
  <si>
    <t>20.05.2024 16:15</t>
  </si>
  <si>
    <t>20.05.2024 16:30</t>
  </si>
  <si>
    <t>20.05.2024 16:45</t>
  </si>
  <si>
    <t>20.05.2024 17:00</t>
  </si>
  <si>
    <t>20.05.2024 17:15</t>
  </si>
  <si>
    <t>20.05.2024 17:30</t>
  </si>
  <si>
    <t>20.05.2024 17:45</t>
  </si>
  <si>
    <t>20.05.2024 18:00</t>
  </si>
  <si>
    <t>20.05.2024 18:15</t>
  </si>
  <si>
    <t>20.05.2024 18:30</t>
  </si>
  <si>
    <t>20.05.2024 18:45</t>
  </si>
  <si>
    <t>20.05.2024 19:00</t>
  </si>
  <si>
    <t>20.05.2024 19:15</t>
  </si>
  <si>
    <t>20.05.2024 19:30</t>
  </si>
  <si>
    <t>20.05.2024 19:45</t>
  </si>
  <si>
    <t>20.05.2024 20:00</t>
  </si>
  <si>
    <t>20.05.2024 20:15</t>
  </si>
  <si>
    <t>20.05.2024 20:30</t>
  </si>
  <si>
    <t>20.05.2024 20:45</t>
  </si>
  <si>
    <t>20.05.2024 21:00</t>
  </si>
  <si>
    <t>20.05.2024 21:15</t>
  </si>
  <si>
    <t>20.05.2024 21:30</t>
  </si>
  <si>
    <t>20.05.2024 21:45</t>
  </si>
  <si>
    <t>20.05.2024 22:00</t>
  </si>
  <si>
    <t>20.05.2024 22:15</t>
  </si>
  <si>
    <t>20.05.2024 22:30</t>
  </si>
  <si>
    <t>20.05.2024 22:45</t>
  </si>
  <si>
    <t>20.05.2024 23:00</t>
  </si>
  <si>
    <t>20.05.2024 23:15</t>
  </si>
  <si>
    <t>20.05.2024 23:30</t>
  </si>
  <si>
    <t>20.05.2024 23:45</t>
  </si>
  <si>
    <t>21.05.2024 00:00</t>
  </si>
  <si>
    <t>21.05.2024 00:15</t>
  </si>
  <si>
    <t>21.05.2024 00:30</t>
  </si>
  <si>
    <t>21.05.2024 00:45</t>
  </si>
  <si>
    <t>21.05.2024 01:00</t>
  </si>
  <si>
    <t>21.05.2024 01:15</t>
  </si>
  <si>
    <t>21.05.2024 01:30</t>
  </si>
  <si>
    <t>21.05.2024 01:45</t>
  </si>
  <si>
    <t>21.05.2024 02:00</t>
  </si>
  <si>
    <t>21.05.2024 02:15</t>
  </si>
  <si>
    <t>21.05.2024 02:30</t>
  </si>
  <si>
    <t>21.05.2024 02:45</t>
  </si>
  <si>
    <t>21.05.2024 03:00</t>
  </si>
  <si>
    <t>21.05.2024 03:15</t>
  </si>
  <si>
    <t>21.05.2024 03:30</t>
  </si>
  <si>
    <t>21.05.2024 03:45</t>
  </si>
  <si>
    <t>21.05.2024 04:00</t>
  </si>
  <si>
    <t>21.05.2024 04:15</t>
  </si>
  <si>
    <t>21.05.2024 04:30</t>
  </si>
  <si>
    <t>21.05.2024 04:45</t>
  </si>
  <si>
    <t>21.05.2024 05:00</t>
  </si>
  <si>
    <t>21.05.2024 05:15</t>
  </si>
  <si>
    <t>21.05.2024 05:30</t>
  </si>
  <si>
    <t>21.05.2024 05:45</t>
  </si>
  <si>
    <t>21.05.2024 06:00</t>
  </si>
  <si>
    <t>21.05.2024 06:15</t>
  </si>
  <si>
    <t>21.05.2024 06:30</t>
  </si>
  <si>
    <t>21.05.2024 06:45</t>
  </si>
  <si>
    <t>21.05.2024 07:00</t>
  </si>
  <si>
    <t>21.05.2024 07:15</t>
  </si>
  <si>
    <t>21.05.2024 07:30</t>
  </si>
  <si>
    <t>21.05.2024 07:45</t>
  </si>
  <si>
    <t>21.05.2024 08:00</t>
  </si>
  <si>
    <t>21.05.2024 08:15</t>
  </si>
  <si>
    <t>21.05.2024 08:30</t>
  </si>
  <si>
    <t>21.05.2024 08:45</t>
  </si>
  <si>
    <t>21.05.2024 09:00</t>
  </si>
  <si>
    <t>21.05.2024 09:15</t>
  </si>
  <si>
    <t>21.05.2024 09:30</t>
  </si>
  <si>
    <t>21.05.2024 09:45</t>
  </si>
  <si>
    <t>21.05.2024 10:00</t>
  </si>
  <si>
    <t>21.05.2024 10:15</t>
  </si>
  <si>
    <t>21.05.2024 10:30</t>
  </si>
  <si>
    <t>21.05.2024 10:45</t>
  </si>
  <si>
    <t>21.05.2024 11:00</t>
  </si>
  <si>
    <t>21.05.2024 11:15</t>
  </si>
  <si>
    <t>21.05.2024 11:30</t>
  </si>
  <si>
    <t>21.05.2024 11:45</t>
  </si>
  <si>
    <t>21.05.2024 12:00</t>
  </si>
  <si>
    <t>21.05.2024 12:15</t>
  </si>
  <si>
    <t>21.05.2024 12:30</t>
  </si>
  <si>
    <t>21.05.2024 12:45</t>
  </si>
  <si>
    <t>21.05.2024 13:00</t>
  </si>
  <si>
    <t>21.05.2024 13:15</t>
  </si>
  <si>
    <t>21.05.2024 13:30</t>
  </si>
  <si>
    <t>21.05.2024 13:45</t>
  </si>
  <si>
    <t>21.05.2024 14:00</t>
  </si>
  <si>
    <t>21.05.2024 14:15</t>
  </si>
  <si>
    <t>21.05.2024 14:30</t>
  </si>
  <si>
    <t>21.05.2024 14:45</t>
  </si>
  <si>
    <t>21.05.2024 15:00</t>
  </si>
  <si>
    <t>21.05.2024 15:15</t>
  </si>
  <si>
    <t>21.05.2024 15:30</t>
  </si>
  <si>
    <t>21.05.2024 15:45</t>
  </si>
  <si>
    <t>21.05.2024 16:00</t>
  </si>
  <si>
    <t>21.05.2024 16:15</t>
  </si>
  <si>
    <t>21.05.2024 16:30</t>
  </si>
  <si>
    <t>21.05.2024 16:45</t>
  </si>
  <si>
    <t>21.05.2024 17:00</t>
  </si>
  <si>
    <t>21.05.2024 17:15</t>
  </si>
  <si>
    <t>21.05.2024 17:30</t>
  </si>
  <si>
    <t>21.05.2024 17:45</t>
  </si>
  <si>
    <t>21.05.2024 18:00</t>
  </si>
  <si>
    <t>21.05.2024 18:15</t>
  </si>
  <si>
    <t>21.05.2024 18:30</t>
  </si>
  <si>
    <t>21.05.2024 18:45</t>
  </si>
  <si>
    <t>21.05.2024 19:00</t>
  </si>
  <si>
    <t>21.05.2024 19:15</t>
  </si>
  <si>
    <t>21.05.2024 19:30</t>
  </si>
  <si>
    <t>21.05.2024 19:45</t>
  </si>
  <si>
    <t>21.05.2024 20:00</t>
  </si>
  <si>
    <t>21.05.2024 20:15</t>
  </si>
  <si>
    <t>21.05.2024 20:30</t>
  </si>
  <si>
    <t>21.05.2024 20:45</t>
  </si>
  <si>
    <t>21.05.2024 21:00</t>
  </si>
  <si>
    <t>21.05.2024 21:15</t>
  </si>
  <si>
    <t>21.05.2024 21:30</t>
  </si>
  <si>
    <t>21.05.2024 21:45</t>
  </si>
  <si>
    <t>21.05.2024 22:00</t>
  </si>
  <si>
    <t>21.05.2024 22:15</t>
  </si>
  <si>
    <t>21.05.2024 22:30</t>
  </si>
  <si>
    <t>21.05.2024 22:45</t>
  </si>
  <si>
    <t>21.05.2024 23:00</t>
  </si>
  <si>
    <t>21.05.2024 23:15</t>
  </si>
  <si>
    <t>21.05.2024 23:30</t>
  </si>
  <si>
    <t>21.05.2024 23:45</t>
  </si>
  <si>
    <t>22.05.2024 00:00</t>
  </si>
  <si>
    <t>22.05.2024 00:15</t>
  </si>
  <si>
    <t>22.05.2024 00:30</t>
  </si>
  <si>
    <t>22.05.2024 00:45</t>
  </si>
  <si>
    <t>22.05.2024 01:00</t>
  </si>
  <si>
    <t>22.05.2024 01:15</t>
  </si>
  <si>
    <t>22.05.2024 01:30</t>
  </si>
  <si>
    <t>22.05.2024 01:45</t>
  </si>
  <si>
    <t>22.05.2024 02:00</t>
  </si>
  <si>
    <t>22.05.2024 02:15</t>
  </si>
  <si>
    <t>22.05.2024 02:30</t>
  </si>
  <si>
    <t>22.05.2024 02:45</t>
  </si>
  <si>
    <t>22.05.2024 03:00</t>
  </si>
  <si>
    <t>22.05.2024 03:15</t>
  </si>
  <si>
    <t>22.05.2024 03:30</t>
  </si>
  <si>
    <t>22.05.2024 03:45</t>
  </si>
  <si>
    <t>22.05.2024 04:00</t>
  </si>
  <si>
    <t>22.05.2024 04:15</t>
  </si>
  <si>
    <t>22.05.2024 04:30</t>
  </si>
  <si>
    <t>22.05.2024 04:45</t>
  </si>
  <si>
    <t>22.05.2024 05:00</t>
  </si>
  <si>
    <t>22.05.2024 05:15</t>
  </si>
  <si>
    <t>22.05.2024 05:30</t>
  </si>
  <si>
    <t>22.05.2024 05:45</t>
  </si>
  <si>
    <t>22.05.2024 06:00</t>
  </si>
  <si>
    <t>22.05.2024 06:15</t>
  </si>
  <si>
    <t>22.05.2024 06:30</t>
  </si>
  <si>
    <t>22.05.2024 06:45</t>
  </si>
  <si>
    <t>22.05.2024 07:00</t>
  </si>
  <si>
    <t>22.05.2024 07:15</t>
  </si>
  <si>
    <t>22.05.2024 07:30</t>
  </si>
  <si>
    <t>22.05.2024 07:45</t>
  </si>
  <si>
    <t>22.05.2024 08:00</t>
  </si>
  <si>
    <t>22.05.2024 08:15</t>
  </si>
  <si>
    <t>22.05.2024 08:30</t>
  </si>
  <si>
    <t>22.05.2024 08:45</t>
  </si>
  <si>
    <t>22.05.2024 09:00</t>
  </si>
  <si>
    <t>22.05.2024 09:15</t>
  </si>
  <si>
    <t>22.05.2024 09:30</t>
  </si>
  <si>
    <t>22.05.2024 09:45</t>
  </si>
  <si>
    <t>22.05.2024 10:00</t>
  </si>
  <si>
    <t>22.05.2024 10:15</t>
  </si>
  <si>
    <t>22.05.2024 10:30</t>
  </si>
  <si>
    <t>22.05.2024 10:45</t>
  </si>
  <si>
    <t>22.05.2024 11:00</t>
  </si>
  <si>
    <t>22.05.2024 11:15</t>
  </si>
  <si>
    <t>22.05.2024 11:30</t>
  </si>
  <si>
    <t>22.05.2024 11:45</t>
  </si>
  <si>
    <t>22.05.2024 12:00</t>
  </si>
  <si>
    <t>22.05.2024 12:15</t>
  </si>
  <si>
    <t>22.05.2024 12:30</t>
  </si>
  <si>
    <t>22.05.2024 12:45</t>
  </si>
  <si>
    <t>22.05.2024 13:00</t>
  </si>
  <si>
    <t>22.05.2024 13:15</t>
  </si>
  <si>
    <t>22.05.2024 13:30</t>
  </si>
  <si>
    <t>22.05.2024 13:45</t>
  </si>
  <si>
    <t>22.05.2024 14:00</t>
  </si>
  <si>
    <t>22.05.2024 14:15</t>
  </si>
  <si>
    <t>22.05.2024 14:30</t>
  </si>
  <si>
    <t>22.05.2024 14:45</t>
  </si>
  <si>
    <t>22.05.2024 15:00</t>
  </si>
  <si>
    <t>22.05.2024 15:15</t>
  </si>
  <si>
    <t>22.05.2024 15:30</t>
  </si>
  <si>
    <t>22.05.2024 15:45</t>
  </si>
  <si>
    <t>22.05.2024 16:00</t>
  </si>
  <si>
    <t>22.05.2024 16:15</t>
  </si>
  <si>
    <t>22.05.2024 16:30</t>
  </si>
  <si>
    <t>22.05.2024 16:45</t>
  </si>
  <si>
    <t>22.05.2024 17:00</t>
  </si>
  <si>
    <t>22.05.2024 17:15</t>
  </si>
  <si>
    <t>22.05.2024 17:30</t>
  </si>
  <si>
    <t>22.05.2024 17:45</t>
  </si>
  <si>
    <t>22.05.2024 18:00</t>
  </si>
  <si>
    <t>22.05.2024 18:15</t>
  </si>
  <si>
    <t>22.05.2024 18:30</t>
  </si>
  <si>
    <t>22.05.2024 18:45</t>
  </si>
  <si>
    <t>22.05.2024 19:00</t>
  </si>
  <si>
    <t>22.05.2024 19:15</t>
  </si>
  <si>
    <t>22.05.2024 19:30</t>
  </si>
  <si>
    <t>22.05.2024 19:45</t>
  </si>
  <si>
    <t>22.05.2024 20:00</t>
  </si>
  <si>
    <t>22.05.2024 20:15</t>
  </si>
  <si>
    <t>22.05.2024 20:30</t>
  </si>
  <si>
    <t>22.05.2024 20:45</t>
  </si>
  <si>
    <t>22.05.2024 21:00</t>
  </si>
  <si>
    <t>22.05.2024 21:15</t>
  </si>
  <si>
    <t>22.05.2024 21:30</t>
  </si>
  <si>
    <t>22.05.2024 21:45</t>
  </si>
  <si>
    <t>22.05.2024 22:00</t>
  </si>
  <si>
    <t>22.05.2024 22:15</t>
  </si>
  <si>
    <t>22.05.2024 22:30</t>
  </si>
  <si>
    <t>22.05.2024 22:45</t>
  </si>
  <si>
    <t>22.05.2024 23:00</t>
  </si>
  <si>
    <t>22.05.2024 23:15</t>
  </si>
  <si>
    <t>22.05.2024 23:30</t>
  </si>
  <si>
    <t>22.05.2024 23:45</t>
  </si>
  <si>
    <t>23.05.2024 00:00</t>
  </si>
  <si>
    <t>23.05.2024 00:15</t>
  </si>
  <si>
    <t>23.05.2024 00:30</t>
  </si>
  <si>
    <t>23.05.2024 00:45</t>
  </si>
  <si>
    <t>23.05.2024 01:00</t>
  </si>
  <si>
    <t>23.05.2024 01:15</t>
  </si>
  <si>
    <t>23.05.2024 01:30</t>
  </si>
  <si>
    <t>23.05.2024 01:45</t>
  </si>
  <si>
    <t>23.05.2024 02:00</t>
  </si>
  <si>
    <t>23.05.2024 02:15</t>
  </si>
  <si>
    <t>23.05.2024 02:30</t>
  </si>
  <si>
    <t>23.05.2024 02:45</t>
  </si>
  <si>
    <t>23.05.2024 03:00</t>
  </si>
  <si>
    <t>23.05.2024 03:15</t>
  </si>
  <si>
    <t>23.05.2024 03:30</t>
  </si>
  <si>
    <t>23.05.2024 03:45</t>
  </si>
  <si>
    <t>23.05.2024 04:00</t>
  </si>
  <si>
    <t>23.05.2024 04:15</t>
  </si>
  <si>
    <t>23.05.2024 04:30</t>
  </si>
  <si>
    <t>23.05.2024 04:45</t>
  </si>
  <si>
    <t>23.05.2024 05:00</t>
  </si>
  <si>
    <t>23.05.2024 05:15</t>
  </si>
  <si>
    <t>23.05.2024 05:30</t>
  </si>
  <si>
    <t>23.05.2024 05:45</t>
  </si>
  <si>
    <t>23.05.2024 06:00</t>
  </si>
  <si>
    <t>23.05.2024 06:15</t>
  </si>
  <si>
    <t>23.05.2024 06:30</t>
  </si>
  <si>
    <t>23.05.2024 06:45</t>
  </si>
  <si>
    <t>23.05.2024 07:00</t>
  </si>
  <si>
    <t>23.05.2024 07:15</t>
  </si>
  <si>
    <t>23.05.2024 07:30</t>
  </si>
  <si>
    <t>23.05.2024 07:45</t>
  </si>
  <si>
    <t>23.05.2024 08:00</t>
  </si>
  <si>
    <t>23.05.2024 08:15</t>
  </si>
  <si>
    <t>23.05.2024 08:30</t>
  </si>
  <si>
    <t>23.05.2024 08:45</t>
  </si>
  <si>
    <t>23.05.2024 09:00</t>
  </si>
  <si>
    <t>23.05.2024 09:15</t>
  </si>
  <si>
    <t>23.05.2024 09:30</t>
  </si>
  <si>
    <t>23.05.2024 09:45</t>
  </si>
  <si>
    <t>23.05.2024 10:00</t>
  </si>
  <si>
    <t>23.05.2024 10:15</t>
  </si>
  <si>
    <t>23.05.2024 10:30</t>
  </si>
  <si>
    <t>23.05.2024 10:45</t>
  </si>
  <si>
    <t>23.05.2024 11:00</t>
  </si>
  <si>
    <t>23.05.2024 11:15</t>
  </si>
  <si>
    <t>23.05.2024 11:30</t>
  </si>
  <si>
    <t>23.05.2024 11:45</t>
  </si>
  <si>
    <t>23.05.2024 12:00</t>
  </si>
  <si>
    <t>23.05.2024 12:15</t>
  </si>
  <si>
    <t>23.05.2024 12:30</t>
  </si>
  <si>
    <t>23.05.2024 12:45</t>
  </si>
  <si>
    <t>23.05.2024 13:00</t>
  </si>
  <si>
    <t>23.05.2024 13:15</t>
  </si>
  <si>
    <t>23.05.2024 13:30</t>
  </si>
  <si>
    <t>23.05.2024 13:45</t>
  </si>
  <si>
    <t>23.05.2024 14:00</t>
  </si>
  <si>
    <t>23.05.2024 14:15</t>
  </si>
  <si>
    <t>23.05.2024 14:30</t>
  </si>
  <si>
    <t>23.05.2024 14:45</t>
  </si>
  <si>
    <t>23.05.2024 15:00</t>
  </si>
  <si>
    <t>23.05.2024 15:15</t>
  </si>
  <si>
    <t>23.05.2024 15:30</t>
  </si>
  <si>
    <t>23.05.2024 15:45</t>
  </si>
  <si>
    <t>23.05.2024 16:00</t>
  </si>
  <si>
    <t>23.05.2024 16:15</t>
  </si>
  <si>
    <t>23.05.2024 16:30</t>
  </si>
  <si>
    <t>23.05.2024 16:45</t>
  </si>
  <si>
    <t>23.05.2024 17:00</t>
  </si>
  <si>
    <t>23.05.2024 17:15</t>
  </si>
  <si>
    <t>23.05.2024 17:30</t>
  </si>
  <si>
    <t>23.05.2024 17:45</t>
  </si>
  <si>
    <t>23.05.2024 18:00</t>
  </si>
  <si>
    <t>23.05.2024 18:15</t>
  </si>
  <si>
    <t>23.05.2024 18:30</t>
  </si>
  <si>
    <t>23.05.2024 18:45</t>
  </si>
  <si>
    <t>23.05.2024 19:00</t>
  </si>
  <si>
    <t>23.05.2024 19:15</t>
  </si>
  <si>
    <t>23.05.2024 19:30</t>
  </si>
  <si>
    <t>23.05.2024 19:45</t>
  </si>
  <si>
    <t>23.05.2024 20:00</t>
  </si>
  <si>
    <t>23.05.2024 20:15</t>
  </si>
  <si>
    <t>23.05.2024 20:30</t>
  </si>
  <si>
    <t>23.05.2024 20:45</t>
  </si>
  <si>
    <t>23.05.2024 21:00</t>
  </si>
  <si>
    <t>23.05.2024 21:15</t>
  </si>
  <si>
    <t>23.05.2024 21:30</t>
  </si>
  <si>
    <t>23.05.2024 21:45</t>
  </si>
  <si>
    <t>23.05.2024 22:00</t>
  </si>
  <si>
    <t>23.05.2024 22:15</t>
  </si>
  <si>
    <t>23.05.2024 22:30</t>
  </si>
  <si>
    <t>23.05.2024 22:45</t>
  </si>
  <si>
    <t>23.05.2024 23:00</t>
  </si>
  <si>
    <t>23.05.2024 23:15</t>
  </si>
  <si>
    <t>23.05.2024 23:30</t>
  </si>
  <si>
    <t>23.05.2024 23:45</t>
  </si>
  <si>
    <t>24.05.2024 00:00</t>
  </si>
  <si>
    <t>24.05.2024 00:15</t>
  </si>
  <si>
    <t>24.05.2024 00:30</t>
  </si>
  <si>
    <t>24.05.2024 00:45</t>
  </si>
  <si>
    <t>24.05.2024 01:00</t>
  </si>
  <si>
    <t>24.05.2024 01:15</t>
  </si>
  <si>
    <t>24.05.2024 01:30</t>
  </si>
  <si>
    <t>24.05.2024 01:45</t>
  </si>
  <si>
    <t>24.05.2024 02:00</t>
  </si>
  <si>
    <t>24.05.2024 02:15</t>
  </si>
  <si>
    <t>24.05.2024 02:30</t>
  </si>
  <si>
    <t>24.05.2024 02:45</t>
  </si>
  <si>
    <t>24.05.2024 03:00</t>
  </si>
  <si>
    <t>24.05.2024 03:15</t>
  </si>
  <si>
    <t>24.05.2024 03:30</t>
  </si>
  <si>
    <t>24.05.2024 03:45</t>
  </si>
  <si>
    <t>24.05.2024 04:00</t>
  </si>
  <si>
    <t>24.05.2024 04:15</t>
  </si>
  <si>
    <t>24.05.2024 04:30</t>
  </si>
  <si>
    <t>24.05.2024 04:45</t>
  </si>
  <si>
    <t>24.05.2024 05:00</t>
  </si>
  <si>
    <t>24.05.2024 05:15</t>
  </si>
  <si>
    <t>24.05.2024 05:30</t>
  </si>
  <si>
    <t>24.05.2024 05:45</t>
  </si>
  <si>
    <t>24.05.2024 06:00</t>
  </si>
  <si>
    <t>24.05.2024 06:15</t>
  </si>
  <si>
    <t>24.05.2024 06:30</t>
  </si>
  <si>
    <t>24.05.2024 06:45</t>
  </si>
  <si>
    <t>24.05.2024 07:00</t>
  </si>
  <si>
    <t>24.05.2024 07:15</t>
  </si>
  <si>
    <t>24.05.2024 07:30</t>
  </si>
  <si>
    <t>24.05.2024 07:45</t>
  </si>
  <si>
    <t>24.05.2024 08:00</t>
  </si>
  <si>
    <t>24.05.2024 08:15</t>
  </si>
  <si>
    <t>24.05.2024 08:30</t>
  </si>
  <si>
    <t>24.05.2024 08:45</t>
  </si>
  <si>
    <t>24.05.2024 09:00</t>
  </si>
  <si>
    <t>24.05.2024 09:15</t>
  </si>
  <si>
    <t>24.05.2024 09:30</t>
  </si>
  <si>
    <t>24.05.2024 09:45</t>
  </si>
  <si>
    <t>24.05.2024 10:00</t>
  </si>
  <si>
    <t>24.05.2024 10:15</t>
  </si>
  <si>
    <t>24.05.2024 10:30</t>
  </si>
  <si>
    <t>24.05.2024 10:45</t>
  </si>
  <si>
    <t>24.05.2024 11:00</t>
  </si>
  <si>
    <t>24.05.2024 11:15</t>
  </si>
  <si>
    <t>24.05.2024 11:30</t>
  </si>
  <si>
    <t>24.05.2024 11:45</t>
  </si>
  <si>
    <t>24.05.2024 12:00</t>
  </si>
  <si>
    <t>24.05.2024 12:15</t>
  </si>
  <si>
    <t>24.05.2024 12:30</t>
  </si>
  <si>
    <t>24.05.2024 12:45</t>
  </si>
  <si>
    <t>24.05.2024 13:00</t>
  </si>
  <si>
    <t>24.05.2024 13:15</t>
  </si>
  <si>
    <t>24.05.2024 13:30</t>
  </si>
  <si>
    <t>24.05.2024 13:45</t>
  </si>
  <si>
    <t>24.05.2024 14:00</t>
  </si>
  <si>
    <t>24.05.2024 14:15</t>
  </si>
  <si>
    <t>24.05.2024 14:30</t>
  </si>
  <si>
    <t>24.05.2024 14:45</t>
  </si>
  <si>
    <t>24.05.2024 15:00</t>
  </si>
  <si>
    <t>24.05.2024 15:15</t>
  </si>
  <si>
    <t>24.05.2024 15:30</t>
  </si>
  <si>
    <t>24.05.2024 15:45</t>
  </si>
  <si>
    <t>24.05.2024 16:00</t>
  </si>
  <si>
    <t>24.05.2024 16:15</t>
  </si>
  <si>
    <t>24.05.2024 16:30</t>
  </si>
  <si>
    <t>24.05.2024 16:45</t>
  </si>
  <si>
    <t>24.05.2024 17:00</t>
  </si>
  <si>
    <t>24.05.2024 17:15</t>
  </si>
  <si>
    <t>24.05.2024 17:30</t>
  </si>
  <si>
    <t>24.05.2024 17:45</t>
  </si>
  <si>
    <t>24.05.2024 18:00</t>
  </si>
  <si>
    <t>24.05.2024 18:15</t>
  </si>
  <si>
    <t>24.05.2024 18:30</t>
  </si>
  <si>
    <t>24.05.2024 18:45</t>
  </si>
  <si>
    <t>24.05.2024 19:00</t>
  </si>
  <si>
    <t>24.05.2024 19:15</t>
  </si>
  <si>
    <t>24.05.2024 19:30</t>
  </si>
  <si>
    <t>24.05.2024 19:45</t>
  </si>
  <si>
    <t>24.05.2024 20:00</t>
  </si>
  <si>
    <t>24.05.2024 20:15</t>
  </si>
  <si>
    <t>24.05.2024 20:30</t>
  </si>
  <si>
    <t>24.05.2024 20:45</t>
  </si>
  <si>
    <t>24.05.2024 21:00</t>
  </si>
  <si>
    <t>24.05.2024 21:15</t>
  </si>
  <si>
    <t>24.05.2024 21:30</t>
  </si>
  <si>
    <t>24.05.2024 21:45</t>
  </si>
  <si>
    <t>24.05.2024 22:00</t>
  </si>
  <si>
    <t>24.05.2024 22:15</t>
  </si>
  <si>
    <t>24.05.2024 22:30</t>
  </si>
  <si>
    <t>24.05.2024 22:45</t>
  </si>
  <si>
    <t>24.05.2024 23:00</t>
  </si>
  <si>
    <t>24.05.2024 23:15</t>
  </si>
  <si>
    <t>24.05.2024 23:30</t>
  </si>
  <si>
    <t>24.05.2024 23:45</t>
  </si>
  <si>
    <t>25.05.2024 00:00</t>
  </si>
  <si>
    <t>25.05.2024 00:15</t>
  </si>
  <si>
    <t>25.05.2024 00:30</t>
  </si>
  <si>
    <t>25.05.2024 00:45</t>
  </si>
  <si>
    <t>25.05.2024 01:00</t>
  </si>
  <si>
    <t>25.05.2024 01:15</t>
  </si>
  <si>
    <t>25.05.2024 01:30</t>
  </si>
  <si>
    <t>25.05.2024 01:45</t>
  </si>
  <si>
    <t>25.05.2024 02:00</t>
  </si>
  <si>
    <t>25.05.2024 02:15</t>
  </si>
  <si>
    <t>25.05.2024 02:30</t>
  </si>
  <si>
    <t>25.05.2024 02:45</t>
  </si>
  <si>
    <t>25.05.2024 03:00</t>
  </si>
  <si>
    <t>25.05.2024 03:15</t>
  </si>
  <si>
    <t>25.05.2024 03:30</t>
  </si>
  <si>
    <t>25.05.2024 03:45</t>
  </si>
  <si>
    <t>25.05.2024 04:00</t>
  </si>
  <si>
    <t>25.05.2024 04:15</t>
  </si>
  <si>
    <t>25.05.2024 04:30</t>
  </si>
  <si>
    <t>25.05.2024 04:45</t>
  </si>
  <si>
    <t>25.05.2024 05:00</t>
  </si>
  <si>
    <t>25.05.2024 05:15</t>
  </si>
  <si>
    <t>25.05.2024 05:30</t>
  </si>
  <si>
    <t>25.05.2024 05:45</t>
  </si>
  <si>
    <t>25.05.2024 06:00</t>
  </si>
  <si>
    <t>25.05.2024 06:15</t>
  </si>
  <si>
    <t>25.05.2024 06:30</t>
  </si>
  <si>
    <t>25.05.2024 06:45</t>
  </si>
  <si>
    <t>25.05.2024 07:00</t>
  </si>
  <si>
    <t>25.05.2024 07:15</t>
  </si>
  <si>
    <t>25.05.2024 07:30</t>
  </si>
  <si>
    <t>25.05.2024 07:45</t>
  </si>
  <si>
    <t>25.05.2024 08:00</t>
  </si>
  <si>
    <t>25.05.2024 08:15</t>
  </si>
  <si>
    <t>25.05.2024 08:30</t>
  </si>
  <si>
    <t>25.05.2024 08:45</t>
  </si>
  <si>
    <t>25.05.2024 09:00</t>
  </si>
  <si>
    <t>25.05.2024 09:15</t>
  </si>
  <si>
    <t>25.05.2024 09:30</t>
  </si>
  <si>
    <t>25.05.2024 09:45</t>
  </si>
  <si>
    <t>25.05.2024 10:00</t>
  </si>
  <si>
    <t>25.05.2024 10:15</t>
  </si>
  <si>
    <t>25.05.2024 10:30</t>
  </si>
  <si>
    <t>25.05.2024 10:45</t>
  </si>
  <si>
    <t>25.05.2024 11:00</t>
  </si>
  <si>
    <t>25.05.2024 11:15</t>
  </si>
  <si>
    <t>25.05.2024 11:30</t>
  </si>
  <si>
    <t>25.05.2024 11:45</t>
  </si>
  <si>
    <t>25.05.2024 12:00</t>
  </si>
  <si>
    <t>25.05.2024 12:15</t>
  </si>
  <si>
    <t>25.05.2024 12:30</t>
  </si>
  <si>
    <t>25.05.2024 12:45</t>
  </si>
  <si>
    <t>25.05.2024 13:00</t>
  </si>
  <si>
    <t>25.05.2024 13:15</t>
  </si>
  <si>
    <t>25.05.2024 13:30</t>
  </si>
  <si>
    <t>25.05.2024 13:45</t>
  </si>
  <si>
    <t>25.05.2024 14:00</t>
  </si>
  <si>
    <t>25.05.2024 14:15</t>
  </si>
  <si>
    <t>25.05.2024 14:30</t>
  </si>
  <si>
    <t>25.05.2024 14:45</t>
  </si>
  <si>
    <t>25.05.2024 15:00</t>
  </si>
  <si>
    <t>25.05.2024 15:15</t>
  </si>
  <si>
    <t>25.05.2024 15:30</t>
  </si>
  <si>
    <t>25.05.2024 15:45</t>
  </si>
  <si>
    <t>25.05.2024 16:00</t>
  </si>
  <si>
    <t>25.05.2024 16:15</t>
  </si>
  <si>
    <t>25.05.2024 16:30</t>
  </si>
  <si>
    <t>25.05.2024 16:45</t>
  </si>
  <si>
    <t>25.05.2024 17:00</t>
  </si>
  <si>
    <t>25.05.2024 17:15</t>
  </si>
  <si>
    <t>25.05.2024 17:30</t>
  </si>
  <si>
    <t>25.05.2024 17:45</t>
  </si>
  <si>
    <t>25.05.2024 18:00</t>
  </si>
  <si>
    <t>25.05.2024 18:15</t>
  </si>
  <si>
    <t>25.05.2024 18:30</t>
  </si>
  <si>
    <t>25.05.2024 18:45</t>
  </si>
  <si>
    <t>25.05.2024 19:00</t>
  </si>
  <si>
    <t>25.05.2024 19:15</t>
  </si>
  <si>
    <t>25.05.2024 19:30</t>
  </si>
  <si>
    <t>25.05.2024 19:45</t>
  </si>
  <si>
    <t>25.05.2024 20:00</t>
  </si>
  <si>
    <t>25.05.2024 20:15</t>
  </si>
  <si>
    <t>25.05.2024 20:30</t>
  </si>
  <si>
    <t>25.05.2024 20:45</t>
  </si>
  <si>
    <t>25.05.2024 21:00</t>
  </si>
  <si>
    <t>25.05.2024 21:15</t>
  </si>
  <si>
    <t>25.05.2024 21:30</t>
  </si>
  <si>
    <t>25.05.2024 21:45</t>
  </si>
  <si>
    <t>25.05.2024 22:00</t>
  </si>
  <si>
    <t>25.05.2024 22:15</t>
  </si>
  <si>
    <t>25.05.2024 22:30</t>
  </si>
  <si>
    <t>25.05.2024 22:45</t>
  </si>
  <si>
    <t>25.05.2024 23:00</t>
  </si>
  <si>
    <t>25.05.2024 23:15</t>
  </si>
  <si>
    <t>25.05.2024 23:30</t>
  </si>
  <si>
    <t>25.05.2024 23:45</t>
  </si>
  <si>
    <t>26.05.2024 00:00</t>
  </si>
  <si>
    <t>26.05.2024 00:15</t>
  </si>
  <si>
    <t>26.05.2024 00:30</t>
  </si>
  <si>
    <t>26.05.2024 00:45</t>
  </si>
  <si>
    <t>26.05.2024 01:00</t>
  </si>
  <si>
    <t>26.05.2024 01:15</t>
  </si>
  <si>
    <t>26.05.2024 01:30</t>
  </si>
  <si>
    <t>26.05.2024 01:45</t>
  </si>
  <si>
    <t>26.05.2024 02:00</t>
  </si>
  <si>
    <t>26.05.2024 02:15</t>
  </si>
  <si>
    <t>26.05.2024 02:30</t>
  </si>
  <si>
    <t>26.05.2024 02:45</t>
  </si>
  <si>
    <t>26.05.2024 03:00</t>
  </si>
  <si>
    <t>26.05.2024 03:15</t>
  </si>
  <si>
    <t>26.05.2024 03:30</t>
  </si>
  <si>
    <t>26.05.2024 03:45</t>
  </si>
  <si>
    <t>26.05.2024 04:00</t>
  </si>
  <si>
    <t>26.05.2024 04:15</t>
  </si>
  <si>
    <t>26.05.2024 04:30</t>
  </si>
  <si>
    <t>26.05.2024 04:45</t>
  </si>
  <si>
    <t>26.05.2024 05:00</t>
  </si>
  <si>
    <t>26.05.2024 05:15</t>
  </si>
  <si>
    <t>26.05.2024 05:30</t>
  </si>
  <si>
    <t>26.05.2024 05:45</t>
  </si>
  <si>
    <t>26.05.2024 06:00</t>
  </si>
  <si>
    <t>26.05.2024 06:15</t>
  </si>
  <si>
    <t>26.05.2024 06:30</t>
  </si>
  <si>
    <t>26.05.2024 06:45</t>
  </si>
  <si>
    <t>26.05.2024 07:00</t>
  </si>
  <si>
    <t>26.05.2024 07:15</t>
  </si>
  <si>
    <t>26.05.2024 07:30</t>
  </si>
  <si>
    <t>26.05.2024 07:45</t>
  </si>
  <si>
    <t>26.05.2024 08:00</t>
  </si>
  <si>
    <t>26.05.2024 08:15</t>
  </si>
  <si>
    <t>26.05.2024 08:30</t>
  </si>
  <si>
    <t>26.05.2024 08:45</t>
  </si>
  <si>
    <t>26.05.2024 09:00</t>
  </si>
  <si>
    <t>26.05.2024 09:15</t>
  </si>
  <si>
    <t>26.05.2024 09:30</t>
  </si>
  <si>
    <t>26.05.2024 09:45</t>
  </si>
  <si>
    <t>26.05.2024 10:00</t>
  </si>
  <si>
    <t>26.05.2024 10:15</t>
  </si>
  <si>
    <t>26.05.2024 10:30</t>
  </si>
  <si>
    <t>26.05.2024 10:45</t>
  </si>
  <si>
    <t>26.05.2024 11:00</t>
  </si>
  <si>
    <t>26.05.2024 11:15</t>
  </si>
  <si>
    <t>26.05.2024 11:30</t>
  </si>
  <si>
    <t>26.05.2024 11:45</t>
  </si>
  <si>
    <t>26.05.2024 12:00</t>
  </si>
  <si>
    <t>26.05.2024 12:15</t>
  </si>
  <si>
    <t>26.05.2024 12:30</t>
  </si>
  <si>
    <t>26.05.2024 12:45</t>
  </si>
  <si>
    <t>26.05.2024 13:00</t>
  </si>
  <si>
    <t>26.05.2024 13:15</t>
  </si>
  <si>
    <t>26.05.2024 13:30</t>
  </si>
  <si>
    <t>26.05.2024 13:45</t>
  </si>
  <si>
    <t>26.05.2024 14:00</t>
  </si>
  <si>
    <t>26.05.2024 14:15</t>
  </si>
  <si>
    <t>26.05.2024 14:30</t>
  </si>
  <si>
    <t>26.05.2024 14:45</t>
  </si>
  <si>
    <t>26.05.2024 15:00</t>
  </si>
  <si>
    <t>26.05.2024 15:15</t>
  </si>
  <si>
    <t>26.05.2024 15:30</t>
  </si>
  <si>
    <t>26.05.2024 15:45</t>
  </si>
  <si>
    <t>26.05.2024 16:00</t>
  </si>
  <si>
    <t>26.05.2024 16:15</t>
  </si>
  <si>
    <t>26.05.2024 16:30</t>
  </si>
  <si>
    <t>26.05.2024 16:45</t>
  </si>
  <si>
    <t>26.05.2024 17:00</t>
  </si>
  <si>
    <t>26.05.2024 17:15</t>
  </si>
  <si>
    <t>26.05.2024 17:30</t>
  </si>
  <si>
    <t>26.05.2024 17:45</t>
  </si>
  <si>
    <t>26.05.2024 18:00</t>
  </si>
  <si>
    <t>26.05.2024 18:15</t>
  </si>
  <si>
    <t>26.05.2024 18:30</t>
  </si>
  <si>
    <t>26.05.2024 18:45</t>
  </si>
  <si>
    <t>26.05.2024 19:00</t>
  </si>
  <si>
    <t>26.05.2024 19:15</t>
  </si>
  <si>
    <t>26.05.2024 19:30</t>
  </si>
  <si>
    <t>26.05.2024 19:45</t>
  </si>
  <si>
    <t>26.05.2024 20:00</t>
  </si>
  <si>
    <t>26.05.2024 20:15</t>
  </si>
  <si>
    <t>26.05.2024 20:30</t>
  </si>
  <si>
    <t>26.05.2024 20:45</t>
  </si>
  <si>
    <t>26.05.2024 21:00</t>
  </si>
  <si>
    <t>26.05.2024 21:15</t>
  </si>
  <si>
    <t>26.05.2024 21:30</t>
  </si>
  <si>
    <t>26.05.2024 21:45</t>
  </si>
  <si>
    <t>26.05.2024 22:00</t>
  </si>
  <si>
    <t>26.05.2024 22:15</t>
  </si>
  <si>
    <t>26.05.2024 22:30</t>
  </si>
  <si>
    <t>26.05.2024 22:45</t>
  </si>
  <si>
    <t>26.05.2024 23:00</t>
  </si>
  <si>
    <t>26.05.2024 23:15</t>
  </si>
  <si>
    <t>26.05.2024 23:30</t>
  </si>
  <si>
    <t>26.05.2024 23:45</t>
  </si>
  <si>
    <t>27.05.2024 00:00</t>
  </si>
  <si>
    <t>27.05.2024 00:15</t>
  </si>
  <si>
    <t>27.05.2024 00:30</t>
  </si>
  <si>
    <t>27.05.2024 00:45</t>
  </si>
  <si>
    <t>27.05.2024 01:00</t>
  </si>
  <si>
    <t>27.05.2024 01:15</t>
  </si>
  <si>
    <t>27.05.2024 01:30</t>
  </si>
  <si>
    <t>27.05.2024 01:45</t>
  </si>
  <si>
    <t>27.05.2024 02:00</t>
  </si>
  <si>
    <t>27.05.2024 02:15</t>
  </si>
  <si>
    <t>27.05.2024 02:30</t>
  </si>
  <si>
    <t>27.05.2024 02:45</t>
  </si>
  <si>
    <t>27.05.2024 03:00</t>
  </si>
  <si>
    <t>27.05.2024 03:15</t>
  </si>
  <si>
    <t>27.05.2024 03:30</t>
  </si>
  <si>
    <t>27.05.2024 03:45</t>
  </si>
  <si>
    <t>27.05.2024 04:00</t>
  </si>
  <si>
    <t>27.05.2024 04:15</t>
  </si>
  <si>
    <t>27.05.2024 04:30</t>
  </si>
  <si>
    <t>27.05.2024 04:45</t>
  </si>
  <si>
    <t>27.05.2024 05:00</t>
  </si>
  <si>
    <t>27.05.2024 05:15</t>
  </si>
  <si>
    <t>27.05.2024 05:30</t>
  </si>
  <si>
    <t>27.05.2024 05:45</t>
  </si>
  <si>
    <t>27.05.2024 06:00</t>
  </si>
  <si>
    <t>27.05.2024 06:15</t>
  </si>
  <si>
    <t>27.05.2024 06:30</t>
  </si>
  <si>
    <t>27.05.2024 06:45</t>
  </si>
  <si>
    <t>27.05.2024 07:00</t>
  </si>
  <si>
    <t>27.05.2024 07:15</t>
  </si>
  <si>
    <t>27.05.2024 07:30</t>
  </si>
  <si>
    <t>27.05.2024 07:45</t>
  </si>
  <si>
    <t>27.05.2024 08:00</t>
  </si>
  <si>
    <t>27.05.2024 08:15</t>
  </si>
  <si>
    <t>27.05.2024 08:30</t>
  </si>
  <si>
    <t>27.05.2024 08:45</t>
  </si>
  <si>
    <t>27.05.2024 09:00</t>
  </si>
  <si>
    <t>27.05.2024 09:15</t>
  </si>
  <si>
    <t>27.05.2024 09:30</t>
  </si>
  <si>
    <t>27.05.2024 09:45</t>
  </si>
  <si>
    <t>27.05.2024 10:00</t>
  </si>
  <si>
    <t>27.05.2024 10:15</t>
  </si>
  <si>
    <t>27.05.2024 10:30</t>
  </si>
  <si>
    <t>27.05.2024 10:45</t>
  </si>
  <si>
    <t>27.05.2024 11:00</t>
  </si>
  <si>
    <t>27.05.2024 11:15</t>
  </si>
  <si>
    <t>27.05.2024 11:30</t>
  </si>
  <si>
    <t>27.05.2024 11:45</t>
  </si>
  <si>
    <t>27.05.2024 12:00</t>
  </si>
  <si>
    <t>27.05.2024 12:15</t>
  </si>
  <si>
    <t>27.05.2024 12:30</t>
  </si>
  <si>
    <t>27.05.2024 12:45</t>
  </si>
  <si>
    <t>27.05.2024 13:00</t>
  </si>
  <si>
    <t>27.05.2024 13:15</t>
  </si>
  <si>
    <t>27.05.2024 13:30</t>
  </si>
  <si>
    <t>27.05.2024 13:45</t>
  </si>
  <si>
    <t>27.05.2024 14:00</t>
  </si>
  <si>
    <t>27.05.2024 14:15</t>
  </si>
  <si>
    <t>27.05.2024 14:30</t>
  </si>
  <si>
    <t>27.05.2024 14:45</t>
  </si>
  <si>
    <t>27.05.2024 15:00</t>
  </si>
  <si>
    <t>27.05.2024 15:15</t>
  </si>
  <si>
    <t>27.05.2024 15:30</t>
  </si>
  <si>
    <t>27.05.2024 15:45</t>
  </si>
  <si>
    <t>27.05.2024 16:00</t>
  </si>
  <si>
    <t>27.05.2024 16:15</t>
  </si>
  <si>
    <t>27.05.2024 16:30</t>
  </si>
  <si>
    <t>27.05.2024 16:45</t>
  </si>
  <si>
    <t>27.05.2024 17:00</t>
  </si>
  <si>
    <t>27.05.2024 17:15</t>
  </si>
  <si>
    <t>27.05.2024 17:30</t>
  </si>
  <si>
    <t>27.05.2024 17:45</t>
  </si>
  <si>
    <t>27.05.2024 18:00</t>
  </si>
  <si>
    <t>27.05.2024 18:15</t>
  </si>
  <si>
    <t>27.05.2024 18:30</t>
  </si>
  <si>
    <t>27.05.2024 18:45</t>
  </si>
  <si>
    <t>27.05.2024 19:00</t>
  </si>
  <si>
    <t>27.05.2024 19:15</t>
  </si>
  <si>
    <t>27.05.2024 19:30</t>
  </si>
  <si>
    <t>27.05.2024 19:45</t>
  </si>
  <si>
    <t>27.05.2024 20:00</t>
  </si>
  <si>
    <t>27.05.2024 20:15</t>
  </si>
  <si>
    <t>27.05.2024 20:30</t>
  </si>
  <si>
    <t>27.05.2024 20:45</t>
  </si>
  <si>
    <t>27.05.2024 21:00</t>
  </si>
  <si>
    <t>27.05.2024 21:15</t>
  </si>
  <si>
    <t>27.05.2024 21:30</t>
  </si>
  <si>
    <t>27.05.2024 21:45</t>
  </si>
  <si>
    <t>27.05.2024 22:00</t>
  </si>
  <si>
    <t>27.05.2024 22:15</t>
  </si>
  <si>
    <t>27.05.2024 22:30</t>
  </si>
  <si>
    <t>27.05.2024 22:45</t>
  </si>
  <si>
    <t>27.05.2024 23:00</t>
  </si>
  <si>
    <t>27.05.2024 23:15</t>
  </si>
  <si>
    <t>27.05.2024 23:30</t>
  </si>
  <si>
    <t>27.05.2024 23:45</t>
  </si>
  <si>
    <t>28.05.2024 00:00</t>
  </si>
  <si>
    <t>28.05.2024 00:15</t>
  </si>
  <si>
    <t>28.05.2024 00:30</t>
  </si>
  <si>
    <t>28.05.2024 00:45</t>
  </si>
  <si>
    <t>28.05.2024 01:00</t>
  </si>
  <si>
    <t>28.05.2024 01:15</t>
  </si>
  <si>
    <t>28.05.2024 01:30</t>
  </si>
  <si>
    <t>28.05.2024 01:45</t>
  </si>
  <si>
    <t>28.05.2024 02:00</t>
  </si>
  <si>
    <t>28.05.2024 02:15</t>
  </si>
  <si>
    <t>28.05.2024 02:30</t>
  </si>
  <si>
    <t>28.05.2024 02:45</t>
  </si>
  <si>
    <t>28.05.2024 03:00</t>
  </si>
  <si>
    <t>28.05.2024 03:15</t>
  </si>
  <si>
    <t>28.05.2024 03:30</t>
  </si>
  <si>
    <t>28.05.2024 03:45</t>
  </si>
  <si>
    <t>28.05.2024 04:00</t>
  </si>
  <si>
    <t>28.05.2024 04:15</t>
  </si>
  <si>
    <t>28.05.2024 04:30</t>
  </si>
  <si>
    <t>28.05.2024 04:45</t>
  </si>
  <si>
    <t>28.05.2024 05:00</t>
  </si>
  <si>
    <t>28.05.2024 05:15</t>
  </si>
  <si>
    <t>28.05.2024 05:30</t>
  </si>
  <si>
    <t>28.05.2024 05:45</t>
  </si>
  <si>
    <t>28.05.2024 06:00</t>
  </si>
  <si>
    <t>28.05.2024 06:15</t>
  </si>
  <si>
    <t>28.05.2024 06:30</t>
  </si>
  <si>
    <t>28.05.2024 06:45</t>
  </si>
  <si>
    <t>28.05.2024 07:00</t>
  </si>
  <si>
    <t>28.05.2024 07:15</t>
  </si>
  <si>
    <t>28.05.2024 07:30</t>
  </si>
  <si>
    <t>28.05.2024 07:45</t>
  </si>
  <si>
    <t>28.05.2024 08:00</t>
  </si>
  <si>
    <t>28.05.2024 08:15</t>
  </si>
  <si>
    <t>28.05.2024 08:30</t>
  </si>
  <si>
    <t>28.05.2024 08:45</t>
  </si>
  <si>
    <t>28.05.2024 09:00</t>
  </si>
  <si>
    <t>28.05.2024 09:15</t>
  </si>
  <si>
    <t>28.05.2024 09:30</t>
  </si>
  <si>
    <t>28.05.2024 09:45</t>
  </si>
  <si>
    <t>28.05.2024 10:00</t>
  </si>
  <si>
    <t>28.05.2024 10:15</t>
  </si>
  <si>
    <t>28.05.2024 10:30</t>
  </si>
  <si>
    <t>28.05.2024 10:45</t>
  </si>
  <si>
    <t>28.05.2024 11:00</t>
  </si>
  <si>
    <t>28.05.2024 11:15</t>
  </si>
  <si>
    <t>28.05.2024 11:30</t>
  </si>
  <si>
    <t>28.05.2024 11:45</t>
  </si>
  <si>
    <t>28.05.2024 12:00</t>
  </si>
  <si>
    <t>28.05.2024 12:15</t>
  </si>
  <si>
    <t>28.05.2024 12:30</t>
  </si>
  <si>
    <t>28.05.2024 12:45</t>
  </si>
  <si>
    <t>28.05.2024 13:00</t>
  </si>
  <si>
    <t>28.05.2024 13:15</t>
  </si>
  <si>
    <t>28.05.2024 13:30</t>
  </si>
  <si>
    <t>28.05.2024 13:45</t>
  </si>
  <si>
    <t>28.05.2024 14:00</t>
  </si>
  <si>
    <t>28.05.2024 14:15</t>
  </si>
  <si>
    <t>28.05.2024 14:30</t>
  </si>
  <si>
    <t>28.05.2024 14:45</t>
  </si>
  <si>
    <t>28.05.2024 15:00</t>
  </si>
  <si>
    <t>28.05.2024 15:15</t>
  </si>
  <si>
    <t>28.05.2024 15:30</t>
  </si>
  <si>
    <t>28.05.2024 15:45</t>
  </si>
  <si>
    <t>28.05.2024 16:00</t>
  </si>
  <si>
    <t>28.05.2024 16:15</t>
  </si>
  <si>
    <t>28.05.2024 16:30</t>
  </si>
  <si>
    <t>28.05.2024 16:45</t>
  </si>
  <si>
    <t>28.05.2024 17:00</t>
  </si>
  <si>
    <t>28.05.2024 17:15</t>
  </si>
  <si>
    <t>28.05.2024 17:30</t>
  </si>
  <si>
    <t>28.05.2024 17:45</t>
  </si>
  <si>
    <t>28.05.2024 18:00</t>
  </si>
  <si>
    <t>28.05.2024 18:15</t>
  </si>
  <si>
    <t>28.05.2024 18:30</t>
  </si>
  <si>
    <t>28.05.2024 18:45</t>
  </si>
  <si>
    <t>28.05.2024 19:00</t>
  </si>
  <si>
    <t>28.05.2024 19:15</t>
  </si>
  <si>
    <t>28.05.2024 19:30</t>
  </si>
  <si>
    <t>28.05.2024 19:45</t>
  </si>
  <si>
    <t>28.05.2024 20:00</t>
  </si>
  <si>
    <t>28.05.2024 20:15</t>
  </si>
  <si>
    <t>28.05.2024 20:30</t>
  </si>
  <si>
    <t>28.05.2024 20:45</t>
  </si>
  <si>
    <t>28.05.2024 21:00</t>
  </si>
  <si>
    <t>28.05.2024 21:15</t>
  </si>
  <si>
    <t>28.05.2024 21:30</t>
  </si>
  <si>
    <t>28.05.2024 21:45</t>
  </si>
  <si>
    <t>28.05.2024 22:00</t>
  </si>
  <si>
    <t>28.05.2024 22:15</t>
  </si>
  <si>
    <t>28.05.2024 22:30</t>
  </si>
  <si>
    <t>28.05.2024 22:45</t>
  </si>
  <si>
    <t>28.05.2024 23:00</t>
  </si>
  <si>
    <t>28.05.2024 23:15</t>
  </si>
  <si>
    <t>28.05.2024 23:30</t>
  </si>
  <si>
    <t>28.05.2024 23:45</t>
  </si>
  <si>
    <t>29.05.2024 00:00</t>
  </si>
  <si>
    <t>29.05.2024 00:15</t>
  </si>
  <si>
    <t>29.05.2024 00:30</t>
  </si>
  <si>
    <t>29.05.2024 00:45</t>
  </si>
  <si>
    <t>29.05.2024 01:00</t>
  </si>
  <si>
    <t>29.05.2024 01:15</t>
  </si>
  <si>
    <t>29.05.2024 01:30</t>
  </si>
  <si>
    <t>29.05.2024 01:45</t>
  </si>
  <si>
    <t>29.05.2024 02:00</t>
  </si>
  <si>
    <t>29.05.2024 02:15</t>
  </si>
  <si>
    <t>29.05.2024 02:30</t>
  </si>
  <si>
    <t>29.05.2024 02:45</t>
  </si>
  <si>
    <t>29.05.2024 03:00</t>
  </si>
  <si>
    <t>29.05.2024 03:15</t>
  </si>
  <si>
    <t>29.05.2024 03:30</t>
  </si>
  <si>
    <t>29.05.2024 03:45</t>
  </si>
  <si>
    <t>29.05.2024 04:00</t>
  </si>
  <si>
    <t>29.05.2024 04:15</t>
  </si>
  <si>
    <t>29.05.2024 04:30</t>
  </si>
  <si>
    <t>29.05.2024 04:45</t>
  </si>
  <si>
    <t>29.05.2024 05:00</t>
  </si>
  <si>
    <t>29.05.2024 05:15</t>
  </si>
  <si>
    <t>29.05.2024 05:30</t>
  </si>
  <si>
    <t>29.05.2024 05:45</t>
  </si>
  <si>
    <t>29.05.2024 06:00</t>
  </si>
  <si>
    <t>29.05.2024 06:15</t>
  </si>
  <si>
    <t>29.05.2024 06:30</t>
  </si>
  <si>
    <t>29.05.2024 06:45</t>
  </si>
  <si>
    <t>29.05.2024 07:00</t>
  </si>
  <si>
    <t>29.05.2024 07:15</t>
  </si>
  <si>
    <t>29.05.2024 07:30</t>
  </si>
  <si>
    <t>29.05.2024 07:45</t>
  </si>
  <si>
    <t>29.05.2024 08:00</t>
  </si>
  <si>
    <t>29.05.2024 08:15</t>
  </si>
  <si>
    <t>29.05.2024 08:30</t>
  </si>
  <si>
    <t>29.05.2024 08:45</t>
  </si>
  <si>
    <t>29.05.2024 09:00</t>
  </si>
  <si>
    <t>29.05.2024 09:15</t>
  </si>
  <si>
    <t>29.05.2024 09:30</t>
  </si>
  <si>
    <t>29.05.2024 09:45</t>
  </si>
  <si>
    <t>29.05.2024 10:00</t>
  </si>
  <si>
    <t>29.05.2024 10:15</t>
  </si>
  <si>
    <t>29.05.2024 10:30</t>
  </si>
  <si>
    <t>29.05.2024 10:45</t>
  </si>
  <si>
    <t>29.05.2024 11:00</t>
  </si>
  <si>
    <t>29.05.2024 11:15</t>
  </si>
  <si>
    <t>29.05.2024 11:30</t>
  </si>
  <si>
    <t>29.05.2024 11:45</t>
  </si>
  <si>
    <t>29.05.2024 12:00</t>
  </si>
  <si>
    <t>29.05.2024 12:15</t>
  </si>
  <si>
    <t>29.05.2024 12:30</t>
  </si>
  <si>
    <t>29.05.2024 12:45</t>
  </si>
  <si>
    <t>29.05.2024 13:00</t>
  </si>
  <si>
    <t>29.05.2024 13:15</t>
  </si>
  <si>
    <t>29.05.2024 13:30</t>
  </si>
  <si>
    <t>29.05.2024 13:45</t>
  </si>
  <si>
    <t>29.05.2024 14:00</t>
  </si>
  <si>
    <t>29.05.2024 14:15</t>
  </si>
  <si>
    <t>29.05.2024 14:30</t>
  </si>
  <si>
    <t>29.05.2024 14:45</t>
  </si>
  <si>
    <t>29.05.2024 15:00</t>
  </si>
  <si>
    <t>29.05.2024 15:15</t>
  </si>
  <si>
    <t>29.05.2024 15:30</t>
  </si>
  <si>
    <t>29.05.2024 15:45</t>
  </si>
  <si>
    <t>29.05.2024 16:00</t>
  </si>
  <si>
    <t>29.05.2024 16:15</t>
  </si>
  <si>
    <t>29.05.2024 16:30</t>
  </si>
  <si>
    <t>29.05.2024 16:45</t>
  </si>
  <si>
    <t>29.05.2024 17:00</t>
  </si>
  <si>
    <t>29.05.2024 17:15</t>
  </si>
  <si>
    <t>29.05.2024 17:30</t>
  </si>
  <si>
    <t>29.05.2024 17:45</t>
  </si>
  <si>
    <t>29.05.2024 18:00</t>
  </si>
  <si>
    <t>29.05.2024 18:15</t>
  </si>
  <si>
    <t>29.05.2024 18:30</t>
  </si>
  <si>
    <t>29.05.2024 18:45</t>
  </si>
  <si>
    <t>29.05.2024 19:00</t>
  </si>
  <si>
    <t>29.05.2024 19:15</t>
  </si>
  <si>
    <t>29.05.2024 19:30</t>
  </si>
  <si>
    <t>29.05.2024 19:45</t>
  </si>
  <si>
    <t>29.05.2024 20:00</t>
  </si>
  <si>
    <t>29.05.2024 20:15</t>
  </si>
  <si>
    <t>29.05.2024 20:30</t>
  </si>
  <si>
    <t>29.05.2024 20:45</t>
  </si>
  <si>
    <t>29.05.2024 21:00</t>
  </si>
  <si>
    <t>29.05.2024 21:15</t>
  </si>
  <si>
    <t>29.05.2024 21:30</t>
  </si>
  <si>
    <t>29.05.2024 21:45</t>
  </si>
  <si>
    <t>29.05.2024 22:00</t>
  </si>
  <si>
    <t>29.05.2024 22:15</t>
  </si>
  <si>
    <t>29.05.2024 22:30</t>
  </si>
  <si>
    <t>29.05.2024 22:45</t>
  </si>
  <si>
    <t>29.05.2024 23:00</t>
  </si>
  <si>
    <t>29.05.2024 23:15</t>
  </si>
  <si>
    <t>29.05.2024 23:30</t>
  </si>
  <si>
    <t>29.05.2024 23:45</t>
  </si>
  <si>
    <t>30.05.2024 00:00</t>
  </si>
  <si>
    <t>30.05.2024 00:15</t>
  </si>
  <si>
    <t>30.05.2024 00:30</t>
  </si>
  <si>
    <t>30.05.2024 00:45</t>
  </si>
  <si>
    <t>30.05.2024 01:00</t>
  </si>
  <si>
    <t>30.05.2024 01:15</t>
  </si>
  <si>
    <t>30.05.2024 01:30</t>
  </si>
  <si>
    <t>30.05.2024 01:45</t>
  </si>
  <si>
    <t>30.05.2024 02:00</t>
  </si>
  <si>
    <t>30.05.2024 02:15</t>
  </si>
  <si>
    <t>30.05.2024 02:30</t>
  </si>
  <si>
    <t>30.05.2024 02:45</t>
  </si>
  <si>
    <t>30.05.2024 03:00</t>
  </si>
  <si>
    <t>30.05.2024 03:15</t>
  </si>
  <si>
    <t>30.05.2024 03:30</t>
  </si>
  <si>
    <t>30.05.2024 03:45</t>
  </si>
  <si>
    <t>30.05.2024 04:00</t>
  </si>
  <si>
    <t>30.05.2024 04:15</t>
  </si>
  <si>
    <t>30.05.2024 04:30</t>
  </si>
  <si>
    <t>30.05.2024 04:45</t>
  </si>
  <si>
    <t>30.05.2024 05:00</t>
  </si>
  <si>
    <t>30.05.2024 05:15</t>
  </si>
  <si>
    <t>30.05.2024 05:30</t>
  </si>
  <si>
    <t>30.05.2024 05:45</t>
  </si>
  <si>
    <t>30.05.2024 06:00</t>
  </si>
  <si>
    <t>30.05.2024 06:15</t>
  </si>
  <si>
    <t>30.05.2024 06:30</t>
  </si>
  <si>
    <t>30.05.2024 06:45</t>
  </si>
  <si>
    <t>30.05.2024 07:00</t>
  </si>
  <si>
    <t>30.05.2024 07:15</t>
  </si>
  <si>
    <t>30.05.2024 07:30</t>
  </si>
  <si>
    <t>30.05.2024 07:45</t>
  </si>
  <si>
    <t>30.05.2024 08:00</t>
  </si>
  <si>
    <t>30.05.2024 08:15</t>
  </si>
  <si>
    <t>30.05.2024 08:30</t>
  </si>
  <si>
    <t>30.05.2024 08:45</t>
  </si>
  <si>
    <t>30.05.2024 09:00</t>
  </si>
  <si>
    <t>30.05.2024 09:15</t>
  </si>
  <si>
    <t>30.05.2024 09:30</t>
  </si>
  <si>
    <t>30.05.2024 09:45</t>
  </si>
  <si>
    <t>30.05.2024 10:00</t>
  </si>
  <si>
    <t>30.05.2024 10:15</t>
  </si>
  <si>
    <t>30.05.2024 10:30</t>
  </si>
  <si>
    <t>30.05.2024 10:45</t>
  </si>
  <si>
    <t>30.05.2024 11:00</t>
  </si>
  <si>
    <t>30.05.2024 11:15</t>
  </si>
  <si>
    <t>30.05.2024 11:30</t>
  </si>
  <si>
    <t>30.05.2024 11:45</t>
  </si>
  <si>
    <t>30.05.2024 12:00</t>
  </si>
  <si>
    <t>30.05.2024 12:15</t>
  </si>
  <si>
    <t>30.05.2024 12:30</t>
  </si>
  <si>
    <t>30.05.2024 12:45</t>
  </si>
  <si>
    <t>30.05.2024 13:00</t>
  </si>
  <si>
    <t>30.05.2024 13:15</t>
  </si>
  <si>
    <t>30.05.2024 13:30</t>
  </si>
  <si>
    <t>30.05.2024 13:45</t>
  </si>
  <si>
    <t>30.05.2024 14:00</t>
  </si>
  <si>
    <t>30.05.2024 14:15</t>
  </si>
  <si>
    <t>30.05.2024 14:30</t>
  </si>
  <si>
    <t>30.05.2024 14:45</t>
  </si>
  <si>
    <t>30.05.2024 15:00</t>
  </si>
  <si>
    <t>30.05.2024 15:15</t>
  </si>
  <si>
    <t>30.05.2024 15:30</t>
  </si>
  <si>
    <t>30.05.2024 15:45</t>
  </si>
  <si>
    <t>30.05.2024 16:00</t>
  </si>
  <si>
    <t>30.05.2024 16:15</t>
  </si>
  <si>
    <t>30.05.2024 16:30</t>
  </si>
  <si>
    <t>30.05.2024 16:45</t>
  </si>
  <si>
    <t>30.05.2024 17:00</t>
  </si>
  <si>
    <t>30.05.2024 17:15</t>
  </si>
  <si>
    <t>30.05.2024 17:30</t>
  </si>
  <si>
    <t>30.05.2024 17:45</t>
  </si>
  <si>
    <t>30.05.2024 18:00</t>
  </si>
  <si>
    <t>30.05.2024 18:15</t>
  </si>
  <si>
    <t>30.05.2024 18:30</t>
  </si>
  <si>
    <t>30.05.2024 18:45</t>
  </si>
  <si>
    <t>30.05.2024 19:00</t>
  </si>
  <si>
    <t>30.05.2024 19:15</t>
  </si>
  <si>
    <t>30.05.2024 19:30</t>
  </si>
  <si>
    <t>30.05.2024 19:45</t>
  </si>
  <si>
    <t>30.05.2024 20:00</t>
  </si>
  <si>
    <t>30.05.2024 20:15</t>
  </si>
  <si>
    <t>30.05.2024 20:30</t>
  </si>
  <si>
    <t>30.05.2024 20:45</t>
  </si>
  <si>
    <t>30.05.2024 21:00</t>
  </si>
  <si>
    <t>30.05.2024 21:15</t>
  </si>
  <si>
    <t>30.05.2024 21:30</t>
  </si>
  <si>
    <t>30.05.2024 21:45</t>
  </si>
  <si>
    <t>30.05.2024 22:00</t>
  </si>
  <si>
    <t>30.05.2024 22:15</t>
  </si>
  <si>
    <t>30.05.2024 22:30</t>
  </si>
  <si>
    <t>30.05.2024 22:45</t>
  </si>
  <si>
    <t>30.05.2024 23:00</t>
  </si>
  <si>
    <t>30.05.2024 23:15</t>
  </si>
  <si>
    <t>30.05.2024 23:30</t>
  </si>
  <si>
    <t>30.05.2024 23:45</t>
  </si>
  <si>
    <t>31.05.2024 00:00</t>
  </si>
  <si>
    <t>31.05.2024 00:15</t>
  </si>
  <si>
    <t>31.05.2024 00:30</t>
  </si>
  <si>
    <t>31.05.2024 00:45</t>
  </si>
  <si>
    <t>31.05.2024 01:00</t>
  </si>
  <si>
    <t>31.05.2024 01:15</t>
  </si>
  <si>
    <t>31.05.2024 01:30</t>
  </si>
  <si>
    <t>31.05.2024 01:45</t>
  </si>
  <si>
    <t>31.05.2024 02:00</t>
  </si>
  <si>
    <t>31.05.2024 02:15</t>
  </si>
  <si>
    <t>31.05.2024 02:30</t>
  </si>
  <si>
    <t>31.05.2024 02:45</t>
  </si>
  <si>
    <t>31.05.2024 03:00</t>
  </si>
  <si>
    <t>31.05.2024 03:15</t>
  </si>
  <si>
    <t>31.05.2024 03:30</t>
  </si>
  <si>
    <t>31.05.2024 03:45</t>
  </si>
  <si>
    <t>31.05.2024 04:00</t>
  </si>
  <si>
    <t>31.05.2024 04:15</t>
  </si>
  <si>
    <t>31.05.2024 04:30</t>
  </si>
  <si>
    <t>31.05.2024 04:45</t>
  </si>
  <si>
    <t>31.05.2024 05:00</t>
  </si>
  <si>
    <t>31.05.2024 05:15</t>
  </si>
  <si>
    <t>31.05.2024 05:30</t>
  </si>
  <si>
    <t>31.05.2024 05:45</t>
  </si>
  <si>
    <t>31.05.2024 06:00</t>
  </si>
  <si>
    <t>31.05.2024 06:15</t>
  </si>
  <si>
    <t>31.05.2024 06:30</t>
  </si>
  <si>
    <t>31.05.2024 06:45</t>
  </si>
  <si>
    <t>31.05.2024 07:00</t>
  </si>
  <si>
    <t>31.05.2024 07:15</t>
  </si>
  <si>
    <t>31.05.2024 07:30</t>
  </si>
  <si>
    <t>31.05.2024 07:45</t>
  </si>
  <si>
    <t>31.05.2024 08:00</t>
  </si>
  <si>
    <t>31.05.2024 08:15</t>
  </si>
  <si>
    <t>31.05.2024 08:30</t>
  </si>
  <si>
    <t>31.05.2024 08:45</t>
  </si>
  <si>
    <t>31.05.2024 09:00</t>
  </si>
  <si>
    <t>31.05.2024 09:15</t>
  </si>
  <si>
    <t>31.05.2024 09:30</t>
  </si>
  <si>
    <t>31.05.2024 09:45</t>
  </si>
  <si>
    <t>31.05.2024 10:00</t>
  </si>
  <si>
    <t>31.05.2024 10:15</t>
  </si>
  <si>
    <t>31.05.2024 10:30</t>
  </si>
  <si>
    <t>31.05.2024 10:45</t>
  </si>
  <si>
    <t>31.05.2024 11:00</t>
  </si>
  <si>
    <t>31.05.2024 11:15</t>
  </si>
  <si>
    <t>31.05.2024 11:30</t>
  </si>
  <si>
    <t>31.05.2024 11:45</t>
  </si>
  <si>
    <t>31.05.2024 12:00</t>
  </si>
  <si>
    <t>31.05.2024 12:15</t>
  </si>
  <si>
    <t>31.05.2024 12:30</t>
  </si>
  <si>
    <t>31.05.2024 12:45</t>
  </si>
  <si>
    <t>31.05.2024 13:00</t>
  </si>
  <si>
    <t>31.05.2024 13:15</t>
  </si>
  <si>
    <t>31.05.2024 13:30</t>
  </si>
  <si>
    <t>31.05.2024 13:45</t>
  </si>
  <si>
    <t>31.05.2024 14:00</t>
  </si>
  <si>
    <t>31.05.2024 14:15</t>
  </si>
  <si>
    <t>31.05.2024 14:30</t>
  </si>
  <si>
    <t>31.05.2024 14:45</t>
  </si>
  <si>
    <t>31.05.2024 15:00</t>
  </si>
  <si>
    <t>31.05.2024 15:15</t>
  </si>
  <si>
    <t>31.05.2024 15:30</t>
  </si>
  <si>
    <t>31.05.2024 15:45</t>
  </si>
  <si>
    <t>31.05.2024 16:00</t>
  </si>
  <si>
    <t>31.05.2024 16:15</t>
  </si>
  <si>
    <t>31.05.2024 16:30</t>
  </si>
  <si>
    <t>31.05.2024 16:45</t>
  </si>
  <si>
    <t>31.05.2024 17:00</t>
  </si>
  <si>
    <t>31.05.2024 17:15</t>
  </si>
  <si>
    <t>31.05.2024 17:30</t>
  </si>
  <si>
    <t>31.05.2024 17:45</t>
  </si>
  <si>
    <t>31.05.2024 18:00</t>
  </si>
  <si>
    <t>31.05.2024 18:15</t>
  </si>
  <si>
    <t>31.05.2024 18:30</t>
  </si>
  <si>
    <t>31.05.2024 18:45</t>
  </si>
  <si>
    <t>31.05.2024 19:00</t>
  </si>
  <si>
    <t>31.05.2024 19:15</t>
  </si>
  <si>
    <t>31.05.2024 19:30</t>
  </si>
  <si>
    <t>31.05.2024 19:45</t>
  </si>
  <si>
    <t>31.05.2024 20:00</t>
  </si>
  <si>
    <t>31.05.2024 20:15</t>
  </si>
  <si>
    <t>31.05.2024 20:30</t>
  </si>
  <si>
    <t>31.05.2024 20:45</t>
  </si>
  <si>
    <t>31.05.2024 21:00</t>
  </si>
  <si>
    <t>31.05.2024 21:15</t>
  </si>
  <si>
    <t>31.05.2024 21:30</t>
  </si>
  <si>
    <t>31.05.2024 21:45</t>
  </si>
  <si>
    <t>31.05.2024 22:00</t>
  </si>
  <si>
    <t>31.05.2024 22:15</t>
  </si>
  <si>
    <t>31.05.2024 22:30</t>
  </si>
  <si>
    <t>31.05.2024 22:45</t>
  </si>
  <si>
    <t>31.05.2024 23:00</t>
  </si>
  <si>
    <t>31.05.2024 23:15</t>
  </si>
  <si>
    <t>31.05.2024 23:30</t>
  </si>
  <si>
    <t>31.05.2024 23:45</t>
  </si>
  <si>
    <t>01.06.2024 00:00</t>
  </si>
  <si>
    <t>01.06.2024 00:15</t>
  </si>
  <si>
    <t>01.06.2024 00:30</t>
  </si>
  <si>
    <t>01.06.2024 00:45</t>
  </si>
  <si>
    <t>01.06.2024 01:00</t>
  </si>
  <si>
    <t>01.06.2024 01:15</t>
  </si>
  <si>
    <t>01.06.2024 01:30</t>
  </si>
  <si>
    <t>01.06.2024 01:45</t>
  </si>
  <si>
    <t>01.06.2024 02:00</t>
  </si>
  <si>
    <t>01.06.2024 02:15</t>
  </si>
  <si>
    <t>01.06.2024 02:30</t>
  </si>
  <si>
    <t>01.06.2024 02:45</t>
  </si>
  <si>
    <t>01.06.2024 03:00</t>
  </si>
  <si>
    <t>01.06.2024 03:15</t>
  </si>
  <si>
    <t>01.06.2024 03:30</t>
  </si>
  <si>
    <t>01.06.2024 03:45</t>
  </si>
  <si>
    <t>01.06.2024 04:00</t>
  </si>
  <si>
    <t>01.06.2024 04:15</t>
  </si>
  <si>
    <t>01.06.2024 04:30</t>
  </si>
  <si>
    <t>01.06.2024 04:45</t>
  </si>
  <si>
    <t>01.06.2024 05:00</t>
  </si>
  <si>
    <t>01.06.2024 05:15</t>
  </si>
  <si>
    <t>01.06.2024 05:30</t>
  </si>
  <si>
    <t>01.06.2024 05:45</t>
  </si>
  <si>
    <t>01.06.2024 06:00</t>
  </si>
  <si>
    <t>01.06.2024 06:15</t>
  </si>
  <si>
    <t>01.06.2024 06:30</t>
  </si>
  <si>
    <t>01.06.2024 06:45</t>
  </si>
  <si>
    <t>01.06.2024 07:00</t>
  </si>
  <si>
    <t>01.06.2024 07:15</t>
  </si>
  <si>
    <t>01.06.2024 07:30</t>
  </si>
  <si>
    <t>01.06.2024 07:45</t>
  </si>
  <si>
    <t>01.06.2024 08:00</t>
  </si>
  <si>
    <t>01.06.2024 08:15</t>
  </si>
  <si>
    <t>01.06.2024 08:30</t>
  </si>
  <si>
    <t>01.06.2024 08:45</t>
  </si>
  <si>
    <t>01.06.2024 09:00</t>
  </si>
  <si>
    <t>01.06.2024 09:15</t>
  </si>
  <si>
    <t>01.06.2024 09:30</t>
  </si>
  <si>
    <t>01.06.2024 09:45</t>
  </si>
  <si>
    <t>01.06.2024 10:00</t>
  </si>
  <si>
    <t>01.06.2024 10:15</t>
  </si>
  <si>
    <t>01.06.2024 10:30</t>
  </si>
  <si>
    <t>01.06.2024 10:45</t>
  </si>
  <si>
    <t>01.06.2024 11:00</t>
  </si>
  <si>
    <t>01.06.2024 11:15</t>
  </si>
  <si>
    <t>01.06.2024 11:30</t>
  </si>
  <si>
    <t>01.06.2024 11:45</t>
  </si>
  <si>
    <t>01.06.2024 12:00</t>
  </si>
  <si>
    <t>01.06.2024 12:15</t>
  </si>
  <si>
    <t>01.06.2024 12:30</t>
  </si>
  <si>
    <t>01.06.2024 12:45</t>
  </si>
  <si>
    <t>01.06.2024 13:00</t>
  </si>
  <si>
    <t>01.06.2024 13:15</t>
  </si>
  <si>
    <t>01.06.2024 13:30</t>
  </si>
  <si>
    <t>01.06.2024 13:45</t>
  </si>
  <si>
    <t>01.06.2024 14:00</t>
  </si>
  <si>
    <t>01.06.2024 14:15</t>
  </si>
  <si>
    <t>01.06.2024 14:30</t>
  </si>
  <si>
    <t>01.06.2024 14:45</t>
  </si>
  <si>
    <t>01.06.2024 15:00</t>
  </si>
  <si>
    <t>01.06.2024 15:15</t>
  </si>
  <si>
    <t>01.06.2024 15:30</t>
  </si>
  <si>
    <t>01.06.2024 15:45</t>
  </si>
  <si>
    <t>01.06.2024 16:00</t>
  </si>
  <si>
    <t>01.06.2024 16:15</t>
  </si>
  <si>
    <t>01.06.2024 16:30</t>
  </si>
  <si>
    <t>01.06.2024 16:45</t>
  </si>
  <si>
    <t>01.06.2024 17:00</t>
  </si>
  <si>
    <t>01.06.2024 17:15</t>
  </si>
  <si>
    <t>01.06.2024 17:30</t>
  </si>
  <si>
    <t>01.06.2024 17:45</t>
  </si>
  <si>
    <t>01.06.2024 18:00</t>
  </si>
  <si>
    <t>01.06.2024 18:15</t>
  </si>
  <si>
    <t>01.06.2024 18:30</t>
  </si>
  <si>
    <t>01.06.2024 18:45</t>
  </si>
  <si>
    <t>01.06.2024 19:00</t>
  </si>
  <si>
    <t>01.06.2024 19:15</t>
  </si>
  <si>
    <t>01.06.2024 19:30</t>
  </si>
  <si>
    <t>01.06.2024 19:45</t>
  </si>
  <si>
    <t>01.06.2024 20:00</t>
  </si>
  <si>
    <t>01.06.2024 20:15</t>
  </si>
  <si>
    <t>01.06.2024 20:30</t>
  </si>
  <si>
    <t>01.06.2024 20:45</t>
  </si>
  <si>
    <t>01.06.2024 21:00</t>
  </si>
  <si>
    <t>01.06.2024 21:15</t>
  </si>
  <si>
    <t>01.06.2024 21:30</t>
  </si>
  <si>
    <t>01.06.2024 21:45</t>
  </si>
  <si>
    <t>01.06.2024 22:00</t>
  </si>
  <si>
    <t>01.06.2024 22:15</t>
  </si>
  <si>
    <t>01.06.2024 22:30</t>
  </si>
  <si>
    <t>01.06.2024 22:45</t>
  </si>
  <si>
    <t>01.06.2024 23:00</t>
  </si>
  <si>
    <t>01.06.2024 23:15</t>
  </si>
  <si>
    <t>01.06.2024 23:30</t>
  </si>
  <si>
    <t>01.06.2024 23:45</t>
  </si>
  <si>
    <t>02.06.2024 00:00</t>
  </si>
  <si>
    <t>02.06.2024 00:15</t>
  </si>
  <si>
    <t>02.06.2024 00:30</t>
  </si>
  <si>
    <t>02.06.2024 00:45</t>
  </si>
  <si>
    <t>02.06.2024 01:00</t>
  </si>
  <si>
    <t>02.06.2024 01:15</t>
  </si>
  <si>
    <t>02.06.2024 01:30</t>
  </si>
  <si>
    <t>02.06.2024 01:45</t>
  </si>
  <si>
    <t>02.06.2024 02:00</t>
  </si>
  <si>
    <t>02.06.2024 02:15</t>
  </si>
  <si>
    <t>02.06.2024 02:30</t>
  </si>
  <si>
    <t>02.06.2024 02:45</t>
  </si>
  <si>
    <t>02.06.2024 03:00</t>
  </si>
  <si>
    <t>02.06.2024 03:15</t>
  </si>
  <si>
    <t>02.06.2024 03:30</t>
  </si>
  <si>
    <t>02.06.2024 03:45</t>
  </si>
  <si>
    <t>02.06.2024 04:00</t>
  </si>
  <si>
    <t>02.06.2024 04:15</t>
  </si>
  <si>
    <t>02.06.2024 04:30</t>
  </si>
  <si>
    <t>02.06.2024 04:45</t>
  </si>
  <si>
    <t>02.06.2024 05:00</t>
  </si>
  <si>
    <t>02.06.2024 05:15</t>
  </si>
  <si>
    <t>02.06.2024 05:30</t>
  </si>
  <si>
    <t>02.06.2024 05:45</t>
  </si>
  <si>
    <t>02.06.2024 06:00</t>
  </si>
  <si>
    <t>02.06.2024 06:15</t>
  </si>
  <si>
    <t>02.06.2024 06:30</t>
  </si>
  <si>
    <t>02.06.2024 06:45</t>
  </si>
  <si>
    <t>02.06.2024 07:00</t>
  </si>
  <si>
    <t>02.06.2024 07:15</t>
  </si>
  <si>
    <t>02.06.2024 07:30</t>
  </si>
  <si>
    <t>02.06.2024 07:45</t>
  </si>
  <si>
    <t>02.06.2024 08:00</t>
  </si>
  <si>
    <t>02.06.2024 08:15</t>
  </si>
  <si>
    <t>02.06.2024 08:30</t>
  </si>
  <si>
    <t>02.06.2024 08:45</t>
  </si>
  <si>
    <t>02.06.2024 09:00</t>
  </si>
  <si>
    <t>02.06.2024 09:15</t>
  </si>
  <si>
    <t>02.06.2024 09:30</t>
  </si>
  <si>
    <t>02.06.2024 09:45</t>
  </si>
  <si>
    <t>02.06.2024 10:00</t>
  </si>
  <si>
    <t>02.06.2024 10:15</t>
  </si>
  <si>
    <t>02.06.2024 10:30</t>
  </si>
  <si>
    <t>02.06.2024 10:45</t>
  </si>
  <si>
    <t>02.06.2024 11:00</t>
  </si>
  <si>
    <t>02.06.2024 11:15</t>
  </si>
  <si>
    <t>02.06.2024 11:30</t>
  </si>
  <si>
    <t>02.06.2024 11:45</t>
  </si>
  <si>
    <t>02.06.2024 12:00</t>
  </si>
  <si>
    <t>02.06.2024 12:15</t>
  </si>
  <si>
    <t>02.06.2024 12:30</t>
  </si>
  <si>
    <t>02.06.2024 12:45</t>
  </si>
  <si>
    <t>02.06.2024 13:00</t>
  </si>
  <si>
    <t>02.06.2024 13:15</t>
  </si>
  <si>
    <t>02.06.2024 13:30</t>
  </si>
  <si>
    <t>02.06.2024 13:45</t>
  </si>
  <si>
    <t>02.06.2024 14:00</t>
  </si>
  <si>
    <t>02.06.2024 14:15</t>
  </si>
  <si>
    <t>02.06.2024 14:30</t>
  </si>
  <si>
    <t>02.06.2024 14:45</t>
  </si>
  <si>
    <t>02.06.2024 15:00</t>
  </si>
  <si>
    <t>02.06.2024 15:15</t>
  </si>
  <si>
    <t>02.06.2024 15:30</t>
  </si>
  <si>
    <t>02.06.2024 15:45</t>
  </si>
  <si>
    <t>02.06.2024 16:00</t>
  </si>
  <si>
    <t>02.06.2024 16:15</t>
  </si>
  <si>
    <t>02.06.2024 16:30</t>
  </si>
  <si>
    <t>02.06.2024 16:45</t>
  </si>
  <si>
    <t>02.06.2024 17:00</t>
  </si>
  <si>
    <t>02.06.2024 17:15</t>
  </si>
  <si>
    <t>02.06.2024 17:30</t>
  </si>
  <si>
    <t>02.06.2024 17:45</t>
  </si>
  <si>
    <t>02.06.2024 18:00</t>
  </si>
  <si>
    <t>02.06.2024 18:15</t>
  </si>
  <si>
    <t>02.06.2024 18:30</t>
  </si>
  <si>
    <t>02.06.2024 18:45</t>
  </si>
  <si>
    <t>02.06.2024 19:00</t>
  </si>
  <si>
    <t>02.06.2024 19:15</t>
  </si>
  <si>
    <t>02.06.2024 19:30</t>
  </si>
  <si>
    <t>02.06.2024 19:45</t>
  </si>
  <si>
    <t>02.06.2024 20:00</t>
  </si>
  <si>
    <t>02.06.2024 20:15</t>
  </si>
  <si>
    <t>02.06.2024 20:30</t>
  </si>
  <si>
    <t>02.06.2024 20:45</t>
  </si>
  <si>
    <t>02.06.2024 21:00</t>
  </si>
  <si>
    <t>02.06.2024 21:15</t>
  </si>
  <si>
    <t>02.06.2024 21:30</t>
  </si>
  <si>
    <t>02.06.2024 21:45</t>
  </si>
  <si>
    <t>02.06.2024 22:00</t>
  </si>
  <si>
    <t>02.06.2024 22:15</t>
  </si>
  <si>
    <t>02.06.2024 22:30</t>
  </si>
  <si>
    <t>02.06.2024 22:45</t>
  </si>
  <si>
    <t>02.06.2024 23:00</t>
  </si>
  <si>
    <t>02.06.2024 23:15</t>
  </si>
  <si>
    <t>02.06.2024 23:30</t>
  </si>
  <si>
    <t>02.06.2024 23:45</t>
  </si>
  <si>
    <t>03.06.2024 00:00</t>
  </si>
  <si>
    <t>03.06.2024 00:15</t>
  </si>
  <si>
    <t>03.06.2024 00:30</t>
  </si>
  <si>
    <t>03.06.2024 00:45</t>
  </si>
  <si>
    <t>03.06.2024 01:00</t>
  </si>
  <si>
    <t>03.06.2024 01:15</t>
  </si>
  <si>
    <t>03.06.2024 01:30</t>
  </si>
  <si>
    <t>03.06.2024 01:45</t>
  </si>
  <si>
    <t>03.06.2024 02:00</t>
  </si>
  <si>
    <t>03.06.2024 02:15</t>
  </si>
  <si>
    <t>03.06.2024 02:30</t>
  </si>
  <si>
    <t>03.06.2024 02:45</t>
  </si>
  <si>
    <t>03.06.2024 03:00</t>
  </si>
  <si>
    <t>03.06.2024 03:15</t>
  </si>
  <si>
    <t>03.06.2024 03:30</t>
  </si>
  <si>
    <t>03.06.2024 03:45</t>
  </si>
  <si>
    <t>03.06.2024 04:00</t>
  </si>
  <si>
    <t>03.06.2024 04:15</t>
  </si>
  <si>
    <t>03.06.2024 04:30</t>
  </si>
  <si>
    <t>03.06.2024 04:45</t>
  </si>
  <si>
    <t>03.06.2024 05:00</t>
  </si>
  <si>
    <t>03.06.2024 05:15</t>
  </si>
  <si>
    <t>03.06.2024 05:30</t>
  </si>
  <si>
    <t>03.06.2024 05:45</t>
  </si>
  <si>
    <t>03.06.2024 06:00</t>
  </si>
  <si>
    <t>03.06.2024 06:15</t>
  </si>
  <si>
    <t>03.06.2024 06:30</t>
  </si>
  <si>
    <t>03.06.2024 06:45</t>
  </si>
  <si>
    <t>03.06.2024 07:00</t>
  </si>
  <si>
    <t>03.06.2024 07:15</t>
  </si>
  <si>
    <t>03.06.2024 07:30</t>
  </si>
  <si>
    <t>03.06.2024 07:45</t>
  </si>
  <si>
    <t>03.06.2024 08:00</t>
  </si>
  <si>
    <t>03.06.2024 08:15</t>
  </si>
  <si>
    <t>03.06.2024 08:30</t>
  </si>
  <si>
    <t>03.06.2024 08:45</t>
  </si>
  <si>
    <t>03.06.2024 09:00</t>
  </si>
  <si>
    <t>03.06.2024 09:15</t>
  </si>
  <si>
    <t>03.06.2024 09:30</t>
  </si>
  <si>
    <t>03.06.2024 09:45</t>
  </si>
  <si>
    <t>03.06.2024 10:00</t>
  </si>
  <si>
    <t>03.06.2024 10:15</t>
  </si>
  <si>
    <t>03.06.2024 10:30</t>
  </si>
  <si>
    <t>03.06.2024 10:45</t>
  </si>
  <si>
    <t>03.06.2024 11:00</t>
  </si>
  <si>
    <t>03.06.2024 11:15</t>
  </si>
  <si>
    <t>03.06.2024 11:30</t>
  </si>
  <si>
    <t>03.06.2024 11:45</t>
  </si>
  <si>
    <t>03.06.2024 12:00</t>
  </si>
  <si>
    <t>03.06.2024 12:15</t>
  </si>
  <si>
    <t>03.06.2024 12:30</t>
  </si>
  <si>
    <t>03.06.2024 12:45</t>
  </si>
  <si>
    <t>03.06.2024 13:00</t>
  </si>
  <si>
    <t>03.06.2024 13:15</t>
  </si>
  <si>
    <t>03.06.2024 13:30</t>
  </si>
  <si>
    <t>03.06.2024 13:45</t>
  </si>
  <si>
    <t>03.06.2024 14:00</t>
  </si>
  <si>
    <t>03.06.2024 14:15</t>
  </si>
  <si>
    <t>03.06.2024 14:30</t>
  </si>
  <si>
    <t>03.06.2024 14:45</t>
  </si>
  <si>
    <t>03.06.2024 15:00</t>
  </si>
  <si>
    <t>03.06.2024 15:15</t>
  </si>
  <si>
    <t>03.06.2024 15:30</t>
  </si>
  <si>
    <t>03.06.2024 15:45</t>
  </si>
  <si>
    <t>03.06.2024 16:00</t>
  </si>
  <si>
    <t>03.06.2024 16:15</t>
  </si>
  <si>
    <t>03.06.2024 16:30</t>
  </si>
  <si>
    <t>03.06.2024 16:45</t>
  </si>
  <si>
    <t>03.06.2024 17:00</t>
  </si>
  <si>
    <t>03.06.2024 17:15</t>
  </si>
  <si>
    <t>03.06.2024 17:30</t>
  </si>
  <si>
    <t>03.06.2024 17:45</t>
  </si>
  <si>
    <t>03.06.2024 18:00</t>
  </si>
  <si>
    <t>03.06.2024 18:15</t>
  </si>
  <si>
    <t>03.06.2024 18:30</t>
  </si>
  <si>
    <t>03.06.2024 18:45</t>
  </si>
  <si>
    <t>03.06.2024 19:00</t>
  </si>
  <si>
    <t>03.06.2024 19:15</t>
  </si>
  <si>
    <t>03.06.2024 19:30</t>
  </si>
  <si>
    <t>03.06.2024 19:45</t>
  </si>
  <si>
    <t>03.06.2024 20:00</t>
  </si>
  <si>
    <t>03.06.2024 20:15</t>
  </si>
  <si>
    <t>03.06.2024 20:30</t>
  </si>
  <si>
    <t>03.06.2024 20:45</t>
  </si>
  <si>
    <t>03.06.2024 21:00</t>
  </si>
  <si>
    <t>03.06.2024 21:15</t>
  </si>
  <si>
    <t>03.06.2024 21:30</t>
  </si>
  <si>
    <t>03.06.2024 21:45</t>
  </si>
  <si>
    <t>03.06.2024 22:00</t>
  </si>
  <si>
    <t>03.06.2024 22:15</t>
  </si>
  <si>
    <t>03.06.2024 22:30</t>
  </si>
  <si>
    <t>03.06.2024 22:45</t>
  </si>
  <si>
    <t>03.06.2024 23:00</t>
  </si>
  <si>
    <t>03.06.2024 23:15</t>
  </si>
  <si>
    <t>03.06.2024 23:30</t>
  </si>
  <si>
    <t>03.06.2024 23:45</t>
  </si>
  <si>
    <t>04.06.2024 00:00</t>
  </si>
  <si>
    <t>04.06.2024 00:15</t>
  </si>
  <si>
    <t>04.06.2024 00:30</t>
  </si>
  <si>
    <t>04.06.2024 00:45</t>
  </si>
  <si>
    <t>04.06.2024 01:00</t>
  </si>
  <si>
    <t>04.06.2024 01:15</t>
  </si>
  <si>
    <t>04.06.2024 01:30</t>
  </si>
  <si>
    <t>04.06.2024 01:45</t>
  </si>
  <si>
    <t>04.06.2024 02:00</t>
  </si>
  <si>
    <t>04.06.2024 02:15</t>
  </si>
  <si>
    <t>04.06.2024 02:30</t>
  </si>
  <si>
    <t>04.06.2024 02:45</t>
  </si>
  <si>
    <t>04.06.2024 03:00</t>
  </si>
  <si>
    <t>04.06.2024 03:15</t>
  </si>
  <si>
    <t>04.06.2024 03:30</t>
  </si>
  <si>
    <t>04.06.2024 03:45</t>
  </si>
  <si>
    <t>04.06.2024 04:00</t>
  </si>
  <si>
    <t>04.06.2024 04:15</t>
  </si>
  <si>
    <t>04.06.2024 04:30</t>
  </si>
  <si>
    <t>04.06.2024 04:45</t>
  </si>
  <si>
    <t>04.06.2024 05:00</t>
  </si>
  <si>
    <t>04.06.2024 05:15</t>
  </si>
  <si>
    <t>04.06.2024 05:30</t>
  </si>
  <si>
    <t>04.06.2024 05:45</t>
  </si>
  <si>
    <t>04.06.2024 06:00</t>
  </si>
  <si>
    <t>04.06.2024 06:15</t>
  </si>
  <si>
    <t>04.06.2024 06:30</t>
  </si>
  <si>
    <t>04.06.2024 06:45</t>
  </si>
  <si>
    <t>04.06.2024 07:00</t>
  </si>
  <si>
    <t>04.06.2024 07:15</t>
  </si>
  <si>
    <t>04.06.2024 07:30</t>
  </si>
  <si>
    <t>04.06.2024 07:45</t>
  </si>
  <si>
    <t>04.06.2024 08:00</t>
  </si>
  <si>
    <t>04.06.2024 08:15</t>
  </si>
  <si>
    <t>04.06.2024 08:30</t>
  </si>
  <si>
    <t>04.06.2024 08:45</t>
  </si>
  <si>
    <t>04.06.2024 09:00</t>
  </si>
  <si>
    <t>04.06.2024 09:15</t>
  </si>
  <si>
    <t>04.06.2024 09:30</t>
  </si>
  <si>
    <t>04.06.2024 09:45</t>
  </si>
  <si>
    <t>04.06.2024 10:00</t>
  </si>
  <si>
    <t>04.06.2024 10:15</t>
  </si>
  <si>
    <t>04.06.2024 10:30</t>
  </si>
  <si>
    <t>04.06.2024 10:45</t>
  </si>
  <si>
    <t>04.06.2024 11:00</t>
  </si>
  <si>
    <t>04.06.2024 11:15</t>
  </si>
  <si>
    <t>04.06.2024 11:30</t>
  </si>
  <si>
    <t>04.06.2024 11:45</t>
  </si>
  <si>
    <t>04.06.2024 12:00</t>
  </si>
  <si>
    <t>04.06.2024 12:15</t>
  </si>
  <si>
    <t>04.06.2024 12:30</t>
  </si>
  <si>
    <t>04.06.2024 12:45</t>
  </si>
  <si>
    <t>04.06.2024 13:00</t>
  </si>
  <si>
    <t>04.06.2024 13:15</t>
  </si>
  <si>
    <t>04.06.2024 13:30</t>
  </si>
  <si>
    <t>04.06.2024 13:45</t>
  </si>
  <si>
    <t>04.06.2024 14:00</t>
  </si>
  <si>
    <t>04.06.2024 14:15</t>
  </si>
  <si>
    <t>04.06.2024 14:30</t>
  </si>
  <si>
    <t>04.06.2024 14:45</t>
  </si>
  <si>
    <t>04.06.2024 15:00</t>
  </si>
  <si>
    <t>04.06.2024 15:15</t>
  </si>
  <si>
    <t>04.06.2024 15:30</t>
  </si>
  <si>
    <t>04.06.2024 15:45</t>
  </si>
  <si>
    <t>04.06.2024 16:00</t>
  </si>
  <si>
    <t>04.06.2024 16:15</t>
  </si>
  <si>
    <t>04.06.2024 16:30</t>
  </si>
  <si>
    <t>04.06.2024 16:45</t>
  </si>
  <si>
    <t>04.06.2024 17:00</t>
  </si>
  <si>
    <t>04.06.2024 17:15</t>
  </si>
  <si>
    <t>04.06.2024 17:30</t>
  </si>
  <si>
    <t>04.06.2024 17:45</t>
  </si>
  <si>
    <t>04.06.2024 18:00</t>
  </si>
  <si>
    <t>04.06.2024 18:15</t>
  </si>
  <si>
    <t>04.06.2024 18:30</t>
  </si>
  <si>
    <t>04.06.2024 18:45</t>
  </si>
  <si>
    <t>04.06.2024 19:00</t>
  </si>
  <si>
    <t>04.06.2024 19:15</t>
  </si>
  <si>
    <t>04.06.2024 19:30</t>
  </si>
  <si>
    <t>04.06.2024 19:45</t>
  </si>
  <si>
    <t>04.06.2024 20:00</t>
  </si>
  <si>
    <t>04.06.2024 20:15</t>
  </si>
  <si>
    <t>04.06.2024 20:30</t>
  </si>
  <si>
    <t>04.06.2024 20:45</t>
  </si>
  <si>
    <t>04.06.2024 21:00</t>
  </si>
  <si>
    <t>04.06.2024 21:15</t>
  </si>
  <si>
    <t>04.06.2024 21:30</t>
  </si>
  <si>
    <t>04.06.2024 21:45</t>
  </si>
  <si>
    <t>04.06.2024 22:00</t>
  </si>
  <si>
    <t>04.06.2024 22:15</t>
  </si>
  <si>
    <t>04.06.2024 22:30</t>
  </si>
  <si>
    <t>04.06.2024 22:45</t>
  </si>
  <si>
    <t>04.06.2024 23:00</t>
  </si>
  <si>
    <t>04.06.2024 23:15</t>
  </si>
  <si>
    <t>04.06.2024 23:30</t>
  </si>
  <si>
    <t>04.06.2024 23:45</t>
  </si>
  <si>
    <t>05.06.2024 00:00</t>
  </si>
  <si>
    <t>05.06.2024 00:15</t>
  </si>
  <si>
    <t>05.06.2024 00:30</t>
  </si>
  <si>
    <t>05.06.2024 00:45</t>
  </si>
  <si>
    <t>05.06.2024 01:00</t>
  </si>
  <si>
    <t>05.06.2024 01:15</t>
  </si>
  <si>
    <t>05.06.2024 01:30</t>
  </si>
  <si>
    <t>05.06.2024 01:45</t>
  </si>
  <si>
    <t>05.06.2024 02:00</t>
  </si>
  <si>
    <t>05.06.2024 02:15</t>
  </si>
  <si>
    <t>05.06.2024 02:30</t>
  </si>
  <si>
    <t>05.06.2024 02:45</t>
  </si>
  <si>
    <t>05.06.2024 03:00</t>
  </si>
  <si>
    <t>05.06.2024 03:15</t>
  </si>
  <si>
    <t>05.06.2024 03:30</t>
  </si>
  <si>
    <t>05.06.2024 03:45</t>
  </si>
  <si>
    <t>05.06.2024 04:00</t>
  </si>
  <si>
    <t>05.06.2024 04:15</t>
  </si>
  <si>
    <t>05.06.2024 04:30</t>
  </si>
  <si>
    <t>05.06.2024 04:45</t>
  </si>
  <si>
    <t>05.06.2024 05:00</t>
  </si>
  <si>
    <t>05.06.2024 05:15</t>
  </si>
  <si>
    <t>05.06.2024 05:30</t>
  </si>
  <si>
    <t>05.06.2024 05:45</t>
  </si>
  <si>
    <t>05.06.2024 06:00</t>
  </si>
  <si>
    <t>05.06.2024 06:15</t>
  </si>
  <si>
    <t>05.06.2024 06:30</t>
  </si>
  <si>
    <t>05.06.2024 06:45</t>
  </si>
  <si>
    <t>05.06.2024 07:00</t>
  </si>
  <si>
    <t>05.06.2024 07:15</t>
  </si>
  <si>
    <t>05.06.2024 07:30</t>
  </si>
  <si>
    <t>05.06.2024 07:45</t>
  </si>
  <si>
    <t>05.06.2024 08:00</t>
  </si>
  <si>
    <t>05.06.2024 08:15</t>
  </si>
  <si>
    <t>05.06.2024 08:30</t>
  </si>
  <si>
    <t>05.06.2024 08:45</t>
  </si>
  <si>
    <t>05.06.2024 09:00</t>
  </si>
  <si>
    <t>05.06.2024 09:15</t>
  </si>
  <si>
    <t>05.06.2024 09:30</t>
  </si>
  <si>
    <t>05.06.2024 09:45</t>
  </si>
  <si>
    <t>05.06.2024 10:00</t>
  </si>
  <si>
    <t>05.06.2024 10:15</t>
  </si>
  <si>
    <t>05.06.2024 10:30</t>
  </si>
  <si>
    <t>05.06.2024 10:45</t>
  </si>
  <si>
    <t>05.06.2024 11:00</t>
  </si>
  <si>
    <t>05.06.2024 11:15</t>
  </si>
  <si>
    <t>05.06.2024 11:30</t>
  </si>
  <si>
    <t>05.06.2024 11:45</t>
  </si>
  <si>
    <t>05.06.2024 12:00</t>
  </si>
  <si>
    <t>05.06.2024 12:15</t>
  </si>
  <si>
    <t>05.06.2024 12:30</t>
  </si>
  <si>
    <t>05.06.2024 12:45</t>
  </si>
  <si>
    <t>05.06.2024 13:00</t>
  </si>
  <si>
    <t>05.06.2024 13:15</t>
  </si>
  <si>
    <t>05.06.2024 13:30</t>
  </si>
  <si>
    <t>05.06.2024 13:45</t>
  </si>
  <si>
    <t>05.06.2024 14:00</t>
  </si>
  <si>
    <t>05.06.2024 14:15</t>
  </si>
  <si>
    <t>05.06.2024 14:30</t>
  </si>
  <si>
    <t>05.06.2024 14:45</t>
  </si>
  <si>
    <t>05.06.2024 15:00</t>
  </si>
  <si>
    <t>05.06.2024 15:15</t>
  </si>
  <si>
    <t>05.06.2024 15:30</t>
  </si>
  <si>
    <t>05.06.2024 15:45</t>
  </si>
  <si>
    <t>05.06.2024 16:00</t>
  </si>
  <si>
    <t>05.06.2024 16:15</t>
  </si>
  <si>
    <t>05.06.2024 16:30</t>
  </si>
  <si>
    <t>05.06.2024 16:45</t>
  </si>
  <si>
    <t>05.06.2024 17:00</t>
  </si>
  <si>
    <t>05.06.2024 17:15</t>
  </si>
  <si>
    <t>05.06.2024 17:30</t>
  </si>
  <si>
    <t>05.06.2024 17:45</t>
  </si>
  <si>
    <t>05.06.2024 18:00</t>
  </si>
  <si>
    <t>05.06.2024 18:15</t>
  </si>
  <si>
    <t>05.06.2024 18:30</t>
  </si>
  <si>
    <t>05.06.2024 18:45</t>
  </si>
  <si>
    <t>05.06.2024 19:00</t>
  </si>
  <si>
    <t>05.06.2024 19:15</t>
  </si>
  <si>
    <t>05.06.2024 19:30</t>
  </si>
  <si>
    <t>05.06.2024 19:45</t>
  </si>
  <si>
    <t>05.06.2024 20:00</t>
  </si>
  <si>
    <t>05.06.2024 20:15</t>
  </si>
  <si>
    <t>05.06.2024 20:30</t>
  </si>
  <si>
    <t>05.06.2024 20:45</t>
  </si>
  <si>
    <t>05.06.2024 21:00</t>
  </si>
  <si>
    <t>05.06.2024 21:15</t>
  </si>
  <si>
    <t>05.06.2024 21:30</t>
  </si>
  <si>
    <t>05.06.2024 21:45</t>
  </si>
  <si>
    <t>05.06.2024 22:00</t>
  </si>
  <si>
    <t>05.06.2024 22:15</t>
  </si>
  <si>
    <t>05.06.2024 22:30</t>
  </si>
  <si>
    <t>05.06.2024 22:45</t>
  </si>
  <si>
    <t>05.06.2024 23:00</t>
  </si>
  <si>
    <t>05.06.2024 23:15</t>
  </si>
  <si>
    <t>05.06.2024 23:30</t>
  </si>
  <si>
    <t>05.06.2024 23:45</t>
  </si>
  <si>
    <t>06.06.2024 00:00</t>
  </si>
  <si>
    <t>06.06.2024 00:15</t>
  </si>
  <si>
    <t>06.06.2024 00:30</t>
  </si>
  <si>
    <t>06.06.2024 00:45</t>
  </si>
  <si>
    <t>06.06.2024 01:00</t>
  </si>
  <si>
    <t>06.06.2024 01:15</t>
  </si>
  <si>
    <t>06.06.2024 01:30</t>
  </si>
  <si>
    <t>06.06.2024 01:45</t>
  </si>
  <si>
    <t>06.06.2024 02:00</t>
  </si>
  <si>
    <t>06.06.2024 02:15</t>
  </si>
  <si>
    <t>06.06.2024 02:30</t>
  </si>
  <si>
    <t>06.06.2024 02:45</t>
  </si>
  <si>
    <t>06.06.2024 03:00</t>
  </si>
  <si>
    <t>06.06.2024 03:15</t>
  </si>
  <si>
    <t>06.06.2024 03:30</t>
  </si>
  <si>
    <t>06.06.2024 03:45</t>
  </si>
  <si>
    <t>06.06.2024 04:00</t>
  </si>
  <si>
    <t>06.06.2024 04:15</t>
  </si>
  <si>
    <t>06.06.2024 04:30</t>
  </si>
  <si>
    <t>06.06.2024 04:45</t>
  </si>
  <si>
    <t>06.06.2024 05:00</t>
  </si>
  <si>
    <t>06.06.2024 05:15</t>
  </si>
  <si>
    <t>06.06.2024 05:30</t>
  </si>
  <si>
    <t>06.06.2024 05:45</t>
  </si>
  <si>
    <t>06.06.2024 06:00</t>
  </si>
  <si>
    <t>06.06.2024 06:15</t>
  </si>
  <si>
    <t>06.06.2024 06:30</t>
  </si>
  <si>
    <t>06.06.2024 06:45</t>
  </si>
  <si>
    <t>06.06.2024 07:00</t>
  </si>
  <si>
    <t>06.06.2024 07:15</t>
  </si>
  <si>
    <t>06.06.2024 07:30</t>
  </si>
  <si>
    <t>06.06.2024 07:45</t>
  </si>
  <si>
    <t>06.06.2024 08:00</t>
  </si>
  <si>
    <t>06.06.2024 08:15</t>
  </si>
  <si>
    <t>06.06.2024 08:30</t>
  </si>
  <si>
    <t>06.06.2024 08:45</t>
  </si>
  <si>
    <t>06.06.2024 09:00</t>
  </si>
  <si>
    <t>06.06.2024 09:15</t>
  </si>
  <si>
    <t>06.06.2024 09:30</t>
  </si>
  <si>
    <t>06.06.2024 09:45</t>
  </si>
  <si>
    <t>06.06.2024 10:00</t>
  </si>
  <si>
    <t>06.06.2024 10:15</t>
  </si>
  <si>
    <t>06.06.2024 10:30</t>
  </si>
  <si>
    <t>06.06.2024 10:45</t>
  </si>
  <si>
    <t>06.06.2024 11:00</t>
  </si>
  <si>
    <t>06.06.2024 11:15</t>
  </si>
  <si>
    <t>06.06.2024 11:30</t>
  </si>
  <si>
    <t>06.06.2024 11:45</t>
  </si>
  <si>
    <t>06.06.2024 12:00</t>
  </si>
  <si>
    <t>06.06.2024 12:15</t>
  </si>
  <si>
    <t>06.06.2024 12:30</t>
  </si>
  <si>
    <t>06.06.2024 12:45</t>
  </si>
  <si>
    <t>06.06.2024 13:00</t>
  </si>
  <si>
    <t>06.06.2024 13:15</t>
  </si>
  <si>
    <t>06.06.2024 13:30</t>
  </si>
  <si>
    <t>06.06.2024 13:45</t>
  </si>
  <si>
    <t>06.06.2024 14:00</t>
  </si>
  <si>
    <t>06.06.2024 14:15</t>
  </si>
  <si>
    <t>06.06.2024 14:30</t>
  </si>
  <si>
    <t>06.06.2024 14:45</t>
  </si>
  <si>
    <t>06.06.2024 15:00</t>
  </si>
  <si>
    <t>06.06.2024 15:15</t>
  </si>
  <si>
    <t>06.06.2024 15:30</t>
  </si>
  <si>
    <t>06.06.2024 15:45</t>
  </si>
  <si>
    <t>06.06.2024 16:00</t>
  </si>
  <si>
    <t>06.06.2024 16:15</t>
  </si>
  <si>
    <t>06.06.2024 16:30</t>
  </si>
  <si>
    <t>06.06.2024 16:45</t>
  </si>
  <si>
    <t>06.06.2024 17:00</t>
  </si>
  <si>
    <t>06.06.2024 17:15</t>
  </si>
  <si>
    <t>06.06.2024 17:30</t>
  </si>
  <si>
    <t>06.06.2024 17:45</t>
  </si>
  <si>
    <t>06.06.2024 18:00</t>
  </si>
  <si>
    <t>06.06.2024 18:15</t>
  </si>
  <si>
    <t>06.06.2024 18:30</t>
  </si>
  <si>
    <t>06.06.2024 18:45</t>
  </si>
  <si>
    <t>06.06.2024 19:00</t>
  </si>
  <si>
    <t>06.06.2024 19:15</t>
  </si>
  <si>
    <t>06.06.2024 19:30</t>
  </si>
  <si>
    <t>06.06.2024 19:45</t>
  </si>
  <si>
    <t>06.06.2024 20:00</t>
  </si>
  <si>
    <t>06.06.2024 20:15</t>
  </si>
  <si>
    <t>06.06.2024 20:30</t>
  </si>
  <si>
    <t>06.06.2024 20:45</t>
  </si>
  <si>
    <t>06.06.2024 21:00</t>
  </si>
  <si>
    <t>06.06.2024 21:15</t>
  </si>
  <si>
    <t>06.06.2024 21:30</t>
  </si>
  <si>
    <t>06.06.2024 21:45</t>
  </si>
  <si>
    <t>06.06.2024 22:00</t>
  </si>
  <si>
    <t>06.06.2024 22:15</t>
  </si>
  <si>
    <t>06.06.2024 22:30</t>
  </si>
  <si>
    <t>06.06.2024 22:45</t>
  </si>
  <si>
    <t>06.06.2024 23:00</t>
  </si>
  <si>
    <t>06.06.2024 23:15</t>
  </si>
  <si>
    <t>06.06.2024 23:30</t>
  </si>
  <si>
    <t>06.06.2024 23:45</t>
  </si>
  <si>
    <t>07.06.2024 00:00</t>
  </si>
  <si>
    <t>07.06.2024 00:15</t>
  </si>
  <si>
    <t>07.06.2024 00:30</t>
  </si>
  <si>
    <t>07.06.2024 00:45</t>
  </si>
  <si>
    <t>07.06.2024 01:00</t>
  </si>
  <si>
    <t>07.06.2024 01:15</t>
  </si>
  <si>
    <t>07.06.2024 01:30</t>
  </si>
  <si>
    <t>07.06.2024 01:45</t>
  </si>
  <si>
    <t>07.06.2024 02:00</t>
  </si>
  <si>
    <t>07.06.2024 02:15</t>
  </si>
  <si>
    <t>07.06.2024 02:30</t>
  </si>
  <si>
    <t>07.06.2024 02:45</t>
  </si>
  <si>
    <t>07.06.2024 03:00</t>
  </si>
  <si>
    <t>07.06.2024 03:15</t>
  </si>
  <si>
    <t>07.06.2024 03:30</t>
  </si>
  <si>
    <t>07.06.2024 03:45</t>
  </si>
  <si>
    <t>07.06.2024 04:00</t>
  </si>
  <si>
    <t>07.06.2024 04:15</t>
  </si>
  <si>
    <t>07.06.2024 04:30</t>
  </si>
  <si>
    <t>07.06.2024 04:45</t>
  </si>
  <si>
    <t>07.06.2024 05:00</t>
  </si>
  <si>
    <t>07.06.2024 05:15</t>
  </si>
  <si>
    <t>07.06.2024 05:30</t>
  </si>
  <si>
    <t>07.06.2024 05:45</t>
  </si>
  <si>
    <t>07.06.2024 06:00</t>
  </si>
  <si>
    <t>07.06.2024 06:15</t>
  </si>
  <si>
    <t>07.06.2024 06:30</t>
  </si>
  <si>
    <t>07.06.2024 06:45</t>
  </si>
  <si>
    <t>07.06.2024 07:00</t>
  </si>
  <si>
    <t>07.06.2024 07:15</t>
  </si>
  <si>
    <t>07.06.2024 07:30</t>
  </si>
  <si>
    <t>07.06.2024 07:45</t>
  </si>
  <si>
    <t>07.06.2024 08:00</t>
  </si>
  <si>
    <t>07.06.2024 08:15</t>
  </si>
  <si>
    <t>07.06.2024 08:30</t>
  </si>
  <si>
    <t>07.06.2024 08:45</t>
  </si>
  <si>
    <t>07.06.2024 09:00</t>
  </si>
  <si>
    <t>07.06.2024 09:15</t>
  </si>
  <si>
    <t>07.06.2024 09:30</t>
  </si>
  <si>
    <t>07.06.2024 09:45</t>
  </si>
  <si>
    <t>07.06.2024 10:00</t>
  </si>
  <si>
    <t>07.06.2024 10:15</t>
  </si>
  <si>
    <t>07.06.2024 10:30</t>
  </si>
  <si>
    <t>07.06.2024 10:45</t>
  </si>
  <si>
    <t>07.06.2024 11:00</t>
  </si>
  <si>
    <t>07.06.2024 11:15</t>
  </si>
  <si>
    <t>07.06.2024 11:30</t>
  </si>
  <si>
    <t>07.06.2024 11:45</t>
  </si>
  <si>
    <t>07.06.2024 12:00</t>
  </si>
  <si>
    <t>07.06.2024 12:15</t>
  </si>
  <si>
    <t>07.06.2024 12:30</t>
  </si>
  <si>
    <t>07.06.2024 12:45</t>
  </si>
  <si>
    <t>07.06.2024 13:00</t>
  </si>
  <si>
    <t>07.06.2024 13:15</t>
  </si>
  <si>
    <t>07.06.2024 13:30</t>
  </si>
  <si>
    <t>07.06.2024 13:45</t>
  </si>
  <si>
    <t>07.06.2024 14:00</t>
  </si>
  <si>
    <t>07.06.2024 14:15</t>
  </si>
  <si>
    <t>07.06.2024 14:30</t>
  </si>
  <si>
    <t>07.06.2024 14:45</t>
  </si>
  <si>
    <t>07.06.2024 15:00</t>
  </si>
  <si>
    <t>07.06.2024 15:15</t>
  </si>
  <si>
    <t>07.06.2024 15:30</t>
  </si>
  <si>
    <t>07.06.2024 15:45</t>
  </si>
  <si>
    <t>07.06.2024 16:00</t>
  </si>
  <si>
    <t>07.06.2024 16:15</t>
  </si>
  <si>
    <t>07.06.2024 16:30</t>
  </si>
  <si>
    <t>07.06.2024 16:45</t>
  </si>
  <si>
    <t>07.06.2024 17:00</t>
  </si>
  <si>
    <t>07.06.2024 17:15</t>
  </si>
  <si>
    <t>07.06.2024 17:30</t>
  </si>
  <si>
    <t>07.06.2024 17:45</t>
  </si>
  <si>
    <t>07.06.2024 18:00</t>
  </si>
  <si>
    <t>07.06.2024 18:15</t>
  </si>
  <si>
    <t>07.06.2024 18:30</t>
  </si>
  <si>
    <t>07.06.2024 18:45</t>
  </si>
  <si>
    <t>07.06.2024 19:00</t>
  </si>
  <si>
    <t>07.06.2024 19:15</t>
  </si>
  <si>
    <t>07.06.2024 19:30</t>
  </si>
  <si>
    <t>07.06.2024 19:45</t>
  </si>
  <si>
    <t>07.06.2024 20:00</t>
  </si>
  <si>
    <t>07.06.2024 20:15</t>
  </si>
  <si>
    <t>07.06.2024 20:30</t>
  </si>
  <si>
    <t>07.06.2024 20:45</t>
  </si>
  <si>
    <t>07.06.2024 21:00</t>
  </si>
  <si>
    <t>07.06.2024 21:15</t>
  </si>
  <si>
    <t>07.06.2024 21:30</t>
  </si>
  <si>
    <t>07.06.2024 21:45</t>
  </si>
  <si>
    <t>07.06.2024 22:00</t>
  </si>
  <si>
    <t>07.06.2024 22:15</t>
  </si>
  <si>
    <t>07.06.2024 22:30</t>
  </si>
  <si>
    <t>07.06.2024 22:45</t>
  </si>
  <si>
    <t>07.06.2024 23:00</t>
  </si>
  <si>
    <t>07.06.2024 23:15</t>
  </si>
  <si>
    <t>07.06.2024 23:30</t>
  </si>
  <si>
    <t>07.06.2024 23:45</t>
  </si>
  <si>
    <t>08.06.2024 00:00</t>
  </si>
  <si>
    <t>08.06.2024 00:15</t>
  </si>
  <si>
    <t>08.06.2024 00:30</t>
  </si>
  <si>
    <t>08.06.2024 00:45</t>
  </si>
  <si>
    <t>08.06.2024 01:00</t>
  </si>
  <si>
    <t>08.06.2024 01:15</t>
  </si>
  <si>
    <t>08.06.2024 01:30</t>
  </si>
  <si>
    <t>08.06.2024 01:45</t>
  </si>
  <si>
    <t>08.06.2024 02:00</t>
  </si>
  <si>
    <t>08.06.2024 02:15</t>
  </si>
  <si>
    <t>08.06.2024 02:30</t>
  </si>
  <si>
    <t>08.06.2024 02:45</t>
  </si>
  <si>
    <t>08.06.2024 03:00</t>
  </si>
  <si>
    <t>08.06.2024 03:15</t>
  </si>
  <si>
    <t>08.06.2024 03:30</t>
  </si>
  <si>
    <t>08.06.2024 03:45</t>
  </si>
  <si>
    <t>08.06.2024 04:00</t>
  </si>
  <si>
    <t>08.06.2024 04:15</t>
  </si>
  <si>
    <t>08.06.2024 04:30</t>
  </si>
  <si>
    <t>08.06.2024 04:45</t>
  </si>
  <si>
    <t>08.06.2024 05:00</t>
  </si>
  <si>
    <t>08.06.2024 05:15</t>
  </si>
  <si>
    <t>08.06.2024 05:30</t>
  </si>
  <si>
    <t>08.06.2024 05:45</t>
  </si>
  <si>
    <t>08.06.2024 06:00</t>
  </si>
  <si>
    <t>08.06.2024 06:15</t>
  </si>
  <si>
    <t>08.06.2024 06:30</t>
  </si>
  <si>
    <t>08.06.2024 06:45</t>
  </si>
  <si>
    <t>08.06.2024 07:00</t>
  </si>
  <si>
    <t>08.06.2024 07:15</t>
  </si>
  <si>
    <t>08.06.2024 07:30</t>
  </si>
  <si>
    <t>08.06.2024 07:45</t>
  </si>
  <si>
    <t>08.06.2024 08:00</t>
  </si>
  <si>
    <t>08.06.2024 08:15</t>
  </si>
  <si>
    <t>08.06.2024 08:30</t>
  </si>
  <si>
    <t>08.06.2024 08:45</t>
  </si>
  <si>
    <t>08.06.2024 09:00</t>
  </si>
  <si>
    <t>08.06.2024 09:15</t>
  </si>
  <si>
    <t>08.06.2024 09:30</t>
  </si>
  <si>
    <t>08.06.2024 09:45</t>
  </si>
  <si>
    <t>08.06.2024 10:00</t>
  </si>
  <si>
    <t>08.06.2024 10:15</t>
  </si>
  <si>
    <t>08.06.2024 10:30</t>
  </si>
  <si>
    <t>08.06.2024 10:45</t>
  </si>
  <si>
    <t>08.06.2024 11:00</t>
  </si>
  <si>
    <t>08.06.2024 11:15</t>
  </si>
  <si>
    <t>08.06.2024 11:30</t>
  </si>
  <si>
    <t>08.06.2024 11:45</t>
  </si>
  <si>
    <t>08.06.2024 12:00</t>
  </si>
  <si>
    <t>08.06.2024 12:15</t>
  </si>
  <si>
    <t>08.06.2024 12:30</t>
  </si>
  <si>
    <t>08.06.2024 12:45</t>
  </si>
  <si>
    <t>08.06.2024 13:00</t>
  </si>
  <si>
    <t>08.06.2024 13:15</t>
  </si>
  <si>
    <t>08.06.2024 13:30</t>
  </si>
  <si>
    <t>08.06.2024 13:45</t>
  </si>
  <si>
    <t>08.06.2024 14:00</t>
  </si>
  <si>
    <t>08.06.2024 14:15</t>
  </si>
  <si>
    <t>08.06.2024 14:30</t>
  </si>
  <si>
    <t>08.06.2024 14:45</t>
  </si>
  <si>
    <t>08.06.2024 15:00</t>
  </si>
  <si>
    <t>08.06.2024 15:15</t>
  </si>
  <si>
    <t>08.06.2024 15:30</t>
  </si>
  <si>
    <t>08.06.2024 15:45</t>
  </si>
  <si>
    <t>08.06.2024 16:00</t>
  </si>
  <si>
    <t>08.06.2024 16:15</t>
  </si>
  <si>
    <t>08.06.2024 16:30</t>
  </si>
  <si>
    <t>08.06.2024 16:45</t>
  </si>
  <si>
    <t>08.06.2024 17:00</t>
  </si>
  <si>
    <t>08.06.2024 17:15</t>
  </si>
  <si>
    <t>08.06.2024 17:30</t>
  </si>
  <si>
    <t>08.06.2024 17:45</t>
  </si>
  <si>
    <t>08.06.2024 18:00</t>
  </si>
  <si>
    <t>08.06.2024 18:15</t>
  </si>
  <si>
    <t>08.06.2024 18:30</t>
  </si>
  <si>
    <t>08.06.2024 18:45</t>
  </si>
  <si>
    <t>08.06.2024 19:00</t>
  </si>
  <si>
    <t>08.06.2024 19:15</t>
  </si>
  <si>
    <t>08.06.2024 19:30</t>
  </si>
  <si>
    <t>08.06.2024 19:45</t>
  </si>
  <si>
    <t>08.06.2024 20:00</t>
  </si>
  <si>
    <t>08.06.2024 20:15</t>
  </si>
  <si>
    <t>08.06.2024 20:30</t>
  </si>
  <si>
    <t>08.06.2024 20:45</t>
  </si>
  <si>
    <t>08.06.2024 21:00</t>
  </si>
  <si>
    <t>08.06.2024 21:15</t>
  </si>
  <si>
    <t>08.06.2024 21:30</t>
  </si>
  <si>
    <t>08.06.2024 21:45</t>
  </si>
  <si>
    <t>08.06.2024 22:00</t>
  </si>
  <si>
    <t>08.06.2024 22:15</t>
  </si>
  <si>
    <t>08.06.2024 22:30</t>
  </si>
  <si>
    <t>08.06.2024 22:45</t>
  </si>
  <si>
    <t>08.06.2024 23:00</t>
  </si>
  <si>
    <t>08.06.2024 23:15</t>
  </si>
  <si>
    <t>08.06.2024 23:30</t>
  </si>
  <si>
    <t>08.06.2024 23:45</t>
  </si>
  <si>
    <t>09.06.2024 00:00</t>
  </si>
  <si>
    <t>09.06.2024 00:15</t>
  </si>
  <si>
    <t>09.06.2024 00:30</t>
  </si>
  <si>
    <t>09.06.2024 00:45</t>
  </si>
  <si>
    <t>09.06.2024 01:00</t>
  </si>
  <si>
    <t>09.06.2024 01:15</t>
  </si>
  <si>
    <t>09.06.2024 01:30</t>
  </si>
  <si>
    <t>09.06.2024 01:45</t>
  </si>
  <si>
    <t>09.06.2024 02:00</t>
  </si>
  <si>
    <t>09.06.2024 02:15</t>
  </si>
  <si>
    <t>09.06.2024 02:30</t>
  </si>
  <si>
    <t>09.06.2024 02:45</t>
  </si>
  <si>
    <t>09.06.2024 03:00</t>
  </si>
  <si>
    <t>09.06.2024 03:15</t>
  </si>
  <si>
    <t>09.06.2024 03:30</t>
  </si>
  <si>
    <t>09.06.2024 03:45</t>
  </si>
  <si>
    <t>09.06.2024 04:00</t>
  </si>
  <si>
    <t>09.06.2024 04:15</t>
  </si>
  <si>
    <t>09.06.2024 04:30</t>
  </si>
  <si>
    <t>09.06.2024 04:45</t>
  </si>
  <si>
    <t>09.06.2024 05:00</t>
  </si>
  <si>
    <t>09.06.2024 05:15</t>
  </si>
  <si>
    <t>09.06.2024 05:30</t>
  </si>
  <si>
    <t>09.06.2024 05:45</t>
  </si>
  <si>
    <t>09.06.2024 06:00</t>
  </si>
  <si>
    <t>09.06.2024 06:15</t>
  </si>
  <si>
    <t>09.06.2024 06:30</t>
  </si>
  <si>
    <t>09.06.2024 06:45</t>
  </si>
  <si>
    <t>09.06.2024 07:00</t>
  </si>
  <si>
    <t>09.06.2024 07:15</t>
  </si>
  <si>
    <t>09.06.2024 07:30</t>
  </si>
  <si>
    <t>09.06.2024 07:45</t>
  </si>
  <si>
    <t>09.06.2024 08:00</t>
  </si>
  <si>
    <t>09.06.2024 08:15</t>
  </si>
  <si>
    <t>09.06.2024 08:30</t>
  </si>
  <si>
    <t>09.06.2024 08:45</t>
  </si>
  <si>
    <t>09.06.2024 09:00</t>
  </si>
  <si>
    <t>09.06.2024 09:15</t>
  </si>
  <si>
    <t>09.06.2024 09:30</t>
  </si>
  <si>
    <t>09.06.2024 09:45</t>
  </si>
  <si>
    <t>09.06.2024 10:00</t>
  </si>
  <si>
    <t>09.06.2024 10:15</t>
  </si>
  <si>
    <t>09.06.2024 10:30</t>
  </si>
  <si>
    <t>09.06.2024 10:45</t>
  </si>
  <si>
    <t>09.06.2024 11:00</t>
  </si>
  <si>
    <t>09.06.2024 11:15</t>
  </si>
  <si>
    <t>09.06.2024 11:30</t>
  </si>
  <si>
    <t>09.06.2024 11:45</t>
  </si>
  <si>
    <t>09.06.2024 12:00</t>
  </si>
  <si>
    <t>09.06.2024 12:15</t>
  </si>
  <si>
    <t>09.06.2024 12:30</t>
  </si>
  <si>
    <t>09.06.2024 12:45</t>
  </si>
  <si>
    <t>09.06.2024 13:00</t>
  </si>
  <si>
    <t>09.06.2024 13:15</t>
  </si>
  <si>
    <t>09.06.2024 13:30</t>
  </si>
  <si>
    <t>09.06.2024 13:45</t>
  </si>
  <si>
    <t>09.06.2024 14:00</t>
  </si>
  <si>
    <t>09.06.2024 14:15</t>
  </si>
  <si>
    <t>09.06.2024 14:30</t>
  </si>
  <si>
    <t>09.06.2024 14:45</t>
  </si>
  <si>
    <t>09.06.2024 15:00</t>
  </si>
  <si>
    <t>09.06.2024 15:15</t>
  </si>
  <si>
    <t>09.06.2024 15:30</t>
  </si>
  <si>
    <t>09.06.2024 15:45</t>
  </si>
  <si>
    <t>09.06.2024 16:00</t>
  </si>
  <si>
    <t>09.06.2024 16:15</t>
  </si>
  <si>
    <t>09.06.2024 16:30</t>
  </si>
  <si>
    <t>09.06.2024 16:45</t>
  </si>
  <si>
    <t>09.06.2024 17:00</t>
  </si>
  <si>
    <t>09.06.2024 17:15</t>
  </si>
  <si>
    <t>09.06.2024 17:30</t>
  </si>
  <si>
    <t>09.06.2024 17:45</t>
  </si>
  <si>
    <t>09.06.2024 18:00</t>
  </si>
  <si>
    <t>09.06.2024 18:15</t>
  </si>
  <si>
    <t>09.06.2024 18:30</t>
  </si>
  <si>
    <t>09.06.2024 18:45</t>
  </si>
  <si>
    <t>09.06.2024 19:00</t>
  </si>
  <si>
    <t>09.06.2024 19:15</t>
  </si>
  <si>
    <t>09.06.2024 19:30</t>
  </si>
  <si>
    <t>09.06.2024 19:45</t>
  </si>
  <si>
    <t>09.06.2024 20:00</t>
  </si>
  <si>
    <t>09.06.2024 20:15</t>
  </si>
  <si>
    <t>09.06.2024 20:30</t>
  </si>
  <si>
    <t>09.06.2024 20:45</t>
  </si>
  <si>
    <t>09.06.2024 21:00</t>
  </si>
  <si>
    <t>09.06.2024 21:15</t>
  </si>
  <si>
    <t>09.06.2024 21:30</t>
  </si>
  <si>
    <t>09.06.2024 21:45</t>
  </si>
  <si>
    <t>09.06.2024 22:00</t>
  </si>
  <si>
    <t>09.06.2024 22:15</t>
  </si>
  <si>
    <t>09.06.2024 22:30</t>
  </si>
  <si>
    <t>09.06.2024 22:45</t>
  </si>
  <si>
    <t>09.06.2024 23:00</t>
  </si>
  <si>
    <t>09.06.2024 23:15</t>
  </si>
  <si>
    <t>09.06.2024 23:30</t>
  </si>
  <si>
    <t>09.06.2024 23:45</t>
  </si>
  <si>
    <t>10.06.2024 00:00</t>
  </si>
  <si>
    <t>10.06.2024 00:15</t>
  </si>
  <si>
    <t>10.06.2024 00:30</t>
  </si>
  <si>
    <t>10.06.2024 00:45</t>
  </si>
  <si>
    <t>10.06.2024 01:00</t>
  </si>
  <si>
    <t>10.06.2024 01:15</t>
  </si>
  <si>
    <t>10.06.2024 01:30</t>
  </si>
  <si>
    <t>10.06.2024 01:45</t>
  </si>
  <si>
    <t>10.06.2024 02:00</t>
  </si>
  <si>
    <t>10.06.2024 02:15</t>
  </si>
  <si>
    <t>10.06.2024 02:30</t>
  </si>
  <si>
    <t>10.06.2024 02:45</t>
  </si>
  <si>
    <t>10.06.2024 03:00</t>
  </si>
  <si>
    <t>10.06.2024 03:15</t>
  </si>
  <si>
    <t>10.06.2024 03:30</t>
  </si>
  <si>
    <t>10.06.2024 03:45</t>
  </si>
  <si>
    <t>10.06.2024 04:00</t>
  </si>
  <si>
    <t>10.06.2024 04:15</t>
  </si>
  <si>
    <t>10.06.2024 04:30</t>
  </si>
  <si>
    <t>10.06.2024 04:45</t>
  </si>
  <si>
    <t>10.06.2024 05:00</t>
  </si>
  <si>
    <t>10.06.2024 05:15</t>
  </si>
  <si>
    <t>10.06.2024 05:30</t>
  </si>
  <si>
    <t>10.06.2024 05:45</t>
  </si>
  <si>
    <t>10.06.2024 06:00</t>
  </si>
  <si>
    <t>10.06.2024 06:15</t>
  </si>
  <si>
    <t>10.06.2024 06:30</t>
  </si>
  <si>
    <t>10.06.2024 06:45</t>
  </si>
  <si>
    <t>10.06.2024 07:00</t>
  </si>
  <si>
    <t>10.06.2024 07:15</t>
  </si>
  <si>
    <t>10.06.2024 07:30</t>
  </si>
  <si>
    <t>10.06.2024 07:45</t>
  </si>
  <si>
    <t>10.06.2024 08:00</t>
  </si>
  <si>
    <t>10.06.2024 08:15</t>
  </si>
  <si>
    <t>10.06.2024 08:30</t>
  </si>
  <si>
    <t>10.06.2024 08:45</t>
  </si>
  <si>
    <t>10.06.2024 09:00</t>
  </si>
  <si>
    <t>10.06.2024 09:15</t>
  </si>
  <si>
    <t>10.06.2024 09:30</t>
  </si>
  <si>
    <t>10.06.2024 09:45</t>
  </si>
  <si>
    <t>10.06.2024 10:00</t>
  </si>
  <si>
    <t>10.06.2024 10:15</t>
  </si>
  <si>
    <t>10.06.2024 10:30</t>
  </si>
  <si>
    <t>10.06.2024 10:45</t>
  </si>
  <si>
    <t>10.06.2024 11:00</t>
  </si>
  <si>
    <t>10.06.2024 11:15</t>
  </si>
  <si>
    <t>10.06.2024 11:30</t>
  </si>
  <si>
    <t>10.06.2024 11:45</t>
  </si>
  <si>
    <t>10.06.2024 12:00</t>
  </si>
  <si>
    <t>10.06.2024 12:15</t>
  </si>
  <si>
    <t>10.06.2024 12:30</t>
  </si>
  <si>
    <t>10.06.2024 12:45</t>
  </si>
  <si>
    <t>10.06.2024 13:00</t>
  </si>
  <si>
    <t>10.06.2024 13:15</t>
  </si>
  <si>
    <t>10.06.2024 13:30</t>
  </si>
  <si>
    <t>10.06.2024 13:45</t>
  </si>
  <si>
    <t>10.06.2024 14:00</t>
  </si>
  <si>
    <t>10.06.2024 14:15</t>
  </si>
  <si>
    <t>10.06.2024 14:30</t>
  </si>
  <si>
    <t>10.06.2024 14:45</t>
  </si>
  <si>
    <t>10.06.2024 15:00</t>
  </si>
  <si>
    <t>10.06.2024 15:15</t>
  </si>
  <si>
    <t>10.06.2024 15:30</t>
  </si>
  <si>
    <t>10.06.2024 15:45</t>
  </si>
  <si>
    <t>10.06.2024 16:00</t>
  </si>
  <si>
    <t>10.06.2024 16:15</t>
  </si>
  <si>
    <t>10.06.2024 16:30</t>
  </si>
  <si>
    <t>10.06.2024 16:45</t>
  </si>
  <si>
    <t>10.06.2024 17:00</t>
  </si>
  <si>
    <t>10.06.2024 17:15</t>
  </si>
  <si>
    <t>10.06.2024 17:30</t>
  </si>
  <si>
    <t>10.06.2024 17:45</t>
  </si>
  <si>
    <t>10.06.2024 18:00</t>
  </si>
  <si>
    <t>10.06.2024 18:15</t>
  </si>
  <si>
    <t>10.06.2024 18:30</t>
  </si>
  <si>
    <t>10.06.2024 18:45</t>
  </si>
  <si>
    <t>10.06.2024 19:00</t>
  </si>
  <si>
    <t>10.06.2024 19:15</t>
  </si>
  <si>
    <t>10.06.2024 19:30</t>
  </si>
  <si>
    <t>10.06.2024 19:45</t>
  </si>
  <si>
    <t>10.06.2024 20:00</t>
  </si>
  <si>
    <t>10.06.2024 20:15</t>
  </si>
  <si>
    <t>10.06.2024 20:30</t>
  </si>
  <si>
    <t>10.06.2024 20:45</t>
  </si>
  <si>
    <t>10.06.2024 21:00</t>
  </si>
  <si>
    <t>10.06.2024 21:15</t>
  </si>
  <si>
    <t>10.06.2024 21:30</t>
  </si>
  <si>
    <t>10.06.2024 21:45</t>
  </si>
  <si>
    <t>10.06.2024 22:00</t>
  </si>
  <si>
    <t>10.06.2024 22:15</t>
  </si>
  <si>
    <t>10.06.2024 22:30</t>
  </si>
  <si>
    <t>10.06.2024 22:45</t>
  </si>
  <si>
    <t>10.06.2024 23:00</t>
  </si>
  <si>
    <t>10.06.2024 23:15</t>
  </si>
  <si>
    <t>10.06.2024 23:30</t>
  </si>
  <si>
    <t>10.06.2024 23:45</t>
  </si>
  <si>
    <t>11.06.2024 00:00</t>
  </si>
  <si>
    <t>11.06.2024 00:15</t>
  </si>
  <si>
    <t>11.06.2024 00:30</t>
  </si>
  <si>
    <t>11.06.2024 00:45</t>
  </si>
  <si>
    <t>11.06.2024 01:00</t>
  </si>
  <si>
    <t>11.06.2024 01:15</t>
  </si>
  <si>
    <t>11.06.2024 01:30</t>
  </si>
  <si>
    <t>11.06.2024 01:45</t>
  </si>
  <si>
    <t>11.06.2024 02:00</t>
  </si>
  <si>
    <t>11.06.2024 02:15</t>
  </si>
  <si>
    <t>11.06.2024 02:30</t>
  </si>
  <si>
    <t>11.06.2024 02:45</t>
  </si>
  <si>
    <t>11.06.2024 03:00</t>
  </si>
  <si>
    <t>11.06.2024 03:15</t>
  </si>
  <si>
    <t>11.06.2024 03:30</t>
  </si>
  <si>
    <t>11.06.2024 03:45</t>
  </si>
  <si>
    <t>11.06.2024 04:00</t>
  </si>
  <si>
    <t>11.06.2024 04:15</t>
  </si>
  <si>
    <t>11.06.2024 04:30</t>
  </si>
  <si>
    <t>11.06.2024 04:45</t>
  </si>
  <si>
    <t>11.06.2024 05:00</t>
  </si>
  <si>
    <t>11.06.2024 05:15</t>
  </si>
  <si>
    <t>11.06.2024 05:30</t>
  </si>
  <si>
    <t>11.06.2024 05:45</t>
  </si>
  <si>
    <t>11.06.2024 06:00</t>
  </si>
  <si>
    <t>11.06.2024 06:15</t>
  </si>
  <si>
    <t>11.06.2024 06:30</t>
  </si>
  <si>
    <t>11.06.2024 06:45</t>
  </si>
  <si>
    <t>11.06.2024 07:00</t>
  </si>
  <si>
    <t>11.06.2024 07:15</t>
  </si>
  <si>
    <t>11.06.2024 07:30</t>
  </si>
  <si>
    <t>11.06.2024 07:45</t>
  </si>
  <si>
    <t>11.06.2024 08:00</t>
  </si>
  <si>
    <t>11.06.2024 08:15</t>
  </si>
  <si>
    <t>11.06.2024 08:30</t>
  </si>
  <si>
    <t>11.06.2024 08:45</t>
  </si>
  <si>
    <t>11.06.2024 09:00</t>
  </si>
  <si>
    <t>11.06.2024 09:15</t>
  </si>
  <si>
    <t>11.06.2024 09:30</t>
  </si>
  <si>
    <t>11.06.2024 09:45</t>
  </si>
  <si>
    <t>11.06.2024 10:00</t>
  </si>
  <si>
    <t>11.06.2024 10:15</t>
  </si>
  <si>
    <t>11.06.2024 10:30</t>
  </si>
  <si>
    <t>11.06.2024 10:45</t>
  </si>
  <si>
    <t>11.06.2024 11:00</t>
  </si>
  <si>
    <t>11.06.2024 11:15</t>
  </si>
  <si>
    <t>11.06.2024 11:30</t>
  </si>
  <si>
    <t>11.06.2024 11:45</t>
  </si>
  <si>
    <t>11.06.2024 12:00</t>
  </si>
  <si>
    <t>11.06.2024 12:15</t>
  </si>
  <si>
    <t>11.06.2024 12:30</t>
  </si>
  <si>
    <t>11.06.2024 12:45</t>
  </si>
  <si>
    <t>11.06.2024 13:00</t>
  </si>
  <si>
    <t>11.06.2024 13:15</t>
  </si>
  <si>
    <t>11.06.2024 13:30</t>
  </si>
  <si>
    <t>11.06.2024 13:45</t>
  </si>
  <si>
    <t>11.06.2024 14:00</t>
  </si>
  <si>
    <t>11.06.2024 14:15</t>
  </si>
  <si>
    <t>11.06.2024 14:30</t>
  </si>
  <si>
    <t>11.06.2024 14:45</t>
  </si>
  <si>
    <t>11.06.2024 15:00</t>
  </si>
  <si>
    <t>11.06.2024 15:15</t>
  </si>
  <si>
    <t>11.06.2024 15:30</t>
  </si>
  <si>
    <t>11.06.2024 15:45</t>
  </si>
  <si>
    <t>11.06.2024 16:00</t>
  </si>
  <si>
    <t>11.06.2024 16:15</t>
  </si>
  <si>
    <t>11.06.2024 16:30</t>
  </si>
  <si>
    <t>11.06.2024 16:45</t>
  </si>
  <si>
    <t>11.06.2024 17:00</t>
  </si>
  <si>
    <t>11.06.2024 17:15</t>
  </si>
  <si>
    <t>11.06.2024 17:30</t>
  </si>
  <si>
    <t>11.06.2024 17:45</t>
  </si>
  <si>
    <t>11.06.2024 18:00</t>
  </si>
  <si>
    <t>11.06.2024 18:15</t>
  </si>
  <si>
    <t>11.06.2024 18:30</t>
  </si>
  <si>
    <t>11.06.2024 18:45</t>
  </si>
  <si>
    <t>11.06.2024 19:00</t>
  </si>
  <si>
    <t>11.06.2024 19:15</t>
  </si>
  <si>
    <t>11.06.2024 19:30</t>
  </si>
  <si>
    <t>11.06.2024 19:45</t>
  </si>
  <si>
    <t>11.06.2024 20:00</t>
  </si>
  <si>
    <t>11.06.2024 20:15</t>
  </si>
  <si>
    <t>11.06.2024 20:30</t>
  </si>
  <si>
    <t>11.06.2024 20:45</t>
  </si>
  <si>
    <t>11.06.2024 21:00</t>
  </si>
  <si>
    <t>11.06.2024 21:15</t>
  </si>
  <si>
    <t>11.06.2024 21:30</t>
  </si>
  <si>
    <t>11.06.2024 21:45</t>
  </si>
  <si>
    <t>11.06.2024 22:00</t>
  </si>
  <si>
    <t>11.06.2024 22:15</t>
  </si>
  <si>
    <t>11.06.2024 22:30</t>
  </si>
  <si>
    <t>11.06.2024 22:45</t>
  </si>
  <si>
    <t>11.06.2024 23:00</t>
  </si>
  <si>
    <t>11.06.2024 23:15</t>
  </si>
  <si>
    <t>11.06.2024 23:30</t>
  </si>
  <si>
    <t>11.06.2024 23:45</t>
  </si>
  <si>
    <t>12.06.2024 00:00</t>
  </si>
  <si>
    <t>12.06.2024 00:15</t>
  </si>
  <si>
    <t>12.06.2024 00:30</t>
  </si>
  <si>
    <t>12.06.2024 00:45</t>
  </si>
  <si>
    <t>12.06.2024 01:00</t>
  </si>
  <si>
    <t>12.06.2024 01:15</t>
  </si>
  <si>
    <t>12.06.2024 01:30</t>
  </si>
  <si>
    <t>12.06.2024 01:45</t>
  </si>
  <si>
    <t>12.06.2024 02:00</t>
  </si>
  <si>
    <t>12.06.2024 02:15</t>
  </si>
  <si>
    <t>12.06.2024 02:30</t>
  </si>
  <si>
    <t>12.06.2024 02:45</t>
  </si>
  <si>
    <t>12.06.2024 03:00</t>
  </si>
  <si>
    <t>12.06.2024 03:15</t>
  </si>
  <si>
    <t>12.06.2024 03:30</t>
  </si>
  <si>
    <t>12.06.2024 03:45</t>
  </si>
  <si>
    <t>12.06.2024 04:00</t>
  </si>
  <si>
    <t>12.06.2024 04:15</t>
  </si>
  <si>
    <t>12.06.2024 04:30</t>
  </si>
  <si>
    <t>12.06.2024 04:45</t>
  </si>
  <si>
    <t>12.06.2024 05:00</t>
  </si>
  <si>
    <t>12.06.2024 05:15</t>
  </si>
  <si>
    <t>12.06.2024 05:30</t>
  </si>
  <si>
    <t>12.06.2024 05:45</t>
  </si>
  <si>
    <t>12.06.2024 06:00</t>
  </si>
  <si>
    <t>12.06.2024 06:15</t>
  </si>
  <si>
    <t>12.06.2024 06:30</t>
  </si>
  <si>
    <t>12.06.2024 06:45</t>
  </si>
  <si>
    <t>12.06.2024 07:00</t>
  </si>
  <si>
    <t>12.06.2024 07:15</t>
  </si>
  <si>
    <t>12.06.2024 07:30</t>
  </si>
  <si>
    <t>12.06.2024 07:45</t>
  </si>
  <si>
    <t>12.06.2024 08:00</t>
  </si>
  <si>
    <t>12.06.2024 08:15</t>
  </si>
  <si>
    <t>12.06.2024 08:30</t>
  </si>
  <si>
    <t>12.06.2024 08:45</t>
  </si>
  <si>
    <t>12.06.2024 09:00</t>
  </si>
  <si>
    <t>12.06.2024 09:15</t>
  </si>
  <si>
    <t>12.06.2024 09:30</t>
  </si>
  <si>
    <t>12.06.2024 09:45</t>
  </si>
  <si>
    <t>12.06.2024 10:00</t>
  </si>
  <si>
    <t>12.06.2024 10:15</t>
  </si>
  <si>
    <t>12.06.2024 10:30</t>
  </si>
  <si>
    <t>12.06.2024 10:45</t>
  </si>
  <si>
    <t>12.06.2024 11:00</t>
  </si>
  <si>
    <t>12.06.2024 11:15</t>
  </si>
  <si>
    <t>12.06.2024 11:30</t>
  </si>
  <si>
    <t>12.06.2024 11:45</t>
  </si>
  <si>
    <t>12.06.2024 12:00</t>
  </si>
  <si>
    <t>12.06.2024 12:15</t>
  </si>
  <si>
    <t>12.06.2024 12:30</t>
  </si>
  <si>
    <t>12.06.2024 12:45</t>
  </si>
  <si>
    <t>12.06.2024 13:00</t>
  </si>
  <si>
    <t>12.06.2024 13:15</t>
  </si>
  <si>
    <t>12.06.2024 13:30</t>
  </si>
  <si>
    <t>12.06.2024 13:45</t>
  </si>
  <si>
    <t>12.06.2024 14:00</t>
  </si>
  <si>
    <t>12.06.2024 14:15</t>
  </si>
  <si>
    <t>12.06.2024 14:30</t>
  </si>
  <si>
    <t>12.06.2024 14:45</t>
  </si>
  <si>
    <t>12.06.2024 15:00</t>
  </si>
  <si>
    <t>12.06.2024 15:15</t>
  </si>
  <si>
    <t>12.06.2024 15:30</t>
  </si>
  <si>
    <t>12.06.2024 15:45</t>
  </si>
  <si>
    <t>12.06.2024 16:00</t>
  </si>
  <si>
    <t>12.06.2024 16:15</t>
  </si>
  <si>
    <t>12.06.2024 16:30</t>
  </si>
  <si>
    <t>12.06.2024 16:45</t>
  </si>
  <si>
    <t>12.06.2024 17:00</t>
  </si>
  <si>
    <t>12.06.2024 17:15</t>
  </si>
  <si>
    <t>12.06.2024 17:30</t>
  </si>
  <si>
    <t>12.06.2024 17:45</t>
  </si>
  <si>
    <t>12.06.2024 18:00</t>
  </si>
  <si>
    <t>12.06.2024 18:15</t>
  </si>
  <si>
    <t>12.06.2024 18:30</t>
  </si>
  <si>
    <t>12.06.2024 18:45</t>
  </si>
  <si>
    <t>12.06.2024 19:00</t>
  </si>
  <si>
    <t>12.06.2024 19:15</t>
  </si>
  <si>
    <t>12.06.2024 19:30</t>
  </si>
  <si>
    <t>12.06.2024 19:45</t>
  </si>
  <si>
    <t>12.06.2024 20:00</t>
  </si>
  <si>
    <t>12.06.2024 20:15</t>
  </si>
  <si>
    <t>12.06.2024 20:30</t>
  </si>
  <si>
    <t>12.06.2024 20:45</t>
  </si>
  <si>
    <t>12.06.2024 21:00</t>
  </si>
  <si>
    <t>12.06.2024 21:15</t>
  </si>
  <si>
    <t>12.06.2024 21:30</t>
  </si>
  <si>
    <t>12.06.2024 21:45</t>
  </si>
  <si>
    <t>12.06.2024 22:00</t>
  </si>
  <si>
    <t>12.06.2024 22:15</t>
  </si>
  <si>
    <t>12.06.2024 22:30</t>
  </si>
  <si>
    <t>12.06.2024 22:45</t>
  </si>
  <si>
    <t>12.06.2024 23:00</t>
  </si>
  <si>
    <t>12.06.2024 23:15</t>
  </si>
  <si>
    <t>12.06.2024 23:30</t>
  </si>
  <si>
    <t>12.06.2024 23:45</t>
  </si>
  <si>
    <t>13.06.2024 00:00</t>
  </si>
  <si>
    <t>13.06.2024 00:15</t>
  </si>
  <si>
    <t>13.06.2024 00:30</t>
  </si>
  <si>
    <t>13.06.2024 00:45</t>
  </si>
  <si>
    <t>13.06.2024 01:00</t>
  </si>
  <si>
    <t>13.06.2024 01:15</t>
  </si>
  <si>
    <t>13.06.2024 01:30</t>
  </si>
  <si>
    <t>13.06.2024 01:45</t>
  </si>
  <si>
    <t>13.06.2024 02:00</t>
  </si>
  <si>
    <t>13.06.2024 02:15</t>
  </si>
  <si>
    <t>13.06.2024 02:30</t>
  </si>
  <si>
    <t>13.06.2024 02:45</t>
  </si>
  <si>
    <t>13.06.2024 03:00</t>
  </si>
  <si>
    <t>13.06.2024 03:15</t>
  </si>
  <si>
    <t>13.06.2024 03:30</t>
  </si>
  <si>
    <t>13.06.2024 03:45</t>
  </si>
  <si>
    <t>13.06.2024 04:00</t>
  </si>
  <si>
    <t>13.06.2024 04:15</t>
  </si>
  <si>
    <t>13.06.2024 04:30</t>
  </si>
  <si>
    <t>13.06.2024 04:45</t>
  </si>
  <si>
    <t>13.06.2024 05:00</t>
  </si>
  <si>
    <t>13.06.2024 05:15</t>
  </si>
  <si>
    <t>13.06.2024 05:30</t>
  </si>
  <si>
    <t>13.06.2024 05:45</t>
  </si>
  <si>
    <t>13.06.2024 06:00</t>
  </si>
  <si>
    <t>13.06.2024 06:15</t>
  </si>
  <si>
    <t>13.06.2024 06:30</t>
  </si>
  <si>
    <t>13.06.2024 06:45</t>
  </si>
  <si>
    <t>13.06.2024 07:00</t>
  </si>
  <si>
    <t>13.06.2024 07:15</t>
  </si>
  <si>
    <t>13.06.2024 07:30</t>
  </si>
  <si>
    <t>13.06.2024 07:45</t>
  </si>
  <si>
    <t>13.06.2024 08:00</t>
  </si>
  <si>
    <t>13.06.2024 08:15</t>
  </si>
  <si>
    <t>13.06.2024 08:30</t>
  </si>
  <si>
    <t>13.06.2024 08:45</t>
  </si>
  <si>
    <t>13.06.2024 09:00</t>
  </si>
  <si>
    <t>13.06.2024 09:15</t>
  </si>
  <si>
    <t>13.06.2024 09:30</t>
  </si>
  <si>
    <t>13.06.2024 09:45</t>
  </si>
  <si>
    <t>13.06.2024 10:00</t>
  </si>
  <si>
    <t>13.06.2024 10:15</t>
  </si>
  <si>
    <t>13.06.2024 10:30</t>
  </si>
  <si>
    <t>13.06.2024 10:45</t>
  </si>
  <si>
    <t>13.06.2024 11:00</t>
  </si>
  <si>
    <t>13.06.2024 11:15</t>
  </si>
  <si>
    <t>13.06.2024 11:30</t>
  </si>
  <si>
    <t>13.06.2024 11:45</t>
  </si>
  <si>
    <t>13.06.2024 12:00</t>
  </si>
  <si>
    <t>13.06.2024 12:15</t>
  </si>
  <si>
    <t>13.06.2024 12:30</t>
  </si>
  <si>
    <t>13.06.2024 12:45</t>
  </si>
  <si>
    <t>13.06.2024 13:00</t>
  </si>
  <si>
    <t>13.06.2024 13:15</t>
  </si>
  <si>
    <t>13.06.2024 13:30</t>
  </si>
  <si>
    <t>13.06.2024 13:45</t>
  </si>
  <si>
    <t>13.06.2024 14:00</t>
  </si>
  <si>
    <t>13.06.2024 14:15</t>
  </si>
  <si>
    <t>13.06.2024 14:30</t>
  </si>
  <si>
    <t>13.06.2024 14:45</t>
  </si>
  <si>
    <t>13.06.2024 15:00</t>
  </si>
  <si>
    <t>13.06.2024 15:15</t>
  </si>
  <si>
    <t>13.06.2024 15:30</t>
  </si>
  <si>
    <t>13.06.2024 15:45</t>
  </si>
  <si>
    <t>13.06.2024 16:00</t>
  </si>
  <si>
    <t>13.06.2024 16:15</t>
  </si>
  <si>
    <t>13.06.2024 16:30</t>
  </si>
  <si>
    <t>13.06.2024 16:45</t>
  </si>
  <si>
    <t>13.06.2024 17:00</t>
  </si>
  <si>
    <t>13.06.2024 17:15</t>
  </si>
  <si>
    <t>13.06.2024 17:30</t>
  </si>
  <si>
    <t>13.06.2024 17:45</t>
  </si>
  <si>
    <t>13.06.2024 18:00</t>
  </si>
  <si>
    <t>13.06.2024 18:15</t>
  </si>
  <si>
    <t>13.06.2024 18:30</t>
  </si>
  <si>
    <t>13.06.2024 18:45</t>
  </si>
  <si>
    <t>13.06.2024 19:00</t>
  </si>
  <si>
    <t>13.06.2024 19:15</t>
  </si>
  <si>
    <t>13.06.2024 19:30</t>
  </si>
  <si>
    <t>13.06.2024 19:45</t>
  </si>
  <si>
    <t>13.06.2024 20:00</t>
  </si>
  <si>
    <t>13.06.2024 20:15</t>
  </si>
  <si>
    <t>13.06.2024 20:30</t>
  </si>
  <si>
    <t>13.06.2024 20:45</t>
  </si>
  <si>
    <t>13.06.2024 21:00</t>
  </si>
  <si>
    <t>13.06.2024 21:15</t>
  </si>
  <si>
    <t>13.06.2024 21:30</t>
  </si>
  <si>
    <t>13.06.2024 21:45</t>
  </si>
  <si>
    <t>13.06.2024 22:00</t>
  </si>
  <si>
    <t>13.06.2024 22:15</t>
  </si>
  <si>
    <t>13.06.2024 22:30</t>
  </si>
  <si>
    <t>13.06.2024 22:45</t>
  </si>
  <si>
    <t>13.06.2024 23:00</t>
  </si>
  <si>
    <t>13.06.2024 23:15</t>
  </si>
  <si>
    <t>13.06.2024 23:30</t>
  </si>
  <si>
    <t>13.06.2024 23:45</t>
  </si>
  <si>
    <t>14.06.2024 00:00</t>
  </si>
  <si>
    <t>14.06.2024 00:15</t>
  </si>
  <si>
    <t>14.06.2024 00:30</t>
  </si>
  <si>
    <t>14.06.2024 00:45</t>
  </si>
  <si>
    <t>14.06.2024 01:00</t>
  </si>
  <si>
    <t>14.06.2024 01:15</t>
  </si>
  <si>
    <t>14.06.2024 01:30</t>
  </si>
  <si>
    <t>14.06.2024 01:45</t>
  </si>
  <si>
    <t>14.06.2024 02:00</t>
  </si>
  <si>
    <t>14.06.2024 02:15</t>
  </si>
  <si>
    <t>14.06.2024 02:30</t>
  </si>
  <si>
    <t>14.06.2024 02:45</t>
  </si>
  <si>
    <t>14.06.2024 03:00</t>
  </si>
  <si>
    <t>14.06.2024 03:15</t>
  </si>
  <si>
    <t>14.06.2024 03:30</t>
  </si>
  <si>
    <t>14.06.2024 03:45</t>
  </si>
  <si>
    <t>14.06.2024 04:00</t>
  </si>
  <si>
    <t>14.06.2024 04:15</t>
  </si>
  <si>
    <t>14.06.2024 04:30</t>
  </si>
  <si>
    <t>14.06.2024 04:45</t>
  </si>
  <si>
    <t>14.06.2024 05:00</t>
  </si>
  <si>
    <t>14.06.2024 05:15</t>
  </si>
  <si>
    <t>14.06.2024 05:30</t>
  </si>
  <si>
    <t>14.06.2024 05:45</t>
  </si>
  <si>
    <t>14.06.2024 06:00</t>
  </si>
  <si>
    <t>14.06.2024 06:15</t>
  </si>
  <si>
    <t>14.06.2024 06:30</t>
  </si>
  <si>
    <t>14.06.2024 06:45</t>
  </si>
  <si>
    <t>14.06.2024 07:00</t>
  </si>
  <si>
    <t>14.06.2024 07:15</t>
  </si>
  <si>
    <t>14.06.2024 07:30</t>
  </si>
  <si>
    <t>14.06.2024 07:45</t>
  </si>
  <si>
    <t>14.06.2024 08:00</t>
  </si>
  <si>
    <t>14.06.2024 08:15</t>
  </si>
  <si>
    <t>14.06.2024 08:30</t>
  </si>
  <si>
    <t>14.06.2024 08:45</t>
  </si>
  <si>
    <t>14.06.2024 09:00</t>
  </si>
  <si>
    <t>14.06.2024 09:15</t>
  </si>
  <si>
    <t>14.06.2024 09:30</t>
  </si>
  <si>
    <t>14.06.2024 09:45</t>
  </si>
  <si>
    <t>14.06.2024 10:00</t>
  </si>
  <si>
    <t>14.06.2024 10:15</t>
  </si>
  <si>
    <t>14.06.2024 10:30</t>
  </si>
  <si>
    <t>14.06.2024 10:45</t>
  </si>
  <si>
    <t>14.06.2024 11:00</t>
  </si>
  <si>
    <t>14.06.2024 11:15</t>
  </si>
  <si>
    <t>14.06.2024 11:30</t>
  </si>
  <si>
    <t>14.06.2024 11:45</t>
  </si>
  <si>
    <t>14.06.2024 12:00</t>
  </si>
  <si>
    <t>14.06.2024 12:15</t>
  </si>
  <si>
    <t>14.06.2024 12:30</t>
  </si>
  <si>
    <t>14.06.2024 12:45</t>
  </si>
  <si>
    <t>14.06.2024 13:00</t>
  </si>
  <si>
    <t>14.06.2024 13:15</t>
  </si>
  <si>
    <t>14.06.2024 13:30</t>
  </si>
  <si>
    <t>14.06.2024 13:45</t>
  </si>
  <si>
    <t>14.06.2024 14:00</t>
  </si>
  <si>
    <t>14.06.2024 14:15</t>
  </si>
  <si>
    <t>14.06.2024 14:30</t>
  </si>
  <si>
    <t>14.06.2024 14:45</t>
  </si>
  <si>
    <t>14.06.2024 15:00</t>
  </si>
  <si>
    <t>14.06.2024 15:15</t>
  </si>
  <si>
    <t>14.06.2024 15:30</t>
  </si>
  <si>
    <t>14.06.2024 15:45</t>
  </si>
  <si>
    <t>14.06.2024 16:00</t>
  </si>
  <si>
    <t>14.06.2024 16:15</t>
  </si>
  <si>
    <t>14.06.2024 16:30</t>
  </si>
  <si>
    <t>14.06.2024 16:45</t>
  </si>
  <si>
    <t>14.06.2024 17:00</t>
  </si>
  <si>
    <t>14.06.2024 17:15</t>
  </si>
  <si>
    <t>14.06.2024 17:30</t>
  </si>
  <si>
    <t>14.06.2024 17:45</t>
  </si>
  <si>
    <t>14.06.2024 18:00</t>
  </si>
  <si>
    <t>14.06.2024 18:15</t>
  </si>
  <si>
    <t>14.06.2024 18:30</t>
  </si>
  <si>
    <t>14.06.2024 18:45</t>
  </si>
  <si>
    <t>14.06.2024 19:00</t>
  </si>
  <si>
    <t>14.06.2024 19:15</t>
  </si>
  <si>
    <t>14.06.2024 19:30</t>
  </si>
  <si>
    <t>14.06.2024 19:45</t>
  </si>
  <si>
    <t>14.06.2024 20:00</t>
  </si>
  <si>
    <t>14.06.2024 20:15</t>
  </si>
  <si>
    <t>14.06.2024 20:30</t>
  </si>
  <si>
    <t>14.06.2024 20:45</t>
  </si>
  <si>
    <t>14.06.2024 21:00</t>
  </si>
  <si>
    <t>14.06.2024 21:15</t>
  </si>
  <si>
    <t>14.06.2024 21:30</t>
  </si>
  <si>
    <t>14.06.2024 21:45</t>
  </si>
  <si>
    <t>14.06.2024 22:00</t>
  </si>
  <si>
    <t>14.06.2024 22:15</t>
  </si>
  <si>
    <t>14.06.2024 22:30</t>
  </si>
  <si>
    <t>14.06.2024 22:45</t>
  </si>
  <si>
    <t>14.06.2024 23:00</t>
  </si>
  <si>
    <t>14.06.2024 23:15</t>
  </si>
  <si>
    <t>14.06.2024 23:30</t>
  </si>
  <si>
    <t>14.06.2024 23:45</t>
  </si>
  <si>
    <t>15.06.2024 00:00</t>
  </si>
  <si>
    <t>15.06.2024 00:15</t>
  </si>
  <si>
    <t>15.06.2024 00:30</t>
  </si>
  <si>
    <t>15.06.2024 00:45</t>
  </si>
  <si>
    <t>15.06.2024 01:00</t>
  </si>
  <si>
    <t>15.06.2024 01:15</t>
  </si>
  <si>
    <t>15.06.2024 01:30</t>
  </si>
  <si>
    <t>15.06.2024 01:45</t>
  </si>
  <si>
    <t>15.06.2024 02:00</t>
  </si>
  <si>
    <t>15.06.2024 02:15</t>
  </si>
  <si>
    <t>15.06.2024 02:30</t>
  </si>
  <si>
    <t>15.06.2024 02:45</t>
  </si>
  <si>
    <t>15.06.2024 03:00</t>
  </si>
  <si>
    <t>15.06.2024 03:15</t>
  </si>
  <si>
    <t>15.06.2024 03:30</t>
  </si>
  <si>
    <t>15.06.2024 03:45</t>
  </si>
  <si>
    <t>15.06.2024 04:00</t>
  </si>
  <si>
    <t>15.06.2024 04:15</t>
  </si>
  <si>
    <t>15.06.2024 04:30</t>
  </si>
  <si>
    <t>15.06.2024 04:45</t>
  </si>
  <si>
    <t>15.06.2024 05:00</t>
  </si>
  <si>
    <t>15.06.2024 05:15</t>
  </si>
  <si>
    <t>15.06.2024 05:30</t>
  </si>
  <si>
    <t>15.06.2024 05:45</t>
  </si>
  <si>
    <t>15.06.2024 06:00</t>
  </si>
  <si>
    <t>15.06.2024 06:15</t>
  </si>
  <si>
    <t>15.06.2024 06:30</t>
  </si>
  <si>
    <t>15.06.2024 06:45</t>
  </si>
  <si>
    <t>15.06.2024 07:00</t>
  </si>
  <si>
    <t>15.06.2024 07:15</t>
  </si>
  <si>
    <t>15.06.2024 07:30</t>
  </si>
  <si>
    <t>15.06.2024 07:45</t>
  </si>
  <si>
    <t>15.06.2024 08:00</t>
  </si>
  <si>
    <t>15.06.2024 08:15</t>
  </si>
  <si>
    <t>15.06.2024 08:30</t>
  </si>
  <si>
    <t>15.06.2024 08:45</t>
  </si>
  <si>
    <t>15.06.2024 09:00</t>
  </si>
  <si>
    <t>15.06.2024 09:15</t>
  </si>
  <si>
    <t>15.06.2024 09:30</t>
  </si>
  <si>
    <t>15.06.2024 09:45</t>
  </si>
  <si>
    <t>15.06.2024 10:00</t>
  </si>
  <si>
    <t>15.06.2024 10:15</t>
  </si>
  <si>
    <t>15.06.2024 10:30</t>
  </si>
  <si>
    <t>15.06.2024 10:45</t>
  </si>
  <si>
    <t>15.06.2024 11:00</t>
  </si>
  <si>
    <t>15.06.2024 11:15</t>
  </si>
  <si>
    <t>15.06.2024 11:30</t>
  </si>
  <si>
    <t>15.06.2024 11:45</t>
  </si>
  <si>
    <t>15.06.2024 12:00</t>
  </si>
  <si>
    <t>15.06.2024 12:15</t>
  </si>
  <si>
    <t>15.06.2024 12:30</t>
  </si>
  <si>
    <t>15.06.2024 12:45</t>
  </si>
  <si>
    <t>15.06.2024 13:00</t>
  </si>
  <si>
    <t>15.06.2024 13:15</t>
  </si>
  <si>
    <t>15.06.2024 13:30</t>
  </si>
  <si>
    <t>15.06.2024 13:45</t>
  </si>
  <si>
    <t>15.06.2024 14:00</t>
  </si>
  <si>
    <t>15.06.2024 14:15</t>
  </si>
  <si>
    <t>15.06.2024 14:30</t>
  </si>
  <si>
    <t>15.06.2024 14:45</t>
  </si>
  <si>
    <t>15.06.2024 15:00</t>
  </si>
  <si>
    <t>15.06.2024 15:15</t>
  </si>
  <si>
    <t>15.06.2024 15:30</t>
  </si>
  <si>
    <t>15.06.2024 15:45</t>
  </si>
  <si>
    <t>15.06.2024 16:00</t>
  </si>
  <si>
    <t>15.06.2024 16:15</t>
  </si>
  <si>
    <t>15.06.2024 16:30</t>
  </si>
  <si>
    <t>15.06.2024 16:45</t>
  </si>
  <si>
    <t>15.06.2024 17:00</t>
  </si>
  <si>
    <t>15.06.2024 17:15</t>
  </si>
  <si>
    <t>15.06.2024 17:30</t>
  </si>
  <si>
    <t>15.06.2024 17:45</t>
  </si>
  <si>
    <t>15.06.2024 18:00</t>
  </si>
  <si>
    <t>15.06.2024 18:15</t>
  </si>
  <si>
    <t>15.06.2024 18:30</t>
  </si>
  <si>
    <t>15.06.2024 18:45</t>
  </si>
  <si>
    <t>15.06.2024 19:00</t>
  </si>
  <si>
    <t>15.06.2024 19:15</t>
  </si>
  <si>
    <t>15.06.2024 19:30</t>
  </si>
  <si>
    <t>15.06.2024 19:45</t>
  </si>
  <si>
    <t>15.06.2024 20:00</t>
  </si>
  <si>
    <t>15.06.2024 20:15</t>
  </si>
  <si>
    <t>15.06.2024 20:30</t>
  </si>
  <si>
    <t>15.06.2024 20:45</t>
  </si>
  <si>
    <t>15.06.2024 21:00</t>
  </si>
  <si>
    <t>15.06.2024 21:15</t>
  </si>
  <si>
    <t>15.06.2024 21:30</t>
  </si>
  <si>
    <t>15.06.2024 21:45</t>
  </si>
  <si>
    <t>15.06.2024 22:00</t>
  </si>
  <si>
    <t>15.06.2024 22:15</t>
  </si>
  <si>
    <t>15.06.2024 22:30</t>
  </si>
  <si>
    <t>15.06.2024 22:45</t>
  </si>
  <si>
    <t>15.06.2024 23:00</t>
  </si>
  <si>
    <t>15.06.2024 23:15</t>
  </si>
  <si>
    <t>15.06.2024 23:30</t>
  </si>
  <si>
    <t>15.06.2024 23:45</t>
  </si>
  <si>
    <t>16.06.2024 00:00</t>
  </si>
  <si>
    <t>16.06.2024 00:15</t>
  </si>
  <si>
    <t>16.06.2024 00:30</t>
  </si>
  <si>
    <t>16.06.2024 00:45</t>
  </si>
  <si>
    <t>16.06.2024 01:00</t>
  </si>
  <si>
    <t>16.06.2024 01:15</t>
  </si>
  <si>
    <t>16.06.2024 01:30</t>
  </si>
  <si>
    <t>16.06.2024 01:45</t>
  </si>
  <si>
    <t>16.06.2024 02:00</t>
  </si>
  <si>
    <t>16.06.2024 02:15</t>
  </si>
  <si>
    <t>16.06.2024 02:30</t>
  </si>
  <si>
    <t>16.06.2024 02:45</t>
  </si>
  <si>
    <t>16.06.2024 03:00</t>
  </si>
  <si>
    <t>16.06.2024 03:15</t>
  </si>
  <si>
    <t>16.06.2024 03:30</t>
  </si>
  <si>
    <t>16.06.2024 03:45</t>
  </si>
  <si>
    <t>16.06.2024 04:00</t>
  </si>
  <si>
    <t>16.06.2024 04:15</t>
  </si>
  <si>
    <t>16.06.2024 04:30</t>
  </si>
  <si>
    <t>16.06.2024 04:45</t>
  </si>
  <si>
    <t>16.06.2024 05:00</t>
  </si>
  <si>
    <t>16.06.2024 05:15</t>
  </si>
  <si>
    <t>16.06.2024 05:30</t>
  </si>
  <si>
    <t>16.06.2024 05:45</t>
  </si>
  <si>
    <t>16.06.2024 06:00</t>
  </si>
  <si>
    <t>16.06.2024 06:15</t>
  </si>
  <si>
    <t>16.06.2024 06:30</t>
  </si>
  <si>
    <t>16.06.2024 06:45</t>
  </si>
  <si>
    <t>16.06.2024 07:00</t>
  </si>
  <si>
    <t>16.06.2024 07:15</t>
  </si>
  <si>
    <t>16.06.2024 07:30</t>
  </si>
  <si>
    <t>16.06.2024 07:45</t>
  </si>
  <si>
    <t>16.06.2024 08:00</t>
  </si>
  <si>
    <t>16.06.2024 08:15</t>
  </si>
  <si>
    <t>16.06.2024 08:30</t>
  </si>
  <si>
    <t>16.06.2024 08:45</t>
  </si>
  <si>
    <t>16.06.2024 09:00</t>
  </si>
  <si>
    <t>16.06.2024 09:15</t>
  </si>
  <si>
    <t>16.06.2024 09:30</t>
  </si>
  <si>
    <t>16.06.2024 09:45</t>
  </si>
  <si>
    <t>16.06.2024 10:00</t>
  </si>
  <si>
    <t>16.06.2024 10:15</t>
  </si>
  <si>
    <t>16.06.2024 10:30</t>
  </si>
  <si>
    <t>16.06.2024 10:45</t>
  </si>
  <si>
    <t>16.06.2024 11:00</t>
  </si>
  <si>
    <t>16.06.2024 11:15</t>
  </si>
  <si>
    <t>16.06.2024 11:30</t>
  </si>
  <si>
    <t>16.06.2024 11:45</t>
  </si>
  <si>
    <t>16.06.2024 12:00</t>
  </si>
  <si>
    <t>16.06.2024 12:15</t>
  </si>
  <si>
    <t>16.06.2024 12:30</t>
  </si>
  <si>
    <t>16.06.2024 12:45</t>
  </si>
  <si>
    <t>16.06.2024 13:00</t>
  </si>
  <si>
    <t>16.06.2024 13:15</t>
  </si>
  <si>
    <t>16.06.2024 13:30</t>
  </si>
  <si>
    <t>16.06.2024 13:45</t>
  </si>
  <si>
    <t>16.06.2024 14:00</t>
  </si>
  <si>
    <t>16.06.2024 14:15</t>
  </si>
  <si>
    <t>16.06.2024 14:30</t>
  </si>
  <si>
    <t>16.06.2024 14:45</t>
  </si>
  <si>
    <t>16.06.2024 15:00</t>
  </si>
  <si>
    <t>16.06.2024 15:15</t>
  </si>
  <si>
    <t>16.06.2024 15:30</t>
  </si>
  <si>
    <t>16.06.2024 15:45</t>
  </si>
  <si>
    <t>16.06.2024 16:00</t>
  </si>
  <si>
    <t>16.06.2024 16:15</t>
  </si>
  <si>
    <t>16.06.2024 16:30</t>
  </si>
  <si>
    <t>16.06.2024 16:45</t>
  </si>
  <si>
    <t>16.06.2024 17:00</t>
  </si>
  <si>
    <t>16.06.2024 17:15</t>
  </si>
  <si>
    <t>16.06.2024 17:30</t>
  </si>
  <si>
    <t>16.06.2024 17:45</t>
  </si>
  <si>
    <t>16.06.2024 18:00</t>
  </si>
  <si>
    <t>16.06.2024 18:15</t>
  </si>
  <si>
    <t>16.06.2024 18:30</t>
  </si>
  <si>
    <t>16.06.2024 18:45</t>
  </si>
  <si>
    <t>16.06.2024 19:00</t>
  </si>
  <si>
    <t>16.06.2024 19:15</t>
  </si>
  <si>
    <t>16.06.2024 19:30</t>
  </si>
  <si>
    <t>16.06.2024 19:45</t>
  </si>
  <si>
    <t>16.06.2024 20:00</t>
  </si>
  <si>
    <t>16.06.2024 20:15</t>
  </si>
  <si>
    <t>16.06.2024 20:30</t>
  </si>
  <si>
    <t>16.06.2024 20:45</t>
  </si>
  <si>
    <t>16.06.2024 21:00</t>
  </si>
  <si>
    <t>16.06.2024 21:15</t>
  </si>
  <si>
    <t>16.06.2024 21:30</t>
  </si>
  <si>
    <t>16.06.2024 21:45</t>
  </si>
  <si>
    <t>16.06.2024 22:00</t>
  </si>
  <si>
    <t>16.06.2024 22:15</t>
  </si>
  <si>
    <t>16.06.2024 22:30</t>
  </si>
  <si>
    <t>16.06.2024 22:45</t>
  </si>
  <si>
    <t>16.06.2024 23:00</t>
  </si>
  <si>
    <t>16.06.2024 23:15</t>
  </si>
  <si>
    <t>16.06.2024 23:30</t>
  </si>
  <si>
    <t>16.06.2024 23:45</t>
  </si>
  <si>
    <t>17.06.2024 00:00</t>
  </si>
  <si>
    <t>17.06.2024 00:15</t>
  </si>
  <si>
    <t>17.06.2024 00:30</t>
  </si>
  <si>
    <t>17.06.2024 00:45</t>
  </si>
  <si>
    <t>17.06.2024 01:00</t>
  </si>
  <si>
    <t>17.06.2024 01:15</t>
  </si>
  <si>
    <t>17.06.2024 01:30</t>
  </si>
  <si>
    <t>17.06.2024 01:45</t>
  </si>
  <si>
    <t>17.06.2024 02:00</t>
  </si>
  <si>
    <t>17.06.2024 02:15</t>
  </si>
  <si>
    <t>17.06.2024 02:30</t>
  </si>
  <si>
    <t>17.06.2024 02:45</t>
  </si>
  <si>
    <t>17.06.2024 03:00</t>
  </si>
  <si>
    <t>17.06.2024 03:15</t>
  </si>
  <si>
    <t>17.06.2024 03:30</t>
  </si>
  <si>
    <t>17.06.2024 03:45</t>
  </si>
  <si>
    <t>17.06.2024 04:00</t>
  </si>
  <si>
    <t>17.06.2024 04:15</t>
  </si>
  <si>
    <t>17.06.2024 04:30</t>
  </si>
  <si>
    <t>17.06.2024 04:45</t>
  </si>
  <si>
    <t>17.06.2024 05:00</t>
  </si>
  <si>
    <t>17.06.2024 05:15</t>
  </si>
  <si>
    <t>17.06.2024 05:30</t>
  </si>
  <si>
    <t>17.06.2024 05:45</t>
  </si>
  <si>
    <t>17.06.2024 06:00</t>
  </si>
  <si>
    <t>17.06.2024 06:15</t>
  </si>
  <si>
    <t>17.06.2024 06:30</t>
  </si>
  <si>
    <t>17.06.2024 06:45</t>
  </si>
  <si>
    <t>17.06.2024 07:00</t>
  </si>
  <si>
    <t>17.06.2024 07:15</t>
  </si>
  <si>
    <t>17.06.2024 07:30</t>
  </si>
  <si>
    <t>17.06.2024 07:45</t>
  </si>
  <si>
    <t>17.06.2024 08:00</t>
  </si>
  <si>
    <t>17.06.2024 08:15</t>
  </si>
  <si>
    <t>17.06.2024 08:30</t>
  </si>
  <si>
    <t>17.06.2024 08:45</t>
  </si>
  <si>
    <t>17.06.2024 09:00</t>
  </si>
  <si>
    <t>17.06.2024 09:15</t>
  </si>
  <si>
    <t>17.06.2024 09:30</t>
  </si>
  <si>
    <t>17.06.2024 09:45</t>
  </si>
  <si>
    <t>17.06.2024 10:00</t>
  </si>
  <si>
    <t>17.06.2024 10:15</t>
  </si>
  <si>
    <t>17.06.2024 10:30</t>
  </si>
  <si>
    <t>17.06.2024 10:45</t>
  </si>
  <si>
    <t>17.06.2024 11:00</t>
  </si>
  <si>
    <t>17.06.2024 11:15</t>
  </si>
  <si>
    <t>17.06.2024 11:30</t>
  </si>
  <si>
    <t>17.06.2024 11:45</t>
  </si>
  <si>
    <t>17.06.2024 12:00</t>
  </si>
  <si>
    <t>17.06.2024 12:15</t>
  </si>
  <si>
    <t>17.06.2024 12:30</t>
  </si>
  <si>
    <t>17.06.2024 12:45</t>
  </si>
  <si>
    <t>17.06.2024 13:00</t>
  </si>
  <si>
    <t>17.06.2024 13:15</t>
  </si>
  <si>
    <t>17.06.2024 13:30</t>
  </si>
  <si>
    <t>17.06.2024 13:45</t>
  </si>
  <si>
    <t>17.06.2024 14:00</t>
  </si>
  <si>
    <t>17.06.2024 14:15</t>
  </si>
  <si>
    <t>17.06.2024 14:30</t>
  </si>
  <si>
    <t>17.06.2024 14:45</t>
  </si>
  <si>
    <t>17.06.2024 15:00</t>
  </si>
  <si>
    <t>17.06.2024 15:15</t>
  </si>
  <si>
    <t>17.06.2024 15:30</t>
  </si>
  <si>
    <t>17.06.2024 15:45</t>
  </si>
  <si>
    <t>17.06.2024 16:00</t>
  </si>
  <si>
    <t>17.06.2024 16:15</t>
  </si>
  <si>
    <t>17.06.2024 16:30</t>
  </si>
  <si>
    <t>17.06.2024 16:45</t>
  </si>
  <si>
    <t>17.06.2024 17:00</t>
  </si>
  <si>
    <t>17.06.2024 17:15</t>
  </si>
  <si>
    <t>17.06.2024 17:30</t>
  </si>
  <si>
    <t>17.06.2024 17:45</t>
  </si>
  <si>
    <t>17.06.2024 18:00</t>
  </si>
  <si>
    <t>17.06.2024 18:15</t>
  </si>
  <si>
    <t>17.06.2024 18:30</t>
  </si>
  <si>
    <t>17.06.2024 18:45</t>
  </si>
  <si>
    <t>17.06.2024 19:00</t>
  </si>
  <si>
    <t>17.06.2024 19:15</t>
  </si>
  <si>
    <t>17.06.2024 19:30</t>
  </si>
  <si>
    <t>17.06.2024 19:45</t>
  </si>
  <si>
    <t>17.06.2024 20:00</t>
  </si>
  <si>
    <t>17.06.2024 20:15</t>
  </si>
  <si>
    <t>17.06.2024 20:30</t>
  </si>
  <si>
    <t>17.06.2024 20:45</t>
  </si>
  <si>
    <t>17.06.2024 21:00</t>
  </si>
  <si>
    <t>17.06.2024 21:15</t>
  </si>
  <si>
    <t>17.06.2024 21:30</t>
  </si>
  <si>
    <t>17.06.2024 21:45</t>
  </si>
  <si>
    <t>17.06.2024 22:00</t>
  </si>
  <si>
    <t>17.06.2024 22:15</t>
  </si>
  <si>
    <t>17.06.2024 22:30</t>
  </si>
  <si>
    <t>17.06.2024 22:45</t>
  </si>
  <si>
    <t>17.06.2024 23:00</t>
  </si>
  <si>
    <t>17.06.2024 23:15</t>
  </si>
  <si>
    <t>17.06.2024 23:30</t>
  </si>
  <si>
    <t>17.06.2024 23:45</t>
  </si>
  <si>
    <t>18.06.2024 00:00</t>
  </si>
  <si>
    <t>18.06.2024 00:15</t>
  </si>
  <si>
    <t>18.06.2024 00:30</t>
  </si>
  <si>
    <t>18.06.2024 00:45</t>
  </si>
  <si>
    <t>18.06.2024 01:00</t>
  </si>
  <si>
    <t>18.06.2024 01:15</t>
  </si>
  <si>
    <t>18.06.2024 01:30</t>
  </si>
  <si>
    <t>18.06.2024 01:45</t>
  </si>
  <si>
    <t>18.06.2024 02:00</t>
  </si>
  <si>
    <t>18.06.2024 02:15</t>
  </si>
  <si>
    <t>18.06.2024 02:30</t>
  </si>
  <si>
    <t>18.06.2024 02:45</t>
  </si>
  <si>
    <t>18.06.2024 03:00</t>
  </si>
  <si>
    <t>18.06.2024 03:15</t>
  </si>
  <si>
    <t>18.06.2024 03:30</t>
  </si>
  <si>
    <t>18.06.2024 03:45</t>
  </si>
  <si>
    <t>18.06.2024 04:00</t>
  </si>
  <si>
    <t>18.06.2024 04:15</t>
  </si>
  <si>
    <t>18.06.2024 04:30</t>
  </si>
  <si>
    <t>18.06.2024 04:45</t>
  </si>
  <si>
    <t>18.06.2024 05:00</t>
  </si>
  <si>
    <t>18.06.2024 05:15</t>
  </si>
  <si>
    <t>18.06.2024 05:30</t>
  </si>
  <si>
    <t>18.06.2024 05:45</t>
  </si>
  <si>
    <t>18.06.2024 06:00</t>
  </si>
  <si>
    <t>18.06.2024 06:15</t>
  </si>
  <si>
    <t>18.06.2024 06:30</t>
  </si>
  <si>
    <t>18.06.2024 06:45</t>
  </si>
  <si>
    <t>18.06.2024 07:00</t>
  </si>
  <si>
    <t>18.06.2024 07:15</t>
  </si>
  <si>
    <t>18.06.2024 07:30</t>
  </si>
  <si>
    <t>18.06.2024 07:45</t>
  </si>
  <si>
    <t>18.06.2024 08:00</t>
  </si>
  <si>
    <t>18.06.2024 08:15</t>
  </si>
  <si>
    <t>18.06.2024 08:30</t>
  </si>
  <si>
    <t>18.06.2024 08:45</t>
  </si>
  <si>
    <t>18.06.2024 09:00</t>
  </si>
  <si>
    <t>18.06.2024 09:15</t>
  </si>
  <si>
    <t>18.06.2024 09:30</t>
  </si>
  <si>
    <t>18.06.2024 09:45</t>
  </si>
  <si>
    <t>18.06.2024 10:00</t>
  </si>
  <si>
    <t>18.06.2024 10:15</t>
  </si>
  <si>
    <t>18.06.2024 10:30</t>
  </si>
  <si>
    <t>18.06.2024 10:45</t>
  </si>
  <si>
    <t>18.06.2024 11:00</t>
  </si>
  <si>
    <t>18.06.2024 11:15</t>
  </si>
  <si>
    <t>18.06.2024 11:30</t>
  </si>
  <si>
    <t>18.06.2024 11:45</t>
  </si>
  <si>
    <t>18.06.2024 12:00</t>
  </si>
  <si>
    <t>18.06.2024 12:15</t>
  </si>
  <si>
    <t>18.06.2024 12:30</t>
  </si>
  <si>
    <t>18.06.2024 12:45</t>
  </si>
  <si>
    <t>18.06.2024 13:00</t>
  </si>
  <si>
    <t>18.06.2024 13:15</t>
  </si>
  <si>
    <t>18.06.2024 13:30</t>
  </si>
  <si>
    <t>18.06.2024 13:45</t>
  </si>
  <si>
    <t>18.06.2024 14:00</t>
  </si>
  <si>
    <t>18.06.2024 14:15</t>
  </si>
  <si>
    <t>18.06.2024 14:30</t>
  </si>
  <si>
    <t>18.06.2024 14:45</t>
  </si>
  <si>
    <t>18.06.2024 15:00</t>
  </si>
  <si>
    <t>18.06.2024 15:15</t>
  </si>
  <si>
    <t>18.06.2024 15:30</t>
  </si>
  <si>
    <t>18.06.2024 15:45</t>
  </si>
  <si>
    <t>18.06.2024 16:00</t>
  </si>
  <si>
    <t>18.06.2024 16:15</t>
  </si>
  <si>
    <t>18.06.2024 16:30</t>
  </si>
  <si>
    <t>18.06.2024 16:45</t>
  </si>
  <si>
    <t>18.06.2024 17:00</t>
  </si>
  <si>
    <t>18.06.2024 17:15</t>
  </si>
  <si>
    <t>18.06.2024 17:30</t>
  </si>
  <si>
    <t>18.06.2024 17:45</t>
  </si>
  <si>
    <t>18.06.2024 18:00</t>
  </si>
  <si>
    <t>18.06.2024 18:15</t>
  </si>
  <si>
    <t>18.06.2024 18:30</t>
  </si>
  <si>
    <t>18.06.2024 18:45</t>
  </si>
  <si>
    <t>18.06.2024 19:00</t>
  </si>
  <si>
    <t>18.06.2024 19:15</t>
  </si>
  <si>
    <t>18.06.2024 19:30</t>
  </si>
  <si>
    <t>18.06.2024 19:45</t>
  </si>
  <si>
    <t>18.06.2024 20:00</t>
  </si>
  <si>
    <t>18.06.2024 20:15</t>
  </si>
  <si>
    <t>18.06.2024 20:30</t>
  </si>
  <si>
    <t>18.06.2024 20:45</t>
  </si>
  <si>
    <t>18.06.2024 21:00</t>
  </si>
  <si>
    <t>18.06.2024 21:15</t>
  </si>
  <si>
    <t>18.06.2024 21:30</t>
  </si>
  <si>
    <t>18.06.2024 21:45</t>
  </si>
  <si>
    <t>18.06.2024 22:00</t>
  </si>
  <si>
    <t>18.06.2024 22:15</t>
  </si>
  <si>
    <t>18.06.2024 22:30</t>
  </si>
  <si>
    <t>18.06.2024 22:45</t>
  </si>
  <si>
    <t>18.06.2024 23:00</t>
  </si>
  <si>
    <t>18.06.2024 23:15</t>
  </si>
  <si>
    <t>18.06.2024 23:30</t>
  </si>
  <si>
    <t>18.06.2024 23:45</t>
  </si>
  <si>
    <t>19.06.2024 00:00</t>
  </si>
  <si>
    <t>19.06.2024 00:15</t>
  </si>
  <si>
    <t>19.06.2024 00:30</t>
  </si>
  <si>
    <t>19.06.2024 00:45</t>
  </si>
  <si>
    <t>19.06.2024 01:00</t>
  </si>
  <si>
    <t>19.06.2024 01:15</t>
  </si>
  <si>
    <t>19.06.2024 01:30</t>
  </si>
  <si>
    <t>19.06.2024 01:45</t>
  </si>
  <si>
    <t>19.06.2024 02:00</t>
  </si>
  <si>
    <t>19.06.2024 02:15</t>
  </si>
  <si>
    <t>19.06.2024 02:30</t>
  </si>
  <si>
    <t>19.06.2024 02:45</t>
  </si>
  <si>
    <t>19.06.2024 03:00</t>
  </si>
  <si>
    <t>19.06.2024 03:15</t>
  </si>
  <si>
    <t>19.06.2024 03:30</t>
  </si>
  <si>
    <t>19.06.2024 03:45</t>
  </si>
  <si>
    <t>19.06.2024 04:00</t>
  </si>
  <si>
    <t>19.06.2024 04:15</t>
  </si>
  <si>
    <t>19.06.2024 04:30</t>
  </si>
  <si>
    <t>19.06.2024 04:45</t>
  </si>
  <si>
    <t>19.06.2024 05:00</t>
  </si>
  <si>
    <t>19.06.2024 05:15</t>
  </si>
  <si>
    <t>19.06.2024 05:30</t>
  </si>
  <si>
    <t>19.06.2024 05:45</t>
  </si>
  <si>
    <t>19.06.2024 06:00</t>
  </si>
  <si>
    <t>19.06.2024 06:15</t>
  </si>
  <si>
    <t>19.06.2024 06:30</t>
  </si>
  <si>
    <t>19.06.2024 06:45</t>
  </si>
  <si>
    <t>19.06.2024 07:00</t>
  </si>
  <si>
    <t>19.06.2024 07:15</t>
  </si>
  <si>
    <t>19.06.2024 07:30</t>
  </si>
  <si>
    <t>19.06.2024 07:45</t>
  </si>
  <si>
    <t>19.06.2024 08:00</t>
  </si>
  <si>
    <t>19.06.2024 08:15</t>
  </si>
  <si>
    <t>19.06.2024 08:30</t>
  </si>
  <si>
    <t>19.06.2024 08:45</t>
  </si>
  <si>
    <t>19.06.2024 09:00</t>
  </si>
  <si>
    <t>19.06.2024 09:15</t>
  </si>
  <si>
    <t>19.06.2024 09:30</t>
  </si>
  <si>
    <t>19.06.2024 09:45</t>
  </si>
  <si>
    <t>19.06.2024 10:00</t>
  </si>
  <si>
    <t>19.06.2024 10:15</t>
  </si>
  <si>
    <t>19.06.2024 10:30</t>
  </si>
  <si>
    <t>19.06.2024 10:45</t>
  </si>
  <si>
    <t>19.06.2024 11:00</t>
  </si>
  <si>
    <t>19.06.2024 11:15</t>
  </si>
  <si>
    <t>19.06.2024 11:30</t>
  </si>
  <si>
    <t>19.06.2024 11:45</t>
  </si>
  <si>
    <t>19.06.2024 12:00</t>
  </si>
  <si>
    <t>19.06.2024 12:15</t>
  </si>
  <si>
    <t>19.06.2024 12:30</t>
  </si>
  <si>
    <t>19.06.2024 12:45</t>
  </si>
  <si>
    <t>19.06.2024 13:00</t>
  </si>
  <si>
    <t>19.06.2024 13:15</t>
  </si>
  <si>
    <t>19.06.2024 13:30</t>
  </si>
  <si>
    <t>19.06.2024 13:45</t>
  </si>
  <si>
    <t>19.06.2024 14:00</t>
  </si>
  <si>
    <t>19.06.2024 14:15</t>
  </si>
  <si>
    <t>19.06.2024 14:30</t>
  </si>
  <si>
    <t>19.06.2024 14:45</t>
  </si>
  <si>
    <t>19.06.2024 15:00</t>
  </si>
  <si>
    <t>19.06.2024 15:15</t>
  </si>
  <si>
    <t>19.06.2024 15:30</t>
  </si>
  <si>
    <t>19.06.2024 15:45</t>
  </si>
  <si>
    <t>19.06.2024 16:00</t>
  </si>
  <si>
    <t>19.06.2024 16:15</t>
  </si>
  <si>
    <t>19.06.2024 16:30</t>
  </si>
  <si>
    <t>19.06.2024 16:45</t>
  </si>
  <si>
    <t>19.06.2024 17:00</t>
  </si>
  <si>
    <t>19.06.2024 17:15</t>
  </si>
  <si>
    <t>19.06.2024 17:30</t>
  </si>
  <si>
    <t>19.06.2024 17:45</t>
  </si>
  <si>
    <t>19.06.2024 18:00</t>
  </si>
  <si>
    <t>19.06.2024 18:15</t>
  </si>
  <si>
    <t>19.06.2024 18:30</t>
  </si>
  <si>
    <t>19.06.2024 18:45</t>
  </si>
  <si>
    <t>19.06.2024 19:00</t>
  </si>
  <si>
    <t>19.06.2024 19:15</t>
  </si>
  <si>
    <t>19.06.2024 19:30</t>
  </si>
  <si>
    <t>19.06.2024 19:45</t>
  </si>
  <si>
    <t>19.06.2024 20:00</t>
  </si>
  <si>
    <t>19.06.2024 20:15</t>
  </si>
  <si>
    <t>19.06.2024 20:30</t>
  </si>
  <si>
    <t>19.06.2024 20:45</t>
  </si>
  <si>
    <t>19.06.2024 21:00</t>
  </si>
  <si>
    <t>19.06.2024 21:15</t>
  </si>
  <si>
    <t>19.06.2024 21:30</t>
  </si>
  <si>
    <t>19.06.2024 21:45</t>
  </si>
  <si>
    <t>19.06.2024 22:00</t>
  </si>
  <si>
    <t>19.06.2024 22:15</t>
  </si>
  <si>
    <t>19.06.2024 22:30</t>
  </si>
  <si>
    <t>19.06.2024 22:45</t>
  </si>
  <si>
    <t>19.06.2024 23:00</t>
  </si>
  <si>
    <t>19.06.2024 23:15</t>
  </si>
  <si>
    <t>19.06.2024 23:30</t>
  </si>
  <si>
    <t>19.06.2024 23:45</t>
  </si>
  <si>
    <t>20.06.2024 00:00</t>
  </si>
  <si>
    <t>20.06.2024 00:15</t>
  </si>
  <si>
    <t>20.06.2024 00:30</t>
  </si>
  <si>
    <t>20.06.2024 00:45</t>
  </si>
  <si>
    <t>20.06.2024 01:00</t>
  </si>
  <si>
    <t>20.06.2024 01:15</t>
  </si>
  <si>
    <t>20.06.2024 01:30</t>
  </si>
  <si>
    <t>20.06.2024 01:45</t>
  </si>
  <si>
    <t>20.06.2024 02:00</t>
  </si>
  <si>
    <t>20.06.2024 02:15</t>
  </si>
  <si>
    <t>20.06.2024 02:30</t>
  </si>
  <si>
    <t>20.06.2024 02:45</t>
  </si>
  <si>
    <t>20.06.2024 03:00</t>
  </si>
  <si>
    <t>20.06.2024 03:15</t>
  </si>
  <si>
    <t>20.06.2024 03:30</t>
  </si>
  <si>
    <t>20.06.2024 03:45</t>
  </si>
  <si>
    <t>20.06.2024 04:00</t>
  </si>
  <si>
    <t>20.06.2024 04:15</t>
  </si>
  <si>
    <t>20.06.2024 04:30</t>
  </si>
  <si>
    <t>20.06.2024 04:45</t>
  </si>
  <si>
    <t>20.06.2024 05:00</t>
  </si>
  <si>
    <t>20.06.2024 05:15</t>
  </si>
  <si>
    <t>20.06.2024 05:30</t>
  </si>
  <si>
    <t>20.06.2024 05:45</t>
  </si>
  <si>
    <t>20.06.2024 06:00</t>
  </si>
  <si>
    <t>20.06.2024 06:15</t>
  </si>
  <si>
    <t>20.06.2024 06:30</t>
  </si>
  <si>
    <t>20.06.2024 06:45</t>
  </si>
  <si>
    <t>20.06.2024 07:00</t>
  </si>
  <si>
    <t>20.06.2024 07:15</t>
  </si>
  <si>
    <t>20.06.2024 07:30</t>
  </si>
  <si>
    <t>20.06.2024 07:45</t>
  </si>
  <si>
    <t>20.06.2024 08:00</t>
  </si>
  <si>
    <t>20.06.2024 08:15</t>
  </si>
  <si>
    <t>20.06.2024 08:30</t>
  </si>
  <si>
    <t>20.06.2024 08:45</t>
  </si>
  <si>
    <t>20.06.2024 09:00</t>
  </si>
  <si>
    <t>20.06.2024 09:15</t>
  </si>
  <si>
    <t>20.06.2024 09:30</t>
  </si>
  <si>
    <t>20.06.2024 09:45</t>
  </si>
  <si>
    <t>20.06.2024 10:00</t>
  </si>
  <si>
    <t>20.06.2024 10:15</t>
  </si>
  <si>
    <t>20.06.2024 10:30</t>
  </si>
  <si>
    <t>20.06.2024 10:45</t>
  </si>
  <si>
    <t>20.06.2024 11:00</t>
  </si>
  <si>
    <t>20.06.2024 11:15</t>
  </si>
  <si>
    <t>20.06.2024 11:30</t>
  </si>
  <si>
    <t>20.06.2024 11:45</t>
  </si>
  <si>
    <t>20.06.2024 12:00</t>
  </si>
  <si>
    <t>20.06.2024 12:15</t>
  </si>
  <si>
    <t>20.06.2024 12:30</t>
  </si>
  <si>
    <t>20.06.2024 12:45</t>
  </si>
  <si>
    <t>20.06.2024 13:00</t>
  </si>
  <si>
    <t>20.06.2024 13:15</t>
  </si>
  <si>
    <t>20.06.2024 13:30</t>
  </si>
  <si>
    <t>20.06.2024 13:45</t>
  </si>
  <si>
    <t>20.06.2024 14:00</t>
  </si>
  <si>
    <t>20.06.2024 14:15</t>
  </si>
  <si>
    <t>20.06.2024 14:30</t>
  </si>
  <si>
    <t>20.06.2024 14:45</t>
  </si>
  <si>
    <t>20.06.2024 15:00</t>
  </si>
  <si>
    <t>20.06.2024 15:15</t>
  </si>
  <si>
    <t>20.06.2024 15:30</t>
  </si>
  <si>
    <t>20.06.2024 15:45</t>
  </si>
  <si>
    <t>20.06.2024 16:00</t>
  </si>
  <si>
    <t>20.06.2024 16:15</t>
  </si>
  <si>
    <t>20.06.2024 16:30</t>
  </si>
  <si>
    <t>20.06.2024 16:45</t>
  </si>
  <si>
    <t>20.06.2024 17:00</t>
  </si>
  <si>
    <t>20.06.2024 17:15</t>
  </si>
  <si>
    <t>20.06.2024 17:30</t>
  </si>
  <si>
    <t>20.06.2024 17:45</t>
  </si>
  <si>
    <t>20.06.2024 18:00</t>
  </si>
  <si>
    <t>20.06.2024 18:15</t>
  </si>
  <si>
    <t>20.06.2024 18:30</t>
  </si>
  <si>
    <t>20.06.2024 18:45</t>
  </si>
  <si>
    <t>20.06.2024 19:00</t>
  </si>
  <si>
    <t>20.06.2024 19:15</t>
  </si>
  <si>
    <t>20.06.2024 19:30</t>
  </si>
  <si>
    <t>20.06.2024 19:45</t>
  </si>
  <si>
    <t>20.06.2024 20:00</t>
  </si>
  <si>
    <t>20.06.2024 20:15</t>
  </si>
  <si>
    <t>20.06.2024 20:30</t>
  </si>
  <si>
    <t>20.06.2024 20:45</t>
  </si>
  <si>
    <t>20.06.2024 21:00</t>
  </si>
  <si>
    <t>20.06.2024 21:15</t>
  </si>
  <si>
    <t>20.06.2024 21:30</t>
  </si>
  <si>
    <t>20.06.2024 21:45</t>
  </si>
  <si>
    <t>20.06.2024 22:00</t>
  </si>
  <si>
    <t>20.06.2024 22:15</t>
  </si>
  <si>
    <t>20.06.2024 22:30</t>
  </si>
  <si>
    <t>20.06.2024 22:45</t>
  </si>
  <si>
    <t>20.06.2024 23:00</t>
  </si>
  <si>
    <t>20.06.2024 23:15</t>
  </si>
  <si>
    <t>20.06.2024 23:30</t>
  </si>
  <si>
    <t>20.06.2024 23:45</t>
  </si>
  <si>
    <t>21.06.2024 00:00</t>
  </si>
  <si>
    <t>21.06.2024 00:15</t>
  </si>
  <si>
    <t>21.06.2024 00:30</t>
  </si>
  <si>
    <t>21.06.2024 00:45</t>
  </si>
  <si>
    <t>21.06.2024 01:00</t>
  </si>
  <si>
    <t>21.06.2024 01:15</t>
  </si>
  <si>
    <t>21.06.2024 01:30</t>
  </si>
  <si>
    <t>21.06.2024 01:45</t>
  </si>
  <si>
    <t>21.06.2024 02:00</t>
  </si>
  <si>
    <t>21.06.2024 02:15</t>
  </si>
  <si>
    <t>21.06.2024 02:30</t>
  </si>
  <si>
    <t>21.06.2024 02:45</t>
  </si>
  <si>
    <t>21.06.2024 03:00</t>
  </si>
  <si>
    <t>21.06.2024 03:15</t>
  </si>
  <si>
    <t>21.06.2024 03:30</t>
  </si>
  <si>
    <t>21.06.2024 03:45</t>
  </si>
  <si>
    <t>21.06.2024 04:00</t>
  </si>
  <si>
    <t>21.06.2024 04:15</t>
  </si>
  <si>
    <t>21.06.2024 04:30</t>
  </si>
  <si>
    <t>21.06.2024 04:45</t>
  </si>
  <si>
    <t>21.06.2024 05:00</t>
  </si>
  <si>
    <t>21.06.2024 05:15</t>
  </si>
  <si>
    <t>21.06.2024 05:30</t>
  </si>
  <si>
    <t>21.06.2024 05:45</t>
  </si>
  <si>
    <t>21.06.2024 06:00</t>
  </si>
  <si>
    <t>21.06.2024 06:15</t>
  </si>
  <si>
    <t>21.06.2024 06:30</t>
  </si>
  <si>
    <t>21.06.2024 06:45</t>
  </si>
  <si>
    <t>21.06.2024 07:00</t>
  </si>
  <si>
    <t>21.06.2024 07:15</t>
  </si>
  <si>
    <t>21.06.2024 07:30</t>
  </si>
  <si>
    <t>21.06.2024 07:45</t>
  </si>
  <si>
    <t>21.06.2024 08:00</t>
  </si>
  <si>
    <t>21.06.2024 08:15</t>
  </si>
  <si>
    <t>21.06.2024 08:30</t>
  </si>
  <si>
    <t>21.06.2024 08:45</t>
  </si>
  <si>
    <t>21.06.2024 09:00</t>
  </si>
  <si>
    <t>21.06.2024 09:15</t>
  </si>
  <si>
    <t>21.06.2024 09:30</t>
  </si>
  <si>
    <t>21.06.2024 09:45</t>
  </si>
  <si>
    <t>21.06.2024 10:00</t>
  </si>
  <si>
    <t>21.06.2024 10:15</t>
  </si>
  <si>
    <t>21.06.2024 10:30</t>
  </si>
  <si>
    <t>21.06.2024 10:45</t>
  </si>
  <si>
    <t>21.06.2024 11:00</t>
  </si>
  <si>
    <t>21.06.2024 11:15</t>
  </si>
  <si>
    <t>21.06.2024 11:30</t>
  </si>
  <si>
    <t>21.06.2024 11:45</t>
  </si>
  <si>
    <t>21.06.2024 12:00</t>
  </si>
  <si>
    <t>21.06.2024 12:15</t>
  </si>
  <si>
    <t>21.06.2024 12:30</t>
  </si>
  <si>
    <t>21.06.2024 12:45</t>
  </si>
  <si>
    <t>21.06.2024 13:00</t>
  </si>
  <si>
    <t>21.06.2024 13:15</t>
  </si>
  <si>
    <t>21.06.2024 13:30</t>
  </si>
  <si>
    <t>21.06.2024 13:45</t>
  </si>
  <si>
    <t>21.06.2024 14:00</t>
  </si>
  <si>
    <t>21.06.2024 14:15</t>
  </si>
  <si>
    <t>21.06.2024 14:30</t>
  </si>
  <si>
    <t>21.06.2024 14:45</t>
  </si>
  <si>
    <t>21.06.2024 15:00</t>
  </si>
  <si>
    <t>21.06.2024 15:15</t>
  </si>
  <si>
    <t>21.06.2024 15:30</t>
  </si>
  <si>
    <t>21.06.2024 15:45</t>
  </si>
  <si>
    <t>21.06.2024 16:00</t>
  </si>
  <si>
    <t>21.06.2024 16:15</t>
  </si>
  <si>
    <t>21.06.2024 16:30</t>
  </si>
  <si>
    <t>21.06.2024 16:45</t>
  </si>
  <si>
    <t>21.06.2024 17:00</t>
  </si>
  <si>
    <t>21.06.2024 17:15</t>
  </si>
  <si>
    <t>21.06.2024 17:30</t>
  </si>
  <si>
    <t>21.06.2024 17:45</t>
  </si>
  <si>
    <t>21.06.2024 18:00</t>
  </si>
  <si>
    <t>21.06.2024 18:15</t>
  </si>
  <si>
    <t>21.06.2024 18:30</t>
  </si>
  <si>
    <t>21.06.2024 18:45</t>
  </si>
  <si>
    <t>21.06.2024 19:00</t>
  </si>
  <si>
    <t>21.06.2024 19:15</t>
  </si>
  <si>
    <t>21.06.2024 19:30</t>
  </si>
  <si>
    <t>21.06.2024 19:45</t>
  </si>
  <si>
    <t>21.06.2024 20:00</t>
  </si>
  <si>
    <t>21.06.2024 20:15</t>
  </si>
  <si>
    <t>21.06.2024 20:30</t>
  </si>
  <si>
    <t>21.06.2024 20:45</t>
  </si>
  <si>
    <t>21.06.2024 21:00</t>
  </si>
  <si>
    <t>21.06.2024 21:15</t>
  </si>
  <si>
    <t>21.06.2024 21:30</t>
  </si>
  <si>
    <t>21.06.2024 21:45</t>
  </si>
  <si>
    <t>21.06.2024 22:00</t>
  </si>
  <si>
    <t>21.06.2024 22:15</t>
  </si>
  <si>
    <t>21.06.2024 22:30</t>
  </si>
  <si>
    <t>21.06.2024 22:45</t>
  </si>
  <si>
    <t>21.06.2024 23:00</t>
  </si>
  <si>
    <t>21.06.2024 23:15</t>
  </si>
  <si>
    <t>21.06.2024 23:30</t>
  </si>
  <si>
    <t>21.06.2024 23:45</t>
  </si>
  <si>
    <t>22.06.2024 00:00</t>
  </si>
  <si>
    <t>22.06.2024 00:15</t>
  </si>
  <si>
    <t>22.06.2024 00:30</t>
  </si>
  <si>
    <t>22.06.2024 00:45</t>
  </si>
  <si>
    <t>22.06.2024 01:00</t>
  </si>
  <si>
    <t>22.06.2024 01:15</t>
  </si>
  <si>
    <t>22.06.2024 01:30</t>
  </si>
  <si>
    <t>22.06.2024 01:45</t>
  </si>
  <si>
    <t>22.06.2024 02:00</t>
  </si>
  <si>
    <t>22.06.2024 02:15</t>
  </si>
  <si>
    <t>22.06.2024 02:30</t>
  </si>
  <si>
    <t>22.06.2024 02:45</t>
  </si>
  <si>
    <t>22.06.2024 03:00</t>
  </si>
  <si>
    <t>22.06.2024 03:15</t>
  </si>
  <si>
    <t>22.06.2024 03:30</t>
  </si>
  <si>
    <t>22.06.2024 03:45</t>
  </si>
  <si>
    <t>22.06.2024 04:00</t>
  </si>
  <si>
    <t>22.06.2024 04:15</t>
  </si>
  <si>
    <t>22.06.2024 04:30</t>
  </si>
  <si>
    <t>22.06.2024 04:45</t>
  </si>
  <si>
    <t>22.06.2024 05:00</t>
  </si>
  <si>
    <t>22.06.2024 05:15</t>
  </si>
  <si>
    <t>22.06.2024 05:30</t>
  </si>
  <si>
    <t>22.06.2024 05:45</t>
  </si>
  <si>
    <t>22.06.2024 06:00</t>
  </si>
  <si>
    <t>22.06.2024 06:15</t>
  </si>
  <si>
    <t>22.06.2024 06:30</t>
  </si>
  <si>
    <t>22.06.2024 06:45</t>
  </si>
  <si>
    <t>22.06.2024 07:00</t>
  </si>
  <si>
    <t>22.06.2024 07:15</t>
  </si>
  <si>
    <t>22.06.2024 07:30</t>
  </si>
  <si>
    <t>22.06.2024 07:45</t>
  </si>
  <si>
    <t>22.06.2024 08:00</t>
  </si>
  <si>
    <t>22.06.2024 08:15</t>
  </si>
  <si>
    <t>22.06.2024 08:30</t>
  </si>
  <si>
    <t>22.06.2024 08:45</t>
  </si>
  <si>
    <t>22.06.2024 09:00</t>
  </si>
  <si>
    <t>22.06.2024 09:15</t>
  </si>
  <si>
    <t>22.06.2024 09:30</t>
  </si>
  <si>
    <t>22.06.2024 09:45</t>
  </si>
  <si>
    <t>22.06.2024 10:00</t>
  </si>
  <si>
    <t>22.06.2024 10:15</t>
  </si>
  <si>
    <t>22.06.2024 10:30</t>
  </si>
  <si>
    <t>22.06.2024 10:45</t>
  </si>
  <si>
    <t>22.06.2024 11:00</t>
  </si>
  <si>
    <t>22.06.2024 11:15</t>
  </si>
  <si>
    <t>22.06.2024 11:30</t>
  </si>
  <si>
    <t>22.06.2024 11:45</t>
  </si>
  <si>
    <t>22.06.2024 12:00</t>
  </si>
  <si>
    <t>22.06.2024 12:15</t>
  </si>
  <si>
    <t>22.06.2024 12:30</t>
  </si>
  <si>
    <t>22.06.2024 12:45</t>
  </si>
  <si>
    <t>22.06.2024 13:00</t>
  </si>
  <si>
    <t>22.06.2024 13:15</t>
  </si>
  <si>
    <t>22.06.2024 13:30</t>
  </si>
  <si>
    <t>22.06.2024 13:45</t>
  </si>
  <si>
    <t>22.06.2024 14:00</t>
  </si>
  <si>
    <t>22.06.2024 14:15</t>
  </si>
  <si>
    <t>22.06.2024 14:30</t>
  </si>
  <si>
    <t>22.06.2024 14:45</t>
  </si>
  <si>
    <t>22.06.2024 15:00</t>
  </si>
  <si>
    <t>22.06.2024 15:15</t>
  </si>
  <si>
    <t>22.06.2024 15:30</t>
  </si>
  <si>
    <t>22.06.2024 15:45</t>
  </si>
  <si>
    <t>22.06.2024 16:00</t>
  </si>
  <si>
    <t>22.06.2024 16:15</t>
  </si>
  <si>
    <t>22.06.2024 16:30</t>
  </si>
  <si>
    <t>22.06.2024 16:45</t>
  </si>
  <si>
    <t>22.06.2024 17:00</t>
  </si>
  <si>
    <t>22.06.2024 17:15</t>
  </si>
  <si>
    <t>22.06.2024 17:30</t>
  </si>
  <si>
    <t>22.06.2024 17:45</t>
  </si>
  <si>
    <t>22.06.2024 18:00</t>
  </si>
  <si>
    <t>22.06.2024 18:15</t>
  </si>
  <si>
    <t>22.06.2024 18:30</t>
  </si>
  <si>
    <t>22.06.2024 18:45</t>
  </si>
  <si>
    <t>22.06.2024 19:00</t>
  </si>
  <si>
    <t>22.06.2024 19:15</t>
  </si>
  <si>
    <t>22.06.2024 19:30</t>
  </si>
  <si>
    <t>22.06.2024 19:45</t>
  </si>
  <si>
    <t>22.06.2024 20:00</t>
  </si>
  <si>
    <t>22.06.2024 20:15</t>
  </si>
  <si>
    <t>22.06.2024 20:30</t>
  </si>
  <si>
    <t>22.06.2024 20:45</t>
  </si>
  <si>
    <t>22.06.2024 21:00</t>
  </si>
  <si>
    <t>22.06.2024 21:15</t>
  </si>
  <si>
    <t>22.06.2024 21:30</t>
  </si>
  <si>
    <t>22.06.2024 21:45</t>
  </si>
  <si>
    <t>22.06.2024 22:00</t>
  </si>
  <si>
    <t>22.06.2024 22:15</t>
  </si>
  <si>
    <t>22.06.2024 22:30</t>
  </si>
  <si>
    <t>22.06.2024 22:45</t>
  </si>
  <si>
    <t>22.06.2024 23:00</t>
  </si>
  <si>
    <t>22.06.2024 23:15</t>
  </si>
  <si>
    <t>22.06.2024 23:30</t>
  </si>
  <si>
    <t>22.06.2024 23:45</t>
  </si>
  <si>
    <t>23.06.2024 00:00</t>
  </si>
  <si>
    <t>23.06.2024 00:15</t>
  </si>
  <si>
    <t>23.06.2024 00:30</t>
  </si>
  <si>
    <t>23.06.2024 00:45</t>
  </si>
  <si>
    <t>23.06.2024 01:00</t>
  </si>
  <si>
    <t>23.06.2024 01:15</t>
  </si>
  <si>
    <t>23.06.2024 01:30</t>
  </si>
  <si>
    <t>23.06.2024 01:45</t>
  </si>
  <si>
    <t>23.06.2024 02:00</t>
  </si>
  <si>
    <t>23.06.2024 02:15</t>
  </si>
  <si>
    <t>23.06.2024 02:30</t>
  </si>
  <si>
    <t>23.06.2024 02:45</t>
  </si>
  <si>
    <t>23.06.2024 03:00</t>
  </si>
  <si>
    <t>23.06.2024 03:15</t>
  </si>
  <si>
    <t>23.06.2024 03:30</t>
  </si>
  <si>
    <t>23.06.2024 03:45</t>
  </si>
  <si>
    <t>23.06.2024 04:00</t>
  </si>
  <si>
    <t>23.06.2024 04:15</t>
  </si>
  <si>
    <t>23.06.2024 04:30</t>
  </si>
  <si>
    <t>23.06.2024 04:45</t>
  </si>
  <si>
    <t>23.06.2024 05:00</t>
  </si>
  <si>
    <t>23.06.2024 05:15</t>
  </si>
  <si>
    <t>23.06.2024 05:30</t>
  </si>
  <si>
    <t>23.06.2024 05:45</t>
  </si>
  <si>
    <t>23.06.2024 06:00</t>
  </si>
  <si>
    <t>23.06.2024 06:15</t>
  </si>
  <si>
    <t>23.06.2024 06:30</t>
  </si>
  <si>
    <t>23.06.2024 06:45</t>
  </si>
  <si>
    <t>23.06.2024 07:00</t>
  </si>
  <si>
    <t>23.06.2024 07:15</t>
  </si>
  <si>
    <t>23.06.2024 07:30</t>
  </si>
  <si>
    <t>23.06.2024 07:45</t>
  </si>
  <si>
    <t>23.06.2024 08:00</t>
  </si>
  <si>
    <t>23.06.2024 08:15</t>
  </si>
  <si>
    <t>23.06.2024 08:30</t>
  </si>
  <si>
    <t>23.06.2024 08:45</t>
  </si>
  <si>
    <t>23.06.2024 09:00</t>
  </si>
  <si>
    <t>23.06.2024 09:15</t>
  </si>
  <si>
    <t>23.06.2024 09:30</t>
  </si>
  <si>
    <t>23.06.2024 09:45</t>
  </si>
  <si>
    <t>23.06.2024 10:00</t>
  </si>
  <si>
    <t>23.06.2024 10:15</t>
  </si>
  <si>
    <t>23.06.2024 10:30</t>
  </si>
  <si>
    <t>23.06.2024 10:45</t>
  </si>
  <si>
    <t>23.06.2024 11:00</t>
  </si>
  <si>
    <t>23.06.2024 11:15</t>
  </si>
  <si>
    <t>23.06.2024 11:30</t>
  </si>
  <si>
    <t>23.06.2024 11:45</t>
  </si>
  <si>
    <t>23.06.2024 12:00</t>
  </si>
  <si>
    <t>23.06.2024 12:15</t>
  </si>
  <si>
    <t>23.06.2024 12:30</t>
  </si>
  <si>
    <t>23.06.2024 12:45</t>
  </si>
  <si>
    <t>23.06.2024 13:00</t>
  </si>
  <si>
    <t>23.06.2024 13:15</t>
  </si>
  <si>
    <t>23.06.2024 13:30</t>
  </si>
  <si>
    <t>23.06.2024 13:45</t>
  </si>
  <si>
    <t>23.06.2024 14:00</t>
  </si>
  <si>
    <t>23.06.2024 14:15</t>
  </si>
  <si>
    <t>23.06.2024 14:30</t>
  </si>
  <si>
    <t>23.06.2024 14:45</t>
  </si>
  <si>
    <t>23.06.2024 15:00</t>
  </si>
  <si>
    <t>23.06.2024 15:15</t>
  </si>
  <si>
    <t>23.06.2024 15:30</t>
  </si>
  <si>
    <t>23.06.2024 15:45</t>
  </si>
  <si>
    <t>23.06.2024 16:00</t>
  </si>
  <si>
    <t>23.06.2024 16:15</t>
  </si>
  <si>
    <t>23.06.2024 16:30</t>
  </si>
  <si>
    <t>23.06.2024 16:45</t>
  </si>
  <si>
    <t>23.06.2024 17:00</t>
  </si>
  <si>
    <t>23.06.2024 17:15</t>
  </si>
  <si>
    <t>23.06.2024 17:30</t>
  </si>
  <si>
    <t>23.06.2024 17:45</t>
  </si>
  <si>
    <t>23.06.2024 18:00</t>
  </si>
  <si>
    <t>23.06.2024 18:15</t>
  </si>
  <si>
    <t>23.06.2024 18:30</t>
  </si>
  <si>
    <t>23.06.2024 18:45</t>
  </si>
  <si>
    <t>23.06.2024 19:00</t>
  </si>
  <si>
    <t>23.06.2024 19:15</t>
  </si>
  <si>
    <t>23.06.2024 19:30</t>
  </si>
  <si>
    <t>23.06.2024 19:45</t>
  </si>
  <si>
    <t>23.06.2024 20:00</t>
  </si>
  <si>
    <t>23.06.2024 20:15</t>
  </si>
  <si>
    <t>23.06.2024 20:30</t>
  </si>
  <si>
    <t>23.06.2024 20:45</t>
  </si>
  <si>
    <t>23.06.2024 21:00</t>
  </si>
  <si>
    <t>23.06.2024 21:15</t>
  </si>
  <si>
    <t>23.06.2024 21:30</t>
  </si>
  <si>
    <t>23.06.2024 21:45</t>
  </si>
  <si>
    <t>23.06.2024 22:00</t>
  </si>
  <si>
    <t>23.06.2024 22:15</t>
  </si>
  <si>
    <t>23.06.2024 22:30</t>
  </si>
  <si>
    <t>23.06.2024 22:45</t>
  </si>
  <si>
    <t>23.06.2024 23:00</t>
  </si>
  <si>
    <t>23.06.2024 23:15</t>
  </si>
  <si>
    <t>23.06.2024 23:30</t>
  </si>
  <si>
    <t>23.06.2024 23:45</t>
  </si>
  <si>
    <t>24.06.2024 00:00</t>
  </si>
  <si>
    <t>24.06.2024 00:15</t>
  </si>
  <si>
    <t>24.06.2024 00:30</t>
  </si>
  <si>
    <t>24.06.2024 00:45</t>
  </si>
  <si>
    <t>24.06.2024 01:00</t>
  </si>
  <si>
    <t>24.06.2024 01:15</t>
  </si>
  <si>
    <t>24.06.2024 01:30</t>
  </si>
  <si>
    <t>24.06.2024 01:45</t>
  </si>
  <si>
    <t>24.06.2024 02:00</t>
  </si>
  <si>
    <t>24.06.2024 02:15</t>
  </si>
  <si>
    <t>24.06.2024 02:30</t>
  </si>
  <si>
    <t>24.06.2024 02:45</t>
  </si>
  <si>
    <t>24.06.2024 03:00</t>
  </si>
  <si>
    <t>24.06.2024 03:15</t>
  </si>
  <si>
    <t>24.06.2024 03:30</t>
  </si>
  <si>
    <t>24.06.2024 03:45</t>
  </si>
  <si>
    <t>24.06.2024 04:00</t>
  </si>
  <si>
    <t>24.06.2024 04:15</t>
  </si>
  <si>
    <t>24.06.2024 04:30</t>
  </si>
  <si>
    <t>24.06.2024 04:45</t>
  </si>
  <si>
    <t>24.06.2024 05:00</t>
  </si>
  <si>
    <t>24.06.2024 05:15</t>
  </si>
  <si>
    <t>24.06.2024 05:30</t>
  </si>
  <si>
    <t>24.06.2024 05:45</t>
  </si>
  <si>
    <t>24.06.2024 06:00</t>
  </si>
  <si>
    <t>24.06.2024 06:15</t>
  </si>
  <si>
    <t>24.06.2024 06:30</t>
  </si>
  <si>
    <t>24.06.2024 06:45</t>
  </si>
  <si>
    <t>24.06.2024 07:00</t>
  </si>
  <si>
    <t>24.06.2024 07:15</t>
  </si>
  <si>
    <t>24.06.2024 07:30</t>
  </si>
  <si>
    <t>24.06.2024 07:45</t>
  </si>
  <si>
    <t>24.06.2024 08:00</t>
  </si>
  <si>
    <t>24.06.2024 08:15</t>
  </si>
  <si>
    <t>24.06.2024 08:30</t>
  </si>
  <si>
    <t>24.06.2024 08:45</t>
  </si>
  <si>
    <t>24.06.2024 09:00</t>
  </si>
  <si>
    <t>24.06.2024 09:15</t>
  </si>
  <si>
    <t>24.06.2024 09:30</t>
  </si>
  <si>
    <t>24.06.2024 09:45</t>
  </si>
  <si>
    <t>24.06.2024 10:00</t>
  </si>
  <si>
    <t>24.06.2024 10:15</t>
  </si>
  <si>
    <t>24.06.2024 10:30</t>
  </si>
  <si>
    <t>24.06.2024 10:45</t>
  </si>
  <si>
    <t>24.06.2024 11:00</t>
  </si>
  <si>
    <t>24.06.2024 11:15</t>
  </si>
  <si>
    <t>24.06.2024 11:30</t>
  </si>
  <si>
    <t>24.06.2024 11:45</t>
  </si>
  <si>
    <t>24.06.2024 12:00</t>
  </si>
  <si>
    <t>24.06.2024 12:15</t>
  </si>
  <si>
    <t>24.06.2024 12:30</t>
  </si>
  <si>
    <t>24.06.2024 12:45</t>
  </si>
  <si>
    <t>24.06.2024 13:00</t>
  </si>
  <si>
    <t>24.06.2024 13:15</t>
  </si>
  <si>
    <t>24.06.2024 13:30</t>
  </si>
  <si>
    <t>24.06.2024 13:45</t>
  </si>
  <si>
    <t>24.06.2024 14:00</t>
  </si>
  <si>
    <t>24.06.2024 14:15</t>
  </si>
  <si>
    <t>24.06.2024 14:30</t>
  </si>
  <si>
    <t>24.06.2024 14:45</t>
  </si>
  <si>
    <t>24.06.2024 15:00</t>
  </si>
  <si>
    <t>24.06.2024 15:15</t>
  </si>
  <si>
    <t>24.06.2024 15:30</t>
  </si>
  <si>
    <t>24.06.2024 15:45</t>
  </si>
  <si>
    <t>24.06.2024 16:00</t>
  </si>
  <si>
    <t>24.06.2024 16:15</t>
  </si>
  <si>
    <t>24.06.2024 16:30</t>
  </si>
  <si>
    <t>24.06.2024 16:45</t>
  </si>
  <si>
    <t>24.06.2024 17:00</t>
  </si>
  <si>
    <t>24.06.2024 17:15</t>
  </si>
  <si>
    <t>24.06.2024 17:30</t>
  </si>
  <si>
    <t>24.06.2024 17:45</t>
  </si>
  <si>
    <t>24.06.2024 18:00</t>
  </si>
  <si>
    <t>24.06.2024 18:15</t>
  </si>
  <si>
    <t>24.06.2024 18:30</t>
  </si>
  <si>
    <t>24.06.2024 18:45</t>
  </si>
  <si>
    <t>24.06.2024 19:00</t>
  </si>
  <si>
    <t>24.06.2024 19:15</t>
  </si>
  <si>
    <t>24.06.2024 19:30</t>
  </si>
  <si>
    <t>24.06.2024 19:45</t>
  </si>
  <si>
    <t>24.06.2024 20:00</t>
  </si>
  <si>
    <t>24.06.2024 20:15</t>
  </si>
  <si>
    <t>24.06.2024 20:30</t>
  </si>
  <si>
    <t>24.06.2024 20:45</t>
  </si>
  <si>
    <t>24.06.2024 21:00</t>
  </si>
  <si>
    <t>24.06.2024 21:15</t>
  </si>
  <si>
    <t>24.06.2024 21:30</t>
  </si>
  <si>
    <t>24.06.2024 21:45</t>
  </si>
  <si>
    <t>24.06.2024 22:00</t>
  </si>
  <si>
    <t>24.06.2024 22:15</t>
  </si>
  <si>
    <t>24.06.2024 22:30</t>
  </si>
  <si>
    <t>24.06.2024 22:45</t>
  </si>
  <si>
    <t>24.06.2024 23:00</t>
  </si>
  <si>
    <t>24.06.2024 23:15</t>
  </si>
  <si>
    <t>24.06.2024 23:30</t>
  </si>
  <si>
    <t>24.06.2024 23:45</t>
  </si>
  <si>
    <t>25.06.2024 00:00</t>
  </si>
  <si>
    <t>25.06.2024 00:15</t>
  </si>
  <si>
    <t>25.06.2024 00:30</t>
  </si>
  <si>
    <t>25.06.2024 00:45</t>
  </si>
  <si>
    <t>25.06.2024 01:00</t>
  </si>
  <si>
    <t>25.06.2024 01:15</t>
  </si>
  <si>
    <t>25.06.2024 01:30</t>
  </si>
  <si>
    <t>25.06.2024 01:45</t>
  </si>
  <si>
    <t>25.06.2024 02:00</t>
  </si>
  <si>
    <t>25.06.2024 02:15</t>
  </si>
  <si>
    <t>25.06.2024 02:30</t>
  </si>
  <si>
    <t>25.06.2024 02:45</t>
  </si>
  <si>
    <t>25.06.2024 03:00</t>
  </si>
  <si>
    <t>25.06.2024 03:15</t>
  </si>
  <si>
    <t>25.06.2024 03:30</t>
  </si>
  <si>
    <t>25.06.2024 03:45</t>
  </si>
  <si>
    <t>25.06.2024 04:00</t>
  </si>
  <si>
    <t>25.06.2024 04:15</t>
  </si>
  <si>
    <t>25.06.2024 04:30</t>
  </si>
  <si>
    <t>25.06.2024 04:45</t>
  </si>
  <si>
    <t>25.06.2024 05:00</t>
  </si>
  <si>
    <t>25.06.2024 05:15</t>
  </si>
  <si>
    <t>25.06.2024 05:30</t>
  </si>
  <si>
    <t>25.06.2024 05:45</t>
  </si>
  <si>
    <t>25.06.2024 06:00</t>
  </si>
  <si>
    <t>25.06.2024 06:15</t>
  </si>
  <si>
    <t>25.06.2024 06:30</t>
  </si>
  <si>
    <t>25.06.2024 06:45</t>
  </si>
  <si>
    <t>25.06.2024 07:00</t>
  </si>
  <si>
    <t>25.06.2024 07:15</t>
  </si>
  <si>
    <t>25.06.2024 07:30</t>
  </si>
  <si>
    <t>25.06.2024 07:45</t>
  </si>
  <si>
    <t>25.06.2024 08:00</t>
  </si>
  <si>
    <t>25.06.2024 08:15</t>
  </si>
  <si>
    <t>25.06.2024 08:30</t>
  </si>
  <si>
    <t>25.06.2024 08:45</t>
  </si>
  <si>
    <t>25.06.2024 09:00</t>
  </si>
  <si>
    <t>25.06.2024 09:15</t>
  </si>
  <si>
    <t>25.06.2024 09:30</t>
  </si>
  <si>
    <t>25.06.2024 09:45</t>
  </si>
  <si>
    <t>25.06.2024 10:00</t>
  </si>
  <si>
    <t>25.06.2024 10:15</t>
  </si>
  <si>
    <t>25.06.2024 10:30</t>
  </si>
  <si>
    <t>25.06.2024 10:45</t>
  </si>
  <si>
    <t>25.06.2024 11:00</t>
  </si>
  <si>
    <t>25.06.2024 11:15</t>
  </si>
  <si>
    <t>25.06.2024 11:30</t>
  </si>
  <si>
    <t>25.06.2024 11:45</t>
  </si>
  <si>
    <t>25.06.2024 12:00</t>
  </si>
  <si>
    <t>25.06.2024 12:15</t>
  </si>
  <si>
    <t>25.06.2024 12:30</t>
  </si>
  <si>
    <t>25.06.2024 12:45</t>
  </si>
  <si>
    <t>25.06.2024 13:00</t>
  </si>
  <si>
    <t>25.06.2024 13:15</t>
  </si>
  <si>
    <t>25.06.2024 13:30</t>
  </si>
  <si>
    <t>25.06.2024 13:45</t>
  </si>
  <si>
    <t>25.06.2024 14:00</t>
  </si>
  <si>
    <t>25.06.2024 14:15</t>
  </si>
  <si>
    <t>25.06.2024 14:30</t>
  </si>
  <si>
    <t>25.06.2024 14:45</t>
  </si>
  <si>
    <t>25.06.2024 15:00</t>
  </si>
  <si>
    <t>25.06.2024 15:15</t>
  </si>
  <si>
    <t>25.06.2024 15:30</t>
  </si>
  <si>
    <t>25.06.2024 15:45</t>
  </si>
  <si>
    <t>25.06.2024 16:00</t>
  </si>
  <si>
    <t>25.06.2024 16:15</t>
  </si>
  <si>
    <t>25.06.2024 16:30</t>
  </si>
  <si>
    <t>25.06.2024 16:45</t>
  </si>
  <si>
    <t>25.06.2024 17:00</t>
  </si>
  <si>
    <t>25.06.2024 17:15</t>
  </si>
  <si>
    <t>25.06.2024 17:30</t>
  </si>
  <si>
    <t>25.06.2024 17:45</t>
  </si>
  <si>
    <t>25.06.2024 18:00</t>
  </si>
  <si>
    <t>25.06.2024 18:15</t>
  </si>
  <si>
    <t>25.06.2024 18:30</t>
  </si>
  <si>
    <t>25.06.2024 18:45</t>
  </si>
  <si>
    <t>25.06.2024 19:00</t>
  </si>
  <si>
    <t>25.06.2024 19:15</t>
  </si>
  <si>
    <t>25.06.2024 19:30</t>
  </si>
  <si>
    <t>25.06.2024 19:45</t>
  </si>
  <si>
    <t>25.06.2024 20:00</t>
  </si>
  <si>
    <t>25.06.2024 20:15</t>
  </si>
  <si>
    <t>25.06.2024 20:30</t>
  </si>
  <si>
    <t>25.06.2024 20:45</t>
  </si>
  <si>
    <t>25.06.2024 21:00</t>
  </si>
  <si>
    <t>25.06.2024 21:15</t>
  </si>
  <si>
    <t>25.06.2024 21:30</t>
  </si>
  <si>
    <t>25.06.2024 21:45</t>
  </si>
  <si>
    <t>25.06.2024 22:00</t>
  </si>
  <si>
    <t>25.06.2024 22:15</t>
  </si>
  <si>
    <t>25.06.2024 22:30</t>
  </si>
  <si>
    <t>25.06.2024 22:45</t>
  </si>
  <si>
    <t>25.06.2024 23:00</t>
  </si>
  <si>
    <t>25.06.2024 23:15</t>
  </si>
  <si>
    <t>25.06.2024 23:30</t>
  </si>
  <si>
    <t>25.06.2024 23:45</t>
  </si>
  <si>
    <t>26.06.2024 00:00</t>
  </si>
  <si>
    <t>26.06.2024 00:15</t>
  </si>
  <si>
    <t>26.06.2024 00:30</t>
  </si>
  <si>
    <t>26.06.2024 00:45</t>
  </si>
  <si>
    <t>26.06.2024 01:00</t>
  </si>
  <si>
    <t>26.06.2024 01:15</t>
  </si>
  <si>
    <t>26.06.2024 01:30</t>
  </si>
  <si>
    <t>26.06.2024 01:45</t>
  </si>
  <si>
    <t>26.06.2024 02:00</t>
  </si>
  <si>
    <t>26.06.2024 02:15</t>
  </si>
  <si>
    <t>26.06.2024 02:30</t>
  </si>
  <si>
    <t>26.06.2024 02:45</t>
  </si>
  <si>
    <t>26.06.2024 03:00</t>
  </si>
  <si>
    <t>26.06.2024 03:15</t>
  </si>
  <si>
    <t>26.06.2024 03:30</t>
  </si>
  <si>
    <t>26.06.2024 03:45</t>
  </si>
  <si>
    <t>26.06.2024 04:00</t>
  </si>
  <si>
    <t>26.06.2024 04:15</t>
  </si>
  <si>
    <t>26.06.2024 04:30</t>
  </si>
  <si>
    <t>26.06.2024 04:45</t>
  </si>
  <si>
    <t>26.06.2024 05:00</t>
  </si>
  <si>
    <t>26.06.2024 05:15</t>
  </si>
  <si>
    <t>26.06.2024 05:30</t>
  </si>
  <si>
    <t>26.06.2024 05:45</t>
  </si>
  <si>
    <t>26.06.2024 06:00</t>
  </si>
  <si>
    <t>26.06.2024 06:15</t>
  </si>
  <si>
    <t>26.06.2024 06:30</t>
  </si>
  <si>
    <t>26.06.2024 06:45</t>
  </si>
  <si>
    <t>26.06.2024 07:00</t>
  </si>
  <si>
    <t>26.06.2024 07:15</t>
  </si>
  <si>
    <t>26.06.2024 07:30</t>
  </si>
  <si>
    <t>26.06.2024 07:45</t>
  </si>
  <si>
    <t>26.06.2024 08:00</t>
  </si>
  <si>
    <t>26.06.2024 08:15</t>
  </si>
  <si>
    <t>26.06.2024 08:30</t>
  </si>
  <si>
    <t>26.06.2024 08:45</t>
  </si>
  <si>
    <t>26.06.2024 09:00</t>
  </si>
  <si>
    <t>26.06.2024 09:15</t>
  </si>
  <si>
    <t>26.06.2024 09:30</t>
  </si>
  <si>
    <t>26.06.2024 09:45</t>
  </si>
  <si>
    <t>26.06.2024 10:00</t>
  </si>
  <si>
    <t>26.06.2024 10:15</t>
  </si>
  <si>
    <t>26.06.2024 10:30</t>
  </si>
  <si>
    <t>26.06.2024 10:45</t>
  </si>
  <si>
    <t>26.06.2024 11:00</t>
  </si>
  <si>
    <t>26.06.2024 11:15</t>
  </si>
  <si>
    <t>26.06.2024 11:30</t>
  </si>
  <si>
    <t>26.06.2024 11:45</t>
  </si>
  <si>
    <t>26.06.2024 12:00</t>
  </si>
  <si>
    <t>26.06.2024 12:15</t>
  </si>
  <si>
    <t>26.06.2024 12:30</t>
  </si>
  <si>
    <t>26.06.2024 12:45</t>
  </si>
  <si>
    <t>26.06.2024 13:00</t>
  </si>
  <si>
    <t>26.06.2024 13:15</t>
  </si>
  <si>
    <t>26.06.2024 13:30</t>
  </si>
  <si>
    <t>26.06.2024 13:45</t>
  </si>
  <si>
    <t>26.06.2024 14:00</t>
  </si>
  <si>
    <t>26.06.2024 14:15</t>
  </si>
  <si>
    <t>26.06.2024 14:30</t>
  </si>
  <si>
    <t>26.06.2024 14:45</t>
  </si>
  <si>
    <t>26.06.2024 15:00</t>
  </si>
  <si>
    <t>26.06.2024 15:15</t>
  </si>
  <si>
    <t>26.06.2024 15:30</t>
  </si>
  <si>
    <t>26.06.2024 15:45</t>
  </si>
  <si>
    <t>26.06.2024 16:00</t>
  </si>
  <si>
    <t>26.06.2024 16:15</t>
  </si>
  <si>
    <t>26.06.2024 16:30</t>
  </si>
  <si>
    <t>26.06.2024 16:45</t>
  </si>
  <si>
    <t>26.06.2024 17:00</t>
  </si>
  <si>
    <t>26.06.2024 17:15</t>
  </si>
  <si>
    <t>26.06.2024 17:30</t>
  </si>
  <si>
    <t>26.06.2024 17:45</t>
  </si>
  <si>
    <t>26.06.2024 18:00</t>
  </si>
  <si>
    <t>26.06.2024 18:15</t>
  </si>
  <si>
    <t>26.06.2024 18:30</t>
  </si>
  <si>
    <t>26.06.2024 18:45</t>
  </si>
  <si>
    <t>26.06.2024 19:00</t>
  </si>
  <si>
    <t>26.06.2024 19:15</t>
  </si>
  <si>
    <t>26.06.2024 19:30</t>
  </si>
  <si>
    <t>26.06.2024 19:45</t>
  </si>
  <si>
    <t>26.06.2024 20:00</t>
  </si>
  <si>
    <t>26.06.2024 20:15</t>
  </si>
  <si>
    <t>26.06.2024 20:30</t>
  </si>
  <si>
    <t>26.06.2024 20:45</t>
  </si>
  <si>
    <t>26.06.2024 21:00</t>
  </si>
  <si>
    <t>26.06.2024 21:15</t>
  </si>
  <si>
    <t>26.06.2024 21:30</t>
  </si>
  <si>
    <t>26.06.2024 21:45</t>
  </si>
  <si>
    <t>26.06.2024 22:00</t>
  </si>
  <si>
    <t>26.06.2024 22:15</t>
  </si>
  <si>
    <t>26.06.2024 22:30</t>
  </si>
  <si>
    <t>26.06.2024 22:45</t>
  </si>
  <si>
    <t>26.06.2024 23:00</t>
  </si>
  <si>
    <t>26.06.2024 23:15</t>
  </si>
  <si>
    <t>26.06.2024 23:30</t>
  </si>
  <si>
    <t>26.06.2024 23:45</t>
  </si>
  <si>
    <t>27.06.2024 00:00</t>
  </si>
  <si>
    <t>27.06.2024 00:15</t>
  </si>
  <si>
    <t>27.06.2024 00:30</t>
  </si>
  <si>
    <t>27.06.2024 00:45</t>
  </si>
  <si>
    <t>27.06.2024 01:00</t>
  </si>
  <si>
    <t>27.06.2024 01:15</t>
  </si>
  <si>
    <t>27.06.2024 01:30</t>
  </si>
  <si>
    <t>27.06.2024 01:45</t>
  </si>
  <si>
    <t>27.06.2024 02:00</t>
  </si>
  <si>
    <t>27.06.2024 02:15</t>
  </si>
  <si>
    <t>27.06.2024 02:30</t>
  </si>
  <si>
    <t>27.06.2024 02:45</t>
  </si>
  <si>
    <t>27.06.2024 03:00</t>
  </si>
  <si>
    <t>27.06.2024 03:15</t>
  </si>
  <si>
    <t>27.06.2024 03:30</t>
  </si>
  <si>
    <t>27.06.2024 03:45</t>
  </si>
  <si>
    <t>27.06.2024 04:00</t>
  </si>
  <si>
    <t>27.06.2024 04:15</t>
  </si>
  <si>
    <t>27.06.2024 04:30</t>
  </si>
  <si>
    <t>27.06.2024 04:45</t>
  </si>
  <si>
    <t>27.06.2024 05:00</t>
  </si>
  <si>
    <t>27.06.2024 05:15</t>
  </si>
  <si>
    <t>27.06.2024 05:30</t>
  </si>
  <si>
    <t>27.06.2024 05:45</t>
  </si>
  <si>
    <t>27.06.2024 06:00</t>
  </si>
  <si>
    <t>27.06.2024 06:15</t>
  </si>
  <si>
    <t>27.06.2024 06:30</t>
  </si>
  <si>
    <t>27.06.2024 06:45</t>
  </si>
  <si>
    <t>27.06.2024 07:00</t>
  </si>
  <si>
    <t>27.06.2024 07:15</t>
  </si>
  <si>
    <t>27.06.2024 07:30</t>
  </si>
  <si>
    <t>27.06.2024 07:45</t>
  </si>
  <si>
    <t>27.06.2024 08:00</t>
  </si>
  <si>
    <t>27.06.2024 08:15</t>
  </si>
  <si>
    <t>27.06.2024 08:30</t>
  </si>
  <si>
    <t>27.06.2024 08:45</t>
  </si>
  <si>
    <t>27.06.2024 09:00</t>
  </si>
  <si>
    <t>27.06.2024 09:15</t>
  </si>
  <si>
    <t>27.06.2024 09:30</t>
  </si>
  <si>
    <t>27.06.2024 09:45</t>
  </si>
  <si>
    <t>27.06.2024 10:00</t>
  </si>
  <si>
    <t>27.06.2024 10:15</t>
  </si>
  <si>
    <t>27.06.2024 10:30</t>
  </si>
  <si>
    <t>27.06.2024 10:45</t>
  </si>
  <si>
    <t>27.06.2024 11:00</t>
  </si>
  <si>
    <t>27.06.2024 11:15</t>
  </si>
  <si>
    <t>27.06.2024 11:30</t>
  </si>
  <si>
    <t>27.06.2024 11:45</t>
  </si>
  <si>
    <t>27.06.2024 12:00</t>
  </si>
  <si>
    <t>27.06.2024 12:15</t>
  </si>
  <si>
    <t>27.06.2024 12:30</t>
  </si>
  <si>
    <t>27.06.2024 12:45</t>
  </si>
  <si>
    <t>27.06.2024 13:00</t>
  </si>
  <si>
    <t>27.06.2024 13:15</t>
  </si>
  <si>
    <t>27.06.2024 13:30</t>
  </si>
  <si>
    <t>27.06.2024 13:45</t>
  </si>
  <si>
    <t>27.06.2024 14:00</t>
  </si>
  <si>
    <t>27.06.2024 14:15</t>
  </si>
  <si>
    <t>27.06.2024 14:30</t>
  </si>
  <si>
    <t>27.06.2024 14:45</t>
  </si>
  <si>
    <t>27.06.2024 15:00</t>
  </si>
  <si>
    <t>27.06.2024 15:15</t>
  </si>
  <si>
    <t>27.06.2024 15:30</t>
  </si>
  <si>
    <t>27.06.2024 15:45</t>
  </si>
  <si>
    <t>27.06.2024 16:00</t>
  </si>
  <si>
    <t>27.06.2024 16:15</t>
  </si>
  <si>
    <t>27.06.2024 16:30</t>
  </si>
  <si>
    <t>27.06.2024 16:45</t>
  </si>
  <si>
    <t>27.06.2024 17:00</t>
  </si>
  <si>
    <t>27.06.2024 17:15</t>
  </si>
  <si>
    <t>27.06.2024 17:30</t>
  </si>
  <si>
    <t>27.06.2024 17:45</t>
  </si>
  <si>
    <t>27.06.2024 18:00</t>
  </si>
  <si>
    <t>27.06.2024 18:15</t>
  </si>
  <si>
    <t>27.06.2024 18:30</t>
  </si>
  <si>
    <t>27.06.2024 18:45</t>
  </si>
  <si>
    <t>27.06.2024 19:00</t>
  </si>
  <si>
    <t>27.06.2024 19:15</t>
  </si>
  <si>
    <t>27.06.2024 19:30</t>
  </si>
  <si>
    <t>27.06.2024 19:45</t>
  </si>
  <si>
    <t>27.06.2024 20:00</t>
  </si>
  <si>
    <t>27.06.2024 20:15</t>
  </si>
  <si>
    <t>27.06.2024 20:30</t>
  </si>
  <si>
    <t>27.06.2024 20:45</t>
  </si>
  <si>
    <t>27.06.2024 21:00</t>
  </si>
  <si>
    <t>27.06.2024 21:15</t>
  </si>
  <si>
    <t>27.06.2024 21:30</t>
  </si>
  <si>
    <t>27.06.2024 21:45</t>
  </si>
  <si>
    <t>27.06.2024 22:00</t>
  </si>
  <si>
    <t>27.06.2024 22:15</t>
  </si>
  <si>
    <t>27.06.2024 22:30</t>
  </si>
  <si>
    <t>27.06.2024 22:45</t>
  </si>
  <si>
    <t>27.06.2024 23:00</t>
  </si>
  <si>
    <t>27.06.2024 23:15</t>
  </si>
  <si>
    <t>27.06.2024 23:30</t>
  </si>
  <si>
    <t>27.06.2024 23:45</t>
  </si>
  <si>
    <t>28.06.2024 00:00</t>
  </si>
  <si>
    <t>28.06.2024 00:15</t>
  </si>
  <si>
    <t>28.06.2024 00:30</t>
  </si>
  <si>
    <t>28.06.2024 00:45</t>
  </si>
  <si>
    <t>28.06.2024 01:00</t>
  </si>
  <si>
    <t>28.06.2024 01:15</t>
  </si>
  <si>
    <t>28.06.2024 01:30</t>
  </si>
  <si>
    <t>28.06.2024 01:45</t>
  </si>
  <si>
    <t>28.06.2024 02:00</t>
  </si>
  <si>
    <t>28.06.2024 02:15</t>
  </si>
  <si>
    <t>28.06.2024 02:30</t>
  </si>
  <si>
    <t>28.06.2024 02:45</t>
  </si>
  <si>
    <t>28.06.2024 03:00</t>
  </si>
  <si>
    <t>28.06.2024 03:15</t>
  </si>
  <si>
    <t>28.06.2024 03:30</t>
  </si>
  <si>
    <t>28.06.2024 03:45</t>
  </si>
  <si>
    <t>28.06.2024 04:00</t>
  </si>
  <si>
    <t>28.06.2024 04:15</t>
  </si>
  <si>
    <t>28.06.2024 04:30</t>
  </si>
  <si>
    <t>28.06.2024 04:45</t>
  </si>
  <si>
    <t>28.06.2024 05:00</t>
  </si>
  <si>
    <t>28.06.2024 05:15</t>
  </si>
  <si>
    <t>28.06.2024 05:30</t>
  </si>
  <si>
    <t>28.06.2024 05:45</t>
  </si>
  <si>
    <t>28.06.2024 06:00</t>
  </si>
  <si>
    <t>28.06.2024 06:15</t>
  </si>
  <si>
    <t>28.06.2024 06:30</t>
  </si>
  <si>
    <t>28.06.2024 06:45</t>
  </si>
  <si>
    <t>28.06.2024 07:00</t>
  </si>
  <si>
    <t>28.06.2024 07:15</t>
  </si>
  <si>
    <t>28.06.2024 07:30</t>
  </si>
  <si>
    <t>28.06.2024 07:45</t>
  </si>
  <si>
    <t>28.06.2024 08:00</t>
  </si>
  <si>
    <t>28.06.2024 08:15</t>
  </si>
  <si>
    <t>28.06.2024 08:30</t>
  </si>
  <si>
    <t>28.06.2024 08:45</t>
  </si>
  <si>
    <t>28.06.2024 09:00</t>
  </si>
  <si>
    <t>28.06.2024 09:15</t>
  </si>
  <si>
    <t>28.06.2024 09:30</t>
  </si>
  <si>
    <t>28.06.2024 09:45</t>
  </si>
  <si>
    <t>28.06.2024 10:00</t>
  </si>
  <si>
    <t>28.06.2024 10:15</t>
  </si>
  <si>
    <t>28.06.2024 10:30</t>
  </si>
  <si>
    <t>28.06.2024 10:45</t>
  </si>
  <si>
    <t>28.06.2024 11:00</t>
  </si>
  <si>
    <t>28.06.2024 11:15</t>
  </si>
  <si>
    <t>28.06.2024 11:30</t>
  </si>
  <si>
    <t>28.06.2024 11:45</t>
  </si>
  <si>
    <t>28.06.2024 12:00</t>
  </si>
  <si>
    <t>28.06.2024 12:15</t>
  </si>
  <si>
    <t>28.06.2024 12:30</t>
  </si>
  <si>
    <t>28.06.2024 12:45</t>
  </si>
  <si>
    <t>28.06.2024 13:00</t>
  </si>
  <si>
    <t>28.06.2024 13:15</t>
  </si>
  <si>
    <t>28.06.2024 13:30</t>
  </si>
  <si>
    <t>28.06.2024 13:45</t>
  </si>
  <si>
    <t>28.06.2024 14:00</t>
  </si>
  <si>
    <t>28.06.2024 14:15</t>
  </si>
  <si>
    <t>28.06.2024 14:30</t>
  </si>
  <si>
    <t>28.06.2024 14:45</t>
  </si>
  <si>
    <t>28.06.2024 15:00</t>
  </si>
  <si>
    <t>28.06.2024 15:15</t>
  </si>
  <si>
    <t>28.06.2024 15:30</t>
  </si>
  <si>
    <t>28.06.2024 15:45</t>
  </si>
  <si>
    <t>28.06.2024 16:00</t>
  </si>
  <si>
    <t>28.06.2024 16:15</t>
  </si>
  <si>
    <t>28.06.2024 16:30</t>
  </si>
  <si>
    <t>28.06.2024 16:45</t>
  </si>
  <si>
    <t>28.06.2024 17:00</t>
  </si>
  <si>
    <t>28.06.2024 17:15</t>
  </si>
  <si>
    <t>28.06.2024 17:30</t>
  </si>
  <si>
    <t>28.06.2024 17:45</t>
  </si>
  <si>
    <t>28.06.2024 18:00</t>
  </si>
  <si>
    <t>28.06.2024 18:15</t>
  </si>
  <si>
    <t>28.06.2024 18:30</t>
  </si>
  <si>
    <t>28.06.2024 18:45</t>
  </si>
  <si>
    <t>28.06.2024 19:00</t>
  </si>
  <si>
    <t>28.06.2024 19:15</t>
  </si>
  <si>
    <t>28.06.2024 19:30</t>
  </si>
  <si>
    <t>28.06.2024 19:45</t>
  </si>
  <si>
    <t>28.06.2024 20:00</t>
  </si>
  <si>
    <t>28.06.2024 20:15</t>
  </si>
  <si>
    <t>28.06.2024 20:30</t>
  </si>
  <si>
    <t>28.06.2024 20:45</t>
  </si>
  <si>
    <t>28.06.2024 21:00</t>
  </si>
  <si>
    <t>28.06.2024 21:15</t>
  </si>
  <si>
    <t>28.06.2024 21:30</t>
  </si>
  <si>
    <t>28.06.2024 21:45</t>
  </si>
  <si>
    <t>28.06.2024 22:00</t>
  </si>
  <si>
    <t>28.06.2024 22:15</t>
  </si>
  <si>
    <t>28.06.2024 22:30</t>
  </si>
  <si>
    <t>28.06.2024 22:45</t>
  </si>
  <si>
    <t>28.06.2024 23:00</t>
  </si>
  <si>
    <t>28.06.2024 23:15</t>
  </si>
  <si>
    <t>28.06.2024 23:30</t>
  </si>
  <si>
    <t>28.06.2024 23:45</t>
  </si>
  <si>
    <t>29.06.2024 00:00</t>
  </si>
  <si>
    <t>29.06.2024 00:15</t>
  </si>
  <si>
    <t>29.06.2024 00:30</t>
  </si>
  <si>
    <t>29.06.2024 00:45</t>
  </si>
  <si>
    <t>29.06.2024 01:00</t>
  </si>
  <si>
    <t>29.06.2024 01:15</t>
  </si>
  <si>
    <t>29.06.2024 01:30</t>
  </si>
  <si>
    <t>29.06.2024 01:45</t>
  </si>
  <si>
    <t>29.06.2024 02:00</t>
  </si>
  <si>
    <t>29.06.2024 02:15</t>
  </si>
  <si>
    <t>29.06.2024 02:30</t>
  </si>
  <si>
    <t>29.06.2024 02:45</t>
  </si>
  <si>
    <t>29.06.2024 03:00</t>
  </si>
  <si>
    <t>29.06.2024 03:15</t>
  </si>
  <si>
    <t>29.06.2024 03:30</t>
  </si>
  <si>
    <t>29.06.2024 03:45</t>
  </si>
  <si>
    <t>29.06.2024 04:00</t>
  </si>
  <si>
    <t>29.06.2024 04:15</t>
  </si>
  <si>
    <t>29.06.2024 04:30</t>
  </si>
  <si>
    <t>29.06.2024 04:45</t>
  </si>
  <si>
    <t>29.06.2024 05:00</t>
  </si>
  <si>
    <t>29.06.2024 05:15</t>
  </si>
  <si>
    <t>29.06.2024 05:30</t>
  </si>
  <si>
    <t>29.06.2024 05:45</t>
  </si>
  <si>
    <t>29.06.2024 06:00</t>
  </si>
  <si>
    <t>29.06.2024 06:15</t>
  </si>
  <si>
    <t>29.06.2024 06:30</t>
  </si>
  <si>
    <t>29.06.2024 06:45</t>
  </si>
  <si>
    <t>29.06.2024 07:00</t>
  </si>
  <si>
    <t>29.06.2024 07:15</t>
  </si>
  <si>
    <t>29.06.2024 07:30</t>
  </si>
  <si>
    <t>29.06.2024 07:45</t>
  </si>
  <si>
    <t>29.06.2024 08:00</t>
  </si>
  <si>
    <t>29.06.2024 08:15</t>
  </si>
  <si>
    <t>29.06.2024 08:30</t>
  </si>
  <si>
    <t>29.06.2024 08:45</t>
  </si>
  <si>
    <t>29.06.2024 09:00</t>
  </si>
  <si>
    <t>29.06.2024 09:15</t>
  </si>
  <si>
    <t>29.06.2024 09:30</t>
  </si>
  <si>
    <t>29.06.2024 09:45</t>
  </si>
  <si>
    <t>29.06.2024 10:00</t>
  </si>
  <si>
    <t>29.06.2024 10:15</t>
  </si>
  <si>
    <t>29.06.2024 10:30</t>
  </si>
  <si>
    <t>29.06.2024 10:45</t>
  </si>
  <si>
    <t>29.06.2024 11:00</t>
  </si>
  <si>
    <t>29.06.2024 11:15</t>
  </si>
  <si>
    <t>29.06.2024 11:30</t>
  </si>
  <si>
    <t>29.06.2024 11:45</t>
  </si>
  <si>
    <t>29.06.2024 12:00</t>
  </si>
  <si>
    <t>29.06.2024 12:15</t>
  </si>
  <si>
    <t>29.06.2024 12:30</t>
  </si>
  <si>
    <t>29.06.2024 12:45</t>
  </si>
  <si>
    <t>29.06.2024 13:00</t>
  </si>
  <si>
    <t>29.06.2024 13:15</t>
  </si>
  <si>
    <t>29.06.2024 13:30</t>
  </si>
  <si>
    <t>29.06.2024 13:45</t>
  </si>
  <si>
    <t>29.06.2024 14:00</t>
  </si>
  <si>
    <t>29.06.2024 14:15</t>
  </si>
  <si>
    <t>29.06.2024 14:30</t>
  </si>
  <si>
    <t>29.06.2024 14:45</t>
  </si>
  <si>
    <t>29.06.2024 15:00</t>
  </si>
  <si>
    <t>29.06.2024 15:15</t>
  </si>
  <si>
    <t>29.06.2024 15:30</t>
  </si>
  <si>
    <t>29.06.2024 15:45</t>
  </si>
  <si>
    <t>29.06.2024 16:00</t>
  </si>
  <si>
    <t>29.06.2024 16:15</t>
  </si>
  <si>
    <t>29.06.2024 16:30</t>
  </si>
  <si>
    <t>29.06.2024 16:45</t>
  </si>
  <si>
    <t>29.06.2024 17:00</t>
  </si>
  <si>
    <t>29.06.2024 17:15</t>
  </si>
  <si>
    <t>29.06.2024 17:30</t>
  </si>
  <si>
    <t>29.06.2024 17:45</t>
  </si>
  <si>
    <t>29.06.2024 18:00</t>
  </si>
  <si>
    <t>29.06.2024 18:15</t>
  </si>
  <si>
    <t>29.06.2024 18:30</t>
  </si>
  <si>
    <t>29.06.2024 18:45</t>
  </si>
  <si>
    <t>29.06.2024 19:00</t>
  </si>
  <si>
    <t>29.06.2024 19:15</t>
  </si>
  <si>
    <t>29.06.2024 19:30</t>
  </si>
  <si>
    <t>29.06.2024 19:45</t>
  </si>
  <si>
    <t>29.06.2024 20:00</t>
  </si>
  <si>
    <t>29.06.2024 20:15</t>
  </si>
  <si>
    <t>29.06.2024 20:30</t>
  </si>
  <si>
    <t>29.06.2024 20:45</t>
  </si>
  <si>
    <t>29.06.2024 21:00</t>
  </si>
  <si>
    <t>29.06.2024 21:15</t>
  </si>
  <si>
    <t>29.06.2024 21:30</t>
  </si>
  <si>
    <t>29.06.2024 21:45</t>
  </si>
  <si>
    <t>29.06.2024 22:00</t>
  </si>
  <si>
    <t>29.06.2024 22:15</t>
  </si>
  <si>
    <t>29.06.2024 22:30</t>
  </si>
  <si>
    <t>29.06.2024 22:45</t>
  </si>
  <si>
    <t>29.06.2024 23:00</t>
  </si>
  <si>
    <t>29.06.2024 23:15</t>
  </si>
  <si>
    <t>29.06.2024 23:30</t>
  </si>
  <si>
    <t>29.06.2024 23:45</t>
  </si>
  <si>
    <t>30.06.2024 00:00</t>
  </si>
  <si>
    <t>30.06.2024 00:15</t>
  </si>
  <si>
    <t>30.06.2024 00:30</t>
  </si>
  <si>
    <t>30.06.2024 00:45</t>
  </si>
  <si>
    <t>30.06.2024 01:00</t>
  </si>
  <si>
    <t>30.06.2024 01:15</t>
  </si>
  <si>
    <t>30.06.2024 01:30</t>
  </si>
  <si>
    <t>30.06.2024 01:45</t>
  </si>
  <si>
    <t>30.06.2024 02:00</t>
  </si>
  <si>
    <t>30.06.2024 02:15</t>
  </si>
  <si>
    <t>30.06.2024 02:30</t>
  </si>
  <si>
    <t>30.06.2024 02:45</t>
  </si>
  <si>
    <t>30.06.2024 03:00</t>
  </si>
  <si>
    <t>30.06.2024 03:15</t>
  </si>
  <si>
    <t>30.06.2024 03:30</t>
  </si>
  <si>
    <t>30.06.2024 03:45</t>
  </si>
  <si>
    <t>30.06.2024 04:00</t>
  </si>
  <si>
    <t>30.06.2024 04:15</t>
  </si>
  <si>
    <t>30.06.2024 04:30</t>
  </si>
  <si>
    <t>30.06.2024 04:45</t>
  </si>
  <si>
    <t>30.06.2024 05:00</t>
  </si>
  <si>
    <t>30.06.2024 05:15</t>
  </si>
  <si>
    <t>30.06.2024 05:30</t>
  </si>
  <si>
    <t>30.06.2024 05:45</t>
  </si>
  <si>
    <t>30.06.2024 06:00</t>
  </si>
  <si>
    <t>30.06.2024 06:15</t>
  </si>
  <si>
    <t>30.06.2024 06:30</t>
  </si>
  <si>
    <t>30.06.2024 06:45</t>
  </si>
  <si>
    <t>30.06.2024 07:00</t>
  </si>
  <si>
    <t>30.06.2024 07:15</t>
  </si>
  <si>
    <t>30.06.2024 07:30</t>
  </si>
  <si>
    <t>30.06.2024 07:45</t>
  </si>
  <si>
    <t>30.06.2024 08:00</t>
  </si>
  <si>
    <t>30.06.2024 08:15</t>
  </si>
  <si>
    <t>30.06.2024 08:30</t>
  </si>
  <si>
    <t>30.06.2024 08:45</t>
  </si>
  <si>
    <t>30.06.2024 09:00</t>
  </si>
  <si>
    <t>30.06.2024 09:15</t>
  </si>
  <si>
    <t>30.06.2024 09:30</t>
  </si>
  <si>
    <t>30.06.2024 09:45</t>
  </si>
  <si>
    <t>30.06.2024 10:00</t>
  </si>
  <si>
    <t>30.06.2024 10:15</t>
  </si>
  <si>
    <t>30.06.2024 10:30</t>
  </si>
  <si>
    <t>30.06.2024 10:45</t>
  </si>
  <si>
    <t>30.06.2024 11:00</t>
  </si>
  <si>
    <t>30.06.2024 11:15</t>
  </si>
  <si>
    <t>30.06.2024 11:30</t>
  </si>
  <si>
    <t>30.06.2024 11:45</t>
  </si>
  <si>
    <t>30.06.2024 12:00</t>
  </si>
  <si>
    <t>30.06.2024 12:15</t>
  </si>
  <si>
    <t>30.06.2024 12:30</t>
  </si>
  <si>
    <t>30.06.2024 12:45</t>
  </si>
  <si>
    <t>30.06.2024 13:00</t>
  </si>
  <si>
    <t>30.06.2024 13:15</t>
  </si>
  <si>
    <t>30.06.2024 13:30</t>
  </si>
  <si>
    <t>30.06.2024 13:45</t>
  </si>
  <si>
    <t>30.06.2024 14:00</t>
  </si>
  <si>
    <t>30.06.2024 14:15</t>
  </si>
  <si>
    <t>30.06.2024 14:30</t>
  </si>
  <si>
    <t>30.06.2024 14:45</t>
  </si>
  <si>
    <t>30.06.2024 15:00</t>
  </si>
  <si>
    <t>30.06.2024 15:15</t>
  </si>
  <si>
    <t>30.06.2024 15:30</t>
  </si>
  <si>
    <t>30.06.2024 15:45</t>
  </si>
  <si>
    <t>30.06.2024 16:00</t>
  </si>
  <si>
    <t>30.06.2024 16:15</t>
  </si>
  <si>
    <t>30.06.2024 16:30</t>
  </si>
  <si>
    <t>30.06.2024 16:45</t>
  </si>
  <si>
    <t>30.06.2024 17:00</t>
  </si>
  <si>
    <t>30.06.2024 17:15</t>
  </si>
  <si>
    <t>30.06.2024 17:30</t>
  </si>
  <si>
    <t>30.06.2024 17:45</t>
  </si>
  <si>
    <t>30.06.2024 18:00</t>
  </si>
  <si>
    <t>30.06.2024 18:15</t>
  </si>
  <si>
    <t>30.06.2024 18:30</t>
  </si>
  <si>
    <t>30.06.2024 18:45</t>
  </si>
  <si>
    <t>30.06.2024 19:00</t>
  </si>
  <si>
    <t>30.06.2024 19:15</t>
  </si>
  <si>
    <t>30.06.2024 19:30</t>
  </si>
  <si>
    <t>30.06.2024 19:45</t>
  </si>
  <si>
    <t>30.06.2024 20:00</t>
  </si>
  <si>
    <t>30.06.2024 20:15</t>
  </si>
  <si>
    <t>30.06.2024 20:30</t>
  </si>
  <si>
    <t>30.06.2024 20:45</t>
  </si>
  <si>
    <t>30.06.2024 21:00</t>
  </si>
  <si>
    <t>30.06.2024 21:15</t>
  </si>
  <si>
    <t>30.06.2024 21:30</t>
  </si>
  <si>
    <t>30.06.2024 21:45</t>
  </si>
  <si>
    <t>30.06.2024 22:00</t>
  </si>
  <si>
    <t>30.06.2024 22:15</t>
  </si>
  <si>
    <t>30.06.2024 22:30</t>
  </si>
  <si>
    <t>30.06.2024 22:45</t>
  </si>
  <si>
    <t>30.06.2024 23:00</t>
  </si>
  <si>
    <t>30.06.2024 23:15</t>
  </si>
  <si>
    <t>30.06.2024 23:30</t>
  </si>
  <si>
    <t>30.06.2024 23:45</t>
  </si>
  <si>
    <t>01.07.2024 00:00</t>
  </si>
  <si>
    <t>01.07.2024 00:15</t>
  </si>
  <si>
    <t>01.07.2024 00:30</t>
  </si>
  <si>
    <t>01.07.2024 00:45</t>
  </si>
  <si>
    <t>01.07.2024 01:00</t>
  </si>
  <si>
    <t>01.07.2024 01:15</t>
  </si>
  <si>
    <t>01.07.2024 01:30</t>
  </si>
  <si>
    <t>01.07.2024 01:45</t>
  </si>
  <si>
    <t>01.07.2024 02:00</t>
  </si>
  <si>
    <t>01.07.2024 02:15</t>
  </si>
  <si>
    <t>01.07.2024 02:30</t>
  </si>
  <si>
    <t>01.07.2024 02:45</t>
  </si>
  <si>
    <t>01.07.2024 03:00</t>
  </si>
  <si>
    <t>01.07.2024 03:15</t>
  </si>
  <si>
    <t>01.07.2024 03:30</t>
  </si>
  <si>
    <t>01.07.2024 03:45</t>
  </si>
  <si>
    <t>01.07.2024 04:00</t>
  </si>
  <si>
    <t>01.07.2024 04:15</t>
  </si>
  <si>
    <t>01.07.2024 04:30</t>
  </si>
  <si>
    <t>01.07.2024 04:45</t>
  </si>
  <si>
    <t>01.07.2024 05:00</t>
  </si>
  <si>
    <t>01.07.2024 05:15</t>
  </si>
  <si>
    <t>01.07.2024 05:30</t>
  </si>
  <si>
    <t>01.07.2024 05:45</t>
  </si>
  <si>
    <t>01.07.2024 06:00</t>
  </si>
  <si>
    <t>01.07.2024 06:15</t>
  </si>
  <si>
    <t>01.07.2024 06:30</t>
  </si>
  <si>
    <t>01.07.2024 06:45</t>
  </si>
  <si>
    <t>01.07.2024 07:00</t>
  </si>
  <si>
    <t>01.07.2024 07:15</t>
  </si>
  <si>
    <t>01.07.2024 07:30</t>
  </si>
  <si>
    <t>01.07.2024 07:45</t>
  </si>
  <si>
    <t>01.07.2024 08:00</t>
  </si>
  <si>
    <t>01.07.2024 08:15</t>
  </si>
  <si>
    <t>01.07.2024 08:30</t>
  </si>
  <si>
    <t>01.07.2024 08:45</t>
  </si>
  <si>
    <t>01.07.2024 09:00</t>
  </si>
  <si>
    <t>01.07.2024 09:15</t>
  </si>
  <si>
    <t>01.07.2024 09:30</t>
  </si>
  <si>
    <t>01.07.2024 09:45</t>
  </si>
  <si>
    <t>01.07.2024 10:00</t>
  </si>
  <si>
    <t>01.07.2024 10:15</t>
  </si>
  <si>
    <t>01.07.2024 10:30</t>
  </si>
  <si>
    <t>01.07.2024 10:45</t>
  </si>
  <si>
    <t>01.07.2024 11:00</t>
  </si>
  <si>
    <t>01.07.2024 11:15</t>
  </si>
  <si>
    <t>01.07.2024 11:30</t>
  </si>
  <si>
    <t>01.07.2024 11:45</t>
  </si>
  <si>
    <t>01.07.2024 12:00</t>
  </si>
  <si>
    <t>01.07.2024 12:15</t>
  </si>
  <si>
    <t>01.07.2024 12:30</t>
  </si>
  <si>
    <t>01.07.2024 12:45</t>
  </si>
  <si>
    <t>01.07.2024 13:00</t>
  </si>
  <si>
    <t>01.07.2024 13:15</t>
  </si>
  <si>
    <t>01.07.2024 13:30</t>
  </si>
  <si>
    <t>01.07.2024 13:45</t>
  </si>
  <si>
    <t>01.07.2024 14:00</t>
  </si>
  <si>
    <t>01.07.2024 14:15</t>
  </si>
  <si>
    <t>01.07.2024 14:30</t>
  </si>
  <si>
    <t>01.07.2024 14:45</t>
  </si>
  <si>
    <t>01.07.2024 15:00</t>
  </si>
  <si>
    <t>01.07.2024 15:15</t>
  </si>
  <si>
    <t>01.07.2024 15:30</t>
  </si>
  <si>
    <t>01.07.2024 15:45</t>
  </si>
  <si>
    <t>01.07.2024 16:00</t>
  </si>
  <si>
    <t>01.07.2024 16:15</t>
  </si>
  <si>
    <t>01.07.2024 16:30</t>
  </si>
  <si>
    <t>01.07.2024 16:45</t>
  </si>
  <si>
    <t>01.07.2024 17:00</t>
  </si>
  <si>
    <t>01.07.2024 17:15</t>
  </si>
  <si>
    <t>01.07.2024 17:30</t>
  </si>
  <si>
    <t>01.07.2024 17:45</t>
  </si>
  <si>
    <t>01.07.2024 18:00</t>
  </si>
  <si>
    <t>01.07.2024 18:15</t>
  </si>
  <si>
    <t>01.07.2024 18:30</t>
  </si>
  <si>
    <t>01.07.2024 18:45</t>
  </si>
  <si>
    <t>01.07.2024 19:00</t>
  </si>
  <si>
    <t>01.07.2024 19:15</t>
  </si>
  <si>
    <t>01.07.2024 19:30</t>
  </si>
  <si>
    <t>01.07.2024 19:45</t>
  </si>
  <si>
    <t>01.07.2024 20:00</t>
  </si>
  <si>
    <t>01.07.2024 20:15</t>
  </si>
  <si>
    <t>01.07.2024 20:30</t>
  </si>
  <si>
    <t>01.07.2024 20:45</t>
  </si>
  <si>
    <t>01.07.2024 21:00</t>
  </si>
  <si>
    <t>01.07.2024 21:15</t>
  </si>
  <si>
    <t>01.07.2024 21:30</t>
  </si>
  <si>
    <t>01.07.2024 21:45</t>
  </si>
  <si>
    <t>01.07.2024 22:00</t>
  </si>
  <si>
    <t>01.07.2024 22:15</t>
  </si>
  <si>
    <t>01.07.2024 22:30</t>
  </si>
  <si>
    <t>01.07.2024 22:45</t>
  </si>
  <si>
    <t>01.07.2024 23:00</t>
  </si>
  <si>
    <t>01.07.2024 23:15</t>
  </si>
  <si>
    <t>01.07.2024 23:30</t>
  </si>
  <si>
    <t>01.07.2024 23:45</t>
  </si>
  <si>
    <t>02.07.2024 00:00</t>
  </si>
  <si>
    <t>02.07.2024 00:15</t>
  </si>
  <si>
    <t>02.07.2024 00:30</t>
  </si>
  <si>
    <t>02.07.2024 00:45</t>
  </si>
  <si>
    <t>02.07.2024 01:00</t>
  </si>
  <si>
    <t>02.07.2024 01:15</t>
  </si>
  <si>
    <t>02.07.2024 01:30</t>
  </si>
  <si>
    <t>02.07.2024 01:45</t>
  </si>
  <si>
    <t>02.07.2024 02:00</t>
  </si>
  <si>
    <t>02.07.2024 02:15</t>
  </si>
  <si>
    <t>02.07.2024 02:30</t>
  </si>
  <si>
    <t>02.07.2024 02:45</t>
  </si>
  <si>
    <t>02.07.2024 03:00</t>
  </si>
  <si>
    <t>02.07.2024 03:15</t>
  </si>
  <si>
    <t>02.07.2024 03:30</t>
  </si>
  <si>
    <t>02.07.2024 03:45</t>
  </si>
  <si>
    <t>02.07.2024 04:00</t>
  </si>
  <si>
    <t>02.07.2024 04:15</t>
  </si>
  <si>
    <t>02.07.2024 04:30</t>
  </si>
  <si>
    <t>02.07.2024 04:45</t>
  </si>
  <si>
    <t>02.07.2024 05:00</t>
  </si>
  <si>
    <t>02.07.2024 05:15</t>
  </si>
  <si>
    <t>02.07.2024 05:30</t>
  </si>
  <si>
    <t>02.07.2024 05:45</t>
  </si>
  <si>
    <t>02.07.2024 06:00</t>
  </si>
  <si>
    <t>02.07.2024 06:15</t>
  </si>
  <si>
    <t>02.07.2024 06:30</t>
  </si>
  <si>
    <t>02.07.2024 06:45</t>
  </si>
  <si>
    <t>02.07.2024 07:00</t>
  </si>
  <si>
    <t>02.07.2024 07:15</t>
  </si>
  <si>
    <t>02.07.2024 07:30</t>
  </si>
  <si>
    <t>02.07.2024 07:45</t>
  </si>
  <si>
    <t>02.07.2024 08:00</t>
  </si>
  <si>
    <t>02.07.2024 08:15</t>
  </si>
  <si>
    <t>02.07.2024 08:30</t>
  </si>
  <si>
    <t>02.07.2024 08:45</t>
  </si>
  <si>
    <t>02.07.2024 09:00</t>
  </si>
  <si>
    <t>02.07.2024 09:15</t>
  </si>
  <si>
    <t>02.07.2024 09:30</t>
  </si>
  <si>
    <t>02.07.2024 09:45</t>
  </si>
  <si>
    <t>02.07.2024 10:00</t>
  </si>
  <si>
    <t>02.07.2024 10:15</t>
  </si>
  <si>
    <t>02.07.2024 10:30</t>
  </si>
  <si>
    <t>02.07.2024 10:45</t>
  </si>
  <si>
    <t>02.07.2024 11:00</t>
  </si>
  <si>
    <t>02.07.2024 11:15</t>
  </si>
  <si>
    <t>02.07.2024 11:30</t>
  </si>
  <si>
    <t>02.07.2024 11:45</t>
  </si>
  <si>
    <t>02.07.2024 12:00</t>
  </si>
  <si>
    <t>02.07.2024 12:15</t>
  </si>
  <si>
    <t>02.07.2024 12:30</t>
  </si>
  <si>
    <t>02.07.2024 12:45</t>
  </si>
  <si>
    <t>02.07.2024 13:00</t>
  </si>
  <si>
    <t>02.07.2024 13:15</t>
  </si>
  <si>
    <t>02.07.2024 13:30</t>
  </si>
  <si>
    <t>02.07.2024 13:45</t>
  </si>
  <si>
    <t>02.07.2024 14:00</t>
  </si>
  <si>
    <t>02.07.2024 14:15</t>
  </si>
  <si>
    <t>02.07.2024 14:30</t>
  </si>
  <si>
    <t>02.07.2024 14:45</t>
  </si>
  <si>
    <t>02.07.2024 15:00</t>
  </si>
  <si>
    <t>02.07.2024 15:15</t>
  </si>
  <si>
    <t>02.07.2024 15:30</t>
  </si>
  <si>
    <t>02.07.2024 15:45</t>
  </si>
  <si>
    <t>02.07.2024 16:00</t>
  </si>
  <si>
    <t>02.07.2024 16:15</t>
  </si>
  <si>
    <t>02.07.2024 16:30</t>
  </si>
  <si>
    <t>02.07.2024 16:45</t>
  </si>
  <si>
    <t>02.07.2024 17:00</t>
  </si>
  <si>
    <t>02.07.2024 17:15</t>
  </si>
  <si>
    <t>02.07.2024 17:30</t>
  </si>
  <si>
    <t>02.07.2024 17:45</t>
  </si>
  <si>
    <t>02.07.2024 18:00</t>
  </si>
  <si>
    <t>02.07.2024 18:15</t>
  </si>
  <si>
    <t>02.07.2024 18:30</t>
  </si>
  <si>
    <t>02.07.2024 18:45</t>
  </si>
  <si>
    <t>02.07.2024 19:00</t>
  </si>
  <si>
    <t>02.07.2024 19:15</t>
  </si>
  <si>
    <t>02.07.2024 19:30</t>
  </si>
  <si>
    <t>02.07.2024 19:45</t>
  </si>
  <si>
    <t>02.07.2024 20:00</t>
  </si>
  <si>
    <t>02.07.2024 20:15</t>
  </si>
  <si>
    <t>02.07.2024 20:30</t>
  </si>
  <si>
    <t>02.07.2024 20:45</t>
  </si>
  <si>
    <t>02.07.2024 21:00</t>
  </si>
  <si>
    <t>02.07.2024 21:15</t>
  </si>
  <si>
    <t>02.07.2024 21:30</t>
  </si>
  <si>
    <t>02.07.2024 21:45</t>
  </si>
  <si>
    <t>02.07.2024 22:00</t>
  </si>
  <si>
    <t>02.07.2024 22:15</t>
  </si>
  <si>
    <t>02.07.2024 22:30</t>
  </si>
  <si>
    <t>02.07.2024 22:45</t>
  </si>
  <si>
    <t>02.07.2024 23:00</t>
  </si>
  <si>
    <t>02.07.2024 23:15</t>
  </si>
  <si>
    <t>02.07.2024 23:30</t>
  </si>
  <si>
    <t>02.07.2024 23:45</t>
  </si>
  <si>
    <t>03.07.2024 00:00</t>
  </si>
  <si>
    <t>03.07.2024 00:15</t>
  </si>
  <si>
    <t>03.07.2024 00:30</t>
  </si>
  <si>
    <t>03.07.2024 00:45</t>
  </si>
  <si>
    <t>03.07.2024 01:00</t>
  </si>
  <si>
    <t>03.07.2024 01:15</t>
  </si>
  <si>
    <t>03.07.2024 01:30</t>
  </si>
  <si>
    <t>03.07.2024 01:45</t>
  </si>
  <si>
    <t>03.07.2024 02:00</t>
  </si>
  <si>
    <t>03.07.2024 02:15</t>
  </si>
  <si>
    <t>03.07.2024 02:30</t>
  </si>
  <si>
    <t>03.07.2024 02:45</t>
  </si>
  <si>
    <t>03.07.2024 03:00</t>
  </si>
  <si>
    <t>03.07.2024 03:15</t>
  </si>
  <si>
    <t>03.07.2024 03:30</t>
  </si>
  <si>
    <t>03.07.2024 03:45</t>
  </si>
  <si>
    <t>03.07.2024 04:00</t>
  </si>
  <si>
    <t>03.07.2024 04:15</t>
  </si>
  <si>
    <t>03.07.2024 04:30</t>
  </si>
  <si>
    <t>03.07.2024 04:45</t>
  </si>
  <si>
    <t>03.07.2024 05:00</t>
  </si>
  <si>
    <t>03.07.2024 05:15</t>
  </si>
  <si>
    <t>03.07.2024 05:30</t>
  </si>
  <si>
    <t>03.07.2024 05:45</t>
  </si>
  <si>
    <t>03.07.2024 06:00</t>
  </si>
  <si>
    <t>03.07.2024 06:15</t>
  </si>
  <si>
    <t>03.07.2024 06:30</t>
  </si>
  <si>
    <t>03.07.2024 06:45</t>
  </si>
  <si>
    <t>03.07.2024 07:00</t>
  </si>
  <si>
    <t>03.07.2024 07:15</t>
  </si>
  <si>
    <t>03.07.2024 07:30</t>
  </si>
  <si>
    <t>03.07.2024 07:45</t>
  </si>
  <si>
    <t>03.07.2024 08:00</t>
  </si>
  <si>
    <t>03.07.2024 08:15</t>
  </si>
  <si>
    <t>03.07.2024 08:30</t>
  </si>
  <si>
    <t>03.07.2024 08:45</t>
  </si>
  <si>
    <t>03.07.2024 09:00</t>
  </si>
  <si>
    <t>03.07.2024 09:15</t>
  </si>
  <si>
    <t>03.07.2024 09:30</t>
  </si>
  <si>
    <t>03.07.2024 09:45</t>
  </si>
  <si>
    <t>03.07.2024 10:00</t>
  </si>
  <si>
    <t>03.07.2024 10:15</t>
  </si>
  <si>
    <t>03.07.2024 10:30</t>
  </si>
  <si>
    <t>03.07.2024 10:45</t>
  </si>
  <si>
    <t>03.07.2024 11:00</t>
  </si>
  <si>
    <t>03.07.2024 11:15</t>
  </si>
  <si>
    <t>03.07.2024 11:30</t>
  </si>
  <si>
    <t>03.07.2024 11:45</t>
  </si>
  <si>
    <t>03.07.2024 12:00</t>
  </si>
  <si>
    <t>03.07.2024 12:15</t>
  </si>
  <si>
    <t>03.07.2024 12:30</t>
  </si>
  <si>
    <t>03.07.2024 12:45</t>
  </si>
  <si>
    <t>03.07.2024 13:00</t>
  </si>
  <si>
    <t>03.07.2024 13:15</t>
  </si>
  <si>
    <t>03.07.2024 13:30</t>
  </si>
  <si>
    <t>03.07.2024 13:45</t>
  </si>
  <si>
    <t>03.07.2024 14:00</t>
  </si>
  <si>
    <t>03.07.2024 14:15</t>
  </si>
  <si>
    <t>03.07.2024 14:30</t>
  </si>
  <si>
    <t>03.07.2024 14:45</t>
  </si>
  <si>
    <t>03.07.2024 15:00</t>
  </si>
  <si>
    <t>03.07.2024 15:15</t>
  </si>
  <si>
    <t>03.07.2024 15:30</t>
  </si>
  <si>
    <t>03.07.2024 15:45</t>
  </si>
  <si>
    <t>03.07.2024 16:00</t>
  </si>
  <si>
    <t>03.07.2024 16:15</t>
  </si>
  <si>
    <t>03.07.2024 16:30</t>
  </si>
  <si>
    <t>03.07.2024 16:45</t>
  </si>
  <si>
    <t>03.07.2024 17:00</t>
  </si>
  <si>
    <t>03.07.2024 17:15</t>
  </si>
  <si>
    <t>03.07.2024 17:30</t>
  </si>
  <si>
    <t>03.07.2024 17:45</t>
  </si>
  <si>
    <t>03.07.2024 18:00</t>
  </si>
  <si>
    <t>03.07.2024 18:15</t>
  </si>
  <si>
    <t>03.07.2024 18:30</t>
  </si>
  <si>
    <t>03.07.2024 18:45</t>
  </si>
  <si>
    <t>03.07.2024 19:00</t>
  </si>
  <si>
    <t>03.07.2024 19:15</t>
  </si>
  <si>
    <t>03.07.2024 19:30</t>
  </si>
  <si>
    <t>03.07.2024 19:45</t>
  </si>
  <si>
    <t>03.07.2024 20:00</t>
  </si>
  <si>
    <t>03.07.2024 20:15</t>
  </si>
  <si>
    <t>03.07.2024 20:30</t>
  </si>
  <si>
    <t>03.07.2024 20:45</t>
  </si>
  <si>
    <t>03.07.2024 21:00</t>
  </si>
  <si>
    <t>03.07.2024 21:15</t>
  </si>
  <si>
    <t>03.07.2024 21:30</t>
  </si>
  <si>
    <t>03.07.2024 21:45</t>
  </si>
  <si>
    <t>03.07.2024 22:00</t>
  </si>
  <si>
    <t>03.07.2024 22:15</t>
  </si>
  <si>
    <t>03.07.2024 22:30</t>
  </si>
  <si>
    <t>03.07.2024 22:45</t>
  </si>
  <si>
    <t>03.07.2024 23:00</t>
  </si>
  <si>
    <t>03.07.2024 23:15</t>
  </si>
  <si>
    <t>03.07.2024 23:30</t>
  </si>
  <si>
    <t>03.07.2024 23:45</t>
  </si>
  <si>
    <t>04.07.2024 00:00</t>
  </si>
  <si>
    <t>04.07.2024 00:15</t>
  </si>
  <si>
    <t>04.07.2024 00:30</t>
  </si>
  <si>
    <t>04.07.2024 00:45</t>
  </si>
  <si>
    <t>04.07.2024 01:00</t>
  </si>
  <si>
    <t>04.07.2024 01:15</t>
  </si>
  <si>
    <t>04.07.2024 01:30</t>
  </si>
  <si>
    <t>04.07.2024 01:45</t>
  </si>
  <si>
    <t>04.07.2024 02:00</t>
  </si>
  <si>
    <t>04.07.2024 02:15</t>
  </si>
  <si>
    <t>04.07.2024 02:30</t>
  </si>
  <si>
    <t>04.07.2024 02:45</t>
  </si>
  <si>
    <t>04.07.2024 03:00</t>
  </si>
  <si>
    <t>04.07.2024 03:15</t>
  </si>
  <si>
    <t>04.07.2024 03:30</t>
  </si>
  <si>
    <t>04.07.2024 03:45</t>
  </si>
  <si>
    <t>04.07.2024 04:00</t>
  </si>
  <si>
    <t>04.07.2024 04:15</t>
  </si>
  <si>
    <t>04.07.2024 04:30</t>
  </si>
  <si>
    <t>04.07.2024 04:45</t>
  </si>
  <si>
    <t>04.07.2024 05:00</t>
  </si>
  <si>
    <t>04.07.2024 05:15</t>
  </si>
  <si>
    <t>04.07.2024 05:30</t>
  </si>
  <si>
    <t>04.07.2024 05:45</t>
  </si>
  <si>
    <t>04.07.2024 06:00</t>
  </si>
  <si>
    <t>04.07.2024 06:15</t>
  </si>
  <si>
    <t>04.07.2024 06:30</t>
  </si>
  <si>
    <t>04.07.2024 06:45</t>
  </si>
  <si>
    <t>04.07.2024 07:00</t>
  </si>
  <si>
    <t>04.07.2024 07:15</t>
  </si>
  <si>
    <t>04.07.2024 07:30</t>
  </si>
  <si>
    <t>04.07.2024 07:45</t>
  </si>
  <si>
    <t>04.07.2024 08:00</t>
  </si>
  <si>
    <t>04.07.2024 08:15</t>
  </si>
  <si>
    <t>04.07.2024 08:30</t>
  </si>
  <si>
    <t>04.07.2024 08:45</t>
  </si>
  <si>
    <t>04.07.2024 09:00</t>
  </si>
  <si>
    <t>04.07.2024 09:15</t>
  </si>
  <si>
    <t>04.07.2024 09:30</t>
  </si>
  <si>
    <t>04.07.2024 09:45</t>
  </si>
  <si>
    <t>04.07.2024 10:00</t>
  </si>
  <si>
    <t>04.07.2024 10:15</t>
  </si>
  <si>
    <t>04.07.2024 10:30</t>
  </si>
  <si>
    <t>04.07.2024 10:45</t>
  </si>
  <si>
    <t>04.07.2024 11:00</t>
  </si>
  <si>
    <t>04.07.2024 11:15</t>
  </si>
  <si>
    <t>04.07.2024 11:30</t>
  </si>
  <si>
    <t>04.07.2024 11:45</t>
  </si>
  <si>
    <t>04.07.2024 12:00</t>
  </si>
  <si>
    <t>04.07.2024 12:15</t>
  </si>
  <si>
    <t>04.07.2024 12:30</t>
  </si>
  <si>
    <t>04.07.2024 12:45</t>
  </si>
  <si>
    <t>04.07.2024 13:00</t>
  </si>
  <si>
    <t>04.07.2024 13:15</t>
  </si>
  <si>
    <t>04.07.2024 13:30</t>
  </si>
  <si>
    <t>04.07.2024 13:45</t>
  </si>
  <si>
    <t>04.07.2024 14:00</t>
  </si>
  <si>
    <t>04.07.2024 14:15</t>
  </si>
  <si>
    <t>04.07.2024 14:30</t>
  </si>
  <si>
    <t>04.07.2024 14:45</t>
  </si>
  <si>
    <t>04.07.2024 15:00</t>
  </si>
  <si>
    <t>04.07.2024 15:15</t>
  </si>
  <si>
    <t>04.07.2024 15:30</t>
  </si>
  <si>
    <t>04.07.2024 15:45</t>
  </si>
  <si>
    <t>04.07.2024 16:00</t>
  </si>
  <si>
    <t>04.07.2024 16:15</t>
  </si>
  <si>
    <t>04.07.2024 16:30</t>
  </si>
  <si>
    <t>04.07.2024 16:45</t>
  </si>
  <si>
    <t>04.07.2024 17:00</t>
  </si>
  <si>
    <t>04.07.2024 17:15</t>
  </si>
  <si>
    <t>04.07.2024 17:30</t>
  </si>
  <si>
    <t>04.07.2024 17:45</t>
  </si>
  <si>
    <t>04.07.2024 18:00</t>
  </si>
  <si>
    <t>04.07.2024 18:15</t>
  </si>
  <si>
    <t>04.07.2024 18:30</t>
  </si>
  <si>
    <t>04.07.2024 18:45</t>
  </si>
  <si>
    <t>04.07.2024 19:00</t>
  </si>
  <si>
    <t>04.07.2024 19:15</t>
  </si>
  <si>
    <t>04.07.2024 19:30</t>
  </si>
  <si>
    <t>04.07.2024 19:45</t>
  </si>
  <si>
    <t>04.07.2024 20:00</t>
  </si>
  <si>
    <t>04.07.2024 20:15</t>
  </si>
  <si>
    <t>04.07.2024 20:30</t>
  </si>
  <si>
    <t>04.07.2024 20:45</t>
  </si>
  <si>
    <t>04.07.2024 21:00</t>
  </si>
  <si>
    <t>04.07.2024 21:15</t>
  </si>
  <si>
    <t>04.07.2024 21:30</t>
  </si>
  <si>
    <t>04.07.2024 21:45</t>
  </si>
  <si>
    <t>04.07.2024 22:00</t>
  </si>
  <si>
    <t>04.07.2024 22:15</t>
  </si>
  <si>
    <t>04.07.2024 22:30</t>
  </si>
  <si>
    <t>04.07.2024 22:45</t>
  </si>
  <si>
    <t>04.07.2024 23:00</t>
  </si>
  <si>
    <t>04.07.2024 23:15</t>
  </si>
  <si>
    <t>04.07.2024 23:30</t>
  </si>
  <si>
    <t>04.07.2024 23:45</t>
  </si>
  <si>
    <t>05.07.2024 00:00</t>
  </si>
  <si>
    <t>05.07.2024 00:15</t>
  </si>
  <si>
    <t>05.07.2024 00:30</t>
  </si>
  <si>
    <t>05.07.2024 00:45</t>
  </si>
  <si>
    <t>05.07.2024 01:00</t>
  </si>
  <si>
    <t>05.07.2024 01:15</t>
  </si>
  <si>
    <t>05.07.2024 01:30</t>
  </si>
  <si>
    <t>05.07.2024 01:45</t>
  </si>
  <si>
    <t>05.07.2024 02:00</t>
  </si>
  <si>
    <t>05.07.2024 02:15</t>
  </si>
  <si>
    <t>05.07.2024 02:30</t>
  </si>
  <si>
    <t>05.07.2024 02:45</t>
  </si>
  <si>
    <t>05.07.2024 03:00</t>
  </si>
  <si>
    <t>05.07.2024 03:15</t>
  </si>
  <si>
    <t>05.07.2024 03:30</t>
  </si>
  <si>
    <t>05.07.2024 03:45</t>
  </si>
  <si>
    <t>05.07.2024 04:00</t>
  </si>
  <si>
    <t>05.07.2024 04:15</t>
  </si>
  <si>
    <t>05.07.2024 04:30</t>
  </si>
  <si>
    <t>05.07.2024 04:45</t>
  </si>
  <si>
    <t>05.07.2024 05:00</t>
  </si>
  <si>
    <t>05.07.2024 05:15</t>
  </si>
  <si>
    <t>05.07.2024 05:30</t>
  </si>
  <si>
    <t>05.07.2024 05:45</t>
  </si>
  <si>
    <t>05.07.2024 06:00</t>
  </si>
  <si>
    <t>05.07.2024 06:15</t>
  </si>
  <si>
    <t>05.07.2024 06:30</t>
  </si>
  <si>
    <t>05.07.2024 06:45</t>
  </si>
  <si>
    <t>05.07.2024 07:00</t>
  </si>
  <si>
    <t>05.07.2024 07:15</t>
  </si>
  <si>
    <t>05.07.2024 07:30</t>
  </si>
  <si>
    <t>05.07.2024 07:45</t>
  </si>
  <si>
    <t>05.07.2024 08:00</t>
  </si>
  <si>
    <t>05.07.2024 08:15</t>
  </si>
  <si>
    <t>05.07.2024 08:30</t>
  </si>
  <si>
    <t>05.07.2024 08:45</t>
  </si>
  <si>
    <t>05.07.2024 09:00</t>
  </si>
  <si>
    <t>05.07.2024 09:15</t>
  </si>
  <si>
    <t>05.07.2024 09:30</t>
  </si>
  <si>
    <t>05.07.2024 09:45</t>
  </si>
  <si>
    <t>05.07.2024 10:00</t>
  </si>
  <si>
    <t>05.07.2024 10:15</t>
  </si>
  <si>
    <t>05.07.2024 10:30</t>
  </si>
  <si>
    <t>05.07.2024 10:45</t>
  </si>
  <si>
    <t>05.07.2024 11:00</t>
  </si>
  <si>
    <t>05.07.2024 11:15</t>
  </si>
  <si>
    <t>05.07.2024 11:30</t>
  </si>
  <si>
    <t>05.07.2024 11:45</t>
  </si>
  <si>
    <t>05.07.2024 12:00</t>
  </si>
  <si>
    <t>05.07.2024 12:15</t>
  </si>
  <si>
    <t>05.07.2024 12:30</t>
  </si>
  <si>
    <t>05.07.2024 12:45</t>
  </si>
  <si>
    <t>05.07.2024 13:00</t>
  </si>
  <si>
    <t>05.07.2024 13:15</t>
  </si>
  <si>
    <t>05.07.2024 13:30</t>
  </si>
  <si>
    <t>05.07.2024 13:45</t>
  </si>
  <si>
    <t>05.07.2024 14:00</t>
  </si>
  <si>
    <t>05.07.2024 14:15</t>
  </si>
  <si>
    <t>05.07.2024 14:30</t>
  </si>
  <si>
    <t>05.07.2024 14:45</t>
  </si>
  <si>
    <t>05.07.2024 15:00</t>
  </si>
  <si>
    <t>05.07.2024 15:15</t>
  </si>
  <si>
    <t>05.07.2024 15:30</t>
  </si>
  <si>
    <t>05.07.2024 15:45</t>
  </si>
  <si>
    <t>05.07.2024 16:00</t>
  </si>
  <si>
    <t>05.07.2024 16:15</t>
  </si>
  <si>
    <t>05.07.2024 16:30</t>
  </si>
  <si>
    <t>05.07.2024 16:45</t>
  </si>
  <si>
    <t>05.07.2024 17:00</t>
  </si>
  <si>
    <t>05.07.2024 17:15</t>
  </si>
  <si>
    <t>05.07.2024 17:30</t>
  </si>
  <si>
    <t>05.07.2024 17:45</t>
  </si>
  <si>
    <t>05.07.2024 18:00</t>
  </si>
  <si>
    <t>05.07.2024 18:15</t>
  </si>
  <si>
    <t>05.07.2024 18:30</t>
  </si>
  <si>
    <t>05.07.2024 18:45</t>
  </si>
  <si>
    <t>05.07.2024 19:00</t>
  </si>
  <si>
    <t>05.07.2024 19:15</t>
  </si>
  <si>
    <t>05.07.2024 19:30</t>
  </si>
  <si>
    <t>05.07.2024 19:45</t>
  </si>
  <si>
    <t>05.07.2024 20:00</t>
  </si>
  <si>
    <t>05.07.2024 20:15</t>
  </si>
  <si>
    <t>05.07.2024 20:30</t>
  </si>
  <si>
    <t>05.07.2024 20:45</t>
  </si>
  <si>
    <t>05.07.2024 21:00</t>
  </si>
  <si>
    <t>05.07.2024 21:15</t>
  </si>
  <si>
    <t>05.07.2024 21:30</t>
  </si>
  <si>
    <t>05.07.2024 21:45</t>
  </si>
  <si>
    <t>05.07.2024 22:00</t>
  </si>
  <si>
    <t>05.07.2024 22:15</t>
  </si>
  <si>
    <t>05.07.2024 22:30</t>
  </si>
  <si>
    <t>05.07.2024 22:45</t>
  </si>
  <si>
    <t>05.07.2024 23:00</t>
  </si>
  <si>
    <t>05.07.2024 23:15</t>
  </si>
  <si>
    <t>05.07.2024 23:30</t>
  </si>
  <si>
    <t>05.07.2024 23:45</t>
  </si>
  <si>
    <t>06.07.2024 00:00</t>
  </si>
  <si>
    <t>06.07.2024 00:15</t>
  </si>
  <si>
    <t>06.07.2024 00:30</t>
  </si>
  <si>
    <t>06.07.2024 00:45</t>
  </si>
  <si>
    <t>06.07.2024 01:00</t>
  </si>
  <si>
    <t>06.07.2024 01:15</t>
  </si>
  <si>
    <t>06.07.2024 01:30</t>
  </si>
  <si>
    <t>06.07.2024 01:45</t>
  </si>
  <si>
    <t>06.07.2024 02:00</t>
  </si>
  <si>
    <t>06.07.2024 02:15</t>
  </si>
  <si>
    <t>06.07.2024 02:30</t>
  </si>
  <si>
    <t>06.07.2024 02:45</t>
  </si>
  <si>
    <t>06.07.2024 03:00</t>
  </si>
  <si>
    <t>06.07.2024 03:15</t>
  </si>
  <si>
    <t>06.07.2024 03:30</t>
  </si>
  <si>
    <t>06.07.2024 03:45</t>
  </si>
  <si>
    <t>06.07.2024 04:00</t>
  </si>
  <si>
    <t>06.07.2024 04:15</t>
  </si>
  <si>
    <t>06.07.2024 04:30</t>
  </si>
  <si>
    <t>06.07.2024 04:45</t>
  </si>
  <si>
    <t>06.07.2024 05:00</t>
  </si>
  <si>
    <t>06.07.2024 05:15</t>
  </si>
  <si>
    <t>06.07.2024 05:30</t>
  </si>
  <si>
    <t>06.07.2024 05:45</t>
  </si>
  <si>
    <t>06.07.2024 06:00</t>
  </si>
  <si>
    <t>06.07.2024 06:15</t>
  </si>
  <si>
    <t>06.07.2024 06:30</t>
  </si>
  <si>
    <t>06.07.2024 06:45</t>
  </si>
  <si>
    <t>06.07.2024 07:00</t>
  </si>
  <si>
    <t>06.07.2024 07:15</t>
  </si>
  <si>
    <t>06.07.2024 07:30</t>
  </si>
  <si>
    <t>06.07.2024 07:45</t>
  </si>
  <si>
    <t>06.07.2024 08:00</t>
  </si>
  <si>
    <t>06.07.2024 08:15</t>
  </si>
  <si>
    <t>06.07.2024 08:30</t>
  </si>
  <si>
    <t>06.07.2024 08:45</t>
  </si>
  <si>
    <t>06.07.2024 09:00</t>
  </si>
  <si>
    <t>06.07.2024 09:15</t>
  </si>
  <si>
    <t>06.07.2024 09:30</t>
  </si>
  <si>
    <t>06.07.2024 09:45</t>
  </si>
  <si>
    <t>06.07.2024 10:00</t>
  </si>
  <si>
    <t>06.07.2024 10:15</t>
  </si>
  <si>
    <t>06.07.2024 10:30</t>
  </si>
  <si>
    <t>06.07.2024 10:45</t>
  </si>
  <si>
    <t>06.07.2024 11:00</t>
  </si>
  <si>
    <t>06.07.2024 11:15</t>
  </si>
  <si>
    <t>06.07.2024 11:30</t>
  </si>
  <si>
    <t>06.07.2024 11:45</t>
  </si>
  <si>
    <t>06.07.2024 12:00</t>
  </si>
  <si>
    <t>06.07.2024 12:15</t>
  </si>
  <si>
    <t>06.07.2024 12:30</t>
  </si>
  <si>
    <t>06.07.2024 12:45</t>
  </si>
  <si>
    <t>06.07.2024 13:00</t>
  </si>
  <si>
    <t>06.07.2024 13:15</t>
  </si>
  <si>
    <t>06.07.2024 13:30</t>
  </si>
  <si>
    <t>06.07.2024 13:45</t>
  </si>
  <si>
    <t>06.07.2024 14:00</t>
  </si>
  <si>
    <t>06.07.2024 14:15</t>
  </si>
  <si>
    <t>06.07.2024 14:30</t>
  </si>
  <si>
    <t>06.07.2024 14:45</t>
  </si>
  <si>
    <t>06.07.2024 15:00</t>
  </si>
  <si>
    <t>06.07.2024 15:15</t>
  </si>
  <si>
    <t>06.07.2024 15:30</t>
  </si>
  <si>
    <t>06.07.2024 15:45</t>
  </si>
  <si>
    <t>06.07.2024 16:00</t>
  </si>
  <si>
    <t>06.07.2024 16:15</t>
  </si>
  <si>
    <t>06.07.2024 16:30</t>
  </si>
  <si>
    <t>06.07.2024 16:45</t>
  </si>
  <si>
    <t>06.07.2024 17:00</t>
  </si>
  <si>
    <t>06.07.2024 17:15</t>
  </si>
  <si>
    <t>06.07.2024 17:30</t>
  </si>
  <si>
    <t>06.07.2024 17:45</t>
  </si>
  <si>
    <t>06.07.2024 18:00</t>
  </si>
  <si>
    <t>06.07.2024 18:15</t>
  </si>
  <si>
    <t>06.07.2024 18:30</t>
  </si>
  <si>
    <t>06.07.2024 18:45</t>
  </si>
  <si>
    <t>06.07.2024 19:00</t>
  </si>
  <si>
    <t>06.07.2024 19:15</t>
  </si>
  <si>
    <t>06.07.2024 19:30</t>
  </si>
  <si>
    <t>06.07.2024 19:45</t>
  </si>
  <si>
    <t>06.07.2024 20:00</t>
  </si>
  <si>
    <t>06.07.2024 20:15</t>
  </si>
  <si>
    <t>06.07.2024 20:30</t>
  </si>
  <si>
    <t>06.07.2024 20:45</t>
  </si>
  <si>
    <t>06.07.2024 21:00</t>
  </si>
  <si>
    <t>06.07.2024 21:15</t>
  </si>
  <si>
    <t>06.07.2024 21:30</t>
  </si>
  <si>
    <t>06.07.2024 21:45</t>
  </si>
  <si>
    <t>06.07.2024 22:00</t>
  </si>
  <si>
    <t>06.07.2024 22:15</t>
  </si>
  <si>
    <t>06.07.2024 22:30</t>
  </si>
  <si>
    <t>06.07.2024 22:45</t>
  </si>
  <si>
    <t>06.07.2024 23:00</t>
  </si>
  <si>
    <t>06.07.2024 23:15</t>
  </si>
  <si>
    <t>06.07.2024 23:30</t>
  </si>
  <si>
    <t>06.07.2024 23:45</t>
  </si>
  <si>
    <t>07.07.2024 00:00</t>
  </si>
  <si>
    <t>07.07.2024 00:15</t>
  </si>
  <si>
    <t>07.07.2024 00:30</t>
  </si>
  <si>
    <t>07.07.2024 00:45</t>
  </si>
  <si>
    <t>07.07.2024 01:00</t>
  </si>
  <si>
    <t>07.07.2024 01:15</t>
  </si>
  <si>
    <t>07.07.2024 01:30</t>
  </si>
  <si>
    <t>07.07.2024 01:45</t>
  </si>
  <si>
    <t>07.07.2024 02:00</t>
  </si>
  <si>
    <t>07.07.2024 02:15</t>
  </si>
  <si>
    <t>07.07.2024 02:30</t>
  </si>
  <si>
    <t>07.07.2024 02:45</t>
  </si>
  <si>
    <t>07.07.2024 03:00</t>
  </si>
  <si>
    <t>07.07.2024 03:15</t>
  </si>
  <si>
    <t>07.07.2024 03:30</t>
  </si>
  <si>
    <t>07.07.2024 03:45</t>
  </si>
  <si>
    <t>07.07.2024 04:00</t>
  </si>
  <si>
    <t>07.07.2024 04:15</t>
  </si>
  <si>
    <t>07.07.2024 04:30</t>
  </si>
  <si>
    <t>07.07.2024 04:45</t>
  </si>
  <si>
    <t>07.07.2024 05:00</t>
  </si>
  <si>
    <t>07.07.2024 05:15</t>
  </si>
  <si>
    <t>07.07.2024 05:30</t>
  </si>
  <si>
    <t>07.07.2024 05:45</t>
  </si>
  <si>
    <t>07.07.2024 06:00</t>
  </si>
  <si>
    <t>07.07.2024 06:15</t>
  </si>
  <si>
    <t>07.07.2024 06:30</t>
  </si>
  <si>
    <t>07.07.2024 06:45</t>
  </si>
  <si>
    <t>07.07.2024 07:00</t>
  </si>
  <si>
    <t>07.07.2024 07:15</t>
  </si>
  <si>
    <t>07.07.2024 07:30</t>
  </si>
  <si>
    <t>07.07.2024 07:45</t>
  </si>
  <si>
    <t>07.07.2024 08:00</t>
  </si>
  <si>
    <t>07.07.2024 08:15</t>
  </si>
  <si>
    <t>07.07.2024 08:30</t>
  </si>
  <si>
    <t>07.07.2024 08:45</t>
  </si>
  <si>
    <t>07.07.2024 09:00</t>
  </si>
  <si>
    <t>07.07.2024 09:15</t>
  </si>
  <si>
    <t>07.07.2024 09:30</t>
  </si>
  <si>
    <t>07.07.2024 09:45</t>
  </si>
  <si>
    <t>07.07.2024 10:00</t>
  </si>
  <si>
    <t>07.07.2024 10:15</t>
  </si>
  <si>
    <t>07.07.2024 10:30</t>
  </si>
  <si>
    <t>07.07.2024 10:45</t>
  </si>
  <si>
    <t>07.07.2024 11:00</t>
  </si>
  <si>
    <t>07.07.2024 11:15</t>
  </si>
  <si>
    <t>07.07.2024 11:30</t>
  </si>
  <si>
    <t>07.07.2024 11:45</t>
  </si>
  <si>
    <t>07.07.2024 12:00</t>
  </si>
  <si>
    <t>07.07.2024 12:15</t>
  </si>
  <si>
    <t>07.07.2024 12:30</t>
  </si>
  <si>
    <t>07.07.2024 12:45</t>
  </si>
  <si>
    <t>07.07.2024 13:00</t>
  </si>
  <si>
    <t>07.07.2024 13:15</t>
  </si>
  <si>
    <t>07.07.2024 13:30</t>
  </si>
  <si>
    <t>07.07.2024 13:45</t>
  </si>
  <si>
    <t>07.07.2024 14:00</t>
  </si>
  <si>
    <t>07.07.2024 14:15</t>
  </si>
  <si>
    <t>07.07.2024 14:30</t>
  </si>
  <si>
    <t>07.07.2024 14:45</t>
  </si>
  <si>
    <t>07.07.2024 15:00</t>
  </si>
  <si>
    <t>07.07.2024 15:15</t>
  </si>
  <si>
    <t>07.07.2024 15:30</t>
  </si>
  <si>
    <t>07.07.2024 15:45</t>
  </si>
  <si>
    <t>07.07.2024 16:00</t>
  </si>
  <si>
    <t>07.07.2024 16:15</t>
  </si>
  <si>
    <t>07.07.2024 16:30</t>
  </si>
  <si>
    <t>07.07.2024 16:45</t>
  </si>
  <si>
    <t>07.07.2024 17:00</t>
  </si>
  <si>
    <t>07.07.2024 17:15</t>
  </si>
  <si>
    <t>07.07.2024 17:30</t>
  </si>
  <si>
    <t>07.07.2024 17:45</t>
  </si>
  <si>
    <t>07.07.2024 18:00</t>
  </si>
  <si>
    <t>07.07.2024 18:15</t>
  </si>
  <si>
    <t>07.07.2024 18:30</t>
  </si>
  <si>
    <t>07.07.2024 18:45</t>
  </si>
  <si>
    <t>07.07.2024 19:00</t>
  </si>
  <si>
    <t>07.07.2024 19:15</t>
  </si>
  <si>
    <t>07.07.2024 19:30</t>
  </si>
  <si>
    <t>07.07.2024 19:45</t>
  </si>
  <si>
    <t>07.07.2024 20:00</t>
  </si>
  <si>
    <t>07.07.2024 20:15</t>
  </si>
  <si>
    <t>07.07.2024 20:30</t>
  </si>
  <si>
    <t>07.07.2024 20:45</t>
  </si>
  <si>
    <t>07.07.2024 21:00</t>
  </si>
  <si>
    <t>07.07.2024 21:15</t>
  </si>
  <si>
    <t>07.07.2024 21:30</t>
  </si>
  <si>
    <t>07.07.2024 21:45</t>
  </si>
  <si>
    <t>07.07.2024 22:00</t>
  </si>
  <si>
    <t>07.07.2024 22:15</t>
  </si>
  <si>
    <t>07.07.2024 22:30</t>
  </si>
  <si>
    <t>07.07.2024 22:45</t>
  </si>
  <si>
    <t>07.07.2024 23:00</t>
  </si>
  <si>
    <t>07.07.2024 23:15</t>
  </si>
  <si>
    <t>07.07.2024 23:30</t>
  </si>
  <si>
    <t>07.07.2024 23:45</t>
  </si>
  <si>
    <t>08.07.2024 00:00</t>
  </si>
  <si>
    <t>08.07.2024 00:15</t>
  </si>
  <si>
    <t>08.07.2024 00:30</t>
  </si>
  <si>
    <t>08.07.2024 00:45</t>
  </si>
  <si>
    <t>08.07.2024 01:00</t>
  </si>
  <si>
    <t>08.07.2024 01:15</t>
  </si>
  <si>
    <t>08.07.2024 01:30</t>
  </si>
  <si>
    <t>08.07.2024 01:45</t>
  </si>
  <si>
    <t>08.07.2024 02:00</t>
  </si>
  <si>
    <t>08.07.2024 02:15</t>
  </si>
  <si>
    <t>08.07.2024 02:30</t>
  </si>
  <si>
    <t>08.07.2024 02:45</t>
  </si>
  <si>
    <t>08.07.2024 03:00</t>
  </si>
  <si>
    <t>08.07.2024 03:15</t>
  </si>
  <si>
    <t>08.07.2024 03:30</t>
  </si>
  <si>
    <t>08.07.2024 03:45</t>
  </si>
  <si>
    <t>08.07.2024 04:00</t>
  </si>
  <si>
    <t>08.07.2024 04:15</t>
  </si>
  <si>
    <t>08.07.2024 04:30</t>
  </si>
  <si>
    <t>08.07.2024 04:45</t>
  </si>
  <si>
    <t>08.07.2024 05:00</t>
  </si>
  <si>
    <t>08.07.2024 05:15</t>
  </si>
  <si>
    <t>08.07.2024 05:30</t>
  </si>
  <si>
    <t>08.07.2024 05:45</t>
  </si>
  <si>
    <t>08.07.2024 06:00</t>
  </si>
  <si>
    <t>08.07.2024 06:15</t>
  </si>
  <si>
    <t>08.07.2024 06:30</t>
  </si>
  <si>
    <t>08.07.2024 06:45</t>
  </si>
  <si>
    <t>08.07.2024 07:00</t>
  </si>
  <si>
    <t>08.07.2024 07:15</t>
  </si>
  <si>
    <t>08.07.2024 07:30</t>
  </si>
  <si>
    <t>08.07.2024 07:45</t>
  </si>
  <si>
    <t>08.07.2024 08:00</t>
  </si>
  <si>
    <t>08.07.2024 08:15</t>
  </si>
  <si>
    <t>08.07.2024 08:30</t>
  </si>
  <si>
    <t>08.07.2024 08:45</t>
  </si>
  <si>
    <t>08.07.2024 09:00</t>
  </si>
  <si>
    <t>08.07.2024 09:15</t>
  </si>
  <si>
    <t>08.07.2024 09:30</t>
  </si>
  <si>
    <t>08.07.2024 09:45</t>
  </si>
  <si>
    <t>08.07.2024 10:00</t>
  </si>
  <si>
    <t>08.07.2024 10:15</t>
  </si>
  <si>
    <t>08.07.2024 10:30</t>
  </si>
  <si>
    <t>08.07.2024 10:45</t>
  </si>
  <si>
    <t>08.07.2024 11:00</t>
  </si>
  <si>
    <t>08.07.2024 11:15</t>
  </si>
  <si>
    <t>08.07.2024 11:30</t>
  </si>
  <si>
    <t>08.07.2024 11:45</t>
  </si>
  <si>
    <t>08.07.2024 12:00</t>
  </si>
  <si>
    <t>08.07.2024 12:15</t>
  </si>
  <si>
    <t>08.07.2024 12:30</t>
  </si>
  <si>
    <t>08.07.2024 12:45</t>
  </si>
  <si>
    <t>08.07.2024 13:00</t>
  </si>
  <si>
    <t>08.07.2024 13:15</t>
  </si>
  <si>
    <t>08.07.2024 13:30</t>
  </si>
  <si>
    <t>08.07.2024 13:45</t>
  </si>
  <si>
    <t>08.07.2024 14:00</t>
  </si>
  <si>
    <t>08.07.2024 14:15</t>
  </si>
  <si>
    <t>08.07.2024 14:30</t>
  </si>
  <si>
    <t>08.07.2024 14:45</t>
  </si>
  <si>
    <t>08.07.2024 15:00</t>
  </si>
  <si>
    <t>08.07.2024 15:15</t>
  </si>
  <si>
    <t>08.07.2024 15:30</t>
  </si>
  <si>
    <t>08.07.2024 15:45</t>
  </si>
  <si>
    <t>08.07.2024 16:00</t>
  </si>
  <si>
    <t>08.07.2024 16:15</t>
  </si>
  <si>
    <t>08.07.2024 16:30</t>
  </si>
  <si>
    <t>08.07.2024 16:45</t>
  </si>
  <si>
    <t>08.07.2024 17:00</t>
  </si>
  <si>
    <t>08.07.2024 17:15</t>
  </si>
  <si>
    <t>08.07.2024 17:30</t>
  </si>
  <si>
    <t>08.07.2024 17:45</t>
  </si>
  <si>
    <t>08.07.2024 18:00</t>
  </si>
  <si>
    <t>08.07.2024 18:15</t>
  </si>
  <si>
    <t>08.07.2024 18:30</t>
  </si>
  <si>
    <t>08.07.2024 18:45</t>
  </si>
  <si>
    <t>08.07.2024 19:00</t>
  </si>
  <si>
    <t>08.07.2024 19:15</t>
  </si>
  <si>
    <t>08.07.2024 19:30</t>
  </si>
  <si>
    <t>08.07.2024 19:45</t>
  </si>
  <si>
    <t>08.07.2024 20:00</t>
  </si>
  <si>
    <t>08.07.2024 20:15</t>
  </si>
  <si>
    <t>08.07.2024 20:30</t>
  </si>
  <si>
    <t>08.07.2024 20:45</t>
  </si>
  <si>
    <t>08.07.2024 21:00</t>
  </si>
  <si>
    <t>08.07.2024 21:15</t>
  </si>
  <si>
    <t>08.07.2024 21:30</t>
  </si>
  <si>
    <t>08.07.2024 21:45</t>
  </si>
  <si>
    <t>08.07.2024 22:00</t>
  </si>
  <si>
    <t>08.07.2024 22:15</t>
  </si>
  <si>
    <t>08.07.2024 22:30</t>
  </si>
  <si>
    <t>08.07.2024 22:45</t>
  </si>
  <si>
    <t>08.07.2024 23:00</t>
  </si>
  <si>
    <t>08.07.2024 23:15</t>
  </si>
  <si>
    <t>08.07.2024 23:30</t>
  </si>
  <si>
    <t>08.07.2024 23:45</t>
  </si>
  <si>
    <t>09.07.2024 00:00</t>
  </si>
  <si>
    <t>09.07.2024 00:15</t>
  </si>
  <si>
    <t>09.07.2024 00:30</t>
  </si>
  <si>
    <t>09.07.2024 00:45</t>
  </si>
  <si>
    <t>09.07.2024 01:00</t>
  </si>
  <si>
    <t>09.07.2024 01:15</t>
  </si>
  <si>
    <t>09.07.2024 01:30</t>
  </si>
  <si>
    <t>09.07.2024 01:45</t>
  </si>
  <si>
    <t>09.07.2024 02:00</t>
  </si>
  <si>
    <t>09.07.2024 02:15</t>
  </si>
  <si>
    <t>09.07.2024 02:30</t>
  </si>
  <si>
    <t>09.07.2024 02:45</t>
  </si>
  <si>
    <t>09.07.2024 03:00</t>
  </si>
  <si>
    <t>09.07.2024 03:15</t>
  </si>
  <si>
    <t>09.07.2024 03:30</t>
  </si>
  <si>
    <t>09.07.2024 03:45</t>
  </si>
  <si>
    <t>09.07.2024 04:00</t>
  </si>
  <si>
    <t>09.07.2024 04:15</t>
  </si>
  <si>
    <t>09.07.2024 04:30</t>
  </si>
  <si>
    <t>09.07.2024 04:45</t>
  </si>
  <si>
    <t>09.07.2024 05:00</t>
  </si>
  <si>
    <t>09.07.2024 05:15</t>
  </si>
  <si>
    <t>09.07.2024 05:30</t>
  </si>
  <si>
    <t>09.07.2024 05:45</t>
  </si>
  <si>
    <t>09.07.2024 06:00</t>
  </si>
  <si>
    <t>09.07.2024 06:15</t>
  </si>
  <si>
    <t>09.07.2024 06:30</t>
  </si>
  <si>
    <t>09.07.2024 06:45</t>
  </si>
  <si>
    <t>09.07.2024 07:00</t>
  </si>
  <si>
    <t>09.07.2024 07:15</t>
  </si>
  <si>
    <t>09.07.2024 07:30</t>
  </si>
  <si>
    <t>09.07.2024 07:45</t>
  </si>
  <si>
    <t>09.07.2024 08:00</t>
  </si>
  <si>
    <t>09.07.2024 08:15</t>
  </si>
  <si>
    <t>09.07.2024 08:30</t>
  </si>
  <si>
    <t>09.07.2024 08:45</t>
  </si>
  <si>
    <t>09.07.2024 09:00</t>
  </si>
  <si>
    <t>09.07.2024 09:15</t>
  </si>
  <si>
    <t>09.07.2024 09:30</t>
  </si>
  <si>
    <t>09.07.2024 09:45</t>
  </si>
  <si>
    <t>09.07.2024 10:00</t>
  </si>
  <si>
    <t>09.07.2024 10:15</t>
  </si>
  <si>
    <t>09.07.2024 10:30</t>
  </si>
  <si>
    <t>09.07.2024 10:45</t>
  </si>
  <si>
    <t>09.07.2024 11:00</t>
  </si>
  <si>
    <t>09.07.2024 11:15</t>
  </si>
  <si>
    <t>09.07.2024 11:30</t>
  </si>
  <si>
    <t>09.07.2024 11:45</t>
  </si>
  <si>
    <t>09.07.2024 12:00</t>
  </si>
  <si>
    <t>09.07.2024 12:15</t>
  </si>
  <si>
    <t>09.07.2024 12:30</t>
  </si>
  <si>
    <t>09.07.2024 12:45</t>
  </si>
  <si>
    <t>09.07.2024 13:00</t>
  </si>
  <si>
    <t>09.07.2024 13:15</t>
  </si>
  <si>
    <t>09.07.2024 13:30</t>
  </si>
  <si>
    <t>09.07.2024 13:45</t>
  </si>
  <si>
    <t>09.07.2024 14:00</t>
  </si>
  <si>
    <t>09.07.2024 14:15</t>
  </si>
  <si>
    <t>09.07.2024 14:30</t>
  </si>
  <si>
    <t>09.07.2024 14:45</t>
  </si>
  <si>
    <t>09.07.2024 15:00</t>
  </si>
  <si>
    <t>09.07.2024 15:15</t>
  </si>
  <si>
    <t>09.07.2024 15:30</t>
  </si>
  <si>
    <t>09.07.2024 15:45</t>
  </si>
  <si>
    <t>09.07.2024 16:00</t>
  </si>
  <si>
    <t>09.07.2024 16:15</t>
  </si>
  <si>
    <t>09.07.2024 16:30</t>
  </si>
  <si>
    <t>09.07.2024 16:45</t>
  </si>
  <si>
    <t>09.07.2024 17:00</t>
  </si>
  <si>
    <t>09.07.2024 17:15</t>
  </si>
  <si>
    <t>09.07.2024 17:30</t>
  </si>
  <si>
    <t>09.07.2024 17:45</t>
  </si>
  <si>
    <t>09.07.2024 18:00</t>
  </si>
  <si>
    <t>09.07.2024 18:15</t>
  </si>
  <si>
    <t>09.07.2024 18:30</t>
  </si>
  <si>
    <t>09.07.2024 18:45</t>
  </si>
  <si>
    <t>09.07.2024 19:00</t>
  </si>
  <si>
    <t>09.07.2024 19:15</t>
  </si>
  <si>
    <t>09.07.2024 19:30</t>
  </si>
  <si>
    <t>09.07.2024 19:45</t>
  </si>
  <si>
    <t>09.07.2024 20:00</t>
  </si>
  <si>
    <t>09.07.2024 20:15</t>
  </si>
  <si>
    <t>09.07.2024 20:30</t>
  </si>
  <si>
    <t>09.07.2024 20:45</t>
  </si>
  <si>
    <t>09.07.2024 21:00</t>
  </si>
  <si>
    <t>09.07.2024 21:15</t>
  </si>
  <si>
    <t>09.07.2024 21:30</t>
  </si>
  <si>
    <t>09.07.2024 21:45</t>
  </si>
  <si>
    <t>09.07.2024 22:00</t>
  </si>
  <si>
    <t>09.07.2024 22:15</t>
  </si>
  <si>
    <t>09.07.2024 22:30</t>
  </si>
  <si>
    <t>09.07.2024 22:45</t>
  </si>
  <si>
    <t>09.07.2024 23:00</t>
  </si>
  <si>
    <t>09.07.2024 23:15</t>
  </si>
  <si>
    <t>09.07.2024 23:30</t>
  </si>
  <si>
    <t>09.07.2024 23:45</t>
  </si>
  <si>
    <t>10.07.2024 00:00</t>
  </si>
  <si>
    <t>10.07.2024 00:15</t>
  </si>
  <si>
    <t>10.07.2024 00:30</t>
  </si>
  <si>
    <t>10.07.2024 00:45</t>
  </si>
  <si>
    <t>10.07.2024 01:00</t>
  </si>
  <si>
    <t>10.07.2024 01:15</t>
  </si>
  <si>
    <t>10.07.2024 01:30</t>
  </si>
  <si>
    <t>10.07.2024 01:45</t>
  </si>
  <si>
    <t>10.07.2024 02:00</t>
  </si>
  <si>
    <t>10.07.2024 02:15</t>
  </si>
  <si>
    <t>10.07.2024 02:30</t>
  </si>
  <si>
    <t>10.07.2024 02:45</t>
  </si>
  <si>
    <t>10.07.2024 03:00</t>
  </si>
  <si>
    <t>10.07.2024 03:15</t>
  </si>
  <si>
    <t>10.07.2024 03:30</t>
  </si>
  <si>
    <t>10.07.2024 03:45</t>
  </si>
  <si>
    <t>10.07.2024 04:00</t>
  </si>
  <si>
    <t>10.07.2024 04:15</t>
  </si>
  <si>
    <t>10.07.2024 04:30</t>
  </si>
  <si>
    <t>10.07.2024 04:45</t>
  </si>
  <si>
    <t>10.07.2024 05:00</t>
  </si>
  <si>
    <t>10.07.2024 05:15</t>
  </si>
  <si>
    <t>10.07.2024 05:30</t>
  </si>
  <si>
    <t>10.07.2024 05:45</t>
  </si>
  <si>
    <t>10.07.2024 06:00</t>
  </si>
  <si>
    <t>10.07.2024 06:15</t>
  </si>
  <si>
    <t>10.07.2024 06:30</t>
  </si>
  <si>
    <t>10.07.2024 06:45</t>
  </si>
  <si>
    <t>10.07.2024 07:00</t>
  </si>
  <si>
    <t>10.07.2024 07:15</t>
  </si>
  <si>
    <t>10.07.2024 07:30</t>
  </si>
  <si>
    <t>10.07.2024 07:45</t>
  </si>
  <si>
    <t>10.07.2024 08:00</t>
  </si>
  <si>
    <t>10.07.2024 08:15</t>
  </si>
  <si>
    <t>10.07.2024 08:30</t>
  </si>
  <si>
    <t>10.07.2024 08:45</t>
  </si>
  <si>
    <t>10.07.2024 09:00</t>
  </si>
  <si>
    <t>10.07.2024 09:15</t>
  </si>
  <si>
    <t>10.07.2024 09:30</t>
  </si>
  <si>
    <t>10.07.2024 09:45</t>
  </si>
  <si>
    <t>10.07.2024 10:00</t>
  </si>
  <si>
    <t>10.07.2024 10:15</t>
  </si>
  <si>
    <t>10.07.2024 10:30</t>
  </si>
  <si>
    <t>10.07.2024 10:45</t>
  </si>
  <si>
    <t>10.07.2024 11:00</t>
  </si>
  <si>
    <t>10.07.2024 11:15</t>
  </si>
  <si>
    <t>10.07.2024 11:30</t>
  </si>
  <si>
    <t>10.07.2024 11:45</t>
  </si>
  <si>
    <t>10.07.2024 12:00</t>
  </si>
  <si>
    <t>10.07.2024 12:15</t>
  </si>
  <si>
    <t>10.07.2024 12:30</t>
  </si>
  <si>
    <t>10.07.2024 12:45</t>
  </si>
  <si>
    <t>10.07.2024 13:00</t>
  </si>
  <si>
    <t>10.07.2024 13:15</t>
  </si>
  <si>
    <t>10.07.2024 13:30</t>
  </si>
  <si>
    <t>10.07.2024 13:45</t>
  </si>
  <si>
    <t>10.07.2024 14:00</t>
  </si>
  <si>
    <t>10.07.2024 14:15</t>
  </si>
  <si>
    <t>10.07.2024 14:30</t>
  </si>
  <si>
    <t>10.07.2024 14:45</t>
  </si>
  <si>
    <t>10.07.2024 15:00</t>
  </si>
  <si>
    <t>10.07.2024 15:15</t>
  </si>
  <si>
    <t>10.07.2024 15:30</t>
  </si>
  <si>
    <t>10.07.2024 15:45</t>
  </si>
  <si>
    <t>10.07.2024 16:00</t>
  </si>
  <si>
    <t>10.07.2024 16:15</t>
  </si>
  <si>
    <t>10.07.2024 16:30</t>
  </si>
  <si>
    <t>10.07.2024 16:45</t>
  </si>
  <si>
    <t>10.07.2024 17:00</t>
  </si>
  <si>
    <t>10.07.2024 17:15</t>
  </si>
  <si>
    <t>10.07.2024 17:30</t>
  </si>
  <si>
    <t>10.07.2024 17:45</t>
  </si>
  <si>
    <t>10.07.2024 18:00</t>
  </si>
  <si>
    <t>10.07.2024 18:15</t>
  </si>
  <si>
    <t>10.07.2024 18:30</t>
  </si>
  <si>
    <t>10.07.2024 18:45</t>
  </si>
  <si>
    <t>10.07.2024 19:00</t>
  </si>
  <si>
    <t>10.07.2024 19:15</t>
  </si>
  <si>
    <t>10.07.2024 19:30</t>
  </si>
  <si>
    <t>10.07.2024 19:45</t>
  </si>
  <si>
    <t>10.07.2024 20:00</t>
  </si>
  <si>
    <t>10.07.2024 20:15</t>
  </si>
  <si>
    <t>10.07.2024 20:30</t>
  </si>
  <si>
    <t>10.07.2024 20:45</t>
  </si>
  <si>
    <t>10.07.2024 21:00</t>
  </si>
  <si>
    <t>10.07.2024 21:15</t>
  </si>
  <si>
    <t>10.07.2024 21:30</t>
  </si>
  <si>
    <t>10.07.2024 21:45</t>
  </si>
  <si>
    <t>10.07.2024 22:00</t>
  </si>
  <si>
    <t>10.07.2024 22:15</t>
  </si>
  <si>
    <t>10.07.2024 22:30</t>
  </si>
  <si>
    <t>10.07.2024 22:45</t>
  </si>
  <si>
    <t>10.07.2024 23:00</t>
  </si>
  <si>
    <t>10.07.2024 23:15</t>
  </si>
  <si>
    <t>10.07.2024 23:30</t>
  </si>
  <si>
    <t>10.07.2024 23:45</t>
  </si>
  <si>
    <t>11.07.2024 00:00</t>
  </si>
  <si>
    <t>11.07.2024 00:15</t>
  </si>
  <si>
    <t>11.07.2024 00:30</t>
  </si>
  <si>
    <t>11.07.2024 00:45</t>
  </si>
  <si>
    <t>11.07.2024 01:00</t>
  </si>
  <si>
    <t>11.07.2024 01:15</t>
  </si>
  <si>
    <t>11.07.2024 01:30</t>
  </si>
  <si>
    <t>11.07.2024 01:45</t>
  </si>
  <si>
    <t>11.07.2024 02:00</t>
  </si>
  <si>
    <t>11.07.2024 02:15</t>
  </si>
  <si>
    <t>11.07.2024 02:30</t>
  </si>
  <si>
    <t>11.07.2024 02:45</t>
  </si>
  <si>
    <t>11.07.2024 03:00</t>
  </si>
  <si>
    <t>11.07.2024 03:15</t>
  </si>
  <si>
    <t>11.07.2024 03:30</t>
  </si>
  <si>
    <t>11.07.2024 03:45</t>
  </si>
  <si>
    <t>11.07.2024 04:00</t>
  </si>
  <si>
    <t>11.07.2024 04:15</t>
  </si>
  <si>
    <t>11.07.2024 04:30</t>
  </si>
  <si>
    <t>11.07.2024 04:45</t>
  </si>
  <si>
    <t>11.07.2024 05:00</t>
  </si>
  <si>
    <t>11.07.2024 05:15</t>
  </si>
  <si>
    <t>11.07.2024 05:30</t>
  </si>
  <si>
    <t>11.07.2024 05:45</t>
  </si>
  <si>
    <t>11.07.2024 06:00</t>
  </si>
  <si>
    <t>11.07.2024 06:15</t>
  </si>
  <si>
    <t>11.07.2024 06:30</t>
  </si>
  <si>
    <t>11.07.2024 06:45</t>
  </si>
  <si>
    <t>11.07.2024 07:00</t>
  </si>
  <si>
    <t>11.07.2024 07:15</t>
  </si>
  <si>
    <t>11.07.2024 07:30</t>
  </si>
  <si>
    <t>11.07.2024 07:45</t>
  </si>
  <si>
    <t>11.07.2024 08:00</t>
  </si>
  <si>
    <t>11.07.2024 08:15</t>
  </si>
  <si>
    <t>11.07.2024 08:30</t>
  </si>
  <si>
    <t>11.07.2024 08:45</t>
  </si>
  <si>
    <t>11.07.2024 09:00</t>
  </si>
  <si>
    <t>11.07.2024 09:15</t>
  </si>
  <si>
    <t>11.07.2024 09:30</t>
  </si>
  <si>
    <t>11.07.2024 09:45</t>
  </si>
  <si>
    <t>11.07.2024 10:00</t>
  </si>
  <si>
    <t>11.07.2024 10:15</t>
  </si>
  <si>
    <t>11.07.2024 10:30</t>
  </si>
  <si>
    <t>11.07.2024 10:45</t>
  </si>
  <si>
    <t>11.07.2024 11:00</t>
  </si>
  <si>
    <t>11.07.2024 11:15</t>
  </si>
  <si>
    <t>11.07.2024 11:30</t>
  </si>
  <si>
    <t>11.07.2024 11:45</t>
  </si>
  <si>
    <t>11.07.2024 12:00</t>
  </si>
  <si>
    <t>11.07.2024 12:15</t>
  </si>
  <si>
    <t>11.07.2024 12:30</t>
  </si>
  <si>
    <t>11.07.2024 12:45</t>
  </si>
  <si>
    <t>11.07.2024 13:00</t>
  </si>
  <si>
    <t>11.07.2024 13:15</t>
  </si>
  <si>
    <t>11.07.2024 13:30</t>
  </si>
  <si>
    <t>11.07.2024 13:45</t>
  </si>
  <si>
    <t>11.07.2024 14:00</t>
  </si>
  <si>
    <t>11.07.2024 14:15</t>
  </si>
  <si>
    <t>11.07.2024 14:30</t>
  </si>
  <si>
    <t>11.07.2024 14:45</t>
  </si>
  <si>
    <t>11.07.2024 15:00</t>
  </si>
  <si>
    <t>11.07.2024 15:15</t>
  </si>
  <si>
    <t>11.07.2024 15:30</t>
  </si>
  <si>
    <t>11.07.2024 15:45</t>
  </si>
  <si>
    <t>11.07.2024 16:00</t>
  </si>
  <si>
    <t>11.07.2024 16:15</t>
  </si>
  <si>
    <t>11.07.2024 16:30</t>
  </si>
  <si>
    <t>11.07.2024 16:45</t>
  </si>
  <si>
    <t>11.07.2024 17:00</t>
  </si>
  <si>
    <t>11.07.2024 17:15</t>
  </si>
  <si>
    <t>11.07.2024 17:30</t>
  </si>
  <si>
    <t>11.07.2024 17:45</t>
  </si>
  <si>
    <t>11.07.2024 18:00</t>
  </si>
  <si>
    <t>11.07.2024 18:15</t>
  </si>
  <si>
    <t>11.07.2024 18:30</t>
  </si>
  <si>
    <t>11.07.2024 18:45</t>
  </si>
  <si>
    <t>11.07.2024 19:00</t>
  </si>
  <si>
    <t>11.07.2024 19:15</t>
  </si>
  <si>
    <t>11.07.2024 19:30</t>
  </si>
  <si>
    <t>11.07.2024 19:45</t>
  </si>
  <si>
    <t>11.07.2024 20:00</t>
  </si>
  <si>
    <t>11.07.2024 20:15</t>
  </si>
  <si>
    <t>11.07.2024 20:30</t>
  </si>
  <si>
    <t>11.07.2024 20:45</t>
  </si>
  <si>
    <t>11.07.2024 21:00</t>
  </si>
  <si>
    <t>11.07.2024 21:15</t>
  </si>
  <si>
    <t>11.07.2024 21:30</t>
  </si>
  <si>
    <t>11.07.2024 21:45</t>
  </si>
  <si>
    <t>11.07.2024 22:00</t>
  </si>
  <si>
    <t>11.07.2024 22:15</t>
  </si>
  <si>
    <t>11.07.2024 22:30</t>
  </si>
  <si>
    <t>11.07.2024 22:45</t>
  </si>
  <si>
    <t>11.07.2024 23:00</t>
  </si>
  <si>
    <t>11.07.2024 23:15</t>
  </si>
  <si>
    <t>11.07.2024 23:30</t>
  </si>
  <si>
    <t>11.07.2024 23:45</t>
  </si>
  <si>
    <t>12.07.2024 00:00</t>
  </si>
  <si>
    <t>12.07.2024 00:15</t>
  </si>
  <si>
    <t>12.07.2024 00:30</t>
  </si>
  <si>
    <t>12.07.2024 00:45</t>
  </si>
  <si>
    <t>12.07.2024 01:00</t>
  </si>
  <si>
    <t>12.07.2024 01:15</t>
  </si>
  <si>
    <t>12.07.2024 01:30</t>
  </si>
  <si>
    <t>12.07.2024 01:45</t>
  </si>
  <si>
    <t>12.07.2024 02:00</t>
  </si>
  <si>
    <t>12.07.2024 02:15</t>
  </si>
  <si>
    <t>12.07.2024 02:30</t>
  </si>
  <si>
    <t>12.07.2024 02:45</t>
  </si>
  <si>
    <t>12.07.2024 03:00</t>
  </si>
  <si>
    <t>12.07.2024 03:15</t>
  </si>
  <si>
    <t>12.07.2024 03:30</t>
  </si>
  <si>
    <t>12.07.2024 03:45</t>
  </si>
  <si>
    <t>12.07.2024 04:00</t>
  </si>
  <si>
    <t>12.07.2024 04:15</t>
  </si>
  <si>
    <t>12.07.2024 04:30</t>
  </si>
  <si>
    <t>12.07.2024 04:45</t>
  </si>
  <si>
    <t>12.07.2024 05:00</t>
  </si>
  <si>
    <t>12.07.2024 05:15</t>
  </si>
  <si>
    <t>12.07.2024 05:30</t>
  </si>
  <si>
    <t>12.07.2024 05:45</t>
  </si>
  <si>
    <t>12.07.2024 06:00</t>
  </si>
  <si>
    <t>12.07.2024 06:15</t>
  </si>
  <si>
    <t>12.07.2024 06:30</t>
  </si>
  <si>
    <t>12.07.2024 06:45</t>
  </si>
  <si>
    <t>12.07.2024 07:00</t>
  </si>
  <si>
    <t>12.07.2024 07:15</t>
  </si>
  <si>
    <t>12.07.2024 07:30</t>
  </si>
  <si>
    <t>12.07.2024 07:45</t>
  </si>
  <si>
    <t>12.07.2024 08:00</t>
  </si>
  <si>
    <t>12.07.2024 08:15</t>
  </si>
  <si>
    <t>12.07.2024 08:30</t>
  </si>
  <si>
    <t>12.07.2024 08:45</t>
  </si>
  <si>
    <t>12.07.2024 09:00</t>
  </si>
  <si>
    <t>12.07.2024 09:15</t>
  </si>
  <si>
    <t>12.07.2024 09:30</t>
  </si>
  <si>
    <t>12.07.2024 09:45</t>
  </si>
  <si>
    <t>12.07.2024 10:00</t>
  </si>
  <si>
    <t>12.07.2024 10:15</t>
  </si>
  <si>
    <t>12.07.2024 10:30</t>
  </si>
  <si>
    <t>12.07.2024 10:45</t>
  </si>
  <si>
    <t>12.07.2024 11:00</t>
  </si>
  <si>
    <t>12.07.2024 11:15</t>
  </si>
  <si>
    <t>12.07.2024 11:30</t>
  </si>
  <si>
    <t>12.07.2024 11:45</t>
  </si>
  <si>
    <t>12.07.2024 12:00</t>
  </si>
  <si>
    <t>12.07.2024 12:15</t>
  </si>
  <si>
    <t>12.07.2024 12:30</t>
  </si>
  <si>
    <t>12.07.2024 12:45</t>
  </si>
  <si>
    <t>12.07.2024 13:00</t>
  </si>
  <si>
    <t>12.07.2024 13:15</t>
  </si>
  <si>
    <t>12.07.2024 13:30</t>
  </si>
  <si>
    <t>12.07.2024 13:45</t>
  </si>
  <si>
    <t>12.07.2024 14:00</t>
  </si>
  <si>
    <t>12.07.2024 14:15</t>
  </si>
  <si>
    <t>12.07.2024 14:30</t>
  </si>
  <si>
    <t>12.07.2024 14:45</t>
  </si>
  <si>
    <t>12.07.2024 15:00</t>
  </si>
  <si>
    <t>12.07.2024 15:15</t>
  </si>
  <si>
    <t>12.07.2024 15:30</t>
  </si>
  <si>
    <t>12.07.2024 15:45</t>
  </si>
  <si>
    <t>12.07.2024 16:00</t>
  </si>
  <si>
    <t>12.07.2024 16:15</t>
  </si>
  <si>
    <t>12.07.2024 16:30</t>
  </si>
  <si>
    <t>12.07.2024 16:45</t>
  </si>
  <si>
    <t>12.07.2024 17:00</t>
  </si>
  <si>
    <t>12.07.2024 17:15</t>
  </si>
  <si>
    <t>12.07.2024 17:30</t>
  </si>
  <si>
    <t>12.07.2024 17:45</t>
  </si>
  <si>
    <t>12.07.2024 18:00</t>
  </si>
  <si>
    <t>12.07.2024 18:15</t>
  </si>
  <si>
    <t>12.07.2024 18:30</t>
  </si>
  <si>
    <t>12.07.2024 18:45</t>
  </si>
  <si>
    <t>12.07.2024 19:00</t>
  </si>
  <si>
    <t>12.07.2024 19:15</t>
  </si>
  <si>
    <t>12.07.2024 19:30</t>
  </si>
  <si>
    <t>12.07.2024 19:45</t>
  </si>
  <si>
    <t>12.07.2024 20:00</t>
  </si>
  <si>
    <t>12.07.2024 20:15</t>
  </si>
  <si>
    <t>12.07.2024 20:30</t>
  </si>
  <si>
    <t>12.07.2024 20:45</t>
  </si>
  <si>
    <t>12.07.2024 21:00</t>
  </si>
  <si>
    <t>12.07.2024 21:15</t>
  </si>
  <si>
    <t>12.07.2024 21:30</t>
  </si>
  <si>
    <t>12.07.2024 21:45</t>
  </si>
  <si>
    <t>12.07.2024 22:00</t>
  </si>
  <si>
    <t>12.07.2024 22:15</t>
  </si>
  <si>
    <t>12.07.2024 22:30</t>
  </si>
  <si>
    <t>12.07.2024 22:45</t>
  </si>
  <si>
    <t>12.07.2024 23:00</t>
  </si>
  <si>
    <t>12.07.2024 23:15</t>
  </si>
  <si>
    <t>12.07.2024 23:30</t>
  </si>
  <si>
    <t>12.07.2024 23:45</t>
  </si>
  <si>
    <t>13.07.2024 00:00</t>
  </si>
  <si>
    <t>13.07.2024 00:15</t>
  </si>
  <si>
    <t>13.07.2024 00:30</t>
  </si>
  <si>
    <t>13.07.2024 00:45</t>
  </si>
  <si>
    <t>13.07.2024 01:00</t>
  </si>
  <si>
    <t>13.07.2024 01:15</t>
  </si>
  <si>
    <t>13.07.2024 01:30</t>
  </si>
  <si>
    <t>13.07.2024 01:45</t>
  </si>
  <si>
    <t>13.07.2024 02:00</t>
  </si>
  <si>
    <t>13.07.2024 02:15</t>
  </si>
  <si>
    <t>13.07.2024 02:30</t>
  </si>
  <si>
    <t>13.07.2024 02:45</t>
  </si>
  <si>
    <t>13.07.2024 03:00</t>
  </si>
  <si>
    <t>13.07.2024 03:15</t>
  </si>
  <si>
    <t>13.07.2024 03:30</t>
  </si>
  <si>
    <t>13.07.2024 03:45</t>
  </si>
  <si>
    <t>13.07.2024 04:00</t>
  </si>
  <si>
    <t>13.07.2024 04:15</t>
  </si>
  <si>
    <t>13.07.2024 04:30</t>
  </si>
  <si>
    <t>13.07.2024 04:45</t>
  </si>
  <si>
    <t>13.07.2024 05:00</t>
  </si>
  <si>
    <t>13.07.2024 05:15</t>
  </si>
  <si>
    <t>13.07.2024 05:30</t>
  </si>
  <si>
    <t>13.07.2024 05:45</t>
  </si>
  <si>
    <t>13.07.2024 06:00</t>
  </si>
  <si>
    <t>13.07.2024 06:15</t>
  </si>
  <si>
    <t>13.07.2024 06:30</t>
  </si>
  <si>
    <t>13.07.2024 06:45</t>
  </si>
  <si>
    <t>13.07.2024 07:00</t>
  </si>
  <si>
    <t>13.07.2024 07:15</t>
  </si>
  <si>
    <t>13.07.2024 07:30</t>
  </si>
  <si>
    <t>13.07.2024 07:45</t>
  </si>
  <si>
    <t>13.07.2024 08:00</t>
  </si>
  <si>
    <t>13.07.2024 08:15</t>
  </si>
  <si>
    <t>13.07.2024 08:30</t>
  </si>
  <si>
    <t>13.07.2024 08:45</t>
  </si>
  <si>
    <t>13.07.2024 09:00</t>
  </si>
  <si>
    <t>13.07.2024 09:15</t>
  </si>
  <si>
    <t>13.07.2024 09:30</t>
  </si>
  <si>
    <t>13.07.2024 09:45</t>
  </si>
  <si>
    <t>13.07.2024 10:00</t>
  </si>
  <si>
    <t>13.07.2024 10:15</t>
  </si>
  <si>
    <t>13.07.2024 10:30</t>
  </si>
  <si>
    <t>13.07.2024 10:45</t>
  </si>
  <si>
    <t>13.07.2024 11:00</t>
  </si>
  <si>
    <t>13.07.2024 11:15</t>
  </si>
  <si>
    <t>13.07.2024 11:30</t>
  </si>
  <si>
    <t>13.07.2024 11:45</t>
  </si>
  <si>
    <t>13.07.2024 12:00</t>
  </si>
  <si>
    <t>13.07.2024 12:15</t>
  </si>
  <si>
    <t>13.07.2024 12:30</t>
  </si>
  <si>
    <t>13.07.2024 12:45</t>
  </si>
  <si>
    <t>13.07.2024 13:00</t>
  </si>
  <si>
    <t>13.07.2024 13:15</t>
  </si>
  <si>
    <t>13.07.2024 13:30</t>
  </si>
  <si>
    <t>13.07.2024 13:45</t>
  </si>
  <si>
    <t>13.07.2024 14:00</t>
  </si>
  <si>
    <t>13.07.2024 14:15</t>
  </si>
  <si>
    <t>13.07.2024 14:30</t>
  </si>
  <si>
    <t>13.07.2024 14:45</t>
  </si>
  <si>
    <t>13.07.2024 15:00</t>
  </si>
  <si>
    <t>13.07.2024 15:15</t>
  </si>
  <si>
    <t>13.07.2024 15:30</t>
  </si>
  <si>
    <t>13.07.2024 15:45</t>
  </si>
  <si>
    <t>13.07.2024 16:00</t>
  </si>
  <si>
    <t>13.07.2024 16:15</t>
  </si>
  <si>
    <t>13.07.2024 16:30</t>
  </si>
  <si>
    <t>13.07.2024 16:45</t>
  </si>
  <si>
    <t>13.07.2024 17:00</t>
  </si>
  <si>
    <t>13.07.2024 17:15</t>
  </si>
  <si>
    <t>13.07.2024 17:30</t>
  </si>
  <si>
    <t>13.07.2024 17:45</t>
  </si>
  <si>
    <t>13.07.2024 18:00</t>
  </si>
  <si>
    <t>13.07.2024 18:15</t>
  </si>
  <si>
    <t>13.07.2024 18:30</t>
  </si>
  <si>
    <t>13.07.2024 18:45</t>
  </si>
  <si>
    <t>13.07.2024 19:00</t>
  </si>
  <si>
    <t>13.07.2024 19:15</t>
  </si>
  <si>
    <t>13.07.2024 19:30</t>
  </si>
  <si>
    <t>13.07.2024 19:45</t>
  </si>
  <si>
    <t>13.07.2024 20:00</t>
  </si>
  <si>
    <t>13.07.2024 20:15</t>
  </si>
  <si>
    <t>13.07.2024 20:30</t>
  </si>
  <si>
    <t>13.07.2024 20:45</t>
  </si>
  <si>
    <t>13.07.2024 21:00</t>
  </si>
  <si>
    <t>13.07.2024 21:15</t>
  </si>
  <si>
    <t>13.07.2024 21:30</t>
  </si>
  <si>
    <t>13.07.2024 21:45</t>
  </si>
  <si>
    <t>13.07.2024 22:00</t>
  </si>
  <si>
    <t>13.07.2024 22:15</t>
  </si>
  <si>
    <t>13.07.2024 22:30</t>
  </si>
  <si>
    <t>13.07.2024 22:45</t>
  </si>
  <si>
    <t>13.07.2024 23:00</t>
  </si>
  <si>
    <t>13.07.2024 23:15</t>
  </si>
  <si>
    <t>13.07.2024 23:30</t>
  </si>
  <si>
    <t>13.07.2024 23:45</t>
  </si>
  <si>
    <t>14.07.2024 00:00</t>
  </si>
  <si>
    <t>14.07.2024 00:15</t>
  </si>
  <si>
    <t>14.07.2024 00:30</t>
  </si>
  <si>
    <t>14.07.2024 00:45</t>
  </si>
  <si>
    <t>14.07.2024 01:00</t>
  </si>
  <si>
    <t>14.07.2024 01:15</t>
  </si>
  <si>
    <t>14.07.2024 01:30</t>
  </si>
  <si>
    <t>14.07.2024 01:45</t>
  </si>
  <si>
    <t>14.07.2024 02:00</t>
  </si>
  <si>
    <t>14.07.2024 02:15</t>
  </si>
  <si>
    <t>14.07.2024 02:30</t>
  </si>
  <si>
    <t>14.07.2024 02:45</t>
  </si>
  <si>
    <t>14.07.2024 03:00</t>
  </si>
  <si>
    <t>14.07.2024 03:15</t>
  </si>
  <si>
    <t>14.07.2024 03:30</t>
  </si>
  <si>
    <t>14.07.2024 03:45</t>
  </si>
  <si>
    <t>14.07.2024 04:00</t>
  </si>
  <si>
    <t>14.07.2024 04:15</t>
  </si>
  <si>
    <t>14.07.2024 04:30</t>
  </si>
  <si>
    <t>14.07.2024 04:45</t>
  </si>
  <si>
    <t>14.07.2024 05:00</t>
  </si>
  <si>
    <t>14.07.2024 05:15</t>
  </si>
  <si>
    <t>14.07.2024 05:30</t>
  </si>
  <si>
    <t>14.07.2024 05:45</t>
  </si>
  <si>
    <t>14.07.2024 06:00</t>
  </si>
  <si>
    <t>14.07.2024 06:15</t>
  </si>
  <si>
    <t>14.07.2024 06:30</t>
  </si>
  <si>
    <t>14.07.2024 06:45</t>
  </si>
  <si>
    <t>14.07.2024 07:00</t>
  </si>
  <si>
    <t>14.07.2024 07:15</t>
  </si>
  <si>
    <t>14.07.2024 07:30</t>
  </si>
  <si>
    <t>14.07.2024 07:45</t>
  </si>
  <si>
    <t>14.07.2024 08:00</t>
  </si>
  <si>
    <t>14.07.2024 08:15</t>
  </si>
  <si>
    <t>14.07.2024 08:30</t>
  </si>
  <si>
    <t>14.07.2024 08:45</t>
  </si>
  <si>
    <t>14.07.2024 09:00</t>
  </si>
  <si>
    <t>14.07.2024 09:15</t>
  </si>
  <si>
    <t>14.07.2024 09:30</t>
  </si>
  <si>
    <t>14.07.2024 09:45</t>
  </si>
  <si>
    <t>14.07.2024 10:00</t>
  </si>
  <si>
    <t>14.07.2024 10:15</t>
  </si>
  <si>
    <t>14.07.2024 10:30</t>
  </si>
  <si>
    <t>14.07.2024 10:45</t>
  </si>
  <si>
    <t>14.07.2024 11:00</t>
  </si>
  <si>
    <t>14.07.2024 11:15</t>
  </si>
  <si>
    <t>14.07.2024 11:30</t>
  </si>
  <si>
    <t>14.07.2024 11:45</t>
  </si>
  <si>
    <t>14.07.2024 12:00</t>
  </si>
  <si>
    <t>14.07.2024 12:15</t>
  </si>
  <si>
    <t>14.07.2024 12:30</t>
  </si>
  <si>
    <t>14.07.2024 12:45</t>
  </si>
  <si>
    <t>14.07.2024 13:00</t>
  </si>
  <si>
    <t>14.07.2024 13:15</t>
  </si>
  <si>
    <t>14.07.2024 13:30</t>
  </si>
  <si>
    <t>14.07.2024 13:45</t>
  </si>
  <si>
    <t>14.07.2024 14:00</t>
  </si>
  <si>
    <t>14.07.2024 14:15</t>
  </si>
  <si>
    <t>14.07.2024 14:30</t>
  </si>
  <si>
    <t>14.07.2024 14:45</t>
  </si>
  <si>
    <t>14.07.2024 15:00</t>
  </si>
  <si>
    <t>14.07.2024 15:15</t>
  </si>
  <si>
    <t>14.07.2024 15:30</t>
  </si>
  <si>
    <t>14.07.2024 15:45</t>
  </si>
  <si>
    <t>14.07.2024 16:00</t>
  </si>
  <si>
    <t>14.07.2024 16:15</t>
  </si>
  <si>
    <t>14.07.2024 16:30</t>
  </si>
  <si>
    <t>14.07.2024 16:45</t>
  </si>
  <si>
    <t>14.07.2024 17:00</t>
  </si>
  <si>
    <t>14.07.2024 17:15</t>
  </si>
  <si>
    <t>14.07.2024 17:30</t>
  </si>
  <si>
    <t>14.07.2024 17:45</t>
  </si>
  <si>
    <t>14.07.2024 18:00</t>
  </si>
  <si>
    <t>14.07.2024 18:15</t>
  </si>
  <si>
    <t>14.07.2024 18:30</t>
  </si>
  <si>
    <t>14.07.2024 18:45</t>
  </si>
  <si>
    <t>14.07.2024 19:00</t>
  </si>
  <si>
    <t>14.07.2024 19:15</t>
  </si>
  <si>
    <t>14.07.2024 19:30</t>
  </si>
  <si>
    <t>14.07.2024 19:45</t>
  </si>
  <si>
    <t>14.07.2024 20:00</t>
  </si>
  <si>
    <t>14.07.2024 20:15</t>
  </si>
  <si>
    <t>14.07.2024 20:30</t>
  </si>
  <si>
    <t>14.07.2024 20:45</t>
  </si>
  <si>
    <t>14.07.2024 21:00</t>
  </si>
  <si>
    <t>14.07.2024 21:15</t>
  </si>
  <si>
    <t>14.07.2024 21:30</t>
  </si>
  <si>
    <t>14.07.2024 21:45</t>
  </si>
  <si>
    <t>14.07.2024 22:00</t>
  </si>
  <si>
    <t>14.07.2024 22:15</t>
  </si>
  <si>
    <t>14.07.2024 22:30</t>
  </si>
  <si>
    <t>14.07.2024 22:45</t>
  </si>
  <si>
    <t>14.07.2024 23:00</t>
  </si>
  <si>
    <t>14.07.2024 23:15</t>
  </si>
  <si>
    <t>14.07.2024 23:30</t>
  </si>
  <si>
    <t>14.07.2024 23:45</t>
  </si>
  <si>
    <t>15.07.2024 00:00</t>
  </si>
  <si>
    <t>15.07.2024 00:15</t>
  </si>
  <si>
    <t>15.07.2024 00:30</t>
  </si>
  <si>
    <t>15.07.2024 00:45</t>
  </si>
  <si>
    <t>15.07.2024 01:00</t>
  </si>
  <si>
    <t>15.07.2024 01:15</t>
  </si>
  <si>
    <t>15.07.2024 01:30</t>
  </si>
  <si>
    <t>15.07.2024 01:45</t>
  </si>
  <si>
    <t>15.07.2024 02:00</t>
  </si>
  <si>
    <t>15.07.2024 02:15</t>
  </si>
  <si>
    <t>15.07.2024 02:30</t>
  </si>
  <si>
    <t>15.07.2024 02:45</t>
  </si>
  <si>
    <t>15.07.2024 03:00</t>
  </si>
  <si>
    <t>15.07.2024 03:15</t>
  </si>
  <si>
    <t>15.07.2024 03:30</t>
  </si>
  <si>
    <t>15.07.2024 03:45</t>
  </si>
  <si>
    <t>15.07.2024 04:00</t>
  </si>
  <si>
    <t>15.07.2024 04:15</t>
  </si>
  <si>
    <t>15.07.2024 04:30</t>
  </si>
  <si>
    <t>15.07.2024 04:45</t>
  </si>
  <si>
    <t>15.07.2024 05:00</t>
  </si>
  <si>
    <t>15.07.2024 05:15</t>
  </si>
  <si>
    <t>15.07.2024 05:30</t>
  </si>
  <si>
    <t>15.07.2024 05:45</t>
  </si>
  <si>
    <t>15.07.2024 06:00</t>
  </si>
  <si>
    <t>15.07.2024 06:15</t>
  </si>
  <si>
    <t>15.07.2024 06:30</t>
  </si>
  <si>
    <t>15.07.2024 06:45</t>
  </si>
  <si>
    <t>15.07.2024 07:00</t>
  </si>
  <si>
    <t>15.07.2024 07:15</t>
  </si>
  <si>
    <t>15.07.2024 07:30</t>
  </si>
  <si>
    <t>15.07.2024 07:45</t>
  </si>
  <si>
    <t>15.07.2024 08:00</t>
  </si>
  <si>
    <t>15.07.2024 08:15</t>
  </si>
  <si>
    <t>15.07.2024 08:30</t>
  </si>
  <si>
    <t>15.07.2024 08:45</t>
  </si>
  <si>
    <t>15.07.2024 09:00</t>
  </si>
  <si>
    <t>15.07.2024 09:15</t>
  </si>
  <si>
    <t>15.07.2024 09:30</t>
  </si>
  <si>
    <t>15.07.2024 09:45</t>
  </si>
  <si>
    <t>15.07.2024 10:00</t>
  </si>
  <si>
    <t>15.07.2024 10:15</t>
  </si>
  <si>
    <t>15.07.2024 10:30</t>
  </si>
  <si>
    <t>15.07.2024 10:45</t>
  </si>
  <si>
    <t>15.07.2024 11:00</t>
  </si>
  <si>
    <t>15.07.2024 11:15</t>
  </si>
  <si>
    <t>15.07.2024 11:30</t>
  </si>
  <si>
    <t>15.07.2024 11:45</t>
  </si>
  <si>
    <t>15.07.2024 12:00</t>
  </si>
  <si>
    <t>15.07.2024 12:15</t>
  </si>
  <si>
    <t>15.07.2024 12:30</t>
  </si>
  <si>
    <t>15.07.2024 12:45</t>
  </si>
  <si>
    <t>15.07.2024 13:00</t>
  </si>
  <si>
    <t>15.07.2024 13:15</t>
  </si>
  <si>
    <t>15.07.2024 13:30</t>
  </si>
  <si>
    <t>15.07.2024 13:45</t>
  </si>
  <si>
    <t>15.07.2024 14:00</t>
  </si>
  <si>
    <t>15.07.2024 14:15</t>
  </si>
  <si>
    <t>15.07.2024 14:30</t>
  </si>
  <si>
    <t>15.07.2024 14:45</t>
  </si>
  <si>
    <t>15.07.2024 15:00</t>
  </si>
  <si>
    <t>15.07.2024 15:15</t>
  </si>
  <si>
    <t>15.07.2024 15:30</t>
  </si>
  <si>
    <t>15.07.2024 15:45</t>
  </si>
  <si>
    <t>15.07.2024 16:00</t>
  </si>
  <si>
    <t>15.07.2024 16:15</t>
  </si>
  <si>
    <t>15.07.2024 16:30</t>
  </si>
  <si>
    <t>15.07.2024 16:45</t>
  </si>
  <si>
    <t>15.07.2024 17:00</t>
  </si>
  <si>
    <t>15.07.2024 17:15</t>
  </si>
  <si>
    <t>15.07.2024 17:30</t>
  </si>
  <si>
    <t>15.07.2024 17:45</t>
  </si>
  <si>
    <t>15.07.2024 18:00</t>
  </si>
  <si>
    <t>15.07.2024 18:15</t>
  </si>
  <si>
    <t>15.07.2024 18:30</t>
  </si>
  <si>
    <t>15.07.2024 18:45</t>
  </si>
  <si>
    <t>15.07.2024 19:00</t>
  </si>
  <si>
    <t>15.07.2024 19:15</t>
  </si>
  <si>
    <t>15.07.2024 19:30</t>
  </si>
  <si>
    <t>15.07.2024 19:45</t>
  </si>
  <si>
    <t>15.07.2024 20:00</t>
  </si>
  <si>
    <t>15.07.2024 20:15</t>
  </si>
  <si>
    <t>15.07.2024 20:30</t>
  </si>
  <si>
    <t>15.07.2024 20:45</t>
  </si>
  <si>
    <t>15.07.2024 21:00</t>
  </si>
  <si>
    <t>15.07.2024 21:15</t>
  </si>
  <si>
    <t>15.07.2024 21:30</t>
  </si>
  <si>
    <t>15.07.2024 21:45</t>
  </si>
  <si>
    <t>15.07.2024 22:00</t>
  </si>
  <si>
    <t>15.07.2024 22:15</t>
  </si>
  <si>
    <t>15.07.2024 22:30</t>
  </si>
  <si>
    <t>15.07.2024 22:45</t>
  </si>
  <si>
    <t>15.07.2024 23:00</t>
  </si>
  <si>
    <t>15.07.2024 23:15</t>
  </si>
  <si>
    <t>15.07.2024 23:30</t>
  </si>
  <si>
    <t>15.07.2024 23:45</t>
  </si>
  <si>
    <t>16.07.2024 00:00</t>
  </si>
  <si>
    <t>16.07.2024 00:15</t>
  </si>
  <si>
    <t>16.07.2024 00:30</t>
  </si>
  <si>
    <t>16.07.2024 00:45</t>
  </si>
  <si>
    <t>16.07.2024 01:00</t>
  </si>
  <si>
    <t>16.07.2024 01:15</t>
  </si>
  <si>
    <t>16.07.2024 01:30</t>
  </si>
  <si>
    <t>16.07.2024 01:45</t>
  </si>
  <si>
    <t>16.07.2024 02:00</t>
  </si>
  <si>
    <t>16.07.2024 02:15</t>
  </si>
  <si>
    <t>16.07.2024 02:30</t>
  </si>
  <si>
    <t>16.07.2024 02:45</t>
  </si>
  <si>
    <t>16.07.2024 03:00</t>
  </si>
  <si>
    <t>16.07.2024 03:15</t>
  </si>
  <si>
    <t>16.07.2024 03:30</t>
  </si>
  <si>
    <t>16.07.2024 03:45</t>
  </si>
  <si>
    <t>16.07.2024 04:00</t>
  </si>
  <si>
    <t>16.07.2024 04:15</t>
  </si>
  <si>
    <t>16.07.2024 04:30</t>
  </si>
  <si>
    <t>16.07.2024 04:45</t>
  </si>
  <si>
    <t>16.07.2024 05:00</t>
  </si>
  <si>
    <t>16.07.2024 05:15</t>
  </si>
  <si>
    <t>16.07.2024 05:30</t>
  </si>
  <si>
    <t>16.07.2024 05:45</t>
  </si>
  <si>
    <t>16.07.2024 06:00</t>
  </si>
  <si>
    <t>16.07.2024 06:15</t>
  </si>
  <si>
    <t>16.07.2024 06:30</t>
  </si>
  <si>
    <t>16.07.2024 06:45</t>
  </si>
  <si>
    <t>16.07.2024 07:00</t>
  </si>
  <si>
    <t>16.07.2024 07:15</t>
  </si>
  <si>
    <t>16.07.2024 07:30</t>
  </si>
  <si>
    <t>16.07.2024 07:45</t>
  </si>
  <si>
    <t>16.07.2024 08:00</t>
  </si>
  <si>
    <t>16.07.2024 08:15</t>
  </si>
  <si>
    <t>16.07.2024 08:30</t>
  </si>
  <si>
    <t>16.07.2024 08:45</t>
  </si>
  <si>
    <t>16.07.2024 09:00</t>
  </si>
  <si>
    <t>16.07.2024 09:15</t>
  </si>
  <si>
    <t>16.07.2024 09:30</t>
  </si>
  <si>
    <t>16.07.2024 09:45</t>
  </si>
  <si>
    <t>16.07.2024 10:00</t>
  </si>
  <si>
    <t>16.07.2024 10:15</t>
  </si>
  <si>
    <t>16.07.2024 10:30</t>
  </si>
  <si>
    <t>16.07.2024 10:45</t>
  </si>
  <si>
    <t>16.07.2024 11:00</t>
  </si>
  <si>
    <t>16.07.2024 11:15</t>
  </si>
  <si>
    <t>16.07.2024 11:30</t>
  </si>
  <si>
    <t>16.07.2024 11:45</t>
  </si>
  <si>
    <t>16.07.2024 12:00</t>
  </si>
  <si>
    <t>16.07.2024 12:15</t>
  </si>
  <si>
    <t>16.07.2024 12:30</t>
  </si>
  <si>
    <t>16.07.2024 12:45</t>
  </si>
  <si>
    <t>16.07.2024 13:00</t>
  </si>
  <si>
    <t>16.07.2024 13:15</t>
  </si>
  <si>
    <t>16.07.2024 13:30</t>
  </si>
  <si>
    <t>16.07.2024 13:45</t>
  </si>
  <si>
    <t>16.07.2024 14:00</t>
  </si>
  <si>
    <t>16.07.2024 14:15</t>
  </si>
  <si>
    <t>16.07.2024 14:30</t>
  </si>
  <si>
    <t>16.07.2024 14:45</t>
  </si>
  <si>
    <t>16.07.2024 15:00</t>
  </si>
  <si>
    <t>16.07.2024 15:15</t>
  </si>
  <si>
    <t>16.07.2024 15:30</t>
  </si>
  <si>
    <t>16.07.2024 15:45</t>
  </si>
  <si>
    <t>16.07.2024 16:00</t>
  </si>
  <si>
    <t>16.07.2024 16:15</t>
  </si>
  <si>
    <t>16.07.2024 16:30</t>
  </si>
  <si>
    <t>16.07.2024 16:45</t>
  </si>
  <si>
    <t>16.07.2024 17:00</t>
  </si>
  <si>
    <t>16.07.2024 17:15</t>
  </si>
  <si>
    <t>16.07.2024 17:30</t>
  </si>
  <si>
    <t>16.07.2024 17:45</t>
  </si>
  <si>
    <t>16.07.2024 18:00</t>
  </si>
  <si>
    <t>16.07.2024 18:15</t>
  </si>
  <si>
    <t>16.07.2024 18:30</t>
  </si>
  <si>
    <t>16.07.2024 18:45</t>
  </si>
  <si>
    <t>16.07.2024 19:00</t>
  </si>
  <si>
    <t>16.07.2024 19:15</t>
  </si>
  <si>
    <t>16.07.2024 19:30</t>
  </si>
  <si>
    <t>16.07.2024 19:45</t>
  </si>
  <si>
    <t>16.07.2024 20:00</t>
  </si>
  <si>
    <t>16.07.2024 20:15</t>
  </si>
  <si>
    <t>16.07.2024 20:30</t>
  </si>
  <si>
    <t>16.07.2024 20:45</t>
  </si>
  <si>
    <t>16.07.2024 21:00</t>
  </si>
  <si>
    <t>16.07.2024 21:15</t>
  </si>
  <si>
    <t>16.07.2024 21:30</t>
  </si>
  <si>
    <t>16.07.2024 21:45</t>
  </si>
  <si>
    <t>16.07.2024 22:00</t>
  </si>
  <si>
    <t>16.07.2024 22:15</t>
  </si>
  <si>
    <t>16.07.2024 22:30</t>
  </si>
  <si>
    <t>16.07.2024 22:45</t>
  </si>
  <si>
    <t>16.07.2024 23:00</t>
  </si>
  <si>
    <t>16.07.2024 23:15</t>
  </si>
  <si>
    <t>16.07.2024 23:30</t>
  </si>
  <si>
    <t>16.07.2024 23:45</t>
  </si>
  <si>
    <t>17.07.2024 00:00</t>
  </si>
  <si>
    <t>17.07.2024 00:15</t>
  </si>
  <si>
    <t>17.07.2024 00:30</t>
  </si>
  <si>
    <t>17.07.2024 00:45</t>
  </si>
  <si>
    <t>17.07.2024 01:00</t>
  </si>
  <si>
    <t>17.07.2024 01:15</t>
  </si>
  <si>
    <t>17.07.2024 01:30</t>
  </si>
  <si>
    <t>17.07.2024 01:45</t>
  </si>
  <si>
    <t>17.07.2024 02:00</t>
  </si>
  <si>
    <t>17.07.2024 02:15</t>
  </si>
  <si>
    <t>17.07.2024 02:30</t>
  </si>
  <si>
    <t>17.07.2024 02:45</t>
  </si>
  <si>
    <t>17.07.2024 03:00</t>
  </si>
  <si>
    <t>17.07.2024 03:15</t>
  </si>
  <si>
    <t>17.07.2024 03:30</t>
  </si>
  <si>
    <t>17.07.2024 03:45</t>
  </si>
  <si>
    <t>17.07.2024 04:00</t>
  </si>
  <si>
    <t>17.07.2024 04:15</t>
  </si>
  <si>
    <t>17.07.2024 04:30</t>
  </si>
  <si>
    <t>17.07.2024 04:45</t>
  </si>
  <si>
    <t>17.07.2024 05:00</t>
  </si>
  <si>
    <t>17.07.2024 05:15</t>
  </si>
  <si>
    <t>17.07.2024 05:30</t>
  </si>
  <si>
    <t>17.07.2024 05:45</t>
  </si>
  <si>
    <t>17.07.2024 06:00</t>
  </si>
  <si>
    <t>17.07.2024 06:15</t>
  </si>
  <si>
    <t>17.07.2024 06:30</t>
  </si>
  <si>
    <t>17.07.2024 06:45</t>
  </si>
  <si>
    <t>17.07.2024 07:00</t>
  </si>
  <si>
    <t>17.07.2024 07:15</t>
  </si>
  <si>
    <t>17.07.2024 07:30</t>
  </si>
  <si>
    <t>17.07.2024 07:45</t>
  </si>
  <si>
    <t>17.07.2024 08:00</t>
  </si>
  <si>
    <t>17.07.2024 08:15</t>
  </si>
  <si>
    <t>17.07.2024 08:30</t>
  </si>
  <si>
    <t>17.07.2024 08:45</t>
  </si>
  <si>
    <t>17.07.2024 09:00</t>
  </si>
  <si>
    <t>17.07.2024 09:15</t>
  </si>
  <si>
    <t>17.07.2024 09:30</t>
  </si>
  <si>
    <t>17.07.2024 09:45</t>
  </si>
  <si>
    <t>17.07.2024 10:00</t>
  </si>
  <si>
    <t>17.07.2024 10:15</t>
  </si>
  <si>
    <t>17.07.2024 10:30</t>
  </si>
  <si>
    <t>17.07.2024 10:45</t>
  </si>
  <si>
    <t>17.07.2024 11:00</t>
  </si>
  <si>
    <t>17.07.2024 11:15</t>
  </si>
  <si>
    <t>17.07.2024 11:30</t>
  </si>
  <si>
    <t>17.07.2024 11:45</t>
  </si>
  <si>
    <t>17.07.2024 12:00</t>
  </si>
  <si>
    <t>17.07.2024 12:15</t>
  </si>
  <si>
    <t>17.07.2024 12:30</t>
  </si>
  <si>
    <t>17.07.2024 12:45</t>
  </si>
  <si>
    <t>17.07.2024 13:00</t>
  </si>
  <si>
    <t>17.07.2024 13:15</t>
  </si>
  <si>
    <t>17.07.2024 13:30</t>
  </si>
  <si>
    <t>17.07.2024 13:45</t>
  </si>
  <si>
    <t>17.07.2024 14:00</t>
  </si>
  <si>
    <t>17.07.2024 14:15</t>
  </si>
  <si>
    <t>17.07.2024 14:30</t>
  </si>
  <si>
    <t>17.07.2024 14:45</t>
  </si>
  <si>
    <t>17.07.2024 15:00</t>
  </si>
  <si>
    <t>17.07.2024 15:15</t>
  </si>
  <si>
    <t>17.07.2024 15:30</t>
  </si>
  <si>
    <t>17.07.2024 15:45</t>
  </si>
  <si>
    <t>17.07.2024 16:00</t>
  </si>
  <si>
    <t>17.07.2024 16:15</t>
  </si>
  <si>
    <t>17.07.2024 16:30</t>
  </si>
  <si>
    <t>17.07.2024 16:45</t>
  </si>
  <si>
    <t>17.07.2024 17:00</t>
  </si>
  <si>
    <t>17.07.2024 17:15</t>
  </si>
  <si>
    <t>17.07.2024 17:30</t>
  </si>
  <si>
    <t>17.07.2024 17:45</t>
  </si>
  <si>
    <t>17.07.2024 18:00</t>
  </si>
  <si>
    <t>17.07.2024 18:15</t>
  </si>
  <si>
    <t>17.07.2024 18:30</t>
  </si>
  <si>
    <t>17.07.2024 18:45</t>
  </si>
  <si>
    <t>17.07.2024 19:00</t>
  </si>
  <si>
    <t>17.07.2024 19:15</t>
  </si>
  <si>
    <t>17.07.2024 19:30</t>
  </si>
  <si>
    <t>17.07.2024 19:45</t>
  </si>
  <si>
    <t>17.07.2024 20:00</t>
  </si>
  <si>
    <t>17.07.2024 20:15</t>
  </si>
  <si>
    <t>17.07.2024 20:30</t>
  </si>
  <si>
    <t>17.07.2024 20:45</t>
  </si>
  <si>
    <t>17.07.2024 21:00</t>
  </si>
  <si>
    <t>17.07.2024 21:15</t>
  </si>
  <si>
    <t>17.07.2024 21:30</t>
  </si>
  <si>
    <t>17.07.2024 21:45</t>
  </si>
  <si>
    <t>17.07.2024 22:00</t>
  </si>
  <si>
    <t>17.07.2024 22:15</t>
  </si>
  <si>
    <t>17.07.2024 22:30</t>
  </si>
  <si>
    <t>17.07.2024 22:45</t>
  </si>
  <si>
    <t>17.07.2024 23:00</t>
  </si>
  <si>
    <t>17.07.2024 23:15</t>
  </si>
  <si>
    <t>17.07.2024 23:30</t>
  </si>
  <si>
    <t>17.07.2024 23:45</t>
  </si>
  <si>
    <t>18.07.2024 00:00</t>
  </si>
  <si>
    <t>18.07.2024 00:15</t>
  </si>
  <si>
    <t>18.07.2024 00:30</t>
  </si>
  <si>
    <t>18.07.2024 00:45</t>
  </si>
  <si>
    <t>18.07.2024 01:00</t>
  </si>
  <si>
    <t>18.07.2024 01:15</t>
  </si>
  <si>
    <t>18.07.2024 01:30</t>
  </si>
  <si>
    <t>18.07.2024 01:45</t>
  </si>
  <si>
    <t>18.07.2024 02:00</t>
  </si>
  <si>
    <t>18.07.2024 02:15</t>
  </si>
  <si>
    <t>18.07.2024 02:30</t>
  </si>
  <si>
    <t>18.07.2024 02:45</t>
  </si>
  <si>
    <t>18.07.2024 03:00</t>
  </si>
  <si>
    <t>18.07.2024 03:15</t>
  </si>
  <si>
    <t>18.07.2024 03:30</t>
  </si>
  <si>
    <t>18.07.2024 03:45</t>
  </si>
  <si>
    <t>18.07.2024 04:00</t>
  </si>
  <si>
    <t>18.07.2024 04:15</t>
  </si>
  <si>
    <t>18.07.2024 04:30</t>
  </si>
  <si>
    <t>18.07.2024 04:45</t>
  </si>
  <si>
    <t>18.07.2024 05:00</t>
  </si>
  <si>
    <t>18.07.2024 05:15</t>
  </si>
  <si>
    <t>18.07.2024 05:30</t>
  </si>
  <si>
    <t>18.07.2024 05:45</t>
  </si>
  <si>
    <t>18.07.2024 06:00</t>
  </si>
  <si>
    <t>18.07.2024 06:15</t>
  </si>
  <si>
    <t>18.07.2024 06:30</t>
  </si>
  <si>
    <t>18.07.2024 06:45</t>
  </si>
  <si>
    <t>18.07.2024 07:00</t>
  </si>
  <si>
    <t>18.07.2024 07:15</t>
  </si>
  <si>
    <t>18.07.2024 07:30</t>
  </si>
  <si>
    <t>18.07.2024 07:45</t>
  </si>
  <si>
    <t>18.07.2024 08:00</t>
  </si>
  <si>
    <t>18.07.2024 08:15</t>
  </si>
  <si>
    <t>18.07.2024 08:30</t>
  </si>
  <si>
    <t>18.07.2024 08:45</t>
  </si>
  <si>
    <t>18.07.2024 09:00</t>
  </si>
  <si>
    <t>18.07.2024 09:15</t>
  </si>
  <si>
    <t>18.07.2024 09:30</t>
  </si>
  <si>
    <t>18.07.2024 09:45</t>
  </si>
  <si>
    <t>18.07.2024 10:00</t>
  </si>
  <si>
    <t>18.07.2024 10:15</t>
  </si>
  <si>
    <t>18.07.2024 10:30</t>
  </si>
  <si>
    <t>18.07.2024 10:45</t>
  </si>
  <si>
    <t>18.07.2024 11:00</t>
  </si>
  <si>
    <t>18.07.2024 11:15</t>
  </si>
  <si>
    <t>18.07.2024 11:30</t>
  </si>
  <si>
    <t>18.07.2024 11:45</t>
  </si>
  <si>
    <t>18.07.2024 12:00</t>
  </si>
  <si>
    <t>18.07.2024 12:15</t>
  </si>
  <si>
    <t>18.07.2024 12:30</t>
  </si>
  <si>
    <t>18.07.2024 12:45</t>
  </si>
  <si>
    <t>18.07.2024 13:00</t>
  </si>
  <si>
    <t>18.07.2024 13:15</t>
  </si>
  <si>
    <t>18.07.2024 13:30</t>
  </si>
  <si>
    <t>18.07.2024 13:45</t>
  </si>
  <si>
    <t>18.07.2024 14:00</t>
  </si>
  <si>
    <t>18.07.2024 14:15</t>
  </si>
  <si>
    <t>18.07.2024 14:30</t>
  </si>
  <si>
    <t>18.07.2024 14:45</t>
  </si>
  <si>
    <t>18.07.2024 15:00</t>
  </si>
  <si>
    <t>18.07.2024 15:15</t>
  </si>
  <si>
    <t>18.07.2024 15:30</t>
  </si>
  <si>
    <t>18.07.2024 15:45</t>
  </si>
  <si>
    <t>18.07.2024 16:00</t>
  </si>
  <si>
    <t>18.07.2024 16:15</t>
  </si>
  <si>
    <t>18.07.2024 16:30</t>
  </si>
  <si>
    <t>18.07.2024 16:45</t>
  </si>
  <si>
    <t>18.07.2024 17:00</t>
  </si>
  <si>
    <t>18.07.2024 17:15</t>
  </si>
  <si>
    <t>18.07.2024 17:30</t>
  </si>
  <si>
    <t>18.07.2024 17:45</t>
  </si>
  <si>
    <t>18.07.2024 18:00</t>
  </si>
  <si>
    <t>18.07.2024 18:15</t>
  </si>
  <si>
    <t>18.07.2024 18:30</t>
  </si>
  <si>
    <t>18.07.2024 18:45</t>
  </si>
  <si>
    <t>18.07.2024 19:00</t>
  </si>
  <si>
    <t>18.07.2024 19:15</t>
  </si>
  <si>
    <t>18.07.2024 19:30</t>
  </si>
  <si>
    <t>18.07.2024 19:45</t>
  </si>
  <si>
    <t>18.07.2024 20:00</t>
  </si>
  <si>
    <t>18.07.2024 20:15</t>
  </si>
  <si>
    <t>18.07.2024 20:30</t>
  </si>
  <si>
    <t>18.07.2024 20:45</t>
  </si>
  <si>
    <t>18.07.2024 21:00</t>
  </si>
  <si>
    <t>18.07.2024 21:15</t>
  </si>
  <si>
    <t>18.07.2024 21:30</t>
  </si>
  <si>
    <t>18.07.2024 21:45</t>
  </si>
  <si>
    <t>18.07.2024 22:00</t>
  </si>
  <si>
    <t>18.07.2024 22:15</t>
  </si>
  <si>
    <t>18.07.2024 22:30</t>
  </si>
  <si>
    <t>18.07.2024 22:45</t>
  </si>
  <si>
    <t>18.07.2024 23:00</t>
  </si>
  <si>
    <t>18.07.2024 23:15</t>
  </si>
  <si>
    <t>18.07.2024 23:30</t>
  </si>
  <si>
    <t>18.07.2024 23:45</t>
  </si>
  <si>
    <t>19.07.2024 00:00</t>
  </si>
  <si>
    <t>19.07.2024 00:15</t>
  </si>
  <si>
    <t>19.07.2024 00:30</t>
  </si>
  <si>
    <t>19.07.2024 00:45</t>
  </si>
  <si>
    <t>19.07.2024 01:00</t>
  </si>
  <si>
    <t>19.07.2024 01:15</t>
  </si>
  <si>
    <t>19.07.2024 01:30</t>
  </si>
  <si>
    <t>19.07.2024 01:45</t>
  </si>
  <si>
    <t>19.07.2024 02:00</t>
  </si>
  <si>
    <t>19.07.2024 02:15</t>
  </si>
  <si>
    <t>19.07.2024 02:30</t>
  </si>
  <si>
    <t>19.07.2024 02:45</t>
  </si>
  <si>
    <t>19.07.2024 03:00</t>
  </si>
  <si>
    <t>19.07.2024 03:15</t>
  </si>
  <si>
    <t>19.07.2024 03:30</t>
  </si>
  <si>
    <t>19.07.2024 03:45</t>
  </si>
  <si>
    <t>19.07.2024 04:00</t>
  </si>
  <si>
    <t>19.07.2024 04:15</t>
  </si>
  <si>
    <t>19.07.2024 04:30</t>
  </si>
  <si>
    <t>19.07.2024 04:45</t>
  </si>
  <si>
    <t>19.07.2024 05:00</t>
  </si>
  <si>
    <t>19.07.2024 05:15</t>
  </si>
  <si>
    <t>19.07.2024 05:30</t>
  </si>
  <si>
    <t>19.07.2024 05:45</t>
  </si>
  <si>
    <t>19.07.2024 06:00</t>
  </si>
  <si>
    <t>19.07.2024 06:15</t>
  </si>
  <si>
    <t>19.07.2024 06:30</t>
  </si>
  <si>
    <t>19.07.2024 06:45</t>
  </si>
  <si>
    <t>19.07.2024 07:00</t>
  </si>
  <si>
    <t>19.07.2024 07:15</t>
  </si>
  <si>
    <t>19.07.2024 07:30</t>
  </si>
  <si>
    <t>19.07.2024 07:45</t>
  </si>
  <si>
    <t>19.07.2024 08:00</t>
  </si>
  <si>
    <t>19.07.2024 08:15</t>
  </si>
  <si>
    <t>19.07.2024 08:30</t>
  </si>
  <si>
    <t>19.07.2024 08:45</t>
  </si>
  <si>
    <t>19.07.2024 09:00</t>
  </si>
  <si>
    <t>19.07.2024 09:15</t>
  </si>
  <si>
    <t>19.07.2024 09:30</t>
  </si>
  <si>
    <t>19.07.2024 09:45</t>
  </si>
  <si>
    <t>19.07.2024 10:00</t>
  </si>
  <si>
    <t>19.07.2024 10:15</t>
  </si>
  <si>
    <t>19.07.2024 10:30</t>
  </si>
  <si>
    <t>19.07.2024 10:45</t>
  </si>
  <si>
    <t>19.07.2024 11:00</t>
  </si>
  <si>
    <t>19.07.2024 11:15</t>
  </si>
  <si>
    <t>19.07.2024 11:30</t>
  </si>
  <si>
    <t>19.07.2024 11:45</t>
  </si>
  <si>
    <t>19.07.2024 12:00</t>
  </si>
  <si>
    <t>19.07.2024 12:15</t>
  </si>
  <si>
    <t>19.07.2024 12:30</t>
  </si>
  <si>
    <t>19.07.2024 12:45</t>
  </si>
  <si>
    <t>19.07.2024 13:00</t>
  </si>
  <si>
    <t>19.07.2024 13:15</t>
  </si>
  <si>
    <t>19.07.2024 13:30</t>
  </si>
  <si>
    <t>19.07.2024 13:45</t>
  </si>
  <si>
    <t>19.07.2024 14:00</t>
  </si>
  <si>
    <t>19.07.2024 14:15</t>
  </si>
  <si>
    <t>19.07.2024 14:30</t>
  </si>
  <si>
    <t>19.07.2024 14:45</t>
  </si>
  <si>
    <t>19.07.2024 15:00</t>
  </si>
  <si>
    <t>19.07.2024 15:15</t>
  </si>
  <si>
    <t>19.07.2024 15:30</t>
  </si>
  <si>
    <t>19.07.2024 15:45</t>
  </si>
  <si>
    <t>19.07.2024 16:00</t>
  </si>
  <si>
    <t>19.07.2024 16:15</t>
  </si>
  <si>
    <t>19.07.2024 16:30</t>
  </si>
  <si>
    <t>19.07.2024 16:45</t>
  </si>
  <si>
    <t>19.07.2024 17:00</t>
  </si>
  <si>
    <t>19.07.2024 17:15</t>
  </si>
  <si>
    <t>19.07.2024 17:30</t>
  </si>
  <si>
    <t>19.07.2024 17:45</t>
  </si>
  <si>
    <t>19.07.2024 18:00</t>
  </si>
  <si>
    <t>19.07.2024 18:15</t>
  </si>
  <si>
    <t>19.07.2024 18:30</t>
  </si>
  <si>
    <t>19.07.2024 18:45</t>
  </si>
  <si>
    <t>19.07.2024 19:00</t>
  </si>
  <si>
    <t>19.07.2024 19:15</t>
  </si>
  <si>
    <t>19.07.2024 19:30</t>
  </si>
  <si>
    <t>19.07.2024 19:45</t>
  </si>
  <si>
    <t>19.07.2024 20:00</t>
  </si>
  <si>
    <t>19.07.2024 20:15</t>
  </si>
  <si>
    <t>19.07.2024 20:30</t>
  </si>
  <si>
    <t>19.07.2024 20:45</t>
  </si>
  <si>
    <t>19.07.2024 21:00</t>
  </si>
  <si>
    <t>19.07.2024 21:15</t>
  </si>
  <si>
    <t>19.07.2024 21:30</t>
  </si>
  <si>
    <t>19.07.2024 21:45</t>
  </si>
  <si>
    <t>19.07.2024 22:00</t>
  </si>
  <si>
    <t>19.07.2024 22:15</t>
  </si>
  <si>
    <t>19.07.2024 22:30</t>
  </si>
  <si>
    <t>19.07.2024 22:45</t>
  </si>
  <si>
    <t>19.07.2024 23:00</t>
  </si>
  <si>
    <t>19.07.2024 23:15</t>
  </si>
  <si>
    <t>19.07.2024 23:30</t>
  </si>
  <si>
    <t>19.07.2024 23:45</t>
  </si>
  <si>
    <t>20.07.2024 00:00</t>
  </si>
  <si>
    <t>20.07.2024 00:15</t>
  </si>
  <si>
    <t>20.07.2024 00:30</t>
  </si>
  <si>
    <t>20.07.2024 00:45</t>
  </si>
  <si>
    <t>20.07.2024 01:00</t>
  </si>
  <si>
    <t>20.07.2024 01:15</t>
  </si>
  <si>
    <t>20.07.2024 01:30</t>
  </si>
  <si>
    <t>20.07.2024 01:45</t>
  </si>
  <si>
    <t>20.07.2024 02:00</t>
  </si>
  <si>
    <t>20.07.2024 02:15</t>
  </si>
  <si>
    <t>20.07.2024 02:30</t>
  </si>
  <si>
    <t>20.07.2024 02:45</t>
  </si>
  <si>
    <t>20.07.2024 03:00</t>
  </si>
  <si>
    <t>20.07.2024 03:15</t>
  </si>
  <si>
    <t>20.07.2024 03:30</t>
  </si>
  <si>
    <t>20.07.2024 03:45</t>
  </si>
  <si>
    <t>20.07.2024 04:00</t>
  </si>
  <si>
    <t>20.07.2024 04:15</t>
  </si>
  <si>
    <t>20.07.2024 04:30</t>
  </si>
  <si>
    <t>20.07.2024 04:45</t>
  </si>
  <si>
    <t>20.07.2024 05:00</t>
  </si>
  <si>
    <t>20.07.2024 05:15</t>
  </si>
  <si>
    <t>20.07.2024 05:30</t>
  </si>
  <si>
    <t>20.07.2024 05:45</t>
  </si>
  <si>
    <t>20.07.2024 06:00</t>
  </si>
  <si>
    <t>20.07.2024 06:15</t>
  </si>
  <si>
    <t>20.07.2024 06:30</t>
  </si>
  <si>
    <t>20.07.2024 06:45</t>
  </si>
  <si>
    <t>20.07.2024 07:00</t>
  </si>
  <si>
    <t>20.07.2024 07:15</t>
  </si>
  <si>
    <t>20.07.2024 07:30</t>
  </si>
  <si>
    <t>20.07.2024 07:45</t>
  </si>
  <si>
    <t>20.07.2024 08:00</t>
  </si>
  <si>
    <t>20.07.2024 08:15</t>
  </si>
  <si>
    <t>20.07.2024 08:30</t>
  </si>
  <si>
    <t>20.07.2024 08:45</t>
  </si>
  <si>
    <t>20.07.2024 09:00</t>
  </si>
  <si>
    <t>20.07.2024 09:15</t>
  </si>
  <si>
    <t>20.07.2024 09:30</t>
  </si>
  <si>
    <t>20.07.2024 09:45</t>
  </si>
  <si>
    <t>20.07.2024 10:00</t>
  </si>
  <si>
    <t>20.07.2024 10:15</t>
  </si>
  <si>
    <t>20.07.2024 10:30</t>
  </si>
  <si>
    <t>20.07.2024 10:45</t>
  </si>
  <si>
    <t>20.07.2024 11:00</t>
  </si>
  <si>
    <t>20.07.2024 11:15</t>
  </si>
  <si>
    <t>20.07.2024 11:30</t>
  </si>
  <si>
    <t>20.07.2024 11:45</t>
  </si>
  <si>
    <t>20.07.2024 12:00</t>
  </si>
  <si>
    <t>20.07.2024 12:15</t>
  </si>
  <si>
    <t>20.07.2024 12:30</t>
  </si>
  <si>
    <t>20.07.2024 12:45</t>
  </si>
  <si>
    <t>20.07.2024 13:00</t>
  </si>
  <si>
    <t>20.07.2024 13:15</t>
  </si>
  <si>
    <t>20.07.2024 13:30</t>
  </si>
  <si>
    <t>20.07.2024 13:45</t>
  </si>
  <si>
    <t>20.07.2024 14:00</t>
  </si>
  <si>
    <t>20.07.2024 14:15</t>
  </si>
  <si>
    <t>20.07.2024 14:30</t>
  </si>
  <si>
    <t>20.07.2024 14:45</t>
  </si>
  <si>
    <t>20.07.2024 15:00</t>
  </si>
  <si>
    <t>20.07.2024 15:15</t>
  </si>
  <si>
    <t>20.07.2024 15:30</t>
  </si>
  <si>
    <t>20.07.2024 15:45</t>
  </si>
  <si>
    <t>20.07.2024 16:00</t>
  </si>
  <si>
    <t>20.07.2024 16:15</t>
  </si>
  <si>
    <t>20.07.2024 16:30</t>
  </si>
  <si>
    <t>20.07.2024 16:45</t>
  </si>
  <si>
    <t>20.07.2024 17:00</t>
  </si>
  <si>
    <t>20.07.2024 17:15</t>
  </si>
  <si>
    <t>20.07.2024 17:30</t>
  </si>
  <si>
    <t>20.07.2024 17:45</t>
  </si>
  <si>
    <t>20.07.2024 18:00</t>
  </si>
  <si>
    <t>20.07.2024 18:15</t>
  </si>
  <si>
    <t>20.07.2024 18:30</t>
  </si>
  <si>
    <t>20.07.2024 18:45</t>
  </si>
  <si>
    <t>20.07.2024 19:00</t>
  </si>
  <si>
    <t>20.07.2024 19:15</t>
  </si>
  <si>
    <t>20.07.2024 19:30</t>
  </si>
  <si>
    <t>20.07.2024 19:45</t>
  </si>
  <si>
    <t>20.07.2024 20:00</t>
  </si>
  <si>
    <t>20.07.2024 20:15</t>
  </si>
  <si>
    <t>20.07.2024 20:30</t>
  </si>
  <si>
    <t>20.07.2024 20:45</t>
  </si>
  <si>
    <t>20.07.2024 21:00</t>
  </si>
  <si>
    <t>20.07.2024 21:15</t>
  </si>
  <si>
    <t>20.07.2024 21:30</t>
  </si>
  <si>
    <t>20.07.2024 21:45</t>
  </si>
  <si>
    <t>20.07.2024 22:00</t>
  </si>
  <si>
    <t>20.07.2024 22:15</t>
  </si>
  <si>
    <t>20.07.2024 22:30</t>
  </si>
  <si>
    <t>20.07.2024 22:45</t>
  </si>
  <si>
    <t>20.07.2024 23:00</t>
  </si>
  <si>
    <t>20.07.2024 23:15</t>
  </si>
  <si>
    <t>20.07.2024 23:30</t>
  </si>
  <si>
    <t>20.07.2024 23:45</t>
  </si>
  <si>
    <t>21.07.2024 00:00</t>
  </si>
  <si>
    <t>21.07.2024 00:15</t>
  </si>
  <si>
    <t>21.07.2024 00:30</t>
  </si>
  <si>
    <t>21.07.2024 00:45</t>
  </si>
  <si>
    <t>21.07.2024 01:00</t>
  </si>
  <si>
    <t>21.07.2024 01:15</t>
  </si>
  <si>
    <t>21.07.2024 01:30</t>
  </si>
  <si>
    <t>21.07.2024 01:45</t>
  </si>
  <si>
    <t>21.07.2024 02:00</t>
  </si>
  <si>
    <t>21.07.2024 02:15</t>
  </si>
  <si>
    <t>21.07.2024 02:30</t>
  </si>
  <si>
    <t>21.07.2024 02:45</t>
  </si>
  <si>
    <t>21.07.2024 03:00</t>
  </si>
  <si>
    <t>21.07.2024 03:15</t>
  </si>
  <si>
    <t>21.07.2024 03:30</t>
  </si>
  <si>
    <t>21.07.2024 03:45</t>
  </si>
  <si>
    <t>21.07.2024 04:00</t>
  </si>
  <si>
    <t>21.07.2024 04:15</t>
  </si>
  <si>
    <t>21.07.2024 04:30</t>
  </si>
  <si>
    <t>21.07.2024 04:45</t>
  </si>
  <si>
    <t>21.07.2024 05:00</t>
  </si>
  <si>
    <t>21.07.2024 05:15</t>
  </si>
  <si>
    <t>21.07.2024 05:30</t>
  </si>
  <si>
    <t>21.07.2024 05:45</t>
  </si>
  <si>
    <t>21.07.2024 06:00</t>
  </si>
  <si>
    <t>21.07.2024 06:15</t>
  </si>
  <si>
    <t>21.07.2024 06:30</t>
  </si>
  <si>
    <t>21.07.2024 06:45</t>
  </si>
  <si>
    <t>21.07.2024 07:00</t>
  </si>
  <si>
    <t>21.07.2024 07:15</t>
  </si>
  <si>
    <t>21.07.2024 07:30</t>
  </si>
  <si>
    <t>21.07.2024 07:45</t>
  </si>
  <si>
    <t>21.07.2024 08:00</t>
  </si>
  <si>
    <t>21.07.2024 08:15</t>
  </si>
  <si>
    <t>21.07.2024 08:30</t>
  </si>
  <si>
    <t>21.07.2024 08:45</t>
  </si>
  <si>
    <t>21.07.2024 09:00</t>
  </si>
  <si>
    <t>21.07.2024 09:15</t>
  </si>
  <si>
    <t>21.07.2024 09:30</t>
  </si>
  <si>
    <t>21.07.2024 09:45</t>
  </si>
  <si>
    <t>21.07.2024 10:00</t>
  </si>
  <si>
    <t>21.07.2024 10:15</t>
  </si>
  <si>
    <t>21.07.2024 10:30</t>
  </si>
  <si>
    <t>21.07.2024 10:45</t>
  </si>
  <si>
    <t>21.07.2024 11:00</t>
  </si>
  <si>
    <t>21.07.2024 11:15</t>
  </si>
  <si>
    <t>21.07.2024 11:30</t>
  </si>
  <si>
    <t>21.07.2024 11:45</t>
  </si>
  <si>
    <t>21.07.2024 12:00</t>
  </si>
  <si>
    <t>21.07.2024 12:15</t>
  </si>
  <si>
    <t>21.07.2024 12:30</t>
  </si>
  <si>
    <t>21.07.2024 12:45</t>
  </si>
  <si>
    <t>21.07.2024 13:00</t>
  </si>
  <si>
    <t>21.07.2024 13:15</t>
  </si>
  <si>
    <t>21.07.2024 13:30</t>
  </si>
  <si>
    <t>21.07.2024 13:45</t>
  </si>
  <si>
    <t>21.07.2024 14:00</t>
  </si>
  <si>
    <t>21.07.2024 14:15</t>
  </si>
  <si>
    <t>21.07.2024 14:30</t>
  </si>
  <si>
    <t>21.07.2024 14:45</t>
  </si>
  <si>
    <t>21.07.2024 15:00</t>
  </si>
  <si>
    <t>21.07.2024 15:15</t>
  </si>
  <si>
    <t>21.07.2024 15:30</t>
  </si>
  <si>
    <t>21.07.2024 15:45</t>
  </si>
  <si>
    <t>21.07.2024 16:00</t>
  </si>
  <si>
    <t>21.07.2024 16:15</t>
  </si>
  <si>
    <t>21.07.2024 16:30</t>
  </si>
  <si>
    <t>21.07.2024 16:45</t>
  </si>
  <si>
    <t>21.07.2024 17:00</t>
  </si>
  <si>
    <t>21.07.2024 17:15</t>
  </si>
  <si>
    <t>21.07.2024 17:30</t>
  </si>
  <si>
    <t>21.07.2024 17:45</t>
  </si>
  <si>
    <t>21.07.2024 18:00</t>
  </si>
  <si>
    <t>21.07.2024 18:15</t>
  </si>
  <si>
    <t>21.07.2024 18:30</t>
  </si>
  <si>
    <t>21.07.2024 18:45</t>
  </si>
  <si>
    <t>21.07.2024 19:00</t>
  </si>
  <si>
    <t>21.07.2024 19:15</t>
  </si>
  <si>
    <t>21.07.2024 19:30</t>
  </si>
  <si>
    <t>21.07.2024 19:45</t>
  </si>
  <si>
    <t>21.07.2024 20:00</t>
  </si>
  <si>
    <t>21.07.2024 20:15</t>
  </si>
  <si>
    <t>21.07.2024 20:30</t>
  </si>
  <si>
    <t>21.07.2024 20:45</t>
  </si>
  <si>
    <t>21.07.2024 21:00</t>
  </si>
  <si>
    <t>21.07.2024 21:15</t>
  </si>
  <si>
    <t>21.07.2024 21:30</t>
  </si>
  <si>
    <t>21.07.2024 21:45</t>
  </si>
  <si>
    <t>21.07.2024 22:00</t>
  </si>
  <si>
    <t>21.07.2024 22:15</t>
  </si>
  <si>
    <t>21.07.2024 22:30</t>
  </si>
  <si>
    <t>21.07.2024 22:45</t>
  </si>
  <si>
    <t>21.07.2024 23:00</t>
  </si>
  <si>
    <t>21.07.2024 23:15</t>
  </si>
  <si>
    <t>21.07.2024 23:30</t>
  </si>
  <si>
    <t>21.07.2024 23:45</t>
  </si>
  <si>
    <t>22.07.2024 00:00</t>
  </si>
  <si>
    <t>22.07.2024 00:15</t>
  </si>
  <si>
    <t>22.07.2024 00:30</t>
  </si>
  <si>
    <t>22.07.2024 00:45</t>
  </si>
  <si>
    <t>22.07.2024 01:00</t>
  </si>
  <si>
    <t>22.07.2024 01:15</t>
  </si>
  <si>
    <t>22.07.2024 01:30</t>
  </si>
  <si>
    <t>22.07.2024 01:45</t>
  </si>
  <si>
    <t>22.07.2024 02:00</t>
  </si>
  <si>
    <t>22.07.2024 02:15</t>
  </si>
  <si>
    <t>22.07.2024 02:30</t>
  </si>
  <si>
    <t>22.07.2024 02:45</t>
  </si>
  <si>
    <t>22.07.2024 03:00</t>
  </si>
  <si>
    <t>22.07.2024 03:15</t>
  </si>
  <si>
    <t>22.07.2024 03:30</t>
  </si>
  <si>
    <t>22.07.2024 03:45</t>
  </si>
  <si>
    <t>22.07.2024 04:00</t>
  </si>
  <si>
    <t>22.07.2024 04:15</t>
  </si>
  <si>
    <t>22.07.2024 04:30</t>
  </si>
  <si>
    <t>22.07.2024 04:45</t>
  </si>
  <si>
    <t>22.07.2024 05:00</t>
  </si>
  <si>
    <t>22.07.2024 05:15</t>
  </si>
  <si>
    <t>22.07.2024 05:30</t>
  </si>
  <si>
    <t>22.07.2024 05:45</t>
  </si>
  <si>
    <t>22.07.2024 06:00</t>
  </si>
  <si>
    <t>22.07.2024 06:15</t>
  </si>
  <si>
    <t>22.07.2024 06:30</t>
  </si>
  <si>
    <t>22.07.2024 06:45</t>
  </si>
  <si>
    <t>22.07.2024 07:00</t>
  </si>
  <si>
    <t>22.07.2024 07:15</t>
  </si>
  <si>
    <t>22.07.2024 07:30</t>
  </si>
  <si>
    <t>22.07.2024 07:45</t>
  </si>
  <si>
    <t>22.07.2024 08:00</t>
  </si>
  <si>
    <t>22.07.2024 08:15</t>
  </si>
  <si>
    <t>22.07.2024 08:30</t>
  </si>
  <si>
    <t>22.07.2024 08:45</t>
  </si>
  <si>
    <t>22.07.2024 09:00</t>
  </si>
  <si>
    <t>22.07.2024 09:15</t>
  </si>
  <si>
    <t>22.07.2024 09:30</t>
  </si>
  <si>
    <t>22.07.2024 09:45</t>
  </si>
  <si>
    <t>22.07.2024 10:00</t>
  </si>
  <si>
    <t>22.07.2024 10:15</t>
  </si>
  <si>
    <t>22.07.2024 10:30</t>
  </si>
  <si>
    <t>22.07.2024 10:45</t>
  </si>
  <si>
    <t>22.07.2024 11:00</t>
  </si>
  <si>
    <t>22.07.2024 11:15</t>
  </si>
  <si>
    <t>22.07.2024 11:30</t>
  </si>
  <si>
    <t>22.07.2024 11:45</t>
  </si>
  <si>
    <t>22.07.2024 12:00</t>
  </si>
  <si>
    <t>22.07.2024 12:15</t>
  </si>
  <si>
    <t>22.07.2024 12:30</t>
  </si>
  <si>
    <t>22.07.2024 12:45</t>
  </si>
  <si>
    <t>22.07.2024 13:00</t>
  </si>
  <si>
    <t>22.07.2024 13:15</t>
  </si>
  <si>
    <t>22.07.2024 13:30</t>
  </si>
  <si>
    <t>22.07.2024 13:45</t>
  </si>
  <si>
    <t>22.07.2024 14:00</t>
  </si>
  <si>
    <t>22.07.2024 14:15</t>
  </si>
  <si>
    <t>22.07.2024 14:30</t>
  </si>
  <si>
    <t>22.07.2024 14:45</t>
  </si>
  <si>
    <t>22.07.2024 15:00</t>
  </si>
  <si>
    <t>22.07.2024 15:15</t>
  </si>
  <si>
    <t>22.07.2024 15:30</t>
  </si>
  <si>
    <t>22.07.2024 15:45</t>
  </si>
  <si>
    <t>22.07.2024 16:00</t>
  </si>
  <si>
    <t>22.07.2024 16:15</t>
  </si>
  <si>
    <t>22.07.2024 16:30</t>
  </si>
  <si>
    <t>22.07.2024 16:45</t>
  </si>
  <si>
    <t>22.07.2024 17:00</t>
  </si>
  <si>
    <t>22.07.2024 17:15</t>
  </si>
  <si>
    <t>22.07.2024 17:30</t>
  </si>
  <si>
    <t>22.07.2024 17:45</t>
  </si>
  <si>
    <t>22.07.2024 18:00</t>
  </si>
  <si>
    <t>22.07.2024 18:15</t>
  </si>
  <si>
    <t>22.07.2024 18:30</t>
  </si>
  <si>
    <t>22.07.2024 18:45</t>
  </si>
  <si>
    <t>22.07.2024 19:00</t>
  </si>
  <si>
    <t>22.07.2024 19:15</t>
  </si>
  <si>
    <t>22.07.2024 19:30</t>
  </si>
  <si>
    <t>22.07.2024 19:45</t>
  </si>
  <si>
    <t>22.07.2024 20:00</t>
  </si>
  <si>
    <t>22.07.2024 20:15</t>
  </si>
  <si>
    <t>22.07.2024 20:30</t>
  </si>
  <si>
    <t>22.07.2024 20:45</t>
  </si>
  <si>
    <t>22.07.2024 21:00</t>
  </si>
  <si>
    <t>22.07.2024 21:15</t>
  </si>
  <si>
    <t>22.07.2024 21:30</t>
  </si>
  <si>
    <t>22.07.2024 21:45</t>
  </si>
  <si>
    <t>22.07.2024 22:00</t>
  </si>
  <si>
    <t>22.07.2024 22:15</t>
  </si>
  <si>
    <t>22.07.2024 22:30</t>
  </si>
  <si>
    <t>22.07.2024 22:45</t>
  </si>
  <si>
    <t>22.07.2024 23:00</t>
  </si>
  <si>
    <t>22.07.2024 23:15</t>
  </si>
  <si>
    <t>22.07.2024 23:30</t>
  </si>
  <si>
    <t>22.07.2024 23:45</t>
  </si>
  <si>
    <t>23.07.2024 00:00</t>
  </si>
  <si>
    <t>23.07.2024 00:15</t>
  </si>
  <si>
    <t>23.07.2024 00:30</t>
  </si>
  <si>
    <t>23.07.2024 00:45</t>
  </si>
  <si>
    <t>23.07.2024 01:00</t>
  </si>
  <si>
    <t>23.07.2024 01:15</t>
  </si>
  <si>
    <t>23.07.2024 01:30</t>
  </si>
  <si>
    <t>23.07.2024 01:45</t>
  </si>
  <si>
    <t>23.07.2024 02:00</t>
  </si>
  <si>
    <t>23.07.2024 02:15</t>
  </si>
  <si>
    <t>23.07.2024 02:30</t>
  </si>
  <si>
    <t>23.07.2024 02:45</t>
  </si>
  <si>
    <t>23.07.2024 03:00</t>
  </si>
  <si>
    <t>23.07.2024 03:15</t>
  </si>
  <si>
    <t>23.07.2024 03:30</t>
  </si>
  <si>
    <t>23.07.2024 03:45</t>
  </si>
  <si>
    <t>23.07.2024 04:00</t>
  </si>
  <si>
    <t>23.07.2024 04:15</t>
  </si>
  <si>
    <t>23.07.2024 04:30</t>
  </si>
  <si>
    <t>23.07.2024 04:45</t>
  </si>
  <si>
    <t>23.07.2024 05:00</t>
  </si>
  <si>
    <t>23.07.2024 05:15</t>
  </si>
  <si>
    <t>23.07.2024 05:30</t>
  </si>
  <si>
    <t>23.07.2024 05:45</t>
  </si>
  <si>
    <t>23.07.2024 06:00</t>
  </si>
  <si>
    <t>23.07.2024 06:15</t>
  </si>
  <si>
    <t>23.07.2024 06:30</t>
  </si>
  <si>
    <t>23.07.2024 06:45</t>
  </si>
  <si>
    <t>23.07.2024 07:00</t>
  </si>
  <si>
    <t>23.07.2024 07:15</t>
  </si>
  <si>
    <t>23.07.2024 07:30</t>
  </si>
  <si>
    <t>23.07.2024 07:45</t>
  </si>
  <si>
    <t>23.07.2024 08:00</t>
  </si>
  <si>
    <t>23.07.2024 08:15</t>
  </si>
  <si>
    <t>23.07.2024 08:30</t>
  </si>
  <si>
    <t>23.07.2024 08:45</t>
  </si>
  <si>
    <t>23.07.2024 09:00</t>
  </si>
  <si>
    <t>23.07.2024 09:15</t>
  </si>
  <si>
    <t>23.07.2024 09:30</t>
  </si>
  <si>
    <t>23.07.2024 09:45</t>
  </si>
  <si>
    <t>23.07.2024 10:00</t>
  </si>
  <si>
    <t>23.07.2024 10:15</t>
  </si>
  <si>
    <t>23.07.2024 10:30</t>
  </si>
  <si>
    <t>23.07.2024 10:45</t>
  </si>
  <si>
    <t>23.07.2024 11:00</t>
  </si>
  <si>
    <t>23.07.2024 11:15</t>
  </si>
  <si>
    <t>23.07.2024 11:30</t>
  </si>
  <si>
    <t>23.07.2024 11:45</t>
  </si>
  <si>
    <t>23.07.2024 12:00</t>
  </si>
  <si>
    <t>23.07.2024 12:15</t>
  </si>
  <si>
    <t>23.07.2024 12:30</t>
  </si>
  <si>
    <t>23.07.2024 12:45</t>
  </si>
  <si>
    <t>23.07.2024 13:00</t>
  </si>
  <si>
    <t>23.07.2024 13:15</t>
  </si>
  <si>
    <t>23.07.2024 13:30</t>
  </si>
  <si>
    <t>23.07.2024 13:45</t>
  </si>
  <si>
    <t>23.07.2024 14:00</t>
  </si>
  <si>
    <t>23.07.2024 14:15</t>
  </si>
  <si>
    <t>23.07.2024 14:30</t>
  </si>
  <si>
    <t>23.07.2024 14:45</t>
  </si>
  <si>
    <t>23.07.2024 15:00</t>
  </si>
  <si>
    <t>23.07.2024 15:15</t>
  </si>
  <si>
    <t>23.07.2024 15:30</t>
  </si>
  <si>
    <t>23.07.2024 15:45</t>
  </si>
  <si>
    <t>23.07.2024 16:00</t>
  </si>
  <si>
    <t>23.07.2024 16:15</t>
  </si>
  <si>
    <t>23.07.2024 16:30</t>
  </si>
  <si>
    <t>23.07.2024 16:45</t>
  </si>
  <si>
    <t>23.07.2024 17:00</t>
  </si>
  <si>
    <t>23.07.2024 17:15</t>
  </si>
  <si>
    <t>23.07.2024 17:30</t>
  </si>
  <si>
    <t>23.07.2024 17:45</t>
  </si>
  <si>
    <t>23.07.2024 18:00</t>
  </si>
  <si>
    <t>23.07.2024 18:15</t>
  </si>
  <si>
    <t>23.07.2024 18:30</t>
  </si>
  <si>
    <t>23.07.2024 18:45</t>
  </si>
  <si>
    <t>23.07.2024 19:00</t>
  </si>
  <si>
    <t>23.07.2024 19:15</t>
  </si>
  <si>
    <t>23.07.2024 19:30</t>
  </si>
  <si>
    <t>23.07.2024 19:45</t>
  </si>
  <si>
    <t>23.07.2024 20:00</t>
  </si>
  <si>
    <t>23.07.2024 20:15</t>
  </si>
  <si>
    <t>23.07.2024 20:30</t>
  </si>
  <si>
    <t>23.07.2024 20:45</t>
  </si>
  <si>
    <t>23.07.2024 21:00</t>
  </si>
  <si>
    <t>23.07.2024 21:15</t>
  </si>
  <si>
    <t>23.07.2024 21:30</t>
  </si>
  <si>
    <t>23.07.2024 21:45</t>
  </si>
  <si>
    <t>23.07.2024 22:00</t>
  </si>
  <si>
    <t>23.07.2024 22:15</t>
  </si>
  <si>
    <t>23.07.2024 22:30</t>
  </si>
  <si>
    <t>23.07.2024 22:45</t>
  </si>
  <si>
    <t>23.07.2024 23:00</t>
  </si>
  <si>
    <t>23.07.2024 23:15</t>
  </si>
  <si>
    <t>23.07.2024 23:30</t>
  </si>
  <si>
    <t>23.07.2024 23:45</t>
  </si>
  <si>
    <t>24.07.2024 00:00</t>
  </si>
  <si>
    <t>24.07.2024 00:15</t>
  </si>
  <si>
    <t>24.07.2024 00:30</t>
  </si>
  <si>
    <t>24.07.2024 00:45</t>
  </si>
  <si>
    <t>24.07.2024 01:00</t>
  </si>
  <si>
    <t>24.07.2024 01:15</t>
  </si>
  <si>
    <t>24.07.2024 01:30</t>
  </si>
  <si>
    <t>24.07.2024 01:45</t>
  </si>
  <si>
    <t>24.07.2024 02:00</t>
  </si>
  <si>
    <t>24.07.2024 02:15</t>
  </si>
  <si>
    <t>24.07.2024 02:30</t>
  </si>
  <si>
    <t>24.07.2024 02:45</t>
  </si>
  <si>
    <t>24.07.2024 03:00</t>
  </si>
  <si>
    <t>24.07.2024 03:15</t>
  </si>
  <si>
    <t>24.07.2024 03:30</t>
  </si>
  <si>
    <t>24.07.2024 03:45</t>
  </si>
  <si>
    <t>24.07.2024 04:00</t>
  </si>
  <si>
    <t>24.07.2024 04:15</t>
  </si>
  <si>
    <t>24.07.2024 04:30</t>
  </si>
  <si>
    <t>24.07.2024 04:45</t>
  </si>
  <si>
    <t>24.07.2024 05:00</t>
  </si>
  <si>
    <t>24.07.2024 05:15</t>
  </si>
  <si>
    <t>24.07.2024 05:30</t>
  </si>
  <si>
    <t>24.07.2024 05:45</t>
  </si>
  <si>
    <t>24.07.2024 06:00</t>
  </si>
  <si>
    <t>24.07.2024 06:15</t>
  </si>
  <si>
    <t>24.07.2024 06:30</t>
  </si>
  <si>
    <t>24.07.2024 06:45</t>
  </si>
  <si>
    <t>24.07.2024 07:00</t>
  </si>
  <si>
    <t>24.07.2024 07:15</t>
  </si>
  <si>
    <t>24.07.2024 07:30</t>
  </si>
  <si>
    <t>24.07.2024 07:45</t>
  </si>
  <si>
    <t>24.07.2024 08:00</t>
  </si>
  <si>
    <t>24.07.2024 08:15</t>
  </si>
  <si>
    <t>24.07.2024 08:30</t>
  </si>
  <si>
    <t>24.07.2024 08:45</t>
  </si>
  <si>
    <t>24.07.2024 09:00</t>
  </si>
  <si>
    <t>24.07.2024 09:15</t>
  </si>
  <si>
    <t>24.07.2024 09:30</t>
  </si>
  <si>
    <t>24.07.2024 09:45</t>
  </si>
  <si>
    <t>24.07.2024 10:00</t>
  </si>
  <si>
    <t>24.07.2024 10:15</t>
  </si>
  <si>
    <t>24.07.2024 10:30</t>
  </si>
  <si>
    <t>24.07.2024 10:45</t>
  </si>
  <si>
    <t>24.07.2024 11:00</t>
  </si>
  <si>
    <t>24.07.2024 11:15</t>
  </si>
  <si>
    <t>24.07.2024 11:30</t>
  </si>
  <si>
    <t>24.07.2024 11:45</t>
  </si>
  <si>
    <t>24.07.2024 12:00</t>
  </si>
  <si>
    <t>24.07.2024 12:15</t>
  </si>
  <si>
    <t>24.07.2024 12:30</t>
  </si>
  <si>
    <t>24.07.2024 12:45</t>
  </si>
  <si>
    <t>24.07.2024 13:00</t>
  </si>
  <si>
    <t>24.07.2024 13:15</t>
  </si>
  <si>
    <t>24.07.2024 13:30</t>
  </si>
  <si>
    <t>24.07.2024 13:45</t>
  </si>
  <si>
    <t>24.07.2024 14:00</t>
  </si>
  <si>
    <t>24.07.2024 14:15</t>
  </si>
  <si>
    <t>24.07.2024 14:30</t>
  </si>
  <si>
    <t>24.07.2024 14:45</t>
  </si>
  <si>
    <t>24.07.2024 15:00</t>
  </si>
  <si>
    <t>24.07.2024 15:15</t>
  </si>
  <si>
    <t>24.07.2024 15:30</t>
  </si>
  <si>
    <t>24.07.2024 15:45</t>
  </si>
  <si>
    <t>24.07.2024 16:00</t>
  </si>
  <si>
    <t>24.07.2024 16:15</t>
  </si>
  <si>
    <t>24.07.2024 16:30</t>
  </si>
  <si>
    <t>24.07.2024 16:45</t>
  </si>
  <si>
    <t>24.07.2024 17:00</t>
  </si>
  <si>
    <t>24.07.2024 17:15</t>
  </si>
  <si>
    <t>24.07.2024 17:30</t>
  </si>
  <si>
    <t>24.07.2024 17:45</t>
  </si>
  <si>
    <t>24.07.2024 18:00</t>
  </si>
  <si>
    <t>24.07.2024 18:15</t>
  </si>
  <si>
    <t>24.07.2024 18:30</t>
  </si>
  <si>
    <t>24.07.2024 18:45</t>
  </si>
  <si>
    <t>24.07.2024 19:00</t>
  </si>
  <si>
    <t>24.07.2024 19:15</t>
  </si>
  <si>
    <t>24.07.2024 19:30</t>
  </si>
  <si>
    <t>24.07.2024 19:45</t>
  </si>
  <si>
    <t>24.07.2024 20:00</t>
  </si>
  <si>
    <t>24.07.2024 20:15</t>
  </si>
  <si>
    <t>24.07.2024 20:30</t>
  </si>
  <si>
    <t>24.07.2024 20:45</t>
  </si>
  <si>
    <t>24.07.2024 21:00</t>
  </si>
  <si>
    <t>24.07.2024 21:15</t>
  </si>
  <si>
    <t>24.07.2024 21:30</t>
  </si>
  <si>
    <t>24.07.2024 21:45</t>
  </si>
  <si>
    <t>24.07.2024 22:00</t>
  </si>
  <si>
    <t>24.07.2024 22:15</t>
  </si>
  <si>
    <t>24.07.2024 22:30</t>
  </si>
  <si>
    <t>24.07.2024 22:45</t>
  </si>
  <si>
    <t>24.07.2024 23:00</t>
  </si>
  <si>
    <t>24.07.2024 23:15</t>
  </si>
  <si>
    <t>24.07.2024 23:30</t>
  </si>
  <si>
    <t>24.07.2024 23:45</t>
  </si>
  <si>
    <t>25.07.2024 00:00</t>
  </si>
  <si>
    <t>25.07.2024 00:15</t>
  </si>
  <si>
    <t>25.07.2024 00:30</t>
  </si>
  <si>
    <t>25.07.2024 00:45</t>
  </si>
  <si>
    <t>25.07.2024 01:00</t>
  </si>
  <si>
    <t>25.07.2024 01:15</t>
  </si>
  <si>
    <t>25.07.2024 01:30</t>
  </si>
  <si>
    <t>25.07.2024 01:45</t>
  </si>
  <si>
    <t>25.07.2024 02:00</t>
  </si>
  <si>
    <t>25.07.2024 02:15</t>
  </si>
  <si>
    <t>25.07.2024 02:30</t>
  </si>
  <si>
    <t>25.07.2024 02:45</t>
  </si>
  <si>
    <t>25.07.2024 03:00</t>
  </si>
  <si>
    <t>25.07.2024 03:15</t>
  </si>
  <si>
    <t>25.07.2024 03:30</t>
  </si>
  <si>
    <t>25.07.2024 03:45</t>
  </si>
  <si>
    <t>25.07.2024 04:00</t>
  </si>
  <si>
    <t>25.07.2024 04:15</t>
  </si>
  <si>
    <t>25.07.2024 04:30</t>
  </si>
  <si>
    <t>25.07.2024 04:45</t>
  </si>
  <si>
    <t>25.07.2024 05:00</t>
  </si>
  <si>
    <t>25.07.2024 05:15</t>
  </si>
  <si>
    <t>25.07.2024 05:30</t>
  </si>
  <si>
    <t>25.07.2024 05:45</t>
  </si>
  <si>
    <t>25.07.2024 06:00</t>
  </si>
  <si>
    <t>25.07.2024 06:15</t>
  </si>
  <si>
    <t>25.07.2024 06:30</t>
  </si>
  <si>
    <t>25.07.2024 06:45</t>
  </si>
  <si>
    <t>25.07.2024 07:00</t>
  </si>
  <si>
    <t>25.07.2024 07:15</t>
  </si>
  <si>
    <t>25.07.2024 07:30</t>
  </si>
  <si>
    <t>25.07.2024 07:45</t>
  </si>
  <si>
    <t>25.07.2024 08:00</t>
  </si>
  <si>
    <t>25.07.2024 08:15</t>
  </si>
  <si>
    <t>25.07.2024 08:30</t>
  </si>
  <si>
    <t>25.07.2024 08:45</t>
  </si>
  <si>
    <t>25.07.2024 09:00</t>
  </si>
  <si>
    <t>25.07.2024 09:15</t>
  </si>
  <si>
    <t>25.07.2024 09:30</t>
  </si>
  <si>
    <t>25.07.2024 09:45</t>
  </si>
  <si>
    <t>25.07.2024 10:00</t>
  </si>
  <si>
    <t>25.07.2024 10:15</t>
  </si>
  <si>
    <t>25.07.2024 10:30</t>
  </si>
  <si>
    <t>25.07.2024 10:45</t>
  </si>
  <si>
    <t>25.07.2024 11:00</t>
  </si>
  <si>
    <t>25.07.2024 11:15</t>
  </si>
  <si>
    <t>25.07.2024 11:30</t>
  </si>
  <si>
    <t>25.07.2024 11:45</t>
  </si>
  <si>
    <t>25.07.2024 12:00</t>
  </si>
  <si>
    <t>25.07.2024 12:15</t>
  </si>
  <si>
    <t>25.07.2024 12:30</t>
  </si>
  <si>
    <t>25.07.2024 12:45</t>
  </si>
  <si>
    <t>25.07.2024 13:00</t>
  </si>
  <si>
    <t>25.07.2024 13:15</t>
  </si>
  <si>
    <t>25.07.2024 13:30</t>
  </si>
  <si>
    <t>25.07.2024 13:45</t>
  </si>
  <si>
    <t>25.07.2024 14:00</t>
  </si>
  <si>
    <t>25.07.2024 14:15</t>
  </si>
  <si>
    <t>25.07.2024 14:30</t>
  </si>
  <si>
    <t>25.07.2024 14:45</t>
  </si>
  <si>
    <t>25.07.2024 15:00</t>
  </si>
  <si>
    <t>25.07.2024 15:15</t>
  </si>
  <si>
    <t>25.07.2024 15:30</t>
  </si>
  <si>
    <t>25.07.2024 15:45</t>
  </si>
  <si>
    <t>25.07.2024 16:00</t>
  </si>
  <si>
    <t>25.07.2024 16:15</t>
  </si>
  <si>
    <t>25.07.2024 16:30</t>
  </si>
  <si>
    <t>25.07.2024 16:45</t>
  </si>
  <si>
    <t>25.07.2024 17:00</t>
  </si>
  <si>
    <t>25.07.2024 17:15</t>
  </si>
  <si>
    <t>25.07.2024 17:30</t>
  </si>
  <si>
    <t>25.07.2024 17:45</t>
  </si>
  <si>
    <t>25.07.2024 18:00</t>
  </si>
  <si>
    <t>25.07.2024 18:15</t>
  </si>
  <si>
    <t>25.07.2024 18:30</t>
  </si>
  <si>
    <t>25.07.2024 18:45</t>
  </si>
  <si>
    <t>25.07.2024 19:00</t>
  </si>
  <si>
    <t>25.07.2024 19:15</t>
  </si>
  <si>
    <t>25.07.2024 19:30</t>
  </si>
  <si>
    <t>25.07.2024 19:45</t>
  </si>
  <si>
    <t>25.07.2024 20:00</t>
  </si>
  <si>
    <t>25.07.2024 20:15</t>
  </si>
  <si>
    <t>25.07.2024 20:30</t>
  </si>
  <si>
    <t>25.07.2024 20:45</t>
  </si>
  <si>
    <t>25.07.2024 21:00</t>
  </si>
  <si>
    <t>25.07.2024 21:15</t>
  </si>
  <si>
    <t>25.07.2024 21:30</t>
  </si>
  <si>
    <t>25.07.2024 21:45</t>
  </si>
  <si>
    <t>25.07.2024 22:00</t>
  </si>
  <si>
    <t>25.07.2024 22:15</t>
  </si>
  <si>
    <t>25.07.2024 22:30</t>
  </si>
  <si>
    <t>25.07.2024 22:45</t>
  </si>
  <si>
    <t>25.07.2024 23:00</t>
  </si>
  <si>
    <t>25.07.2024 23:15</t>
  </si>
  <si>
    <t>25.07.2024 23:30</t>
  </si>
  <si>
    <t>25.07.2024 23:45</t>
  </si>
  <si>
    <t>26.07.2024 00:00</t>
  </si>
  <si>
    <t>26.07.2024 00:15</t>
  </si>
  <si>
    <t>26.07.2024 00:30</t>
  </si>
  <si>
    <t>26.07.2024 00:45</t>
  </si>
  <si>
    <t>26.07.2024 01:00</t>
  </si>
  <si>
    <t>26.07.2024 01:15</t>
  </si>
  <si>
    <t>26.07.2024 01:30</t>
  </si>
  <si>
    <t>26.07.2024 01:45</t>
  </si>
  <si>
    <t>26.07.2024 02:00</t>
  </si>
  <si>
    <t>26.07.2024 02:15</t>
  </si>
  <si>
    <t>26.07.2024 02:30</t>
  </si>
  <si>
    <t>26.07.2024 02:45</t>
  </si>
  <si>
    <t>26.07.2024 03:00</t>
  </si>
  <si>
    <t>26.07.2024 03:15</t>
  </si>
  <si>
    <t>26.07.2024 03:30</t>
  </si>
  <si>
    <t>26.07.2024 03:45</t>
  </si>
  <si>
    <t>26.07.2024 04:00</t>
  </si>
  <si>
    <t>26.07.2024 04:15</t>
  </si>
  <si>
    <t>26.07.2024 04:30</t>
  </si>
  <si>
    <t>26.07.2024 04:45</t>
  </si>
  <si>
    <t>26.07.2024 05:00</t>
  </si>
  <si>
    <t>26.07.2024 05:15</t>
  </si>
  <si>
    <t>26.07.2024 05:30</t>
  </si>
  <si>
    <t>26.07.2024 05:45</t>
  </si>
  <si>
    <t>26.07.2024 06:00</t>
  </si>
  <si>
    <t>26.07.2024 06:15</t>
  </si>
  <si>
    <t>26.07.2024 06:30</t>
  </si>
  <si>
    <t>26.07.2024 06:45</t>
  </si>
  <si>
    <t>26.07.2024 07:00</t>
  </si>
  <si>
    <t>26.07.2024 07:15</t>
  </si>
  <si>
    <t>26.07.2024 07:30</t>
  </si>
  <si>
    <t>26.07.2024 07:45</t>
  </si>
  <si>
    <t>26.07.2024 08:00</t>
  </si>
  <si>
    <t>26.07.2024 08:15</t>
  </si>
  <si>
    <t>26.07.2024 08:30</t>
  </si>
  <si>
    <t>26.07.2024 08:45</t>
  </si>
  <si>
    <t>26.07.2024 09:00</t>
  </si>
  <si>
    <t>26.07.2024 09:15</t>
  </si>
  <si>
    <t>26.07.2024 09:30</t>
  </si>
  <si>
    <t>26.07.2024 09:45</t>
  </si>
  <si>
    <t>26.07.2024 10:00</t>
  </si>
  <si>
    <t>26.07.2024 10:15</t>
  </si>
  <si>
    <t>26.07.2024 10:30</t>
  </si>
  <si>
    <t>26.07.2024 10:45</t>
  </si>
  <si>
    <t>26.07.2024 11:00</t>
  </si>
  <si>
    <t>26.07.2024 11:15</t>
  </si>
  <si>
    <t>26.07.2024 11:30</t>
  </si>
  <si>
    <t>26.07.2024 11:45</t>
  </si>
  <si>
    <t>26.07.2024 12:00</t>
  </si>
  <si>
    <t>26.07.2024 12:15</t>
  </si>
  <si>
    <t>26.07.2024 12:30</t>
  </si>
  <si>
    <t>26.07.2024 12:45</t>
  </si>
  <si>
    <t>26.07.2024 13:00</t>
  </si>
  <si>
    <t>26.07.2024 13:15</t>
  </si>
  <si>
    <t>26.07.2024 13:30</t>
  </si>
  <si>
    <t>26.07.2024 13:45</t>
  </si>
  <si>
    <t>26.07.2024 14:00</t>
  </si>
  <si>
    <t>26.07.2024 14:15</t>
  </si>
  <si>
    <t>26.07.2024 14:30</t>
  </si>
  <si>
    <t>26.07.2024 14:45</t>
  </si>
  <si>
    <t>26.07.2024 15:00</t>
  </si>
  <si>
    <t>26.07.2024 15:15</t>
  </si>
  <si>
    <t>26.07.2024 15:30</t>
  </si>
  <si>
    <t>26.07.2024 15:45</t>
  </si>
  <si>
    <t>26.07.2024 16:00</t>
  </si>
  <si>
    <t>26.07.2024 16:15</t>
  </si>
  <si>
    <t>26.07.2024 16:30</t>
  </si>
  <si>
    <t>26.07.2024 16:45</t>
  </si>
  <si>
    <t>26.07.2024 17:00</t>
  </si>
  <si>
    <t>26.07.2024 17:15</t>
  </si>
  <si>
    <t>26.07.2024 17:30</t>
  </si>
  <si>
    <t>26.07.2024 17:45</t>
  </si>
  <si>
    <t>26.07.2024 18:00</t>
  </si>
  <si>
    <t>26.07.2024 18:15</t>
  </si>
  <si>
    <t>26.07.2024 18:30</t>
  </si>
  <si>
    <t>26.07.2024 18:45</t>
  </si>
  <si>
    <t>26.07.2024 19:00</t>
  </si>
  <si>
    <t>26.07.2024 19:15</t>
  </si>
  <si>
    <t>26.07.2024 19:30</t>
  </si>
  <si>
    <t>26.07.2024 19:45</t>
  </si>
  <si>
    <t>26.07.2024 20:00</t>
  </si>
  <si>
    <t>26.07.2024 20:15</t>
  </si>
  <si>
    <t>26.07.2024 20:30</t>
  </si>
  <si>
    <t>26.07.2024 20:45</t>
  </si>
  <si>
    <t>26.07.2024 21:00</t>
  </si>
  <si>
    <t>26.07.2024 21:15</t>
  </si>
  <si>
    <t>26.07.2024 21:30</t>
  </si>
  <si>
    <t>26.07.2024 21:45</t>
  </si>
  <si>
    <t>26.07.2024 22:00</t>
  </si>
  <si>
    <t>26.07.2024 22:15</t>
  </si>
  <si>
    <t>26.07.2024 22:30</t>
  </si>
  <si>
    <t>26.07.2024 22:45</t>
  </si>
  <si>
    <t>26.07.2024 23:00</t>
  </si>
  <si>
    <t>26.07.2024 23:15</t>
  </si>
  <si>
    <t>26.07.2024 23:30</t>
  </si>
  <si>
    <t>26.07.2024 23:45</t>
  </si>
  <si>
    <t>27.07.2024 00:00</t>
  </si>
  <si>
    <t>27.07.2024 00:15</t>
  </si>
  <si>
    <t>27.07.2024 00:30</t>
  </si>
  <si>
    <t>27.07.2024 00:45</t>
  </si>
  <si>
    <t>27.07.2024 01:00</t>
  </si>
  <si>
    <t>27.07.2024 01:15</t>
  </si>
  <si>
    <t>27.07.2024 01:30</t>
  </si>
  <si>
    <t>27.07.2024 01:45</t>
  </si>
  <si>
    <t>27.07.2024 02:00</t>
  </si>
  <si>
    <t>27.07.2024 02:15</t>
  </si>
  <si>
    <t>27.07.2024 02:30</t>
  </si>
  <si>
    <t>27.07.2024 02:45</t>
  </si>
  <si>
    <t>27.07.2024 03:00</t>
  </si>
  <si>
    <t>27.07.2024 03:15</t>
  </si>
  <si>
    <t>27.07.2024 03:30</t>
  </si>
  <si>
    <t>27.07.2024 03:45</t>
  </si>
  <si>
    <t>27.07.2024 04:00</t>
  </si>
  <si>
    <t>27.07.2024 04:15</t>
  </si>
  <si>
    <t>27.07.2024 04:30</t>
  </si>
  <si>
    <t>27.07.2024 04:45</t>
  </si>
  <si>
    <t>27.07.2024 05:00</t>
  </si>
  <si>
    <t>27.07.2024 05:15</t>
  </si>
  <si>
    <t>27.07.2024 05:30</t>
  </si>
  <si>
    <t>27.07.2024 05:45</t>
  </si>
  <si>
    <t>27.07.2024 06:00</t>
  </si>
  <si>
    <t>27.07.2024 06:15</t>
  </si>
  <si>
    <t>27.07.2024 06:30</t>
  </si>
  <si>
    <t>27.07.2024 06:45</t>
  </si>
  <si>
    <t>27.07.2024 07:00</t>
  </si>
  <si>
    <t>27.07.2024 07:15</t>
  </si>
  <si>
    <t>27.07.2024 07:30</t>
  </si>
  <si>
    <t>27.07.2024 07:45</t>
  </si>
  <si>
    <t>27.07.2024 08:00</t>
  </si>
  <si>
    <t>27.07.2024 08:15</t>
  </si>
  <si>
    <t>27.07.2024 08:30</t>
  </si>
  <si>
    <t>27.07.2024 08:45</t>
  </si>
  <si>
    <t>27.07.2024 09:00</t>
  </si>
  <si>
    <t>27.07.2024 09:15</t>
  </si>
  <si>
    <t>27.07.2024 09:30</t>
  </si>
  <si>
    <t>27.07.2024 09:45</t>
  </si>
  <si>
    <t>27.07.2024 10:00</t>
  </si>
  <si>
    <t>27.07.2024 10:15</t>
  </si>
  <si>
    <t>27.07.2024 10:30</t>
  </si>
  <si>
    <t>27.07.2024 10:45</t>
  </si>
  <si>
    <t>27.07.2024 11:00</t>
  </si>
  <si>
    <t>27.07.2024 11:15</t>
  </si>
  <si>
    <t>27.07.2024 11:30</t>
  </si>
  <si>
    <t>27.07.2024 11:45</t>
  </si>
  <si>
    <t>27.07.2024 12:00</t>
  </si>
  <si>
    <t>27.07.2024 12:15</t>
  </si>
  <si>
    <t>27.07.2024 12:30</t>
  </si>
  <si>
    <t>27.07.2024 12:45</t>
  </si>
  <si>
    <t>27.07.2024 13:00</t>
  </si>
  <si>
    <t>27.07.2024 13:15</t>
  </si>
  <si>
    <t>27.07.2024 13:30</t>
  </si>
  <si>
    <t>27.07.2024 13:45</t>
  </si>
  <si>
    <t>27.07.2024 14:00</t>
  </si>
  <si>
    <t>27.07.2024 14:15</t>
  </si>
  <si>
    <t>27.07.2024 14:30</t>
  </si>
  <si>
    <t>27.07.2024 14:45</t>
  </si>
  <si>
    <t>27.07.2024 15:00</t>
  </si>
  <si>
    <t>27.07.2024 15:15</t>
  </si>
  <si>
    <t>27.07.2024 15:30</t>
  </si>
  <si>
    <t>27.07.2024 15:45</t>
  </si>
  <si>
    <t>27.07.2024 16:00</t>
  </si>
  <si>
    <t>27.07.2024 16:15</t>
  </si>
  <si>
    <t>27.07.2024 16:30</t>
  </si>
  <si>
    <t>27.07.2024 16:45</t>
  </si>
  <si>
    <t>27.07.2024 17:00</t>
  </si>
  <si>
    <t>27.07.2024 17:15</t>
  </si>
  <si>
    <t>27.07.2024 17:30</t>
  </si>
  <si>
    <t>27.07.2024 17:45</t>
  </si>
  <si>
    <t>27.07.2024 18:00</t>
  </si>
  <si>
    <t>27.07.2024 18:15</t>
  </si>
  <si>
    <t>27.07.2024 18:30</t>
  </si>
  <si>
    <t>27.07.2024 18:45</t>
  </si>
  <si>
    <t>27.07.2024 19:00</t>
  </si>
  <si>
    <t>27.07.2024 19:15</t>
  </si>
  <si>
    <t>27.07.2024 19:30</t>
  </si>
  <si>
    <t>27.07.2024 19:45</t>
  </si>
  <si>
    <t>27.07.2024 20:00</t>
  </si>
  <si>
    <t>27.07.2024 20:15</t>
  </si>
  <si>
    <t>27.07.2024 20:30</t>
  </si>
  <si>
    <t>27.07.2024 20:45</t>
  </si>
  <si>
    <t>27.07.2024 21:00</t>
  </si>
  <si>
    <t>27.07.2024 21:15</t>
  </si>
  <si>
    <t>27.07.2024 21:30</t>
  </si>
  <si>
    <t>27.07.2024 21:45</t>
  </si>
  <si>
    <t>27.07.2024 22:00</t>
  </si>
  <si>
    <t>27.07.2024 22:15</t>
  </si>
  <si>
    <t>27.07.2024 22:30</t>
  </si>
  <si>
    <t>27.07.2024 22:45</t>
  </si>
  <si>
    <t>27.07.2024 23:00</t>
  </si>
  <si>
    <t>27.07.2024 23:15</t>
  </si>
  <si>
    <t>27.07.2024 23:30</t>
  </si>
  <si>
    <t>27.07.2024 23:45</t>
  </si>
  <si>
    <t>28.07.2024 00:00</t>
  </si>
  <si>
    <t>28.07.2024 00:15</t>
  </si>
  <si>
    <t>28.07.2024 00:30</t>
  </si>
  <si>
    <t>28.07.2024 00:45</t>
  </si>
  <si>
    <t>28.07.2024 01:00</t>
  </si>
  <si>
    <t>28.07.2024 01:15</t>
  </si>
  <si>
    <t>28.07.2024 01:30</t>
  </si>
  <si>
    <t>28.07.2024 01:45</t>
  </si>
  <si>
    <t>28.07.2024 02:00</t>
  </si>
  <si>
    <t>28.07.2024 02:15</t>
  </si>
  <si>
    <t>28.07.2024 02:30</t>
  </si>
  <si>
    <t>28.07.2024 02:45</t>
  </si>
  <si>
    <t>28.07.2024 03:00</t>
  </si>
  <si>
    <t>28.07.2024 03:15</t>
  </si>
  <si>
    <t>28.07.2024 03:30</t>
  </si>
  <si>
    <t>28.07.2024 03:45</t>
  </si>
  <si>
    <t>28.07.2024 04:00</t>
  </si>
  <si>
    <t>28.07.2024 04:15</t>
  </si>
  <si>
    <t>28.07.2024 04:30</t>
  </si>
  <si>
    <t>28.07.2024 04:45</t>
  </si>
  <si>
    <t>28.07.2024 05:00</t>
  </si>
  <si>
    <t>28.07.2024 05:15</t>
  </si>
  <si>
    <t>28.07.2024 05:30</t>
  </si>
  <si>
    <t>28.07.2024 05:45</t>
  </si>
  <si>
    <t>28.07.2024 06:00</t>
  </si>
  <si>
    <t>28.07.2024 06:15</t>
  </si>
  <si>
    <t>28.07.2024 06:30</t>
  </si>
  <si>
    <t>28.07.2024 06:45</t>
  </si>
  <si>
    <t>28.07.2024 07:00</t>
  </si>
  <si>
    <t>28.07.2024 07:15</t>
  </si>
  <si>
    <t>28.07.2024 07:30</t>
  </si>
  <si>
    <t>28.07.2024 07:45</t>
  </si>
  <si>
    <t>28.07.2024 08:00</t>
  </si>
  <si>
    <t>28.07.2024 08:15</t>
  </si>
  <si>
    <t>28.07.2024 08:30</t>
  </si>
  <si>
    <t>28.07.2024 08:45</t>
  </si>
  <si>
    <t>28.07.2024 09:00</t>
  </si>
  <si>
    <t>28.07.2024 09:15</t>
  </si>
  <si>
    <t>28.07.2024 09:30</t>
  </si>
  <si>
    <t>28.07.2024 09:45</t>
  </si>
  <si>
    <t>28.07.2024 10:00</t>
  </si>
  <si>
    <t>28.07.2024 10:15</t>
  </si>
  <si>
    <t>28.07.2024 10:30</t>
  </si>
  <si>
    <t>28.07.2024 10:45</t>
  </si>
  <si>
    <t>28.07.2024 11:00</t>
  </si>
  <si>
    <t>28.07.2024 11:15</t>
  </si>
  <si>
    <t>28.07.2024 11:30</t>
  </si>
  <si>
    <t>28.07.2024 11:45</t>
  </si>
  <si>
    <t>28.07.2024 12:00</t>
  </si>
  <si>
    <t>28.07.2024 12:15</t>
  </si>
  <si>
    <t>28.07.2024 12:30</t>
  </si>
  <si>
    <t>28.07.2024 12:45</t>
  </si>
  <si>
    <t>28.07.2024 13:00</t>
  </si>
  <si>
    <t>28.07.2024 13:15</t>
  </si>
  <si>
    <t>28.07.2024 13:30</t>
  </si>
  <si>
    <t>28.07.2024 13:45</t>
  </si>
  <si>
    <t>28.07.2024 14:00</t>
  </si>
  <si>
    <t>28.07.2024 14:15</t>
  </si>
  <si>
    <t>28.07.2024 14:30</t>
  </si>
  <si>
    <t>28.07.2024 14:45</t>
  </si>
  <si>
    <t>28.07.2024 15:00</t>
  </si>
  <si>
    <t>28.07.2024 15:15</t>
  </si>
  <si>
    <t>28.07.2024 15:30</t>
  </si>
  <si>
    <t>28.07.2024 15:45</t>
  </si>
  <si>
    <t>28.07.2024 16:00</t>
  </si>
  <si>
    <t>28.07.2024 16:15</t>
  </si>
  <si>
    <t>28.07.2024 16:30</t>
  </si>
  <si>
    <t>28.07.2024 16:45</t>
  </si>
  <si>
    <t>28.07.2024 17:00</t>
  </si>
  <si>
    <t>28.07.2024 17:15</t>
  </si>
  <si>
    <t>28.07.2024 17:30</t>
  </si>
  <si>
    <t>28.07.2024 17:45</t>
  </si>
  <si>
    <t>28.07.2024 18:00</t>
  </si>
  <si>
    <t>28.07.2024 18:15</t>
  </si>
  <si>
    <t>28.07.2024 18:30</t>
  </si>
  <si>
    <t>28.07.2024 18:45</t>
  </si>
  <si>
    <t>28.07.2024 19:00</t>
  </si>
  <si>
    <t>28.07.2024 19:15</t>
  </si>
  <si>
    <t>28.07.2024 19:30</t>
  </si>
  <si>
    <t>28.07.2024 19:45</t>
  </si>
  <si>
    <t>28.07.2024 20:00</t>
  </si>
  <si>
    <t>28.07.2024 20:15</t>
  </si>
  <si>
    <t>28.07.2024 20:30</t>
  </si>
  <si>
    <t>28.07.2024 20:45</t>
  </si>
  <si>
    <t>28.07.2024 21:00</t>
  </si>
  <si>
    <t>28.07.2024 21:15</t>
  </si>
  <si>
    <t>28.07.2024 21:30</t>
  </si>
  <si>
    <t>28.07.2024 21:45</t>
  </si>
  <si>
    <t>28.07.2024 22:00</t>
  </si>
  <si>
    <t>28.07.2024 22:15</t>
  </si>
  <si>
    <t>28.07.2024 22:30</t>
  </si>
  <si>
    <t>28.07.2024 22:45</t>
  </si>
  <si>
    <t>28.07.2024 23:00</t>
  </si>
  <si>
    <t>28.07.2024 23:15</t>
  </si>
  <si>
    <t>28.07.2024 23:30</t>
  </si>
  <si>
    <t>28.07.2024 23:45</t>
  </si>
  <si>
    <t>29.07.2024 00:00</t>
  </si>
  <si>
    <t>29.07.2024 00:15</t>
  </si>
  <si>
    <t>29.07.2024 00:30</t>
  </si>
  <si>
    <t>29.07.2024 00:45</t>
  </si>
  <si>
    <t>29.07.2024 01:00</t>
  </si>
  <si>
    <t>29.07.2024 01:15</t>
  </si>
  <si>
    <t>29.07.2024 01:30</t>
  </si>
  <si>
    <t>29.07.2024 01:45</t>
  </si>
  <si>
    <t>29.07.2024 02:00</t>
  </si>
  <si>
    <t>29.07.2024 02:15</t>
  </si>
  <si>
    <t>29.07.2024 02:30</t>
  </si>
  <si>
    <t>29.07.2024 02:45</t>
  </si>
  <si>
    <t>29.07.2024 03:00</t>
  </si>
  <si>
    <t>29.07.2024 03:15</t>
  </si>
  <si>
    <t>29.07.2024 03:30</t>
  </si>
  <si>
    <t>29.07.2024 03:45</t>
  </si>
  <si>
    <t>29.07.2024 04:00</t>
  </si>
  <si>
    <t>29.07.2024 04:15</t>
  </si>
  <si>
    <t>29.07.2024 04:30</t>
  </si>
  <si>
    <t>29.07.2024 04:45</t>
  </si>
  <si>
    <t>29.07.2024 05:00</t>
  </si>
  <si>
    <t>29.07.2024 05:15</t>
  </si>
  <si>
    <t>29.07.2024 05:30</t>
  </si>
  <si>
    <t>29.07.2024 05:45</t>
  </si>
  <si>
    <t>29.07.2024 06:00</t>
  </si>
  <si>
    <t>29.07.2024 06:15</t>
  </si>
  <si>
    <t>29.07.2024 06:30</t>
  </si>
  <si>
    <t>29.07.2024 06:45</t>
  </si>
  <si>
    <t>29.07.2024 07:00</t>
  </si>
  <si>
    <t>29.07.2024 07:15</t>
  </si>
  <si>
    <t>29.07.2024 07:30</t>
  </si>
  <si>
    <t>29.07.2024 07:45</t>
  </si>
  <si>
    <t>29.07.2024 08:00</t>
  </si>
  <si>
    <t>29.07.2024 08:15</t>
  </si>
  <si>
    <t>29.07.2024 08:30</t>
  </si>
  <si>
    <t>29.07.2024 08:45</t>
  </si>
  <si>
    <t>29.07.2024 09:00</t>
  </si>
  <si>
    <t>29.07.2024 09:15</t>
  </si>
  <si>
    <t>29.07.2024 09:30</t>
  </si>
  <si>
    <t>29.07.2024 09:45</t>
  </si>
  <si>
    <t>29.07.2024 10:00</t>
  </si>
  <si>
    <t>29.07.2024 10:15</t>
  </si>
  <si>
    <t>29.07.2024 10:30</t>
  </si>
  <si>
    <t>29.07.2024 10:45</t>
  </si>
  <si>
    <t>29.07.2024 11:00</t>
  </si>
  <si>
    <t>29.07.2024 11:15</t>
  </si>
  <si>
    <t>29.07.2024 11:30</t>
  </si>
  <si>
    <t>29.07.2024 11:45</t>
  </si>
  <si>
    <t>29.07.2024 12:00</t>
  </si>
  <si>
    <t>29.07.2024 12:15</t>
  </si>
  <si>
    <t>29.07.2024 12:30</t>
  </si>
  <si>
    <t>29.07.2024 12:45</t>
  </si>
  <si>
    <t>29.07.2024 13:00</t>
  </si>
  <si>
    <t>29.07.2024 13:15</t>
  </si>
  <si>
    <t>29.07.2024 13:30</t>
  </si>
  <si>
    <t>29.07.2024 13:45</t>
  </si>
  <si>
    <t>29.07.2024 14:00</t>
  </si>
  <si>
    <t>29.07.2024 14:15</t>
  </si>
  <si>
    <t>29.07.2024 14:30</t>
  </si>
  <si>
    <t>29.07.2024 14:45</t>
  </si>
  <si>
    <t>29.07.2024 15:00</t>
  </si>
  <si>
    <t>29.07.2024 15:15</t>
  </si>
  <si>
    <t>29.07.2024 15:30</t>
  </si>
  <si>
    <t>29.07.2024 15:45</t>
  </si>
  <si>
    <t>29.07.2024 16:00</t>
  </si>
  <si>
    <t>29.07.2024 16:15</t>
  </si>
  <si>
    <t>29.07.2024 16:30</t>
  </si>
  <si>
    <t>29.07.2024 16:45</t>
  </si>
  <si>
    <t>29.07.2024 17:00</t>
  </si>
  <si>
    <t>29.07.2024 17:15</t>
  </si>
  <si>
    <t>29.07.2024 17:30</t>
  </si>
  <si>
    <t>29.07.2024 17:45</t>
  </si>
  <si>
    <t>29.07.2024 18:00</t>
  </si>
  <si>
    <t>29.07.2024 18:15</t>
  </si>
  <si>
    <t>29.07.2024 18:30</t>
  </si>
  <si>
    <t>29.07.2024 18:45</t>
  </si>
  <si>
    <t>29.07.2024 19:00</t>
  </si>
  <si>
    <t>29.07.2024 19:15</t>
  </si>
  <si>
    <t>29.07.2024 19:30</t>
  </si>
  <si>
    <t>29.07.2024 19:45</t>
  </si>
  <si>
    <t>29.07.2024 20:00</t>
  </si>
  <si>
    <t>29.07.2024 20:15</t>
  </si>
  <si>
    <t>29.07.2024 20:30</t>
  </si>
  <si>
    <t>29.07.2024 20:45</t>
  </si>
  <si>
    <t>29.07.2024 21:00</t>
  </si>
  <si>
    <t>29.07.2024 21:15</t>
  </si>
  <si>
    <t>29.07.2024 21:30</t>
  </si>
  <si>
    <t>29.07.2024 21:45</t>
  </si>
  <si>
    <t>29.07.2024 22:00</t>
  </si>
  <si>
    <t>29.07.2024 22:15</t>
  </si>
  <si>
    <t>29.07.2024 22:30</t>
  </si>
  <si>
    <t>29.07.2024 22:45</t>
  </si>
  <si>
    <t>29.07.2024 23:00</t>
  </si>
  <si>
    <t>29.07.2024 23:15</t>
  </si>
  <si>
    <t>29.07.2024 23:30</t>
  </si>
  <si>
    <t>29.07.2024 23:45</t>
  </si>
  <si>
    <t>30.07.2024 00:00</t>
  </si>
  <si>
    <t>30.07.2024 00:15</t>
  </si>
  <si>
    <t>30.07.2024 00:30</t>
  </si>
  <si>
    <t>30.07.2024 00:45</t>
  </si>
  <si>
    <t>30.07.2024 01:00</t>
  </si>
  <si>
    <t>30.07.2024 01:15</t>
  </si>
  <si>
    <t>30.07.2024 01:30</t>
  </si>
  <si>
    <t>30.07.2024 01:45</t>
  </si>
  <si>
    <t>30.07.2024 02:00</t>
  </si>
  <si>
    <t>30.07.2024 02:15</t>
  </si>
  <si>
    <t>30.07.2024 02:30</t>
  </si>
  <si>
    <t>30.07.2024 02:45</t>
  </si>
  <si>
    <t>30.07.2024 03:00</t>
  </si>
  <si>
    <t>30.07.2024 03:15</t>
  </si>
  <si>
    <t>30.07.2024 03:30</t>
  </si>
  <si>
    <t>30.07.2024 03:45</t>
  </si>
  <si>
    <t>30.07.2024 04:00</t>
  </si>
  <si>
    <t>30.07.2024 04:15</t>
  </si>
  <si>
    <t>30.07.2024 04:30</t>
  </si>
  <si>
    <t>30.07.2024 04:45</t>
  </si>
  <si>
    <t>30.07.2024 05:00</t>
  </si>
  <si>
    <t>30.07.2024 05:15</t>
  </si>
  <si>
    <t>30.07.2024 05:30</t>
  </si>
  <si>
    <t>30.07.2024 05:45</t>
  </si>
  <si>
    <t>30.07.2024 06:00</t>
  </si>
  <si>
    <t>30.07.2024 06:15</t>
  </si>
  <si>
    <t>30.07.2024 06:30</t>
  </si>
  <si>
    <t>30.07.2024 06:45</t>
  </si>
  <si>
    <t>30.07.2024 07:00</t>
  </si>
  <si>
    <t>30.07.2024 07:15</t>
  </si>
  <si>
    <t>30.07.2024 07:30</t>
  </si>
  <si>
    <t>30.07.2024 07:45</t>
  </si>
  <si>
    <t>30.07.2024 08:00</t>
  </si>
  <si>
    <t>30.07.2024 08:15</t>
  </si>
  <si>
    <t>30.07.2024 08:30</t>
  </si>
  <si>
    <t>30.07.2024 08:45</t>
  </si>
  <si>
    <t>30.07.2024 09:00</t>
  </si>
  <si>
    <t>30.07.2024 09:15</t>
  </si>
  <si>
    <t>30.07.2024 09:30</t>
  </si>
  <si>
    <t>30.07.2024 09:45</t>
  </si>
  <si>
    <t>30.07.2024 10:00</t>
  </si>
  <si>
    <t>30.07.2024 10:15</t>
  </si>
  <si>
    <t>30.07.2024 10:30</t>
  </si>
  <si>
    <t>30.07.2024 10:45</t>
  </si>
  <si>
    <t>30.07.2024 11:00</t>
  </si>
  <si>
    <t>30.07.2024 11:15</t>
  </si>
  <si>
    <t>30.07.2024 11:30</t>
  </si>
  <si>
    <t>30.07.2024 11:45</t>
  </si>
  <si>
    <t>30.07.2024 12:00</t>
  </si>
  <si>
    <t>30.07.2024 12:15</t>
  </si>
  <si>
    <t>30.07.2024 12:30</t>
  </si>
  <si>
    <t>30.07.2024 12:45</t>
  </si>
  <si>
    <t>30.07.2024 13:00</t>
  </si>
  <si>
    <t>30.07.2024 13:15</t>
  </si>
  <si>
    <t>30.07.2024 13:30</t>
  </si>
  <si>
    <t>30.07.2024 13:45</t>
  </si>
  <si>
    <t>30.07.2024 14:00</t>
  </si>
  <si>
    <t>30.07.2024 14:15</t>
  </si>
  <si>
    <t>30.07.2024 14:30</t>
  </si>
  <si>
    <t>30.07.2024 14:45</t>
  </si>
  <si>
    <t>30.07.2024 15:00</t>
  </si>
  <si>
    <t>30.07.2024 15:15</t>
  </si>
  <si>
    <t>30.07.2024 15:30</t>
  </si>
  <si>
    <t>30.07.2024 15:45</t>
  </si>
  <si>
    <t>30.07.2024 16:00</t>
  </si>
  <si>
    <t>30.07.2024 16:15</t>
  </si>
  <si>
    <t>30.07.2024 16:30</t>
  </si>
  <si>
    <t>30.07.2024 16:45</t>
  </si>
  <si>
    <t>30.07.2024 17:00</t>
  </si>
  <si>
    <t>30.07.2024 17:15</t>
  </si>
  <si>
    <t>30.07.2024 17:30</t>
  </si>
  <si>
    <t>30.07.2024 17:45</t>
  </si>
  <si>
    <t>30.07.2024 18:00</t>
  </si>
  <si>
    <t>30.07.2024 18:15</t>
  </si>
  <si>
    <t>30.07.2024 18:30</t>
  </si>
  <si>
    <t>30.07.2024 18:45</t>
  </si>
  <si>
    <t>30.07.2024 19:00</t>
  </si>
  <si>
    <t>30.07.2024 19:15</t>
  </si>
  <si>
    <t>30.07.2024 19:30</t>
  </si>
  <si>
    <t>30.07.2024 19:45</t>
  </si>
  <si>
    <t>30.07.2024 20:00</t>
  </si>
  <si>
    <t>30.07.2024 20:15</t>
  </si>
  <si>
    <t>30.07.2024 20:30</t>
  </si>
  <si>
    <t>30.07.2024 20:45</t>
  </si>
  <si>
    <t>30.07.2024 21:00</t>
  </si>
  <si>
    <t>30.07.2024 21:15</t>
  </si>
  <si>
    <t>30.07.2024 21:30</t>
  </si>
  <si>
    <t>30.07.2024 21:45</t>
  </si>
  <si>
    <t>30.07.2024 22:00</t>
  </si>
  <si>
    <t>30.07.2024 22:15</t>
  </si>
  <si>
    <t>30.07.2024 22:30</t>
  </si>
  <si>
    <t>30.07.2024 22:45</t>
  </si>
  <si>
    <t>30.07.2024 23:00</t>
  </si>
  <si>
    <t>30.07.2024 23:15</t>
  </si>
  <si>
    <t>30.07.2024 23:30</t>
  </si>
  <si>
    <t>30.07.2024 23:45</t>
  </si>
  <si>
    <t>31.07.2024 00:00</t>
  </si>
  <si>
    <t>31.07.2024 00:15</t>
  </si>
  <si>
    <t>31.07.2024 00:30</t>
  </si>
  <si>
    <t>31.07.2024 00:45</t>
  </si>
  <si>
    <t>31.07.2024 01:00</t>
  </si>
  <si>
    <t>31.07.2024 01:15</t>
  </si>
  <si>
    <t>31.07.2024 01:30</t>
  </si>
  <si>
    <t>31.07.2024 01:45</t>
  </si>
  <si>
    <t>31.07.2024 02:00</t>
  </si>
  <si>
    <t>31.07.2024 02:15</t>
  </si>
  <si>
    <t>31.07.2024 02:30</t>
  </si>
  <si>
    <t>31.07.2024 02:45</t>
  </si>
  <si>
    <t>31.07.2024 03:00</t>
  </si>
  <si>
    <t>31.07.2024 03:15</t>
  </si>
  <si>
    <t>31.07.2024 03:30</t>
  </si>
  <si>
    <t>31.07.2024 03:45</t>
  </si>
  <si>
    <t>31.07.2024 04:00</t>
  </si>
  <si>
    <t>31.07.2024 04:15</t>
  </si>
  <si>
    <t>31.07.2024 04:30</t>
  </si>
  <si>
    <t>31.07.2024 04:45</t>
  </si>
  <si>
    <t>31.07.2024 05:00</t>
  </si>
  <si>
    <t>31.07.2024 05:15</t>
  </si>
  <si>
    <t>31.07.2024 05:30</t>
  </si>
  <si>
    <t>31.07.2024 05:45</t>
  </si>
  <si>
    <t>31.07.2024 06:00</t>
  </si>
  <si>
    <t>31.07.2024 06:15</t>
  </si>
  <si>
    <t>31.07.2024 06:30</t>
  </si>
  <si>
    <t>31.07.2024 06:45</t>
  </si>
  <si>
    <t>31.07.2024 07:00</t>
  </si>
  <si>
    <t>31.07.2024 07:15</t>
  </si>
  <si>
    <t>31.07.2024 07:30</t>
  </si>
  <si>
    <t>31.07.2024 07:45</t>
  </si>
  <si>
    <t>31.07.2024 08:00</t>
  </si>
  <si>
    <t>31.07.2024 08:15</t>
  </si>
  <si>
    <t>31.07.2024 08:30</t>
  </si>
  <si>
    <t>31.07.2024 08:45</t>
  </si>
  <si>
    <t>31.07.2024 09:00</t>
  </si>
  <si>
    <t>31.07.2024 09:15</t>
  </si>
  <si>
    <t>31.07.2024 09:30</t>
  </si>
  <si>
    <t>31.07.2024 09:45</t>
  </si>
  <si>
    <t>31.07.2024 10:00</t>
  </si>
  <si>
    <t>31.07.2024 10:15</t>
  </si>
  <si>
    <t>31.07.2024 10:30</t>
  </si>
  <si>
    <t>31.07.2024 10:45</t>
  </si>
  <si>
    <t>31.07.2024 11:00</t>
  </si>
  <si>
    <t>31.07.2024 11:15</t>
  </si>
  <si>
    <t>31.07.2024 11:30</t>
  </si>
  <si>
    <t>31.07.2024 11:45</t>
  </si>
  <si>
    <t>31.07.2024 12:00</t>
  </si>
  <si>
    <t>31.07.2024 12:15</t>
  </si>
  <si>
    <t>31.07.2024 12:30</t>
  </si>
  <si>
    <t>31.07.2024 12:45</t>
  </si>
  <si>
    <t>31.07.2024 13:00</t>
  </si>
  <si>
    <t>31.07.2024 13:15</t>
  </si>
  <si>
    <t>31.07.2024 13:30</t>
  </si>
  <si>
    <t>31.07.2024 13:45</t>
  </si>
  <si>
    <t>31.07.2024 14:00</t>
  </si>
  <si>
    <t>31.07.2024 14:15</t>
  </si>
  <si>
    <t>31.07.2024 14:30</t>
  </si>
  <si>
    <t>31.07.2024 14:45</t>
  </si>
  <si>
    <t>31.07.2024 15:00</t>
  </si>
  <si>
    <t>31.07.2024 15:15</t>
  </si>
  <si>
    <t>31.07.2024 15:30</t>
  </si>
  <si>
    <t>31.07.2024 15:45</t>
  </si>
  <si>
    <t>31.07.2024 16:00</t>
  </si>
  <si>
    <t>31.07.2024 16:15</t>
  </si>
  <si>
    <t>31.07.2024 16:30</t>
  </si>
  <si>
    <t>31.07.2024 16:45</t>
  </si>
  <si>
    <t>31.07.2024 17:00</t>
  </si>
  <si>
    <t>31.07.2024 17:15</t>
  </si>
  <si>
    <t>31.07.2024 17:30</t>
  </si>
  <si>
    <t>31.07.2024 17:45</t>
  </si>
  <si>
    <t>31.07.2024 18:00</t>
  </si>
  <si>
    <t>31.07.2024 18:15</t>
  </si>
  <si>
    <t>31.07.2024 18:30</t>
  </si>
  <si>
    <t>31.07.2024 18:45</t>
  </si>
  <si>
    <t>31.07.2024 19:00</t>
  </si>
  <si>
    <t>31.07.2024 19:15</t>
  </si>
  <si>
    <t>31.07.2024 19:30</t>
  </si>
  <si>
    <t>31.07.2024 19:45</t>
  </si>
  <si>
    <t>31.07.2024 20:00</t>
  </si>
  <si>
    <t>31.07.2024 20:15</t>
  </si>
  <si>
    <t>31.07.2024 20:30</t>
  </si>
  <si>
    <t>31.07.2024 20:45</t>
  </si>
  <si>
    <t>31.07.2024 21:00</t>
  </si>
  <si>
    <t>31.07.2024 21:15</t>
  </si>
  <si>
    <t>31.07.2024 21:30</t>
  </si>
  <si>
    <t>31.07.2024 21:45</t>
  </si>
  <si>
    <t>31.07.2024 22:00</t>
  </si>
  <si>
    <t>31.07.2024 22:15</t>
  </si>
  <si>
    <t>31.07.2024 22:30</t>
  </si>
  <si>
    <t>31.07.2024 22:45</t>
  </si>
  <si>
    <t>31.07.2024 23:00</t>
  </si>
  <si>
    <t>31.07.2024 23:15</t>
  </si>
  <si>
    <t>31.07.2024 23:30</t>
  </si>
  <si>
    <t>31.07.2024 23:45</t>
  </si>
  <si>
    <t>01.08.2024 00:00</t>
  </si>
  <si>
    <t>01.08.2024 00:15</t>
  </si>
  <si>
    <t>01.08.2024 00:30</t>
  </si>
  <si>
    <t>01.08.2024 00:45</t>
  </si>
  <si>
    <t>01.08.2024 01:00</t>
  </si>
  <si>
    <t>01.08.2024 01:15</t>
  </si>
  <si>
    <t>01.08.2024 01:30</t>
  </si>
  <si>
    <t>01.08.2024 01:45</t>
  </si>
  <si>
    <t>01.08.2024 02:00</t>
  </si>
  <si>
    <t>01.08.2024 02:15</t>
  </si>
  <si>
    <t>01.08.2024 02:30</t>
  </si>
  <si>
    <t>01.08.2024 02:45</t>
  </si>
  <si>
    <t>01.08.2024 03:00</t>
  </si>
  <si>
    <t>01.08.2024 03:15</t>
  </si>
  <si>
    <t>01.08.2024 03:30</t>
  </si>
  <si>
    <t>01.08.2024 03:45</t>
  </si>
  <si>
    <t>01.08.2024 04:00</t>
  </si>
  <si>
    <t>01.08.2024 04:15</t>
  </si>
  <si>
    <t>01.08.2024 04:30</t>
  </si>
  <si>
    <t>01.08.2024 04:45</t>
  </si>
  <si>
    <t>01.08.2024 05:00</t>
  </si>
  <si>
    <t>01.08.2024 05:15</t>
  </si>
  <si>
    <t>01.08.2024 05:30</t>
  </si>
  <si>
    <t>01.08.2024 05:45</t>
  </si>
  <si>
    <t>01.08.2024 06:00</t>
  </si>
  <si>
    <t>01.08.2024 06:15</t>
  </si>
  <si>
    <t>01.08.2024 06:30</t>
  </si>
  <si>
    <t>01.08.2024 06:45</t>
  </si>
  <si>
    <t>01.08.2024 07:00</t>
  </si>
  <si>
    <t>01.08.2024 07:15</t>
  </si>
  <si>
    <t>01.08.2024 07:30</t>
  </si>
  <si>
    <t>01.08.2024 07:45</t>
  </si>
  <si>
    <t>01.08.2024 08:00</t>
  </si>
  <si>
    <t>01.08.2024 08:15</t>
  </si>
  <si>
    <t>01.08.2024 08:30</t>
  </si>
  <si>
    <t>01.08.2024 08:45</t>
  </si>
  <si>
    <t>01.08.2024 09:00</t>
  </si>
  <si>
    <t>01.08.2024 09:15</t>
  </si>
  <si>
    <t>01.08.2024 09:30</t>
  </si>
  <si>
    <t>01.08.2024 09:45</t>
  </si>
  <si>
    <t>01.08.2024 10:00</t>
  </si>
  <si>
    <t>01.08.2024 10:15</t>
  </si>
  <si>
    <t>01.08.2024 10:30</t>
  </si>
  <si>
    <t>01.08.2024 10:45</t>
  </si>
  <si>
    <t>01.08.2024 11:00</t>
  </si>
  <si>
    <t>01.08.2024 11:15</t>
  </si>
  <si>
    <t>01.08.2024 11:30</t>
  </si>
  <si>
    <t>01.08.2024 11:45</t>
  </si>
  <si>
    <t>01.08.2024 12:00</t>
  </si>
  <si>
    <t>01.08.2024 12:15</t>
  </si>
  <si>
    <t>01.08.2024 12:30</t>
  </si>
  <si>
    <t>01.08.2024 12:45</t>
  </si>
  <si>
    <t>01.08.2024 13:00</t>
  </si>
  <si>
    <t>01.08.2024 13:15</t>
  </si>
  <si>
    <t>01.08.2024 13:30</t>
  </si>
  <si>
    <t>01.08.2024 13:45</t>
  </si>
  <si>
    <t>01.08.2024 14:00</t>
  </si>
  <si>
    <t>01.08.2024 14:15</t>
  </si>
  <si>
    <t>01.08.2024 14:30</t>
  </si>
  <si>
    <t>01.08.2024 14:45</t>
  </si>
  <si>
    <t>01.08.2024 15:00</t>
  </si>
  <si>
    <t>01.08.2024 15:15</t>
  </si>
  <si>
    <t>01.08.2024 15:30</t>
  </si>
  <si>
    <t>01.08.2024 15:45</t>
  </si>
  <si>
    <t>01.08.2024 16:00</t>
  </si>
  <si>
    <t>01.08.2024 16:15</t>
  </si>
  <si>
    <t>01.08.2024 16:30</t>
  </si>
  <si>
    <t>01.08.2024 16:45</t>
  </si>
  <si>
    <t>01.08.2024 17:00</t>
  </si>
  <si>
    <t>01.08.2024 17:15</t>
  </si>
  <si>
    <t>01.08.2024 17:30</t>
  </si>
  <si>
    <t>01.08.2024 17:45</t>
  </si>
  <si>
    <t>01.08.2024 18:00</t>
  </si>
  <si>
    <t>01.08.2024 18:15</t>
  </si>
  <si>
    <t>01.08.2024 18:30</t>
  </si>
  <si>
    <t>01.08.2024 18:45</t>
  </si>
  <si>
    <t>01.08.2024 19:00</t>
  </si>
  <si>
    <t>01.08.2024 19:15</t>
  </si>
  <si>
    <t>01.08.2024 19:30</t>
  </si>
  <si>
    <t>01.08.2024 19:45</t>
  </si>
  <si>
    <t>01.08.2024 20:00</t>
  </si>
  <si>
    <t>01.08.2024 20:15</t>
  </si>
  <si>
    <t>01.08.2024 20:30</t>
  </si>
  <si>
    <t>01.08.2024 20:45</t>
  </si>
  <si>
    <t>01.08.2024 21:00</t>
  </si>
  <si>
    <t>01.08.2024 21:15</t>
  </si>
  <si>
    <t>01.08.2024 21:30</t>
  </si>
  <si>
    <t>01.08.2024 21:45</t>
  </si>
  <si>
    <t>01.08.2024 22:00</t>
  </si>
  <si>
    <t>01.08.2024 22:15</t>
  </si>
  <si>
    <t>01.08.2024 22:30</t>
  </si>
  <si>
    <t>01.08.2024 22:45</t>
  </si>
  <si>
    <t>01.08.2024 23:00</t>
  </si>
  <si>
    <t>01.08.2024 23:15</t>
  </si>
  <si>
    <t>01.08.2024 23:30</t>
  </si>
  <si>
    <t>01.08.2024 23:45</t>
  </si>
  <si>
    <t>02.08.2024 00:00</t>
  </si>
  <si>
    <t>02.08.2024 00:15</t>
  </si>
  <si>
    <t>02.08.2024 00:30</t>
  </si>
  <si>
    <t>02.08.2024 00:45</t>
  </si>
  <si>
    <t>02.08.2024 01:00</t>
  </si>
  <si>
    <t>02.08.2024 01:15</t>
  </si>
  <si>
    <t>02.08.2024 01:30</t>
  </si>
  <si>
    <t>02.08.2024 01:45</t>
  </si>
  <si>
    <t>02.08.2024 02:00</t>
  </si>
  <si>
    <t>02.08.2024 02:15</t>
  </si>
  <si>
    <t>02.08.2024 02:30</t>
  </si>
  <si>
    <t>02.08.2024 02:45</t>
  </si>
  <si>
    <t>02.08.2024 03:00</t>
  </si>
  <si>
    <t>02.08.2024 03:15</t>
  </si>
  <si>
    <t>02.08.2024 03:30</t>
  </si>
  <si>
    <t>02.08.2024 03:45</t>
  </si>
  <si>
    <t>02.08.2024 04:00</t>
  </si>
  <si>
    <t>02.08.2024 04:15</t>
  </si>
  <si>
    <t>02.08.2024 04:30</t>
  </si>
  <si>
    <t>02.08.2024 04:45</t>
  </si>
  <si>
    <t>02.08.2024 05:00</t>
  </si>
  <si>
    <t>02.08.2024 05:15</t>
  </si>
  <si>
    <t>02.08.2024 05:30</t>
  </si>
  <si>
    <t>02.08.2024 05:45</t>
  </si>
  <si>
    <t>02.08.2024 06:00</t>
  </si>
  <si>
    <t>02.08.2024 06:15</t>
  </si>
  <si>
    <t>02.08.2024 06:30</t>
  </si>
  <si>
    <t>02.08.2024 06:45</t>
  </si>
  <si>
    <t>02.08.2024 07:00</t>
  </si>
  <si>
    <t>02.08.2024 07:15</t>
  </si>
  <si>
    <t>02.08.2024 07:30</t>
  </si>
  <si>
    <t>02.08.2024 07:45</t>
  </si>
  <si>
    <t>02.08.2024 08:00</t>
  </si>
  <si>
    <t>02.08.2024 08:15</t>
  </si>
  <si>
    <t>02.08.2024 08:30</t>
  </si>
  <si>
    <t>02.08.2024 08:45</t>
  </si>
  <si>
    <t>02.08.2024 09:00</t>
  </si>
  <si>
    <t>02.08.2024 09:15</t>
  </si>
  <si>
    <t>02.08.2024 09:30</t>
  </si>
  <si>
    <t>02.08.2024 09:45</t>
  </si>
  <si>
    <t>02.08.2024 10:00</t>
  </si>
  <si>
    <t>02.08.2024 10:15</t>
  </si>
  <si>
    <t>02.08.2024 10:30</t>
  </si>
  <si>
    <t>02.08.2024 10:45</t>
  </si>
  <si>
    <t>02.08.2024 11:00</t>
  </si>
  <si>
    <t>02.08.2024 11:15</t>
  </si>
  <si>
    <t>02.08.2024 11:30</t>
  </si>
  <si>
    <t>02.08.2024 11:45</t>
  </si>
  <si>
    <t>02.08.2024 12:00</t>
  </si>
  <si>
    <t>02.08.2024 12:15</t>
  </si>
  <si>
    <t>02.08.2024 12:30</t>
  </si>
  <si>
    <t>02.08.2024 12:45</t>
  </si>
  <si>
    <t>02.08.2024 13:00</t>
  </si>
  <si>
    <t>02.08.2024 13:15</t>
  </si>
  <si>
    <t>02.08.2024 13:30</t>
  </si>
  <si>
    <t>02.08.2024 13:45</t>
  </si>
  <si>
    <t>02.08.2024 14:00</t>
  </si>
  <si>
    <t>02.08.2024 14:15</t>
  </si>
  <si>
    <t>02.08.2024 14:30</t>
  </si>
  <si>
    <t>02.08.2024 14:45</t>
  </si>
  <si>
    <t>02.08.2024 15:00</t>
  </si>
  <si>
    <t>02.08.2024 15:15</t>
  </si>
  <si>
    <t>02.08.2024 15:30</t>
  </si>
  <si>
    <t>02.08.2024 15:45</t>
  </si>
  <si>
    <t>02.08.2024 16:00</t>
  </si>
  <si>
    <t>02.08.2024 16:15</t>
  </si>
  <si>
    <t>02.08.2024 16:30</t>
  </si>
  <si>
    <t>02.08.2024 16:45</t>
  </si>
  <si>
    <t>02.08.2024 17:00</t>
  </si>
  <si>
    <t>02.08.2024 17:15</t>
  </si>
  <si>
    <t>02.08.2024 17:30</t>
  </si>
  <si>
    <t>02.08.2024 17:45</t>
  </si>
  <si>
    <t>02.08.2024 18:00</t>
  </si>
  <si>
    <t>02.08.2024 18:15</t>
  </si>
  <si>
    <t>02.08.2024 18:30</t>
  </si>
  <si>
    <t>02.08.2024 18:45</t>
  </si>
  <si>
    <t>02.08.2024 19:00</t>
  </si>
  <si>
    <t>02.08.2024 19:15</t>
  </si>
  <si>
    <t>02.08.2024 19:30</t>
  </si>
  <si>
    <t>02.08.2024 19:45</t>
  </si>
  <si>
    <t>02.08.2024 20:00</t>
  </si>
  <si>
    <t>02.08.2024 20:15</t>
  </si>
  <si>
    <t>02.08.2024 20:30</t>
  </si>
  <si>
    <t>02.08.2024 20:45</t>
  </si>
  <si>
    <t>02.08.2024 21:00</t>
  </si>
  <si>
    <t>02.08.2024 21:15</t>
  </si>
  <si>
    <t>02.08.2024 21:30</t>
  </si>
  <si>
    <t>02.08.2024 21:45</t>
  </si>
  <si>
    <t>02.08.2024 22:00</t>
  </si>
  <si>
    <t>02.08.2024 22:15</t>
  </si>
  <si>
    <t>02.08.2024 22:30</t>
  </si>
  <si>
    <t>02.08.2024 22:45</t>
  </si>
  <si>
    <t>02.08.2024 23:00</t>
  </si>
  <si>
    <t>02.08.2024 23:15</t>
  </si>
  <si>
    <t>02.08.2024 23:30</t>
  </si>
  <si>
    <t>02.08.2024 23:45</t>
  </si>
  <si>
    <t>03.08.2024 00:00</t>
  </si>
  <si>
    <t>03.08.2024 00:15</t>
  </si>
  <si>
    <t>03.08.2024 00:30</t>
  </si>
  <si>
    <t>03.08.2024 00:45</t>
  </si>
  <si>
    <t>03.08.2024 01:00</t>
  </si>
  <si>
    <t>03.08.2024 01:15</t>
  </si>
  <si>
    <t>03.08.2024 01:30</t>
  </si>
  <si>
    <t>03.08.2024 01:45</t>
  </si>
  <si>
    <t>03.08.2024 02:00</t>
  </si>
  <si>
    <t>03.08.2024 02:15</t>
  </si>
  <si>
    <t>03.08.2024 02:30</t>
  </si>
  <si>
    <t>03.08.2024 02:45</t>
  </si>
  <si>
    <t>03.08.2024 03:00</t>
  </si>
  <si>
    <t>03.08.2024 03:15</t>
  </si>
  <si>
    <t>03.08.2024 03:30</t>
  </si>
  <si>
    <t>03.08.2024 03:45</t>
  </si>
  <si>
    <t>03.08.2024 04:00</t>
  </si>
  <si>
    <t>03.08.2024 04:15</t>
  </si>
  <si>
    <t>03.08.2024 04:30</t>
  </si>
  <si>
    <t>03.08.2024 04:45</t>
  </si>
  <si>
    <t>03.08.2024 05:00</t>
  </si>
  <si>
    <t>03.08.2024 05:15</t>
  </si>
  <si>
    <t>03.08.2024 05:30</t>
  </si>
  <si>
    <t>03.08.2024 05:45</t>
  </si>
  <si>
    <t>03.08.2024 06:00</t>
  </si>
  <si>
    <t>03.08.2024 06:15</t>
  </si>
  <si>
    <t>03.08.2024 06:30</t>
  </si>
  <si>
    <t>03.08.2024 06:45</t>
  </si>
  <si>
    <t>03.08.2024 07:00</t>
  </si>
  <si>
    <t>03.08.2024 07:15</t>
  </si>
  <si>
    <t>03.08.2024 07:30</t>
  </si>
  <si>
    <t>03.08.2024 07:45</t>
  </si>
  <si>
    <t>03.08.2024 08:00</t>
  </si>
  <si>
    <t>03.08.2024 08:15</t>
  </si>
  <si>
    <t>03.08.2024 08:30</t>
  </si>
  <si>
    <t>03.08.2024 08:45</t>
  </si>
  <si>
    <t>03.08.2024 09:00</t>
  </si>
  <si>
    <t>03.08.2024 09:15</t>
  </si>
  <si>
    <t>03.08.2024 09:30</t>
  </si>
  <si>
    <t>03.08.2024 09:45</t>
  </si>
  <si>
    <t>03.08.2024 10:00</t>
  </si>
  <si>
    <t>03.08.2024 10:15</t>
  </si>
  <si>
    <t>03.08.2024 10:30</t>
  </si>
  <si>
    <t>03.08.2024 10:45</t>
  </si>
  <si>
    <t>03.08.2024 11:00</t>
  </si>
  <si>
    <t>03.08.2024 11:15</t>
  </si>
  <si>
    <t>03.08.2024 11:30</t>
  </si>
  <si>
    <t>03.08.2024 11:45</t>
  </si>
  <si>
    <t>03.08.2024 12:00</t>
  </si>
  <si>
    <t>03.08.2024 12:15</t>
  </si>
  <si>
    <t>03.08.2024 12:30</t>
  </si>
  <si>
    <t>03.08.2024 12:45</t>
  </si>
  <si>
    <t>03.08.2024 13:00</t>
  </si>
  <si>
    <t>03.08.2024 13:15</t>
  </si>
  <si>
    <t>03.08.2024 13:30</t>
  </si>
  <si>
    <t>03.08.2024 13:45</t>
  </si>
  <si>
    <t>03.08.2024 14:00</t>
  </si>
  <si>
    <t>03.08.2024 14:15</t>
  </si>
  <si>
    <t>03.08.2024 14:30</t>
  </si>
  <si>
    <t>03.08.2024 14:45</t>
  </si>
  <si>
    <t>03.08.2024 15:00</t>
  </si>
  <si>
    <t>03.08.2024 15:15</t>
  </si>
  <si>
    <t>03.08.2024 15:30</t>
  </si>
  <si>
    <t>03.08.2024 15:45</t>
  </si>
  <si>
    <t>03.08.2024 16:00</t>
  </si>
  <si>
    <t>03.08.2024 16:15</t>
  </si>
  <si>
    <t>03.08.2024 16:30</t>
  </si>
  <si>
    <t>03.08.2024 16:45</t>
  </si>
  <si>
    <t>03.08.2024 17:00</t>
  </si>
  <si>
    <t>03.08.2024 17:15</t>
  </si>
  <si>
    <t>03.08.2024 17:30</t>
  </si>
  <si>
    <t>03.08.2024 17:45</t>
  </si>
  <si>
    <t>03.08.2024 18:00</t>
  </si>
  <si>
    <t>03.08.2024 18:15</t>
  </si>
  <si>
    <t>03.08.2024 18:30</t>
  </si>
  <si>
    <t>03.08.2024 18:45</t>
  </si>
  <si>
    <t>03.08.2024 19:00</t>
  </si>
  <si>
    <t>03.08.2024 19:15</t>
  </si>
  <si>
    <t>03.08.2024 19:30</t>
  </si>
  <si>
    <t>03.08.2024 19:45</t>
  </si>
  <si>
    <t>03.08.2024 20:00</t>
  </si>
  <si>
    <t>03.08.2024 20:15</t>
  </si>
  <si>
    <t>03.08.2024 20:30</t>
  </si>
  <si>
    <t>03.08.2024 20:45</t>
  </si>
  <si>
    <t>03.08.2024 21:00</t>
  </si>
  <si>
    <t>03.08.2024 21:15</t>
  </si>
  <si>
    <t>03.08.2024 21:30</t>
  </si>
  <si>
    <t>03.08.2024 21:45</t>
  </si>
  <si>
    <t>03.08.2024 22:00</t>
  </si>
  <si>
    <t>03.08.2024 22:15</t>
  </si>
  <si>
    <t>03.08.2024 22:30</t>
  </si>
  <si>
    <t>03.08.2024 22:45</t>
  </si>
  <si>
    <t>03.08.2024 23:00</t>
  </si>
  <si>
    <t>03.08.2024 23:15</t>
  </si>
  <si>
    <t>03.08.2024 23:30</t>
  </si>
  <si>
    <t>03.08.2024 23:45</t>
  </si>
  <si>
    <t>04.08.2024 00:00</t>
  </si>
  <si>
    <t>04.08.2024 00:15</t>
  </si>
  <si>
    <t>04.08.2024 00:30</t>
  </si>
  <si>
    <t>04.08.2024 00:45</t>
  </si>
  <si>
    <t>04.08.2024 01:00</t>
  </si>
  <si>
    <t>04.08.2024 01:15</t>
  </si>
  <si>
    <t>04.08.2024 01:30</t>
  </si>
  <si>
    <t>04.08.2024 01:45</t>
  </si>
  <si>
    <t>04.08.2024 02:00</t>
  </si>
  <si>
    <t>04.08.2024 02:15</t>
  </si>
  <si>
    <t>04.08.2024 02:30</t>
  </si>
  <si>
    <t>04.08.2024 02:45</t>
  </si>
  <si>
    <t>04.08.2024 03:00</t>
  </si>
  <si>
    <t>04.08.2024 03:15</t>
  </si>
  <si>
    <t>04.08.2024 03:30</t>
  </si>
  <si>
    <t>04.08.2024 03:45</t>
  </si>
  <si>
    <t>04.08.2024 04:00</t>
  </si>
  <si>
    <t>04.08.2024 04:15</t>
  </si>
  <si>
    <t>04.08.2024 04:30</t>
  </si>
  <si>
    <t>04.08.2024 04:45</t>
  </si>
  <si>
    <t>04.08.2024 05:00</t>
  </si>
  <si>
    <t>04.08.2024 05:15</t>
  </si>
  <si>
    <t>04.08.2024 05:30</t>
  </si>
  <si>
    <t>04.08.2024 05:45</t>
  </si>
  <si>
    <t>04.08.2024 06:00</t>
  </si>
  <si>
    <t>04.08.2024 06:15</t>
  </si>
  <si>
    <t>04.08.2024 06:30</t>
  </si>
  <si>
    <t>04.08.2024 06:45</t>
  </si>
  <si>
    <t>04.08.2024 07:00</t>
  </si>
  <si>
    <t>04.08.2024 07:15</t>
  </si>
  <si>
    <t>04.08.2024 07:30</t>
  </si>
  <si>
    <t>04.08.2024 07:45</t>
  </si>
  <si>
    <t>04.08.2024 08:00</t>
  </si>
  <si>
    <t>04.08.2024 08:15</t>
  </si>
  <si>
    <t>04.08.2024 08:30</t>
  </si>
  <si>
    <t>04.08.2024 08:45</t>
  </si>
  <si>
    <t>04.08.2024 09:00</t>
  </si>
  <si>
    <t>04.08.2024 09:15</t>
  </si>
  <si>
    <t>04.08.2024 09:30</t>
  </si>
  <si>
    <t>04.08.2024 09:45</t>
  </si>
  <si>
    <t>04.08.2024 10:00</t>
  </si>
  <si>
    <t>04.08.2024 10:15</t>
  </si>
  <si>
    <t>04.08.2024 10:30</t>
  </si>
  <si>
    <t>04.08.2024 10:45</t>
  </si>
  <si>
    <t>04.08.2024 11:00</t>
  </si>
  <si>
    <t>04.08.2024 11:15</t>
  </si>
  <si>
    <t>04.08.2024 11:30</t>
  </si>
  <si>
    <t>04.08.2024 11:45</t>
  </si>
  <si>
    <t>04.08.2024 12:00</t>
  </si>
  <si>
    <t>04.08.2024 12:15</t>
  </si>
  <si>
    <t>04.08.2024 12:30</t>
  </si>
  <si>
    <t>04.08.2024 12:45</t>
  </si>
  <si>
    <t>04.08.2024 13:00</t>
  </si>
  <si>
    <t>04.08.2024 13:15</t>
  </si>
  <si>
    <t>04.08.2024 13:30</t>
  </si>
  <si>
    <t>04.08.2024 13:45</t>
  </si>
  <si>
    <t>04.08.2024 14:00</t>
  </si>
  <si>
    <t>04.08.2024 14:15</t>
  </si>
  <si>
    <t>04.08.2024 14:30</t>
  </si>
  <si>
    <t>04.08.2024 14:45</t>
  </si>
  <si>
    <t>04.08.2024 15:00</t>
  </si>
  <si>
    <t>04.08.2024 15:15</t>
  </si>
  <si>
    <t>04.08.2024 15:30</t>
  </si>
  <si>
    <t>04.08.2024 15:45</t>
  </si>
  <si>
    <t>04.08.2024 16:00</t>
  </si>
  <si>
    <t>04.08.2024 16:15</t>
  </si>
  <si>
    <t>04.08.2024 16:30</t>
  </si>
  <si>
    <t>04.08.2024 16:45</t>
  </si>
  <si>
    <t>04.08.2024 17:00</t>
  </si>
  <si>
    <t>04.08.2024 17:15</t>
  </si>
  <si>
    <t>04.08.2024 17:30</t>
  </si>
  <si>
    <t>04.08.2024 17:45</t>
  </si>
  <si>
    <t>04.08.2024 18:00</t>
  </si>
  <si>
    <t>04.08.2024 18:15</t>
  </si>
  <si>
    <t>04.08.2024 18:30</t>
  </si>
  <si>
    <t>04.08.2024 18:45</t>
  </si>
  <si>
    <t>04.08.2024 19:00</t>
  </si>
  <si>
    <t>04.08.2024 19:15</t>
  </si>
  <si>
    <t>04.08.2024 19:30</t>
  </si>
  <si>
    <t>04.08.2024 19:45</t>
  </si>
  <si>
    <t>04.08.2024 20:00</t>
  </si>
  <si>
    <t>04.08.2024 20:15</t>
  </si>
  <si>
    <t>04.08.2024 20:30</t>
  </si>
  <si>
    <t>04.08.2024 20:45</t>
  </si>
  <si>
    <t>04.08.2024 21:00</t>
  </si>
  <si>
    <t>04.08.2024 21:15</t>
  </si>
  <si>
    <t>04.08.2024 21:30</t>
  </si>
  <si>
    <t>04.08.2024 21:45</t>
  </si>
  <si>
    <t>04.08.2024 22:00</t>
  </si>
  <si>
    <t>04.08.2024 22:15</t>
  </si>
  <si>
    <t>04.08.2024 22:30</t>
  </si>
  <si>
    <t>04.08.2024 22:45</t>
  </si>
  <si>
    <t>04.08.2024 23:00</t>
  </si>
  <si>
    <t>04.08.2024 23:15</t>
  </si>
  <si>
    <t>04.08.2024 23:30</t>
  </si>
  <si>
    <t>04.08.2024 23:45</t>
  </si>
  <si>
    <t>05.08.2024 00:00</t>
  </si>
  <si>
    <t>05.08.2024 00:15</t>
  </si>
  <si>
    <t>05.08.2024 00:30</t>
  </si>
  <si>
    <t>05.08.2024 00:45</t>
  </si>
  <si>
    <t>05.08.2024 01:00</t>
  </si>
  <si>
    <t>05.08.2024 01:15</t>
  </si>
  <si>
    <t>05.08.2024 01:30</t>
  </si>
  <si>
    <t>05.08.2024 01:45</t>
  </si>
  <si>
    <t>05.08.2024 02:00</t>
  </si>
  <si>
    <t>05.08.2024 02:15</t>
  </si>
  <si>
    <t>05.08.2024 02:30</t>
  </si>
  <si>
    <t>05.08.2024 02:45</t>
  </si>
  <si>
    <t>05.08.2024 03:00</t>
  </si>
  <si>
    <t>05.08.2024 03:15</t>
  </si>
  <si>
    <t>05.08.2024 03:30</t>
  </si>
  <si>
    <t>05.08.2024 03:45</t>
  </si>
  <si>
    <t>05.08.2024 04:00</t>
  </si>
  <si>
    <t>05.08.2024 04:15</t>
  </si>
  <si>
    <t>05.08.2024 04:30</t>
  </si>
  <si>
    <t>05.08.2024 04:45</t>
  </si>
  <si>
    <t>05.08.2024 05:00</t>
  </si>
  <si>
    <t>05.08.2024 05:15</t>
  </si>
  <si>
    <t>05.08.2024 05:30</t>
  </si>
  <si>
    <t>05.08.2024 05:45</t>
  </si>
  <si>
    <t>05.08.2024 06:00</t>
  </si>
  <si>
    <t>05.08.2024 06:15</t>
  </si>
  <si>
    <t>05.08.2024 06:30</t>
  </si>
  <si>
    <t>05.08.2024 06:45</t>
  </si>
  <si>
    <t>05.08.2024 07:00</t>
  </si>
  <si>
    <t>05.08.2024 07:15</t>
  </si>
  <si>
    <t>05.08.2024 07:30</t>
  </si>
  <si>
    <t>05.08.2024 07:45</t>
  </si>
  <si>
    <t>05.08.2024 08:00</t>
  </si>
  <si>
    <t>05.08.2024 08:15</t>
  </si>
  <si>
    <t>05.08.2024 08:30</t>
  </si>
  <si>
    <t>05.08.2024 08:45</t>
  </si>
  <si>
    <t>05.08.2024 09:00</t>
  </si>
  <si>
    <t>05.08.2024 09:15</t>
  </si>
  <si>
    <t>05.08.2024 09:30</t>
  </si>
  <si>
    <t>05.08.2024 09:45</t>
  </si>
  <si>
    <t>05.08.2024 10:00</t>
  </si>
  <si>
    <t>05.08.2024 10:15</t>
  </si>
  <si>
    <t>05.08.2024 10:30</t>
  </si>
  <si>
    <t>05.08.2024 10:45</t>
  </si>
  <si>
    <t>05.08.2024 11:00</t>
  </si>
  <si>
    <t>05.08.2024 11:15</t>
  </si>
  <si>
    <t>05.08.2024 11:30</t>
  </si>
  <si>
    <t>05.08.2024 11:45</t>
  </si>
  <si>
    <t>05.08.2024 12:00</t>
  </si>
  <si>
    <t>05.08.2024 12:15</t>
  </si>
  <si>
    <t>05.08.2024 12:30</t>
  </si>
  <si>
    <t>05.08.2024 12:45</t>
  </si>
  <si>
    <t>05.08.2024 13:00</t>
  </si>
  <si>
    <t>05.08.2024 13:15</t>
  </si>
  <si>
    <t>05.08.2024 13:30</t>
  </si>
  <si>
    <t>05.08.2024 13:45</t>
  </si>
  <si>
    <t>05.08.2024 14:00</t>
  </si>
  <si>
    <t>05.08.2024 14:15</t>
  </si>
  <si>
    <t>05.08.2024 14:30</t>
  </si>
  <si>
    <t>05.08.2024 14:45</t>
  </si>
  <si>
    <t>05.08.2024 15:00</t>
  </si>
  <si>
    <t>05.08.2024 15:15</t>
  </si>
  <si>
    <t>05.08.2024 15:30</t>
  </si>
  <si>
    <t>05.08.2024 15:45</t>
  </si>
  <si>
    <t>05.08.2024 16:00</t>
  </si>
  <si>
    <t>05.08.2024 16:15</t>
  </si>
  <si>
    <t>05.08.2024 16:30</t>
  </si>
  <si>
    <t>05.08.2024 16:45</t>
  </si>
  <si>
    <t>05.08.2024 17:00</t>
  </si>
  <si>
    <t>05.08.2024 17:15</t>
  </si>
  <si>
    <t>05.08.2024 17:30</t>
  </si>
  <si>
    <t>05.08.2024 17:45</t>
  </si>
  <si>
    <t>05.08.2024 18:00</t>
  </si>
  <si>
    <t>05.08.2024 18:15</t>
  </si>
  <si>
    <t>05.08.2024 18:30</t>
  </si>
  <si>
    <t>05.08.2024 18:45</t>
  </si>
  <si>
    <t>05.08.2024 19:00</t>
  </si>
  <si>
    <t>05.08.2024 19:15</t>
  </si>
  <si>
    <t>05.08.2024 19:30</t>
  </si>
  <si>
    <t>05.08.2024 19:45</t>
  </si>
  <si>
    <t>05.08.2024 20:00</t>
  </si>
  <si>
    <t>05.08.2024 20:15</t>
  </si>
  <si>
    <t>05.08.2024 20:30</t>
  </si>
  <si>
    <t>05.08.2024 20:45</t>
  </si>
  <si>
    <t>05.08.2024 21:00</t>
  </si>
  <si>
    <t>05.08.2024 21:15</t>
  </si>
  <si>
    <t>05.08.2024 21:30</t>
  </si>
  <si>
    <t>05.08.2024 21:45</t>
  </si>
  <si>
    <t>05.08.2024 22:00</t>
  </si>
  <si>
    <t>05.08.2024 22:15</t>
  </si>
  <si>
    <t>05.08.2024 22:30</t>
  </si>
  <si>
    <t>05.08.2024 22:45</t>
  </si>
  <si>
    <t>05.08.2024 23:00</t>
  </si>
  <si>
    <t>05.08.2024 23:15</t>
  </si>
  <si>
    <t>05.08.2024 23:30</t>
  </si>
  <si>
    <t>05.08.2024 23:45</t>
  </si>
  <si>
    <t>06.08.2024 00:00</t>
  </si>
  <si>
    <t>06.08.2024 00:15</t>
  </si>
  <si>
    <t>06.08.2024 00:30</t>
  </si>
  <si>
    <t>06.08.2024 00:45</t>
  </si>
  <si>
    <t>06.08.2024 01:00</t>
  </si>
  <si>
    <t>06.08.2024 01:15</t>
  </si>
  <si>
    <t>06.08.2024 01:30</t>
  </si>
  <si>
    <t>06.08.2024 01:45</t>
  </si>
  <si>
    <t>06.08.2024 02:00</t>
  </si>
  <si>
    <t>06.08.2024 02:15</t>
  </si>
  <si>
    <t>06.08.2024 02:30</t>
  </si>
  <si>
    <t>06.08.2024 02:45</t>
  </si>
  <si>
    <t>06.08.2024 03:00</t>
  </si>
  <si>
    <t>06.08.2024 03:15</t>
  </si>
  <si>
    <t>06.08.2024 03:30</t>
  </si>
  <si>
    <t>06.08.2024 03:45</t>
  </si>
  <si>
    <t>06.08.2024 04:00</t>
  </si>
  <si>
    <t>06.08.2024 04:15</t>
  </si>
  <si>
    <t>06.08.2024 04:30</t>
  </si>
  <si>
    <t>06.08.2024 04:45</t>
  </si>
  <si>
    <t>06.08.2024 05:00</t>
  </si>
  <si>
    <t>06.08.2024 05:15</t>
  </si>
  <si>
    <t>06.08.2024 05:30</t>
  </si>
  <si>
    <t>06.08.2024 05:45</t>
  </si>
  <si>
    <t>06.08.2024 06:00</t>
  </si>
  <si>
    <t>06.08.2024 06:15</t>
  </si>
  <si>
    <t>06.08.2024 06:30</t>
  </si>
  <si>
    <t>06.08.2024 06:45</t>
  </si>
  <si>
    <t>06.08.2024 07:00</t>
  </si>
  <si>
    <t>06.08.2024 07:15</t>
  </si>
  <si>
    <t>06.08.2024 07:30</t>
  </si>
  <si>
    <t>06.08.2024 07:45</t>
  </si>
  <si>
    <t>06.08.2024 08:00</t>
  </si>
  <si>
    <t>06.08.2024 08:15</t>
  </si>
  <si>
    <t>06.08.2024 08:30</t>
  </si>
  <si>
    <t>06.08.2024 08:45</t>
  </si>
  <si>
    <t>06.08.2024 09:00</t>
  </si>
  <si>
    <t>06.08.2024 09:15</t>
  </si>
  <si>
    <t>06.08.2024 09:30</t>
  </si>
  <si>
    <t>06.08.2024 09:45</t>
  </si>
  <si>
    <t>06.08.2024 10:00</t>
  </si>
  <si>
    <t>06.08.2024 10:15</t>
  </si>
  <si>
    <t>06.08.2024 10:30</t>
  </si>
  <si>
    <t>06.08.2024 10:45</t>
  </si>
  <si>
    <t>06.08.2024 11:00</t>
  </si>
  <si>
    <t>06.08.2024 11:15</t>
  </si>
  <si>
    <t>06.08.2024 11:30</t>
  </si>
  <si>
    <t>06.08.2024 11:45</t>
  </si>
  <si>
    <t>06.08.2024 12:00</t>
  </si>
  <si>
    <t>06.08.2024 12:15</t>
  </si>
  <si>
    <t>06.08.2024 12:30</t>
  </si>
  <si>
    <t>06.08.2024 12:45</t>
  </si>
  <si>
    <t>06.08.2024 13:00</t>
  </si>
  <si>
    <t>06.08.2024 13:15</t>
  </si>
  <si>
    <t>06.08.2024 13:30</t>
  </si>
  <si>
    <t>06.08.2024 13:45</t>
  </si>
  <si>
    <t>06.08.2024 14:00</t>
  </si>
  <si>
    <t>06.08.2024 14:15</t>
  </si>
  <si>
    <t>06.08.2024 14:30</t>
  </si>
  <si>
    <t>06.08.2024 14:45</t>
  </si>
  <si>
    <t>06.08.2024 15:00</t>
  </si>
  <si>
    <t>06.08.2024 15:15</t>
  </si>
  <si>
    <t>06.08.2024 15:30</t>
  </si>
  <si>
    <t>06.08.2024 15:45</t>
  </si>
  <si>
    <t>06.08.2024 16:00</t>
  </si>
  <si>
    <t>06.08.2024 16:15</t>
  </si>
  <si>
    <t>06.08.2024 16:30</t>
  </si>
  <si>
    <t>06.08.2024 16:45</t>
  </si>
  <si>
    <t>06.08.2024 17:00</t>
  </si>
  <si>
    <t>06.08.2024 17:15</t>
  </si>
  <si>
    <t>06.08.2024 17:30</t>
  </si>
  <si>
    <t>06.08.2024 17:45</t>
  </si>
  <si>
    <t>06.08.2024 18:00</t>
  </si>
  <si>
    <t>06.08.2024 18:15</t>
  </si>
  <si>
    <t>06.08.2024 18:30</t>
  </si>
  <si>
    <t>06.08.2024 18:45</t>
  </si>
  <si>
    <t>06.08.2024 19:00</t>
  </si>
  <si>
    <t>06.08.2024 19:15</t>
  </si>
  <si>
    <t>06.08.2024 19:30</t>
  </si>
  <si>
    <t>06.08.2024 19:45</t>
  </si>
  <si>
    <t>06.08.2024 20:00</t>
  </si>
  <si>
    <t>06.08.2024 20:15</t>
  </si>
  <si>
    <t>06.08.2024 20:30</t>
  </si>
  <si>
    <t>06.08.2024 20:45</t>
  </si>
  <si>
    <t>06.08.2024 21:00</t>
  </si>
  <si>
    <t>06.08.2024 21:15</t>
  </si>
  <si>
    <t>06.08.2024 21:30</t>
  </si>
  <si>
    <t>06.08.2024 21:45</t>
  </si>
  <si>
    <t>06.08.2024 22:00</t>
  </si>
  <si>
    <t>06.08.2024 22:15</t>
  </si>
  <si>
    <t>06.08.2024 22:30</t>
  </si>
  <si>
    <t>06.08.2024 22:45</t>
  </si>
  <si>
    <t>06.08.2024 23:00</t>
  </si>
  <si>
    <t>06.08.2024 23:15</t>
  </si>
  <si>
    <t>06.08.2024 23:30</t>
  </si>
  <si>
    <t>06.08.2024 23:45</t>
  </si>
  <si>
    <t>07.08.2024 00:00</t>
  </si>
  <si>
    <t>07.08.2024 00:15</t>
  </si>
  <si>
    <t>07.08.2024 00:30</t>
  </si>
  <si>
    <t>07.08.2024 00:45</t>
  </si>
  <si>
    <t>07.08.2024 01:00</t>
  </si>
  <si>
    <t>07.08.2024 01:15</t>
  </si>
  <si>
    <t>07.08.2024 01:30</t>
  </si>
  <si>
    <t>07.08.2024 01:45</t>
  </si>
  <si>
    <t>07.08.2024 02:00</t>
  </si>
  <si>
    <t>07.08.2024 02:15</t>
  </si>
  <si>
    <t>07.08.2024 02:30</t>
  </si>
  <si>
    <t>07.08.2024 02:45</t>
  </si>
  <si>
    <t>07.08.2024 03:00</t>
  </si>
  <si>
    <t>07.08.2024 03:15</t>
  </si>
  <si>
    <t>07.08.2024 03:30</t>
  </si>
  <si>
    <t>07.08.2024 03:45</t>
  </si>
  <si>
    <t>07.08.2024 04:00</t>
  </si>
  <si>
    <t>07.08.2024 04:15</t>
  </si>
  <si>
    <t>07.08.2024 04:30</t>
  </si>
  <si>
    <t>07.08.2024 04:45</t>
  </si>
  <si>
    <t>07.08.2024 05:00</t>
  </si>
  <si>
    <t>07.08.2024 05:15</t>
  </si>
  <si>
    <t>07.08.2024 05:30</t>
  </si>
  <si>
    <t>07.08.2024 05:45</t>
  </si>
  <si>
    <t>07.08.2024 06:00</t>
  </si>
  <si>
    <t>07.08.2024 06:15</t>
  </si>
  <si>
    <t>07.08.2024 06:30</t>
  </si>
  <si>
    <t>07.08.2024 06:45</t>
  </si>
  <si>
    <t>07.08.2024 07:00</t>
  </si>
  <si>
    <t>07.08.2024 07:15</t>
  </si>
  <si>
    <t>07.08.2024 07:30</t>
  </si>
  <si>
    <t>07.08.2024 07:45</t>
  </si>
  <si>
    <t>07.08.2024 08:00</t>
  </si>
  <si>
    <t>07.08.2024 08:15</t>
  </si>
  <si>
    <t>07.08.2024 08:30</t>
  </si>
  <si>
    <t>07.08.2024 08:45</t>
  </si>
  <si>
    <t>07.08.2024 09:00</t>
  </si>
  <si>
    <t>07.08.2024 09:15</t>
  </si>
  <si>
    <t>07.08.2024 09:30</t>
  </si>
  <si>
    <t>07.08.2024 09:45</t>
  </si>
  <si>
    <t>07.08.2024 10:00</t>
  </si>
  <si>
    <t>07.08.2024 10:15</t>
  </si>
  <si>
    <t>07.08.2024 10:30</t>
  </si>
  <si>
    <t>07.08.2024 10:45</t>
  </si>
  <si>
    <t>07.08.2024 11:00</t>
  </si>
  <si>
    <t>07.08.2024 11:15</t>
  </si>
  <si>
    <t>07.08.2024 11:30</t>
  </si>
  <si>
    <t>07.08.2024 11:45</t>
  </si>
  <si>
    <t>07.08.2024 12:00</t>
  </si>
  <si>
    <t>07.08.2024 12:15</t>
  </si>
  <si>
    <t>07.08.2024 12:30</t>
  </si>
  <si>
    <t>07.08.2024 12:45</t>
  </si>
  <si>
    <t>07.08.2024 13:00</t>
  </si>
  <si>
    <t>07.08.2024 13:15</t>
  </si>
  <si>
    <t>07.08.2024 13:30</t>
  </si>
  <si>
    <t>07.08.2024 13:45</t>
  </si>
  <si>
    <t>07.08.2024 14:00</t>
  </si>
  <si>
    <t>07.08.2024 14:15</t>
  </si>
  <si>
    <t>07.08.2024 14:30</t>
  </si>
  <si>
    <t>07.08.2024 14:45</t>
  </si>
  <si>
    <t>07.08.2024 15:00</t>
  </si>
  <si>
    <t>07.08.2024 15:15</t>
  </si>
  <si>
    <t>07.08.2024 15:30</t>
  </si>
  <si>
    <t>07.08.2024 15:45</t>
  </si>
  <si>
    <t>07.08.2024 16:00</t>
  </si>
  <si>
    <t>07.08.2024 16:15</t>
  </si>
  <si>
    <t>07.08.2024 16:30</t>
  </si>
  <si>
    <t>07.08.2024 16:45</t>
  </si>
  <si>
    <t>07.08.2024 17:00</t>
  </si>
  <si>
    <t>07.08.2024 17:15</t>
  </si>
  <si>
    <t>07.08.2024 17:30</t>
  </si>
  <si>
    <t>07.08.2024 17:45</t>
  </si>
  <si>
    <t>07.08.2024 18:00</t>
  </si>
  <si>
    <t>07.08.2024 18:15</t>
  </si>
  <si>
    <t>07.08.2024 18:30</t>
  </si>
  <si>
    <t>07.08.2024 18:45</t>
  </si>
  <si>
    <t>07.08.2024 19:00</t>
  </si>
  <si>
    <t>07.08.2024 19:15</t>
  </si>
  <si>
    <t>07.08.2024 19:30</t>
  </si>
  <si>
    <t>07.08.2024 19:45</t>
  </si>
  <si>
    <t>07.08.2024 20:00</t>
  </si>
  <si>
    <t>07.08.2024 20:15</t>
  </si>
  <si>
    <t>07.08.2024 20:30</t>
  </si>
  <si>
    <t>07.08.2024 20:45</t>
  </si>
  <si>
    <t>07.08.2024 21:00</t>
  </si>
  <si>
    <t>07.08.2024 21:15</t>
  </si>
  <si>
    <t>07.08.2024 21:30</t>
  </si>
  <si>
    <t>07.08.2024 21:45</t>
  </si>
  <si>
    <t>07.08.2024 22:00</t>
  </si>
  <si>
    <t>07.08.2024 22:15</t>
  </si>
  <si>
    <t>07.08.2024 22:30</t>
  </si>
  <si>
    <t>07.08.2024 22:45</t>
  </si>
  <si>
    <t>07.08.2024 23:00</t>
  </si>
  <si>
    <t>07.08.2024 23:15</t>
  </si>
  <si>
    <t>07.08.2024 23:30</t>
  </si>
  <si>
    <t>07.08.2024 23:45</t>
  </si>
  <si>
    <t>08.08.2024 00:00</t>
  </si>
  <si>
    <t>08.08.2024 00:15</t>
  </si>
  <si>
    <t>08.08.2024 00:30</t>
  </si>
  <si>
    <t>08.08.2024 00:45</t>
  </si>
  <si>
    <t>08.08.2024 01:00</t>
  </si>
  <si>
    <t>08.08.2024 01:15</t>
  </si>
  <si>
    <t>08.08.2024 01:30</t>
  </si>
  <si>
    <t>08.08.2024 01:45</t>
  </si>
  <si>
    <t>08.08.2024 02:00</t>
  </si>
  <si>
    <t>08.08.2024 02:15</t>
  </si>
  <si>
    <t>08.08.2024 02:30</t>
  </si>
  <si>
    <t>08.08.2024 02:45</t>
  </si>
  <si>
    <t>08.08.2024 03:00</t>
  </si>
  <si>
    <t>08.08.2024 03:15</t>
  </si>
  <si>
    <t>08.08.2024 03:30</t>
  </si>
  <si>
    <t>08.08.2024 03:45</t>
  </si>
  <si>
    <t>08.08.2024 04:00</t>
  </si>
  <si>
    <t>08.08.2024 04:15</t>
  </si>
  <si>
    <t>08.08.2024 04:30</t>
  </si>
  <si>
    <t>08.08.2024 04:45</t>
  </si>
  <si>
    <t>08.08.2024 05:00</t>
  </si>
  <si>
    <t>08.08.2024 05:15</t>
  </si>
  <si>
    <t>08.08.2024 05:30</t>
  </si>
  <si>
    <t>08.08.2024 05:45</t>
  </si>
  <si>
    <t>08.08.2024 06:00</t>
  </si>
  <si>
    <t>08.08.2024 06:15</t>
  </si>
  <si>
    <t>08.08.2024 06:30</t>
  </si>
  <si>
    <t>08.08.2024 06:45</t>
  </si>
  <si>
    <t>08.08.2024 07:00</t>
  </si>
  <si>
    <t>08.08.2024 07:15</t>
  </si>
  <si>
    <t>08.08.2024 07:30</t>
  </si>
  <si>
    <t>08.08.2024 07:45</t>
  </si>
  <si>
    <t>08.08.2024 08:00</t>
  </si>
  <si>
    <t>08.08.2024 08:15</t>
  </si>
  <si>
    <t>08.08.2024 08:30</t>
  </si>
  <si>
    <t>08.08.2024 08:45</t>
  </si>
  <si>
    <t>08.08.2024 09:00</t>
  </si>
  <si>
    <t>08.08.2024 09:15</t>
  </si>
  <si>
    <t>08.08.2024 09:30</t>
  </si>
  <si>
    <t>08.08.2024 09:45</t>
  </si>
  <si>
    <t>08.08.2024 10:00</t>
  </si>
  <si>
    <t>08.08.2024 10:15</t>
  </si>
  <si>
    <t>08.08.2024 10:30</t>
  </si>
  <si>
    <t>08.08.2024 10:45</t>
  </si>
  <si>
    <t>08.08.2024 11:00</t>
  </si>
  <si>
    <t>08.08.2024 11:15</t>
  </si>
  <si>
    <t>08.08.2024 11:30</t>
  </si>
  <si>
    <t>08.08.2024 11:45</t>
  </si>
  <si>
    <t>08.08.2024 12:00</t>
  </si>
  <si>
    <t>08.08.2024 12:15</t>
  </si>
  <si>
    <t>08.08.2024 12:30</t>
  </si>
  <si>
    <t>08.08.2024 12:45</t>
  </si>
  <si>
    <t>08.08.2024 13:00</t>
  </si>
  <si>
    <t>08.08.2024 13:15</t>
  </si>
  <si>
    <t>08.08.2024 13:30</t>
  </si>
  <si>
    <t>08.08.2024 13:45</t>
  </si>
  <si>
    <t>08.08.2024 14:00</t>
  </si>
  <si>
    <t>08.08.2024 14:15</t>
  </si>
  <si>
    <t>08.08.2024 14:30</t>
  </si>
  <si>
    <t>08.08.2024 14:45</t>
  </si>
  <si>
    <t>08.08.2024 15:00</t>
  </si>
  <si>
    <t>08.08.2024 15:15</t>
  </si>
  <si>
    <t>08.08.2024 15:30</t>
  </si>
  <si>
    <t>08.08.2024 15:45</t>
  </si>
  <si>
    <t>08.08.2024 16:00</t>
  </si>
  <si>
    <t>08.08.2024 16:15</t>
  </si>
  <si>
    <t>08.08.2024 16:30</t>
  </si>
  <si>
    <t>08.08.2024 16:45</t>
  </si>
  <si>
    <t>08.08.2024 17:00</t>
  </si>
  <si>
    <t>08.08.2024 17:15</t>
  </si>
  <si>
    <t>08.08.2024 17:30</t>
  </si>
  <si>
    <t>08.08.2024 17:45</t>
  </si>
  <si>
    <t>08.08.2024 18:00</t>
  </si>
  <si>
    <t>08.08.2024 18:15</t>
  </si>
  <si>
    <t>08.08.2024 18:30</t>
  </si>
  <si>
    <t>08.08.2024 18:45</t>
  </si>
  <si>
    <t>08.08.2024 19:00</t>
  </si>
  <si>
    <t>08.08.2024 19:15</t>
  </si>
  <si>
    <t>08.08.2024 19:30</t>
  </si>
  <si>
    <t>08.08.2024 19:45</t>
  </si>
  <si>
    <t>08.08.2024 20:00</t>
  </si>
  <si>
    <t>08.08.2024 20:15</t>
  </si>
  <si>
    <t>08.08.2024 20:30</t>
  </si>
  <si>
    <t>08.08.2024 20:45</t>
  </si>
  <si>
    <t>08.08.2024 21:00</t>
  </si>
  <si>
    <t>08.08.2024 21:15</t>
  </si>
  <si>
    <t>08.08.2024 21:30</t>
  </si>
  <si>
    <t>08.08.2024 21:45</t>
  </si>
  <si>
    <t>08.08.2024 22:00</t>
  </si>
  <si>
    <t>08.08.2024 22:15</t>
  </si>
  <si>
    <t>08.08.2024 22:30</t>
  </si>
  <si>
    <t>08.08.2024 22:45</t>
  </si>
  <si>
    <t>08.08.2024 23:00</t>
  </si>
  <si>
    <t>08.08.2024 23:15</t>
  </si>
  <si>
    <t>08.08.2024 23:30</t>
  </si>
  <si>
    <t>08.08.2024 23:45</t>
  </si>
  <si>
    <t>09.08.2024 00:00</t>
  </si>
  <si>
    <t>09.08.2024 00:15</t>
  </si>
  <si>
    <t>09.08.2024 00:30</t>
  </si>
  <si>
    <t>09.08.2024 00:45</t>
  </si>
  <si>
    <t>09.08.2024 01:00</t>
  </si>
  <si>
    <t>09.08.2024 01:15</t>
  </si>
  <si>
    <t>09.08.2024 01:30</t>
  </si>
  <si>
    <t>09.08.2024 01:45</t>
  </si>
  <si>
    <t>09.08.2024 02:00</t>
  </si>
  <si>
    <t>09.08.2024 02:15</t>
  </si>
  <si>
    <t>09.08.2024 02:30</t>
  </si>
  <si>
    <t>09.08.2024 02:45</t>
  </si>
  <si>
    <t>09.08.2024 03:00</t>
  </si>
  <si>
    <t>09.08.2024 03:15</t>
  </si>
  <si>
    <t>09.08.2024 03:30</t>
  </si>
  <si>
    <t>09.08.2024 03:45</t>
  </si>
  <si>
    <t>09.08.2024 04:00</t>
  </si>
  <si>
    <t>09.08.2024 04:15</t>
  </si>
  <si>
    <t>09.08.2024 04:30</t>
  </si>
  <si>
    <t>09.08.2024 04:45</t>
  </si>
  <si>
    <t>09.08.2024 05:00</t>
  </si>
  <si>
    <t>09.08.2024 05:15</t>
  </si>
  <si>
    <t>09.08.2024 05:30</t>
  </si>
  <si>
    <t>09.08.2024 05:45</t>
  </si>
  <si>
    <t>09.08.2024 06:00</t>
  </si>
  <si>
    <t>09.08.2024 06:15</t>
  </si>
  <si>
    <t>09.08.2024 06:30</t>
  </si>
  <si>
    <t>09.08.2024 06:45</t>
  </si>
  <si>
    <t>09.08.2024 07:00</t>
  </si>
  <si>
    <t>09.08.2024 07:15</t>
  </si>
  <si>
    <t>09.08.2024 07:30</t>
  </si>
  <si>
    <t>09.08.2024 07:45</t>
  </si>
  <si>
    <t>09.08.2024 08:00</t>
  </si>
  <si>
    <t>09.08.2024 08:15</t>
  </si>
  <si>
    <t>09.08.2024 08:30</t>
  </si>
  <si>
    <t>09.08.2024 08:45</t>
  </si>
  <si>
    <t>09.08.2024 09:00</t>
  </si>
  <si>
    <t>09.08.2024 09:15</t>
  </si>
  <si>
    <t>09.08.2024 09:30</t>
  </si>
  <si>
    <t>09.08.2024 09:45</t>
  </si>
  <si>
    <t>09.08.2024 10:00</t>
  </si>
  <si>
    <t>09.08.2024 10:15</t>
  </si>
  <si>
    <t>09.08.2024 10:30</t>
  </si>
  <si>
    <t>09.08.2024 10:45</t>
  </si>
  <si>
    <t>09.08.2024 11:00</t>
  </si>
  <si>
    <t>09.08.2024 11:15</t>
  </si>
  <si>
    <t>09.08.2024 11:30</t>
  </si>
  <si>
    <t>09.08.2024 11:45</t>
  </si>
  <si>
    <t>09.08.2024 12:00</t>
  </si>
  <si>
    <t>09.08.2024 12:15</t>
  </si>
  <si>
    <t>09.08.2024 12:30</t>
  </si>
  <si>
    <t>09.08.2024 12:45</t>
  </si>
  <si>
    <t>09.08.2024 13:00</t>
  </si>
  <si>
    <t>09.08.2024 13:15</t>
  </si>
  <si>
    <t>09.08.2024 13:30</t>
  </si>
  <si>
    <t>09.08.2024 13:45</t>
  </si>
  <si>
    <t>09.08.2024 14:00</t>
  </si>
  <si>
    <t>09.08.2024 14:15</t>
  </si>
  <si>
    <t>09.08.2024 14:30</t>
  </si>
  <si>
    <t>09.08.2024 14:45</t>
  </si>
  <si>
    <t>09.08.2024 15:00</t>
  </si>
  <si>
    <t>09.08.2024 15:15</t>
  </si>
  <si>
    <t>09.08.2024 15:30</t>
  </si>
  <si>
    <t>09.08.2024 15:45</t>
  </si>
  <si>
    <t>09.08.2024 16:00</t>
  </si>
  <si>
    <t>09.08.2024 16:15</t>
  </si>
  <si>
    <t>09.08.2024 16:30</t>
  </si>
  <si>
    <t>09.08.2024 16:45</t>
  </si>
  <si>
    <t>09.08.2024 17:00</t>
  </si>
  <si>
    <t>09.08.2024 17:15</t>
  </si>
  <si>
    <t>09.08.2024 17:30</t>
  </si>
  <si>
    <t>09.08.2024 17:45</t>
  </si>
  <si>
    <t>09.08.2024 18:00</t>
  </si>
  <si>
    <t>09.08.2024 18:15</t>
  </si>
  <si>
    <t>09.08.2024 18:30</t>
  </si>
  <si>
    <t>09.08.2024 18:45</t>
  </si>
  <si>
    <t>09.08.2024 19:00</t>
  </si>
  <si>
    <t>09.08.2024 19:15</t>
  </si>
  <si>
    <t>09.08.2024 19:30</t>
  </si>
  <si>
    <t>09.08.2024 19:45</t>
  </si>
  <si>
    <t>09.08.2024 20:00</t>
  </si>
  <si>
    <t>09.08.2024 20:15</t>
  </si>
  <si>
    <t>09.08.2024 20:30</t>
  </si>
  <si>
    <t>09.08.2024 20:45</t>
  </si>
  <si>
    <t>09.08.2024 21:00</t>
  </si>
  <si>
    <t>09.08.2024 21:15</t>
  </si>
  <si>
    <t>09.08.2024 21:30</t>
  </si>
  <si>
    <t>09.08.2024 21:45</t>
  </si>
  <si>
    <t>09.08.2024 22:00</t>
  </si>
  <si>
    <t>09.08.2024 22:15</t>
  </si>
  <si>
    <t>09.08.2024 22:30</t>
  </si>
  <si>
    <t>09.08.2024 22:45</t>
  </si>
  <si>
    <t>09.08.2024 23:00</t>
  </si>
  <si>
    <t>09.08.2024 23:15</t>
  </si>
  <si>
    <t>09.08.2024 23:30</t>
  </si>
  <si>
    <t>09.08.2024 23:45</t>
  </si>
  <si>
    <t>10.08.2024 00:00</t>
  </si>
  <si>
    <t>10.08.2024 00:15</t>
  </si>
  <si>
    <t>10.08.2024 00:30</t>
  </si>
  <si>
    <t>10.08.2024 00:45</t>
  </si>
  <si>
    <t>10.08.2024 01:00</t>
  </si>
  <si>
    <t>10.08.2024 01:15</t>
  </si>
  <si>
    <t>10.08.2024 01:30</t>
  </si>
  <si>
    <t>10.08.2024 01:45</t>
  </si>
  <si>
    <t>10.08.2024 02:00</t>
  </si>
  <si>
    <t>10.08.2024 02:15</t>
  </si>
  <si>
    <t>10.08.2024 02:30</t>
  </si>
  <si>
    <t>10.08.2024 02:45</t>
  </si>
  <si>
    <t>10.08.2024 03:00</t>
  </si>
  <si>
    <t>10.08.2024 03:15</t>
  </si>
  <si>
    <t>10.08.2024 03:30</t>
  </si>
  <si>
    <t>10.08.2024 03:45</t>
  </si>
  <si>
    <t>10.08.2024 04:00</t>
  </si>
  <si>
    <t>10.08.2024 04:15</t>
  </si>
  <si>
    <t>10.08.2024 04:30</t>
  </si>
  <si>
    <t>10.08.2024 04:45</t>
  </si>
  <si>
    <t>10.08.2024 05:00</t>
  </si>
  <si>
    <t>10.08.2024 05:15</t>
  </si>
  <si>
    <t>10.08.2024 05:30</t>
  </si>
  <si>
    <t>10.08.2024 05:45</t>
  </si>
  <si>
    <t>10.08.2024 06:00</t>
  </si>
  <si>
    <t>10.08.2024 06:15</t>
  </si>
  <si>
    <t>10.08.2024 06:30</t>
  </si>
  <si>
    <t>10.08.2024 06:45</t>
  </si>
  <si>
    <t>10.08.2024 07:00</t>
  </si>
  <si>
    <t>10.08.2024 07:15</t>
  </si>
  <si>
    <t>10.08.2024 07:30</t>
  </si>
  <si>
    <t>10.08.2024 07:45</t>
  </si>
  <si>
    <t>10.08.2024 08:00</t>
  </si>
  <si>
    <t>10.08.2024 08:15</t>
  </si>
  <si>
    <t>10.08.2024 08:30</t>
  </si>
  <si>
    <t>10.08.2024 08:45</t>
  </si>
  <si>
    <t>10.08.2024 09:00</t>
  </si>
  <si>
    <t>10.08.2024 09:15</t>
  </si>
  <si>
    <t>10.08.2024 09:30</t>
  </si>
  <si>
    <t>10.08.2024 09:45</t>
  </si>
  <si>
    <t>10.08.2024 10:00</t>
  </si>
  <si>
    <t>10.08.2024 10:15</t>
  </si>
  <si>
    <t>10.08.2024 10:30</t>
  </si>
  <si>
    <t>10.08.2024 10:45</t>
  </si>
  <si>
    <t>10.08.2024 11:00</t>
  </si>
  <si>
    <t>10.08.2024 11:15</t>
  </si>
  <si>
    <t>10.08.2024 11:30</t>
  </si>
  <si>
    <t>10.08.2024 11:45</t>
  </si>
  <si>
    <t>10.08.2024 12:00</t>
  </si>
  <si>
    <t>10.08.2024 12:15</t>
  </si>
  <si>
    <t>10.08.2024 12:30</t>
  </si>
  <si>
    <t>10.08.2024 12:45</t>
  </si>
  <si>
    <t>10.08.2024 13:00</t>
  </si>
  <si>
    <t>10.08.2024 13:15</t>
  </si>
  <si>
    <t>10.08.2024 13:30</t>
  </si>
  <si>
    <t>10.08.2024 13:45</t>
  </si>
  <si>
    <t>10.08.2024 14:00</t>
  </si>
  <si>
    <t>10.08.2024 14:15</t>
  </si>
  <si>
    <t>10.08.2024 14:30</t>
  </si>
  <si>
    <t>10.08.2024 14:45</t>
  </si>
  <si>
    <t>10.08.2024 15:00</t>
  </si>
  <si>
    <t>10.08.2024 15:15</t>
  </si>
  <si>
    <t>10.08.2024 15:30</t>
  </si>
  <si>
    <t>10.08.2024 15:45</t>
  </si>
  <si>
    <t>10.08.2024 16:00</t>
  </si>
  <si>
    <t>10.08.2024 16:15</t>
  </si>
  <si>
    <t>10.08.2024 16:30</t>
  </si>
  <si>
    <t>10.08.2024 16:45</t>
  </si>
  <si>
    <t>10.08.2024 17:00</t>
  </si>
  <si>
    <t>10.08.2024 17:15</t>
  </si>
  <si>
    <t>10.08.2024 17:30</t>
  </si>
  <si>
    <t>10.08.2024 17:45</t>
  </si>
  <si>
    <t>10.08.2024 18:00</t>
  </si>
  <si>
    <t>10.08.2024 18:15</t>
  </si>
  <si>
    <t>10.08.2024 18:30</t>
  </si>
  <si>
    <t>10.08.2024 18:45</t>
  </si>
  <si>
    <t>10.08.2024 19:00</t>
  </si>
  <si>
    <t>10.08.2024 19:15</t>
  </si>
  <si>
    <t>10.08.2024 19:30</t>
  </si>
  <si>
    <t>10.08.2024 19:45</t>
  </si>
  <si>
    <t>10.08.2024 20:00</t>
  </si>
  <si>
    <t>10.08.2024 20:15</t>
  </si>
  <si>
    <t>10.08.2024 20:30</t>
  </si>
  <si>
    <t>10.08.2024 20:45</t>
  </si>
  <si>
    <t>10.08.2024 21:00</t>
  </si>
  <si>
    <t>10.08.2024 21:15</t>
  </si>
  <si>
    <t>10.08.2024 21:30</t>
  </si>
  <si>
    <t>10.08.2024 21:45</t>
  </si>
  <si>
    <t>10.08.2024 22:00</t>
  </si>
  <si>
    <t>10.08.2024 22:15</t>
  </si>
  <si>
    <t>10.08.2024 22:30</t>
  </si>
  <si>
    <t>10.08.2024 22:45</t>
  </si>
  <si>
    <t>10.08.2024 23:00</t>
  </si>
  <si>
    <t>10.08.2024 23:15</t>
  </si>
  <si>
    <t>10.08.2024 23:30</t>
  </si>
  <si>
    <t>10.08.2024 23:45</t>
  </si>
  <si>
    <t>11.08.2024 00:00</t>
  </si>
  <si>
    <t>11.08.2024 00:15</t>
  </si>
  <si>
    <t>11.08.2024 00:30</t>
  </si>
  <si>
    <t>11.08.2024 00:45</t>
  </si>
  <si>
    <t>11.08.2024 01:00</t>
  </si>
  <si>
    <t>11.08.2024 01:15</t>
  </si>
  <si>
    <t>11.08.2024 01:30</t>
  </si>
  <si>
    <t>11.08.2024 01:45</t>
  </si>
  <si>
    <t>11.08.2024 02:00</t>
  </si>
  <si>
    <t>11.08.2024 02:15</t>
  </si>
  <si>
    <t>11.08.2024 02:30</t>
  </si>
  <si>
    <t>11.08.2024 02:45</t>
  </si>
  <si>
    <t>11.08.2024 03:00</t>
  </si>
  <si>
    <t>11.08.2024 03:15</t>
  </si>
  <si>
    <t>11.08.2024 03:30</t>
  </si>
  <si>
    <t>11.08.2024 03:45</t>
  </si>
  <si>
    <t>11.08.2024 04:00</t>
  </si>
  <si>
    <t>11.08.2024 04:15</t>
  </si>
  <si>
    <t>11.08.2024 04:30</t>
  </si>
  <si>
    <t>11.08.2024 04:45</t>
  </si>
  <si>
    <t>11.08.2024 05:00</t>
  </si>
  <si>
    <t>11.08.2024 05:15</t>
  </si>
  <si>
    <t>11.08.2024 05:30</t>
  </si>
  <si>
    <t>11.08.2024 05:45</t>
  </si>
  <si>
    <t>11.08.2024 06:00</t>
  </si>
  <si>
    <t>11.08.2024 06:15</t>
  </si>
  <si>
    <t>11.08.2024 06:30</t>
  </si>
  <si>
    <t>11.08.2024 06:45</t>
  </si>
  <si>
    <t>11.08.2024 07:00</t>
  </si>
  <si>
    <t>11.08.2024 07:15</t>
  </si>
  <si>
    <t>11.08.2024 07:30</t>
  </si>
  <si>
    <t>11.08.2024 07:45</t>
  </si>
  <si>
    <t>11.08.2024 08:00</t>
  </si>
  <si>
    <t>11.08.2024 08:15</t>
  </si>
  <si>
    <t>11.08.2024 08:30</t>
  </si>
  <si>
    <t>11.08.2024 08:45</t>
  </si>
  <si>
    <t>11.08.2024 09:00</t>
  </si>
  <si>
    <t>11.08.2024 09:15</t>
  </si>
  <si>
    <t>11.08.2024 09:30</t>
  </si>
  <si>
    <t>11.08.2024 09:45</t>
  </si>
  <si>
    <t>11.08.2024 10:00</t>
  </si>
  <si>
    <t>11.08.2024 10:15</t>
  </si>
  <si>
    <t>11.08.2024 10:30</t>
  </si>
  <si>
    <t>11.08.2024 10:45</t>
  </si>
  <si>
    <t>11.08.2024 11:00</t>
  </si>
  <si>
    <t>11.08.2024 11:15</t>
  </si>
  <si>
    <t>11.08.2024 11:30</t>
  </si>
  <si>
    <t>11.08.2024 11:45</t>
  </si>
  <si>
    <t>11.08.2024 12:00</t>
  </si>
  <si>
    <t>11.08.2024 12:15</t>
  </si>
  <si>
    <t>11.08.2024 12:30</t>
  </si>
  <si>
    <t>11.08.2024 12:45</t>
  </si>
  <si>
    <t>11.08.2024 13:00</t>
  </si>
  <si>
    <t>11.08.2024 13:15</t>
  </si>
  <si>
    <t>11.08.2024 13:30</t>
  </si>
  <si>
    <t>11.08.2024 13:45</t>
  </si>
  <si>
    <t>11.08.2024 14:00</t>
  </si>
  <si>
    <t>11.08.2024 14:15</t>
  </si>
  <si>
    <t>11.08.2024 14:30</t>
  </si>
  <si>
    <t>11.08.2024 14:45</t>
  </si>
  <si>
    <t>11.08.2024 15:00</t>
  </si>
  <si>
    <t>11.08.2024 15:15</t>
  </si>
  <si>
    <t>11.08.2024 15:30</t>
  </si>
  <si>
    <t>11.08.2024 15:45</t>
  </si>
  <si>
    <t>11.08.2024 16:00</t>
  </si>
  <si>
    <t>11.08.2024 16:15</t>
  </si>
  <si>
    <t>11.08.2024 16:30</t>
  </si>
  <si>
    <t>11.08.2024 16:45</t>
  </si>
  <si>
    <t>11.08.2024 17:00</t>
  </si>
  <si>
    <t>11.08.2024 17:15</t>
  </si>
  <si>
    <t>11.08.2024 17:30</t>
  </si>
  <si>
    <t>11.08.2024 17:45</t>
  </si>
  <si>
    <t>11.08.2024 18:00</t>
  </si>
  <si>
    <t>11.08.2024 18:15</t>
  </si>
  <si>
    <t>11.08.2024 18:30</t>
  </si>
  <si>
    <t>11.08.2024 18:45</t>
  </si>
  <si>
    <t>11.08.2024 19:00</t>
  </si>
  <si>
    <t>11.08.2024 19:15</t>
  </si>
  <si>
    <t>11.08.2024 19:30</t>
  </si>
  <si>
    <t>11.08.2024 19:45</t>
  </si>
  <si>
    <t>11.08.2024 20:00</t>
  </si>
  <si>
    <t>11.08.2024 20:15</t>
  </si>
  <si>
    <t>11.08.2024 20:30</t>
  </si>
  <si>
    <t>11.08.2024 20:45</t>
  </si>
  <si>
    <t>11.08.2024 21:00</t>
  </si>
  <si>
    <t>11.08.2024 21:15</t>
  </si>
  <si>
    <t>11.08.2024 21:30</t>
  </si>
  <si>
    <t>11.08.2024 21:45</t>
  </si>
  <si>
    <t>11.08.2024 22:00</t>
  </si>
  <si>
    <t>11.08.2024 22:15</t>
  </si>
  <si>
    <t>11.08.2024 22:30</t>
  </si>
  <si>
    <t>11.08.2024 22:45</t>
  </si>
  <si>
    <t>11.08.2024 23:00</t>
  </si>
  <si>
    <t>11.08.2024 23:15</t>
  </si>
  <si>
    <t>11.08.2024 23:30</t>
  </si>
  <si>
    <t>11.08.2024 23:45</t>
  </si>
  <si>
    <t>12.08.2024 00:00</t>
  </si>
  <si>
    <t>12.08.2024 00:15</t>
  </si>
  <si>
    <t>12.08.2024 00:30</t>
  </si>
  <si>
    <t>12.08.2024 00:45</t>
  </si>
  <si>
    <t>12.08.2024 01:00</t>
  </si>
  <si>
    <t>12.08.2024 01:15</t>
  </si>
  <si>
    <t>12.08.2024 01:30</t>
  </si>
  <si>
    <t>12.08.2024 01:45</t>
  </si>
  <si>
    <t>12.08.2024 02:00</t>
  </si>
  <si>
    <t>12.08.2024 02:15</t>
  </si>
  <si>
    <t>12.08.2024 02:30</t>
  </si>
  <si>
    <t>12.08.2024 02:45</t>
  </si>
  <si>
    <t>12.08.2024 03:00</t>
  </si>
  <si>
    <t>12.08.2024 03:15</t>
  </si>
  <si>
    <t>12.08.2024 03:30</t>
  </si>
  <si>
    <t>12.08.2024 03:45</t>
  </si>
  <si>
    <t>12.08.2024 04:00</t>
  </si>
  <si>
    <t>12.08.2024 04:15</t>
  </si>
  <si>
    <t>12.08.2024 04:30</t>
  </si>
  <si>
    <t>12.08.2024 04:45</t>
  </si>
  <si>
    <t>12.08.2024 05:00</t>
  </si>
  <si>
    <t>12.08.2024 05:15</t>
  </si>
  <si>
    <t>12.08.2024 05:30</t>
  </si>
  <si>
    <t>12.08.2024 05:45</t>
  </si>
  <si>
    <t>12.08.2024 06:00</t>
  </si>
  <si>
    <t>12.08.2024 06:15</t>
  </si>
  <si>
    <t>12.08.2024 06:30</t>
  </si>
  <si>
    <t>12.08.2024 06:45</t>
  </si>
  <si>
    <t>12.08.2024 07:00</t>
  </si>
  <si>
    <t>12.08.2024 07:15</t>
  </si>
  <si>
    <t>12.08.2024 07:30</t>
  </si>
  <si>
    <t>12.08.2024 07:45</t>
  </si>
  <si>
    <t>12.08.2024 08:00</t>
  </si>
  <si>
    <t>12.08.2024 08:15</t>
  </si>
  <si>
    <t>12.08.2024 08:30</t>
  </si>
  <si>
    <t>12.08.2024 08:45</t>
  </si>
  <si>
    <t>12.08.2024 09:00</t>
  </si>
  <si>
    <t>12.08.2024 09:15</t>
  </si>
  <si>
    <t>12.08.2024 09:30</t>
  </si>
  <si>
    <t>12.08.2024 09:45</t>
  </si>
  <si>
    <t>12.08.2024 10:00</t>
  </si>
  <si>
    <t>12.08.2024 10:15</t>
  </si>
  <si>
    <t>12.08.2024 10:30</t>
  </si>
  <si>
    <t>12.08.2024 10:45</t>
  </si>
  <si>
    <t>12.08.2024 11:00</t>
  </si>
  <si>
    <t>12.08.2024 11:15</t>
  </si>
  <si>
    <t>12.08.2024 11:30</t>
  </si>
  <si>
    <t>12.08.2024 11:45</t>
  </si>
  <si>
    <t>12.08.2024 12:00</t>
  </si>
  <si>
    <t>12.08.2024 12:15</t>
  </si>
  <si>
    <t>12.08.2024 12:30</t>
  </si>
  <si>
    <t>12.08.2024 12:45</t>
  </si>
  <si>
    <t>12.08.2024 13:00</t>
  </si>
  <si>
    <t>12.08.2024 13:15</t>
  </si>
  <si>
    <t>12.08.2024 13:30</t>
  </si>
  <si>
    <t>12.08.2024 13:45</t>
  </si>
  <si>
    <t>12.08.2024 14:00</t>
  </si>
  <si>
    <t>12.08.2024 14:15</t>
  </si>
  <si>
    <t>12.08.2024 14:30</t>
  </si>
  <si>
    <t>12.08.2024 14:45</t>
  </si>
  <si>
    <t>12.08.2024 15:00</t>
  </si>
  <si>
    <t>12.08.2024 15:15</t>
  </si>
  <si>
    <t>12.08.2024 15:30</t>
  </si>
  <si>
    <t>12.08.2024 15:45</t>
  </si>
  <si>
    <t>12.08.2024 16:00</t>
  </si>
  <si>
    <t>12.08.2024 16:15</t>
  </si>
  <si>
    <t>12.08.2024 16:30</t>
  </si>
  <si>
    <t>12.08.2024 16:45</t>
  </si>
  <si>
    <t>12.08.2024 17:00</t>
  </si>
  <si>
    <t>12.08.2024 17:15</t>
  </si>
  <si>
    <t>12.08.2024 17:30</t>
  </si>
  <si>
    <t>12.08.2024 17:45</t>
  </si>
  <si>
    <t>12.08.2024 18:00</t>
  </si>
  <si>
    <t>12.08.2024 18:15</t>
  </si>
  <si>
    <t>12.08.2024 18:30</t>
  </si>
  <si>
    <t>12.08.2024 18:45</t>
  </si>
  <si>
    <t>12.08.2024 19:00</t>
  </si>
  <si>
    <t>12.08.2024 19:15</t>
  </si>
  <si>
    <t>12.08.2024 19:30</t>
  </si>
  <si>
    <t>12.08.2024 19:45</t>
  </si>
  <si>
    <t>12.08.2024 20:00</t>
  </si>
  <si>
    <t>12.08.2024 20:15</t>
  </si>
  <si>
    <t>12.08.2024 20:30</t>
  </si>
  <si>
    <t>12.08.2024 20:45</t>
  </si>
  <si>
    <t>12.08.2024 21:00</t>
  </si>
  <si>
    <t>12.08.2024 21:15</t>
  </si>
  <si>
    <t>12.08.2024 21:30</t>
  </si>
  <si>
    <t>12.08.2024 21:45</t>
  </si>
  <si>
    <t>12.08.2024 22:00</t>
  </si>
  <si>
    <t>12.08.2024 22:15</t>
  </si>
  <si>
    <t>12.08.2024 22:30</t>
  </si>
  <si>
    <t>12.08.2024 22:45</t>
  </si>
  <si>
    <t>12.08.2024 23:00</t>
  </si>
  <si>
    <t>12.08.2024 23:15</t>
  </si>
  <si>
    <t>12.08.2024 23:30</t>
  </si>
  <si>
    <t>12.08.2024 23:45</t>
  </si>
  <si>
    <t>13.08.2024 00:00</t>
  </si>
  <si>
    <t>13.08.2024 00:15</t>
  </si>
  <si>
    <t>13.08.2024 00:30</t>
  </si>
  <si>
    <t>13.08.2024 00:45</t>
  </si>
  <si>
    <t>13.08.2024 01:00</t>
  </si>
  <si>
    <t>13.08.2024 01:15</t>
  </si>
  <si>
    <t>13.08.2024 01:30</t>
  </si>
  <si>
    <t>13.08.2024 01:45</t>
  </si>
  <si>
    <t>13.08.2024 02:00</t>
  </si>
  <si>
    <t>13.08.2024 02:15</t>
  </si>
  <si>
    <t>13.08.2024 02:30</t>
  </si>
  <si>
    <t>13.08.2024 02:45</t>
  </si>
  <si>
    <t>13.08.2024 03:00</t>
  </si>
  <si>
    <t>13.08.2024 03:15</t>
  </si>
  <si>
    <t>13.08.2024 03:30</t>
  </si>
  <si>
    <t>13.08.2024 03:45</t>
  </si>
  <si>
    <t>13.08.2024 04:00</t>
  </si>
  <si>
    <t>13.08.2024 04:15</t>
  </si>
  <si>
    <t>13.08.2024 04:30</t>
  </si>
  <si>
    <t>13.08.2024 04:45</t>
  </si>
  <si>
    <t>13.08.2024 05:00</t>
  </si>
  <si>
    <t>13.08.2024 05:15</t>
  </si>
  <si>
    <t>13.08.2024 05:30</t>
  </si>
  <si>
    <t>13.08.2024 05:45</t>
  </si>
  <si>
    <t>13.08.2024 06:00</t>
  </si>
  <si>
    <t>13.08.2024 06:15</t>
  </si>
  <si>
    <t>13.08.2024 06:30</t>
  </si>
  <si>
    <t>13.08.2024 06:45</t>
  </si>
  <si>
    <t>13.08.2024 07:00</t>
  </si>
  <si>
    <t>13.08.2024 07:15</t>
  </si>
  <si>
    <t>13.08.2024 07:30</t>
  </si>
  <si>
    <t>13.08.2024 07:45</t>
  </si>
  <si>
    <t>13.08.2024 08:00</t>
  </si>
  <si>
    <t>13.08.2024 08:15</t>
  </si>
  <si>
    <t>13.08.2024 08:30</t>
  </si>
  <si>
    <t>13.08.2024 08:45</t>
  </si>
  <si>
    <t>13.08.2024 09:00</t>
  </si>
  <si>
    <t>13.08.2024 09:15</t>
  </si>
  <si>
    <t>13.08.2024 09:30</t>
  </si>
  <si>
    <t>13.08.2024 09:45</t>
  </si>
  <si>
    <t>13.08.2024 10:00</t>
  </si>
  <si>
    <t>13.08.2024 10:15</t>
  </si>
  <si>
    <t>13.08.2024 10:30</t>
  </si>
  <si>
    <t>13.08.2024 10:45</t>
  </si>
  <si>
    <t>13.08.2024 11:00</t>
  </si>
  <si>
    <t>13.08.2024 11:15</t>
  </si>
  <si>
    <t>13.08.2024 11:30</t>
  </si>
  <si>
    <t>13.08.2024 11:45</t>
  </si>
  <si>
    <t>13.08.2024 12:00</t>
  </si>
  <si>
    <t>13.08.2024 12:15</t>
  </si>
  <si>
    <t>13.08.2024 12:30</t>
  </si>
  <si>
    <t>13.08.2024 12:45</t>
  </si>
  <si>
    <t>13.08.2024 13:00</t>
  </si>
  <si>
    <t>13.08.2024 13:15</t>
  </si>
  <si>
    <t>13.08.2024 13:30</t>
  </si>
  <si>
    <t>13.08.2024 13:45</t>
  </si>
  <si>
    <t>13.08.2024 14:00</t>
  </si>
  <si>
    <t>13.08.2024 14:15</t>
  </si>
  <si>
    <t>13.08.2024 14:30</t>
  </si>
  <si>
    <t>13.08.2024 14:45</t>
  </si>
  <si>
    <t>13.08.2024 15:00</t>
  </si>
  <si>
    <t>13.08.2024 15:15</t>
  </si>
  <si>
    <t>13.08.2024 15:30</t>
  </si>
  <si>
    <t>13.08.2024 15:45</t>
  </si>
  <si>
    <t>13.08.2024 16:00</t>
  </si>
  <si>
    <t>13.08.2024 16:15</t>
  </si>
  <si>
    <t>13.08.2024 16:30</t>
  </si>
  <si>
    <t>13.08.2024 16:45</t>
  </si>
  <si>
    <t>13.08.2024 17:00</t>
  </si>
  <si>
    <t>13.08.2024 17:15</t>
  </si>
  <si>
    <t>13.08.2024 17:30</t>
  </si>
  <si>
    <t>13.08.2024 17:45</t>
  </si>
  <si>
    <t>13.08.2024 18:00</t>
  </si>
  <si>
    <t>13.08.2024 18:15</t>
  </si>
  <si>
    <t>13.08.2024 18:30</t>
  </si>
  <si>
    <t>13.08.2024 18:45</t>
  </si>
  <si>
    <t>13.08.2024 19:00</t>
  </si>
  <si>
    <t>13.08.2024 19:15</t>
  </si>
  <si>
    <t>13.08.2024 19:30</t>
  </si>
  <si>
    <t>13.08.2024 19:45</t>
  </si>
  <si>
    <t>13.08.2024 20:00</t>
  </si>
  <si>
    <t>13.08.2024 20:15</t>
  </si>
  <si>
    <t>13.08.2024 20:30</t>
  </si>
  <si>
    <t>13.08.2024 20:45</t>
  </si>
  <si>
    <t>13.08.2024 21:00</t>
  </si>
  <si>
    <t>13.08.2024 21:15</t>
  </si>
  <si>
    <t>13.08.2024 21:30</t>
  </si>
  <si>
    <t>13.08.2024 21:45</t>
  </si>
  <si>
    <t>13.08.2024 22:00</t>
  </si>
  <si>
    <t>13.08.2024 22:15</t>
  </si>
  <si>
    <t>13.08.2024 22:30</t>
  </si>
  <si>
    <t>13.08.2024 22:45</t>
  </si>
  <si>
    <t>13.08.2024 23:00</t>
  </si>
  <si>
    <t>13.08.2024 23:15</t>
  </si>
  <si>
    <t>13.08.2024 23:30</t>
  </si>
  <si>
    <t>13.08.2024 23:45</t>
  </si>
  <si>
    <t>14.08.2024 00:00</t>
  </si>
  <si>
    <t>14.08.2024 00:15</t>
  </si>
  <si>
    <t>14.08.2024 00:30</t>
  </si>
  <si>
    <t>14.08.2024 00:45</t>
  </si>
  <si>
    <t>14.08.2024 01:00</t>
  </si>
  <si>
    <t>14.08.2024 01:15</t>
  </si>
  <si>
    <t>14.08.2024 01:30</t>
  </si>
  <si>
    <t>14.08.2024 01:45</t>
  </si>
  <si>
    <t>14.08.2024 02:00</t>
  </si>
  <si>
    <t>14.08.2024 02:15</t>
  </si>
  <si>
    <t>14.08.2024 02:30</t>
  </si>
  <si>
    <t>14.08.2024 02:45</t>
  </si>
  <si>
    <t>14.08.2024 03:00</t>
  </si>
  <si>
    <t>14.08.2024 03:15</t>
  </si>
  <si>
    <t>14.08.2024 03:30</t>
  </si>
  <si>
    <t>14.08.2024 03:45</t>
  </si>
  <si>
    <t>14.08.2024 04:00</t>
  </si>
  <si>
    <t>14.08.2024 04:15</t>
  </si>
  <si>
    <t>14.08.2024 04:30</t>
  </si>
  <si>
    <t>14.08.2024 04:45</t>
  </si>
  <si>
    <t>14.08.2024 05:00</t>
  </si>
  <si>
    <t>14.08.2024 05:15</t>
  </si>
  <si>
    <t>14.08.2024 05:30</t>
  </si>
  <si>
    <t>14.08.2024 05:45</t>
  </si>
  <si>
    <t>14.08.2024 06:00</t>
  </si>
  <si>
    <t>14.08.2024 06:15</t>
  </si>
  <si>
    <t>14.08.2024 06:30</t>
  </si>
  <si>
    <t>14.08.2024 06:45</t>
  </si>
  <si>
    <t>14.08.2024 07:00</t>
  </si>
  <si>
    <t>14.08.2024 07:15</t>
  </si>
  <si>
    <t>14.08.2024 07:30</t>
  </si>
  <si>
    <t>14.08.2024 07:45</t>
  </si>
  <si>
    <t>14.08.2024 08:00</t>
  </si>
  <si>
    <t>14.08.2024 08:15</t>
  </si>
  <si>
    <t>14.08.2024 08:30</t>
  </si>
  <si>
    <t>14.08.2024 08:45</t>
  </si>
  <si>
    <t>14.08.2024 09:00</t>
  </si>
  <si>
    <t>14.08.2024 09:15</t>
  </si>
  <si>
    <t>14.08.2024 09:30</t>
  </si>
  <si>
    <t>14.08.2024 09:45</t>
  </si>
  <si>
    <t>14.08.2024 10:00</t>
  </si>
  <si>
    <t>14.08.2024 10:15</t>
  </si>
  <si>
    <t>14.08.2024 10:30</t>
  </si>
  <si>
    <t>14.08.2024 10:45</t>
  </si>
  <si>
    <t>14.08.2024 11:00</t>
  </si>
  <si>
    <t>14.08.2024 11:15</t>
  </si>
  <si>
    <t>14.08.2024 11:30</t>
  </si>
  <si>
    <t>14.08.2024 11:45</t>
  </si>
  <si>
    <t>14.08.2024 12:00</t>
  </si>
  <si>
    <t>14.08.2024 12:15</t>
  </si>
  <si>
    <t>14.08.2024 12:30</t>
  </si>
  <si>
    <t>14.08.2024 12:45</t>
  </si>
  <si>
    <t>14.08.2024 13:00</t>
  </si>
  <si>
    <t>14.08.2024 13:15</t>
  </si>
  <si>
    <t>14.08.2024 13:30</t>
  </si>
  <si>
    <t>14.08.2024 13:45</t>
  </si>
  <si>
    <t>14.08.2024 14:00</t>
  </si>
  <si>
    <t>14.08.2024 14:15</t>
  </si>
  <si>
    <t>14.08.2024 14:30</t>
  </si>
  <si>
    <t>14.08.2024 14:45</t>
  </si>
  <si>
    <t>14.08.2024 15:00</t>
  </si>
  <si>
    <t>14.08.2024 15:15</t>
  </si>
  <si>
    <t>14.08.2024 15:30</t>
  </si>
  <si>
    <t>14.08.2024 15:45</t>
  </si>
  <si>
    <t>14.08.2024 16:00</t>
  </si>
  <si>
    <t>14.08.2024 16:15</t>
  </si>
  <si>
    <t>14.08.2024 16:30</t>
  </si>
  <si>
    <t>14.08.2024 16:45</t>
  </si>
  <si>
    <t>14.08.2024 17:00</t>
  </si>
  <si>
    <t>14.08.2024 17:15</t>
  </si>
  <si>
    <t>14.08.2024 17:30</t>
  </si>
  <si>
    <t>14.08.2024 17:45</t>
  </si>
  <si>
    <t>14.08.2024 18:00</t>
  </si>
  <si>
    <t>14.08.2024 18:15</t>
  </si>
  <si>
    <t>14.08.2024 18:30</t>
  </si>
  <si>
    <t>14.08.2024 18:45</t>
  </si>
  <si>
    <t>14.08.2024 19:00</t>
  </si>
  <si>
    <t>14.08.2024 19:15</t>
  </si>
  <si>
    <t>14.08.2024 19:30</t>
  </si>
  <si>
    <t>14.08.2024 19:45</t>
  </si>
  <si>
    <t>14.08.2024 20:00</t>
  </si>
  <si>
    <t>14.08.2024 20:15</t>
  </si>
  <si>
    <t>14.08.2024 20:30</t>
  </si>
  <si>
    <t>14.08.2024 20:45</t>
  </si>
  <si>
    <t>14.08.2024 21:00</t>
  </si>
  <si>
    <t>14.08.2024 21:15</t>
  </si>
  <si>
    <t>14.08.2024 21:30</t>
  </si>
  <si>
    <t>14.08.2024 21:45</t>
  </si>
  <si>
    <t>14.08.2024 22:00</t>
  </si>
  <si>
    <t>14.08.2024 22:15</t>
  </si>
  <si>
    <t>14.08.2024 22:30</t>
  </si>
  <si>
    <t>14.08.2024 22:45</t>
  </si>
  <si>
    <t>14.08.2024 23:00</t>
  </si>
  <si>
    <t>14.08.2024 23:15</t>
  </si>
  <si>
    <t>14.08.2024 23:30</t>
  </si>
  <si>
    <t>14.08.2024 23:45</t>
  </si>
  <si>
    <t>15.08.2024 00:00</t>
  </si>
  <si>
    <t>15.08.2024 00:15</t>
  </si>
  <si>
    <t>15.08.2024 00:30</t>
  </si>
  <si>
    <t>15.08.2024 00:45</t>
  </si>
  <si>
    <t>15.08.2024 01:00</t>
  </si>
  <si>
    <t>15.08.2024 01:15</t>
  </si>
  <si>
    <t>15.08.2024 01:30</t>
  </si>
  <si>
    <t>15.08.2024 01:45</t>
  </si>
  <si>
    <t>15.08.2024 02:00</t>
  </si>
  <si>
    <t>15.08.2024 02:15</t>
  </si>
  <si>
    <t>15.08.2024 02:30</t>
  </si>
  <si>
    <t>15.08.2024 02:45</t>
  </si>
  <si>
    <t>15.08.2024 03:00</t>
  </si>
  <si>
    <t>15.08.2024 03:15</t>
  </si>
  <si>
    <t>15.08.2024 03:30</t>
  </si>
  <si>
    <t>15.08.2024 03:45</t>
  </si>
  <si>
    <t>15.08.2024 04:00</t>
  </si>
  <si>
    <t>15.08.2024 04:15</t>
  </si>
  <si>
    <t>15.08.2024 04:30</t>
  </si>
  <si>
    <t>15.08.2024 04:45</t>
  </si>
  <si>
    <t>15.08.2024 05:00</t>
  </si>
  <si>
    <t>15.08.2024 05:15</t>
  </si>
  <si>
    <t>15.08.2024 05:30</t>
  </si>
  <si>
    <t>15.08.2024 05:45</t>
  </si>
  <si>
    <t>15.08.2024 06:00</t>
  </si>
  <si>
    <t>15.08.2024 06:15</t>
  </si>
  <si>
    <t>15.08.2024 06:30</t>
  </si>
  <si>
    <t>15.08.2024 06:45</t>
  </si>
  <si>
    <t>15.08.2024 07:00</t>
  </si>
  <si>
    <t>15.08.2024 07:15</t>
  </si>
  <si>
    <t>15.08.2024 07:30</t>
  </si>
  <si>
    <t>15.08.2024 07:45</t>
  </si>
  <si>
    <t>15.08.2024 08:00</t>
  </si>
  <si>
    <t>15.08.2024 08:15</t>
  </si>
  <si>
    <t>15.08.2024 08:30</t>
  </si>
  <si>
    <t>15.08.2024 08:45</t>
  </si>
  <si>
    <t>15.08.2024 09:00</t>
  </si>
  <si>
    <t>15.08.2024 09:15</t>
  </si>
  <si>
    <t>15.08.2024 09:30</t>
  </si>
  <si>
    <t>15.08.2024 09:45</t>
  </si>
  <si>
    <t>15.08.2024 10:00</t>
  </si>
  <si>
    <t>15.08.2024 10:15</t>
  </si>
  <si>
    <t>15.08.2024 10:30</t>
  </si>
  <si>
    <t>15.08.2024 10:45</t>
  </si>
  <si>
    <t>15.08.2024 11:00</t>
  </si>
  <si>
    <t>15.08.2024 11:15</t>
  </si>
  <si>
    <t>15.08.2024 11:30</t>
  </si>
  <si>
    <t>15.08.2024 11:45</t>
  </si>
  <si>
    <t>15.08.2024 12:00</t>
  </si>
  <si>
    <t>15.08.2024 12:15</t>
  </si>
  <si>
    <t>15.08.2024 12:30</t>
  </si>
  <si>
    <t>15.08.2024 12:45</t>
  </si>
  <si>
    <t>15.08.2024 13:00</t>
  </si>
  <si>
    <t>15.08.2024 13:15</t>
  </si>
  <si>
    <t>15.08.2024 13:30</t>
  </si>
  <si>
    <t>15.08.2024 13:45</t>
  </si>
  <si>
    <t>15.08.2024 14:00</t>
  </si>
  <si>
    <t>15.08.2024 14:15</t>
  </si>
  <si>
    <t>15.08.2024 14:30</t>
  </si>
  <si>
    <t>15.08.2024 14:45</t>
  </si>
  <si>
    <t>15.08.2024 15:00</t>
  </si>
  <si>
    <t>15.08.2024 15:15</t>
  </si>
  <si>
    <t>15.08.2024 15:30</t>
  </si>
  <si>
    <t>15.08.2024 15:45</t>
  </si>
  <si>
    <t>15.08.2024 16:00</t>
  </si>
  <si>
    <t>15.08.2024 16:15</t>
  </si>
  <si>
    <t>15.08.2024 16:30</t>
  </si>
  <si>
    <t>15.08.2024 16:45</t>
  </si>
  <si>
    <t>15.08.2024 17:00</t>
  </si>
  <si>
    <t>15.08.2024 17:15</t>
  </si>
  <si>
    <t>15.08.2024 17:30</t>
  </si>
  <si>
    <t>15.08.2024 17:45</t>
  </si>
  <si>
    <t>15.08.2024 18:00</t>
  </si>
  <si>
    <t>15.08.2024 18:15</t>
  </si>
  <si>
    <t>15.08.2024 18:30</t>
  </si>
  <si>
    <t>15.08.2024 18:45</t>
  </si>
  <si>
    <t>15.08.2024 19:00</t>
  </si>
  <si>
    <t>15.08.2024 19:15</t>
  </si>
  <si>
    <t>15.08.2024 19:30</t>
  </si>
  <si>
    <t>15.08.2024 19:45</t>
  </si>
  <si>
    <t>15.08.2024 20:00</t>
  </si>
  <si>
    <t>15.08.2024 20:15</t>
  </si>
  <si>
    <t>15.08.2024 20:30</t>
  </si>
  <si>
    <t>15.08.2024 20:45</t>
  </si>
  <si>
    <t>15.08.2024 21:00</t>
  </si>
  <si>
    <t>15.08.2024 21:15</t>
  </si>
  <si>
    <t>15.08.2024 21:30</t>
  </si>
  <si>
    <t>15.08.2024 21:45</t>
  </si>
  <si>
    <t>15.08.2024 22:00</t>
  </si>
  <si>
    <t>15.08.2024 22:15</t>
  </si>
  <si>
    <t>15.08.2024 22:30</t>
  </si>
  <si>
    <t>15.08.2024 22:45</t>
  </si>
  <si>
    <t>15.08.2024 23:00</t>
  </si>
  <si>
    <t>15.08.2024 23:15</t>
  </si>
  <si>
    <t>15.08.2024 23:30</t>
  </si>
  <si>
    <t>15.08.2024 23:45</t>
  </si>
  <si>
    <t>16.08.2024 00:00</t>
  </si>
  <si>
    <t>16.08.2024 00:15</t>
  </si>
  <si>
    <t>16.08.2024 00:30</t>
  </si>
  <si>
    <t>16.08.2024 00:45</t>
  </si>
  <si>
    <t>16.08.2024 01:00</t>
  </si>
  <si>
    <t>16.08.2024 01:15</t>
  </si>
  <si>
    <t>16.08.2024 01:30</t>
  </si>
  <si>
    <t>16.08.2024 01:45</t>
  </si>
  <si>
    <t>16.08.2024 02:00</t>
  </si>
  <si>
    <t>16.08.2024 02:15</t>
  </si>
  <si>
    <t>16.08.2024 02:30</t>
  </si>
  <si>
    <t>16.08.2024 02:45</t>
  </si>
  <si>
    <t>16.08.2024 03:00</t>
  </si>
  <si>
    <t>16.08.2024 03:15</t>
  </si>
  <si>
    <t>16.08.2024 03:30</t>
  </si>
  <si>
    <t>16.08.2024 03:45</t>
  </si>
  <si>
    <t>16.08.2024 04:00</t>
  </si>
  <si>
    <t>16.08.2024 04:15</t>
  </si>
  <si>
    <t>16.08.2024 04:30</t>
  </si>
  <si>
    <t>16.08.2024 04:45</t>
  </si>
  <si>
    <t>16.08.2024 05:00</t>
  </si>
  <si>
    <t>16.08.2024 05:15</t>
  </si>
  <si>
    <t>16.08.2024 05:30</t>
  </si>
  <si>
    <t>16.08.2024 05:45</t>
  </si>
  <si>
    <t>16.08.2024 06:00</t>
  </si>
  <si>
    <t>16.08.2024 06:15</t>
  </si>
  <si>
    <t>16.08.2024 06:30</t>
  </si>
  <si>
    <t>16.08.2024 06:45</t>
  </si>
  <si>
    <t>16.08.2024 07:00</t>
  </si>
  <si>
    <t>16.08.2024 07:15</t>
  </si>
  <si>
    <t>16.08.2024 07:30</t>
  </si>
  <si>
    <t>16.08.2024 07:45</t>
  </si>
  <si>
    <t>16.08.2024 08:00</t>
  </si>
  <si>
    <t>16.08.2024 08:15</t>
  </si>
  <si>
    <t>16.08.2024 08:30</t>
  </si>
  <si>
    <t>16.08.2024 08:45</t>
  </si>
  <si>
    <t>16.08.2024 09:00</t>
  </si>
  <si>
    <t>16.08.2024 09:15</t>
  </si>
  <si>
    <t>16.08.2024 09:30</t>
  </si>
  <si>
    <t>16.08.2024 09:45</t>
  </si>
  <si>
    <t>16.08.2024 10:00</t>
  </si>
  <si>
    <t>16.08.2024 10:15</t>
  </si>
  <si>
    <t>16.08.2024 10:30</t>
  </si>
  <si>
    <t>16.08.2024 10:45</t>
  </si>
  <si>
    <t>16.08.2024 11:00</t>
  </si>
  <si>
    <t>16.08.2024 11:15</t>
  </si>
  <si>
    <t>16.08.2024 11:30</t>
  </si>
  <si>
    <t>16.08.2024 11:45</t>
  </si>
  <si>
    <t>16.08.2024 12:00</t>
  </si>
  <si>
    <t>16.08.2024 12:15</t>
  </si>
  <si>
    <t>16.08.2024 12:30</t>
  </si>
  <si>
    <t>16.08.2024 12:45</t>
  </si>
  <si>
    <t>16.08.2024 13:00</t>
  </si>
  <si>
    <t>16.08.2024 13:15</t>
  </si>
  <si>
    <t>16.08.2024 13:30</t>
  </si>
  <si>
    <t>16.08.2024 13:45</t>
  </si>
  <si>
    <t>16.08.2024 14:00</t>
  </si>
  <si>
    <t>16.08.2024 14:15</t>
  </si>
  <si>
    <t>16.08.2024 14:30</t>
  </si>
  <si>
    <t>16.08.2024 14:45</t>
  </si>
  <si>
    <t>16.08.2024 15:00</t>
  </si>
  <si>
    <t>16.08.2024 15:15</t>
  </si>
  <si>
    <t>16.08.2024 15:30</t>
  </si>
  <si>
    <t>16.08.2024 15:45</t>
  </si>
  <si>
    <t>16.08.2024 16:00</t>
  </si>
  <si>
    <t>16.08.2024 16:15</t>
  </si>
  <si>
    <t>16.08.2024 16:30</t>
  </si>
  <si>
    <t>16.08.2024 16:45</t>
  </si>
  <si>
    <t>16.08.2024 17:00</t>
  </si>
  <si>
    <t>16.08.2024 17:15</t>
  </si>
  <si>
    <t>16.08.2024 17:30</t>
  </si>
  <si>
    <t>16.08.2024 17:45</t>
  </si>
  <si>
    <t>16.08.2024 18:00</t>
  </si>
  <si>
    <t>16.08.2024 18:15</t>
  </si>
  <si>
    <t>16.08.2024 18:30</t>
  </si>
  <si>
    <t>16.08.2024 18:45</t>
  </si>
  <si>
    <t>16.08.2024 19:00</t>
  </si>
  <si>
    <t>16.08.2024 19:15</t>
  </si>
  <si>
    <t>16.08.2024 19:30</t>
  </si>
  <si>
    <t>16.08.2024 19:45</t>
  </si>
  <si>
    <t>16.08.2024 20:00</t>
  </si>
  <si>
    <t>16.08.2024 20:15</t>
  </si>
  <si>
    <t>16.08.2024 20:30</t>
  </si>
  <si>
    <t>16.08.2024 20:45</t>
  </si>
  <si>
    <t>16.08.2024 21:00</t>
  </si>
  <si>
    <t>16.08.2024 21:15</t>
  </si>
  <si>
    <t>16.08.2024 21:30</t>
  </si>
  <si>
    <t>16.08.2024 21:45</t>
  </si>
  <si>
    <t>16.08.2024 22:00</t>
  </si>
  <si>
    <t>16.08.2024 22:15</t>
  </si>
  <si>
    <t>16.08.2024 22:30</t>
  </si>
  <si>
    <t>16.08.2024 22:45</t>
  </si>
  <si>
    <t>16.08.2024 23:00</t>
  </si>
  <si>
    <t>16.08.2024 23:15</t>
  </si>
  <si>
    <t>16.08.2024 23:30</t>
  </si>
  <si>
    <t>16.08.2024 23:45</t>
  </si>
  <si>
    <t>17.08.2024 00:00</t>
  </si>
  <si>
    <t>17.08.2024 00:15</t>
  </si>
  <si>
    <t>17.08.2024 00:30</t>
  </si>
  <si>
    <t>17.08.2024 00:45</t>
  </si>
  <si>
    <t>17.08.2024 01:00</t>
  </si>
  <si>
    <t>17.08.2024 01:15</t>
  </si>
  <si>
    <t>17.08.2024 01:30</t>
  </si>
  <si>
    <t>17.08.2024 01:45</t>
  </si>
  <si>
    <t>17.08.2024 02:00</t>
  </si>
  <si>
    <t>17.08.2024 02:15</t>
  </si>
  <si>
    <t>17.08.2024 02:30</t>
  </si>
  <si>
    <t>17.08.2024 02:45</t>
  </si>
  <si>
    <t>17.08.2024 03:00</t>
  </si>
  <si>
    <t>17.08.2024 03:15</t>
  </si>
  <si>
    <t>17.08.2024 03:30</t>
  </si>
  <si>
    <t>17.08.2024 03:45</t>
  </si>
  <si>
    <t>17.08.2024 04:00</t>
  </si>
  <si>
    <t>17.08.2024 04:15</t>
  </si>
  <si>
    <t>17.08.2024 04:30</t>
  </si>
  <si>
    <t>17.08.2024 04:45</t>
  </si>
  <si>
    <t>17.08.2024 05:00</t>
  </si>
  <si>
    <t>17.08.2024 05:15</t>
  </si>
  <si>
    <t>17.08.2024 05:30</t>
  </si>
  <si>
    <t>17.08.2024 05:45</t>
  </si>
  <si>
    <t>17.08.2024 06:00</t>
  </si>
  <si>
    <t>17.08.2024 06:15</t>
  </si>
  <si>
    <t>17.08.2024 06:30</t>
  </si>
  <si>
    <t>17.08.2024 06:45</t>
  </si>
  <si>
    <t>17.08.2024 07:00</t>
  </si>
  <si>
    <t>17.08.2024 07:15</t>
  </si>
  <si>
    <t>17.08.2024 07:30</t>
  </si>
  <si>
    <t>17.08.2024 07:45</t>
  </si>
  <si>
    <t>17.08.2024 08:00</t>
  </si>
  <si>
    <t>17.08.2024 08:15</t>
  </si>
  <si>
    <t>17.08.2024 08:30</t>
  </si>
  <si>
    <t>17.08.2024 08:45</t>
  </si>
  <si>
    <t>17.08.2024 09:00</t>
  </si>
  <si>
    <t>17.08.2024 09:15</t>
  </si>
  <si>
    <t>17.08.2024 09:30</t>
  </si>
  <si>
    <t>17.08.2024 09:45</t>
  </si>
  <si>
    <t>17.08.2024 10:00</t>
  </si>
  <si>
    <t>17.08.2024 10:15</t>
  </si>
  <si>
    <t>17.08.2024 10:30</t>
  </si>
  <si>
    <t>17.08.2024 10:45</t>
  </si>
  <si>
    <t>17.08.2024 11:00</t>
  </si>
  <si>
    <t>17.08.2024 11:15</t>
  </si>
  <si>
    <t>17.08.2024 11:30</t>
  </si>
  <si>
    <t>17.08.2024 11:45</t>
  </si>
  <si>
    <t>17.08.2024 12:00</t>
  </si>
  <si>
    <t>17.08.2024 12:15</t>
  </si>
  <si>
    <t>17.08.2024 12:30</t>
  </si>
  <si>
    <t>17.08.2024 12:45</t>
  </si>
  <si>
    <t>17.08.2024 13:00</t>
  </si>
  <si>
    <t>17.08.2024 13:15</t>
  </si>
  <si>
    <t>17.08.2024 13:30</t>
  </si>
  <si>
    <t>17.08.2024 13:45</t>
  </si>
  <si>
    <t>17.08.2024 14:00</t>
  </si>
  <si>
    <t>17.08.2024 14:15</t>
  </si>
  <si>
    <t>17.08.2024 14:30</t>
  </si>
  <si>
    <t>17.08.2024 14:45</t>
  </si>
  <si>
    <t>17.08.2024 15:00</t>
  </si>
  <si>
    <t>17.08.2024 15:15</t>
  </si>
  <si>
    <t>17.08.2024 15:30</t>
  </si>
  <si>
    <t>17.08.2024 15:45</t>
  </si>
  <si>
    <t>17.08.2024 16:00</t>
  </si>
  <si>
    <t>17.08.2024 16:15</t>
  </si>
  <si>
    <t>17.08.2024 16:30</t>
  </si>
  <si>
    <t>17.08.2024 16:45</t>
  </si>
  <si>
    <t>17.08.2024 17:00</t>
  </si>
  <si>
    <t>17.08.2024 17:15</t>
  </si>
  <si>
    <t>17.08.2024 17:30</t>
  </si>
  <si>
    <t>17.08.2024 17:45</t>
  </si>
  <si>
    <t>17.08.2024 18:00</t>
  </si>
  <si>
    <t>17.08.2024 18:15</t>
  </si>
  <si>
    <t>17.08.2024 18:30</t>
  </si>
  <si>
    <t>17.08.2024 18:45</t>
  </si>
  <si>
    <t>17.08.2024 19:00</t>
  </si>
  <si>
    <t>17.08.2024 19:15</t>
  </si>
  <si>
    <t>17.08.2024 19:30</t>
  </si>
  <si>
    <t>17.08.2024 19:45</t>
  </si>
  <si>
    <t>17.08.2024 20:00</t>
  </si>
  <si>
    <t>17.08.2024 20:15</t>
  </si>
  <si>
    <t>17.08.2024 20:30</t>
  </si>
  <si>
    <t>17.08.2024 20:45</t>
  </si>
  <si>
    <t>17.08.2024 21:00</t>
  </si>
  <si>
    <t>17.08.2024 21:15</t>
  </si>
  <si>
    <t>17.08.2024 21:30</t>
  </si>
  <si>
    <t>17.08.2024 21:45</t>
  </si>
  <si>
    <t>17.08.2024 22:00</t>
  </si>
  <si>
    <t>17.08.2024 22:15</t>
  </si>
  <si>
    <t>17.08.2024 22:30</t>
  </si>
  <si>
    <t>17.08.2024 22:45</t>
  </si>
  <si>
    <t>17.08.2024 23:00</t>
  </si>
  <si>
    <t>17.08.2024 23:15</t>
  </si>
  <si>
    <t>17.08.2024 23:30</t>
  </si>
  <si>
    <t>17.08.2024 23:45</t>
  </si>
  <si>
    <t>18.08.2024 00:00</t>
  </si>
  <si>
    <t>18.08.2024 00:15</t>
  </si>
  <si>
    <t>18.08.2024 00:30</t>
  </si>
  <si>
    <t>18.08.2024 00:45</t>
  </si>
  <si>
    <t>18.08.2024 01:00</t>
  </si>
  <si>
    <t>18.08.2024 01:15</t>
  </si>
  <si>
    <t>18.08.2024 01:30</t>
  </si>
  <si>
    <t>18.08.2024 01:45</t>
  </si>
  <si>
    <t>18.08.2024 02:00</t>
  </si>
  <si>
    <t>18.08.2024 02:15</t>
  </si>
  <si>
    <t>18.08.2024 02:30</t>
  </si>
  <si>
    <t>18.08.2024 02:45</t>
  </si>
  <si>
    <t>18.08.2024 03:00</t>
  </si>
  <si>
    <t>18.08.2024 03:15</t>
  </si>
  <si>
    <t>18.08.2024 03:30</t>
  </si>
  <si>
    <t>18.08.2024 03:45</t>
  </si>
  <si>
    <t>18.08.2024 04:00</t>
  </si>
  <si>
    <t>18.08.2024 04:15</t>
  </si>
  <si>
    <t>18.08.2024 04:30</t>
  </si>
  <si>
    <t>18.08.2024 04:45</t>
  </si>
  <si>
    <t>18.08.2024 05:00</t>
  </si>
  <si>
    <t>18.08.2024 05:15</t>
  </si>
  <si>
    <t>18.08.2024 05:30</t>
  </si>
  <si>
    <t>18.08.2024 05:45</t>
  </si>
  <si>
    <t>18.08.2024 06:00</t>
  </si>
  <si>
    <t>18.08.2024 06:15</t>
  </si>
  <si>
    <t>18.08.2024 06:30</t>
  </si>
  <si>
    <t>18.08.2024 06:45</t>
  </si>
  <si>
    <t>18.08.2024 07:00</t>
  </si>
  <si>
    <t>18.08.2024 07:15</t>
  </si>
  <si>
    <t>18.08.2024 07:30</t>
  </si>
  <si>
    <t>18.08.2024 07:45</t>
  </si>
  <si>
    <t>18.08.2024 08:00</t>
  </si>
  <si>
    <t>18.08.2024 08:15</t>
  </si>
  <si>
    <t>18.08.2024 08:30</t>
  </si>
  <si>
    <t>18.08.2024 08:45</t>
  </si>
  <si>
    <t>18.08.2024 09:00</t>
  </si>
  <si>
    <t>18.08.2024 09:15</t>
  </si>
  <si>
    <t>18.08.2024 09:30</t>
  </si>
  <si>
    <t>18.08.2024 09:45</t>
  </si>
  <si>
    <t>18.08.2024 10:00</t>
  </si>
  <si>
    <t>18.08.2024 10:15</t>
  </si>
  <si>
    <t>18.08.2024 10:30</t>
  </si>
  <si>
    <t>18.08.2024 10:45</t>
  </si>
  <si>
    <t>18.08.2024 11:00</t>
  </si>
  <si>
    <t>18.08.2024 11:15</t>
  </si>
  <si>
    <t>18.08.2024 11:30</t>
  </si>
  <si>
    <t>18.08.2024 11:45</t>
  </si>
  <si>
    <t>18.08.2024 12:00</t>
  </si>
  <si>
    <t>18.08.2024 12:15</t>
  </si>
  <si>
    <t>18.08.2024 12:30</t>
  </si>
  <si>
    <t>18.08.2024 12:45</t>
  </si>
  <si>
    <t>18.08.2024 13:00</t>
  </si>
  <si>
    <t>18.08.2024 13:15</t>
  </si>
  <si>
    <t>18.08.2024 13:30</t>
  </si>
  <si>
    <t>18.08.2024 13:45</t>
  </si>
  <si>
    <t>18.08.2024 14:00</t>
  </si>
  <si>
    <t>18.08.2024 14:15</t>
  </si>
  <si>
    <t>18.08.2024 14:30</t>
  </si>
  <si>
    <t>18.08.2024 14:45</t>
  </si>
  <si>
    <t>18.08.2024 15:00</t>
  </si>
  <si>
    <t>18.08.2024 15:15</t>
  </si>
  <si>
    <t>18.08.2024 15:30</t>
  </si>
  <si>
    <t>18.08.2024 15:45</t>
  </si>
  <si>
    <t>18.08.2024 16:00</t>
  </si>
  <si>
    <t>18.08.2024 16:15</t>
  </si>
  <si>
    <t>18.08.2024 16:30</t>
  </si>
  <si>
    <t>18.08.2024 16:45</t>
  </si>
  <si>
    <t>18.08.2024 17:00</t>
  </si>
  <si>
    <t>18.08.2024 17:15</t>
  </si>
  <si>
    <t>18.08.2024 17:30</t>
  </si>
  <si>
    <t>18.08.2024 17:45</t>
  </si>
  <si>
    <t>18.08.2024 18:00</t>
  </si>
  <si>
    <t>18.08.2024 18:15</t>
  </si>
  <si>
    <t>18.08.2024 18:30</t>
  </si>
  <si>
    <t>18.08.2024 18:45</t>
  </si>
  <si>
    <t>18.08.2024 19:00</t>
  </si>
  <si>
    <t>18.08.2024 19:15</t>
  </si>
  <si>
    <t>18.08.2024 19:30</t>
  </si>
  <si>
    <t>18.08.2024 19:45</t>
  </si>
  <si>
    <t>18.08.2024 20:00</t>
  </si>
  <si>
    <t>18.08.2024 20:15</t>
  </si>
  <si>
    <t>18.08.2024 20:30</t>
  </si>
  <si>
    <t>18.08.2024 20:45</t>
  </si>
  <si>
    <t>18.08.2024 21:00</t>
  </si>
  <si>
    <t>18.08.2024 21:15</t>
  </si>
  <si>
    <t>18.08.2024 21:30</t>
  </si>
  <si>
    <t>18.08.2024 21:45</t>
  </si>
  <si>
    <t>18.08.2024 22:00</t>
  </si>
  <si>
    <t>18.08.2024 22:15</t>
  </si>
  <si>
    <t>18.08.2024 22:30</t>
  </si>
  <si>
    <t>18.08.2024 22:45</t>
  </si>
  <si>
    <t>18.08.2024 23:00</t>
  </si>
  <si>
    <t>18.08.2024 23:15</t>
  </si>
  <si>
    <t>18.08.2024 23:30</t>
  </si>
  <si>
    <t>18.08.2024 23:45</t>
  </si>
  <si>
    <t>19.08.2024 00:00</t>
  </si>
  <si>
    <t>19.08.2024 00:15</t>
  </si>
  <si>
    <t>19.08.2024 00:30</t>
  </si>
  <si>
    <t>19.08.2024 00:45</t>
  </si>
  <si>
    <t>19.08.2024 01:00</t>
  </si>
  <si>
    <t>19.08.2024 01:15</t>
  </si>
  <si>
    <t>19.08.2024 01:30</t>
  </si>
  <si>
    <t>19.08.2024 01:45</t>
  </si>
  <si>
    <t>19.08.2024 02:00</t>
  </si>
  <si>
    <t>19.08.2024 02:15</t>
  </si>
  <si>
    <t>19.08.2024 02:30</t>
  </si>
  <si>
    <t>19.08.2024 02:45</t>
  </si>
  <si>
    <t>19.08.2024 03:00</t>
  </si>
  <si>
    <t>19.08.2024 03:15</t>
  </si>
  <si>
    <t>19.08.2024 03:30</t>
  </si>
  <si>
    <t>19.08.2024 03:45</t>
  </si>
  <si>
    <t>19.08.2024 04:00</t>
  </si>
  <si>
    <t>19.08.2024 04:15</t>
  </si>
  <si>
    <t>19.08.2024 04:30</t>
  </si>
  <si>
    <t>19.08.2024 04:45</t>
  </si>
  <si>
    <t>19.08.2024 05:00</t>
  </si>
  <si>
    <t>19.08.2024 05:15</t>
  </si>
  <si>
    <t>19.08.2024 05:30</t>
  </si>
  <si>
    <t>19.08.2024 05:45</t>
  </si>
  <si>
    <t>19.08.2024 06:00</t>
  </si>
  <si>
    <t>19.08.2024 06:15</t>
  </si>
  <si>
    <t>19.08.2024 06:30</t>
  </si>
  <si>
    <t>19.08.2024 06:45</t>
  </si>
  <si>
    <t>19.08.2024 07:00</t>
  </si>
  <si>
    <t>19.08.2024 07:15</t>
  </si>
  <si>
    <t>19.08.2024 07:30</t>
  </si>
  <si>
    <t>19.08.2024 07:45</t>
  </si>
  <si>
    <t>19.08.2024 08:00</t>
  </si>
  <si>
    <t>19.08.2024 08:15</t>
  </si>
  <si>
    <t>19.08.2024 08:30</t>
  </si>
  <si>
    <t>19.08.2024 08:45</t>
  </si>
  <si>
    <t>19.08.2024 09:00</t>
  </si>
  <si>
    <t>19.08.2024 09:15</t>
  </si>
  <si>
    <t>19.08.2024 09:30</t>
  </si>
  <si>
    <t>19.08.2024 09:45</t>
  </si>
  <si>
    <t>19.08.2024 10:00</t>
  </si>
  <si>
    <t>19.08.2024 10:15</t>
  </si>
  <si>
    <t>19.08.2024 10:30</t>
  </si>
  <si>
    <t>19.08.2024 10:45</t>
  </si>
  <si>
    <t>19.08.2024 11:00</t>
  </si>
  <si>
    <t>19.08.2024 11:15</t>
  </si>
  <si>
    <t>19.08.2024 11:30</t>
  </si>
  <si>
    <t>19.08.2024 11:45</t>
  </si>
  <si>
    <t>19.08.2024 12:00</t>
  </si>
  <si>
    <t>19.08.2024 12:15</t>
  </si>
  <si>
    <t>19.08.2024 12:30</t>
  </si>
  <si>
    <t>19.08.2024 12:45</t>
  </si>
  <si>
    <t>19.08.2024 13:00</t>
  </si>
  <si>
    <t>19.08.2024 13:15</t>
  </si>
  <si>
    <t>19.08.2024 13:30</t>
  </si>
  <si>
    <t>19.08.2024 13:45</t>
  </si>
  <si>
    <t>19.08.2024 14:00</t>
  </si>
  <si>
    <t>19.08.2024 14:15</t>
  </si>
  <si>
    <t>19.08.2024 14:30</t>
  </si>
  <si>
    <t>19.08.2024 14:45</t>
  </si>
  <si>
    <t>19.08.2024 15:00</t>
  </si>
  <si>
    <t>19.08.2024 15:15</t>
  </si>
  <si>
    <t>19.08.2024 15:30</t>
  </si>
  <si>
    <t>19.08.2024 15:45</t>
  </si>
  <si>
    <t>19.08.2024 16:00</t>
  </si>
  <si>
    <t>19.08.2024 16:15</t>
  </si>
  <si>
    <t>19.08.2024 16:30</t>
  </si>
  <si>
    <t>19.08.2024 16:45</t>
  </si>
  <si>
    <t>19.08.2024 17:00</t>
  </si>
  <si>
    <t>19.08.2024 17:15</t>
  </si>
  <si>
    <t>19.08.2024 17:30</t>
  </si>
  <si>
    <t>19.08.2024 17:45</t>
  </si>
  <si>
    <t>19.08.2024 18:00</t>
  </si>
  <si>
    <t>19.08.2024 18:15</t>
  </si>
  <si>
    <t>19.08.2024 18:30</t>
  </si>
  <si>
    <t>19.08.2024 18:45</t>
  </si>
  <si>
    <t>19.08.2024 19:00</t>
  </si>
  <si>
    <t>19.08.2024 19:15</t>
  </si>
  <si>
    <t>19.08.2024 19:30</t>
  </si>
  <si>
    <t>19.08.2024 19:45</t>
  </si>
  <si>
    <t>19.08.2024 20:00</t>
  </si>
  <si>
    <t>19.08.2024 20:15</t>
  </si>
  <si>
    <t>19.08.2024 20:30</t>
  </si>
  <si>
    <t>19.08.2024 20:45</t>
  </si>
  <si>
    <t>19.08.2024 21:00</t>
  </si>
  <si>
    <t>19.08.2024 21:15</t>
  </si>
  <si>
    <t>19.08.2024 21:30</t>
  </si>
  <si>
    <t>19.08.2024 21:45</t>
  </si>
  <si>
    <t>19.08.2024 22:00</t>
  </si>
  <si>
    <t>19.08.2024 22:15</t>
  </si>
  <si>
    <t>19.08.2024 22:30</t>
  </si>
  <si>
    <t>19.08.2024 22:45</t>
  </si>
  <si>
    <t>19.08.2024 23:00</t>
  </si>
  <si>
    <t>19.08.2024 23:15</t>
  </si>
  <si>
    <t>19.08.2024 23:30</t>
  </si>
  <si>
    <t>19.08.2024 23:45</t>
  </si>
  <si>
    <t>20.08.2024 00:00</t>
  </si>
  <si>
    <t>20.08.2024 00:15</t>
  </si>
  <si>
    <t>20.08.2024 00:30</t>
  </si>
  <si>
    <t>20.08.2024 00:45</t>
  </si>
  <si>
    <t>20.08.2024 01:00</t>
  </si>
  <si>
    <t>20.08.2024 01:15</t>
  </si>
  <si>
    <t>20.08.2024 01:30</t>
  </si>
  <si>
    <t>20.08.2024 01:45</t>
  </si>
  <si>
    <t>20.08.2024 02:00</t>
  </si>
  <si>
    <t>20.08.2024 02:15</t>
  </si>
  <si>
    <t>20.08.2024 02:30</t>
  </si>
  <si>
    <t>20.08.2024 02:45</t>
  </si>
  <si>
    <t>20.08.2024 03:00</t>
  </si>
  <si>
    <t>20.08.2024 03:15</t>
  </si>
  <si>
    <t>20.08.2024 03:30</t>
  </si>
  <si>
    <t>20.08.2024 03:45</t>
  </si>
  <si>
    <t>20.08.2024 04:00</t>
  </si>
  <si>
    <t>20.08.2024 04:15</t>
  </si>
  <si>
    <t>20.08.2024 04:30</t>
  </si>
  <si>
    <t>20.08.2024 04:45</t>
  </si>
  <si>
    <t>20.08.2024 05:00</t>
  </si>
  <si>
    <t>20.08.2024 05:15</t>
  </si>
  <si>
    <t>20.08.2024 05:30</t>
  </si>
  <si>
    <t>20.08.2024 05:45</t>
  </si>
  <si>
    <t>20.08.2024 06:00</t>
  </si>
  <si>
    <t>20.08.2024 06:15</t>
  </si>
  <si>
    <t>20.08.2024 06:30</t>
  </si>
  <si>
    <t>20.08.2024 06:45</t>
  </si>
  <si>
    <t>20.08.2024 07:00</t>
  </si>
  <si>
    <t>20.08.2024 07:15</t>
  </si>
  <si>
    <t>20.08.2024 07:30</t>
  </si>
  <si>
    <t>20.08.2024 07:45</t>
  </si>
  <si>
    <t>20.08.2024 08:00</t>
  </si>
  <si>
    <t>20.08.2024 08:15</t>
  </si>
  <si>
    <t>20.08.2024 08:30</t>
  </si>
  <si>
    <t>20.08.2024 08:45</t>
  </si>
  <si>
    <t>20.08.2024 09:00</t>
  </si>
  <si>
    <t>20.08.2024 09:15</t>
  </si>
  <si>
    <t>20.08.2024 09:30</t>
  </si>
  <si>
    <t>20.08.2024 09:45</t>
  </si>
  <si>
    <t>20.08.2024 10:00</t>
  </si>
  <si>
    <t>20.08.2024 10:15</t>
  </si>
  <si>
    <t>20.08.2024 10:30</t>
  </si>
  <si>
    <t>20.08.2024 10:45</t>
  </si>
  <si>
    <t>20.08.2024 11:00</t>
  </si>
  <si>
    <t>20.08.2024 11:15</t>
  </si>
  <si>
    <t>20.08.2024 11:30</t>
  </si>
  <si>
    <t>20.08.2024 11:45</t>
  </si>
  <si>
    <t>20.08.2024 12:00</t>
  </si>
  <si>
    <t>20.08.2024 12:15</t>
  </si>
  <si>
    <t>20.08.2024 12:30</t>
  </si>
  <si>
    <t>20.08.2024 12:45</t>
  </si>
  <si>
    <t>20.08.2024 13:00</t>
  </si>
  <si>
    <t>20.08.2024 13:15</t>
  </si>
  <si>
    <t>20.08.2024 13:30</t>
  </si>
  <si>
    <t>20.08.2024 13:45</t>
  </si>
  <si>
    <t>20.08.2024 14:00</t>
  </si>
  <si>
    <t>20.08.2024 14:15</t>
  </si>
  <si>
    <t>20.08.2024 14:30</t>
  </si>
  <si>
    <t>20.08.2024 14:45</t>
  </si>
  <si>
    <t>20.08.2024 15:00</t>
  </si>
  <si>
    <t>20.08.2024 15:15</t>
  </si>
  <si>
    <t>20.08.2024 15:30</t>
  </si>
  <si>
    <t>20.08.2024 15:45</t>
  </si>
  <si>
    <t>20.08.2024 16:00</t>
  </si>
  <si>
    <t>20.08.2024 16:15</t>
  </si>
  <si>
    <t>20.08.2024 16:30</t>
  </si>
  <si>
    <t>20.08.2024 16:45</t>
  </si>
  <si>
    <t>20.08.2024 17:00</t>
  </si>
  <si>
    <t>20.08.2024 17:15</t>
  </si>
  <si>
    <t>20.08.2024 17:30</t>
  </si>
  <si>
    <t>20.08.2024 17:45</t>
  </si>
  <si>
    <t>20.08.2024 18:00</t>
  </si>
  <si>
    <t>20.08.2024 18:15</t>
  </si>
  <si>
    <t>20.08.2024 18:30</t>
  </si>
  <si>
    <t>20.08.2024 18:45</t>
  </si>
  <si>
    <t>20.08.2024 19:00</t>
  </si>
  <si>
    <t>20.08.2024 19:15</t>
  </si>
  <si>
    <t>20.08.2024 19:30</t>
  </si>
  <si>
    <t>20.08.2024 19:45</t>
  </si>
  <si>
    <t>20.08.2024 20:00</t>
  </si>
  <si>
    <t>20.08.2024 20:15</t>
  </si>
  <si>
    <t>20.08.2024 20:30</t>
  </si>
  <si>
    <t>20.08.2024 20:45</t>
  </si>
  <si>
    <t>20.08.2024 21:00</t>
  </si>
  <si>
    <t>20.08.2024 21:15</t>
  </si>
  <si>
    <t>20.08.2024 21:30</t>
  </si>
  <si>
    <t>20.08.2024 21:45</t>
  </si>
  <si>
    <t>20.08.2024 22:00</t>
  </si>
  <si>
    <t>20.08.2024 22:15</t>
  </si>
  <si>
    <t>20.08.2024 22:30</t>
  </si>
  <si>
    <t>20.08.2024 22:45</t>
  </si>
  <si>
    <t>20.08.2024 23:00</t>
  </si>
  <si>
    <t>20.08.2024 23:15</t>
  </si>
  <si>
    <t>20.08.2024 23:30</t>
  </si>
  <si>
    <t>20.08.2024 23:45</t>
  </si>
  <si>
    <t>21.08.2024 00:00</t>
  </si>
  <si>
    <t>21.08.2024 00:15</t>
  </si>
  <si>
    <t>21.08.2024 00:30</t>
  </si>
  <si>
    <t>21.08.2024 00:45</t>
  </si>
  <si>
    <t>21.08.2024 01:00</t>
  </si>
  <si>
    <t>21.08.2024 01:15</t>
  </si>
  <si>
    <t>21.08.2024 01:30</t>
  </si>
  <si>
    <t>21.08.2024 01:45</t>
  </si>
  <si>
    <t>21.08.2024 02:00</t>
  </si>
  <si>
    <t>21.08.2024 02:15</t>
  </si>
  <si>
    <t>21.08.2024 02:30</t>
  </si>
  <si>
    <t>21.08.2024 02:45</t>
  </si>
  <si>
    <t>21.08.2024 03:00</t>
  </si>
  <si>
    <t>21.08.2024 03:15</t>
  </si>
  <si>
    <t>21.08.2024 03:30</t>
  </si>
  <si>
    <t>21.08.2024 03:45</t>
  </si>
  <si>
    <t>21.08.2024 04:00</t>
  </si>
  <si>
    <t>21.08.2024 04:15</t>
  </si>
  <si>
    <t>21.08.2024 04:30</t>
  </si>
  <si>
    <t>21.08.2024 04:45</t>
  </si>
  <si>
    <t>21.08.2024 05:00</t>
  </si>
  <si>
    <t>21.08.2024 05:15</t>
  </si>
  <si>
    <t>21.08.2024 05:30</t>
  </si>
  <si>
    <t>21.08.2024 05:45</t>
  </si>
  <si>
    <t>21.08.2024 06:00</t>
  </si>
  <si>
    <t>21.08.2024 06:15</t>
  </si>
  <si>
    <t>21.08.2024 06:30</t>
  </si>
  <si>
    <t>21.08.2024 06:45</t>
  </si>
  <si>
    <t>21.08.2024 07:00</t>
  </si>
  <si>
    <t>21.08.2024 07:15</t>
  </si>
  <si>
    <t>21.08.2024 07:30</t>
  </si>
  <si>
    <t>21.08.2024 07:45</t>
  </si>
  <si>
    <t>21.08.2024 08:00</t>
  </si>
  <si>
    <t>21.08.2024 08:15</t>
  </si>
  <si>
    <t>21.08.2024 08:30</t>
  </si>
  <si>
    <t>21.08.2024 08:45</t>
  </si>
  <si>
    <t>21.08.2024 09:00</t>
  </si>
  <si>
    <t>21.08.2024 09:15</t>
  </si>
  <si>
    <t>21.08.2024 09:30</t>
  </si>
  <si>
    <t>21.08.2024 09:45</t>
  </si>
  <si>
    <t>21.08.2024 10:00</t>
  </si>
  <si>
    <t>21.08.2024 10:15</t>
  </si>
  <si>
    <t>21.08.2024 10:30</t>
  </si>
  <si>
    <t>21.08.2024 10:45</t>
  </si>
  <si>
    <t>21.08.2024 11:00</t>
  </si>
  <si>
    <t>21.08.2024 11:15</t>
  </si>
  <si>
    <t>21.08.2024 11:30</t>
  </si>
  <si>
    <t>21.08.2024 11:45</t>
  </si>
  <si>
    <t>21.08.2024 12:00</t>
  </si>
  <si>
    <t>21.08.2024 12:15</t>
  </si>
  <si>
    <t>21.08.2024 12:30</t>
  </si>
  <si>
    <t>21.08.2024 12:45</t>
  </si>
  <si>
    <t>21.08.2024 13:00</t>
  </si>
  <si>
    <t>21.08.2024 13:15</t>
  </si>
  <si>
    <t>21.08.2024 13:30</t>
  </si>
  <si>
    <t>21.08.2024 13:45</t>
  </si>
  <si>
    <t>21.08.2024 14:00</t>
  </si>
  <si>
    <t>21.08.2024 14:15</t>
  </si>
  <si>
    <t>21.08.2024 14:30</t>
  </si>
  <si>
    <t>21.08.2024 14:45</t>
  </si>
  <si>
    <t>21.08.2024 15:00</t>
  </si>
  <si>
    <t>21.08.2024 15:15</t>
  </si>
  <si>
    <t>21.08.2024 15:30</t>
  </si>
  <si>
    <t>21.08.2024 15:45</t>
  </si>
  <si>
    <t>21.08.2024 16:00</t>
  </si>
  <si>
    <t>21.08.2024 16:15</t>
  </si>
  <si>
    <t>21.08.2024 16:30</t>
  </si>
  <si>
    <t>21.08.2024 16:45</t>
  </si>
  <si>
    <t>21.08.2024 17:00</t>
  </si>
  <si>
    <t>21.08.2024 17:15</t>
  </si>
  <si>
    <t>21.08.2024 17:30</t>
  </si>
  <si>
    <t>21.08.2024 17:45</t>
  </si>
  <si>
    <t>21.08.2024 18:00</t>
  </si>
  <si>
    <t>21.08.2024 18:15</t>
  </si>
  <si>
    <t>21.08.2024 18:30</t>
  </si>
  <si>
    <t>21.08.2024 18:45</t>
  </si>
  <si>
    <t>21.08.2024 19:00</t>
  </si>
  <si>
    <t>21.08.2024 19:15</t>
  </si>
  <si>
    <t>21.08.2024 19:30</t>
  </si>
  <si>
    <t>21.08.2024 19:45</t>
  </si>
  <si>
    <t>21.08.2024 20:00</t>
  </si>
  <si>
    <t>21.08.2024 20:15</t>
  </si>
  <si>
    <t>21.08.2024 20:30</t>
  </si>
  <si>
    <t>21.08.2024 20:45</t>
  </si>
  <si>
    <t>21.08.2024 21:00</t>
  </si>
  <si>
    <t>21.08.2024 21:15</t>
  </si>
  <si>
    <t>21.08.2024 21:30</t>
  </si>
  <si>
    <t>21.08.2024 21:45</t>
  </si>
  <si>
    <t>21.08.2024 22:00</t>
  </si>
  <si>
    <t>21.08.2024 22:15</t>
  </si>
  <si>
    <t>21.08.2024 22:30</t>
  </si>
  <si>
    <t>21.08.2024 22:45</t>
  </si>
  <si>
    <t>21.08.2024 23:00</t>
  </si>
  <si>
    <t>21.08.2024 23:15</t>
  </si>
  <si>
    <t>21.08.2024 23:30</t>
  </si>
  <si>
    <t>21.08.2024 23:45</t>
  </si>
  <si>
    <t>22.08.2024 00:00</t>
  </si>
  <si>
    <t>22.08.2024 00:15</t>
  </si>
  <si>
    <t>22.08.2024 00:30</t>
  </si>
  <si>
    <t>22.08.2024 00:45</t>
  </si>
  <si>
    <t>22.08.2024 01:00</t>
  </si>
  <si>
    <t>22.08.2024 01:15</t>
  </si>
  <si>
    <t>22.08.2024 01:30</t>
  </si>
  <si>
    <t>22.08.2024 01:45</t>
  </si>
  <si>
    <t>22.08.2024 02:00</t>
  </si>
  <si>
    <t>22.08.2024 02:15</t>
  </si>
  <si>
    <t>22.08.2024 02:30</t>
  </si>
  <si>
    <t>22.08.2024 02:45</t>
  </si>
  <si>
    <t>22.08.2024 03:00</t>
  </si>
  <si>
    <t>22.08.2024 03:15</t>
  </si>
  <si>
    <t>22.08.2024 03:30</t>
  </si>
  <si>
    <t>22.08.2024 03:45</t>
  </si>
  <si>
    <t>22.08.2024 04:00</t>
  </si>
  <si>
    <t>22.08.2024 04:15</t>
  </si>
  <si>
    <t>22.08.2024 04:30</t>
  </si>
  <si>
    <t>22.08.2024 04:45</t>
  </si>
  <si>
    <t>22.08.2024 05:00</t>
  </si>
  <si>
    <t>22.08.2024 05:15</t>
  </si>
  <si>
    <t>22.08.2024 05:30</t>
  </si>
  <si>
    <t>22.08.2024 05:45</t>
  </si>
  <si>
    <t>22.08.2024 06:00</t>
  </si>
  <si>
    <t>22.08.2024 06:15</t>
  </si>
  <si>
    <t>22.08.2024 06:30</t>
  </si>
  <si>
    <t>22.08.2024 06:45</t>
  </si>
  <si>
    <t>22.08.2024 07:00</t>
  </si>
  <si>
    <t>22.08.2024 07:15</t>
  </si>
  <si>
    <t>22.08.2024 07:30</t>
  </si>
  <si>
    <t>22.08.2024 07:45</t>
  </si>
  <si>
    <t>22.08.2024 08:00</t>
  </si>
  <si>
    <t>22.08.2024 08:15</t>
  </si>
  <si>
    <t>22.08.2024 08:30</t>
  </si>
  <si>
    <t>22.08.2024 08:45</t>
  </si>
  <si>
    <t>22.08.2024 09:00</t>
  </si>
  <si>
    <t>22.08.2024 09:15</t>
  </si>
  <si>
    <t>22.08.2024 09:30</t>
  </si>
  <si>
    <t>22.08.2024 09:45</t>
  </si>
  <si>
    <t>22.08.2024 10:00</t>
  </si>
  <si>
    <t>22.08.2024 10:15</t>
  </si>
  <si>
    <t>22.08.2024 10:30</t>
  </si>
  <si>
    <t>22.08.2024 10:45</t>
  </si>
  <si>
    <t>22.08.2024 11:00</t>
  </si>
  <si>
    <t>22.08.2024 11:15</t>
  </si>
  <si>
    <t>22.08.2024 11:30</t>
  </si>
  <si>
    <t>22.08.2024 11:45</t>
  </si>
  <si>
    <t>22.08.2024 12:00</t>
  </si>
  <si>
    <t>22.08.2024 12:15</t>
  </si>
  <si>
    <t>22.08.2024 12:30</t>
  </si>
  <si>
    <t>22.08.2024 12:45</t>
  </si>
  <si>
    <t>22.08.2024 13:00</t>
  </si>
  <si>
    <t>22.08.2024 13:15</t>
  </si>
  <si>
    <t>22.08.2024 13:30</t>
  </si>
  <si>
    <t>22.08.2024 13:45</t>
  </si>
  <si>
    <t>22.08.2024 14:00</t>
  </si>
  <si>
    <t>22.08.2024 14:15</t>
  </si>
  <si>
    <t>22.08.2024 14:30</t>
  </si>
  <si>
    <t>22.08.2024 14:45</t>
  </si>
  <si>
    <t>22.08.2024 15:00</t>
  </si>
  <si>
    <t>22.08.2024 15:15</t>
  </si>
  <si>
    <t>22.08.2024 15:30</t>
  </si>
  <si>
    <t>22.08.2024 15:45</t>
  </si>
  <si>
    <t>22.08.2024 16:00</t>
  </si>
  <si>
    <t>22.08.2024 16:15</t>
  </si>
  <si>
    <t>22.08.2024 16:30</t>
  </si>
  <si>
    <t>22.08.2024 16:45</t>
  </si>
  <si>
    <t>22.08.2024 17:00</t>
  </si>
  <si>
    <t>22.08.2024 17:15</t>
  </si>
  <si>
    <t>22.08.2024 17:30</t>
  </si>
  <si>
    <t>22.08.2024 17:45</t>
  </si>
  <si>
    <t>22.08.2024 18:00</t>
  </si>
  <si>
    <t>22.08.2024 18:15</t>
  </si>
  <si>
    <t>22.08.2024 18:30</t>
  </si>
  <si>
    <t>22.08.2024 18:45</t>
  </si>
  <si>
    <t>22.08.2024 19:00</t>
  </si>
  <si>
    <t>22.08.2024 19:15</t>
  </si>
  <si>
    <t>22.08.2024 19:30</t>
  </si>
  <si>
    <t>22.08.2024 19:45</t>
  </si>
  <si>
    <t>22.08.2024 20:00</t>
  </si>
  <si>
    <t>22.08.2024 20:15</t>
  </si>
  <si>
    <t>22.08.2024 20:30</t>
  </si>
  <si>
    <t>22.08.2024 20:45</t>
  </si>
  <si>
    <t>22.08.2024 21:00</t>
  </si>
  <si>
    <t>22.08.2024 21:15</t>
  </si>
  <si>
    <t>22.08.2024 21:30</t>
  </si>
  <si>
    <t>22.08.2024 21:45</t>
  </si>
  <si>
    <t>22.08.2024 22:00</t>
  </si>
  <si>
    <t>22.08.2024 22:15</t>
  </si>
  <si>
    <t>22.08.2024 22:30</t>
  </si>
  <si>
    <t>22.08.2024 22:45</t>
  </si>
  <si>
    <t>22.08.2024 23:00</t>
  </si>
  <si>
    <t>22.08.2024 23:15</t>
  </si>
  <si>
    <t>22.08.2024 23:30</t>
  </si>
  <si>
    <t>22.08.2024 23:45</t>
  </si>
  <si>
    <t>23.08.2024 00:00</t>
  </si>
  <si>
    <t>23.08.2024 00:15</t>
  </si>
  <si>
    <t>23.08.2024 00:30</t>
  </si>
  <si>
    <t>23.08.2024 00:45</t>
  </si>
  <si>
    <t>23.08.2024 01:00</t>
  </si>
  <si>
    <t>23.08.2024 01:15</t>
  </si>
  <si>
    <t>23.08.2024 01:30</t>
  </si>
  <si>
    <t>23.08.2024 01:45</t>
  </si>
  <si>
    <t>23.08.2024 02:00</t>
  </si>
  <si>
    <t>23.08.2024 02:15</t>
  </si>
  <si>
    <t>23.08.2024 02:30</t>
  </si>
  <si>
    <t>23.08.2024 02:45</t>
  </si>
  <si>
    <t>23.08.2024 03:00</t>
  </si>
  <si>
    <t>23.08.2024 03:15</t>
  </si>
  <si>
    <t>23.08.2024 03:30</t>
  </si>
  <si>
    <t>23.08.2024 03:45</t>
  </si>
  <si>
    <t>23.08.2024 04:00</t>
  </si>
  <si>
    <t>23.08.2024 04:15</t>
  </si>
  <si>
    <t>23.08.2024 04:30</t>
  </si>
  <si>
    <t>23.08.2024 04:45</t>
  </si>
  <si>
    <t>23.08.2024 05:00</t>
  </si>
  <si>
    <t>23.08.2024 05:15</t>
  </si>
  <si>
    <t>23.08.2024 05:30</t>
  </si>
  <si>
    <t>23.08.2024 05:45</t>
  </si>
  <si>
    <t>23.08.2024 06:00</t>
  </si>
  <si>
    <t>23.08.2024 06:15</t>
  </si>
  <si>
    <t>23.08.2024 06:30</t>
  </si>
  <si>
    <t>23.08.2024 06:45</t>
  </si>
  <si>
    <t>23.08.2024 07:00</t>
  </si>
  <si>
    <t>23.08.2024 07:15</t>
  </si>
  <si>
    <t>23.08.2024 07:30</t>
  </si>
  <si>
    <t>23.08.2024 07:45</t>
  </si>
  <si>
    <t>23.08.2024 08:00</t>
  </si>
  <si>
    <t>23.08.2024 08:15</t>
  </si>
  <si>
    <t>23.08.2024 08:30</t>
  </si>
  <si>
    <t>23.08.2024 08:45</t>
  </si>
  <si>
    <t>23.08.2024 09:00</t>
  </si>
  <si>
    <t>23.08.2024 09:15</t>
  </si>
  <si>
    <t>23.08.2024 09:30</t>
  </si>
  <si>
    <t>23.08.2024 09:45</t>
  </si>
  <si>
    <t>23.08.2024 10:00</t>
  </si>
  <si>
    <t>23.08.2024 10:15</t>
  </si>
  <si>
    <t>23.08.2024 10:30</t>
  </si>
  <si>
    <t>23.08.2024 10:45</t>
  </si>
  <si>
    <t>23.08.2024 11:00</t>
  </si>
  <si>
    <t>23.08.2024 11:15</t>
  </si>
  <si>
    <t>23.08.2024 11:30</t>
  </si>
  <si>
    <t>23.08.2024 11:45</t>
  </si>
  <si>
    <t>23.08.2024 12:00</t>
  </si>
  <si>
    <t>23.08.2024 12:15</t>
  </si>
  <si>
    <t>23.08.2024 12:30</t>
  </si>
  <si>
    <t>23.08.2024 12:45</t>
  </si>
  <si>
    <t>23.08.2024 13:00</t>
  </si>
  <si>
    <t>23.08.2024 13:15</t>
  </si>
  <si>
    <t>23.08.2024 13:30</t>
  </si>
  <si>
    <t>23.08.2024 13:45</t>
  </si>
  <si>
    <t>23.08.2024 14:00</t>
  </si>
  <si>
    <t>23.08.2024 14:15</t>
  </si>
  <si>
    <t>23.08.2024 14:30</t>
  </si>
  <si>
    <t>23.08.2024 14:45</t>
  </si>
  <si>
    <t>23.08.2024 15:00</t>
  </si>
  <si>
    <t>23.08.2024 15:15</t>
  </si>
  <si>
    <t>23.08.2024 15:30</t>
  </si>
  <si>
    <t>23.08.2024 15:45</t>
  </si>
  <si>
    <t>23.08.2024 16:00</t>
  </si>
  <si>
    <t>23.08.2024 16:15</t>
  </si>
  <si>
    <t>23.08.2024 16:30</t>
  </si>
  <si>
    <t>23.08.2024 16:45</t>
  </si>
  <si>
    <t>23.08.2024 17:00</t>
  </si>
  <si>
    <t>23.08.2024 17:15</t>
  </si>
  <si>
    <t>23.08.2024 17:30</t>
  </si>
  <si>
    <t>23.08.2024 17:45</t>
  </si>
  <si>
    <t>23.08.2024 18:00</t>
  </si>
  <si>
    <t>23.08.2024 18:15</t>
  </si>
  <si>
    <t>23.08.2024 18:30</t>
  </si>
  <si>
    <t>23.08.2024 18:45</t>
  </si>
  <si>
    <t>23.08.2024 19:00</t>
  </si>
  <si>
    <t>23.08.2024 19:15</t>
  </si>
  <si>
    <t>23.08.2024 19:30</t>
  </si>
  <si>
    <t>23.08.2024 19:45</t>
  </si>
  <si>
    <t>23.08.2024 20:00</t>
  </si>
  <si>
    <t>23.08.2024 20:15</t>
  </si>
  <si>
    <t>23.08.2024 20:30</t>
  </si>
  <si>
    <t>23.08.2024 20:45</t>
  </si>
  <si>
    <t>23.08.2024 21:00</t>
  </si>
  <si>
    <t>23.08.2024 21:15</t>
  </si>
  <si>
    <t>23.08.2024 21:30</t>
  </si>
  <si>
    <t>23.08.2024 21:45</t>
  </si>
  <si>
    <t>23.08.2024 22:00</t>
  </si>
  <si>
    <t>23.08.2024 22:15</t>
  </si>
  <si>
    <t>23.08.2024 22:30</t>
  </si>
  <si>
    <t>23.08.2024 22:45</t>
  </si>
  <si>
    <t>23.08.2024 23:00</t>
  </si>
  <si>
    <t>23.08.2024 23:15</t>
  </si>
  <si>
    <t>23.08.2024 23:30</t>
  </si>
  <si>
    <t>23.08.2024 23:45</t>
  </si>
  <si>
    <t>24.08.2024 00:00</t>
  </si>
  <si>
    <t>24.08.2024 00:15</t>
  </si>
  <si>
    <t>24.08.2024 00:30</t>
  </si>
  <si>
    <t>24.08.2024 00:45</t>
  </si>
  <si>
    <t>24.08.2024 01:00</t>
  </si>
  <si>
    <t>24.08.2024 01:15</t>
  </si>
  <si>
    <t>24.08.2024 01:30</t>
  </si>
  <si>
    <t>24.08.2024 01:45</t>
  </si>
  <si>
    <t>24.08.2024 02:00</t>
  </si>
  <si>
    <t>24.08.2024 02:15</t>
  </si>
  <si>
    <t>24.08.2024 02:30</t>
  </si>
  <si>
    <t>24.08.2024 02:45</t>
  </si>
  <si>
    <t>24.08.2024 03:00</t>
  </si>
  <si>
    <t>24.08.2024 03:15</t>
  </si>
  <si>
    <t>24.08.2024 03:30</t>
  </si>
  <si>
    <t>24.08.2024 03:45</t>
  </si>
  <si>
    <t>24.08.2024 04:00</t>
  </si>
  <si>
    <t>24.08.2024 04:15</t>
  </si>
  <si>
    <t>24.08.2024 04:30</t>
  </si>
  <si>
    <t>24.08.2024 04:45</t>
  </si>
  <si>
    <t>24.08.2024 05:00</t>
  </si>
  <si>
    <t>24.08.2024 05:15</t>
  </si>
  <si>
    <t>24.08.2024 05:30</t>
  </si>
  <si>
    <t>24.08.2024 05:45</t>
  </si>
  <si>
    <t>24.08.2024 06:00</t>
  </si>
  <si>
    <t>24.08.2024 06:15</t>
  </si>
  <si>
    <t>24.08.2024 06:30</t>
  </si>
  <si>
    <t>24.08.2024 06:45</t>
  </si>
  <si>
    <t>24.08.2024 07:00</t>
  </si>
  <si>
    <t>24.08.2024 07:15</t>
  </si>
  <si>
    <t>24.08.2024 07:30</t>
  </si>
  <si>
    <t>24.08.2024 07:45</t>
  </si>
  <si>
    <t>24.08.2024 08:00</t>
  </si>
  <si>
    <t>24.08.2024 08:15</t>
  </si>
  <si>
    <t>24.08.2024 08:30</t>
  </si>
  <si>
    <t>24.08.2024 08:45</t>
  </si>
  <si>
    <t>24.08.2024 09:00</t>
  </si>
  <si>
    <t>24.08.2024 09:15</t>
  </si>
  <si>
    <t>24.08.2024 09:30</t>
  </si>
  <si>
    <t>24.08.2024 09:45</t>
  </si>
  <si>
    <t>24.08.2024 10:00</t>
  </si>
  <si>
    <t>24.08.2024 10:15</t>
  </si>
  <si>
    <t>24.08.2024 10:30</t>
  </si>
  <si>
    <t>24.08.2024 10:45</t>
  </si>
  <si>
    <t>24.08.2024 11:00</t>
  </si>
  <si>
    <t>24.08.2024 11:15</t>
  </si>
  <si>
    <t>24.08.2024 11:30</t>
  </si>
  <si>
    <t>24.08.2024 11:45</t>
  </si>
  <si>
    <t>24.08.2024 12:00</t>
  </si>
  <si>
    <t>24.08.2024 12:15</t>
  </si>
  <si>
    <t>24.08.2024 12:30</t>
  </si>
  <si>
    <t>24.08.2024 12:45</t>
  </si>
  <si>
    <t>24.08.2024 13:00</t>
  </si>
  <si>
    <t>24.08.2024 13:15</t>
  </si>
  <si>
    <t>24.08.2024 13:30</t>
  </si>
  <si>
    <t>24.08.2024 13:45</t>
  </si>
  <si>
    <t>24.08.2024 14:00</t>
  </si>
  <si>
    <t>24.08.2024 14:15</t>
  </si>
  <si>
    <t>24.08.2024 14:30</t>
  </si>
  <si>
    <t>24.08.2024 14:45</t>
  </si>
  <si>
    <t>24.08.2024 15:00</t>
  </si>
  <si>
    <t>24.08.2024 15:15</t>
  </si>
  <si>
    <t>24.08.2024 15:30</t>
  </si>
  <si>
    <t>24.08.2024 15:45</t>
  </si>
  <si>
    <t>24.08.2024 16:00</t>
  </si>
  <si>
    <t>24.08.2024 16:15</t>
  </si>
  <si>
    <t>24.08.2024 16:30</t>
  </si>
  <si>
    <t>24.08.2024 16:45</t>
  </si>
  <si>
    <t>24.08.2024 17:00</t>
  </si>
  <si>
    <t>24.08.2024 17:15</t>
  </si>
  <si>
    <t>24.08.2024 17:30</t>
  </si>
  <si>
    <t>24.08.2024 17:45</t>
  </si>
  <si>
    <t>24.08.2024 18:00</t>
  </si>
  <si>
    <t>24.08.2024 18:15</t>
  </si>
  <si>
    <t>24.08.2024 18:30</t>
  </si>
  <si>
    <t>24.08.2024 18:45</t>
  </si>
  <si>
    <t>24.08.2024 19:00</t>
  </si>
  <si>
    <t>24.08.2024 19:15</t>
  </si>
  <si>
    <t>24.08.2024 19:30</t>
  </si>
  <si>
    <t>24.08.2024 19:45</t>
  </si>
  <si>
    <t>24.08.2024 20:00</t>
  </si>
  <si>
    <t>24.08.2024 20:15</t>
  </si>
  <si>
    <t>24.08.2024 20:30</t>
  </si>
  <si>
    <t>24.08.2024 20:45</t>
  </si>
  <si>
    <t>24.08.2024 21:00</t>
  </si>
  <si>
    <t>24.08.2024 21:15</t>
  </si>
  <si>
    <t>24.08.2024 21:30</t>
  </si>
  <si>
    <t>24.08.2024 21:45</t>
  </si>
  <si>
    <t>24.08.2024 22:00</t>
  </si>
  <si>
    <t>24.08.2024 22:15</t>
  </si>
  <si>
    <t>24.08.2024 22:30</t>
  </si>
  <si>
    <t>24.08.2024 22:45</t>
  </si>
  <si>
    <t>24.08.2024 23:00</t>
  </si>
  <si>
    <t>24.08.2024 23:15</t>
  </si>
  <si>
    <t>24.08.2024 23:30</t>
  </si>
  <si>
    <t>24.08.2024 23:45</t>
  </si>
  <si>
    <t>25.08.2024 00:00</t>
  </si>
  <si>
    <t>25.08.2024 00:15</t>
  </si>
  <si>
    <t>25.08.2024 00:30</t>
  </si>
  <si>
    <t>25.08.2024 00:45</t>
  </si>
  <si>
    <t>25.08.2024 01:00</t>
  </si>
  <si>
    <t>25.08.2024 01:15</t>
  </si>
  <si>
    <t>25.08.2024 01:30</t>
  </si>
  <si>
    <t>25.08.2024 01:45</t>
  </si>
  <si>
    <t>25.08.2024 02:00</t>
  </si>
  <si>
    <t>25.08.2024 02:15</t>
  </si>
  <si>
    <t>25.08.2024 02:30</t>
  </si>
  <si>
    <t>25.08.2024 02:45</t>
  </si>
  <si>
    <t>25.08.2024 03:00</t>
  </si>
  <si>
    <t>25.08.2024 03:15</t>
  </si>
  <si>
    <t>25.08.2024 03:30</t>
  </si>
  <si>
    <t>25.08.2024 03:45</t>
  </si>
  <si>
    <t>25.08.2024 04:00</t>
  </si>
  <si>
    <t>25.08.2024 04:15</t>
  </si>
  <si>
    <t>25.08.2024 04:30</t>
  </si>
  <si>
    <t>25.08.2024 04:45</t>
  </si>
  <si>
    <t>25.08.2024 05:00</t>
  </si>
  <si>
    <t>25.08.2024 05:15</t>
  </si>
  <si>
    <t>25.08.2024 05:30</t>
  </si>
  <si>
    <t>25.08.2024 05:45</t>
  </si>
  <si>
    <t>25.08.2024 06:00</t>
  </si>
  <si>
    <t>25.08.2024 06:15</t>
  </si>
  <si>
    <t>25.08.2024 06:30</t>
  </si>
  <si>
    <t>25.08.2024 06:45</t>
  </si>
  <si>
    <t>25.08.2024 07:00</t>
  </si>
  <si>
    <t>25.08.2024 07:15</t>
  </si>
  <si>
    <t>25.08.2024 07:30</t>
  </si>
  <si>
    <t>25.08.2024 07:45</t>
  </si>
  <si>
    <t>25.08.2024 08:00</t>
  </si>
  <si>
    <t>25.08.2024 08:15</t>
  </si>
  <si>
    <t>25.08.2024 08:30</t>
  </si>
  <si>
    <t>25.08.2024 08:45</t>
  </si>
  <si>
    <t>25.08.2024 09:00</t>
  </si>
  <si>
    <t>25.08.2024 09:15</t>
  </si>
  <si>
    <t>25.08.2024 09:30</t>
  </si>
  <si>
    <t>25.08.2024 09:45</t>
  </si>
  <si>
    <t>25.08.2024 10:00</t>
  </si>
  <si>
    <t>25.08.2024 10:15</t>
  </si>
  <si>
    <t>25.08.2024 10:30</t>
  </si>
  <si>
    <t>25.08.2024 10:45</t>
  </si>
  <si>
    <t>25.08.2024 11:00</t>
  </si>
  <si>
    <t>25.08.2024 11:15</t>
  </si>
  <si>
    <t>25.08.2024 11:30</t>
  </si>
  <si>
    <t>25.08.2024 11:45</t>
  </si>
  <si>
    <t>25.08.2024 12:00</t>
  </si>
  <si>
    <t>25.08.2024 12:15</t>
  </si>
  <si>
    <t>25.08.2024 12:30</t>
  </si>
  <si>
    <t>25.08.2024 12:45</t>
  </si>
  <si>
    <t>25.08.2024 13:00</t>
  </si>
  <si>
    <t>25.08.2024 13:15</t>
  </si>
  <si>
    <t>25.08.2024 13:30</t>
  </si>
  <si>
    <t>25.08.2024 13:45</t>
  </si>
  <si>
    <t>25.08.2024 14:00</t>
  </si>
  <si>
    <t>25.08.2024 14:15</t>
  </si>
  <si>
    <t>25.08.2024 14:30</t>
  </si>
  <si>
    <t>25.08.2024 14:45</t>
  </si>
  <si>
    <t>25.08.2024 15:00</t>
  </si>
  <si>
    <t>25.08.2024 15:15</t>
  </si>
  <si>
    <t>25.08.2024 15:30</t>
  </si>
  <si>
    <t>25.08.2024 15:45</t>
  </si>
  <si>
    <t>25.08.2024 16:00</t>
  </si>
  <si>
    <t>25.08.2024 16:15</t>
  </si>
  <si>
    <t>25.08.2024 16:30</t>
  </si>
  <si>
    <t>25.08.2024 16:45</t>
  </si>
  <si>
    <t>25.08.2024 17:00</t>
  </si>
  <si>
    <t>25.08.2024 17:15</t>
  </si>
  <si>
    <t>25.08.2024 17:30</t>
  </si>
  <si>
    <t>25.08.2024 17:45</t>
  </si>
  <si>
    <t>25.08.2024 18:00</t>
  </si>
  <si>
    <t>25.08.2024 18:15</t>
  </si>
  <si>
    <t>25.08.2024 18:30</t>
  </si>
  <si>
    <t>25.08.2024 18:45</t>
  </si>
  <si>
    <t>25.08.2024 19:00</t>
  </si>
  <si>
    <t>25.08.2024 19:15</t>
  </si>
  <si>
    <t>25.08.2024 19:30</t>
  </si>
  <si>
    <t>25.08.2024 19:45</t>
  </si>
  <si>
    <t>25.08.2024 20:00</t>
  </si>
  <si>
    <t>25.08.2024 20:15</t>
  </si>
  <si>
    <t>25.08.2024 20:30</t>
  </si>
  <si>
    <t>25.08.2024 20:45</t>
  </si>
  <si>
    <t>25.08.2024 21:00</t>
  </si>
  <si>
    <t>25.08.2024 21:15</t>
  </si>
  <si>
    <t>25.08.2024 21:30</t>
  </si>
  <si>
    <t>25.08.2024 21:45</t>
  </si>
  <si>
    <t>25.08.2024 22:00</t>
  </si>
  <si>
    <t>25.08.2024 22:15</t>
  </si>
  <si>
    <t>25.08.2024 22:30</t>
  </si>
  <si>
    <t>25.08.2024 22:45</t>
  </si>
  <si>
    <t>25.08.2024 23:00</t>
  </si>
  <si>
    <t>25.08.2024 23:15</t>
  </si>
  <si>
    <t>25.08.2024 23:30</t>
  </si>
  <si>
    <t>25.08.2024 23:45</t>
  </si>
  <si>
    <t>26.08.2024 00:00</t>
  </si>
  <si>
    <t>26.08.2024 00:15</t>
  </si>
  <si>
    <t>26.08.2024 00:30</t>
  </si>
  <si>
    <t>26.08.2024 00:45</t>
  </si>
  <si>
    <t>26.08.2024 01:00</t>
  </si>
  <si>
    <t>26.08.2024 01:15</t>
  </si>
  <si>
    <t>26.08.2024 01:30</t>
  </si>
  <si>
    <t>26.08.2024 01:45</t>
  </si>
  <si>
    <t>26.08.2024 02:00</t>
  </si>
  <si>
    <t>26.08.2024 02:15</t>
  </si>
  <si>
    <t>26.08.2024 02:30</t>
  </si>
  <si>
    <t>26.08.2024 02:45</t>
  </si>
  <si>
    <t>26.08.2024 03:00</t>
  </si>
  <si>
    <t>26.08.2024 03:15</t>
  </si>
  <si>
    <t>26.08.2024 03:30</t>
  </si>
  <si>
    <t>26.08.2024 03:45</t>
  </si>
  <si>
    <t>26.08.2024 04:00</t>
  </si>
  <si>
    <t>26.08.2024 04:15</t>
  </si>
  <si>
    <t>26.08.2024 04:30</t>
  </si>
  <si>
    <t>26.08.2024 04:45</t>
  </si>
  <si>
    <t>26.08.2024 05:00</t>
  </si>
  <si>
    <t>26.08.2024 05:15</t>
  </si>
  <si>
    <t>26.08.2024 05:30</t>
  </si>
  <si>
    <t>26.08.2024 05:45</t>
  </si>
  <si>
    <t>26.08.2024 06:00</t>
  </si>
  <si>
    <t>26.08.2024 06:15</t>
  </si>
  <si>
    <t>26.08.2024 06:30</t>
  </si>
  <si>
    <t>26.08.2024 06:45</t>
  </si>
  <si>
    <t>26.08.2024 07:00</t>
  </si>
  <si>
    <t>26.08.2024 07:15</t>
  </si>
  <si>
    <t>26.08.2024 07:30</t>
  </si>
  <si>
    <t>26.08.2024 07:45</t>
  </si>
  <si>
    <t>26.08.2024 08:00</t>
  </si>
  <si>
    <t>26.08.2024 08:15</t>
  </si>
  <si>
    <t>26.08.2024 08:30</t>
  </si>
  <si>
    <t>26.08.2024 08:45</t>
  </si>
  <si>
    <t>26.08.2024 09:00</t>
  </si>
  <si>
    <t>26.08.2024 09:15</t>
  </si>
  <si>
    <t>26.08.2024 09:30</t>
  </si>
  <si>
    <t>26.08.2024 09:45</t>
  </si>
  <si>
    <t>26.08.2024 10:00</t>
  </si>
  <si>
    <t>26.08.2024 10:15</t>
  </si>
  <si>
    <t>26.08.2024 10:30</t>
  </si>
  <si>
    <t>26.08.2024 10:45</t>
  </si>
  <si>
    <t>26.08.2024 11:00</t>
  </si>
  <si>
    <t>26.08.2024 11:15</t>
  </si>
  <si>
    <t>26.08.2024 11:30</t>
  </si>
  <si>
    <t>26.08.2024 11:45</t>
  </si>
  <si>
    <t>26.08.2024 12:00</t>
  </si>
  <si>
    <t>26.08.2024 12:15</t>
  </si>
  <si>
    <t>26.08.2024 12:30</t>
  </si>
  <si>
    <t>26.08.2024 12:45</t>
  </si>
  <si>
    <t>26.08.2024 13:00</t>
  </si>
  <si>
    <t>26.08.2024 13:15</t>
  </si>
  <si>
    <t>26.08.2024 13:30</t>
  </si>
  <si>
    <t>26.08.2024 13:45</t>
  </si>
  <si>
    <t>26.08.2024 14:00</t>
  </si>
  <si>
    <t>26.08.2024 14:15</t>
  </si>
  <si>
    <t>26.08.2024 14:30</t>
  </si>
  <si>
    <t>26.08.2024 14:45</t>
  </si>
  <si>
    <t>26.08.2024 15:00</t>
  </si>
  <si>
    <t>26.08.2024 15:15</t>
  </si>
  <si>
    <t>26.08.2024 15:30</t>
  </si>
  <si>
    <t>26.08.2024 15:45</t>
  </si>
  <si>
    <t>26.08.2024 16:00</t>
  </si>
  <si>
    <t>26.08.2024 16:15</t>
  </si>
  <si>
    <t>26.08.2024 16:30</t>
  </si>
  <si>
    <t>26.08.2024 16:45</t>
  </si>
  <si>
    <t>26.08.2024 17:00</t>
  </si>
  <si>
    <t>26.08.2024 17:15</t>
  </si>
  <si>
    <t>26.08.2024 17:30</t>
  </si>
  <si>
    <t>26.08.2024 17:45</t>
  </si>
  <si>
    <t>26.08.2024 18:00</t>
  </si>
  <si>
    <t>26.08.2024 18:15</t>
  </si>
  <si>
    <t>26.08.2024 18:30</t>
  </si>
  <si>
    <t>26.08.2024 18:45</t>
  </si>
  <si>
    <t>26.08.2024 19:00</t>
  </si>
  <si>
    <t>26.08.2024 19:15</t>
  </si>
  <si>
    <t>26.08.2024 19:30</t>
  </si>
  <si>
    <t>26.08.2024 19:45</t>
  </si>
  <si>
    <t>26.08.2024 20:00</t>
  </si>
  <si>
    <t>26.08.2024 20:15</t>
  </si>
  <si>
    <t>26.08.2024 20:30</t>
  </si>
  <si>
    <t>26.08.2024 20:45</t>
  </si>
  <si>
    <t>26.08.2024 21:00</t>
  </si>
  <si>
    <t>26.08.2024 21:15</t>
  </si>
  <si>
    <t>26.08.2024 21:30</t>
  </si>
  <si>
    <t>26.08.2024 21:45</t>
  </si>
  <si>
    <t>26.08.2024 22:00</t>
  </si>
  <si>
    <t>26.08.2024 22:15</t>
  </si>
  <si>
    <t>26.08.2024 22:30</t>
  </si>
  <si>
    <t>26.08.2024 22:45</t>
  </si>
  <si>
    <t>26.08.2024 23:00</t>
  </si>
  <si>
    <t>26.08.2024 23:15</t>
  </si>
  <si>
    <t>26.08.2024 23:30</t>
  </si>
  <si>
    <t>26.08.2024 23:45</t>
  </si>
  <si>
    <t>27.08.2024 00:00</t>
  </si>
  <si>
    <t>27.08.2024 00:15</t>
  </si>
  <si>
    <t>27.08.2024 00:30</t>
  </si>
  <si>
    <t>27.08.2024 00:45</t>
  </si>
  <si>
    <t>27.08.2024 01:00</t>
  </si>
  <si>
    <t>27.08.2024 01:15</t>
  </si>
  <si>
    <t>27.08.2024 01:30</t>
  </si>
  <si>
    <t>27.08.2024 01:45</t>
  </si>
  <si>
    <t>27.08.2024 02:00</t>
  </si>
  <si>
    <t>27.08.2024 02:15</t>
  </si>
  <si>
    <t>27.08.2024 02:30</t>
  </si>
  <si>
    <t>27.08.2024 02:45</t>
  </si>
  <si>
    <t>27.08.2024 03:00</t>
  </si>
  <si>
    <t>27.08.2024 03:15</t>
  </si>
  <si>
    <t>27.08.2024 03:30</t>
  </si>
  <si>
    <t>27.08.2024 03:45</t>
  </si>
  <si>
    <t>27.08.2024 04:00</t>
  </si>
  <si>
    <t>27.08.2024 04:15</t>
  </si>
  <si>
    <t>27.08.2024 04:30</t>
  </si>
  <si>
    <t>27.08.2024 04:45</t>
  </si>
  <si>
    <t>27.08.2024 05:00</t>
  </si>
  <si>
    <t>27.08.2024 05:15</t>
  </si>
  <si>
    <t>27.08.2024 05:30</t>
  </si>
  <si>
    <t>27.08.2024 05:45</t>
  </si>
  <si>
    <t>27.08.2024 06:00</t>
  </si>
  <si>
    <t>27.08.2024 06:15</t>
  </si>
  <si>
    <t>27.08.2024 06:30</t>
  </si>
  <si>
    <t>27.08.2024 06:45</t>
  </si>
  <si>
    <t>27.08.2024 07:00</t>
  </si>
  <si>
    <t>27.08.2024 07:15</t>
  </si>
  <si>
    <t>27.08.2024 07:30</t>
  </si>
  <si>
    <t>27.08.2024 07:45</t>
  </si>
  <si>
    <t>27.08.2024 08:00</t>
  </si>
  <si>
    <t>27.08.2024 08:15</t>
  </si>
  <si>
    <t>27.08.2024 08:30</t>
  </si>
  <si>
    <t>27.08.2024 08:45</t>
  </si>
  <si>
    <t>27.08.2024 09:00</t>
  </si>
  <si>
    <t>27.08.2024 09:15</t>
  </si>
  <si>
    <t>27.08.2024 09:30</t>
  </si>
  <si>
    <t>27.08.2024 09:45</t>
  </si>
  <si>
    <t>27.08.2024 10:00</t>
  </si>
  <si>
    <t>27.08.2024 10:15</t>
  </si>
  <si>
    <t>27.08.2024 10:30</t>
  </si>
  <si>
    <t>27.08.2024 10:45</t>
  </si>
  <si>
    <t>27.08.2024 11:00</t>
  </si>
  <si>
    <t>27.08.2024 11:15</t>
  </si>
  <si>
    <t>27.08.2024 11:30</t>
  </si>
  <si>
    <t>27.08.2024 11:45</t>
  </si>
  <si>
    <t>27.08.2024 12:00</t>
  </si>
  <si>
    <t>27.08.2024 12:15</t>
  </si>
  <si>
    <t>27.08.2024 12:30</t>
  </si>
  <si>
    <t>27.08.2024 12:45</t>
  </si>
  <si>
    <t>27.08.2024 13:00</t>
  </si>
  <si>
    <t>27.08.2024 13:15</t>
  </si>
  <si>
    <t>27.08.2024 13:30</t>
  </si>
  <si>
    <t>27.08.2024 13:45</t>
  </si>
  <si>
    <t>27.08.2024 14:00</t>
  </si>
  <si>
    <t>27.08.2024 14:15</t>
  </si>
  <si>
    <t>27.08.2024 14:30</t>
  </si>
  <si>
    <t>27.08.2024 14:45</t>
  </si>
  <si>
    <t>27.08.2024 15:00</t>
  </si>
  <si>
    <t>27.08.2024 15:15</t>
  </si>
  <si>
    <t>27.08.2024 15:30</t>
  </si>
  <si>
    <t>27.08.2024 15:45</t>
  </si>
  <si>
    <t>27.08.2024 16:00</t>
  </si>
  <si>
    <t>27.08.2024 16:15</t>
  </si>
  <si>
    <t>27.08.2024 16:30</t>
  </si>
  <si>
    <t>27.08.2024 16:45</t>
  </si>
  <si>
    <t>27.08.2024 17:00</t>
  </si>
  <si>
    <t>27.08.2024 17:15</t>
  </si>
  <si>
    <t>27.08.2024 17:30</t>
  </si>
  <si>
    <t>27.08.2024 17:45</t>
  </si>
  <si>
    <t>27.08.2024 18:00</t>
  </si>
  <si>
    <t>27.08.2024 18:15</t>
  </si>
  <si>
    <t>27.08.2024 18:30</t>
  </si>
  <si>
    <t>27.08.2024 18:45</t>
  </si>
  <si>
    <t>27.08.2024 19:00</t>
  </si>
  <si>
    <t>27.08.2024 19:15</t>
  </si>
  <si>
    <t>27.08.2024 19:30</t>
  </si>
  <si>
    <t>27.08.2024 19:45</t>
  </si>
  <si>
    <t>27.08.2024 20:00</t>
  </si>
  <si>
    <t>27.08.2024 20:15</t>
  </si>
  <si>
    <t>27.08.2024 20:30</t>
  </si>
  <si>
    <t>27.08.2024 20:45</t>
  </si>
  <si>
    <t>27.08.2024 21:00</t>
  </si>
  <si>
    <t>27.08.2024 21:15</t>
  </si>
  <si>
    <t>27.08.2024 21:30</t>
  </si>
  <si>
    <t>27.08.2024 21:45</t>
  </si>
  <si>
    <t>27.08.2024 22:00</t>
  </si>
  <si>
    <t>27.08.2024 22:15</t>
  </si>
  <si>
    <t>27.08.2024 22:30</t>
  </si>
  <si>
    <t>27.08.2024 22:45</t>
  </si>
  <si>
    <t>27.08.2024 23:00</t>
  </si>
  <si>
    <t>27.08.2024 23:15</t>
  </si>
  <si>
    <t>27.08.2024 23:30</t>
  </si>
  <si>
    <t>27.08.2024 23:45</t>
  </si>
  <si>
    <t>28.08.2024 00:00</t>
  </si>
  <si>
    <t>28.08.2024 00:15</t>
  </si>
  <si>
    <t>28.08.2024 00:30</t>
  </si>
  <si>
    <t>28.08.2024 00:45</t>
  </si>
  <si>
    <t>28.08.2024 01:00</t>
  </si>
  <si>
    <t>28.08.2024 01:15</t>
  </si>
  <si>
    <t>28.08.2024 01:30</t>
  </si>
  <si>
    <t>28.08.2024 01:45</t>
  </si>
  <si>
    <t>28.08.2024 02:00</t>
  </si>
  <si>
    <t>28.08.2024 02:15</t>
  </si>
  <si>
    <t>28.08.2024 02:30</t>
  </si>
  <si>
    <t>28.08.2024 02:45</t>
  </si>
  <si>
    <t>28.08.2024 03:00</t>
  </si>
  <si>
    <t>28.08.2024 03:15</t>
  </si>
  <si>
    <t>28.08.2024 03:30</t>
  </si>
  <si>
    <t>28.08.2024 03:45</t>
  </si>
  <si>
    <t>28.08.2024 04:00</t>
  </si>
  <si>
    <t>28.08.2024 04:15</t>
  </si>
  <si>
    <t>28.08.2024 04:30</t>
  </si>
  <si>
    <t>28.08.2024 04:45</t>
  </si>
  <si>
    <t>28.08.2024 05:00</t>
  </si>
  <si>
    <t>28.08.2024 05:15</t>
  </si>
  <si>
    <t>28.08.2024 05:30</t>
  </si>
  <si>
    <t>28.08.2024 05:45</t>
  </si>
  <si>
    <t>28.08.2024 06:00</t>
  </si>
  <si>
    <t>28.08.2024 06:15</t>
  </si>
  <si>
    <t>28.08.2024 06:30</t>
  </si>
  <si>
    <t>28.08.2024 06:45</t>
  </si>
  <si>
    <t>28.08.2024 07:00</t>
  </si>
  <si>
    <t>28.08.2024 07:15</t>
  </si>
  <si>
    <t>28.08.2024 07:30</t>
  </si>
  <si>
    <t>28.08.2024 07:45</t>
  </si>
  <si>
    <t>28.08.2024 08:00</t>
  </si>
  <si>
    <t>28.08.2024 08:15</t>
  </si>
  <si>
    <t>28.08.2024 08:30</t>
  </si>
  <si>
    <t>28.08.2024 08:45</t>
  </si>
  <si>
    <t>28.08.2024 09:00</t>
  </si>
  <si>
    <t>28.08.2024 09:15</t>
  </si>
  <si>
    <t>28.08.2024 09:30</t>
  </si>
  <si>
    <t>28.08.2024 09:45</t>
  </si>
  <si>
    <t>28.08.2024 10:00</t>
  </si>
  <si>
    <t>28.08.2024 10:15</t>
  </si>
  <si>
    <t>28.08.2024 10:30</t>
  </si>
  <si>
    <t>28.08.2024 10:45</t>
  </si>
  <si>
    <t>28.08.2024 11:00</t>
  </si>
  <si>
    <t>28.08.2024 11:15</t>
  </si>
  <si>
    <t>28.08.2024 11:30</t>
  </si>
  <si>
    <t>28.08.2024 11:45</t>
  </si>
  <si>
    <t>28.08.2024 12:00</t>
  </si>
  <si>
    <t>28.08.2024 12:15</t>
  </si>
  <si>
    <t>28.08.2024 12:30</t>
  </si>
  <si>
    <t>28.08.2024 12:45</t>
  </si>
  <si>
    <t>28.08.2024 13:00</t>
  </si>
  <si>
    <t>28.08.2024 13:15</t>
  </si>
  <si>
    <t>28.08.2024 13:30</t>
  </si>
  <si>
    <t>28.08.2024 13:45</t>
  </si>
  <si>
    <t>28.08.2024 14:00</t>
  </si>
  <si>
    <t>28.08.2024 14:15</t>
  </si>
  <si>
    <t>28.08.2024 14:30</t>
  </si>
  <si>
    <t>28.08.2024 14:45</t>
  </si>
  <si>
    <t>28.08.2024 15:00</t>
  </si>
  <si>
    <t>28.08.2024 15:15</t>
  </si>
  <si>
    <t>28.08.2024 15:30</t>
  </si>
  <si>
    <t>28.08.2024 15:45</t>
  </si>
  <si>
    <t>28.08.2024 16:00</t>
  </si>
  <si>
    <t>28.08.2024 16:15</t>
  </si>
  <si>
    <t>28.08.2024 16:30</t>
  </si>
  <si>
    <t>28.08.2024 16:45</t>
  </si>
  <si>
    <t>28.08.2024 17:00</t>
  </si>
  <si>
    <t>28.08.2024 17:15</t>
  </si>
  <si>
    <t>28.08.2024 17:30</t>
  </si>
  <si>
    <t>28.08.2024 17:45</t>
  </si>
  <si>
    <t>28.08.2024 18:00</t>
  </si>
  <si>
    <t>28.08.2024 18:15</t>
  </si>
  <si>
    <t>28.08.2024 18:30</t>
  </si>
  <si>
    <t>28.08.2024 18:45</t>
  </si>
  <si>
    <t>28.08.2024 19:00</t>
  </si>
  <si>
    <t>28.08.2024 19:15</t>
  </si>
  <si>
    <t>28.08.2024 19:30</t>
  </si>
  <si>
    <t>28.08.2024 19:45</t>
  </si>
  <si>
    <t>28.08.2024 20:00</t>
  </si>
  <si>
    <t>28.08.2024 20:15</t>
  </si>
  <si>
    <t>28.08.2024 20:30</t>
  </si>
  <si>
    <t>28.08.2024 20:45</t>
  </si>
  <si>
    <t>28.08.2024 21:00</t>
  </si>
  <si>
    <t>28.08.2024 21:15</t>
  </si>
  <si>
    <t>28.08.2024 21:30</t>
  </si>
  <si>
    <t>28.08.2024 21:45</t>
  </si>
  <si>
    <t>28.08.2024 22:00</t>
  </si>
  <si>
    <t>28.08.2024 22:15</t>
  </si>
  <si>
    <t>28.08.2024 22:30</t>
  </si>
  <si>
    <t>28.08.2024 22:45</t>
  </si>
  <si>
    <t>28.08.2024 23:00</t>
  </si>
  <si>
    <t>28.08.2024 23:15</t>
  </si>
  <si>
    <t>28.08.2024 23:30</t>
  </si>
  <si>
    <t>28.08.2024 23:45</t>
  </si>
  <si>
    <t>29.08.2024 00:00</t>
  </si>
  <si>
    <t>29.08.2024 00:15</t>
  </si>
  <si>
    <t>29.08.2024 00:30</t>
  </si>
  <si>
    <t>29.08.2024 00:45</t>
  </si>
  <si>
    <t>29.08.2024 01:00</t>
  </si>
  <si>
    <t>29.08.2024 01:15</t>
  </si>
  <si>
    <t>29.08.2024 01:30</t>
  </si>
  <si>
    <t>29.08.2024 01:45</t>
  </si>
  <si>
    <t>29.08.2024 02:00</t>
  </si>
  <si>
    <t>29.08.2024 02:15</t>
  </si>
  <si>
    <t>29.08.2024 02:30</t>
  </si>
  <si>
    <t>29.08.2024 02:45</t>
  </si>
  <si>
    <t>29.08.2024 03:00</t>
  </si>
  <si>
    <t>29.08.2024 03:15</t>
  </si>
  <si>
    <t>29.08.2024 03:30</t>
  </si>
  <si>
    <t>29.08.2024 03:45</t>
  </si>
  <si>
    <t>29.08.2024 04:00</t>
  </si>
  <si>
    <t>29.08.2024 04:15</t>
  </si>
  <si>
    <t>29.08.2024 04:30</t>
  </si>
  <si>
    <t>29.08.2024 04:45</t>
  </si>
  <si>
    <t>29.08.2024 05:00</t>
  </si>
  <si>
    <t>29.08.2024 05:15</t>
  </si>
  <si>
    <t>29.08.2024 05:30</t>
  </si>
  <si>
    <t>29.08.2024 05:45</t>
  </si>
  <si>
    <t>29.08.2024 06:00</t>
  </si>
  <si>
    <t>29.08.2024 06:15</t>
  </si>
  <si>
    <t>29.08.2024 06:30</t>
  </si>
  <si>
    <t>29.08.2024 06:45</t>
  </si>
  <si>
    <t>29.08.2024 07:00</t>
  </si>
  <si>
    <t>29.08.2024 07:15</t>
  </si>
  <si>
    <t>29.08.2024 07:30</t>
  </si>
  <si>
    <t>29.08.2024 07:45</t>
  </si>
  <si>
    <t>29.08.2024 08:00</t>
  </si>
  <si>
    <t>29.08.2024 08:15</t>
  </si>
  <si>
    <t>29.08.2024 08:30</t>
  </si>
  <si>
    <t>29.08.2024 08:45</t>
  </si>
  <si>
    <t>29.08.2024 09:00</t>
  </si>
  <si>
    <t>29.08.2024 09:15</t>
  </si>
  <si>
    <t>29.08.2024 09:30</t>
  </si>
  <si>
    <t>29.08.2024 09:45</t>
  </si>
  <si>
    <t>29.08.2024 10:00</t>
  </si>
  <si>
    <t>29.08.2024 10:15</t>
  </si>
  <si>
    <t>29.08.2024 10:30</t>
  </si>
  <si>
    <t>29.08.2024 10:45</t>
  </si>
  <si>
    <t>29.08.2024 11:00</t>
  </si>
  <si>
    <t>29.08.2024 11:15</t>
  </si>
  <si>
    <t>29.08.2024 11:30</t>
  </si>
  <si>
    <t>29.08.2024 11:45</t>
  </si>
  <si>
    <t>29.08.2024 12:00</t>
  </si>
  <si>
    <t>29.08.2024 12:15</t>
  </si>
  <si>
    <t>29.08.2024 12:30</t>
  </si>
  <si>
    <t>29.08.2024 12:45</t>
  </si>
  <si>
    <t>29.08.2024 13:00</t>
  </si>
  <si>
    <t>29.08.2024 13:15</t>
  </si>
  <si>
    <t>29.08.2024 13:30</t>
  </si>
  <si>
    <t>29.08.2024 13:45</t>
  </si>
  <si>
    <t>29.08.2024 14:00</t>
  </si>
  <si>
    <t>29.08.2024 14:15</t>
  </si>
  <si>
    <t>29.08.2024 14:30</t>
  </si>
  <si>
    <t>29.08.2024 14:45</t>
  </si>
  <si>
    <t>29.08.2024 15:00</t>
  </si>
  <si>
    <t>29.08.2024 15:15</t>
  </si>
  <si>
    <t>29.08.2024 15:30</t>
  </si>
  <si>
    <t>29.08.2024 15:45</t>
  </si>
  <si>
    <t>29.08.2024 16:00</t>
  </si>
  <si>
    <t>29.08.2024 16:15</t>
  </si>
  <si>
    <t>29.08.2024 16:30</t>
  </si>
  <si>
    <t>29.08.2024 16:45</t>
  </si>
  <si>
    <t>29.08.2024 17:00</t>
  </si>
  <si>
    <t>29.08.2024 17:15</t>
  </si>
  <si>
    <t>29.08.2024 17:30</t>
  </si>
  <si>
    <t>29.08.2024 17:45</t>
  </si>
  <si>
    <t>29.08.2024 18:00</t>
  </si>
  <si>
    <t>29.08.2024 18:15</t>
  </si>
  <si>
    <t>29.08.2024 18:30</t>
  </si>
  <si>
    <t>29.08.2024 18:45</t>
  </si>
  <si>
    <t>29.08.2024 19:00</t>
  </si>
  <si>
    <t>29.08.2024 19:15</t>
  </si>
  <si>
    <t>29.08.2024 19:30</t>
  </si>
  <si>
    <t>29.08.2024 19:45</t>
  </si>
  <si>
    <t>29.08.2024 20:00</t>
  </si>
  <si>
    <t>29.08.2024 20:15</t>
  </si>
  <si>
    <t>29.08.2024 20:30</t>
  </si>
  <si>
    <t>29.08.2024 20:45</t>
  </si>
  <si>
    <t>29.08.2024 21:00</t>
  </si>
  <si>
    <t>29.08.2024 21:15</t>
  </si>
  <si>
    <t>29.08.2024 21:30</t>
  </si>
  <si>
    <t>29.08.2024 21:45</t>
  </si>
  <si>
    <t>29.08.2024 22:00</t>
  </si>
  <si>
    <t>29.08.2024 22:15</t>
  </si>
  <si>
    <t>29.08.2024 22:30</t>
  </si>
  <si>
    <t>29.08.2024 22:45</t>
  </si>
  <si>
    <t>29.08.2024 23:00</t>
  </si>
  <si>
    <t>29.08.2024 23:15</t>
  </si>
  <si>
    <t>29.08.2024 23:30</t>
  </si>
  <si>
    <t>29.08.2024 23:45</t>
  </si>
  <si>
    <t>30.08.2024 00:00</t>
  </si>
  <si>
    <t>30.08.2024 00:15</t>
  </si>
  <si>
    <t>30.08.2024 00:30</t>
  </si>
  <si>
    <t>30.08.2024 00:45</t>
  </si>
  <si>
    <t>30.08.2024 01:00</t>
  </si>
  <si>
    <t>30.08.2024 01:15</t>
  </si>
  <si>
    <t>30.08.2024 01:30</t>
  </si>
  <si>
    <t>30.08.2024 01:45</t>
  </si>
  <si>
    <t>30.08.2024 02:00</t>
  </si>
  <si>
    <t>30.08.2024 02:15</t>
  </si>
  <si>
    <t>30.08.2024 02:30</t>
  </si>
  <si>
    <t>30.08.2024 02:45</t>
  </si>
  <si>
    <t>30.08.2024 03:00</t>
  </si>
  <si>
    <t>30.08.2024 03:15</t>
  </si>
  <si>
    <t>30.08.2024 03:30</t>
  </si>
  <si>
    <t>30.08.2024 03:45</t>
  </si>
  <si>
    <t>30.08.2024 04:00</t>
  </si>
  <si>
    <t>30.08.2024 04:15</t>
  </si>
  <si>
    <t>30.08.2024 04:30</t>
  </si>
  <si>
    <t>30.08.2024 04:45</t>
  </si>
  <si>
    <t>30.08.2024 05:00</t>
  </si>
  <si>
    <t>30.08.2024 05:15</t>
  </si>
  <si>
    <t>30.08.2024 05:30</t>
  </si>
  <si>
    <t>30.08.2024 05:45</t>
  </si>
  <si>
    <t>30.08.2024 06:00</t>
  </si>
  <si>
    <t>30.08.2024 06:15</t>
  </si>
  <si>
    <t>30.08.2024 06:30</t>
  </si>
  <si>
    <t>30.08.2024 06:45</t>
  </si>
  <si>
    <t>30.08.2024 07:00</t>
  </si>
  <si>
    <t>30.08.2024 07:15</t>
  </si>
  <si>
    <t>30.08.2024 07:30</t>
  </si>
  <si>
    <t>30.08.2024 07:45</t>
  </si>
  <si>
    <t>30.08.2024 08:00</t>
  </si>
  <si>
    <t>30.08.2024 08:15</t>
  </si>
  <si>
    <t>30.08.2024 08:30</t>
  </si>
  <si>
    <t>30.08.2024 08:45</t>
  </si>
  <si>
    <t>30.08.2024 09:00</t>
  </si>
  <si>
    <t>30.08.2024 09:15</t>
  </si>
  <si>
    <t>30.08.2024 09:30</t>
  </si>
  <si>
    <t>30.08.2024 09:45</t>
  </si>
  <si>
    <t>30.08.2024 10:00</t>
  </si>
  <si>
    <t>30.08.2024 10:15</t>
  </si>
  <si>
    <t>30.08.2024 10:30</t>
  </si>
  <si>
    <t>30.08.2024 10:45</t>
  </si>
  <si>
    <t>30.08.2024 11:00</t>
  </si>
  <si>
    <t>30.08.2024 11:15</t>
  </si>
  <si>
    <t>30.08.2024 11:30</t>
  </si>
  <si>
    <t>30.08.2024 11:45</t>
  </si>
  <si>
    <t>30.08.2024 12:00</t>
  </si>
  <si>
    <t>30.08.2024 12:15</t>
  </si>
  <si>
    <t>30.08.2024 12:30</t>
  </si>
  <si>
    <t>30.08.2024 12:45</t>
  </si>
  <si>
    <t>30.08.2024 13:00</t>
  </si>
  <si>
    <t>30.08.2024 13:15</t>
  </si>
  <si>
    <t>30.08.2024 13:30</t>
  </si>
  <si>
    <t>30.08.2024 13:45</t>
  </si>
  <si>
    <t>30.08.2024 14:00</t>
  </si>
  <si>
    <t>30.08.2024 14:15</t>
  </si>
  <si>
    <t>30.08.2024 14:30</t>
  </si>
  <si>
    <t>30.08.2024 14:45</t>
  </si>
  <si>
    <t>30.08.2024 15:00</t>
  </si>
  <si>
    <t>30.08.2024 15:15</t>
  </si>
  <si>
    <t>30.08.2024 15:30</t>
  </si>
  <si>
    <t>30.08.2024 15:45</t>
  </si>
  <si>
    <t>30.08.2024 16:00</t>
  </si>
  <si>
    <t>30.08.2024 16:15</t>
  </si>
  <si>
    <t>30.08.2024 16:30</t>
  </si>
  <si>
    <t>30.08.2024 16:45</t>
  </si>
  <si>
    <t>30.08.2024 17:00</t>
  </si>
  <si>
    <t>30.08.2024 17:15</t>
  </si>
  <si>
    <t>30.08.2024 17:30</t>
  </si>
  <si>
    <t>30.08.2024 17:45</t>
  </si>
  <si>
    <t>30.08.2024 18:00</t>
  </si>
  <si>
    <t>30.08.2024 18:15</t>
  </si>
  <si>
    <t>30.08.2024 18:30</t>
  </si>
  <si>
    <t>30.08.2024 18:45</t>
  </si>
  <si>
    <t>30.08.2024 19:00</t>
  </si>
  <si>
    <t>30.08.2024 19:15</t>
  </si>
  <si>
    <t>30.08.2024 19:30</t>
  </si>
  <si>
    <t>30.08.2024 19:45</t>
  </si>
  <si>
    <t>30.08.2024 20:00</t>
  </si>
  <si>
    <t>30.08.2024 20:15</t>
  </si>
  <si>
    <t>30.08.2024 20:30</t>
  </si>
  <si>
    <t>30.08.2024 20:45</t>
  </si>
  <si>
    <t>30.08.2024 21:00</t>
  </si>
  <si>
    <t>30.08.2024 21:15</t>
  </si>
  <si>
    <t>30.08.2024 21:30</t>
  </si>
  <si>
    <t>30.08.2024 21:45</t>
  </si>
  <si>
    <t>30.08.2024 22:00</t>
  </si>
  <si>
    <t>30.08.2024 22:15</t>
  </si>
  <si>
    <t>30.08.2024 22:30</t>
  </si>
  <si>
    <t>30.08.2024 22:45</t>
  </si>
  <si>
    <t>30.08.2024 23:00</t>
  </si>
  <si>
    <t>30.08.2024 23:15</t>
  </si>
  <si>
    <t>30.08.2024 23:30</t>
  </si>
  <si>
    <t>30.08.2024 23:45</t>
  </si>
  <si>
    <t>31.08.2024 00:00</t>
  </si>
  <si>
    <t>31.08.2024 00:15</t>
  </si>
  <si>
    <t>31.08.2024 00:30</t>
  </si>
  <si>
    <t>31.08.2024 00:45</t>
  </si>
  <si>
    <t>31.08.2024 01:00</t>
  </si>
  <si>
    <t>31.08.2024 01:15</t>
  </si>
  <si>
    <t>31.08.2024 01:30</t>
  </si>
  <si>
    <t>31.08.2024 01:45</t>
  </si>
  <si>
    <t>31.08.2024 02:00</t>
  </si>
  <si>
    <t>31.08.2024 02:15</t>
  </si>
  <si>
    <t>31.08.2024 02:30</t>
  </si>
  <si>
    <t>31.08.2024 02:45</t>
  </si>
  <si>
    <t>31.08.2024 03:00</t>
  </si>
  <si>
    <t>31.08.2024 03:15</t>
  </si>
  <si>
    <t>31.08.2024 03:30</t>
  </si>
  <si>
    <t>31.08.2024 03:45</t>
  </si>
  <si>
    <t>31.08.2024 04:00</t>
  </si>
  <si>
    <t>31.08.2024 04:15</t>
  </si>
  <si>
    <t>31.08.2024 04:30</t>
  </si>
  <si>
    <t>31.08.2024 04:45</t>
  </si>
  <si>
    <t>31.08.2024 05:00</t>
  </si>
  <si>
    <t>31.08.2024 05:15</t>
  </si>
  <si>
    <t>31.08.2024 05:30</t>
  </si>
  <si>
    <t>31.08.2024 05:45</t>
  </si>
  <si>
    <t>31.08.2024 06:00</t>
  </si>
  <si>
    <t>31.08.2024 06:15</t>
  </si>
  <si>
    <t>31.08.2024 06:30</t>
  </si>
  <si>
    <t>31.08.2024 06:45</t>
  </si>
  <si>
    <t>31.08.2024 07:00</t>
  </si>
  <si>
    <t>31.08.2024 07:15</t>
  </si>
  <si>
    <t>31.08.2024 07:30</t>
  </si>
  <si>
    <t>31.08.2024 07:45</t>
  </si>
  <si>
    <t>31.08.2024 08:00</t>
  </si>
  <si>
    <t>31.08.2024 08:15</t>
  </si>
  <si>
    <t>31.08.2024 08:30</t>
  </si>
  <si>
    <t>31.08.2024 08:45</t>
  </si>
  <si>
    <t>31.08.2024 09:00</t>
  </si>
  <si>
    <t>31.08.2024 09:15</t>
  </si>
  <si>
    <t>31.08.2024 09:30</t>
  </si>
  <si>
    <t>31.08.2024 09:45</t>
  </si>
  <si>
    <t>31.08.2024 10:00</t>
  </si>
  <si>
    <t>31.08.2024 10:15</t>
  </si>
  <si>
    <t>31.08.2024 10:30</t>
  </si>
  <si>
    <t>31.08.2024 10:45</t>
  </si>
  <si>
    <t>31.08.2024 11:00</t>
  </si>
  <si>
    <t>31.08.2024 11:15</t>
  </si>
  <si>
    <t>31.08.2024 11:30</t>
  </si>
  <si>
    <t>31.08.2024 11:45</t>
  </si>
  <si>
    <t>31.08.2024 12:00</t>
  </si>
  <si>
    <t>31.08.2024 12:15</t>
  </si>
  <si>
    <t>31.08.2024 12:30</t>
  </si>
  <si>
    <t>31.08.2024 12:45</t>
  </si>
  <si>
    <t>31.08.2024 13:00</t>
  </si>
  <si>
    <t>31.08.2024 13:15</t>
  </si>
  <si>
    <t>31.08.2024 13:30</t>
  </si>
  <si>
    <t>31.08.2024 13:45</t>
  </si>
  <si>
    <t>31.08.2024 14:00</t>
  </si>
  <si>
    <t>31.08.2024 14:15</t>
  </si>
  <si>
    <t>31.08.2024 14:30</t>
  </si>
  <si>
    <t>31.08.2024 14:45</t>
  </si>
  <si>
    <t>31.08.2024 15:00</t>
  </si>
  <si>
    <t>31.08.2024 15:15</t>
  </si>
  <si>
    <t>31.08.2024 15:30</t>
  </si>
  <si>
    <t>31.08.2024 15:45</t>
  </si>
  <si>
    <t>31.08.2024 16:00</t>
  </si>
  <si>
    <t>31.08.2024 16:15</t>
  </si>
  <si>
    <t>31.08.2024 16:30</t>
  </si>
  <si>
    <t>31.08.2024 16:45</t>
  </si>
  <si>
    <t>31.08.2024 17:00</t>
  </si>
  <si>
    <t>31.08.2024 17:15</t>
  </si>
  <si>
    <t>31.08.2024 17:30</t>
  </si>
  <si>
    <t>31.08.2024 17:45</t>
  </si>
  <si>
    <t>31.08.2024 18:00</t>
  </si>
  <si>
    <t>31.08.2024 18:15</t>
  </si>
  <si>
    <t>31.08.2024 18:30</t>
  </si>
  <si>
    <t>31.08.2024 18:45</t>
  </si>
  <si>
    <t>31.08.2024 19:00</t>
  </si>
  <si>
    <t>31.08.2024 19:15</t>
  </si>
  <si>
    <t>31.08.2024 19:30</t>
  </si>
  <si>
    <t>31.08.2024 19:45</t>
  </si>
  <si>
    <t>31.08.2024 20:00</t>
  </si>
  <si>
    <t>31.08.2024 20:15</t>
  </si>
  <si>
    <t>31.08.2024 20:30</t>
  </si>
  <si>
    <t>31.08.2024 20:45</t>
  </si>
  <si>
    <t>31.08.2024 21:00</t>
  </si>
  <si>
    <t>31.08.2024 21:15</t>
  </si>
  <si>
    <t>31.08.2024 21:30</t>
  </si>
  <si>
    <t>31.08.2024 21:45</t>
  </si>
  <si>
    <t>31.08.2024 22:00</t>
  </si>
  <si>
    <t>31.08.2024 22:15</t>
  </si>
  <si>
    <t>31.08.2024 22:30</t>
  </si>
  <si>
    <t>31.08.2024 22:45</t>
  </si>
  <si>
    <t>31.08.2024 23:00</t>
  </si>
  <si>
    <t>31.08.2024 23:15</t>
  </si>
  <si>
    <t>31.08.2024 23:30</t>
  </si>
  <si>
    <t>31.08.2024 23:45</t>
  </si>
  <si>
    <t>01.09.2024 00:00</t>
  </si>
  <si>
    <t>01.09.2024 00:15</t>
  </si>
  <si>
    <t>01.09.2024 00:30</t>
  </si>
  <si>
    <t>01.09.2024 00:45</t>
  </si>
  <si>
    <t>01.09.2024 01:00</t>
  </si>
  <si>
    <t>01.09.2024 01:15</t>
  </si>
  <si>
    <t>01.09.2024 01:30</t>
  </si>
  <si>
    <t>01.09.2024 01:45</t>
  </si>
  <si>
    <t>01.09.2024 02:00</t>
  </si>
  <si>
    <t>01.09.2024 02:15</t>
  </si>
  <si>
    <t>01.09.2024 02:30</t>
  </si>
  <si>
    <t>01.09.2024 02:45</t>
  </si>
  <si>
    <t>01.09.2024 03:00</t>
  </si>
  <si>
    <t>01.09.2024 03:15</t>
  </si>
  <si>
    <t>01.09.2024 03:30</t>
  </si>
  <si>
    <t>01.09.2024 03:45</t>
  </si>
  <si>
    <t>01.09.2024 04:00</t>
  </si>
  <si>
    <t>01.09.2024 04:15</t>
  </si>
  <si>
    <t>01.09.2024 04:30</t>
  </si>
  <si>
    <t>01.09.2024 04:45</t>
  </si>
  <si>
    <t>01.09.2024 05:00</t>
  </si>
  <si>
    <t>01.09.2024 05:15</t>
  </si>
  <si>
    <t>01.09.2024 05:30</t>
  </si>
  <si>
    <t>01.09.2024 05:45</t>
  </si>
  <si>
    <t>01.09.2024 06:00</t>
  </si>
  <si>
    <t>01.09.2024 06:15</t>
  </si>
  <si>
    <t>01.09.2024 06:30</t>
  </si>
  <si>
    <t>01.09.2024 06:45</t>
  </si>
  <si>
    <t>01.09.2024 07:00</t>
  </si>
  <si>
    <t>01.09.2024 07:15</t>
  </si>
  <si>
    <t>01.09.2024 07:30</t>
  </si>
  <si>
    <t>01.09.2024 07:45</t>
  </si>
  <si>
    <t>01.09.2024 08:00</t>
  </si>
  <si>
    <t>01.09.2024 08:15</t>
  </si>
  <si>
    <t>01.09.2024 08:30</t>
  </si>
  <si>
    <t>01.09.2024 08:45</t>
  </si>
  <si>
    <t>01.09.2024 09:00</t>
  </si>
  <si>
    <t>01.09.2024 09:15</t>
  </si>
  <si>
    <t>01.09.2024 09:30</t>
  </si>
  <si>
    <t>01.09.2024 09:45</t>
  </si>
  <si>
    <t>01.09.2024 10:00</t>
  </si>
  <si>
    <t>01.09.2024 10:15</t>
  </si>
  <si>
    <t>01.09.2024 10:30</t>
  </si>
  <si>
    <t>01.09.2024 10:45</t>
  </si>
  <si>
    <t>01.09.2024 11:00</t>
  </si>
  <si>
    <t>01.09.2024 11:15</t>
  </si>
  <si>
    <t>01.09.2024 11:30</t>
  </si>
  <si>
    <t>01.09.2024 11:45</t>
  </si>
  <si>
    <t>01.09.2024 12:00</t>
  </si>
  <si>
    <t>01.09.2024 12:15</t>
  </si>
  <si>
    <t>01.09.2024 12:30</t>
  </si>
  <si>
    <t>01.09.2024 12:45</t>
  </si>
  <si>
    <t>01.09.2024 13:00</t>
  </si>
  <si>
    <t>01.09.2024 13:15</t>
  </si>
  <si>
    <t>01.09.2024 13:30</t>
  </si>
  <si>
    <t>01.09.2024 13:45</t>
  </si>
  <si>
    <t>01.09.2024 14:00</t>
  </si>
  <si>
    <t>01.09.2024 14:15</t>
  </si>
  <si>
    <t>01.09.2024 14:30</t>
  </si>
  <si>
    <t>01.09.2024 14:45</t>
  </si>
  <si>
    <t>01.09.2024 15:00</t>
  </si>
  <si>
    <t>01.09.2024 15:15</t>
  </si>
  <si>
    <t>01.09.2024 15:30</t>
  </si>
  <si>
    <t>01.09.2024 15:45</t>
  </si>
  <si>
    <t>01.09.2024 16:00</t>
  </si>
  <si>
    <t>01.09.2024 16:15</t>
  </si>
  <si>
    <t>01.09.2024 16:30</t>
  </si>
  <si>
    <t>01.09.2024 16:45</t>
  </si>
  <si>
    <t>01.09.2024 17:00</t>
  </si>
  <si>
    <t>01.09.2024 17:15</t>
  </si>
  <si>
    <t>01.09.2024 17:30</t>
  </si>
  <si>
    <t>01.09.2024 17:45</t>
  </si>
  <si>
    <t>01.09.2024 18:00</t>
  </si>
  <si>
    <t>01.09.2024 18:15</t>
  </si>
  <si>
    <t>01.09.2024 18:30</t>
  </si>
  <si>
    <t>01.09.2024 18:45</t>
  </si>
  <si>
    <t>01.09.2024 19:00</t>
  </si>
  <si>
    <t>01.09.2024 19:15</t>
  </si>
  <si>
    <t>01.09.2024 19:30</t>
  </si>
  <si>
    <t>01.09.2024 19:45</t>
  </si>
  <si>
    <t>01.09.2024 20:00</t>
  </si>
  <si>
    <t>01.09.2024 20:15</t>
  </si>
  <si>
    <t>01.09.2024 20:30</t>
  </si>
  <si>
    <t>01.09.2024 20:45</t>
  </si>
  <si>
    <t>01.09.2024 21:00</t>
  </si>
  <si>
    <t>01.09.2024 21:15</t>
  </si>
  <si>
    <t>01.09.2024 21:30</t>
  </si>
  <si>
    <t>01.09.2024 21:45</t>
  </si>
  <si>
    <t>01.09.2024 22:00</t>
  </si>
  <si>
    <t>01.09.2024 22:15</t>
  </si>
  <si>
    <t>01.09.2024 22:30</t>
  </si>
  <si>
    <t>01.09.2024 22:45</t>
  </si>
  <si>
    <t>01.09.2024 23:00</t>
  </si>
  <si>
    <t>01.09.2024 23:15</t>
  </si>
  <si>
    <t>01.09.2024 23:30</t>
  </si>
  <si>
    <t>01.09.2024 23:45</t>
  </si>
  <si>
    <t>02.09.2024 00:00</t>
  </si>
  <si>
    <t>02.09.2024 00:15</t>
  </si>
  <si>
    <t>02.09.2024 00:30</t>
  </si>
  <si>
    <t>02.09.2024 00:45</t>
  </si>
  <si>
    <t>02.09.2024 01:00</t>
  </si>
  <si>
    <t>02.09.2024 01:15</t>
  </si>
  <si>
    <t>02.09.2024 01:30</t>
  </si>
  <si>
    <t>02.09.2024 01:45</t>
  </si>
  <si>
    <t>02.09.2024 02:00</t>
  </si>
  <si>
    <t>02.09.2024 02:15</t>
  </si>
  <si>
    <t>02.09.2024 02:30</t>
  </si>
  <si>
    <t>02.09.2024 02:45</t>
  </si>
  <si>
    <t>02.09.2024 03:00</t>
  </si>
  <si>
    <t>02.09.2024 03:15</t>
  </si>
  <si>
    <t>02.09.2024 03:30</t>
  </si>
  <si>
    <t>02.09.2024 03:45</t>
  </si>
  <si>
    <t>02.09.2024 04:00</t>
  </si>
  <si>
    <t>02.09.2024 04:15</t>
  </si>
  <si>
    <t>02.09.2024 04:30</t>
  </si>
  <si>
    <t>02.09.2024 04:45</t>
  </si>
  <si>
    <t>02.09.2024 05:00</t>
  </si>
  <si>
    <t>02.09.2024 05:15</t>
  </si>
  <si>
    <t>02.09.2024 05:30</t>
  </si>
  <si>
    <t>02.09.2024 05:45</t>
  </si>
  <si>
    <t>02.09.2024 06:00</t>
  </si>
  <si>
    <t>02.09.2024 06:15</t>
  </si>
  <si>
    <t>02.09.2024 06:30</t>
  </si>
  <si>
    <t>02.09.2024 06:45</t>
  </si>
  <si>
    <t>02.09.2024 07:00</t>
  </si>
  <si>
    <t>02.09.2024 07:15</t>
  </si>
  <si>
    <t>02.09.2024 07:30</t>
  </si>
  <si>
    <t>02.09.2024 07:45</t>
  </si>
  <si>
    <t>02.09.2024 08:00</t>
  </si>
  <si>
    <t>02.09.2024 08:15</t>
  </si>
  <si>
    <t>02.09.2024 08:30</t>
  </si>
  <si>
    <t>02.09.2024 08:45</t>
  </si>
  <si>
    <t>02.09.2024 09:00</t>
  </si>
  <si>
    <t>02.09.2024 09:15</t>
  </si>
  <si>
    <t>02.09.2024 09:30</t>
  </si>
  <si>
    <t>02.09.2024 09:45</t>
  </si>
  <si>
    <t>02.09.2024 10:00</t>
  </si>
  <si>
    <t>02.09.2024 10:15</t>
  </si>
  <si>
    <t>02.09.2024 10:30</t>
  </si>
  <si>
    <t>02.09.2024 10:45</t>
  </si>
  <si>
    <t>02.09.2024 11:00</t>
  </si>
  <si>
    <t>02.09.2024 11:15</t>
  </si>
  <si>
    <t>02.09.2024 11:30</t>
  </si>
  <si>
    <t>02.09.2024 11:45</t>
  </si>
  <si>
    <t>02.09.2024 12:00</t>
  </si>
  <si>
    <t>02.09.2024 12:15</t>
  </si>
  <si>
    <t>02.09.2024 12:30</t>
  </si>
  <si>
    <t>02.09.2024 12:45</t>
  </si>
  <si>
    <t>02.09.2024 13:00</t>
  </si>
  <si>
    <t>02.09.2024 13:15</t>
  </si>
  <si>
    <t>02.09.2024 13:30</t>
  </si>
  <si>
    <t>02.09.2024 13:45</t>
  </si>
  <si>
    <t>02.09.2024 14:00</t>
  </si>
  <si>
    <t>02.09.2024 14:15</t>
  </si>
  <si>
    <t>02.09.2024 14:30</t>
  </si>
  <si>
    <t>02.09.2024 14:45</t>
  </si>
  <si>
    <t>02.09.2024 15:00</t>
  </si>
  <si>
    <t>02.09.2024 15:15</t>
  </si>
  <si>
    <t>02.09.2024 15:30</t>
  </si>
  <si>
    <t>02.09.2024 15:45</t>
  </si>
  <si>
    <t>02.09.2024 16:00</t>
  </si>
  <si>
    <t>02.09.2024 16:15</t>
  </si>
  <si>
    <t>02.09.2024 16:30</t>
  </si>
  <si>
    <t>02.09.2024 16:45</t>
  </si>
  <si>
    <t>02.09.2024 17:00</t>
  </si>
  <si>
    <t>02.09.2024 17:15</t>
  </si>
  <si>
    <t>02.09.2024 17:30</t>
  </si>
  <si>
    <t>02.09.2024 17:45</t>
  </si>
  <si>
    <t>02.09.2024 18:00</t>
  </si>
  <si>
    <t>02.09.2024 18:15</t>
  </si>
  <si>
    <t>02.09.2024 18:30</t>
  </si>
  <si>
    <t>02.09.2024 18:45</t>
  </si>
  <si>
    <t>02.09.2024 19:00</t>
  </si>
  <si>
    <t>02.09.2024 19:15</t>
  </si>
  <si>
    <t>02.09.2024 19:30</t>
  </si>
  <si>
    <t>02.09.2024 19:45</t>
  </si>
  <si>
    <t>02.09.2024 20:00</t>
  </si>
  <si>
    <t>02.09.2024 20:15</t>
  </si>
  <si>
    <t>02.09.2024 20:30</t>
  </si>
  <si>
    <t>02.09.2024 20:45</t>
  </si>
  <si>
    <t>02.09.2024 21:00</t>
  </si>
  <si>
    <t>02.09.2024 21:15</t>
  </si>
  <si>
    <t>02.09.2024 21:30</t>
  </si>
  <si>
    <t>02.09.2024 21:45</t>
  </si>
  <si>
    <t>02.09.2024 22:00</t>
  </si>
  <si>
    <t>02.09.2024 22:15</t>
  </si>
  <si>
    <t>02.09.2024 22:30</t>
  </si>
  <si>
    <t>02.09.2024 22:45</t>
  </si>
  <si>
    <t>02.09.2024 23:00</t>
  </si>
  <si>
    <t>02.09.2024 23:15</t>
  </si>
  <si>
    <t>02.09.2024 23:30</t>
  </si>
  <si>
    <t>02.09.2024 23:45</t>
  </si>
  <si>
    <t>03.09.2024 00:00</t>
  </si>
  <si>
    <t>03.09.2024 00:15</t>
  </si>
  <si>
    <t>03.09.2024 00:30</t>
  </si>
  <si>
    <t>03.09.2024 00:45</t>
  </si>
  <si>
    <t>03.09.2024 01:00</t>
  </si>
  <si>
    <t>03.09.2024 01:15</t>
  </si>
  <si>
    <t>03.09.2024 01:30</t>
  </si>
  <si>
    <t>03.09.2024 01:45</t>
  </si>
  <si>
    <t>03.09.2024 02:00</t>
  </si>
  <si>
    <t>03.09.2024 02:15</t>
  </si>
  <si>
    <t>03.09.2024 02:30</t>
  </si>
  <si>
    <t>03.09.2024 02:45</t>
  </si>
  <si>
    <t>03.09.2024 03:00</t>
  </si>
  <si>
    <t>03.09.2024 03:15</t>
  </si>
  <si>
    <t>03.09.2024 03:30</t>
  </si>
  <si>
    <t>03.09.2024 03:45</t>
  </si>
  <si>
    <t>03.09.2024 04:00</t>
  </si>
  <si>
    <t>03.09.2024 04:15</t>
  </si>
  <si>
    <t>03.09.2024 04:30</t>
  </si>
  <si>
    <t>03.09.2024 04:45</t>
  </si>
  <si>
    <t>03.09.2024 05:00</t>
  </si>
  <si>
    <t>03.09.2024 05:15</t>
  </si>
  <si>
    <t>03.09.2024 05:30</t>
  </si>
  <si>
    <t>03.09.2024 05:45</t>
  </si>
  <si>
    <t>03.09.2024 06:00</t>
  </si>
  <si>
    <t>03.09.2024 06:15</t>
  </si>
  <si>
    <t>03.09.2024 06:30</t>
  </si>
  <si>
    <t>03.09.2024 06:45</t>
  </si>
  <si>
    <t>03.09.2024 07:00</t>
  </si>
  <si>
    <t>03.09.2024 07:15</t>
  </si>
  <si>
    <t>03.09.2024 07:30</t>
  </si>
  <si>
    <t>03.09.2024 07:45</t>
  </si>
  <si>
    <t>03.09.2024 08:00</t>
  </si>
  <si>
    <t>03.09.2024 08:15</t>
  </si>
  <si>
    <t>03.09.2024 08:30</t>
  </si>
  <si>
    <t>03.09.2024 08:45</t>
  </si>
  <si>
    <t>03.09.2024 09:00</t>
  </si>
  <si>
    <t>03.09.2024 09:15</t>
  </si>
  <si>
    <t>03.09.2024 09:30</t>
  </si>
  <si>
    <t>03.09.2024 09:45</t>
  </si>
  <si>
    <t>03.09.2024 10:00</t>
  </si>
  <si>
    <t>03.09.2024 10:15</t>
  </si>
  <si>
    <t>03.09.2024 10:30</t>
  </si>
  <si>
    <t>03.09.2024 10:45</t>
  </si>
  <si>
    <t>03.09.2024 11:00</t>
  </si>
  <si>
    <t>03.09.2024 11:15</t>
  </si>
  <si>
    <t>03.09.2024 11:30</t>
  </si>
  <si>
    <t>03.09.2024 11:45</t>
  </si>
  <si>
    <t>03.09.2024 12:00</t>
  </si>
  <si>
    <t>03.09.2024 12:15</t>
  </si>
  <si>
    <t>03.09.2024 12:30</t>
  </si>
  <si>
    <t>03.09.2024 12:45</t>
  </si>
  <si>
    <t>03.09.2024 13:00</t>
  </si>
  <si>
    <t>03.09.2024 13:15</t>
  </si>
  <si>
    <t>03.09.2024 13:30</t>
  </si>
  <si>
    <t>03.09.2024 13:45</t>
  </si>
  <si>
    <t>03.09.2024 14:00</t>
  </si>
  <si>
    <t>03.09.2024 14:15</t>
  </si>
  <si>
    <t>03.09.2024 14:30</t>
  </si>
  <si>
    <t>03.09.2024 14:45</t>
  </si>
  <si>
    <t>03.09.2024 15:00</t>
  </si>
  <si>
    <t>03.09.2024 15:15</t>
  </si>
  <si>
    <t>03.09.2024 15:30</t>
  </si>
  <si>
    <t>03.09.2024 15:45</t>
  </si>
  <si>
    <t>03.09.2024 16:00</t>
  </si>
  <si>
    <t>03.09.2024 16:15</t>
  </si>
  <si>
    <t>03.09.2024 16:30</t>
  </si>
  <si>
    <t>03.09.2024 16:45</t>
  </si>
  <si>
    <t>03.09.2024 17:00</t>
  </si>
  <si>
    <t>03.09.2024 17:15</t>
  </si>
  <si>
    <t>03.09.2024 17:30</t>
  </si>
  <si>
    <t>03.09.2024 17:45</t>
  </si>
  <si>
    <t>03.09.2024 18:00</t>
  </si>
  <si>
    <t>03.09.2024 18:15</t>
  </si>
  <si>
    <t>03.09.2024 18:30</t>
  </si>
  <si>
    <t>03.09.2024 18:45</t>
  </si>
  <si>
    <t>03.09.2024 19:00</t>
  </si>
  <si>
    <t>03.09.2024 19:15</t>
  </si>
  <si>
    <t>03.09.2024 19:30</t>
  </si>
  <si>
    <t>03.09.2024 19:45</t>
  </si>
  <si>
    <t>03.09.2024 20:00</t>
  </si>
  <si>
    <t>03.09.2024 20:15</t>
  </si>
  <si>
    <t>03.09.2024 20:30</t>
  </si>
  <si>
    <t>03.09.2024 20:45</t>
  </si>
  <si>
    <t>03.09.2024 21:00</t>
  </si>
  <si>
    <t>03.09.2024 21:15</t>
  </si>
  <si>
    <t>03.09.2024 21:30</t>
  </si>
  <si>
    <t>03.09.2024 21:45</t>
  </si>
  <si>
    <t>03.09.2024 22:00</t>
  </si>
  <si>
    <t>03.09.2024 22:15</t>
  </si>
  <si>
    <t>03.09.2024 22:30</t>
  </si>
  <si>
    <t>03.09.2024 22:45</t>
  </si>
  <si>
    <t>03.09.2024 23:00</t>
  </si>
  <si>
    <t>03.09.2024 23:15</t>
  </si>
  <si>
    <t>03.09.2024 23:30</t>
  </si>
  <si>
    <t>03.09.2024 23:45</t>
  </si>
  <si>
    <t>04.09.2024 00:00</t>
  </si>
  <si>
    <t>04.09.2024 00:15</t>
  </si>
  <si>
    <t>04.09.2024 00:30</t>
  </si>
  <si>
    <t>04.09.2024 00:45</t>
  </si>
  <si>
    <t>04.09.2024 01:00</t>
  </si>
  <si>
    <t>04.09.2024 01:15</t>
  </si>
  <si>
    <t>04.09.2024 01:30</t>
  </si>
  <si>
    <t>04.09.2024 01:45</t>
  </si>
  <si>
    <t>04.09.2024 02:00</t>
  </si>
  <si>
    <t>04.09.2024 02:15</t>
  </si>
  <si>
    <t>04.09.2024 02:30</t>
  </si>
  <si>
    <t>04.09.2024 02:45</t>
  </si>
  <si>
    <t>04.09.2024 03:00</t>
  </si>
  <si>
    <t>04.09.2024 03:15</t>
  </si>
  <si>
    <t>04.09.2024 03:30</t>
  </si>
  <si>
    <t>04.09.2024 03:45</t>
  </si>
  <si>
    <t>04.09.2024 04:00</t>
  </si>
  <si>
    <t>04.09.2024 04:15</t>
  </si>
  <si>
    <t>04.09.2024 04:30</t>
  </si>
  <si>
    <t>04.09.2024 04:45</t>
  </si>
  <si>
    <t>04.09.2024 05:00</t>
  </si>
  <si>
    <t>04.09.2024 05:15</t>
  </si>
  <si>
    <t>04.09.2024 05:30</t>
  </si>
  <si>
    <t>04.09.2024 05:45</t>
  </si>
  <si>
    <t>04.09.2024 06:00</t>
  </si>
  <si>
    <t>04.09.2024 06:15</t>
  </si>
  <si>
    <t>04.09.2024 06:30</t>
  </si>
  <si>
    <t>04.09.2024 06:45</t>
  </si>
  <si>
    <t>04.09.2024 07:00</t>
  </si>
  <si>
    <t>04.09.2024 07:15</t>
  </si>
  <si>
    <t>04.09.2024 07:30</t>
  </si>
  <si>
    <t>04.09.2024 07:45</t>
  </si>
  <si>
    <t>04.09.2024 08:00</t>
  </si>
  <si>
    <t>04.09.2024 08:15</t>
  </si>
  <si>
    <t>04.09.2024 08:30</t>
  </si>
  <si>
    <t>04.09.2024 08:45</t>
  </si>
  <si>
    <t>04.09.2024 09:00</t>
  </si>
  <si>
    <t>04.09.2024 09:15</t>
  </si>
  <si>
    <t>04.09.2024 09:30</t>
  </si>
  <si>
    <t>04.09.2024 09:45</t>
  </si>
  <si>
    <t>04.09.2024 10:00</t>
  </si>
  <si>
    <t>04.09.2024 10:15</t>
  </si>
  <si>
    <t>04.09.2024 10:30</t>
  </si>
  <si>
    <t>04.09.2024 10:45</t>
  </si>
  <si>
    <t>04.09.2024 11:00</t>
  </si>
  <si>
    <t>04.09.2024 11:15</t>
  </si>
  <si>
    <t>04.09.2024 11:30</t>
  </si>
  <si>
    <t>04.09.2024 11:45</t>
  </si>
  <si>
    <t>04.09.2024 12:00</t>
  </si>
  <si>
    <t>04.09.2024 12:15</t>
  </si>
  <si>
    <t>04.09.2024 12:30</t>
  </si>
  <si>
    <t>04.09.2024 12:45</t>
  </si>
  <si>
    <t>04.09.2024 13:00</t>
  </si>
  <si>
    <t>04.09.2024 13:15</t>
  </si>
  <si>
    <t>04.09.2024 13:30</t>
  </si>
  <si>
    <t>04.09.2024 13:45</t>
  </si>
  <si>
    <t>04.09.2024 14:00</t>
  </si>
  <si>
    <t>04.09.2024 14:15</t>
  </si>
  <si>
    <t>04.09.2024 14:30</t>
  </si>
  <si>
    <t>04.09.2024 14:45</t>
  </si>
  <si>
    <t>04.09.2024 15:00</t>
  </si>
  <si>
    <t>04.09.2024 15:15</t>
  </si>
  <si>
    <t>04.09.2024 15:30</t>
  </si>
  <si>
    <t>04.09.2024 15:45</t>
  </si>
  <si>
    <t>04.09.2024 16:00</t>
  </si>
  <si>
    <t>04.09.2024 16:15</t>
  </si>
  <si>
    <t>04.09.2024 16:30</t>
  </si>
  <si>
    <t>04.09.2024 16:45</t>
  </si>
  <si>
    <t>04.09.2024 17:00</t>
  </si>
  <si>
    <t>04.09.2024 17:15</t>
  </si>
  <si>
    <t>04.09.2024 17:30</t>
  </si>
  <si>
    <t>04.09.2024 17:45</t>
  </si>
  <si>
    <t>04.09.2024 18:00</t>
  </si>
  <si>
    <t>04.09.2024 18:15</t>
  </si>
  <si>
    <t>04.09.2024 18:30</t>
  </si>
  <si>
    <t>04.09.2024 18:45</t>
  </si>
  <si>
    <t>04.09.2024 19:00</t>
  </si>
  <si>
    <t>04.09.2024 19:15</t>
  </si>
  <si>
    <t>04.09.2024 19:30</t>
  </si>
  <si>
    <t>04.09.2024 19:45</t>
  </si>
  <si>
    <t>04.09.2024 20:00</t>
  </si>
  <si>
    <t>04.09.2024 20:15</t>
  </si>
  <si>
    <t>04.09.2024 20:30</t>
  </si>
  <si>
    <t>04.09.2024 20:45</t>
  </si>
  <si>
    <t>04.09.2024 21:00</t>
  </si>
  <si>
    <t>04.09.2024 21:15</t>
  </si>
  <si>
    <t>04.09.2024 21:30</t>
  </si>
  <si>
    <t>04.09.2024 21:45</t>
  </si>
  <si>
    <t>04.09.2024 22:00</t>
  </si>
  <si>
    <t>04.09.2024 22:15</t>
  </si>
  <si>
    <t>04.09.2024 22:30</t>
  </si>
  <si>
    <t>04.09.2024 22:45</t>
  </si>
  <si>
    <t>04.09.2024 23:00</t>
  </si>
  <si>
    <t>04.09.2024 23:15</t>
  </si>
  <si>
    <t>04.09.2024 23:30</t>
  </si>
  <si>
    <t>04.09.2024 23:45</t>
  </si>
  <si>
    <t>05.09.2024 00:00</t>
  </si>
  <si>
    <t>05.09.2024 00:15</t>
  </si>
  <si>
    <t>05.09.2024 00:30</t>
  </si>
  <si>
    <t>05.09.2024 00:45</t>
  </si>
  <si>
    <t>05.09.2024 01:00</t>
  </si>
  <si>
    <t>05.09.2024 01:15</t>
  </si>
  <si>
    <t>05.09.2024 01:30</t>
  </si>
  <si>
    <t>05.09.2024 01:45</t>
  </si>
  <si>
    <t>05.09.2024 02:00</t>
  </si>
  <si>
    <t>05.09.2024 02:15</t>
  </si>
  <si>
    <t>05.09.2024 02:30</t>
  </si>
  <si>
    <t>05.09.2024 02:45</t>
  </si>
  <si>
    <t>05.09.2024 03:00</t>
  </si>
  <si>
    <t>05.09.2024 03:15</t>
  </si>
  <si>
    <t>05.09.2024 03:30</t>
  </si>
  <si>
    <t>05.09.2024 03:45</t>
  </si>
  <si>
    <t>05.09.2024 04:00</t>
  </si>
  <si>
    <t>05.09.2024 04:15</t>
  </si>
  <si>
    <t>05.09.2024 04:30</t>
  </si>
  <si>
    <t>05.09.2024 04:45</t>
  </si>
  <si>
    <t>05.09.2024 05:00</t>
  </si>
  <si>
    <t>05.09.2024 05:15</t>
  </si>
  <si>
    <t>05.09.2024 05:30</t>
  </si>
  <si>
    <t>05.09.2024 05:45</t>
  </si>
  <si>
    <t>05.09.2024 06:00</t>
  </si>
  <si>
    <t>05.09.2024 06:15</t>
  </si>
  <si>
    <t>05.09.2024 06:30</t>
  </si>
  <si>
    <t>05.09.2024 06:45</t>
  </si>
  <si>
    <t>05.09.2024 07:00</t>
  </si>
  <si>
    <t>05.09.2024 07:15</t>
  </si>
  <si>
    <t>05.09.2024 07:30</t>
  </si>
  <si>
    <t>05.09.2024 07:45</t>
  </si>
  <si>
    <t>05.09.2024 08:00</t>
  </si>
  <si>
    <t>05.09.2024 08:15</t>
  </si>
  <si>
    <t>05.09.2024 08:30</t>
  </si>
  <si>
    <t>05.09.2024 08:45</t>
  </si>
  <si>
    <t>05.09.2024 09:00</t>
  </si>
  <si>
    <t>05.09.2024 09:15</t>
  </si>
  <si>
    <t>05.09.2024 09:30</t>
  </si>
  <si>
    <t>05.09.2024 09:45</t>
  </si>
  <si>
    <t>05.09.2024 10:00</t>
  </si>
  <si>
    <t>05.09.2024 10:15</t>
  </si>
  <si>
    <t>05.09.2024 10:30</t>
  </si>
  <si>
    <t>05.09.2024 10:45</t>
  </si>
  <si>
    <t>05.09.2024 11:00</t>
  </si>
  <si>
    <t>05.09.2024 11:15</t>
  </si>
  <si>
    <t>05.09.2024 11:30</t>
  </si>
  <si>
    <t>05.09.2024 11:45</t>
  </si>
  <si>
    <t>05.09.2024 12:00</t>
  </si>
  <si>
    <t>05.09.2024 12:15</t>
  </si>
  <si>
    <t>05.09.2024 12:30</t>
  </si>
  <si>
    <t>05.09.2024 12:45</t>
  </si>
  <si>
    <t>05.09.2024 13:00</t>
  </si>
  <si>
    <t>05.09.2024 13:15</t>
  </si>
  <si>
    <t>05.09.2024 13:30</t>
  </si>
  <si>
    <t>05.09.2024 13:45</t>
  </si>
  <si>
    <t>05.09.2024 14:00</t>
  </si>
  <si>
    <t>05.09.2024 14:15</t>
  </si>
  <si>
    <t>05.09.2024 14:30</t>
  </si>
  <si>
    <t>05.09.2024 14:45</t>
  </si>
  <si>
    <t>05.09.2024 15:00</t>
  </si>
  <si>
    <t>05.09.2024 15:15</t>
  </si>
  <si>
    <t>05.09.2024 15:30</t>
  </si>
  <si>
    <t>05.09.2024 15:45</t>
  </si>
  <si>
    <t>05.09.2024 16:00</t>
  </si>
  <si>
    <t>05.09.2024 16:15</t>
  </si>
  <si>
    <t>05.09.2024 16:30</t>
  </si>
  <si>
    <t>05.09.2024 16:45</t>
  </si>
  <si>
    <t>05.09.2024 17:00</t>
  </si>
  <si>
    <t>05.09.2024 17:15</t>
  </si>
  <si>
    <t>05.09.2024 17:30</t>
  </si>
  <si>
    <t>05.09.2024 17:45</t>
  </si>
  <si>
    <t>05.09.2024 18:00</t>
  </si>
  <si>
    <t>05.09.2024 18:15</t>
  </si>
  <si>
    <t>05.09.2024 18:30</t>
  </si>
  <si>
    <t>05.09.2024 18:45</t>
  </si>
  <si>
    <t>05.09.2024 19:00</t>
  </si>
  <si>
    <t>05.09.2024 19:15</t>
  </si>
  <si>
    <t>05.09.2024 19:30</t>
  </si>
  <si>
    <t>05.09.2024 19:45</t>
  </si>
  <si>
    <t>05.09.2024 20:00</t>
  </si>
  <si>
    <t>05.09.2024 20:15</t>
  </si>
  <si>
    <t>05.09.2024 20:30</t>
  </si>
  <si>
    <t>05.09.2024 20:45</t>
  </si>
  <si>
    <t>05.09.2024 21:00</t>
  </si>
  <si>
    <t>05.09.2024 21:15</t>
  </si>
  <si>
    <t>05.09.2024 21:30</t>
  </si>
  <si>
    <t>05.09.2024 21:45</t>
  </si>
  <si>
    <t>05.09.2024 22:00</t>
  </si>
  <si>
    <t>05.09.2024 22:15</t>
  </si>
  <si>
    <t>05.09.2024 22:30</t>
  </si>
  <si>
    <t>05.09.2024 22:45</t>
  </si>
  <si>
    <t>05.09.2024 23:00</t>
  </si>
  <si>
    <t>05.09.2024 23:15</t>
  </si>
  <si>
    <t>05.09.2024 23:30</t>
  </si>
  <si>
    <t>05.09.2024 23:45</t>
  </si>
  <si>
    <t>06.09.2024 00:00</t>
  </si>
  <si>
    <t>06.09.2024 00:15</t>
  </si>
  <si>
    <t>06.09.2024 00:30</t>
  </si>
  <si>
    <t>06.09.2024 00:45</t>
  </si>
  <si>
    <t>06.09.2024 01:00</t>
  </si>
  <si>
    <t>06.09.2024 01:15</t>
  </si>
  <si>
    <t>06.09.2024 01:30</t>
  </si>
  <si>
    <t>06.09.2024 01:45</t>
  </si>
  <si>
    <t>06.09.2024 02:00</t>
  </si>
  <si>
    <t>06.09.2024 02:15</t>
  </si>
  <si>
    <t>06.09.2024 02:30</t>
  </si>
  <si>
    <t>06.09.2024 02:45</t>
  </si>
  <si>
    <t>06.09.2024 03:00</t>
  </si>
  <si>
    <t>06.09.2024 03:15</t>
  </si>
  <si>
    <t>06.09.2024 03:30</t>
  </si>
  <si>
    <t>06.09.2024 03:45</t>
  </si>
  <si>
    <t>06.09.2024 04:00</t>
  </si>
  <si>
    <t>06.09.2024 04:15</t>
  </si>
  <si>
    <t>06.09.2024 04:30</t>
  </si>
  <si>
    <t>06.09.2024 04:45</t>
  </si>
  <si>
    <t>06.09.2024 05:00</t>
  </si>
  <si>
    <t>06.09.2024 05:15</t>
  </si>
  <si>
    <t>06.09.2024 05:30</t>
  </si>
  <si>
    <t>06.09.2024 05:45</t>
  </si>
  <si>
    <t>06.09.2024 06:00</t>
  </si>
  <si>
    <t>06.09.2024 06:15</t>
  </si>
  <si>
    <t>06.09.2024 06:30</t>
  </si>
  <si>
    <t>06.09.2024 06:45</t>
  </si>
  <si>
    <t>06.09.2024 07:00</t>
  </si>
  <si>
    <t>06.09.2024 07:15</t>
  </si>
  <si>
    <t>06.09.2024 07:30</t>
  </si>
  <si>
    <t>06.09.2024 07:45</t>
  </si>
  <si>
    <t>06.09.2024 08:00</t>
  </si>
  <si>
    <t>06.09.2024 08:15</t>
  </si>
  <si>
    <t>06.09.2024 08:30</t>
  </si>
  <si>
    <t>06.09.2024 08:45</t>
  </si>
  <si>
    <t>06.09.2024 09:00</t>
  </si>
  <si>
    <t>06.09.2024 09:15</t>
  </si>
  <si>
    <t>06.09.2024 09:30</t>
  </si>
  <si>
    <t>06.09.2024 09:45</t>
  </si>
  <si>
    <t>06.09.2024 10:00</t>
  </si>
  <si>
    <t>06.09.2024 10:15</t>
  </si>
  <si>
    <t>06.09.2024 10:30</t>
  </si>
  <si>
    <t>06.09.2024 10:45</t>
  </si>
  <si>
    <t>06.09.2024 11:00</t>
  </si>
  <si>
    <t>06.09.2024 11:15</t>
  </si>
  <si>
    <t>06.09.2024 11:30</t>
  </si>
  <si>
    <t>06.09.2024 11:45</t>
  </si>
  <si>
    <t>06.09.2024 12:00</t>
  </si>
  <si>
    <t>06.09.2024 12:15</t>
  </si>
  <si>
    <t>06.09.2024 12:30</t>
  </si>
  <si>
    <t>06.09.2024 12:45</t>
  </si>
  <si>
    <t>06.09.2024 13:00</t>
  </si>
  <si>
    <t>06.09.2024 13:15</t>
  </si>
  <si>
    <t>06.09.2024 13:30</t>
  </si>
  <si>
    <t>06.09.2024 13:45</t>
  </si>
  <si>
    <t>06.09.2024 14:00</t>
  </si>
  <si>
    <t>06.09.2024 14:15</t>
  </si>
  <si>
    <t>06.09.2024 14:30</t>
  </si>
  <si>
    <t>06.09.2024 14:45</t>
  </si>
  <si>
    <t>06.09.2024 15:00</t>
  </si>
  <si>
    <t>06.09.2024 15:15</t>
  </si>
  <si>
    <t>06.09.2024 15:30</t>
  </si>
  <si>
    <t>06.09.2024 15:45</t>
  </si>
  <si>
    <t>06.09.2024 16:00</t>
  </si>
  <si>
    <t>06.09.2024 16:15</t>
  </si>
  <si>
    <t>06.09.2024 16:30</t>
  </si>
  <si>
    <t>06.09.2024 16:45</t>
  </si>
  <si>
    <t>06.09.2024 17:00</t>
  </si>
  <si>
    <t>06.09.2024 17:15</t>
  </si>
  <si>
    <t>06.09.2024 17:30</t>
  </si>
  <si>
    <t>06.09.2024 17:45</t>
  </si>
  <si>
    <t>06.09.2024 18:00</t>
  </si>
  <si>
    <t>06.09.2024 18:15</t>
  </si>
  <si>
    <t>06.09.2024 18:30</t>
  </si>
  <si>
    <t>06.09.2024 18:45</t>
  </si>
  <si>
    <t>06.09.2024 19:00</t>
  </si>
  <si>
    <t>06.09.2024 19:15</t>
  </si>
  <si>
    <t>06.09.2024 19:30</t>
  </si>
  <si>
    <t>06.09.2024 19:45</t>
  </si>
  <si>
    <t>06.09.2024 20:00</t>
  </si>
  <si>
    <t>06.09.2024 20:15</t>
  </si>
  <si>
    <t>06.09.2024 20:30</t>
  </si>
  <si>
    <t>06.09.2024 20:45</t>
  </si>
  <si>
    <t>06.09.2024 21:00</t>
  </si>
  <si>
    <t>06.09.2024 21:15</t>
  </si>
  <si>
    <t>06.09.2024 21:30</t>
  </si>
  <si>
    <t>06.09.2024 21:45</t>
  </si>
  <si>
    <t>06.09.2024 22:00</t>
  </si>
  <si>
    <t>06.09.2024 22:15</t>
  </si>
  <si>
    <t>06.09.2024 22:30</t>
  </si>
  <si>
    <t>06.09.2024 22:45</t>
  </si>
  <si>
    <t>06.09.2024 23:00</t>
  </si>
  <si>
    <t>06.09.2024 23:15</t>
  </si>
  <si>
    <t>06.09.2024 23:30</t>
  </si>
  <si>
    <t>06.09.2024 23:45</t>
  </si>
  <si>
    <t>07.09.2024 00:00</t>
  </si>
  <si>
    <t>07.09.2024 00:15</t>
  </si>
  <si>
    <t>07.09.2024 00:30</t>
  </si>
  <si>
    <t>07.09.2024 00:45</t>
  </si>
  <si>
    <t>07.09.2024 01:00</t>
  </si>
  <si>
    <t>07.09.2024 01:15</t>
  </si>
  <si>
    <t>07.09.2024 01:30</t>
  </si>
  <si>
    <t>07.09.2024 01:45</t>
  </si>
  <si>
    <t>07.09.2024 02:00</t>
  </si>
  <si>
    <t>07.09.2024 02:15</t>
  </si>
  <si>
    <t>07.09.2024 02:30</t>
  </si>
  <si>
    <t>07.09.2024 02:45</t>
  </si>
  <si>
    <t>07.09.2024 03:00</t>
  </si>
  <si>
    <t>07.09.2024 03:15</t>
  </si>
  <si>
    <t>07.09.2024 03:30</t>
  </si>
  <si>
    <t>07.09.2024 03:45</t>
  </si>
  <si>
    <t>07.09.2024 04:00</t>
  </si>
  <si>
    <t>07.09.2024 04:15</t>
  </si>
  <si>
    <t>07.09.2024 04:30</t>
  </si>
  <si>
    <t>07.09.2024 04:45</t>
  </si>
  <si>
    <t>07.09.2024 05:00</t>
  </si>
  <si>
    <t>07.09.2024 05:15</t>
  </si>
  <si>
    <t>07.09.2024 05:30</t>
  </si>
  <si>
    <t>07.09.2024 05:45</t>
  </si>
  <si>
    <t>07.09.2024 06:00</t>
  </si>
  <si>
    <t>07.09.2024 06:15</t>
  </si>
  <si>
    <t>07.09.2024 06:30</t>
  </si>
  <si>
    <t>07.09.2024 06:45</t>
  </si>
  <si>
    <t>07.09.2024 07:00</t>
  </si>
  <si>
    <t>07.09.2024 07:15</t>
  </si>
  <si>
    <t>07.09.2024 07:30</t>
  </si>
  <si>
    <t>07.09.2024 07:45</t>
  </si>
  <si>
    <t>07.09.2024 08:00</t>
  </si>
  <si>
    <t>07.09.2024 08:15</t>
  </si>
  <si>
    <t>07.09.2024 08:30</t>
  </si>
  <si>
    <t>07.09.2024 08:45</t>
  </si>
  <si>
    <t>07.09.2024 09:00</t>
  </si>
  <si>
    <t>07.09.2024 09:15</t>
  </si>
  <si>
    <t>07.09.2024 09:30</t>
  </si>
  <si>
    <t>07.09.2024 09:45</t>
  </si>
  <si>
    <t>07.09.2024 10:00</t>
  </si>
  <si>
    <t>07.09.2024 10:15</t>
  </si>
  <si>
    <t>07.09.2024 10:30</t>
  </si>
  <si>
    <t>07.09.2024 10:45</t>
  </si>
  <si>
    <t>07.09.2024 11:00</t>
  </si>
  <si>
    <t>07.09.2024 11:15</t>
  </si>
  <si>
    <t>07.09.2024 11:30</t>
  </si>
  <si>
    <t>07.09.2024 11:45</t>
  </si>
  <si>
    <t>07.09.2024 12:00</t>
  </si>
  <si>
    <t>07.09.2024 12:15</t>
  </si>
  <si>
    <t>07.09.2024 12:30</t>
  </si>
  <si>
    <t>07.09.2024 12:45</t>
  </si>
  <si>
    <t>07.09.2024 13:00</t>
  </si>
  <si>
    <t>07.09.2024 13:15</t>
  </si>
  <si>
    <t>07.09.2024 13:30</t>
  </si>
  <si>
    <t>07.09.2024 13:45</t>
  </si>
  <si>
    <t>07.09.2024 14:00</t>
  </si>
  <si>
    <t>07.09.2024 14:15</t>
  </si>
  <si>
    <t>07.09.2024 14:30</t>
  </si>
  <si>
    <t>07.09.2024 14:45</t>
  </si>
  <si>
    <t>07.09.2024 15:00</t>
  </si>
  <si>
    <t>07.09.2024 15:15</t>
  </si>
  <si>
    <t>07.09.2024 15:30</t>
  </si>
  <si>
    <t>07.09.2024 15:45</t>
  </si>
  <si>
    <t>07.09.2024 16:00</t>
  </si>
  <si>
    <t>07.09.2024 16:15</t>
  </si>
  <si>
    <t>07.09.2024 16:30</t>
  </si>
  <si>
    <t>07.09.2024 16:45</t>
  </si>
  <si>
    <t>07.09.2024 17:00</t>
  </si>
  <si>
    <t>07.09.2024 17:15</t>
  </si>
  <si>
    <t>07.09.2024 17:30</t>
  </si>
  <si>
    <t>07.09.2024 17:45</t>
  </si>
  <si>
    <t>07.09.2024 18:00</t>
  </si>
  <si>
    <t>07.09.2024 18:15</t>
  </si>
  <si>
    <t>07.09.2024 18:30</t>
  </si>
  <si>
    <t>07.09.2024 18:45</t>
  </si>
  <si>
    <t>07.09.2024 19:00</t>
  </si>
  <si>
    <t>07.09.2024 19:15</t>
  </si>
  <si>
    <t>07.09.2024 19:30</t>
  </si>
  <si>
    <t>07.09.2024 19:45</t>
  </si>
  <si>
    <t>07.09.2024 20:00</t>
  </si>
  <si>
    <t>07.09.2024 20:15</t>
  </si>
  <si>
    <t>07.09.2024 20:30</t>
  </si>
  <si>
    <t>07.09.2024 20:45</t>
  </si>
  <si>
    <t>07.09.2024 21:00</t>
  </si>
  <si>
    <t>07.09.2024 21:15</t>
  </si>
  <si>
    <t>07.09.2024 21:30</t>
  </si>
  <si>
    <t>07.09.2024 21:45</t>
  </si>
  <si>
    <t>07.09.2024 22:00</t>
  </si>
  <si>
    <t>07.09.2024 22:15</t>
  </si>
  <si>
    <t>07.09.2024 22:30</t>
  </si>
  <si>
    <t>07.09.2024 22:45</t>
  </si>
  <si>
    <t>07.09.2024 23:00</t>
  </si>
  <si>
    <t>07.09.2024 23:15</t>
  </si>
  <si>
    <t>07.09.2024 23:30</t>
  </si>
  <si>
    <t>07.09.2024 23:45</t>
  </si>
  <si>
    <t>08.09.2024 00:00</t>
  </si>
  <si>
    <t>08.09.2024 00:15</t>
  </si>
  <si>
    <t>08.09.2024 00:30</t>
  </si>
  <si>
    <t>08.09.2024 00:45</t>
  </si>
  <si>
    <t>08.09.2024 01:00</t>
  </si>
  <si>
    <t>08.09.2024 01:15</t>
  </si>
  <si>
    <t>08.09.2024 01:30</t>
  </si>
  <si>
    <t>08.09.2024 01:45</t>
  </si>
  <si>
    <t>08.09.2024 02:00</t>
  </si>
  <si>
    <t>08.09.2024 02:15</t>
  </si>
  <si>
    <t>08.09.2024 02:30</t>
  </si>
  <si>
    <t>08.09.2024 02:45</t>
  </si>
  <si>
    <t>08.09.2024 03:00</t>
  </si>
  <si>
    <t>08.09.2024 03:15</t>
  </si>
  <si>
    <t>08.09.2024 03:30</t>
  </si>
  <si>
    <t>08.09.2024 03:45</t>
  </si>
  <si>
    <t>08.09.2024 04:00</t>
  </si>
  <si>
    <t>08.09.2024 04:15</t>
  </si>
  <si>
    <t>08.09.2024 04:30</t>
  </si>
  <si>
    <t>08.09.2024 04:45</t>
  </si>
  <si>
    <t>08.09.2024 05:00</t>
  </si>
  <si>
    <t>08.09.2024 05:15</t>
  </si>
  <si>
    <t>08.09.2024 05:30</t>
  </si>
  <si>
    <t>08.09.2024 05:45</t>
  </si>
  <si>
    <t>08.09.2024 06:00</t>
  </si>
  <si>
    <t>08.09.2024 06:15</t>
  </si>
  <si>
    <t>08.09.2024 06:30</t>
  </si>
  <si>
    <t>08.09.2024 06:45</t>
  </si>
  <si>
    <t>08.09.2024 07:00</t>
  </si>
  <si>
    <t>08.09.2024 07:15</t>
  </si>
  <si>
    <t>08.09.2024 07:30</t>
  </si>
  <si>
    <t>08.09.2024 07:45</t>
  </si>
  <si>
    <t>08.09.2024 08:00</t>
  </si>
  <si>
    <t>08.09.2024 08:15</t>
  </si>
  <si>
    <t>08.09.2024 08:30</t>
  </si>
  <si>
    <t>08.09.2024 08:45</t>
  </si>
  <si>
    <t>08.09.2024 09:00</t>
  </si>
  <si>
    <t>08.09.2024 09:15</t>
  </si>
  <si>
    <t>08.09.2024 09:30</t>
  </si>
  <si>
    <t>08.09.2024 09:45</t>
  </si>
  <si>
    <t>08.09.2024 10:00</t>
  </si>
  <si>
    <t>08.09.2024 10:15</t>
  </si>
  <si>
    <t>08.09.2024 10:30</t>
  </si>
  <si>
    <t>08.09.2024 10:45</t>
  </si>
  <si>
    <t>08.09.2024 11:00</t>
  </si>
  <si>
    <t>08.09.2024 11:15</t>
  </si>
  <si>
    <t>08.09.2024 11:30</t>
  </si>
  <si>
    <t>08.09.2024 11:45</t>
  </si>
  <si>
    <t>08.09.2024 12:00</t>
  </si>
  <si>
    <t>08.09.2024 12:15</t>
  </si>
  <si>
    <t>08.09.2024 12:30</t>
  </si>
  <si>
    <t>08.09.2024 12:45</t>
  </si>
  <si>
    <t>08.09.2024 13:00</t>
  </si>
  <si>
    <t>08.09.2024 13:15</t>
  </si>
  <si>
    <t>08.09.2024 13:30</t>
  </si>
  <si>
    <t>08.09.2024 13:45</t>
  </si>
  <si>
    <t>08.09.2024 14:00</t>
  </si>
  <si>
    <t>08.09.2024 14:15</t>
  </si>
  <si>
    <t>08.09.2024 14:30</t>
  </si>
  <si>
    <t>08.09.2024 14:45</t>
  </si>
  <si>
    <t>08.09.2024 15:00</t>
  </si>
  <si>
    <t>08.09.2024 15:15</t>
  </si>
  <si>
    <t>08.09.2024 15:30</t>
  </si>
  <si>
    <t>08.09.2024 15:45</t>
  </si>
  <si>
    <t>08.09.2024 16:00</t>
  </si>
  <si>
    <t>08.09.2024 16:15</t>
  </si>
  <si>
    <t>08.09.2024 16:30</t>
  </si>
  <si>
    <t>08.09.2024 16:45</t>
  </si>
  <si>
    <t>08.09.2024 17:00</t>
  </si>
  <si>
    <t>08.09.2024 17:15</t>
  </si>
  <si>
    <t>08.09.2024 17:30</t>
  </si>
  <si>
    <t>08.09.2024 17:45</t>
  </si>
  <si>
    <t>08.09.2024 18:00</t>
  </si>
  <si>
    <t>08.09.2024 18:15</t>
  </si>
  <si>
    <t>08.09.2024 18:30</t>
  </si>
  <si>
    <t>08.09.2024 18:45</t>
  </si>
  <si>
    <t>08.09.2024 19:00</t>
  </si>
  <si>
    <t>08.09.2024 19:15</t>
  </si>
  <si>
    <t>08.09.2024 19:30</t>
  </si>
  <si>
    <t>08.09.2024 19:45</t>
  </si>
  <si>
    <t>08.09.2024 20:00</t>
  </si>
  <si>
    <t>08.09.2024 20:15</t>
  </si>
  <si>
    <t>08.09.2024 20:30</t>
  </si>
  <si>
    <t>08.09.2024 20:45</t>
  </si>
  <si>
    <t>08.09.2024 21:00</t>
  </si>
  <si>
    <t>08.09.2024 21:15</t>
  </si>
  <si>
    <t>08.09.2024 21:30</t>
  </si>
  <si>
    <t>08.09.2024 21:45</t>
  </si>
  <si>
    <t>08.09.2024 22:00</t>
  </si>
  <si>
    <t>08.09.2024 22:15</t>
  </si>
  <si>
    <t>08.09.2024 22:30</t>
  </si>
  <si>
    <t>08.09.2024 22:45</t>
  </si>
  <si>
    <t>08.09.2024 23:00</t>
  </si>
  <si>
    <t>08.09.2024 23:15</t>
  </si>
  <si>
    <t>08.09.2024 23:30</t>
  </si>
  <si>
    <t>08.09.2024 23:45</t>
  </si>
  <si>
    <t>09.09.2024 00:00</t>
  </si>
  <si>
    <t>09.09.2024 00:15</t>
  </si>
  <si>
    <t>09.09.2024 00:30</t>
  </si>
  <si>
    <t>09.09.2024 00:45</t>
  </si>
  <si>
    <t>09.09.2024 01:00</t>
  </si>
  <si>
    <t>09.09.2024 01:15</t>
  </si>
  <si>
    <t>09.09.2024 01:30</t>
  </si>
  <si>
    <t>09.09.2024 01:45</t>
  </si>
  <si>
    <t>09.09.2024 02:00</t>
  </si>
  <si>
    <t>09.09.2024 02:15</t>
  </si>
  <si>
    <t>09.09.2024 02:30</t>
  </si>
  <si>
    <t>09.09.2024 02:45</t>
  </si>
  <si>
    <t>09.09.2024 03:00</t>
  </si>
  <si>
    <t>09.09.2024 03:15</t>
  </si>
  <si>
    <t>09.09.2024 03:30</t>
  </si>
  <si>
    <t>09.09.2024 03:45</t>
  </si>
  <si>
    <t>09.09.2024 04:00</t>
  </si>
  <si>
    <t>09.09.2024 04:15</t>
  </si>
  <si>
    <t>09.09.2024 04:30</t>
  </si>
  <si>
    <t>09.09.2024 04:45</t>
  </si>
  <si>
    <t>09.09.2024 05:00</t>
  </si>
  <si>
    <t>09.09.2024 05:15</t>
  </si>
  <si>
    <t>09.09.2024 05:30</t>
  </si>
  <si>
    <t>09.09.2024 05:45</t>
  </si>
  <si>
    <t>09.09.2024 06:00</t>
  </si>
  <si>
    <t>09.09.2024 06:15</t>
  </si>
  <si>
    <t>09.09.2024 06:30</t>
  </si>
  <si>
    <t>09.09.2024 06:45</t>
  </si>
  <si>
    <t>09.09.2024 07:00</t>
  </si>
  <si>
    <t>09.09.2024 07:15</t>
  </si>
  <si>
    <t>09.09.2024 07:30</t>
  </si>
  <si>
    <t>09.09.2024 07:45</t>
  </si>
  <si>
    <t>09.09.2024 08:00</t>
  </si>
  <si>
    <t>09.09.2024 08:15</t>
  </si>
  <si>
    <t>09.09.2024 08:30</t>
  </si>
  <si>
    <t>09.09.2024 08:45</t>
  </si>
  <si>
    <t>09.09.2024 09:00</t>
  </si>
  <si>
    <t>09.09.2024 09:15</t>
  </si>
  <si>
    <t>09.09.2024 09:30</t>
  </si>
  <si>
    <t>09.09.2024 09:45</t>
  </si>
  <si>
    <t>09.09.2024 10:00</t>
  </si>
  <si>
    <t>09.09.2024 10:15</t>
  </si>
  <si>
    <t>09.09.2024 10:30</t>
  </si>
  <si>
    <t>09.09.2024 10:45</t>
  </si>
  <si>
    <t>09.09.2024 11:00</t>
  </si>
  <si>
    <t>09.09.2024 11:15</t>
  </si>
  <si>
    <t>09.09.2024 11:30</t>
  </si>
  <si>
    <t>09.09.2024 11:45</t>
  </si>
  <si>
    <t>09.09.2024 12:00</t>
  </si>
  <si>
    <t>09.09.2024 12:15</t>
  </si>
  <si>
    <t>09.09.2024 12:30</t>
  </si>
  <si>
    <t>09.09.2024 12:45</t>
  </si>
  <si>
    <t>09.09.2024 13:00</t>
  </si>
  <si>
    <t>09.09.2024 13:15</t>
  </si>
  <si>
    <t>09.09.2024 13:30</t>
  </si>
  <si>
    <t>09.09.2024 13:45</t>
  </si>
  <si>
    <t>09.09.2024 14:00</t>
  </si>
  <si>
    <t>09.09.2024 14:15</t>
  </si>
  <si>
    <t>09.09.2024 14:30</t>
  </si>
  <si>
    <t>09.09.2024 14:45</t>
  </si>
  <si>
    <t>09.09.2024 15:00</t>
  </si>
  <si>
    <t>09.09.2024 15:15</t>
  </si>
  <si>
    <t>09.09.2024 15:30</t>
  </si>
  <si>
    <t>09.09.2024 15:45</t>
  </si>
  <si>
    <t>09.09.2024 16:00</t>
  </si>
  <si>
    <t>09.09.2024 16:15</t>
  </si>
  <si>
    <t>09.09.2024 16:30</t>
  </si>
  <si>
    <t>09.09.2024 16:45</t>
  </si>
  <si>
    <t>09.09.2024 17:00</t>
  </si>
  <si>
    <t>09.09.2024 17:15</t>
  </si>
  <si>
    <t>09.09.2024 17:30</t>
  </si>
  <si>
    <t>09.09.2024 17:45</t>
  </si>
  <si>
    <t>09.09.2024 18:00</t>
  </si>
  <si>
    <t>09.09.2024 18:15</t>
  </si>
  <si>
    <t>09.09.2024 18:30</t>
  </si>
  <si>
    <t>09.09.2024 18:45</t>
  </si>
  <si>
    <t>09.09.2024 19:00</t>
  </si>
  <si>
    <t>09.09.2024 19:15</t>
  </si>
  <si>
    <t>09.09.2024 19:30</t>
  </si>
  <si>
    <t>09.09.2024 19:45</t>
  </si>
  <si>
    <t>09.09.2024 20:00</t>
  </si>
  <si>
    <t>09.09.2024 20:15</t>
  </si>
  <si>
    <t>09.09.2024 20:30</t>
  </si>
  <si>
    <t>09.09.2024 20:45</t>
  </si>
  <si>
    <t>09.09.2024 21:00</t>
  </si>
  <si>
    <t>09.09.2024 21:15</t>
  </si>
  <si>
    <t>09.09.2024 21:30</t>
  </si>
  <si>
    <t>09.09.2024 21:45</t>
  </si>
  <si>
    <t>09.09.2024 22:00</t>
  </si>
  <si>
    <t>09.09.2024 22:15</t>
  </si>
  <si>
    <t>09.09.2024 22:30</t>
  </si>
  <si>
    <t>09.09.2024 22:45</t>
  </si>
  <si>
    <t>09.09.2024 23:00</t>
  </si>
  <si>
    <t>09.09.2024 23:15</t>
  </si>
  <si>
    <t>09.09.2024 23:30</t>
  </si>
  <si>
    <t>09.09.2024 23:45</t>
  </si>
  <si>
    <t>10.09.2024 00:00</t>
  </si>
  <si>
    <t>10.09.2024 00:15</t>
  </si>
  <si>
    <t>10.09.2024 00:30</t>
  </si>
  <si>
    <t>10.09.2024 00:45</t>
  </si>
  <si>
    <t>10.09.2024 01:00</t>
  </si>
  <si>
    <t>10.09.2024 01:15</t>
  </si>
  <si>
    <t>10.09.2024 01:30</t>
  </si>
  <si>
    <t>10.09.2024 01:45</t>
  </si>
  <si>
    <t>10.09.2024 02:00</t>
  </si>
  <si>
    <t>10.09.2024 02:15</t>
  </si>
  <si>
    <t>10.09.2024 02:30</t>
  </si>
  <si>
    <t>10.09.2024 02:45</t>
  </si>
  <si>
    <t>10.09.2024 03:00</t>
  </si>
  <si>
    <t>10.09.2024 03:15</t>
  </si>
  <si>
    <t>10.09.2024 03:30</t>
  </si>
  <si>
    <t>10.09.2024 03:45</t>
  </si>
  <si>
    <t>10.09.2024 04:00</t>
  </si>
  <si>
    <t>10.09.2024 04:15</t>
  </si>
  <si>
    <t>10.09.2024 04:30</t>
  </si>
  <si>
    <t>10.09.2024 04:45</t>
  </si>
  <si>
    <t>10.09.2024 05:00</t>
  </si>
  <si>
    <t>10.09.2024 05:15</t>
  </si>
  <si>
    <t>10.09.2024 05:30</t>
  </si>
  <si>
    <t>10.09.2024 05:45</t>
  </si>
  <si>
    <t>10.09.2024 06:00</t>
  </si>
  <si>
    <t>10.09.2024 06:15</t>
  </si>
  <si>
    <t>10.09.2024 06:30</t>
  </si>
  <si>
    <t>10.09.2024 06:45</t>
  </si>
  <si>
    <t>10.09.2024 07:00</t>
  </si>
  <si>
    <t>10.09.2024 07:15</t>
  </si>
  <si>
    <t>10.09.2024 07:30</t>
  </si>
  <si>
    <t>10.09.2024 07:45</t>
  </si>
  <si>
    <t>10.09.2024 08:00</t>
  </si>
  <si>
    <t>10.09.2024 08:15</t>
  </si>
  <si>
    <t>10.09.2024 08:30</t>
  </si>
  <si>
    <t>10.09.2024 08:45</t>
  </si>
  <si>
    <t>10.09.2024 09:00</t>
  </si>
  <si>
    <t>10.09.2024 09:15</t>
  </si>
  <si>
    <t>10.09.2024 09:30</t>
  </si>
  <si>
    <t>10.09.2024 09:45</t>
  </si>
  <si>
    <t>10.09.2024 10:00</t>
  </si>
  <si>
    <t>10.09.2024 10:15</t>
  </si>
  <si>
    <t>10.09.2024 10:30</t>
  </si>
  <si>
    <t>10.09.2024 10:45</t>
  </si>
  <si>
    <t>10.09.2024 11:00</t>
  </si>
  <si>
    <t>10.09.2024 11:15</t>
  </si>
  <si>
    <t>10.09.2024 11:30</t>
  </si>
  <si>
    <t>10.09.2024 11:45</t>
  </si>
  <si>
    <t>10.09.2024 12:00</t>
  </si>
  <si>
    <t>10.09.2024 12:15</t>
  </si>
  <si>
    <t>10.09.2024 12:30</t>
  </si>
  <si>
    <t>10.09.2024 12:45</t>
  </si>
  <si>
    <t>10.09.2024 13:00</t>
  </si>
  <si>
    <t>10.09.2024 13:15</t>
  </si>
  <si>
    <t>10.09.2024 13:30</t>
  </si>
  <si>
    <t>10.09.2024 13:45</t>
  </si>
  <si>
    <t>10.09.2024 14:00</t>
  </si>
  <si>
    <t>10.09.2024 14:15</t>
  </si>
  <si>
    <t>10.09.2024 14:30</t>
  </si>
  <si>
    <t>10.09.2024 14:45</t>
  </si>
  <si>
    <t>10.09.2024 15:00</t>
  </si>
  <si>
    <t>10.09.2024 15:15</t>
  </si>
  <si>
    <t>10.09.2024 15:30</t>
  </si>
  <si>
    <t>10.09.2024 15:45</t>
  </si>
  <si>
    <t>10.09.2024 16:00</t>
  </si>
  <si>
    <t>10.09.2024 16:15</t>
  </si>
  <si>
    <t>10.09.2024 16:30</t>
  </si>
  <si>
    <t>10.09.2024 16:45</t>
  </si>
  <si>
    <t>10.09.2024 17:00</t>
  </si>
  <si>
    <t>10.09.2024 17:15</t>
  </si>
  <si>
    <t>10.09.2024 17:30</t>
  </si>
  <si>
    <t>10.09.2024 17:45</t>
  </si>
  <si>
    <t>10.09.2024 18:00</t>
  </si>
  <si>
    <t>10.09.2024 18:15</t>
  </si>
  <si>
    <t>10.09.2024 18:30</t>
  </si>
  <si>
    <t>10.09.2024 18:45</t>
  </si>
  <si>
    <t>10.09.2024 19:00</t>
  </si>
  <si>
    <t>10.09.2024 19:15</t>
  </si>
  <si>
    <t>10.09.2024 19:30</t>
  </si>
  <si>
    <t>10.09.2024 19:45</t>
  </si>
  <si>
    <t>10.09.2024 20:00</t>
  </si>
  <si>
    <t>10.09.2024 20:15</t>
  </si>
  <si>
    <t>10.09.2024 20:30</t>
  </si>
  <si>
    <t>10.09.2024 20:45</t>
  </si>
  <si>
    <t>10.09.2024 21:00</t>
  </si>
  <si>
    <t>10.09.2024 21:15</t>
  </si>
  <si>
    <t>10.09.2024 21:30</t>
  </si>
  <si>
    <t>10.09.2024 21:45</t>
  </si>
  <si>
    <t>10.09.2024 22:00</t>
  </si>
  <si>
    <t>10.09.2024 22:15</t>
  </si>
  <si>
    <t>10.09.2024 22:30</t>
  </si>
  <si>
    <t>10.09.2024 22:45</t>
  </si>
  <si>
    <t>10.09.2024 23:00</t>
  </si>
  <si>
    <t>10.09.2024 23:15</t>
  </si>
  <si>
    <t>10.09.2024 23:30</t>
  </si>
  <si>
    <t>10.09.2024 23:45</t>
  </si>
  <si>
    <t>11.09.2024 00:00</t>
  </si>
  <si>
    <t>11.09.2024 00:15</t>
  </si>
  <si>
    <t>11.09.2024 00:30</t>
  </si>
  <si>
    <t>11.09.2024 00:45</t>
  </si>
  <si>
    <t>11.09.2024 01:00</t>
  </si>
  <si>
    <t>11.09.2024 01:15</t>
  </si>
  <si>
    <t>11.09.2024 01:30</t>
  </si>
  <si>
    <t>11.09.2024 01:45</t>
  </si>
  <si>
    <t>11.09.2024 02:00</t>
  </si>
  <si>
    <t>11.09.2024 02:15</t>
  </si>
  <si>
    <t>11.09.2024 02:30</t>
  </si>
  <si>
    <t>11.09.2024 02:45</t>
  </si>
  <si>
    <t>11.09.2024 03:00</t>
  </si>
  <si>
    <t>11.09.2024 03:15</t>
  </si>
  <si>
    <t>11.09.2024 03:30</t>
  </si>
  <si>
    <t>11.09.2024 03:45</t>
  </si>
  <si>
    <t>11.09.2024 04:00</t>
  </si>
  <si>
    <t>11.09.2024 04:15</t>
  </si>
  <si>
    <t>11.09.2024 04:30</t>
  </si>
  <si>
    <t>11.09.2024 04:45</t>
  </si>
  <si>
    <t>11.09.2024 05:00</t>
  </si>
  <si>
    <t>11.09.2024 05:15</t>
  </si>
  <si>
    <t>11.09.2024 05:30</t>
  </si>
  <si>
    <t>11.09.2024 05:45</t>
  </si>
  <si>
    <t>11.09.2024 06:00</t>
  </si>
  <si>
    <t>11.09.2024 06:15</t>
  </si>
  <si>
    <t>11.09.2024 06:30</t>
  </si>
  <si>
    <t>11.09.2024 06:45</t>
  </si>
  <si>
    <t>11.09.2024 07:00</t>
  </si>
  <si>
    <t>11.09.2024 07:15</t>
  </si>
  <si>
    <t>11.09.2024 07:30</t>
  </si>
  <si>
    <t>11.09.2024 07:45</t>
  </si>
  <si>
    <t>11.09.2024 08:00</t>
  </si>
  <si>
    <t>11.09.2024 08:15</t>
  </si>
  <si>
    <t>11.09.2024 08:30</t>
  </si>
  <si>
    <t>11.09.2024 08:45</t>
  </si>
  <si>
    <t>11.09.2024 09:00</t>
  </si>
  <si>
    <t>11.09.2024 09:15</t>
  </si>
  <si>
    <t>11.09.2024 09:30</t>
  </si>
  <si>
    <t>11.09.2024 09:45</t>
  </si>
  <si>
    <t>11.09.2024 10:00</t>
  </si>
  <si>
    <t>11.09.2024 10:15</t>
  </si>
  <si>
    <t>11.09.2024 10:30</t>
  </si>
  <si>
    <t>11.09.2024 10:45</t>
  </si>
  <si>
    <t>11.09.2024 11:00</t>
  </si>
  <si>
    <t>11.09.2024 11:15</t>
  </si>
  <si>
    <t>11.09.2024 11:30</t>
  </si>
  <si>
    <t>11.09.2024 11:45</t>
  </si>
  <si>
    <t>11.09.2024 12:00</t>
  </si>
  <si>
    <t>11.09.2024 12:15</t>
  </si>
  <si>
    <t>11.09.2024 12:30</t>
  </si>
  <si>
    <t>11.09.2024 12:45</t>
  </si>
  <si>
    <t>11.09.2024 13:00</t>
  </si>
  <si>
    <t>11.09.2024 13:15</t>
  </si>
  <si>
    <t>11.09.2024 13:30</t>
  </si>
  <si>
    <t>11.09.2024 13:45</t>
  </si>
  <si>
    <t>11.09.2024 14:00</t>
  </si>
  <si>
    <t>11.09.2024 14:15</t>
  </si>
  <si>
    <t>11.09.2024 14:30</t>
  </si>
  <si>
    <t>11.09.2024 14:45</t>
  </si>
  <si>
    <t>11.09.2024 15:00</t>
  </si>
  <si>
    <t>11.09.2024 15:15</t>
  </si>
  <si>
    <t>11.09.2024 15:30</t>
  </si>
  <si>
    <t>11.09.2024 15:45</t>
  </si>
  <si>
    <t>11.09.2024 16:00</t>
  </si>
  <si>
    <t>11.09.2024 16:15</t>
  </si>
  <si>
    <t>11.09.2024 16:30</t>
  </si>
  <si>
    <t>11.09.2024 16:45</t>
  </si>
  <si>
    <t>11.09.2024 17:00</t>
  </si>
  <si>
    <t>11.09.2024 17:15</t>
  </si>
  <si>
    <t>11.09.2024 17:30</t>
  </si>
  <si>
    <t>11.09.2024 17:45</t>
  </si>
  <si>
    <t>11.09.2024 18:00</t>
  </si>
  <si>
    <t>11.09.2024 18:15</t>
  </si>
  <si>
    <t>11.09.2024 18:30</t>
  </si>
  <si>
    <t>11.09.2024 18:45</t>
  </si>
  <si>
    <t>11.09.2024 19:00</t>
  </si>
  <si>
    <t>11.09.2024 19:15</t>
  </si>
  <si>
    <t>11.09.2024 19:30</t>
  </si>
  <si>
    <t>11.09.2024 19:45</t>
  </si>
  <si>
    <t>11.09.2024 20:00</t>
  </si>
  <si>
    <t>11.09.2024 20:15</t>
  </si>
  <si>
    <t>11.09.2024 20:30</t>
  </si>
  <si>
    <t>11.09.2024 20:45</t>
  </si>
  <si>
    <t>11.09.2024 21:00</t>
  </si>
  <si>
    <t>11.09.2024 21:15</t>
  </si>
  <si>
    <t>11.09.2024 21:30</t>
  </si>
  <si>
    <t>11.09.2024 21:45</t>
  </si>
  <si>
    <t>11.09.2024 22:00</t>
  </si>
  <si>
    <t>11.09.2024 22:15</t>
  </si>
  <si>
    <t>11.09.2024 22:30</t>
  </si>
  <si>
    <t>11.09.2024 22:45</t>
  </si>
  <si>
    <t>11.09.2024 23:00</t>
  </si>
  <si>
    <t>11.09.2024 23:15</t>
  </si>
  <si>
    <t>11.09.2024 23:30</t>
  </si>
  <si>
    <t>11.09.2024 23:45</t>
  </si>
  <si>
    <t>12.09.2024 00:00</t>
  </si>
  <si>
    <t>12.09.2024 00:15</t>
  </si>
  <si>
    <t>12.09.2024 00:30</t>
  </si>
  <si>
    <t>12.09.2024 00:45</t>
  </si>
  <si>
    <t>12.09.2024 01:00</t>
  </si>
  <si>
    <t>12.09.2024 01:15</t>
  </si>
  <si>
    <t>12.09.2024 01:30</t>
  </si>
  <si>
    <t>12.09.2024 01:45</t>
  </si>
  <si>
    <t>12.09.2024 02:00</t>
  </si>
  <si>
    <t>12.09.2024 02:15</t>
  </si>
  <si>
    <t>12.09.2024 02:30</t>
  </si>
  <si>
    <t>12.09.2024 02:45</t>
  </si>
  <si>
    <t>12.09.2024 03:00</t>
  </si>
  <si>
    <t>12.09.2024 03:15</t>
  </si>
  <si>
    <t>12.09.2024 03:30</t>
  </si>
  <si>
    <t>12.09.2024 03:45</t>
  </si>
  <si>
    <t>12.09.2024 04:00</t>
  </si>
  <si>
    <t>12.09.2024 04:15</t>
  </si>
  <si>
    <t>12.09.2024 04:30</t>
  </si>
  <si>
    <t>12.09.2024 04:45</t>
  </si>
  <si>
    <t>12.09.2024 05:00</t>
  </si>
  <si>
    <t>12.09.2024 05:15</t>
  </si>
  <si>
    <t>12.09.2024 05:30</t>
  </si>
  <si>
    <t>12.09.2024 05:45</t>
  </si>
  <si>
    <t>12.09.2024 06:00</t>
  </si>
  <si>
    <t>12.09.2024 06:15</t>
  </si>
  <si>
    <t>12.09.2024 06:30</t>
  </si>
  <si>
    <t>12.09.2024 06:45</t>
  </si>
  <si>
    <t>12.09.2024 07:00</t>
  </si>
  <si>
    <t>12.09.2024 07:15</t>
  </si>
  <si>
    <t>12.09.2024 07:30</t>
  </si>
  <si>
    <t>12.09.2024 07:45</t>
  </si>
  <si>
    <t>12.09.2024 08:00</t>
  </si>
  <si>
    <t>12.09.2024 08:15</t>
  </si>
  <si>
    <t>12.09.2024 08:30</t>
  </si>
  <si>
    <t>12.09.2024 08:45</t>
  </si>
  <si>
    <t>12.09.2024 09:00</t>
  </si>
  <si>
    <t>12.09.2024 09:15</t>
  </si>
  <si>
    <t>12.09.2024 09:30</t>
  </si>
  <si>
    <t>12.09.2024 09:45</t>
  </si>
  <si>
    <t>12.09.2024 10:00</t>
  </si>
  <si>
    <t>12.09.2024 10:15</t>
  </si>
  <si>
    <t>12.09.2024 10:30</t>
  </si>
  <si>
    <t>12.09.2024 10:45</t>
  </si>
  <si>
    <t>12.09.2024 11:00</t>
  </si>
  <si>
    <t>12.09.2024 11:15</t>
  </si>
  <si>
    <t>12.09.2024 11:30</t>
  </si>
  <si>
    <t>12.09.2024 11:45</t>
  </si>
  <si>
    <t>12.09.2024 12:00</t>
  </si>
  <si>
    <t>12.09.2024 12:15</t>
  </si>
  <si>
    <t>12.09.2024 12:30</t>
  </si>
  <si>
    <t>12.09.2024 12:45</t>
  </si>
  <si>
    <t>12.09.2024 13:00</t>
  </si>
  <si>
    <t>12.09.2024 13:15</t>
  </si>
  <si>
    <t>12.09.2024 13:30</t>
  </si>
  <si>
    <t>12.09.2024 13:45</t>
  </si>
  <si>
    <t>12.09.2024 14:00</t>
  </si>
  <si>
    <t>12.09.2024 14:15</t>
  </si>
  <si>
    <t>12.09.2024 14:30</t>
  </si>
  <si>
    <t>12.09.2024 14:45</t>
  </si>
  <si>
    <t>12.09.2024 15:00</t>
  </si>
  <si>
    <t>12.09.2024 15:15</t>
  </si>
  <si>
    <t>12.09.2024 15:30</t>
  </si>
  <si>
    <t>12.09.2024 15:45</t>
  </si>
  <si>
    <t>12.09.2024 16:00</t>
  </si>
  <si>
    <t>12.09.2024 16:15</t>
  </si>
  <si>
    <t>12.09.2024 16:30</t>
  </si>
  <si>
    <t>12.09.2024 16:45</t>
  </si>
  <si>
    <t>12.09.2024 17:00</t>
  </si>
  <si>
    <t>12.09.2024 17:15</t>
  </si>
  <si>
    <t>12.09.2024 17:30</t>
  </si>
  <si>
    <t>12.09.2024 17:45</t>
  </si>
  <si>
    <t>12.09.2024 18:00</t>
  </si>
  <si>
    <t>12.09.2024 18:15</t>
  </si>
  <si>
    <t>12.09.2024 18:30</t>
  </si>
  <si>
    <t>12.09.2024 18:45</t>
  </si>
  <si>
    <t>12.09.2024 19:00</t>
  </si>
  <si>
    <t>12.09.2024 19:15</t>
  </si>
  <si>
    <t>12.09.2024 19:30</t>
  </si>
  <si>
    <t>12.09.2024 19:45</t>
  </si>
  <si>
    <t>12.09.2024 20:00</t>
  </si>
  <si>
    <t>12.09.2024 20:15</t>
  </si>
  <si>
    <t>12.09.2024 20:30</t>
  </si>
  <si>
    <t>12.09.2024 20:45</t>
  </si>
  <si>
    <t>12.09.2024 21:00</t>
  </si>
  <si>
    <t>12.09.2024 21:15</t>
  </si>
  <si>
    <t>12.09.2024 21:30</t>
  </si>
  <si>
    <t>12.09.2024 21:45</t>
  </si>
  <si>
    <t>12.09.2024 22:00</t>
  </si>
  <si>
    <t>12.09.2024 22:15</t>
  </si>
  <si>
    <t>12.09.2024 22:30</t>
  </si>
  <si>
    <t>12.09.2024 22:45</t>
  </si>
  <si>
    <t>12.09.2024 23:00</t>
  </si>
  <si>
    <t>12.09.2024 23:15</t>
  </si>
  <si>
    <t>12.09.2024 23:30</t>
  </si>
  <si>
    <t>12.09.2024 23:45</t>
  </si>
  <si>
    <t>13.09.2024 00:00</t>
  </si>
  <si>
    <t>13.09.2024 00:15</t>
  </si>
  <si>
    <t>13.09.2024 00:30</t>
  </si>
  <si>
    <t>13.09.2024 00:45</t>
  </si>
  <si>
    <t>13.09.2024 01:00</t>
  </si>
  <si>
    <t>13.09.2024 01:15</t>
  </si>
  <si>
    <t>13.09.2024 01:30</t>
  </si>
  <si>
    <t>13.09.2024 01:45</t>
  </si>
  <si>
    <t>13.09.2024 02:00</t>
  </si>
  <si>
    <t>13.09.2024 02:15</t>
  </si>
  <si>
    <t>13.09.2024 02:30</t>
  </si>
  <si>
    <t>13.09.2024 02:45</t>
  </si>
  <si>
    <t>13.09.2024 03:00</t>
  </si>
  <si>
    <t>13.09.2024 03:15</t>
  </si>
  <si>
    <t>13.09.2024 03:30</t>
  </si>
  <si>
    <t>13.09.2024 03:45</t>
  </si>
  <si>
    <t>13.09.2024 04:00</t>
  </si>
  <si>
    <t>13.09.2024 04:15</t>
  </si>
  <si>
    <t>13.09.2024 04:30</t>
  </si>
  <si>
    <t>13.09.2024 04:45</t>
  </si>
  <si>
    <t>13.09.2024 05:00</t>
  </si>
  <si>
    <t>13.09.2024 05:15</t>
  </si>
  <si>
    <t>13.09.2024 05:30</t>
  </si>
  <si>
    <t>13.09.2024 05:45</t>
  </si>
  <si>
    <t>13.09.2024 06:00</t>
  </si>
  <si>
    <t>13.09.2024 06:15</t>
  </si>
  <si>
    <t>13.09.2024 06:30</t>
  </si>
  <si>
    <t>13.09.2024 06:45</t>
  </si>
  <si>
    <t>13.09.2024 07:00</t>
  </si>
  <si>
    <t>13.09.2024 07:15</t>
  </si>
  <si>
    <t>13.09.2024 07:30</t>
  </si>
  <si>
    <t>13.09.2024 07:45</t>
  </si>
  <si>
    <t>13.09.2024 08:00</t>
  </si>
  <si>
    <t>13.09.2024 08:15</t>
  </si>
  <si>
    <t>13.09.2024 08:30</t>
  </si>
  <si>
    <t>13.09.2024 08:45</t>
  </si>
  <si>
    <t>13.09.2024 09:00</t>
  </si>
  <si>
    <t>13.09.2024 09:15</t>
  </si>
  <si>
    <t>13.09.2024 09:30</t>
  </si>
  <si>
    <t>13.09.2024 09:45</t>
  </si>
  <si>
    <t>13.09.2024 10:00</t>
  </si>
  <si>
    <t>13.09.2024 10:15</t>
  </si>
  <si>
    <t>13.09.2024 10:30</t>
  </si>
  <si>
    <t>13.09.2024 10:45</t>
  </si>
  <si>
    <t>13.09.2024 11:00</t>
  </si>
  <si>
    <t>13.09.2024 11:15</t>
  </si>
  <si>
    <t>13.09.2024 11:30</t>
  </si>
  <si>
    <t>13.09.2024 11:45</t>
  </si>
  <si>
    <t>13.09.2024 12:00</t>
  </si>
  <si>
    <t>13.09.2024 12:15</t>
  </si>
  <si>
    <t>13.09.2024 12:30</t>
  </si>
  <si>
    <t>13.09.2024 12:45</t>
  </si>
  <si>
    <t>13.09.2024 13:00</t>
  </si>
  <si>
    <t>13.09.2024 13:15</t>
  </si>
  <si>
    <t>13.09.2024 13:30</t>
  </si>
  <si>
    <t>13.09.2024 13:45</t>
  </si>
  <si>
    <t>13.09.2024 14:00</t>
  </si>
  <si>
    <t>13.09.2024 14:15</t>
  </si>
  <si>
    <t>13.09.2024 14:30</t>
  </si>
  <si>
    <t>13.09.2024 14:45</t>
  </si>
  <si>
    <t>13.09.2024 15:00</t>
  </si>
  <si>
    <t>13.09.2024 15:15</t>
  </si>
  <si>
    <t>13.09.2024 15:30</t>
  </si>
  <si>
    <t>13.09.2024 15:45</t>
  </si>
  <si>
    <t>13.09.2024 16:00</t>
  </si>
  <si>
    <t>13.09.2024 16:15</t>
  </si>
  <si>
    <t>13.09.2024 16:30</t>
  </si>
  <si>
    <t>13.09.2024 16:45</t>
  </si>
  <si>
    <t>13.09.2024 17:00</t>
  </si>
  <si>
    <t>13.09.2024 17:15</t>
  </si>
  <si>
    <t>13.09.2024 17:30</t>
  </si>
  <si>
    <t>13.09.2024 17:45</t>
  </si>
  <si>
    <t>13.09.2024 18:00</t>
  </si>
  <si>
    <t>13.09.2024 18:15</t>
  </si>
  <si>
    <t>13.09.2024 18:30</t>
  </si>
  <si>
    <t>13.09.2024 18:45</t>
  </si>
  <si>
    <t>13.09.2024 19:00</t>
  </si>
  <si>
    <t>13.09.2024 19:15</t>
  </si>
  <si>
    <t>13.09.2024 19:30</t>
  </si>
  <si>
    <t>13.09.2024 19:45</t>
  </si>
  <si>
    <t>13.09.2024 20:00</t>
  </si>
  <si>
    <t>13.09.2024 20:15</t>
  </si>
  <si>
    <t>13.09.2024 20:30</t>
  </si>
  <si>
    <t>13.09.2024 20:45</t>
  </si>
  <si>
    <t>13.09.2024 21:00</t>
  </si>
  <si>
    <t>13.09.2024 21:15</t>
  </si>
  <si>
    <t>13.09.2024 21:30</t>
  </si>
  <si>
    <t>13.09.2024 21:45</t>
  </si>
  <si>
    <t>13.09.2024 22:00</t>
  </si>
  <si>
    <t>13.09.2024 22:15</t>
  </si>
  <si>
    <t>13.09.2024 22:30</t>
  </si>
  <si>
    <t>13.09.2024 22:45</t>
  </si>
  <si>
    <t>13.09.2024 23:00</t>
  </si>
  <si>
    <t>13.09.2024 23:15</t>
  </si>
  <si>
    <t>13.09.2024 23:30</t>
  </si>
  <si>
    <t>13.09.2024 23:45</t>
  </si>
  <si>
    <t>14.09.2024 00:00</t>
  </si>
  <si>
    <t>14.09.2024 00:15</t>
  </si>
  <si>
    <t>14.09.2024 00:30</t>
  </si>
  <si>
    <t>14.09.2024 00:45</t>
  </si>
  <si>
    <t>14.09.2024 01:00</t>
  </si>
  <si>
    <t>14.09.2024 01:15</t>
  </si>
  <si>
    <t>14.09.2024 01:30</t>
  </si>
  <si>
    <t>14.09.2024 01:45</t>
  </si>
  <si>
    <t>14.09.2024 02:00</t>
  </si>
  <si>
    <t>14.09.2024 02:15</t>
  </si>
  <si>
    <t>14.09.2024 02:30</t>
  </si>
  <si>
    <t>14.09.2024 02:45</t>
  </si>
  <si>
    <t>14.09.2024 03:00</t>
  </si>
  <si>
    <t>14.09.2024 03:15</t>
  </si>
  <si>
    <t>14.09.2024 03:30</t>
  </si>
  <si>
    <t>14.09.2024 03:45</t>
  </si>
  <si>
    <t>14.09.2024 04:00</t>
  </si>
  <si>
    <t>14.09.2024 04:15</t>
  </si>
  <si>
    <t>14.09.2024 04:30</t>
  </si>
  <si>
    <t>14.09.2024 04:45</t>
  </si>
  <si>
    <t>14.09.2024 05:00</t>
  </si>
  <si>
    <t>14.09.2024 05:15</t>
  </si>
  <si>
    <t>14.09.2024 05:30</t>
  </si>
  <si>
    <t>14.09.2024 05:45</t>
  </si>
  <si>
    <t>14.09.2024 06:00</t>
  </si>
  <si>
    <t>14.09.2024 06:15</t>
  </si>
  <si>
    <t>14.09.2024 06:30</t>
  </si>
  <si>
    <t>14.09.2024 06:45</t>
  </si>
  <si>
    <t>14.09.2024 07:00</t>
  </si>
  <si>
    <t>14.09.2024 07:15</t>
  </si>
  <si>
    <t>14.09.2024 07:30</t>
  </si>
  <si>
    <t>14.09.2024 07:45</t>
  </si>
  <si>
    <t>14.09.2024 08:00</t>
  </si>
  <si>
    <t>14.09.2024 08:15</t>
  </si>
  <si>
    <t>14.09.2024 08:30</t>
  </si>
  <si>
    <t>14.09.2024 08:45</t>
  </si>
  <si>
    <t>14.09.2024 09:00</t>
  </si>
  <si>
    <t>14.09.2024 09:15</t>
  </si>
  <si>
    <t>14.09.2024 09:30</t>
  </si>
  <si>
    <t>14.09.2024 09:45</t>
  </si>
  <si>
    <t>14.09.2024 10:00</t>
  </si>
  <si>
    <t>14.09.2024 10:15</t>
  </si>
  <si>
    <t>14.09.2024 10:30</t>
  </si>
  <si>
    <t>14.09.2024 10:45</t>
  </si>
  <si>
    <t>14.09.2024 11:00</t>
  </si>
  <si>
    <t>14.09.2024 11:15</t>
  </si>
  <si>
    <t>14.09.2024 11:30</t>
  </si>
  <si>
    <t>14.09.2024 11:45</t>
  </si>
  <si>
    <t>14.09.2024 12:00</t>
  </si>
  <si>
    <t>14.09.2024 12:15</t>
  </si>
  <si>
    <t>14.09.2024 12:30</t>
  </si>
  <si>
    <t>14.09.2024 12:45</t>
  </si>
  <si>
    <t>14.09.2024 13:00</t>
  </si>
  <si>
    <t>14.09.2024 13:15</t>
  </si>
  <si>
    <t>14.09.2024 13:30</t>
  </si>
  <si>
    <t>14.09.2024 13:45</t>
  </si>
  <si>
    <t>14.09.2024 14:00</t>
  </si>
  <si>
    <t>14.09.2024 14:15</t>
  </si>
  <si>
    <t>14.09.2024 14:30</t>
  </si>
  <si>
    <t>14.09.2024 14:45</t>
  </si>
  <si>
    <t>14.09.2024 15:00</t>
  </si>
  <si>
    <t>14.09.2024 15:15</t>
  </si>
  <si>
    <t>14.09.2024 15:30</t>
  </si>
  <si>
    <t>14.09.2024 15:45</t>
  </si>
  <si>
    <t>14.09.2024 16:00</t>
  </si>
  <si>
    <t>14.09.2024 16:15</t>
  </si>
  <si>
    <t>14.09.2024 16:30</t>
  </si>
  <si>
    <t>14.09.2024 16:45</t>
  </si>
  <si>
    <t>14.09.2024 17:00</t>
  </si>
  <si>
    <t>14.09.2024 17:15</t>
  </si>
  <si>
    <t>14.09.2024 17:30</t>
  </si>
  <si>
    <t>14.09.2024 17:45</t>
  </si>
  <si>
    <t>14.09.2024 18:00</t>
  </si>
  <si>
    <t>14.09.2024 18:15</t>
  </si>
  <si>
    <t>14.09.2024 18:30</t>
  </si>
  <si>
    <t>14.09.2024 18:45</t>
  </si>
  <si>
    <t>14.09.2024 19:00</t>
  </si>
  <si>
    <t>14.09.2024 19:15</t>
  </si>
  <si>
    <t>14.09.2024 19:30</t>
  </si>
  <si>
    <t>14.09.2024 19:45</t>
  </si>
  <si>
    <t>14.09.2024 20:00</t>
  </si>
  <si>
    <t>14.09.2024 20:15</t>
  </si>
  <si>
    <t>14.09.2024 20:30</t>
  </si>
  <si>
    <t>14.09.2024 20:45</t>
  </si>
  <si>
    <t>14.09.2024 21:00</t>
  </si>
  <si>
    <t>14.09.2024 21:15</t>
  </si>
  <si>
    <t>14.09.2024 21:30</t>
  </si>
  <si>
    <t>14.09.2024 21:45</t>
  </si>
  <si>
    <t>14.09.2024 22:00</t>
  </si>
  <si>
    <t>14.09.2024 22:15</t>
  </si>
  <si>
    <t>14.09.2024 22:30</t>
  </si>
  <si>
    <t>14.09.2024 22:45</t>
  </si>
  <si>
    <t>14.09.2024 23:00</t>
  </si>
  <si>
    <t>14.09.2024 23:15</t>
  </si>
  <si>
    <t>14.09.2024 23:30</t>
  </si>
  <si>
    <t>14.09.2024 23:45</t>
  </si>
  <si>
    <t>15.09.2024 00:00</t>
  </si>
  <si>
    <t>15.09.2024 00:15</t>
  </si>
  <si>
    <t>15.09.2024 00:30</t>
  </si>
  <si>
    <t>15.09.2024 00:45</t>
  </si>
  <si>
    <t>15.09.2024 01:00</t>
  </si>
  <si>
    <t>15.09.2024 01:15</t>
  </si>
  <si>
    <t>15.09.2024 01:30</t>
  </si>
  <si>
    <t>15.09.2024 01:45</t>
  </si>
  <si>
    <t>15.09.2024 02:00</t>
  </si>
  <si>
    <t>15.09.2024 02:15</t>
  </si>
  <si>
    <t>15.09.2024 02:30</t>
  </si>
  <si>
    <t>15.09.2024 02:45</t>
  </si>
  <si>
    <t>15.09.2024 03:00</t>
  </si>
  <si>
    <t>15.09.2024 03:15</t>
  </si>
  <si>
    <t>15.09.2024 03:30</t>
  </si>
  <si>
    <t>15.09.2024 03:45</t>
  </si>
  <si>
    <t>15.09.2024 04:00</t>
  </si>
  <si>
    <t>15.09.2024 04:15</t>
  </si>
  <si>
    <t>15.09.2024 04:30</t>
  </si>
  <si>
    <t>15.09.2024 04:45</t>
  </si>
  <si>
    <t>15.09.2024 05:00</t>
  </si>
  <si>
    <t>15.09.2024 05:15</t>
  </si>
  <si>
    <t>15.09.2024 05:30</t>
  </si>
  <si>
    <t>15.09.2024 05:45</t>
  </si>
  <si>
    <t>15.09.2024 06:00</t>
  </si>
  <si>
    <t>15.09.2024 06:15</t>
  </si>
  <si>
    <t>15.09.2024 06:30</t>
  </si>
  <si>
    <t>15.09.2024 06:45</t>
  </si>
  <si>
    <t>15.09.2024 07:00</t>
  </si>
  <si>
    <t>15.09.2024 07:15</t>
  </si>
  <si>
    <t>15.09.2024 07:30</t>
  </si>
  <si>
    <t>15.09.2024 07:45</t>
  </si>
  <si>
    <t>15.09.2024 08:00</t>
  </si>
  <si>
    <t>15.09.2024 08:15</t>
  </si>
  <si>
    <t>15.09.2024 08:30</t>
  </si>
  <si>
    <t>15.09.2024 08:45</t>
  </si>
  <si>
    <t>15.09.2024 09:00</t>
  </si>
  <si>
    <t>15.09.2024 09:15</t>
  </si>
  <si>
    <t>15.09.2024 09:30</t>
  </si>
  <si>
    <t>15.09.2024 09:45</t>
  </si>
  <si>
    <t>15.09.2024 10:00</t>
  </si>
  <si>
    <t>15.09.2024 10:15</t>
  </si>
  <si>
    <t>15.09.2024 10:30</t>
  </si>
  <si>
    <t>15.09.2024 10:45</t>
  </si>
  <si>
    <t>15.09.2024 11:00</t>
  </si>
  <si>
    <t>15.09.2024 11:15</t>
  </si>
  <si>
    <t>15.09.2024 11:30</t>
  </si>
  <si>
    <t>15.09.2024 11:45</t>
  </si>
  <si>
    <t>15.09.2024 12:00</t>
  </si>
  <si>
    <t>15.09.2024 12:15</t>
  </si>
  <si>
    <t>15.09.2024 12:30</t>
  </si>
  <si>
    <t>15.09.2024 12:45</t>
  </si>
  <si>
    <t>15.09.2024 13:00</t>
  </si>
  <si>
    <t>15.09.2024 13:15</t>
  </si>
  <si>
    <t>15.09.2024 13:30</t>
  </si>
  <si>
    <t>15.09.2024 13:45</t>
  </si>
  <si>
    <t>15.09.2024 14:00</t>
  </si>
  <si>
    <t>15.09.2024 14:15</t>
  </si>
  <si>
    <t>15.09.2024 14:30</t>
  </si>
  <si>
    <t>15.09.2024 14:45</t>
  </si>
  <si>
    <t>15.09.2024 15:00</t>
  </si>
  <si>
    <t>15.09.2024 15:15</t>
  </si>
  <si>
    <t>15.09.2024 15:30</t>
  </si>
  <si>
    <t>15.09.2024 15:45</t>
  </si>
  <si>
    <t>15.09.2024 16:00</t>
  </si>
  <si>
    <t>15.09.2024 16:15</t>
  </si>
  <si>
    <t>15.09.2024 16:30</t>
  </si>
  <si>
    <t>15.09.2024 16:45</t>
  </si>
  <si>
    <t>15.09.2024 17:00</t>
  </si>
  <si>
    <t>15.09.2024 17:15</t>
  </si>
  <si>
    <t>15.09.2024 17:30</t>
  </si>
  <si>
    <t>15.09.2024 17:45</t>
  </si>
  <si>
    <t>15.09.2024 18:00</t>
  </si>
  <si>
    <t>15.09.2024 18:15</t>
  </si>
  <si>
    <t>15.09.2024 18:30</t>
  </si>
  <si>
    <t>15.09.2024 18:45</t>
  </si>
  <si>
    <t>15.09.2024 19:00</t>
  </si>
  <si>
    <t>15.09.2024 19:15</t>
  </si>
  <si>
    <t>15.09.2024 19:30</t>
  </si>
  <si>
    <t>15.09.2024 19:45</t>
  </si>
  <si>
    <t>15.09.2024 20:00</t>
  </si>
  <si>
    <t>15.09.2024 20:15</t>
  </si>
  <si>
    <t>15.09.2024 20:30</t>
  </si>
  <si>
    <t>15.09.2024 20:45</t>
  </si>
  <si>
    <t>15.09.2024 21:00</t>
  </si>
  <si>
    <t>15.09.2024 21:15</t>
  </si>
  <si>
    <t>15.09.2024 21:30</t>
  </si>
  <si>
    <t>15.09.2024 21:45</t>
  </si>
  <si>
    <t>15.09.2024 22:00</t>
  </si>
  <si>
    <t>15.09.2024 22:15</t>
  </si>
  <si>
    <t>15.09.2024 22:30</t>
  </si>
  <si>
    <t>15.09.2024 22:45</t>
  </si>
  <si>
    <t>15.09.2024 23:00</t>
  </si>
  <si>
    <t>15.09.2024 23:15</t>
  </si>
  <si>
    <t>15.09.2024 23:30</t>
  </si>
  <si>
    <t>15.09.2024 23:45</t>
  </si>
  <si>
    <t>16.09.2024 00:00</t>
  </si>
  <si>
    <t>16.09.2024 00:15</t>
  </si>
  <si>
    <t>16.09.2024 00:30</t>
  </si>
  <si>
    <t>16.09.2024 00:45</t>
  </si>
  <si>
    <t>16.09.2024 01:00</t>
  </si>
  <si>
    <t>16.09.2024 01:15</t>
  </si>
  <si>
    <t>16.09.2024 01:30</t>
  </si>
  <si>
    <t>16.09.2024 01:45</t>
  </si>
  <si>
    <t>16.09.2024 02:00</t>
  </si>
  <si>
    <t>16.09.2024 02:15</t>
  </si>
  <si>
    <t>16.09.2024 02:30</t>
  </si>
  <si>
    <t>16.09.2024 02:45</t>
  </si>
  <si>
    <t>16.09.2024 03:00</t>
  </si>
  <si>
    <t>16.09.2024 03:15</t>
  </si>
  <si>
    <t>16.09.2024 03:30</t>
  </si>
  <si>
    <t>16.09.2024 03:45</t>
  </si>
  <si>
    <t>16.09.2024 04:00</t>
  </si>
  <si>
    <t>16.09.2024 04:15</t>
  </si>
  <si>
    <t>16.09.2024 04:30</t>
  </si>
  <si>
    <t>16.09.2024 04:45</t>
  </si>
  <si>
    <t>16.09.2024 05:00</t>
  </si>
  <si>
    <t>16.09.2024 05:15</t>
  </si>
  <si>
    <t>16.09.2024 05:30</t>
  </si>
  <si>
    <t>16.09.2024 05:45</t>
  </si>
  <si>
    <t>16.09.2024 06:00</t>
  </si>
  <si>
    <t>16.09.2024 06:15</t>
  </si>
  <si>
    <t>16.09.2024 06:30</t>
  </si>
  <si>
    <t>16.09.2024 06:45</t>
  </si>
  <si>
    <t>16.09.2024 07:00</t>
  </si>
  <si>
    <t>16.09.2024 07:15</t>
  </si>
  <si>
    <t>16.09.2024 07:30</t>
  </si>
  <si>
    <t>16.09.2024 07:45</t>
  </si>
  <si>
    <t>16.09.2024 08:00</t>
  </si>
  <si>
    <t>16.09.2024 08:15</t>
  </si>
  <si>
    <t>16.09.2024 08:30</t>
  </si>
  <si>
    <t>16.09.2024 08:45</t>
  </si>
  <si>
    <t>16.09.2024 09:00</t>
  </si>
  <si>
    <t>16.09.2024 09:15</t>
  </si>
  <si>
    <t>16.09.2024 09:30</t>
  </si>
  <si>
    <t>16.09.2024 09:45</t>
  </si>
  <si>
    <t>16.09.2024 10:00</t>
  </si>
  <si>
    <t>16.09.2024 10:15</t>
  </si>
  <si>
    <t>16.09.2024 10:30</t>
  </si>
  <si>
    <t>16.09.2024 10:45</t>
  </si>
  <si>
    <t>16.09.2024 11:00</t>
  </si>
  <si>
    <t>16.09.2024 11:15</t>
  </si>
  <si>
    <t>16.09.2024 11:30</t>
  </si>
  <si>
    <t>16.09.2024 11:45</t>
  </si>
  <si>
    <t>16.09.2024 12:00</t>
  </si>
  <si>
    <t>16.09.2024 12:15</t>
  </si>
  <si>
    <t>16.09.2024 12:30</t>
  </si>
  <si>
    <t>16.09.2024 12:45</t>
  </si>
  <si>
    <t>16.09.2024 13:00</t>
  </si>
  <si>
    <t>16.09.2024 13:15</t>
  </si>
  <si>
    <t>16.09.2024 13:30</t>
  </si>
  <si>
    <t>16.09.2024 13:45</t>
  </si>
  <si>
    <t>16.09.2024 14:00</t>
  </si>
  <si>
    <t>16.09.2024 14:15</t>
  </si>
  <si>
    <t>16.09.2024 14:30</t>
  </si>
  <si>
    <t>16.09.2024 14:45</t>
  </si>
  <si>
    <t>16.09.2024 15:00</t>
  </si>
  <si>
    <t>16.09.2024 15:15</t>
  </si>
  <si>
    <t>16.09.2024 15:30</t>
  </si>
  <si>
    <t>16.09.2024 15:45</t>
  </si>
  <si>
    <t>16.09.2024 16:00</t>
  </si>
  <si>
    <t>16.09.2024 16:15</t>
  </si>
  <si>
    <t>16.09.2024 16:30</t>
  </si>
  <si>
    <t>16.09.2024 16:45</t>
  </si>
  <si>
    <t>16.09.2024 17:00</t>
  </si>
  <si>
    <t>16.09.2024 17:15</t>
  </si>
  <si>
    <t>16.09.2024 17:30</t>
  </si>
  <si>
    <t>16.09.2024 17:45</t>
  </si>
  <si>
    <t>16.09.2024 18:00</t>
  </si>
  <si>
    <t>16.09.2024 18:15</t>
  </si>
  <si>
    <t>16.09.2024 18:30</t>
  </si>
  <si>
    <t>16.09.2024 18:45</t>
  </si>
  <si>
    <t>16.09.2024 19:00</t>
  </si>
  <si>
    <t>16.09.2024 19:15</t>
  </si>
  <si>
    <t>16.09.2024 19:30</t>
  </si>
  <si>
    <t>16.09.2024 19:45</t>
  </si>
  <si>
    <t>16.09.2024 20:00</t>
  </si>
  <si>
    <t>16.09.2024 20:15</t>
  </si>
  <si>
    <t>16.09.2024 20:30</t>
  </si>
  <si>
    <t>16.09.2024 20:45</t>
  </si>
  <si>
    <t>16.09.2024 21:00</t>
  </si>
  <si>
    <t>16.09.2024 21:15</t>
  </si>
  <si>
    <t>16.09.2024 21:30</t>
  </si>
  <si>
    <t>16.09.2024 21:45</t>
  </si>
  <si>
    <t>16.09.2024 22:00</t>
  </si>
  <si>
    <t>16.09.2024 22:15</t>
  </si>
  <si>
    <t>16.09.2024 22:30</t>
  </si>
  <si>
    <t>16.09.2024 22:45</t>
  </si>
  <si>
    <t>16.09.2024 23:00</t>
  </si>
  <si>
    <t>16.09.2024 23:15</t>
  </si>
  <si>
    <t>16.09.2024 23:30</t>
  </si>
  <si>
    <t>16.09.2024 23:45</t>
  </si>
  <si>
    <t>17.09.2024 00:00</t>
  </si>
  <si>
    <t>17.09.2024 00:15</t>
  </si>
  <si>
    <t>17.09.2024 00:30</t>
  </si>
  <si>
    <t>17.09.2024 00:45</t>
  </si>
  <si>
    <t>17.09.2024 01:00</t>
  </si>
  <si>
    <t>17.09.2024 01:15</t>
  </si>
  <si>
    <t>17.09.2024 01:30</t>
  </si>
  <si>
    <t>17.09.2024 01:45</t>
  </si>
  <si>
    <t>17.09.2024 02:00</t>
  </si>
  <si>
    <t>17.09.2024 02:15</t>
  </si>
  <si>
    <t>17.09.2024 02:30</t>
  </si>
  <si>
    <t>17.09.2024 02:45</t>
  </si>
  <si>
    <t>17.09.2024 03:00</t>
  </si>
  <si>
    <t>17.09.2024 03:15</t>
  </si>
  <si>
    <t>17.09.2024 03:30</t>
  </si>
  <si>
    <t>17.09.2024 03:45</t>
  </si>
  <si>
    <t>17.09.2024 04:00</t>
  </si>
  <si>
    <t>17.09.2024 04:15</t>
  </si>
  <si>
    <t>17.09.2024 04:30</t>
  </si>
  <si>
    <t>17.09.2024 04:45</t>
  </si>
  <si>
    <t>17.09.2024 05:00</t>
  </si>
  <si>
    <t>17.09.2024 05:15</t>
  </si>
  <si>
    <t>17.09.2024 05:30</t>
  </si>
  <si>
    <t>17.09.2024 05:45</t>
  </si>
  <si>
    <t>17.09.2024 06:00</t>
  </si>
  <si>
    <t>17.09.2024 06:15</t>
  </si>
  <si>
    <t>17.09.2024 06:30</t>
  </si>
  <si>
    <t>17.09.2024 06:45</t>
  </si>
  <si>
    <t>17.09.2024 07:00</t>
  </si>
  <si>
    <t>17.09.2024 07:15</t>
  </si>
  <si>
    <t>17.09.2024 07:30</t>
  </si>
  <si>
    <t>17.09.2024 07:45</t>
  </si>
  <si>
    <t>17.09.2024 08:00</t>
  </si>
  <si>
    <t>17.09.2024 08:15</t>
  </si>
  <si>
    <t>17.09.2024 08:30</t>
  </si>
  <si>
    <t>17.09.2024 08:45</t>
  </si>
  <si>
    <t>17.09.2024 09:00</t>
  </si>
  <si>
    <t>17.09.2024 09:15</t>
  </si>
  <si>
    <t>17.09.2024 09:30</t>
  </si>
  <si>
    <t>17.09.2024 09:45</t>
  </si>
  <si>
    <t>17.09.2024 10:00</t>
  </si>
  <si>
    <t>17.09.2024 10:15</t>
  </si>
  <si>
    <t>17.09.2024 10:30</t>
  </si>
  <si>
    <t>17.09.2024 10:45</t>
  </si>
  <si>
    <t>17.09.2024 11:00</t>
  </si>
  <si>
    <t>17.09.2024 11:15</t>
  </si>
  <si>
    <t>17.09.2024 11:30</t>
  </si>
  <si>
    <t>17.09.2024 11:45</t>
  </si>
  <si>
    <t>17.09.2024 12:00</t>
  </si>
  <si>
    <t>17.09.2024 12:15</t>
  </si>
  <si>
    <t>17.09.2024 12:30</t>
  </si>
  <si>
    <t>17.09.2024 12:45</t>
  </si>
  <si>
    <t>17.09.2024 13:00</t>
  </si>
  <si>
    <t>17.09.2024 13:15</t>
  </si>
  <si>
    <t>17.09.2024 13:30</t>
  </si>
  <si>
    <t>17.09.2024 13:45</t>
  </si>
  <si>
    <t>17.09.2024 14:00</t>
  </si>
  <si>
    <t>17.09.2024 14:15</t>
  </si>
  <si>
    <t>17.09.2024 14:30</t>
  </si>
  <si>
    <t>17.09.2024 14:45</t>
  </si>
  <si>
    <t>17.09.2024 15:00</t>
  </si>
  <si>
    <t>17.09.2024 15:15</t>
  </si>
  <si>
    <t>17.09.2024 15:30</t>
  </si>
  <si>
    <t>17.09.2024 15:45</t>
  </si>
  <si>
    <t>17.09.2024 16:00</t>
  </si>
  <si>
    <t>17.09.2024 16:15</t>
  </si>
  <si>
    <t>17.09.2024 16:30</t>
  </si>
  <si>
    <t>17.09.2024 16:45</t>
  </si>
  <si>
    <t>17.09.2024 17:00</t>
  </si>
  <si>
    <t>17.09.2024 17:15</t>
  </si>
  <si>
    <t>17.09.2024 17:30</t>
  </si>
  <si>
    <t>17.09.2024 17:45</t>
  </si>
  <si>
    <t>17.09.2024 18:00</t>
  </si>
  <si>
    <t>17.09.2024 18:15</t>
  </si>
  <si>
    <t>17.09.2024 18:30</t>
  </si>
  <si>
    <t>17.09.2024 18:45</t>
  </si>
  <si>
    <t>17.09.2024 19:00</t>
  </si>
  <si>
    <t>17.09.2024 19:15</t>
  </si>
  <si>
    <t>17.09.2024 19:30</t>
  </si>
  <si>
    <t>17.09.2024 19:45</t>
  </si>
  <si>
    <t>17.09.2024 20:00</t>
  </si>
  <si>
    <t>17.09.2024 20:15</t>
  </si>
  <si>
    <t>17.09.2024 20:30</t>
  </si>
  <si>
    <t>17.09.2024 20:45</t>
  </si>
  <si>
    <t>17.09.2024 21:00</t>
  </si>
  <si>
    <t>17.09.2024 21:15</t>
  </si>
  <si>
    <t>17.09.2024 21:30</t>
  </si>
  <si>
    <t>17.09.2024 21:45</t>
  </si>
  <si>
    <t>17.09.2024 22:00</t>
  </si>
  <si>
    <t>17.09.2024 22:15</t>
  </si>
  <si>
    <t>17.09.2024 22:30</t>
  </si>
  <si>
    <t>17.09.2024 22:45</t>
  </si>
  <si>
    <t>17.09.2024 23:00</t>
  </si>
  <si>
    <t>17.09.2024 23:15</t>
  </si>
  <si>
    <t>17.09.2024 23:30</t>
  </si>
  <si>
    <t>17.09.2024 23:45</t>
  </si>
  <si>
    <t>18.09.2024 00:00</t>
  </si>
  <si>
    <t>18.09.2024 00:15</t>
  </si>
  <si>
    <t>18.09.2024 00:30</t>
  </si>
  <si>
    <t>18.09.2024 00:45</t>
  </si>
  <si>
    <t>18.09.2024 01:00</t>
  </si>
  <si>
    <t>18.09.2024 01:15</t>
  </si>
  <si>
    <t>18.09.2024 01:30</t>
  </si>
  <si>
    <t>18.09.2024 01:45</t>
  </si>
  <si>
    <t>18.09.2024 02:00</t>
  </si>
  <si>
    <t>18.09.2024 02:15</t>
  </si>
  <si>
    <t>18.09.2024 02:30</t>
  </si>
  <si>
    <t>18.09.2024 02:45</t>
  </si>
  <si>
    <t>18.09.2024 03:00</t>
  </si>
  <si>
    <t>18.09.2024 03:15</t>
  </si>
  <si>
    <t>18.09.2024 03:30</t>
  </si>
  <si>
    <t>18.09.2024 03:45</t>
  </si>
  <si>
    <t>18.09.2024 04:00</t>
  </si>
  <si>
    <t>18.09.2024 04:15</t>
  </si>
  <si>
    <t>18.09.2024 04:30</t>
  </si>
  <si>
    <t>18.09.2024 04:45</t>
  </si>
  <si>
    <t>18.09.2024 05:00</t>
  </si>
  <si>
    <t>18.09.2024 05:15</t>
  </si>
  <si>
    <t>18.09.2024 05:30</t>
  </si>
  <si>
    <t>18.09.2024 05:45</t>
  </si>
  <si>
    <t>18.09.2024 06:00</t>
  </si>
  <si>
    <t>18.09.2024 06:15</t>
  </si>
  <si>
    <t>18.09.2024 06:30</t>
  </si>
  <si>
    <t>18.09.2024 06:45</t>
  </si>
  <si>
    <t>18.09.2024 07:00</t>
  </si>
  <si>
    <t>18.09.2024 07:15</t>
  </si>
  <si>
    <t>18.09.2024 07:30</t>
  </si>
  <si>
    <t>18.09.2024 07:45</t>
  </si>
  <si>
    <t>18.09.2024 08:00</t>
  </si>
  <si>
    <t>18.09.2024 08:15</t>
  </si>
  <si>
    <t>18.09.2024 08:30</t>
  </si>
  <si>
    <t>18.09.2024 08:45</t>
  </si>
  <si>
    <t>18.09.2024 09:00</t>
  </si>
  <si>
    <t>18.09.2024 09:15</t>
  </si>
  <si>
    <t>18.09.2024 09:30</t>
  </si>
  <si>
    <t>18.09.2024 09:45</t>
  </si>
  <si>
    <t>18.09.2024 10:00</t>
  </si>
  <si>
    <t>18.09.2024 10:15</t>
  </si>
  <si>
    <t>18.09.2024 10:30</t>
  </si>
  <si>
    <t>18.09.2024 10:45</t>
  </si>
  <si>
    <t>18.09.2024 11:00</t>
  </si>
  <si>
    <t>18.09.2024 11:15</t>
  </si>
  <si>
    <t>18.09.2024 11:30</t>
  </si>
  <si>
    <t>18.09.2024 11:45</t>
  </si>
  <si>
    <t>18.09.2024 12:00</t>
  </si>
  <si>
    <t>18.09.2024 12:15</t>
  </si>
  <si>
    <t>18.09.2024 12:30</t>
  </si>
  <si>
    <t>18.09.2024 12:45</t>
  </si>
  <si>
    <t>18.09.2024 13:00</t>
  </si>
  <si>
    <t>18.09.2024 13:15</t>
  </si>
  <si>
    <t>18.09.2024 13:30</t>
  </si>
  <si>
    <t>18.09.2024 13:45</t>
  </si>
  <si>
    <t>18.09.2024 14:00</t>
  </si>
  <si>
    <t>18.09.2024 14:15</t>
  </si>
  <si>
    <t>18.09.2024 14:30</t>
  </si>
  <si>
    <t>18.09.2024 14:45</t>
  </si>
  <si>
    <t>18.09.2024 15:00</t>
  </si>
  <si>
    <t>18.09.2024 15:15</t>
  </si>
  <si>
    <t>18.09.2024 15:30</t>
  </si>
  <si>
    <t>18.09.2024 15:45</t>
  </si>
  <si>
    <t>18.09.2024 16:00</t>
  </si>
  <si>
    <t>18.09.2024 16:15</t>
  </si>
  <si>
    <t>18.09.2024 16:30</t>
  </si>
  <si>
    <t>18.09.2024 16:45</t>
  </si>
  <si>
    <t>18.09.2024 17:00</t>
  </si>
  <si>
    <t>18.09.2024 17:15</t>
  </si>
  <si>
    <t>18.09.2024 17:30</t>
  </si>
  <si>
    <t>18.09.2024 17:45</t>
  </si>
  <si>
    <t>18.09.2024 18:00</t>
  </si>
  <si>
    <t>18.09.2024 18:15</t>
  </si>
  <si>
    <t>18.09.2024 18:30</t>
  </si>
  <si>
    <t>18.09.2024 18:45</t>
  </si>
  <si>
    <t>18.09.2024 19:00</t>
  </si>
  <si>
    <t>18.09.2024 19:15</t>
  </si>
  <si>
    <t>18.09.2024 19:30</t>
  </si>
  <si>
    <t>18.09.2024 19:45</t>
  </si>
  <si>
    <t>18.09.2024 20:00</t>
  </si>
  <si>
    <t>18.09.2024 20:15</t>
  </si>
  <si>
    <t>18.09.2024 20:30</t>
  </si>
  <si>
    <t>18.09.2024 20:45</t>
  </si>
  <si>
    <t>18.09.2024 21:00</t>
  </si>
  <si>
    <t>18.09.2024 21:15</t>
  </si>
  <si>
    <t>18.09.2024 21:30</t>
  </si>
  <si>
    <t>18.09.2024 21:45</t>
  </si>
  <si>
    <t>18.09.2024 22:00</t>
  </si>
  <si>
    <t>18.09.2024 22:15</t>
  </si>
  <si>
    <t>18.09.2024 22:30</t>
  </si>
  <si>
    <t>18.09.2024 22:45</t>
  </si>
  <si>
    <t>18.09.2024 23:00</t>
  </si>
  <si>
    <t>18.09.2024 23:15</t>
  </si>
  <si>
    <t>18.09.2024 23:30</t>
  </si>
  <si>
    <t>18.09.2024 23:45</t>
  </si>
  <si>
    <t>19.09.2024 00:00</t>
  </si>
  <si>
    <t>19.09.2024 00:15</t>
  </si>
  <si>
    <t>19.09.2024 00:30</t>
  </si>
  <si>
    <t>19.09.2024 00:45</t>
  </si>
  <si>
    <t>19.09.2024 01:00</t>
  </si>
  <si>
    <t>19.09.2024 01:15</t>
  </si>
  <si>
    <t>19.09.2024 01:30</t>
  </si>
  <si>
    <t>19.09.2024 01:45</t>
  </si>
  <si>
    <t>19.09.2024 02:00</t>
  </si>
  <si>
    <t>19.09.2024 02:15</t>
  </si>
  <si>
    <t>19.09.2024 02:30</t>
  </si>
  <si>
    <t>19.09.2024 02:45</t>
  </si>
  <si>
    <t>19.09.2024 03:00</t>
  </si>
  <si>
    <t>19.09.2024 03:15</t>
  </si>
  <si>
    <t>19.09.2024 03:30</t>
  </si>
  <si>
    <t>19.09.2024 03:45</t>
  </si>
  <si>
    <t>19.09.2024 04:00</t>
  </si>
  <si>
    <t>19.09.2024 04:15</t>
  </si>
  <si>
    <t>19.09.2024 04:30</t>
  </si>
  <si>
    <t>19.09.2024 04:45</t>
  </si>
  <si>
    <t>19.09.2024 05:00</t>
  </si>
  <si>
    <t>19.09.2024 05:15</t>
  </si>
  <si>
    <t>19.09.2024 05:30</t>
  </si>
  <si>
    <t>19.09.2024 05:45</t>
  </si>
  <si>
    <t>19.09.2024 06:00</t>
  </si>
  <si>
    <t>19.09.2024 06:15</t>
  </si>
  <si>
    <t>19.09.2024 06:30</t>
  </si>
  <si>
    <t>19.09.2024 06:45</t>
  </si>
  <si>
    <t>19.09.2024 07:00</t>
  </si>
  <si>
    <t>19.09.2024 07:15</t>
  </si>
  <si>
    <t>19.09.2024 07:30</t>
  </si>
  <si>
    <t>19.09.2024 07:45</t>
  </si>
  <si>
    <t>19.09.2024 08:00</t>
  </si>
  <si>
    <t>19.09.2024 08:15</t>
  </si>
  <si>
    <t>19.09.2024 08:30</t>
  </si>
  <si>
    <t>19.09.2024 08:45</t>
  </si>
  <si>
    <t>19.09.2024 09:00</t>
  </si>
  <si>
    <t>19.09.2024 09:15</t>
  </si>
  <si>
    <t>19.09.2024 09:30</t>
  </si>
  <si>
    <t>19.09.2024 09:45</t>
  </si>
  <si>
    <t>19.09.2024 10:00</t>
  </si>
  <si>
    <t>19.09.2024 10:15</t>
  </si>
  <si>
    <t>19.09.2024 10:30</t>
  </si>
  <si>
    <t>19.09.2024 10:45</t>
  </si>
  <si>
    <t>19.09.2024 11:00</t>
  </si>
  <si>
    <t>19.09.2024 11:15</t>
  </si>
  <si>
    <t>19.09.2024 11:30</t>
  </si>
  <si>
    <t>19.09.2024 11:45</t>
  </si>
  <si>
    <t>19.09.2024 12:00</t>
  </si>
  <si>
    <t>19.09.2024 12:15</t>
  </si>
  <si>
    <t>19.09.2024 12:30</t>
  </si>
  <si>
    <t>19.09.2024 12:45</t>
  </si>
  <si>
    <t>19.09.2024 13:00</t>
  </si>
  <si>
    <t>19.09.2024 13:15</t>
  </si>
  <si>
    <t>19.09.2024 13:30</t>
  </si>
  <si>
    <t>19.09.2024 13:45</t>
  </si>
  <si>
    <t>19.09.2024 14:00</t>
  </si>
  <si>
    <t>19.09.2024 14:15</t>
  </si>
  <si>
    <t>19.09.2024 14:30</t>
  </si>
  <si>
    <t>19.09.2024 14:45</t>
  </si>
  <si>
    <t>19.09.2024 15:00</t>
  </si>
  <si>
    <t>19.09.2024 15:15</t>
  </si>
  <si>
    <t>19.09.2024 15:30</t>
  </si>
  <si>
    <t>19.09.2024 15:45</t>
  </si>
  <si>
    <t>19.09.2024 16:00</t>
  </si>
  <si>
    <t>19.09.2024 16:15</t>
  </si>
  <si>
    <t>19.09.2024 16:30</t>
  </si>
  <si>
    <t>19.09.2024 16:45</t>
  </si>
  <si>
    <t>19.09.2024 17:00</t>
  </si>
  <si>
    <t>19.09.2024 17:15</t>
  </si>
  <si>
    <t>19.09.2024 17:30</t>
  </si>
  <si>
    <t>19.09.2024 17:45</t>
  </si>
  <si>
    <t>19.09.2024 18:00</t>
  </si>
  <si>
    <t>19.09.2024 18:15</t>
  </si>
  <si>
    <t>19.09.2024 18:30</t>
  </si>
  <si>
    <t>19.09.2024 18:45</t>
  </si>
  <si>
    <t>19.09.2024 19:00</t>
  </si>
  <si>
    <t>19.09.2024 19:15</t>
  </si>
  <si>
    <t>19.09.2024 19:30</t>
  </si>
  <si>
    <t>19.09.2024 19:45</t>
  </si>
  <si>
    <t>19.09.2024 20:00</t>
  </si>
  <si>
    <t>19.09.2024 20:15</t>
  </si>
  <si>
    <t>19.09.2024 20:30</t>
  </si>
  <si>
    <t>19.09.2024 20:45</t>
  </si>
  <si>
    <t>19.09.2024 21:00</t>
  </si>
  <si>
    <t>19.09.2024 21:15</t>
  </si>
  <si>
    <t>19.09.2024 21:30</t>
  </si>
  <si>
    <t>19.09.2024 21:45</t>
  </si>
  <si>
    <t>19.09.2024 22:00</t>
  </si>
  <si>
    <t>19.09.2024 22:15</t>
  </si>
  <si>
    <t>19.09.2024 22:30</t>
  </si>
  <si>
    <t>19.09.2024 22:45</t>
  </si>
  <si>
    <t>19.09.2024 23:00</t>
  </si>
  <si>
    <t>19.09.2024 23:15</t>
  </si>
  <si>
    <t>19.09.2024 23:30</t>
  </si>
  <si>
    <t>19.09.2024 23:45</t>
  </si>
  <si>
    <t>20.09.2024 00:00</t>
  </si>
  <si>
    <t>20.09.2024 00:15</t>
  </si>
  <si>
    <t>20.09.2024 00:30</t>
  </si>
  <si>
    <t>20.09.2024 00:45</t>
  </si>
  <si>
    <t>20.09.2024 01:00</t>
  </si>
  <si>
    <t>20.09.2024 01:15</t>
  </si>
  <si>
    <t>20.09.2024 01:30</t>
  </si>
  <si>
    <t>20.09.2024 01:45</t>
  </si>
  <si>
    <t>20.09.2024 02:00</t>
  </si>
  <si>
    <t>20.09.2024 02:15</t>
  </si>
  <si>
    <t>20.09.2024 02:30</t>
  </si>
  <si>
    <t>20.09.2024 02:45</t>
  </si>
  <si>
    <t>20.09.2024 03:00</t>
  </si>
  <si>
    <t>20.09.2024 03:15</t>
  </si>
  <si>
    <t>20.09.2024 03:30</t>
  </si>
  <si>
    <t>20.09.2024 03:45</t>
  </si>
  <si>
    <t>20.09.2024 04:00</t>
  </si>
  <si>
    <t>20.09.2024 04:15</t>
  </si>
  <si>
    <t>20.09.2024 04:30</t>
  </si>
  <si>
    <t>20.09.2024 04:45</t>
  </si>
  <si>
    <t>20.09.2024 05:00</t>
  </si>
  <si>
    <t>20.09.2024 05:15</t>
  </si>
  <si>
    <t>20.09.2024 05:30</t>
  </si>
  <si>
    <t>20.09.2024 05:45</t>
  </si>
  <si>
    <t>20.09.2024 06:00</t>
  </si>
  <si>
    <t>20.09.2024 06:15</t>
  </si>
  <si>
    <t>20.09.2024 06:30</t>
  </si>
  <si>
    <t>20.09.2024 06:45</t>
  </si>
  <si>
    <t>20.09.2024 07:00</t>
  </si>
  <si>
    <t>20.09.2024 07:15</t>
  </si>
  <si>
    <t>20.09.2024 07:30</t>
  </si>
  <si>
    <t>20.09.2024 07:45</t>
  </si>
  <si>
    <t>20.09.2024 08:00</t>
  </si>
  <si>
    <t>20.09.2024 08:15</t>
  </si>
  <si>
    <t>20.09.2024 08:30</t>
  </si>
  <si>
    <t>20.09.2024 08:45</t>
  </si>
  <si>
    <t>20.09.2024 09:00</t>
  </si>
  <si>
    <t>20.09.2024 09:15</t>
  </si>
  <si>
    <t>20.09.2024 09:30</t>
  </si>
  <si>
    <t>20.09.2024 09:45</t>
  </si>
  <si>
    <t>20.09.2024 10:00</t>
  </si>
  <si>
    <t>20.09.2024 10:15</t>
  </si>
  <si>
    <t>20.09.2024 10:30</t>
  </si>
  <si>
    <t>20.09.2024 10:45</t>
  </si>
  <si>
    <t>20.09.2024 11:00</t>
  </si>
  <si>
    <t>20.09.2024 11:15</t>
  </si>
  <si>
    <t>20.09.2024 11:30</t>
  </si>
  <si>
    <t>20.09.2024 11:45</t>
  </si>
  <si>
    <t>20.09.2024 12:00</t>
  </si>
  <si>
    <t>20.09.2024 12:15</t>
  </si>
  <si>
    <t>20.09.2024 12:30</t>
  </si>
  <si>
    <t>20.09.2024 12:45</t>
  </si>
  <si>
    <t>20.09.2024 13:00</t>
  </si>
  <si>
    <t>20.09.2024 13:15</t>
  </si>
  <si>
    <t>20.09.2024 13:30</t>
  </si>
  <si>
    <t>20.09.2024 13:45</t>
  </si>
  <si>
    <t>20.09.2024 14:00</t>
  </si>
  <si>
    <t>20.09.2024 14:15</t>
  </si>
  <si>
    <t>20.09.2024 14:30</t>
  </si>
  <si>
    <t>20.09.2024 14:45</t>
  </si>
  <si>
    <t>20.09.2024 15:00</t>
  </si>
  <si>
    <t>20.09.2024 15:15</t>
  </si>
  <si>
    <t>20.09.2024 15:30</t>
  </si>
  <si>
    <t>20.09.2024 15:45</t>
  </si>
  <si>
    <t>20.09.2024 16:00</t>
  </si>
  <si>
    <t>20.09.2024 16:15</t>
  </si>
  <si>
    <t>20.09.2024 16:30</t>
  </si>
  <si>
    <t>20.09.2024 16:45</t>
  </si>
  <si>
    <t>20.09.2024 17:00</t>
  </si>
  <si>
    <t>20.09.2024 17:15</t>
  </si>
  <si>
    <t>20.09.2024 17:30</t>
  </si>
  <si>
    <t>20.09.2024 17:45</t>
  </si>
  <si>
    <t>20.09.2024 18:00</t>
  </si>
  <si>
    <t>20.09.2024 18:15</t>
  </si>
  <si>
    <t>20.09.2024 18:30</t>
  </si>
  <si>
    <t>20.09.2024 18:45</t>
  </si>
  <si>
    <t>20.09.2024 19:00</t>
  </si>
  <si>
    <t>20.09.2024 19:15</t>
  </si>
  <si>
    <t>20.09.2024 19:30</t>
  </si>
  <si>
    <t>20.09.2024 19:45</t>
  </si>
  <si>
    <t>20.09.2024 20:00</t>
  </si>
  <si>
    <t>20.09.2024 20:15</t>
  </si>
  <si>
    <t>20.09.2024 20:30</t>
  </si>
  <si>
    <t>20.09.2024 20:45</t>
  </si>
  <si>
    <t>20.09.2024 21:00</t>
  </si>
  <si>
    <t>20.09.2024 21:15</t>
  </si>
  <si>
    <t>20.09.2024 21:30</t>
  </si>
  <si>
    <t>20.09.2024 21:45</t>
  </si>
  <si>
    <t>20.09.2024 22:00</t>
  </si>
  <si>
    <t>20.09.2024 22:15</t>
  </si>
  <si>
    <t>20.09.2024 22:30</t>
  </si>
  <si>
    <t>20.09.2024 22:45</t>
  </si>
  <si>
    <t>20.09.2024 23:00</t>
  </si>
  <si>
    <t>20.09.2024 23:15</t>
  </si>
  <si>
    <t>20.09.2024 23:30</t>
  </si>
  <si>
    <t>20.09.2024 23:45</t>
  </si>
  <si>
    <t>21.09.2024 00:00</t>
  </si>
  <si>
    <t>21.09.2024 00:15</t>
  </si>
  <si>
    <t>21.09.2024 00:30</t>
  </si>
  <si>
    <t>21.09.2024 00:45</t>
  </si>
  <si>
    <t>21.09.2024 01:00</t>
  </si>
  <si>
    <t>21.09.2024 01:15</t>
  </si>
  <si>
    <t>21.09.2024 01:30</t>
  </si>
  <si>
    <t>21.09.2024 01:45</t>
  </si>
  <si>
    <t>21.09.2024 02:00</t>
  </si>
  <si>
    <t>21.09.2024 02:15</t>
  </si>
  <si>
    <t>21.09.2024 02:30</t>
  </si>
  <si>
    <t>21.09.2024 02:45</t>
  </si>
  <si>
    <t>21.09.2024 03:00</t>
  </si>
  <si>
    <t>21.09.2024 03:15</t>
  </si>
  <si>
    <t>21.09.2024 03:30</t>
  </si>
  <si>
    <t>21.09.2024 03:45</t>
  </si>
  <si>
    <t>21.09.2024 04:00</t>
  </si>
  <si>
    <t>21.09.2024 04:15</t>
  </si>
  <si>
    <t>21.09.2024 04:30</t>
  </si>
  <si>
    <t>21.09.2024 04:45</t>
  </si>
  <si>
    <t>21.09.2024 05:00</t>
  </si>
  <si>
    <t>21.09.2024 05:15</t>
  </si>
  <si>
    <t>21.09.2024 05:30</t>
  </si>
  <si>
    <t>21.09.2024 05:45</t>
  </si>
  <si>
    <t>21.09.2024 06:00</t>
  </si>
  <si>
    <t>21.09.2024 06:15</t>
  </si>
  <si>
    <t>21.09.2024 06:30</t>
  </si>
  <si>
    <t>21.09.2024 06:45</t>
  </si>
  <si>
    <t>21.09.2024 07:00</t>
  </si>
  <si>
    <t>21.09.2024 07:15</t>
  </si>
  <si>
    <t>21.09.2024 07:30</t>
  </si>
  <si>
    <t>21.09.2024 07:45</t>
  </si>
  <si>
    <t>21.09.2024 08:00</t>
  </si>
  <si>
    <t>21.09.2024 08:15</t>
  </si>
  <si>
    <t>21.09.2024 08:30</t>
  </si>
  <si>
    <t>21.09.2024 08:45</t>
  </si>
  <si>
    <t>21.09.2024 09:00</t>
  </si>
  <si>
    <t>21.09.2024 09:15</t>
  </si>
  <si>
    <t>21.09.2024 09:30</t>
  </si>
  <si>
    <t>21.09.2024 09:45</t>
  </si>
  <si>
    <t>21.09.2024 10:00</t>
  </si>
  <si>
    <t>21.09.2024 10:15</t>
  </si>
  <si>
    <t>21.09.2024 10:30</t>
  </si>
  <si>
    <t>21.09.2024 10:45</t>
  </si>
  <si>
    <t>21.09.2024 11:00</t>
  </si>
  <si>
    <t>21.09.2024 11:15</t>
  </si>
  <si>
    <t>21.09.2024 11:30</t>
  </si>
  <si>
    <t>21.09.2024 11:45</t>
  </si>
  <si>
    <t>21.09.2024 12:00</t>
  </si>
  <si>
    <t>21.09.2024 12:15</t>
  </si>
  <si>
    <t>21.09.2024 12:30</t>
  </si>
  <si>
    <t>21.09.2024 12:45</t>
  </si>
  <si>
    <t>21.09.2024 13:00</t>
  </si>
  <si>
    <t>21.09.2024 13:15</t>
  </si>
  <si>
    <t>21.09.2024 13:30</t>
  </si>
  <si>
    <t>21.09.2024 13:45</t>
  </si>
  <si>
    <t>21.09.2024 14:00</t>
  </si>
  <si>
    <t>21.09.2024 14:15</t>
  </si>
  <si>
    <t>21.09.2024 14:30</t>
  </si>
  <si>
    <t>21.09.2024 14:45</t>
  </si>
  <si>
    <t>21.09.2024 15:00</t>
  </si>
  <si>
    <t>21.09.2024 15:15</t>
  </si>
  <si>
    <t>21.09.2024 15:30</t>
  </si>
  <si>
    <t>21.09.2024 15:45</t>
  </si>
  <si>
    <t>21.09.2024 16:00</t>
  </si>
  <si>
    <t>21.09.2024 16:15</t>
  </si>
  <si>
    <t>21.09.2024 16:30</t>
  </si>
  <si>
    <t>21.09.2024 16:45</t>
  </si>
  <si>
    <t>21.09.2024 17:00</t>
  </si>
  <si>
    <t>21.09.2024 17:15</t>
  </si>
  <si>
    <t>21.09.2024 17:30</t>
  </si>
  <si>
    <t>21.09.2024 17:45</t>
  </si>
  <si>
    <t>21.09.2024 18:00</t>
  </si>
  <si>
    <t>21.09.2024 18:15</t>
  </si>
  <si>
    <t>21.09.2024 18:30</t>
  </si>
  <si>
    <t>21.09.2024 18:45</t>
  </si>
  <si>
    <t>21.09.2024 19:00</t>
  </si>
  <si>
    <t>21.09.2024 19:15</t>
  </si>
  <si>
    <t>21.09.2024 19:30</t>
  </si>
  <si>
    <t>21.09.2024 19:45</t>
  </si>
  <si>
    <t>21.09.2024 20:00</t>
  </si>
  <si>
    <t>21.09.2024 20:15</t>
  </si>
  <si>
    <t>21.09.2024 20:30</t>
  </si>
  <si>
    <t>21.09.2024 20:45</t>
  </si>
  <si>
    <t>21.09.2024 21:00</t>
  </si>
  <si>
    <t>21.09.2024 21:15</t>
  </si>
  <si>
    <t>21.09.2024 21:30</t>
  </si>
  <si>
    <t>21.09.2024 21:45</t>
  </si>
  <si>
    <t>21.09.2024 22:00</t>
  </si>
  <si>
    <t>21.09.2024 22:15</t>
  </si>
  <si>
    <t>21.09.2024 22:30</t>
  </si>
  <si>
    <t>21.09.2024 22:45</t>
  </si>
  <si>
    <t>21.09.2024 23:00</t>
  </si>
  <si>
    <t>21.09.2024 23:15</t>
  </si>
  <si>
    <t>21.09.2024 23:30</t>
  </si>
  <si>
    <t>21.09.2024 23:45</t>
  </si>
  <si>
    <t>22.09.2024 00:00</t>
  </si>
  <si>
    <t>22.09.2024 00:15</t>
  </si>
  <si>
    <t>22.09.2024 00:30</t>
  </si>
  <si>
    <t>22.09.2024 00:45</t>
  </si>
  <si>
    <t>22.09.2024 01:00</t>
  </si>
  <si>
    <t>22.09.2024 01:15</t>
  </si>
  <si>
    <t>22.09.2024 01:30</t>
  </si>
  <si>
    <t>22.09.2024 01:45</t>
  </si>
  <si>
    <t>22.09.2024 02:00</t>
  </si>
  <si>
    <t>22.09.2024 02:15</t>
  </si>
  <si>
    <t>22.09.2024 02:30</t>
  </si>
  <si>
    <t>22.09.2024 02:45</t>
  </si>
  <si>
    <t>22.09.2024 03:00</t>
  </si>
  <si>
    <t>22.09.2024 03:15</t>
  </si>
  <si>
    <t>22.09.2024 03:30</t>
  </si>
  <si>
    <t>22.09.2024 03:45</t>
  </si>
  <si>
    <t>22.09.2024 04:00</t>
  </si>
  <si>
    <t>22.09.2024 04:15</t>
  </si>
  <si>
    <t>22.09.2024 04:30</t>
  </si>
  <si>
    <t>22.09.2024 04:45</t>
  </si>
  <si>
    <t>22.09.2024 05:00</t>
  </si>
  <si>
    <t>22.09.2024 05:15</t>
  </si>
  <si>
    <t>22.09.2024 05:30</t>
  </si>
  <si>
    <t>22.09.2024 05:45</t>
  </si>
  <si>
    <t>22.09.2024 06:00</t>
  </si>
  <si>
    <t>22.09.2024 06:15</t>
  </si>
  <si>
    <t>22.09.2024 06:30</t>
  </si>
  <si>
    <t>22.09.2024 06:45</t>
  </si>
  <si>
    <t>22.09.2024 07:00</t>
  </si>
  <si>
    <t>22.09.2024 07:15</t>
  </si>
  <si>
    <t>22.09.2024 07:30</t>
  </si>
  <si>
    <t>22.09.2024 07:45</t>
  </si>
  <si>
    <t>22.09.2024 08:00</t>
  </si>
  <si>
    <t>22.09.2024 08:15</t>
  </si>
  <si>
    <t>22.09.2024 08:30</t>
  </si>
  <si>
    <t>22.09.2024 08:45</t>
  </si>
  <si>
    <t>22.09.2024 09:00</t>
  </si>
  <si>
    <t>22.09.2024 09:15</t>
  </si>
  <si>
    <t>22.09.2024 09:30</t>
  </si>
  <si>
    <t>22.09.2024 09:45</t>
  </si>
  <si>
    <t>22.09.2024 10:00</t>
  </si>
  <si>
    <t>22.09.2024 10:15</t>
  </si>
  <si>
    <t>22.09.2024 10:30</t>
  </si>
  <si>
    <t>22.09.2024 10:45</t>
  </si>
  <si>
    <t>22.09.2024 11:00</t>
  </si>
  <si>
    <t>22.09.2024 11:15</t>
  </si>
  <si>
    <t>22.09.2024 11:30</t>
  </si>
  <si>
    <t>22.09.2024 11:45</t>
  </si>
  <si>
    <t>22.09.2024 12:00</t>
  </si>
  <si>
    <t>22.09.2024 12:15</t>
  </si>
  <si>
    <t>22.09.2024 12:30</t>
  </si>
  <si>
    <t>22.09.2024 12:45</t>
  </si>
  <si>
    <t>22.09.2024 13:00</t>
  </si>
  <si>
    <t>22.09.2024 13:15</t>
  </si>
  <si>
    <t>22.09.2024 13:30</t>
  </si>
  <si>
    <t>22.09.2024 13:45</t>
  </si>
  <si>
    <t>22.09.2024 14:00</t>
  </si>
  <si>
    <t>22.09.2024 14:15</t>
  </si>
  <si>
    <t>22.09.2024 14:30</t>
  </si>
  <si>
    <t>22.09.2024 14:45</t>
  </si>
  <si>
    <t>22.09.2024 15:00</t>
  </si>
  <si>
    <t>22.09.2024 15:15</t>
  </si>
  <si>
    <t>22.09.2024 15:30</t>
  </si>
  <si>
    <t>22.09.2024 15:45</t>
  </si>
  <si>
    <t>22.09.2024 16:00</t>
  </si>
  <si>
    <t>22.09.2024 16:15</t>
  </si>
  <si>
    <t>22.09.2024 16:30</t>
  </si>
  <si>
    <t>22.09.2024 16:45</t>
  </si>
  <si>
    <t>22.09.2024 17:00</t>
  </si>
  <si>
    <t>22.09.2024 17:15</t>
  </si>
  <si>
    <t>22.09.2024 17:30</t>
  </si>
  <si>
    <t>22.09.2024 17:45</t>
  </si>
  <si>
    <t>22.09.2024 18:00</t>
  </si>
  <si>
    <t>22.09.2024 18:15</t>
  </si>
  <si>
    <t>22.09.2024 18:30</t>
  </si>
  <si>
    <t>22.09.2024 18:45</t>
  </si>
  <si>
    <t>22.09.2024 19:00</t>
  </si>
  <si>
    <t>22.09.2024 19:15</t>
  </si>
  <si>
    <t>22.09.2024 19:30</t>
  </si>
  <si>
    <t>22.09.2024 19:45</t>
  </si>
  <si>
    <t>22.09.2024 20:00</t>
  </si>
  <si>
    <t>22.09.2024 20:15</t>
  </si>
  <si>
    <t>22.09.2024 20:30</t>
  </si>
  <si>
    <t>22.09.2024 20:45</t>
  </si>
  <si>
    <t>22.09.2024 21:00</t>
  </si>
  <si>
    <t>22.09.2024 21:15</t>
  </si>
  <si>
    <t>22.09.2024 21:30</t>
  </si>
  <si>
    <t>22.09.2024 21:45</t>
  </si>
  <si>
    <t>22.09.2024 22:00</t>
  </si>
  <si>
    <t>22.09.2024 22:15</t>
  </si>
  <si>
    <t>22.09.2024 22:30</t>
  </si>
  <si>
    <t>22.09.2024 22:45</t>
  </si>
  <si>
    <t>22.09.2024 23:00</t>
  </si>
  <si>
    <t>22.09.2024 23:15</t>
  </si>
  <si>
    <t>22.09.2024 23:30</t>
  </si>
  <si>
    <t>22.09.2024 23:45</t>
  </si>
  <si>
    <t>23.09.2024 00:00</t>
  </si>
  <si>
    <t>23.09.2024 00:15</t>
  </si>
  <si>
    <t>23.09.2024 00:30</t>
  </si>
  <si>
    <t>23.09.2024 00:45</t>
  </si>
  <si>
    <t>23.09.2024 01:00</t>
  </si>
  <si>
    <t>23.09.2024 01:15</t>
  </si>
  <si>
    <t>23.09.2024 01:30</t>
  </si>
  <si>
    <t>23.09.2024 01:45</t>
  </si>
  <si>
    <t>23.09.2024 02:00</t>
  </si>
  <si>
    <t>23.09.2024 02:15</t>
  </si>
  <si>
    <t>23.09.2024 02:30</t>
  </si>
  <si>
    <t>23.09.2024 02:45</t>
  </si>
  <si>
    <t>23.09.2024 03:00</t>
  </si>
  <si>
    <t>23.09.2024 03:15</t>
  </si>
  <si>
    <t>23.09.2024 03:30</t>
  </si>
  <si>
    <t>23.09.2024 03:45</t>
  </si>
  <si>
    <t>23.09.2024 04:00</t>
  </si>
  <si>
    <t>23.09.2024 04:15</t>
  </si>
  <si>
    <t>23.09.2024 04:30</t>
  </si>
  <si>
    <t>23.09.2024 04:45</t>
  </si>
  <si>
    <t>23.09.2024 05:00</t>
  </si>
  <si>
    <t>23.09.2024 05:15</t>
  </si>
  <si>
    <t>23.09.2024 05:30</t>
  </si>
  <si>
    <t>23.09.2024 05:45</t>
  </si>
  <si>
    <t>23.09.2024 06:00</t>
  </si>
  <si>
    <t>23.09.2024 06:15</t>
  </si>
  <si>
    <t>23.09.2024 06:30</t>
  </si>
  <si>
    <t>23.09.2024 06:45</t>
  </si>
  <si>
    <t>23.09.2024 07:00</t>
  </si>
  <si>
    <t>23.09.2024 07:15</t>
  </si>
  <si>
    <t>23.09.2024 07:30</t>
  </si>
  <si>
    <t>23.09.2024 07:45</t>
  </si>
  <si>
    <t>23.09.2024 08:00</t>
  </si>
  <si>
    <t>23.09.2024 08:15</t>
  </si>
  <si>
    <t>23.09.2024 08:30</t>
  </si>
  <si>
    <t>23.09.2024 08:45</t>
  </si>
  <si>
    <t>23.09.2024 09:00</t>
  </si>
  <si>
    <t>23.09.2024 09:15</t>
  </si>
  <si>
    <t>23.09.2024 09:30</t>
  </si>
  <si>
    <t>23.09.2024 09:45</t>
  </si>
  <si>
    <t>23.09.2024 10:00</t>
  </si>
  <si>
    <t>23.09.2024 10:15</t>
  </si>
  <si>
    <t>23.09.2024 10:30</t>
  </si>
  <si>
    <t>23.09.2024 10:45</t>
  </si>
  <si>
    <t>23.09.2024 11:00</t>
  </si>
  <si>
    <t>23.09.2024 11:15</t>
  </si>
  <si>
    <t>23.09.2024 11:30</t>
  </si>
  <si>
    <t>23.09.2024 11:45</t>
  </si>
  <si>
    <t>23.09.2024 12:00</t>
  </si>
  <si>
    <t>23.09.2024 12:15</t>
  </si>
  <si>
    <t>23.09.2024 12:30</t>
  </si>
  <si>
    <t>23.09.2024 12:45</t>
  </si>
  <si>
    <t>23.09.2024 13:00</t>
  </si>
  <si>
    <t>23.09.2024 13:15</t>
  </si>
  <si>
    <t>23.09.2024 13:30</t>
  </si>
  <si>
    <t>23.09.2024 13:45</t>
  </si>
  <si>
    <t>23.09.2024 14:00</t>
  </si>
  <si>
    <t>23.09.2024 14:15</t>
  </si>
  <si>
    <t>23.09.2024 14:30</t>
  </si>
  <si>
    <t>23.09.2024 14:45</t>
  </si>
  <si>
    <t>23.09.2024 15:00</t>
  </si>
  <si>
    <t>23.09.2024 15:15</t>
  </si>
  <si>
    <t>23.09.2024 15:30</t>
  </si>
  <si>
    <t>23.09.2024 15:45</t>
  </si>
  <si>
    <t>23.09.2024 16:00</t>
  </si>
  <si>
    <t>23.09.2024 16:15</t>
  </si>
  <si>
    <t>23.09.2024 16:30</t>
  </si>
  <si>
    <t>23.09.2024 16:45</t>
  </si>
  <si>
    <t>23.09.2024 17:00</t>
  </si>
  <si>
    <t>23.09.2024 17:15</t>
  </si>
  <si>
    <t>23.09.2024 17:30</t>
  </si>
  <si>
    <t>23.09.2024 17:45</t>
  </si>
  <si>
    <t>23.09.2024 18:00</t>
  </si>
  <si>
    <t>23.09.2024 18:15</t>
  </si>
  <si>
    <t>23.09.2024 18:30</t>
  </si>
  <si>
    <t>23.09.2024 18:45</t>
  </si>
  <si>
    <t>23.09.2024 19:00</t>
  </si>
  <si>
    <t>23.09.2024 19:15</t>
  </si>
  <si>
    <t>23.09.2024 19:30</t>
  </si>
  <si>
    <t>23.09.2024 19:45</t>
  </si>
  <si>
    <t>23.09.2024 20:00</t>
  </si>
  <si>
    <t>23.09.2024 20:15</t>
  </si>
  <si>
    <t>23.09.2024 20:30</t>
  </si>
  <si>
    <t>23.09.2024 20:45</t>
  </si>
  <si>
    <t>23.09.2024 21:00</t>
  </si>
  <si>
    <t>23.09.2024 21:15</t>
  </si>
  <si>
    <t>23.09.2024 21:30</t>
  </si>
  <si>
    <t>23.09.2024 21:45</t>
  </si>
  <si>
    <t>23.09.2024 22:00</t>
  </si>
  <si>
    <t>23.09.2024 22:15</t>
  </si>
  <si>
    <t>23.09.2024 22:30</t>
  </si>
  <si>
    <t>23.09.2024 22:45</t>
  </si>
  <si>
    <t>23.09.2024 23:00</t>
  </si>
  <si>
    <t>23.09.2024 23:15</t>
  </si>
  <si>
    <t>23.09.2024 23:30</t>
  </si>
  <si>
    <t>23.09.2024 23:45</t>
  </si>
  <si>
    <t>24.09.2024 00:00</t>
  </si>
  <si>
    <t>24.09.2024 00:15</t>
  </si>
  <si>
    <t>24.09.2024 00:30</t>
  </si>
  <si>
    <t>24.09.2024 00:45</t>
  </si>
  <si>
    <t>24.09.2024 01:00</t>
  </si>
  <si>
    <t>24.09.2024 01:15</t>
  </si>
  <si>
    <t>24.09.2024 01:30</t>
  </si>
  <si>
    <t>24.09.2024 01:45</t>
  </si>
  <si>
    <t>24.09.2024 02:00</t>
  </si>
  <si>
    <t>24.09.2024 02:15</t>
  </si>
  <si>
    <t>24.09.2024 02:30</t>
  </si>
  <si>
    <t>24.09.2024 02:45</t>
  </si>
  <si>
    <t>24.09.2024 03:00</t>
  </si>
  <si>
    <t>24.09.2024 03:15</t>
  </si>
  <si>
    <t>24.09.2024 03:30</t>
  </si>
  <si>
    <t>24.09.2024 03:45</t>
  </si>
  <si>
    <t>24.09.2024 04:00</t>
  </si>
  <si>
    <t>24.09.2024 04:15</t>
  </si>
  <si>
    <t>24.09.2024 04:30</t>
  </si>
  <si>
    <t>24.09.2024 04:45</t>
  </si>
  <si>
    <t>24.09.2024 05:00</t>
  </si>
  <si>
    <t>24.09.2024 05:15</t>
  </si>
  <si>
    <t>24.09.2024 05:30</t>
  </si>
  <si>
    <t>24.09.2024 05:45</t>
  </si>
  <si>
    <t>24.09.2024 06:00</t>
  </si>
  <si>
    <t>24.09.2024 06:15</t>
  </si>
  <si>
    <t>24.09.2024 06:30</t>
  </si>
  <si>
    <t>24.09.2024 06:45</t>
  </si>
  <si>
    <t>24.09.2024 07:00</t>
  </si>
  <si>
    <t>24.09.2024 07:15</t>
  </si>
  <si>
    <t>24.09.2024 07:30</t>
  </si>
  <si>
    <t>24.09.2024 07:45</t>
  </si>
  <si>
    <t>24.09.2024 08:00</t>
  </si>
  <si>
    <t>24.09.2024 08:15</t>
  </si>
  <si>
    <t>24.09.2024 08:30</t>
  </si>
  <si>
    <t>24.09.2024 08:45</t>
  </si>
  <si>
    <t>24.09.2024 09:00</t>
  </si>
  <si>
    <t>24.09.2024 09:15</t>
  </si>
  <si>
    <t>24.09.2024 09:30</t>
  </si>
  <si>
    <t>24.09.2024 09:45</t>
  </si>
  <si>
    <t>24.09.2024 10:00</t>
  </si>
  <si>
    <t>24.09.2024 10:15</t>
  </si>
  <si>
    <t>24.09.2024 10:30</t>
  </si>
  <si>
    <t>24.09.2024 10:45</t>
  </si>
  <si>
    <t>24.09.2024 11:00</t>
  </si>
  <si>
    <t>24.09.2024 11:15</t>
  </si>
  <si>
    <t>24.09.2024 11:30</t>
  </si>
  <si>
    <t>24.09.2024 11:45</t>
  </si>
  <si>
    <t>24.09.2024 12:00</t>
  </si>
  <si>
    <t>24.09.2024 12:15</t>
  </si>
  <si>
    <t>24.09.2024 12:30</t>
  </si>
  <si>
    <t>24.09.2024 12:45</t>
  </si>
  <si>
    <t>24.09.2024 13:00</t>
  </si>
  <si>
    <t>24.09.2024 13:15</t>
  </si>
  <si>
    <t>24.09.2024 13:30</t>
  </si>
  <si>
    <t>24.09.2024 13:45</t>
  </si>
  <si>
    <t>24.09.2024 14:00</t>
  </si>
  <si>
    <t>24.09.2024 14:15</t>
  </si>
  <si>
    <t>24.09.2024 14:30</t>
  </si>
  <si>
    <t>24.09.2024 14:45</t>
  </si>
  <si>
    <t>24.09.2024 15:00</t>
  </si>
  <si>
    <t>24.09.2024 15:15</t>
  </si>
  <si>
    <t>24.09.2024 15:30</t>
  </si>
  <si>
    <t>24.09.2024 15:45</t>
  </si>
  <si>
    <t>24.09.2024 16:00</t>
  </si>
  <si>
    <t>24.09.2024 16:15</t>
  </si>
  <si>
    <t>24.09.2024 16:30</t>
  </si>
  <si>
    <t>24.09.2024 16:45</t>
  </si>
  <si>
    <t>24.09.2024 17:00</t>
  </si>
  <si>
    <t>24.09.2024 17:15</t>
  </si>
  <si>
    <t>24.09.2024 17:30</t>
  </si>
  <si>
    <t>24.09.2024 17:45</t>
  </si>
  <si>
    <t>24.09.2024 18:00</t>
  </si>
  <si>
    <t>24.09.2024 18:15</t>
  </si>
  <si>
    <t>24.09.2024 18:30</t>
  </si>
  <si>
    <t>24.09.2024 18:45</t>
  </si>
  <si>
    <t>24.09.2024 19:00</t>
  </si>
  <si>
    <t>24.09.2024 19:15</t>
  </si>
  <si>
    <t>24.09.2024 19:30</t>
  </si>
  <si>
    <t>24.09.2024 19:45</t>
  </si>
  <si>
    <t>24.09.2024 20:00</t>
  </si>
  <si>
    <t>24.09.2024 20:15</t>
  </si>
  <si>
    <t>24.09.2024 20:30</t>
  </si>
  <si>
    <t>24.09.2024 20:45</t>
  </si>
  <si>
    <t>24.09.2024 21:00</t>
  </si>
  <si>
    <t>24.09.2024 21:15</t>
  </si>
  <si>
    <t>24.09.2024 21:30</t>
  </si>
  <si>
    <t>24.09.2024 21:45</t>
  </si>
  <si>
    <t>24.09.2024 22:00</t>
  </si>
  <si>
    <t>24.09.2024 22:15</t>
  </si>
  <si>
    <t>24.09.2024 22:30</t>
  </si>
  <si>
    <t>24.09.2024 22:45</t>
  </si>
  <si>
    <t>24.09.2024 23:00</t>
  </si>
  <si>
    <t>24.09.2024 23:15</t>
  </si>
  <si>
    <t>24.09.2024 23:30</t>
  </si>
  <si>
    <t>24.09.2024 23:45</t>
  </si>
  <si>
    <t>25.09.2024 00:00</t>
  </si>
  <si>
    <t>25.09.2024 00:15</t>
  </si>
  <si>
    <t>25.09.2024 00:30</t>
  </si>
  <si>
    <t>25.09.2024 00:45</t>
  </si>
  <si>
    <t>25.09.2024 01:00</t>
  </si>
  <si>
    <t>25.09.2024 01:15</t>
  </si>
  <si>
    <t>25.09.2024 01:30</t>
  </si>
  <si>
    <t>25.09.2024 01:45</t>
  </si>
  <si>
    <t>25.09.2024 02:00</t>
  </si>
  <si>
    <t>25.09.2024 02:15</t>
  </si>
  <si>
    <t>25.09.2024 02:30</t>
  </si>
  <si>
    <t>25.09.2024 02:45</t>
  </si>
  <si>
    <t>25.09.2024 03:00</t>
  </si>
  <si>
    <t>25.09.2024 03:15</t>
  </si>
  <si>
    <t>25.09.2024 03:30</t>
  </si>
  <si>
    <t>25.09.2024 03:45</t>
  </si>
  <si>
    <t>25.09.2024 04:00</t>
  </si>
  <si>
    <t>25.09.2024 04:15</t>
  </si>
  <si>
    <t>25.09.2024 04:30</t>
  </si>
  <si>
    <t>25.09.2024 04:45</t>
  </si>
  <si>
    <t>25.09.2024 05:00</t>
  </si>
  <si>
    <t>25.09.2024 05:15</t>
  </si>
  <si>
    <t>25.09.2024 05:30</t>
  </si>
  <si>
    <t>25.09.2024 05:45</t>
  </si>
  <si>
    <t>25.09.2024 06:00</t>
  </si>
  <si>
    <t>25.09.2024 06:15</t>
  </si>
  <si>
    <t>25.09.2024 06:30</t>
  </si>
  <si>
    <t>25.09.2024 06:45</t>
  </si>
  <si>
    <t>25.09.2024 07:00</t>
  </si>
  <si>
    <t>25.09.2024 07:15</t>
  </si>
  <si>
    <t>25.09.2024 07:30</t>
  </si>
  <si>
    <t>25.09.2024 07:45</t>
  </si>
  <si>
    <t>25.09.2024 08:00</t>
  </si>
  <si>
    <t>25.09.2024 08:15</t>
  </si>
  <si>
    <t>25.09.2024 08:30</t>
  </si>
  <si>
    <t>25.09.2024 08:45</t>
  </si>
  <si>
    <t>25.09.2024 09:00</t>
  </si>
  <si>
    <t>25.09.2024 09:15</t>
  </si>
  <si>
    <t>25.09.2024 09:30</t>
  </si>
  <si>
    <t>25.09.2024 09:45</t>
  </si>
  <si>
    <t>25.09.2024 10:00</t>
  </si>
  <si>
    <t>25.09.2024 10:15</t>
  </si>
  <si>
    <t>25.09.2024 10:30</t>
  </si>
  <si>
    <t>25.09.2024 10:45</t>
  </si>
  <si>
    <t>25.09.2024 11:00</t>
  </si>
  <si>
    <t>25.09.2024 11:15</t>
  </si>
  <si>
    <t>25.09.2024 11:30</t>
  </si>
  <si>
    <t>25.09.2024 11:45</t>
  </si>
  <si>
    <t>25.09.2024 12:00</t>
  </si>
  <si>
    <t>25.09.2024 12:15</t>
  </si>
  <si>
    <t>25.09.2024 12:30</t>
  </si>
  <si>
    <t>25.09.2024 12:45</t>
  </si>
  <si>
    <t>25.09.2024 13:00</t>
  </si>
  <si>
    <t>25.09.2024 13:15</t>
  </si>
  <si>
    <t>25.09.2024 13:30</t>
  </si>
  <si>
    <t>25.09.2024 13:45</t>
  </si>
  <si>
    <t>25.09.2024 14:00</t>
  </si>
  <si>
    <t>25.09.2024 14:15</t>
  </si>
  <si>
    <t>25.09.2024 14:30</t>
  </si>
  <si>
    <t>25.09.2024 14:45</t>
  </si>
  <si>
    <t>25.09.2024 15:00</t>
  </si>
  <si>
    <t>25.09.2024 15:15</t>
  </si>
  <si>
    <t>25.09.2024 15:30</t>
  </si>
  <si>
    <t>25.09.2024 15:45</t>
  </si>
  <si>
    <t>25.09.2024 16:00</t>
  </si>
  <si>
    <t>25.09.2024 16:15</t>
  </si>
  <si>
    <t>25.09.2024 16:30</t>
  </si>
  <si>
    <t>25.09.2024 16:45</t>
  </si>
  <si>
    <t>25.09.2024 17:00</t>
  </si>
  <si>
    <t>25.09.2024 17:15</t>
  </si>
  <si>
    <t>25.09.2024 17:30</t>
  </si>
  <si>
    <t>25.09.2024 17:45</t>
  </si>
  <si>
    <t>25.09.2024 18:00</t>
  </si>
  <si>
    <t>25.09.2024 18:15</t>
  </si>
  <si>
    <t>25.09.2024 18:30</t>
  </si>
  <si>
    <t>25.09.2024 18:45</t>
  </si>
  <si>
    <t>25.09.2024 19:00</t>
  </si>
  <si>
    <t>25.09.2024 19:15</t>
  </si>
  <si>
    <t>25.09.2024 19:30</t>
  </si>
  <si>
    <t>25.09.2024 19:45</t>
  </si>
  <si>
    <t>25.09.2024 20:00</t>
  </si>
  <si>
    <t>25.09.2024 20:15</t>
  </si>
  <si>
    <t>25.09.2024 20:30</t>
  </si>
  <si>
    <t>25.09.2024 20:45</t>
  </si>
  <si>
    <t>25.09.2024 21:00</t>
  </si>
  <si>
    <t>25.09.2024 21:15</t>
  </si>
  <si>
    <t>25.09.2024 21:30</t>
  </si>
  <si>
    <t>25.09.2024 21:45</t>
  </si>
  <si>
    <t>25.09.2024 22:00</t>
  </si>
  <si>
    <t>25.09.2024 22:15</t>
  </si>
  <si>
    <t>25.09.2024 22:30</t>
  </si>
  <si>
    <t>25.09.2024 22:45</t>
  </si>
  <si>
    <t>25.09.2024 23:00</t>
  </si>
  <si>
    <t>25.09.2024 23:15</t>
  </si>
  <si>
    <t>25.09.2024 23:30</t>
  </si>
  <si>
    <t>25.09.2024 23:45</t>
  </si>
  <si>
    <t>26.09.2024 00:00</t>
  </si>
  <si>
    <t>26.09.2024 00:15</t>
  </si>
  <si>
    <t>26.09.2024 00:30</t>
  </si>
  <si>
    <t>26.09.2024 00:45</t>
  </si>
  <si>
    <t>26.09.2024 01:00</t>
  </si>
  <si>
    <t>26.09.2024 01:15</t>
  </si>
  <si>
    <t>26.09.2024 01:30</t>
  </si>
  <si>
    <t>26.09.2024 01:45</t>
  </si>
  <si>
    <t>26.09.2024 02:00</t>
  </si>
  <si>
    <t>26.09.2024 02:15</t>
  </si>
  <si>
    <t>26.09.2024 02:30</t>
  </si>
  <si>
    <t>26.09.2024 02:45</t>
  </si>
  <si>
    <t>26.09.2024 03:00</t>
  </si>
  <si>
    <t>26.09.2024 03:15</t>
  </si>
  <si>
    <t>26.09.2024 03:30</t>
  </si>
  <si>
    <t>26.09.2024 03:45</t>
  </si>
  <si>
    <t>26.09.2024 04:00</t>
  </si>
  <si>
    <t>26.09.2024 04:15</t>
  </si>
  <si>
    <t>26.09.2024 04:30</t>
  </si>
  <si>
    <t>26.09.2024 04:45</t>
  </si>
  <si>
    <t>26.09.2024 05:00</t>
  </si>
  <si>
    <t>26.09.2024 05:15</t>
  </si>
  <si>
    <t>26.09.2024 05:30</t>
  </si>
  <si>
    <t>26.09.2024 05:45</t>
  </si>
  <si>
    <t>26.09.2024 06:00</t>
  </si>
  <si>
    <t>26.09.2024 06:15</t>
  </si>
  <si>
    <t>26.09.2024 06:30</t>
  </si>
  <si>
    <t>26.09.2024 06:45</t>
  </si>
  <si>
    <t>26.09.2024 07:00</t>
  </si>
  <si>
    <t>26.09.2024 07:15</t>
  </si>
  <si>
    <t>26.09.2024 07:30</t>
  </si>
  <si>
    <t>26.09.2024 07:45</t>
  </si>
  <si>
    <t>26.09.2024 08:00</t>
  </si>
  <si>
    <t>26.09.2024 08:15</t>
  </si>
  <si>
    <t>26.09.2024 08:30</t>
  </si>
  <si>
    <t>26.09.2024 08:45</t>
  </si>
  <si>
    <t>26.09.2024 09:00</t>
  </si>
  <si>
    <t>26.09.2024 09:15</t>
  </si>
  <si>
    <t>26.09.2024 09:30</t>
  </si>
  <si>
    <t>26.09.2024 09:45</t>
  </si>
  <si>
    <t>26.09.2024 10:00</t>
  </si>
  <si>
    <t>26.09.2024 10:15</t>
  </si>
  <si>
    <t>26.09.2024 10:30</t>
  </si>
  <si>
    <t>26.09.2024 10:45</t>
  </si>
  <si>
    <t>26.09.2024 11:00</t>
  </si>
  <si>
    <t>26.09.2024 11:15</t>
  </si>
  <si>
    <t>26.09.2024 11:30</t>
  </si>
  <si>
    <t>26.09.2024 11:45</t>
  </si>
  <si>
    <t>26.09.2024 12:00</t>
  </si>
  <si>
    <t>26.09.2024 12:15</t>
  </si>
  <si>
    <t>26.09.2024 12:30</t>
  </si>
  <si>
    <t>26.09.2024 12:45</t>
  </si>
  <si>
    <t>26.09.2024 13:00</t>
  </si>
  <si>
    <t>26.09.2024 13:15</t>
  </si>
  <si>
    <t>26.09.2024 13:30</t>
  </si>
  <si>
    <t>26.09.2024 13:45</t>
  </si>
  <si>
    <t>26.09.2024 14:00</t>
  </si>
  <si>
    <t>26.09.2024 14:15</t>
  </si>
  <si>
    <t>26.09.2024 14:30</t>
  </si>
  <si>
    <t>26.09.2024 14:45</t>
  </si>
  <si>
    <t>26.09.2024 15:00</t>
  </si>
  <si>
    <t>26.09.2024 15:15</t>
  </si>
  <si>
    <t>26.09.2024 15:30</t>
  </si>
  <si>
    <t>26.09.2024 15:45</t>
  </si>
  <si>
    <t>26.09.2024 16:00</t>
  </si>
  <si>
    <t>26.09.2024 16:15</t>
  </si>
  <si>
    <t>26.09.2024 16:30</t>
  </si>
  <si>
    <t>26.09.2024 16:45</t>
  </si>
  <si>
    <t>26.09.2024 17:00</t>
  </si>
  <si>
    <t>26.09.2024 17:15</t>
  </si>
  <si>
    <t>26.09.2024 17:30</t>
  </si>
  <si>
    <t>26.09.2024 17:45</t>
  </si>
  <si>
    <t>26.09.2024 18:00</t>
  </si>
  <si>
    <t>26.09.2024 18:15</t>
  </si>
  <si>
    <t>26.09.2024 18:30</t>
  </si>
  <si>
    <t>26.09.2024 18:45</t>
  </si>
  <si>
    <t>26.09.2024 19:00</t>
  </si>
  <si>
    <t>26.09.2024 19:15</t>
  </si>
  <si>
    <t>26.09.2024 19:30</t>
  </si>
  <si>
    <t>26.09.2024 19:45</t>
  </si>
  <si>
    <t>26.09.2024 20:00</t>
  </si>
  <si>
    <t>26.09.2024 20:15</t>
  </si>
  <si>
    <t>26.09.2024 20:30</t>
  </si>
  <si>
    <t>26.09.2024 20:45</t>
  </si>
  <si>
    <t>26.09.2024 21:00</t>
  </si>
  <si>
    <t>26.09.2024 21:15</t>
  </si>
  <si>
    <t>26.09.2024 21:30</t>
  </si>
  <si>
    <t>26.09.2024 21:45</t>
  </si>
  <si>
    <t>26.09.2024 22:00</t>
  </si>
  <si>
    <t>26.09.2024 22:15</t>
  </si>
  <si>
    <t>26.09.2024 22:30</t>
  </si>
  <si>
    <t>26.09.2024 22:45</t>
  </si>
  <si>
    <t>26.09.2024 23:00</t>
  </si>
  <si>
    <t>26.09.2024 23:15</t>
  </si>
  <si>
    <t>26.09.2024 23:30</t>
  </si>
  <si>
    <t>26.09.2024 23:45</t>
  </si>
  <si>
    <t>27.09.2024 00:00</t>
  </si>
  <si>
    <t>27.09.2024 00:15</t>
  </si>
  <si>
    <t>27.09.2024 00:30</t>
  </si>
  <si>
    <t>27.09.2024 00:45</t>
  </si>
  <si>
    <t>27.09.2024 01:00</t>
  </si>
  <si>
    <t>27.09.2024 01:15</t>
  </si>
  <si>
    <t>27.09.2024 01:30</t>
  </si>
  <si>
    <t>27.09.2024 01:45</t>
  </si>
  <si>
    <t>27.09.2024 02:00</t>
  </si>
  <si>
    <t>27.09.2024 02:15</t>
  </si>
  <si>
    <t>27.09.2024 02:30</t>
  </si>
  <si>
    <t>27.09.2024 02:45</t>
  </si>
  <si>
    <t>27.09.2024 03:00</t>
  </si>
  <si>
    <t>27.09.2024 03:15</t>
  </si>
  <si>
    <t>27.09.2024 03:30</t>
  </si>
  <si>
    <t>27.09.2024 03:45</t>
  </si>
  <si>
    <t>27.09.2024 04:00</t>
  </si>
  <si>
    <t>27.09.2024 04:15</t>
  </si>
  <si>
    <t>27.09.2024 04:30</t>
  </si>
  <si>
    <t>27.09.2024 04:45</t>
  </si>
  <si>
    <t>27.09.2024 05:00</t>
  </si>
  <si>
    <t>27.09.2024 05:15</t>
  </si>
  <si>
    <t>27.09.2024 05:30</t>
  </si>
  <si>
    <t>27.09.2024 05:45</t>
  </si>
  <si>
    <t>27.09.2024 06:00</t>
  </si>
  <si>
    <t>27.09.2024 06:15</t>
  </si>
  <si>
    <t>27.09.2024 06:30</t>
  </si>
  <si>
    <t>27.09.2024 06:45</t>
  </si>
  <si>
    <t>27.09.2024 07:00</t>
  </si>
  <si>
    <t>27.09.2024 07:15</t>
  </si>
  <si>
    <t>27.09.2024 07:30</t>
  </si>
  <si>
    <t>27.09.2024 07:45</t>
  </si>
  <si>
    <t>27.09.2024 08:00</t>
  </si>
  <si>
    <t>27.09.2024 08:15</t>
  </si>
  <si>
    <t>27.09.2024 08:30</t>
  </si>
  <si>
    <t>27.09.2024 08:45</t>
  </si>
  <si>
    <t>27.09.2024 09:00</t>
  </si>
  <si>
    <t>27.09.2024 09:15</t>
  </si>
  <si>
    <t>27.09.2024 09:30</t>
  </si>
  <si>
    <t>27.09.2024 09:45</t>
  </si>
  <si>
    <t>27.09.2024 10:00</t>
  </si>
  <si>
    <t>27.09.2024 10:15</t>
  </si>
  <si>
    <t>27.09.2024 10:30</t>
  </si>
  <si>
    <t>27.09.2024 10:45</t>
  </si>
  <si>
    <t>27.09.2024 11:00</t>
  </si>
  <si>
    <t>27.09.2024 11:15</t>
  </si>
  <si>
    <t>27.09.2024 11:30</t>
  </si>
  <si>
    <t>27.09.2024 11:45</t>
  </si>
  <si>
    <t>27.09.2024 12:00</t>
  </si>
  <si>
    <t>27.09.2024 12:15</t>
  </si>
  <si>
    <t>27.09.2024 12:30</t>
  </si>
  <si>
    <t>27.09.2024 12:45</t>
  </si>
  <si>
    <t>27.09.2024 13:00</t>
  </si>
  <si>
    <t>27.09.2024 13:15</t>
  </si>
  <si>
    <t>27.09.2024 13:30</t>
  </si>
  <si>
    <t>27.09.2024 13:45</t>
  </si>
  <si>
    <t>27.09.2024 14:00</t>
  </si>
  <si>
    <t>27.09.2024 14:15</t>
  </si>
  <si>
    <t>27.09.2024 14:30</t>
  </si>
  <si>
    <t>27.09.2024 14:45</t>
  </si>
  <si>
    <t>27.09.2024 15:00</t>
  </si>
  <si>
    <t>27.09.2024 15:15</t>
  </si>
  <si>
    <t>27.09.2024 15:30</t>
  </si>
  <si>
    <t>27.09.2024 15:45</t>
  </si>
  <si>
    <t>27.09.2024 16:00</t>
  </si>
  <si>
    <t>27.09.2024 16:15</t>
  </si>
  <si>
    <t>27.09.2024 16:30</t>
  </si>
  <si>
    <t>27.09.2024 16:45</t>
  </si>
  <si>
    <t>27.09.2024 17:00</t>
  </si>
  <si>
    <t>27.09.2024 17:15</t>
  </si>
  <si>
    <t>27.09.2024 17:30</t>
  </si>
  <si>
    <t>27.09.2024 17:45</t>
  </si>
  <si>
    <t>27.09.2024 18:00</t>
  </si>
  <si>
    <t>27.09.2024 18:15</t>
  </si>
  <si>
    <t>27.09.2024 18:30</t>
  </si>
  <si>
    <t>27.09.2024 18:45</t>
  </si>
  <si>
    <t>27.09.2024 19:00</t>
  </si>
  <si>
    <t>27.09.2024 19:15</t>
  </si>
  <si>
    <t>27.09.2024 19:30</t>
  </si>
  <si>
    <t>27.09.2024 19:45</t>
  </si>
  <si>
    <t>27.09.2024 20:00</t>
  </si>
  <si>
    <t>27.09.2024 20:15</t>
  </si>
  <si>
    <t>27.09.2024 20:30</t>
  </si>
  <si>
    <t>27.09.2024 20:45</t>
  </si>
  <si>
    <t>27.09.2024 21:00</t>
  </si>
  <si>
    <t>27.09.2024 21:15</t>
  </si>
  <si>
    <t>27.09.2024 21:30</t>
  </si>
  <si>
    <t>27.09.2024 21:45</t>
  </si>
  <si>
    <t>27.09.2024 22:00</t>
  </si>
  <si>
    <t>27.09.2024 22:15</t>
  </si>
  <si>
    <t>27.09.2024 22:30</t>
  </si>
  <si>
    <t>27.09.2024 22:45</t>
  </si>
  <si>
    <t>27.09.2024 23:00</t>
  </si>
  <si>
    <t>27.09.2024 23:15</t>
  </si>
  <si>
    <t>27.09.2024 23:30</t>
  </si>
  <si>
    <t>27.09.2024 23:45</t>
  </si>
  <si>
    <t>28.09.2024 00:00</t>
  </si>
  <si>
    <t>28.09.2024 00:15</t>
  </si>
  <si>
    <t>28.09.2024 00:30</t>
  </si>
  <si>
    <t>28.09.2024 00:45</t>
  </si>
  <si>
    <t>28.09.2024 01:00</t>
  </si>
  <si>
    <t>28.09.2024 01:15</t>
  </si>
  <si>
    <t>28.09.2024 01:30</t>
  </si>
  <si>
    <t>28.09.2024 01:45</t>
  </si>
  <si>
    <t>28.09.2024 02:00</t>
  </si>
  <si>
    <t>28.09.2024 02:15</t>
  </si>
  <si>
    <t>28.09.2024 02:30</t>
  </si>
  <si>
    <t>28.09.2024 02:45</t>
  </si>
  <si>
    <t>28.09.2024 03:00</t>
  </si>
  <si>
    <t>28.09.2024 03:15</t>
  </si>
  <si>
    <t>28.09.2024 03:30</t>
  </si>
  <si>
    <t>28.09.2024 03:45</t>
  </si>
  <si>
    <t>28.09.2024 04:00</t>
  </si>
  <si>
    <t>28.09.2024 04:15</t>
  </si>
  <si>
    <t>28.09.2024 04:30</t>
  </si>
  <si>
    <t>28.09.2024 04:45</t>
  </si>
  <si>
    <t>28.09.2024 05:00</t>
  </si>
  <si>
    <t>28.09.2024 05:15</t>
  </si>
  <si>
    <t>28.09.2024 05:30</t>
  </si>
  <si>
    <t>28.09.2024 05:45</t>
  </si>
  <si>
    <t>28.09.2024 06:00</t>
  </si>
  <si>
    <t>28.09.2024 06:15</t>
  </si>
  <si>
    <t>28.09.2024 06:30</t>
  </si>
  <si>
    <t>28.09.2024 06:45</t>
  </si>
  <si>
    <t>28.09.2024 07:00</t>
  </si>
  <si>
    <t>28.09.2024 07:15</t>
  </si>
  <si>
    <t>28.09.2024 07:30</t>
  </si>
  <si>
    <t>28.09.2024 07:45</t>
  </si>
  <si>
    <t>28.09.2024 08:00</t>
  </si>
  <si>
    <t>28.09.2024 08:15</t>
  </si>
  <si>
    <t>28.09.2024 08:30</t>
  </si>
  <si>
    <t>28.09.2024 08:45</t>
  </si>
  <si>
    <t>28.09.2024 09:00</t>
  </si>
  <si>
    <t>28.09.2024 09:15</t>
  </si>
  <si>
    <t>28.09.2024 09:30</t>
  </si>
  <si>
    <t>28.09.2024 09:45</t>
  </si>
  <si>
    <t>28.09.2024 10:00</t>
  </si>
  <si>
    <t>28.09.2024 10:15</t>
  </si>
  <si>
    <t>28.09.2024 10:30</t>
  </si>
  <si>
    <t>28.09.2024 10:45</t>
  </si>
  <si>
    <t>28.09.2024 11:00</t>
  </si>
  <si>
    <t>28.09.2024 11:15</t>
  </si>
  <si>
    <t>28.09.2024 11:30</t>
  </si>
  <si>
    <t>28.09.2024 11:45</t>
  </si>
  <si>
    <t>28.09.2024 12:00</t>
  </si>
  <si>
    <t>28.09.2024 12:15</t>
  </si>
  <si>
    <t>28.09.2024 12:30</t>
  </si>
  <si>
    <t>28.09.2024 12:45</t>
  </si>
  <si>
    <t>28.09.2024 13:00</t>
  </si>
  <si>
    <t>28.09.2024 13:15</t>
  </si>
  <si>
    <t>28.09.2024 13:30</t>
  </si>
  <si>
    <t>28.09.2024 13:45</t>
  </si>
  <si>
    <t>28.09.2024 14:00</t>
  </si>
  <si>
    <t>28.09.2024 14:15</t>
  </si>
  <si>
    <t>28.09.2024 14:30</t>
  </si>
  <si>
    <t>28.09.2024 14:45</t>
  </si>
  <si>
    <t>28.09.2024 15:00</t>
  </si>
  <si>
    <t>28.09.2024 15:15</t>
  </si>
  <si>
    <t>28.09.2024 15:30</t>
  </si>
  <si>
    <t>28.09.2024 15:45</t>
  </si>
  <si>
    <t>28.09.2024 16:00</t>
  </si>
  <si>
    <t>28.09.2024 16:15</t>
  </si>
  <si>
    <t>28.09.2024 16:30</t>
  </si>
  <si>
    <t>28.09.2024 16:45</t>
  </si>
  <si>
    <t>28.09.2024 17:00</t>
  </si>
  <si>
    <t>28.09.2024 17:15</t>
  </si>
  <si>
    <t>28.09.2024 17:30</t>
  </si>
  <si>
    <t>28.09.2024 17:45</t>
  </si>
  <si>
    <t>28.09.2024 18:00</t>
  </si>
  <si>
    <t>28.09.2024 18:15</t>
  </si>
  <si>
    <t>28.09.2024 18:30</t>
  </si>
  <si>
    <t>28.09.2024 18:45</t>
  </si>
  <si>
    <t>28.09.2024 19:00</t>
  </si>
  <si>
    <t>28.09.2024 19:15</t>
  </si>
  <si>
    <t>28.09.2024 19:30</t>
  </si>
  <si>
    <t>28.09.2024 19:45</t>
  </si>
  <si>
    <t>28.09.2024 20:00</t>
  </si>
  <si>
    <t>28.09.2024 20:15</t>
  </si>
  <si>
    <t>28.09.2024 20:30</t>
  </si>
  <si>
    <t>28.09.2024 20:45</t>
  </si>
  <si>
    <t>28.09.2024 21:00</t>
  </si>
  <si>
    <t>28.09.2024 21:15</t>
  </si>
  <si>
    <t>28.09.2024 21:30</t>
  </si>
  <si>
    <t>28.09.2024 21:45</t>
  </si>
  <si>
    <t>28.09.2024 22:00</t>
  </si>
  <si>
    <t>28.09.2024 22:15</t>
  </si>
  <si>
    <t>28.09.2024 22:30</t>
  </si>
  <si>
    <t>28.09.2024 22:45</t>
  </si>
  <si>
    <t>28.09.2024 23:00</t>
  </si>
  <si>
    <t>28.09.2024 23:15</t>
  </si>
  <si>
    <t>28.09.2024 23:30</t>
  </si>
  <si>
    <t>28.09.2024 23:45</t>
  </si>
  <si>
    <t>29.09.2024 00:00</t>
  </si>
  <si>
    <t>29.09.2024 00:15</t>
  </si>
  <si>
    <t>29.09.2024 00:30</t>
  </si>
  <si>
    <t>29.09.2024 00:45</t>
  </si>
  <si>
    <t>29.09.2024 01:00</t>
  </si>
  <si>
    <t>29.09.2024 01:15</t>
  </si>
  <si>
    <t>29.09.2024 01:30</t>
  </si>
  <si>
    <t>29.09.2024 01:45</t>
  </si>
  <si>
    <t>29.09.2024 02:00</t>
  </si>
  <si>
    <t>29.09.2024 02:15</t>
  </si>
  <si>
    <t>29.09.2024 02:30</t>
  </si>
  <si>
    <t>29.09.2024 02:45</t>
  </si>
  <si>
    <t>29.09.2024 03:00</t>
  </si>
  <si>
    <t>29.09.2024 03:15</t>
  </si>
  <si>
    <t>29.09.2024 03:30</t>
  </si>
  <si>
    <t>29.09.2024 03:45</t>
  </si>
  <si>
    <t>29.09.2024 04:00</t>
  </si>
  <si>
    <t>29.09.2024 04:15</t>
  </si>
  <si>
    <t>29.09.2024 04:30</t>
  </si>
  <si>
    <t>29.09.2024 04:45</t>
  </si>
  <si>
    <t>29.09.2024 05:00</t>
  </si>
  <si>
    <t>29.09.2024 05:15</t>
  </si>
  <si>
    <t>29.09.2024 05:30</t>
  </si>
  <si>
    <t>29.09.2024 05:45</t>
  </si>
  <si>
    <t>29.09.2024 06:00</t>
  </si>
  <si>
    <t>29.09.2024 06:15</t>
  </si>
  <si>
    <t>29.09.2024 06:30</t>
  </si>
  <si>
    <t>29.09.2024 06:45</t>
  </si>
  <si>
    <t>29.09.2024 07:00</t>
  </si>
  <si>
    <t>29.09.2024 07:15</t>
  </si>
  <si>
    <t>29.09.2024 07:30</t>
  </si>
  <si>
    <t>29.09.2024 07:45</t>
  </si>
  <si>
    <t>29.09.2024 08:00</t>
  </si>
  <si>
    <t>29.09.2024 08:15</t>
  </si>
  <si>
    <t>29.09.2024 08:30</t>
  </si>
  <si>
    <t>29.09.2024 08:45</t>
  </si>
  <si>
    <t>29.09.2024 09:00</t>
  </si>
  <si>
    <t>29.09.2024 09:15</t>
  </si>
  <si>
    <t>29.09.2024 09:30</t>
  </si>
  <si>
    <t>29.09.2024 09:45</t>
  </si>
  <si>
    <t>29.09.2024 10:00</t>
  </si>
  <si>
    <t>29.09.2024 10:15</t>
  </si>
  <si>
    <t>29.09.2024 10:30</t>
  </si>
  <si>
    <t>29.09.2024 10:45</t>
  </si>
  <si>
    <t>29.09.2024 11:00</t>
  </si>
  <si>
    <t>29.09.2024 11:15</t>
  </si>
  <si>
    <t>29.09.2024 11:30</t>
  </si>
  <si>
    <t>29.09.2024 11:45</t>
  </si>
  <si>
    <t>29.09.2024 12:00</t>
  </si>
  <si>
    <t>29.09.2024 12:15</t>
  </si>
  <si>
    <t>29.09.2024 12:30</t>
  </si>
  <si>
    <t>29.09.2024 12:45</t>
  </si>
  <si>
    <t>29.09.2024 13:00</t>
  </si>
  <si>
    <t>29.09.2024 13:15</t>
  </si>
  <si>
    <t>29.09.2024 13:30</t>
  </si>
  <si>
    <t>29.09.2024 13:45</t>
  </si>
  <si>
    <t>29.09.2024 14:00</t>
  </si>
  <si>
    <t>29.09.2024 14:15</t>
  </si>
  <si>
    <t>29.09.2024 14:30</t>
  </si>
  <si>
    <t>29.09.2024 14:45</t>
  </si>
  <si>
    <t>29.09.2024 15:00</t>
  </si>
  <si>
    <t>29.09.2024 15:15</t>
  </si>
  <si>
    <t>29.09.2024 15:30</t>
  </si>
  <si>
    <t>29.09.2024 15:45</t>
  </si>
  <si>
    <t>29.09.2024 16:00</t>
  </si>
  <si>
    <t>29.09.2024 16:15</t>
  </si>
  <si>
    <t>29.09.2024 16:30</t>
  </si>
  <si>
    <t>29.09.2024 16:45</t>
  </si>
  <si>
    <t>29.09.2024 17:00</t>
  </si>
  <si>
    <t>29.09.2024 17:15</t>
  </si>
  <si>
    <t>29.09.2024 17:30</t>
  </si>
  <si>
    <t>29.09.2024 17:45</t>
  </si>
  <si>
    <t>29.09.2024 18:00</t>
  </si>
  <si>
    <t>29.09.2024 18:15</t>
  </si>
  <si>
    <t>29.09.2024 18:30</t>
  </si>
  <si>
    <t>29.09.2024 18:45</t>
  </si>
  <si>
    <t>29.09.2024 19:00</t>
  </si>
  <si>
    <t>29.09.2024 19:15</t>
  </si>
  <si>
    <t>29.09.2024 19:30</t>
  </si>
  <si>
    <t>29.09.2024 19:45</t>
  </si>
  <si>
    <t>29.09.2024 20:00</t>
  </si>
  <si>
    <t>29.09.2024 20:15</t>
  </si>
  <si>
    <t>29.09.2024 20:30</t>
  </si>
  <si>
    <t>29.09.2024 20:45</t>
  </si>
  <si>
    <t>29.09.2024 21:00</t>
  </si>
  <si>
    <t>29.09.2024 21:15</t>
  </si>
  <si>
    <t>29.09.2024 21:30</t>
  </si>
  <si>
    <t>29.09.2024 21:45</t>
  </si>
  <si>
    <t>29.09.2024 22:00</t>
  </si>
  <si>
    <t>29.09.2024 22:15</t>
  </si>
  <si>
    <t>29.09.2024 22:30</t>
  </si>
  <si>
    <t>29.09.2024 22:45</t>
  </si>
  <si>
    <t>29.09.2024 23:00</t>
  </si>
  <si>
    <t>29.09.2024 23:15</t>
  </si>
  <si>
    <t>29.09.2024 23:30</t>
  </si>
  <si>
    <t>29.09.2024 23:45</t>
  </si>
  <si>
    <t>30.09.2024 00:00</t>
  </si>
  <si>
    <t>30.09.2024 00:15</t>
  </si>
  <si>
    <t>30.09.2024 00:30</t>
  </si>
  <si>
    <t>30.09.2024 00:45</t>
  </si>
  <si>
    <t>30.09.2024 01:00</t>
  </si>
  <si>
    <t>30.09.2024 01:15</t>
  </si>
  <si>
    <t>30.09.2024 01:30</t>
  </si>
  <si>
    <t>30.09.2024 01:45</t>
  </si>
  <si>
    <t>30.09.2024 02:00</t>
  </si>
  <si>
    <t>30.09.2024 02:15</t>
  </si>
  <si>
    <t>30.09.2024 02:30</t>
  </si>
  <si>
    <t>30.09.2024 02:45</t>
  </si>
  <si>
    <t>30.09.2024 03:00</t>
  </si>
  <si>
    <t>30.09.2024 03:15</t>
  </si>
  <si>
    <t>30.09.2024 03:30</t>
  </si>
  <si>
    <t>30.09.2024 03:45</t>
  </si>
  <si>
    <t>30.09.2024 04:00</t>
  </si>
  <si>
    <t>30.09.2024 04:15</t>
  </si>
  <si>
    <t>30.09.2024 04:30</t>
  </si>
  <si>
    <t>30.09.2024 04:45</t>
  </si>
  <si>
    <t>30.09.2024 05:00</t>
  </si>
  <si>
    <t>30.09.2024 05:15</t>
  </si>
  <si>
    <t>30.09.2024 05:30</t>
  </si>
  <si>
    <t>30.09.2024 05:45</t>
  </si>
  <si>
    <t>30.09.2024 06:00</t>
  </si>
  <si>
    <t>30.09.2024 06:15</t>
  </si>
  <si>
    <t>30.09.2024 06:30</t>
  </si>
  <si>
    <t>30.09.2024 06:45</t>
  </si>
  <si>
    <t>30.09.2024 07:00</t>
  </si>
  <si>
    <t>30.09.2024 07:15</t>
  </si>
  <si>
    <t>30.09.2024 07:30</t>
  </si>
  <si>
    <t>30.09.2024 07:45</t>
  </si>
  <si>
    <t>30.09.2024 08:00</t>
  </si>
  <si>
    <t>30.09.2024 08:15</t>
  </si>
  <si>
    <t>30.09.2024 08:30</t>
  </si>
  <si>
    <t>30.09.2024 08:45</t>
  </si>
  <si>
    <t>30.09.2024 09:00</t>
  </si>
  <si>
    <t>30.09.2024 09:15</t>
  </si>
  <si>
    <t>30.09.2024 09:30</t>
  </si>
  <si>
    <t>30.09.2024 09:45</t>
  </si>
  <si>
    <t>30.09.2024 10:00</t>
  </si>
  <si>
    <t>30.09.2024 10:15</t>
  </si>
  <si>
    <t>30.09.2024 10:30</t>
  </si>
  <si>
    <t>30.09.2024 10:45</t>
  </si>
  <si>
    <t>30.09.2024 11:00</t>
  </si>
  <si>
    <t>30.09.2024 11:15</t>
  </si>
  <si>
    <t>30.09.2024 11:30</t>
  </si>
  <si>
    <t>30.09.2024 11:45</t>
  </si>
  <si>
    <t>30.09.2024 12:00</t>
  </si>
  <si>
    <t>30.09.2024 12:15</t>
  </si>
  <si>
    <t>30.09.2024 12:30</t>
  </si>
  <si>
    <t>30.09.2024 12:45</t>
  </si>
  <si>
    <t>30.09.2024 13:00</t>
  </si>
  <si>
    <t>30.09.2024 13:15</t>
  </si>
  <si>
    <t>30.09.2024 13:30</t>
  </si>
  <si>
    <t>30.09.2024 13:45</t>
  </si>
  <si>
    <t>30.09.2024 14:00</t>
  </si>
  <si>
    <t>30.09.2024 14:15</t>
  </si>
  <si>
    <t>30.09.2024 14:30</t>
  </si>
  <si>
    <t>30.09.2024 14:45</t>
  </si>
  <si>
    <t>30.09.2024 15:00</t>
  </si>
  <si>
    <t>30.09.2024 15:15</t>
  </si>
  <si>
    <t>30.09.2024 15:30</t>
  </si>
  <si>
    <t>30.09.2024 15:45</t>
  </si>
  <si>
    <t>30.09.2024 16:00</t>
  </si>
  <si>
    <t>30.09.2024 16:15</t>
  </si>
  <si>
    <t>30.09.2024 16:30</t>
  </si>
  <si>
    <t>30.09.2024 16:45</t>
  </si>
  <si>
    <t>30.09.2024 17:00</t>
  </si>
  <si>
    <t>30.09.2024 17:15</t>
  </si>
  <si>
    <t>30.09.2024 17:30</t>
  </si>
  <si>
    <t>30.09.2024 17:45</t>
  </si>
  <si>
    <t>30.09.2024 18:00</t>
  </si>
  <si>
    <t>30.09.2024 18:15</t>
  </si>
  <si>
    <t>30.09.2024 18:30</t>
  </si>
  <si>
    <t>30.09.2024 18:45</t>
  </si>
  <si>
    <t>30.09.2024 19:00</t>
  </si>
  <si>
    <t>30.09.2024 19:15</t>
  </si>
  <si>
    <t>30.09.2024 19:30</t>
  </si>
  <si>
    <t>30.09.2024 19:45</t>
  </si>
  <si>
    <t>30.09.2024 20:00</t>
  </si>
  <si>
    <t>30.09.2024 20:15</t>
  </si>
  <si>
    <t>30.09.2024 20:30</t>
  </si>
  <si>
    <t>30.09.2024 20:45</t>
  </si>
  <si>
    <t>30.09.2024 21:00</t>
  </si>
  <si>
    <t>30.09.2024 21:15</t>
  </si>
  <si>
    <t>30.09.2024 21:30</t>
  </si>
  <si>
    <t>30.09.2024 21:45</t>
  </si>
  <si>
    <t>30.09.2024 22:00</t>
  </si>
  <si>
    <t>30.09.2024 22:15</t>
  </si>
  <si>
    <t>30.09.2024 22:30</t>
  </si>
  <si>
    <t>30.09.2024 22:45</t>
  </si>
  <si>
    <t>30.09.2024 23:00</t>
  </si>
  <si>
    <t>30.09.2024 23:15</t>
  </si>
  <si>
    <t>30.09.2024 23:30</t>
  </si>
  <si>
    <t>30.09.2024 23:45</t>
  </si>
  <si>
    <t>01.10.2024 00:00</t>
  </si>
  <si>
    <t>01.10.2024 00:15</t>
  </si>
  <si>
    <t>01.10.2024 00:30</t>
  </si>
  <si>
    <t>01.10.2024 00:45</t>
  </si>
  <si>
    <t>01.10.2024 01:00</t>
  </si>
  <si>
    <t>01.10.2024 01:15</t>
  </si>
  <si>
    <t>01.10.2024 01:30</t>
  </si>
  <si>
    <t>01.10.2024 01:45</t>
  </si>
  <si>
    <t>01.10.2024 02:00</t>
  </si>
  <si>
    <t>01.10.2024 02:15</t>
  </si>
  <si>
    <t>01.10.2024 02:30</t>
  </si>
  <si>
    <t>01.10.2024 02:45</t>
  </si>
  <si>
    <t>01.10.2024 03:00</t>
  </si>
  <si>
    <t>01.10.2024 03:15</t>
  </si>
  <si>
    <t>01.10.2024 03:30</t>
  </si>
  <si>
    <t>01.10.2024 03:45</t>
  </si>
  <si>
    <t>01.10.2024 04:00</t>
  </si>
  <si>
    <t>01.10.2024 04:15</t>
  </si>
  <si>
    <t>01.10.2024 04:30</t>
  </si>
  <si>
    <t>01.10.2024 04:45</t>
  </si>
  <si>
    <t>01.10.2024 05:00</t>
  </si>
  <si>
    <t>01.10.2024 05:15</t>
  </si>
  <si>
    <t>01.10.2024 05:30</t>
  </si>
  <si>
    <t>01.10.2024 05:45</t>
  </si>
  <si>
    <t>01.10.2024 06:00</t>
  </si>
  <si>
    <t>01.10.2024 06:15</t>
  </si>
  <si>
    <t>01.10.2024 06:30</t>
  </si>
  <si>
    <t>01.10.2024 06:45</t>
  </si>
  <si>
    <t>01.10.2024 07:00</t>
  </si>
  <si>
    <t>01.10.2024 07:15</t>
  </si>
  <si>
    <t>01.10.2024 07:30</t>
  </si>
  <si>
    <t>01.10.2024 07:45</t>
  </si>
  <si>
    <t>01.10.2024 08:00</t>
  </si>
  <si>
    <t>01.10.2024 08:15</t>
  </si>
  <si>
    <t>01.10.2024 08:30</t>
  </si>
  <si>
    <t>01.10.2024 08:45</t>
  </si>
  <si>
    <t>01.10.2024 09:00</t>
  </si>
  <si>
    <t>01.10.2024 09:15</t>
  </si>
  <si>
    <t>01.10.2024 09:30</t>
  </si>
  <si>
    <t>01.10.2024 09:45</t>
  </si>
  <si>
    <t>01.10.2024 10:00</t>
  </si>
  <si>
    <t>01.10.2024 10:15</t>
  </si>
  <si>
    <t>01.10.2024 10:30</t>
  </si>
  <si>
    <t>01.10.2024 10:45</t>
  </si>
  <si>
    <t>01.10.2024 11:00</t>
  </si>
  <si>
    <t>01.10.2024 11:15</t>
  </si>
  <si>
    <t>01.10.2024 11:30</t>
  </si>
  <si>
    <t>01.10.2024 11:45</t>
  </si>
  <si>
    <t>01.10.2024 12:00</t>
  </si>
  <si>
    <t>01.10.2024 12:15</t>
  </si>
  <si>
    <t>01.10.2024 12:30</t>
  </si>
  <si>
    <t>01.10.2024 12:45</t>
  </si>
  <si>
    <t>01.10.2024 13:00</t>
  </si>
  <si>
    <t>01.10.2024 13:15</t>
  </si>
  <si>
    <t>01.10.2024 13:30</t>
  </si>
  <si>
    <t>01.10.2024 13:45</t>
  </si>
  <si>
    <t>01.10.2024 14:00</t>
  </si>
  <si>
    <t>01.10.2024 14:15</t>
  </si>
  <si>
    <t>01.10.2024 14:30</t>
  </si>
  <si>
    <t>01.10.2024 14:45</t>
  </si>
  <si>
    <t>01.10.2024 15:00</t>
  </si>
  <si>
    <t>01.10.2024 15:15</t>
  </si>
  <si>
    <t>01.10.2024 15:30</t>
  </si>
  <si>
    <t>01.10.2024 15:45</t>
  </si>
  <si>
    <t>01.10.2024 16:00</t>
  </si>
  <si>
    <t>01.10.2024 16:15</t>
  </si>
  <si>
    <t>01.10.2024 16:30</t>
  </si>
  <si>
    <t>01.10.2024 16:45</t>
  </si>
  <si>
    <t>01.10.2024 17:00</t>
  </si>
  <si>
    <t>01.10.2024 17:15</t>
  </si>
  <si>
    <t>01.10.2024 17:30</t>
  </si>
  <si>
    <t>01.10.2024 17:45</t>
  </si>
  <si>
    <t>01.10.2024 18:00</t>
  </si>
  <si>
    <t>01.10.2024 18:15</t>
  </si>
  <si>
    <t>01.10.2024 18:30</t>
  </si>
  <si>
    <t>01.10.2024 18:45</t>
  </si>
  <si>
    <t>01.10.2024 19:00</t>
  </si>
  <si>
    <t>01.10.2024 19:15</t>
  </si>
  <si>
    <t>01.10.2024 19:30</t>
  </si>
  <si>
    <t>01.10.2024 19:45</t>
  </si>
  <si>
    <t>01.10.2024 20:00</t>
  </si>
  <si>
    <t>01.10.2024 20:15</t>
  </si>
  <si>
    <t>01.10.2024 20:30</t>
  </si>
  <si>
    <t>01.10.2024 20:45</t>
  </si>
  <si>
    <t>01.10.2024 21:00</t>
  </si>
  <si>
    <t>01.10.2024 21:15</t>
  </si>
  <si>
    <t>01.10.2024 21:30</t>
  </si>
  <si>
    <t>01.10.2024 21:45</t>
  </si>
  <si>
    <t>01.10.2024 22:00</t>
  </si>
  <si>
    <t>01.10.2024 22:15</t>
  </si>
  <si>
    <t>01.10.2024 22:30</t>
  </si>
  <si>
    <t>01.10.2024 22:45</t>
  </si>
  <si>
    <t>01.10.2024 23:00</t>
  </si>
  <si>
    <t>01.10.2024 23:15</t>
  </si>
  <si>
    <t>01.10.2024 23:30</t>
  </si>
  <si>
    <t>01.10.2024 23:45</t>
  </si>
  <si>
    <t>02.10.2024 00:00</t>
  </si>
  <si>
    <t>02.10.2024 00:15</t>
  </si>
  <si>
    <t>02.10.2024 00:30</t>
  </si>
  <si>
    <t>02.10.2024 00:45</t>
  </si>
  <si>
    <t>02.10.2024 01:00</t>
  </si>
  <si>
    <t>02.10.2024 01:15</t>
  </si>
  <si>
    <t>02.10.2024 01:30</t>
  </si>
  <si>
    <t>02.10.2024 01:45</t>
  </si>
  <si>
    <t>02.10.2024 02:00</t>
  </si>
  <si>
    <t>02.10.2024 02:15</t>
  </si>
  <si>
    <t>02.10.2024 02:30</t>
  </si>
  <si>
    <t>02.10.2024 02:45</t>
  </si>
  <si>
    <t>02.10.2024 03:00</t>
  </si>
  <si>
    <t>02.10.2024 03:15</t>
  </si>
  <si>
    <t>02.10.2024 03:30</t>
  </si>
  <si>
    <t>02.10.2024 03:45</t>
  </si>
  <si>
    <t>02.10.2024 04:00</t>
  </si>
  <si>
    <t>02.10.2024 04:15</t>
  </si>
  <si>
    <t>02.10.2024 04:30</t>
  </si>
  <si>
    <t>02.10.2024 04:45</t>
  </si>
  <si>
    <t>02.10.2024 05:00</t>
  </si>
  <si>
    <t>02.10.2024 05:15</t>
  </si>
  <si>
    <t>02.10.2024 05:30</t>
  </si>
  <si>
    <t>02.10.2024 05:45</t>
  </si>
  <si>
    <t>02.10.2024 06:00</t>
  </si>
  <si>
    <t>02.10.2024 06:15</t>
  </si>
  <si>
    <t>02.10.2024 06:30</t>
  </si>
  <si>
    <t>02.10.2024 06:45</t>
  </si>
  <si>
    <t>02.10.2024 07:00</t>
  </si>
  <si>
    <t>02.10.2024 07:15</t>
  </si>
  <si>
    <t>02.10.2024 07:30</t>
  </si>
  <si>
    <t>02.10.2024 07:45</t>
  </si>
  <si>
    <t>02.10.2024 08:00</t>
  </si>
  <si>
    <t>02.10.2024 08:15</t>
  </si>
  <si>
    <t>02.10.2024 08:30</t>
  </si>
  <si>
    <t>02.10.2024 08:45</t>
  </si>
  <si>
    <t>02.10.2024 09:00</t>
  </si>
  <si>
    <t>02.10.2024 09:15</t>
  </si>
  <si>
    <t>02.10.2024 09:30</t>
  </si>
  <si>
    <t>02.10.2024 09:45</t>
  </si>
  <si>
    <t>02.10.2024 10:00</t>
  </si>
  <si>
    <t>02.10.2024 10:15</t>
  </si>
  <si>
    <t>02.10.2024 10:30</t>
  </si>
  <si>
    <t>02.10.2024 10:45</t>
  </si>
  <si>
    <t>02.10.2024 11:00</t>
  </si>
  <si>
    <t>02.10.2024 11:15</t>
  </si>
  <si>
    <t>02.10.2024 11:30</t>
  </si>
  <si>
    <t>02.10.2024 11:45</t>
  </si>
  <si>
    <t>02.10.2024 12:00</t>
  </si>
  <si>
    <t>02.10.2024 12:15</t>
  </si>
  <si>
    <t>02.10.2024 12:30</t>
  </si>
  <si>
    <t>02.10.2024 12:45</t>
  </si>
  <si>
    <t>02.10.2024 13:00</t>
  </si>
  <si>
    <t>02.10.2024 13:15</t>
  </si>
  <si>
    <t>02.10.2024 13:30</t>
  </si>
  <si>
    <t>02.10.2024 13:45</t>
  </si>
  <si>
    <t>02.10.2024 14:00</t>
  </si>
  <si>
    <t>02.10.2024 14:15</t>
  </si>
  <si>
    <t>02.10.2024 14:30</t>
  </si>
  <si>
    <t>02.10.2024 14:45</t>
  </si>
  <si>
    <t>02.10.2024 15:00</t>
  </si>
  <si>
    <t>02.10.2024 15:15</t>
  </si>
  <si>
    <t>02.10.2024 15:30</t>
  </si>
  <si>
    <t>02.10.2024 15:45</t>
  </si>
  <si>
    <t>02.10.2024 16:00</t>
  </si>
  <si>
    <t>02.10.2024 16:15</t>
  </si>
  <si>
    <t>02.10.2024 16:30</t>
  </si>
  <si>
    <t>02.10.2024 16:45</t>
  </si>
  <si>
    <t>02.10.2024 17:00</t>
  </si>
  <si>
    <t>02.10.2024 17:15</t>
  </si>
  <si>
    <t>02.10.2024 17:30</t>
  </si>
  <si>
    <t>02.10.2024 17:45</t>
  </si>
  <si>
    <t>02.10.2024 18:00</t>
  </si>
  <si>
    <t>02.10.2024 18:15</t>
  </si>
  <si>
    <t>02.10.2024 18:30</t>
  </si>
  <si>
    <t>02.10.2024 18:45</t>
  </si>
  <si>
    <t>02.10.2024 19:00</t>
  </si>
  <si>
    <t>02.10.2024 19:15</t>
  </si>
  <si>
    <t>02.10.2024 19:30</t>
  </si>
  <si>
    <t>02.10.2024 19:45</t>
  </si>
  <si>
    <t>02.10.2024 20:00</t>
  </si>
  <si>
    <t>02.10.2024 20:15</t>
  </si>
  <si>
    <t>02.10.2024 20:30</t>
  </si>
  <si>
    <t>02.10.2024 20:45</t>
  </si>
  <si>
    <t>02.10.2024 21:00</t>
  </si>
  <si>
    <t>02.10.2024 21:15</t>
  </si>
  <si>
    <t>02.10.2024 21:30</t>
  </si>
  <si>
    <t>02.10.2024 21:45</t>
  </si>
  <si>
    <t>02.10.2024 22:00</t>
  </si>
  <si>
    <t>02.10.2024 22:15</t>
  </si>
  <si>
    <t>02.10.2024 22:30</t>
  </si>
  <si>
    <t>02.10.2024 22:45</t>
  </si>
  <si>
    <t>02.10.2024 23:00</t>
  </si>
  <si>
    <t>02.10.2024 23:15</t>
  </si>
  <si>
    <t>02.10.2024 23:30</t>
  </si>
  <si>
    <t>02.10.2024 23:45</t>
  </si>
  <si>
    <t>03.10.2024 00:00</t>
  </si>
  <si>
    <t>03.10.2024 00:15</t>
  </si>
  <si>
    <t>03.10.2024 00:30</t>
  </si>
  <si>
    <t>03.10.2024 00:45</t>
  </si>
  <si>
    <t>03.10.2024 01:00</t>
  </si>
  <si>
    <t>03.10.2024 01:15</t>
  </si>
  <si>
    <t>03.10.2024 01:30</t>
  </si>
  <si>
    <t>03.10.2024 01:45</t>
  </si>
  <si>
    <t>03.10.2024 02:00</t>
  </si>
  <si>
    <t>03.10.2024 02:15</t>
  </si>
  <si>
    <t>03.10.2024 02:30</t>
  </si>
  <si>
    <t>03.10.2024 02:45</t>
  </si>
  <si>
    <t>03.10.2024 03:00</t>
  </si>
  <si>
    <t>03.10.2024 03:15</t>
  </si>
  <si>
    <t>03.10.2024 03:30</t>
  </si>
  <si>
    <t>03.10.2024 03:45</t>
  </si>
  <si>
    <t>03.10.2024 04:00</t>
  </si>
  <si>
    <t>03.10.2024 04:15</t>
  </si>
  <si>
    <t>03.10.2024 04:30</t>
  </si>
  <si>
    <t>03.10.2024 04:45</t>
  </si>
  <si>
    <t>03.10.2024 05:00</t>
  </si>
  <si>
    <t>03.10.2024 05:15</t>
  </si>
  <si>
    <t>03.10.2024 05:30</t>
  </si>
  <si>
    <t>03.10.2024 05:45</t>
  </si>
  <si>
    <t>03.10.2024 06:00</t>
  </si>
  <si>
    <t>03.10.2024 06:15</t>
  </si>
  <si>
    <t>03.10.2024 06:30</t>
  </si>
  <si>
    <t>03.10.2024 06:45</t>
  </si>
  <si>
    <t>03.10.2024 07:00</t>
  </si>
  <si>
    <t>03.10.2024 07:15</t>
  </si>
  <si>
    <t>03.10.2024 07:30</t>
  </si>
  <si>
    <t>03.10.2024 07:45</t>
  </si>
  <si>
    <t>03.10.2024 08:00</t>
  </si>
  <si>
    <t>03.10.2024 08:15</t>
  </si>
  <si>
    <t>03.10.2024 08:30</t>
  </si>
  <si>
    <t>03.10.2024 08:45</t>
  </si>
  <si>
    <t>03.10.2024 09:00</t>
  </si>
  <si>
    <t>03.10.2024 09:15</t>
  </si>
  <si>
    <t>03.10.2024 09:30</t>
  </si>
  <si>
    <t>03.10.2024 09:45</t>
  </si>
  <si>
    <t>03.10.2024 10:00</t>
  </si>
  <si>
    <t>03.10.2024 10:15</t>
  </si>
  <si>
    <t>03.10.2024 10:30</t>
  </si>
  <si>
    <t>03.10.2024 10:45</t>
  </si>
  <si>
    <t>03.10.2024 11:00</t>
  </si>
  <si>
    <t>03.10.2024 11:15</t>
  </si>
  <si>
    <t>03.10.2024 11:30</t>
  </si>
  <si>
    <t>03.10.2024 11:45</t>
  </si>
  <si>
    <t>03.10.2024 12:00</t>
  </si>
  <si>
    <t>03.10.2024 12:15</t>
  </si>
  <si>
    <t>03.10.2024 12:30</t>
  </si>
  <si>
    <t>03.10.2024 12:45</t>
  </si>
  <si>
    <t>03.10.2024 13:00</t>
  </si>
  <si>
    <t>03.10.2024 13:15</t>
  </si>
  <si>
    <t>03.10.2024 13:30</t>
  </si>
  <si>
    <t>03.10.2024 13:45</t>
  </si>
  <si>
    <t>03.10.2024 14:00</t>
  </si>
  <si>
    <t>03.10.2024 14:15</t>
  </si>
  <si>
    <t>03.10.2024 14:30</t>
  </si>
  <si>
    <t>03.10.2024 14:45</t>
  </si>
  <si>
    <t>03.10.2024 15:00</t>
  </si>
  <si>
    <t>03.10.2024 15:15</t>
  </si>
  <si>
    <t>03.10.2024 15:30</t>
  </si>
  <si>
    <t>03.10.2024 15:45</t>
  </si>
  <si>
    <t>03.10.2024 16:00</t>
  </si>
  <si>
    <t>03.10.2024 16:15</t>
  </si>
  <si>
    <t>03.10.2024 16:30</t>
  </si>
  <si>
    <t>03.10.2024 16:45</t>
  </si>
  <si>
    <t>03.10.2024 17:00</t>
  </si>
  <si>
    <t>03.10.2024 17:15</t>
  </si>
  <si>
    <t>03.10.2024 17:30</t>
  </si>
  <si>
    <t>03.10.2024 17:45</t>
  </si>
  <si>
    <t>03.10.2024 18:00</t>
  </si>
  <si>
    <t>03.10.2024 18:15</t>
  </si>
  <si>
    <t>03.10.2024 18:30</t>
  </si>
  <si>
    <t>03.10.2024 18:45</t>
  </si>
  <si>
    <t>03.10.2024 19:00</t>
  </si>
  <si>
    <t>03.10.2024 19:15</t>
  </si>
  <si>
    <t>03.10.2024 19:30</t>
  </si>
  <si>
    <t>03.10.2024 19:45</t>
  </si>
  <si>
    <t>03.10.2024 20:00</t>
  </si>
  <si>
    <t>03.10.2024 20:15</t>
  </si>
  <si>
    <t>03.10.2024 20:30</t>
  </si>
  <si>
    <t>03.10.2024 20:45</t>
  </si>
  <si>
    <t>03.10.2024 21:00</t>
  </si>
  <si>
    <t>03.10.2024 21:15</t>
  </si>
  <si>
    <t>03.10.2024 21:30</t>
  </si>
  <si>
    <t>03.10.2024 21:45</t>
  </si>
  <si>
    <t>03.10.2024 22:00</t>
  </si>
  <si>
    <t>03.10.2024 22:15</t>
  </si>
  <si>
    <t>03.10.2024 22:30</t>
  </si>
  <si>
    <t>03.10.2024 22:45</t>
  </si>
  <si>
    <t>03.10.2024 23:00</t>
  </si>
  <si>
    <t>03.10.2024 23:15</t>
  </si>
  <si>
    <t>03.10.2024 23:30</t>
  </si>
  <si>
    <t>03.10.2024 23:45</t>
  </si>
  <si>
    <t>04.10.2024 00:00</t>
  </si>
  <si>
    <t>04.10.2024 00:15</t>
  </si>
  <si>
    <t>04.10.2024 00:30</t>
  </si>
  <si>
    <t>04.10.2024 00:45</t>
  </si>
  <si>
    <t>04.10.2024 01:00</t>
  </si>
  <si>
    <t>04.10.2024 01:15</t>
  </si>
  <si>
    <t>04.10.2024 01:30</t>
  </si>
  <si>
    <t>04.10.2024 01:45</t>
  </si>
  <si>
    <t>04.10.2024 02:00</t>
  </si>
  <si>
    <t>04.10.2024 02:15</t>
  </si>
  <si>
    <t>04.10.2024 02:30</t>
  </si>
  <si>
    <t>04.10.2024 02:45</t>
  </si>
  <si>
    <t>04.10.2024 03:00</t>
  </si>
  <si>
    <t>04.10.2024 03:15</t>
  </si>
  <si>
    <t>04.10.2024 03:30</t>
  </si>
  <si>
    <t>04.10.2024 03:45</t>
  </si>
  <si>
    <t>04.10.2024 04:00</t>
  </si>
  <si>
    <t>04.10.2024 04:15</t>
  </si>
  <si>
    <t>04.10.2024 04:30</t>
  </si>
  <si>
    <t>04.10.2024 04:45</t>
  </si>
  <si>
    <t>04.10.2024 05:00</t>
  </si>
  <si>
    <t>04.10.2024 05:15</t>
  </si>
  <si>
    <t>04.10.2024 05:30</t>
  </si>
  <si>
    <t>04.10.2024 05:45</t>
  </si>
  <si>
    <t>04.10.2024 06:00</t>
  </si>
  <si>
    <t>04.10.2024 06:15</t>
  </si>
  <si>
    <t>04.10.2024 06:30</t>
  </si>
  <si>
    <t>04.10.2024 06:45</t>
  </si>
  <si>
    <t>04.10.2024 07:00</t>
  </si>
  <si>
    <t>04.10.2024 07:15</t>
  </si>
  <si>
    <t>04.10.2024 07:30</t>
  </si>
  <si>
    <t>04.10.2024 07:45</t>
  </si>
  <si>
    <t>04.10.2024 08:00</t>
  </si>
  <si>
    <t>04.10.2024 08:15</t>
  </si>
  <si>
    <t>04.10.2024 08:30</t>
  </si>
  <si>
    <t>04.10.2024 08:45</t>
  </si>
  <si>
    <t>04.10.2024 09:00</t>
  </si>
  <si>
    <t>04.10.2024 09:15</t>
  </si>
  <si>
    <t>04.10.2024 09:30</t>
  </si>
  <si>
    <t>04.10.2024 09:45</t>
  </si>
  <si>
    <t>04.10.2024 10:00</t>
  </si>
  <si>
    <t>04.10.2024 10:15</t>
  </si>
  <si>
    <t>04.10.2024 10:30</t>
  </si>
  <si>
    <t>04.10.2024 10:45</t>
  </si>
  <si>
    <t>04.10.2024 11:00</t>
  </si>
  <si>
    <t>04.10.2024 11:15</t>
  </si>
  <si>
    <t>04.10.2024 11:30</t>
  </si>
  <si>
    <t>04.10.2024 11:45</t>
  </si>
  <si>
    <t>04.10.2024 12:00</t>
  </si>
  <si>
    <t>04.10.2024 12:15</t>
  </si>
  <si>
    <t>04.10.2024 12:30</t>
  </si>
  <si>
    <t>04.10.2024 12:45</t>
  </si>
  <si>
    <t>04.10.2024 13:00</t>
  </si>
  <si>
    <t>04.10.2024 13:15</t>
  </si>
  <si>
    <t>04.10.2024 13:30</t>
  </si>
  <si>
    <t>04.10.2024 13:45</t>
  </si>
  <si>
    <t>04.10.2024 14:00</t>
  </si>
  <si>
    <t>04.10.2024 14:15</t>
  </si>
  <si>
    <t>04.10.2024 14:30</t>
  </si>
  <si>
    <t>04.10.2024 14:45</t>
  </si>
  <si>
    <t>04.10.2024 15:00</t>
  </si>
  <si>
    <t>04.10.2024 15:15</t>
  </si>
  <si>
    <t>04.10.2024 15:30</t>
  </si>
  <si>
    <t>04.10.2024 15:45</t>
  </si>
  <si>
    <t>04.10.2024 16:00</t>
  </si>
  <si>
    <t>04.10.2024 16:15</t>
  </si>
  <si>
    <t>04.10.2024 16:30</t>
  </si>
  <si>
    <t>04.10.2024 16:45</t>
  </si>
  <si>
    <t>04.10.2024 17:00</t>
  </si>
  <si>
    <t>04.10.2024 17:15</t>
  </si>
  <si>
    <t>04.10.2024 17:30</t>
  </si>
  <si>
    <t>04.10.2024 17:45</t>
  </si>
  <si>
    <t>04.10.2024 18:00</t>
  </si>
  <si>
    <t>04.10.2024 18:15</t>
  </si>
  <si>
    <t>04.10.2024 18:30</t>
  </si>
  <si>
    <t>04.10.2024 18:45</t>
  </si>
  <si>
    <t>04.10.2024 19:00</t>
  </si>
  <si>
    <t>04.10.2024 19:15</t>
  </si>
  <si>
    <t>04.10.2024 19:30</t>
  </si>
  <si>
    <t>04.10.2024 19:45</t>
  </si>
  <si>
    <t>04.10.2024 20:00</t>
  </si>
  <si>
    <t>04.10.2024 20:15</t>
  </si>
  <si>
    <t>04.10.2024 20:30</t>
  </si>
  <si>
    <t>04.10.2024 20:45</t>
  </si>
  <si>
    <t>04.10.2024 21:00</t>
  </si>
  <si>
    <t>04.10.2024 21:15</t>
  </si>
  <si>
    <t>04.10.2024 21:30</t>
  </si>
  <si>
    <t>04.10.2024 21:45</t>
  </si>
  <si>
    <t>04.10.2024 22:00</t>
  </si>
  <si>
    <t>04.10.2024 22:15</t>
  </si>
  <si>
    <t>04.10.2024 22:30</t>
  </si>
  <si>
    <t>04.10.2024 22:45</t>
  </si>
  <si>
    <t>04.10.2024 23:00</t>
  </si>
  <si>
    <t>04.10.2024 23:15</t>
  </si>
  <si>
    <t>04.10.2024 23:30</t>
  </si>
  <si>
    <t>04.10.2024 23:45</t>
  </si>
  <si>
    <t>05.10.2024 00:00</t>
  </si>
  <si>
    <t>05.10.2024 00:15</t>
  </si>
  <si>
    <t>05.10.2024 00:30</t>
  </si>
  <si>
    <t>05.10.2024 00:45</t>
  </si>
  <si>
    <t>05.10.2024 01:00</t>
  </si>
  <si>
    <t>05.10.2024 01:15</t>
  </si>
  <si>
    <t>05.10.2024 01:30</t>
  </si>
  <si>
    <t>05.10.2024 01:45</t>
  </si>
  <si>
    <t>05.10.2024 02:00</t>
  </si>
  <si>
    <t>05.10.2024 02:15</t>
  </si>
  <si>
    <t>05.10.2024 02:30</t>
  </si>
  <si>
    <t>05.10.2024 02:45</t>
  </si>
  <si>
    <t>05.10.2024 03:00</t>
  </si>
  <si>
    <t>05.10.2024 03:15</t>
  </si>
  <si>
    <t>05.10.2024 03:30</t>
  </si>
  <si>
    <t>05.10.2024 03:45</t>
  </si>
  <si>
    <t>05.10.2024 04:00</t>
  </si>
  <si>
    <t>05.10.2024 04:15</t>
  </si>
  <si>
    <t>05.10.2024 04:30</t>
  </si>
  <si>
    <t>05.10.2024 04:45</t>
  </si>
  <si>
    <t>05.10.2024 05:00</t>
  </si>
  <si>
    <t>05.10.2024 05:15</t>
  </si>
  <si>
    <t>05.10.2024 05:30</t>
  </si>
  <si>
    <t>05.10.2024 05:45</t>
  </si>
  <si>
    <t>05.10.2024 06:00</t>
  </si>
  <si>
    <t>05.10.2024 06:15</t>
  </si>
  <si>
    <t>05.10.2024 06:30</t>
  </si>
  <si>
    <t>05.10.2024 06:45</t>
  </si>
  <si>
    <t>05.10.2024 07:00</t>
  </si>
  <si>
    <t>05.10.2024 07:15</t>
  </si>
  <si>
    <t>05.10.2024 07:30</t>
  </si>
  <si>
    <t>05.10.2024 07:45</t>
  </si>
  <si>
    <t>05.10.2024 08:00</t>
  </si>
  <si>
    <t>05.10.2024 08:15</t>
  </si>
  <si>
    <t>05.10.2024 08:30</t>
  </si>
  <si>
    <t>05.10.2024 08:45</t>
  </si>
  <si>
    <t>05.10.2024 09:00</t>
  </si>
  <si>
    <t>05.10.2024 09:15</t>
  </si>
  <si>
    <t>05.10.2024 09:30</t>
  </si>
  <si>
    <t>05.10.2024 09:45</t>
  </si>
  <si>
    <t>05.10.2024 10:00</t>
  </si>
  <si>
    <t>05.10.2024 10:15</t>
  </si>
  <si>
    <t>05.10.2024 10:30</t>
  </si>
  <si>
    <t>05.10.2024 10:45</t>
  </si>
  <si>
    <t>05.10.2024 11:00</t>
  </si>
  <si>
    <t>05.10.2024 11:15</t>
  </si>
  <si>
    <t>05.10.2024 11:30</t>
  </si>
  <si>
    <t>05.10.2024 11:45</t>
  </si>
  <si>
    <t>05.10.2024 12:00</t>
  </si>
  <si>
    <t>05.10.2024 12:15</t>
  </si>
  <si>
    <t>05.10.2024 12:30</t>
  </si>
  <si>
    <t>05.10.2024 12:45</t>
  </si>
  <si>
    <t>05.10.2024 13:00</t>
  </si>
  <si>
    <t>05.10.2024 13:15</t>
  </si>
  <si>
    <t>05.10.2024 13:30</t>
  </si>
  <si>
    <t>05.10.2024 13:45</t>
  </si>
  <si>
    <t>05.10.2024 14:00</t>
  </si>
  <si>
    <t>05.10.2024 14:15</t>
  </si>
  <si>
    <t>05.10.2024 14:30</t>
  </si>
  <si>
    <t>05.10.2024 14:45</t>
  </si>
  <si>
    <t>05.10.2024 15:00</t>
  </si>
  <si>
    <t>05.10.2024 15:15</t>
  </si>
  <si>
    <t>05.10.2024 15:30</t>
  </si>
  <si>
    <t>05.10.2024 15:45</t>
  </si>
  <si>
    <t>05.10.2024 16:00</t>
  </si>
  <si>
    <t>05.10.2024 16:15</t>
  </si>
  <si>
    <t>05.10.2024 16:30</t>
  </si>
  <si>
    <t>05.10.2024 16:45</t>
  </si>
  <si>
    <t>05.10.2024 17:00</t>
  </si>
  <si>
    <t>05.10.2024 17:15</t>
  </si>
  <si>
    <t>05.10.2024 17:30</t>
  </si>
  <si>
    <t>05.10.2024 17:45</t>
  </si>
  <si>
    <t>05.10.2024 18:00</t>
  </si>
  <si>
    <t>05.10.2024 18:15</t>
  </si>
  <si>
    <t>05.10.2024 18:30</t>
  </si>
  <si>
    <t>05.10.2024 18:45</t>
  </si>
  <si>
    <t>05.10.2024 19:00</t>
  </si>
  <si>
    <t>05.10.2024 19:15</t>
  </si>
  <si>
    <t>05.10.2024 19:30</t>
  </si>
  <si>
    <t>05.10.2024 19:45</t>
  </si>
  <si>
    <t>05.10.2024 20:00</t>
  </si>
  <si>
    <t>05.10.2024 20:15</t>
  </si>
  <si>
    <t>05.10.2024 20:30</t>
  </si>
  <si>
    <t>05.10.2024 20:45</t>
  </si>
  <si>
    <t>05.10.2024 21:00</t>
  </si>
  <si>
    <t>05.10.2024 21:15</t>
  </si>
  <si>
    <t>05.10.2024 21:30</t>
  </si>
  <si>
    <t>05.10.2024 21:45</t>
  </si>
  <si>
    <t>05.10.2024 22:00</t>
  </si>
  <si>
    <t>05.10.2024 22:15</t>
  </si>
  <si>
    <t>05.10.2024 22:30</t>
  </si>
  <si>
    <t>05.10.2024 22:45</t>
  </si>
  <si>
    <t>05.10.2024 23:00</t>
  </si>
  <si>
    <t>05.10.2024 23:15</t>
  </si>
  <si>
    <t>05.10.2024 23:30</t>
  </si>
  <si>
    <t>05.10.2024 23:45</t>
  </si>
  <si>
    <t>06.10.2024 00:00</t>
  </si>
  <si>
    <t>06.10.2024 00:15</t>
  </si>
  <si>
    <t>06.10.2024 00:30</t>
  </si>
  <si>
    <t>06.10.2024 00:45</t>
  </si>
  <si>
    <t>06.10.2024 01:00</t>
  </si>
  <si>
    <t>06.10.2024 01:15</t>
  </si>
  <si>
    <t>06.10.2024 01:30</t>
  </si>
  <si>
    <t>06.10.2024 01:45</t>
  </si>
  <si>
    <t>06.10.2024 02:00</t>
  </si>
  <si>
    <t>06.10.2024 02:15</t>
  </si>
  <si>
    <t>06.10.2024 02:30</t>
  </si>
  <si>
    <t>06.10.2024 02:45</t>
  </si>
  <si>
    <t>06.10.2024 03:00</t>
  </si>
  <si>
    <t>06.10.2024 03:15</t>
  </si>
  <si>
    <t>06.10.2024 03:30</t>
  </si>
  <si>
    <t>06.10.2024 03:45</t>
  </si>
  <si>
    <t>06.10.2024 04:00</t>
  </si>
  <si>
    <t>06.10.2024 04:15</t>
  </si>
  <si>
    <t>06.10.2024 04:30</t>
  </si>
  <si>
    <t>06.10.2024 04:45</t>
  </si>
  <si>
    <t>06.10.2024 05:00</t>
  </si>
  <si>
    <t>06.10.2024 05:15</t>
  </si>
  <si>
    <t>06.10.2024 05:30</t>
  </si>
  <si>
    <t>06.10.2024 05:45</t>
  </si>
  <si>
    <t>06.10.2024 06:00</t>
  </si>
  <si>
    <t>06.10.2024 06:15</t>
  </si>
  <si>
    <t>06.10.2024 06:30</t>
  </si>
  <si>
    <t>06.10.2024 06:45</t>
  </si>
  <si>
    <t>06.10.2024 07:00</t>
  </si>
  <si>
    <t>06.10.2024 07:15</t>
  </si>
  <si>
    <t>06.10.2024 07:30</t>
  </si>
  <si>
    <t>06.10.2024 07:45</t>
  </si>
  <si>
    <t>06.10.2024 08:00</t>
  </si>
  <si>
    <t>06.10.2024 08:15</t>
  </si>
  <si>
    <t>06.10.2024 08:30</t>
  </si>
  <si>
    <t>06.10.2024 08:45</t>
  </si>
  <si>
    <t>06.10.2024 09:00</t>
  </si>
  <si>
    <t>06.10.2024 09:15</t>
  </si>
  <si>
    <t>06.10.2024 09:30</t>
  </si>
  <si>
    <t>06.10.2024 09:45</t>
  </si>
  <si>
    <t>06.10.2024 10:00</t>
  </si>
  <si>
    <t>06.10.2024 10:15</t>
  </si>
  <si>
    <t>06.10.2024 10:30</t>
  </si>
  <si>
    <t>06.10.2024 10:45</t>
  </si>
  <si>
    <t>06.10.2024 11:00</t>
  </si>
  <si>
    <t>06.10.2024 11:15</t>
  </si>
  <si>
    <t>06.10.2024 11:30</t>
  </si>
  <si>
    <t>06.10.2024 11:45</t>
  </si>
  <si>
    <t>06.10.2024 12:00</t>
  </si>
  <si>
    <t>06.10.2024 12:15</t>
  </si>
  <si>
    <t>06.10.2024 12:30</t>
  </si>
  <si>
    <t>06.10.2024 12:45</t>
  </si>
  <si>
    <t>06.10.2024 13:00</t>
  </si>
  <si>
    <t>06.10.2024 13:15</t>
  </si>
  <si>
    <t>06.10.2024 13:30</t>
  </si>
  <si>
    <t>06.10.2024 13:45</t>
  </si>
  <si>
    <t>06.10.2024 14:00</t>
  </si>
  <si>
    <t>06.10.2024 14:15</t>
  </si>
  <si>
    <t>06.10.2024 14:30</t>
  </si>
  <si>
    <t>06.10.2024 14:45</t>
  </si>
  <si>
    <t>06.10.2024 15:00</t>
  </si>
  <si>
    <t>06.10.2024 15:15</t>
  </si>
  <si>
    <t>06.10.2024 15:30</t>
  </si>
  <si>
    <t>06.10.2024 15:45</t>
  </si>
  <si>
    <t>06.10.2024 16:00</t>
  </si>
  <si>
    <t>06.10.2024 16:15</t>
  </si>
  <si>
    <t>06.10.2024 16:30</t>
  </si>
  <si>
    <t>06.10.2024 16:45</t>
  </si>
  <si>
    <t>06.10.2024 17:00</t>
  </si>
  <si>
    <t>06.10.2024 17:15</t>
  </si>
  <si>
    <t>06.10.2024 17:30</t>
  </si>
  <si>
    <t>06.10.2024 17:45</t>
  </si>
  <si>
    <t>06.10.2024 18:00</t>
  </si>
  <si>
    <t>06.10.2024 18:15</t>
  </si>
  <si>
    <t>06.10.2024 18:30</t>
  </si>
  <si>
    <t>06.10.2024 18:45</t>
  </si>
  <si>
    <t>06.10.2024 19:00</t>
  </si>
  <si>
    <t>06.10.2024 19:15</t>
  </si>
  <si>
    <t>06.10.2024 19:30</t>
  </si>
  <si>
    <t>06.10.2024 19:45</t>
  </si>
  <si>
    <t>06.10.2024 20:00</t>
  </si>
  <si>
    <t>06.10.2024 20:15</t>
  </si>
  <si>
    <t>06.10.2024 20:30</t>
  </si>
  <si>
    <t>06.10.2024 20:45</t>
  </si>
  <si>
    <t>06.10.2024 21:00</t>
  </si>
  <si>
    <t>06.10.2024 21:15</t>
  </si>
  <si>
    <t>06.10.2024 21:30</t>
  </si>
  <si>
    <t>06.10.2024 21:45</t>
  </si>
  <si>
    <t>06.10.2024 22:00</t>
  </si>
  <si>
    <t>06.10.2024 22:15</t>
  </si>
  <si>
    <t>06.10.2024 22:30</t>
  </si>
  <si>
    <t>06.10.2024 22:45</t>
  </si>
  <si>
    <t>06.10.2024 23:00</t>
  </si>
  <si>
    <t>06.10.2024 23:15</t>
  </si>
  <si>
    <t>06.10.2024 23:30</t>
  </si>
  <si>
    <t>06.10.2024 23:45</t>
  </si>
  <si>
    <t>07.10.2024 00:00</t>
  </si>
  <si>
    <t>07.10.2024 00:15</t>
  </si>
  <si>
    <t>07.10.2024 00:30</t>
  </si>
  <si>
    <t>07.10.2024 00:45</t>
  </si>
  <si>
    <t>07.10.2024 01:00</t>
  </si>
  <si>
    <t>07.10.2024 01:15</t>
  </si>
  <si>
    <t>07.10.2024 01:30</t>
  </si>
  <si>
    <t>07.10.2024 01:45</t>
  </si>
  <si>
    <t>07.10.2024 02:00</t>
  </si>
  <si>
    <t>07.10.2024 02:15</t>
  </si>
  <si>
    <t>07.10.2024 02:30</t>
  </si>
  <si>
    <t>07.10.2024 02:45</t>
  </si>
  <si>
    <t>07.10.2024 03:00</t>
  </si>
  <si>
    <t>07.10.2024 03:15</t>
  </si>
  <si>
    <t>07.10.2024 03:30</t>
  </si>
  <si>
    <t>07.10.2024 03:45</t>
  </si>
  <si>
    <t>07.10.2024 04:00</t>
  </si>
  <si>
    <t>07.10.2024 04:15</t>
  </si>
  <si>
    <t>07.10.2024 04:30</t>
  </si>
  <si>
    <t>07.10.2024 04:45</t>
  </si>
  <si>
    <t>07.10.2024 05:00</t>
  </si>
  <si>
    <t>07.10.2024 05:15</t>
  </si>
  <si>
    <t>07.10.2024 05:30</t>
  </si>
  <si>
    <t>07.10.2024 05:45</t>
  </si>
  <si>
    <t>07.10.2024 06:00</t>
  </si>
  <si>
    <t>07.10.2024 06:15</t>
  </si>
  <si>
    <t>07.10.2024 06:30</t>
  </si>
  <si>
    <t>07.10.2024 06:45</t>
  </si>
  <si>
    <t>07.10.2024 07:00</t>
  </si>
  <si>
    <t>07.10.2024 07:15</t>
  </si>
  <si>
    <t>07.10.2024 07:30</t>
  </si>
  <si>
    <t>07.10.2024 07:45</t>
  </si>
  <si>
    <t>07.10.2024 08:00</t>
  </si>
  <si>
    <t>07.10.2024 08:15</t>
  </si>
  <si>
    <t>07.10.2024 08:30</t>
  </si>
  <si>
    <t>07.10.2024 08:45</t>
  </si>
  <si>
    <t>07.10.2024 09:00</t>
  </si>
  <si>
    <t>07.10.2024 09:15</t>
  </si>
  <si>
    <t>07.10.2024 09:30</t>
  </si>
  <si>
    <t>07.10.2024 09:45</t>
  </si>
  <si>
    <t>07.10.2024 10:00</t>
  </si>
  <si>
    <t>07.10.2024 10:15</t>
  </si>
  <si>
    <t>07.10.2024 10:30</t>
  </si>
  <si>
    <t>07.10.2024 10:45</t>
  </si>
  <si>
    <t>07.10.2024 11:00</t>
  </si>
  <si>
    <t>07.10.2024 11:15</t>
  </si>
  <si>
    <t>07.10.2024 11:30</t>
  </si>
  <si>
    <t>07.10.2024 11:45</t>
  </si>
  <si>
    <t>07.10.2024 12:00</t>
  </si>
  <si>
    <t>07.10.2024 12:15</t>
  </si>
  <si>
    <t>07.10.2024 12:30</t>
  </si>
  <si>
    <t>07.10.2024 12:45</t>
  </si>
  <si>
    <t>07.10.2024 13:00</t>
  </si>
  <si>
    <t>07.10.2024 13:15</t>
  </si>
  <si>
    <t>07.10.2024 13:30</t>
  </si>
  <si>
    <t>07.10.2024 13:45</t>
  </si>
  <si>
    <t>07.10.2024 14:00</t>
  </si>
  <si>
    <t>07.10.2024 14:15</t>
  </si>
  <si>
    <t>07.10.2024 14:30</t>
  </si>
  <si>
    <t>07.10.2024 14:45</t>
  </si>
  <si>
    <t>07.10.2024 15:00</t>
  </si>
  <si>
    <t>07.10.2024 15:15</t>
  </si>
  <si>
    <t>07.10.2024 15:30</t>
  </si>
  <si>
    <t>07.10.2024 15:45</t>
  </si>
  <si>
    <t>07.10.2024 16:00</t>
  </si>
  <si>
    <t>07.10.2024 16:15</t>
  </si>
  <si>
    <t>07.10.2024 16:30</t>
  </si>
  <si>
    <t>07.10.2024 16:45</t>
  </si>
  <si>
    <t>07.10.2024 17:00</t>
  </si>
  <si>
    <t>07.10.2024 17:15</t>
  </si>
  <si>
    <t>07.10.2024 17:30</t>
  </si>
  <si>
    <t>07.10.2024 17:45</t>
  </si>
  <si>
    <t>07.10.2024 18:00</t>
  </si>
  <si>
    <t>07.10.2024 18:15</t>
  </si>
  <si>
    <t>07.10.2024 18:30</t>
  </si>
  <si>
    <t>07.10.2024 18:45</t>
  </si>
  <si>
    <t>07.10.2024 19:00</t>
  </si>
  <si>
    <t>07.10.2024 19:15</t>
  </si>
  <si>
    <t>07.10.2024 19:30</t>
  </si>
  <si>
    <t>07.10.2024 19:45</t>
  </si>
  <si>
    <t>07.10.2024 20:00</t>
  </si>
  <si>
    <t>07.10.2024 20:15</t>
  </si>
  <si>
    <t>07.10.2024 20:30</t>
  </si>
  <si>
    <t>07.10.2024 20:45</t>
  </si>
  <si>
    <t>07.10.2024 21:00</t>
  </si>
  <si>
    <t>07.10.2024 21:15</t>
  </si>
  <si>
    <t>07.10.2024 21:30</t>
  </si>
  <si>
    <t>07.10.2024 21:45</t>
  </si>
  <si>
    <t>07.10.2024 22:00</t>
  </si>
  <si>
    <t>07.10.2024 22:15</t>
  </si>
  <si>
    <t>07.10.2024 22:30</t>
  </si>
  <si>
    <t>07.10.2024 22:45</t>
  </si>
  <si>
    <t>07.10.2024 23:00</t>
  </si>
  <si>
    <t>07.10.2024 23:15</t>
  </si>
  <si>
    <t>07.10.2024 23:30</t>
  </si>
  <si>
    <t>07.10.2024 23:45</t>
  </si>
  <si>
    <t>08.10.2024 00:00</t>
  </si>
  <si>
    <t>08.10.2024 00:15</t>
  </si>
  <si>
    <t>08.10.2024 00:30</t>
  </si>
  <si>
    <t>08.10.2024 00:45</t>
  </si>
  <si>
    <t>08.10.2024 01:00</t>
  </si>
  <si>
    <t>08.10.2024 01:15</t>
  </si>
  <si>
    <t>08.10.2024 01:30</t>
  </si>
  <si>
    <t>08.10.2024 01:45</t>
  </si>
  <si>
    <t>08.10.2024 02:00</t>
  </si>
  <si>
    <t>08.10.2024 02:15</t>
  </si>
  <si>
    <t>08.10.2024 02:30</t>
  </si>
  <si>
    <t>08.10.2024 02:45</t>
  </si>
  <si>
    <t>08.10.2024 03:00</t>
  </si>
  <si>
    <t>08.10.2024 03:15</t>
  </si>
  <si>
    <t>08.10.2024 03:30</t>
  </si>
  <si>
    <t>08.10.2024 03:45</t>
  </si>
  <si>
    <t>08.10.2024 04:00</t>
  </si>
  <si>
    <t>08.10.2024 04:15</t>
  </si>
  <si>
    <t>08.10.2024 04:30</t>
  </si>
  <si>
    <t>08.10.2024 04:45</t>
  </si>
  <si>
    <t>08.10.2024 05:00</t>
  </si>
  <si>
    <t>08.10.2024 05:15</t>
  </si>
  <si>
    <t>08.10.2024 05:30</t>
  </si>
  <si>
    <t>08.10.2024 05:45</t>
  </si>
  <si>
    <t>08.10.2024 06:00</t>
  </si>
  <si>
    <t>08.10.2024 06:15</t>
  </si>
  <si>
    <t>08.10.2024 06:30</t>
  </si>
  <si>
    <t>08.10.2024 06:45</t>
  </si>
  <si>
    <t>08.10.2024 07:00</t>
  </si>
  <si>
    <t>08.10.2024 07:15</t>
  </si>
  <si>
    <t>08.10.2024 07:30</t>
  </si>
  <si>
    <t>08.10.2024 07:45</t>
  </si>
  <si>
    <t>08.10.2024 08:00</t>
  </si>
  <si>
    <t>08.10.2024 08:15</t>
  </si>
  <si>
    <t>08.10.2024 08:30</t>
  </si>
  <si>
    <t>08.10.2024 08:45</t>
  </si>
  <si>
    <t>08.10.2024 09:00</t>
  </si>
  <si>
    <t>08.10.2024 09:15</t>
  </si>
  <si>
    <t>08.10.2024 09:30</t>
  </si>
  <si>
    <t>08.10.2024 09:45</t>
  </si>
  <si>
    <t>08.10.2024 10:00</t>
  </si>
  <si>
    <t>08.10.2024 10:15</t>
  </si>
  <si>
    <t>08.10.2024 10:30</t>
  </si>
  <si>
    <t>08.10.2024 10:45</t>
  </si>
  <si>
    <t>08.10.2024 11:00</t>
  </si>
  <si>
    <t>08.10.2024 11:15</t>
  </si>
  <si>
    <t>08.10.2024 11:30</t>
  </si>
  <si>
    <t>08.10.2024 11:45</t>
  </si>
  <si>
    <t>08.10.2024 12:00</t>
  </si>
  <si>
    <t>08.10.2024 12:15</t>
  </si>
  <si>
    <t>08.10.2024 12:30</t>
  </si>
  <si>
    <t>08.10.2024 12:45</t>
  </si>
  <si>
    <t>08.10.2024 13:00</t>
  </si>
  <si>
    <t>08.10.2024 13:15</t>
  </si>
  <si>
    <t>08.10.2024 13:30</t>
  </si>
  <si>
    <t>08.10.2024 13:45</t>
  </si>
  <si>
    <t>08.10.2024 14:00</t>
  </si>
  <si>
    <t>08.10.2024 14:15</t>
  </si>
  <si>
    <t>08.10.2024 14:30</t>
  </si>
  <si>
    <t>08.10.2024 14:45</t>
  </si>
  <si>
    <t>08.10.2024 15:00</t>
  </si>
  <si>
    <t>08.10.2024 15:15</t>
  </si>
  <si>
    <t>08.10.2024 15:30</t>
  </si>
  <si>
    <t>08.10.2024 15:45</t>
  </si>
  <si>
    <t>08.10.2024 16:00</t>
  </si>
  <si>
    <t>08.10.2024 16:15</t>
  </si>
  <si>
    <t>08.10.2024 16:30</t>
  </si>
  <si>
    <t>08.10.2024 16:45</t>
  </si>
  <si>
    <t>08.10.2024 17:00</t>
  </si>
  <si>
    <t>08.10.2024 17:15</t>
  </si>
  <si>
    <t>08.10.2024 17:30</t>
  </si>
  <si>
    <t>08.10.2024 17:45</t>
  </si>
  <si>
    <t>08.10.2024 18:00</t>
  </si>
  <si>
    <t>08.10.2024 18:15</t>
  </si>
  <si>
    <t>08.10.2024 18:30</t>
  </si>
  <si>
    <t>08.10.2024 18:45</t>
  </si>
  <si>
    <t>08.10.2024 19:00</t>
  </si>
  <si>
    <t>08.10.2024 19:15</t>
  </si>
  <si>
    <t>08.10.2024 19:30</t>
  </si>
  <si>
    <t>08.10.2024 19:45</t>
  </si>
  <si>
    <t>08.10.2024 20:00</t>
  </si>
  <si>
    <t>08.10.2024 20:15</t>
  </si>
  <si>
    <t>08.10.2024 20:30</t>
  </si>
  <si>
    <t>08.10.2024 20:45</t>
  </si>
  <si>
    <t>08.10.2024 21:00</t>
  </si>
  <si>
    <t>08.10.2024 21:15</t>
  </si>
  <si>
    <t>08.10.2024 21:30</t>
  </si>
  <si>
    <t>08.10.2024 21:45</t>
  </si>
  <si>
    <t>08.10.2024 22:00</t>
  </si>
  <si>
    <t>08.10.2024 22:15</t>
  </si>
  <si>
    <t>08.10.2024 22:30</t>
  </si>
  <si>
    <t>08.10.2024 22:45</t>
  </si>
  <si>
    <t>08.10.2024 23:00</t>
  </si>
  <si>
    <t>08.10.2024 23:15</t>
  </si>
  <si>
    <t>08.10.2024 23:30</t>
  </si>
  <si>
    <t>08.10.2024 23:45</t>
  </si>
  <si>
    <t>09.10.2024 00:00</t>
  </si>
  <si>
    <t>09.10.2024 00:15</t>
  </si>
  <si>
    <t>09.10.2024 00:30</t>
  </si>
  <si>
    <t>09.10.2024 00:45</t>
  </si>
  <si>
    <t>09.10.2024 01:00</t>
  </si>
  <si>
    <t>09.10.2024 01:15</t>
  </si>
  <si>
    <t>09.10.2024 01:30</t>
  </si>
  <si>
    <t>09.10.2024 01:45</t>
  </si>
  <si>
    <t>09.10.2024 02:00</t>
  </si>
  <si>
    <t>09.10.2024 02:15</t>
  </si>
  <si>
    <t>09.10.2024 02:30</t>
  </si>
  <si>
    <t>09.10.2024 02:45</t>
  </si>
  <si>
    <t>09.10.2024 03:00</t>
  </si>
  <si>
    <t>09.10.2024 03:15</t>
  </si>
  <si>
    <t>09.10.2024 03:30</t>
  </si>
  <si>
    <t>09.10.2024 03:45</t>
  </si>
  <si>
    <t>09.10.2024 04:00</t>
  </si>
  <si>
    <t>09.10.2024 04:15</t>
  </si>
  <si>
    <t>09.10.2024 04:30</t>
  </si>
  <si>
    <t>09.10.2024 04:45</t>
  </si>
  <si>
    <t>09.10.2024 05:00</t>
  </si>
  <si>
    <t>09.10.2024 05:15</t>
  </si>
  <si>
    <t>09.10.2024 05:30</t>
  </si>
  <si>
    <t>09.10.2024 05:45</t>
  </si>
  <si>
    <t>09.10.2024 06:00</t>
  </si>
  <si>
    <t>09.10.2024 06:15</t>
  </si>
  <si>
    <t>09.10.2024 06:30</t>
  </si>
  <si>
    <t>09.10.2024 06:45</t>
  </si>
  <si>
    <t>09.10.2024 07:00</t>
  </si>
  <si>
    <t>09.10.2024 07:15</t>
  </si>
  <si>
    <t>09.10.2024 07:30</t>
  </si>
  <si>
    <t>09.10.2024 07:45</t>
  </si>
  <si>
    <t>09.10.2024 08:00</t>
  </si>
  <si>
    <t>09.10.2024 08:15</t>
  </si>
  <si>
    <t>09.10.2024 08:30</t>
  </si>
  <si>
    <t>09.10.2024 08:45</t>
  </si>
  <si>
    <t>09.10.2024 09:00</t>
  </si>
  <si>
    <t>09.10.2024 09:15</t>
  </si>
  <si>
    <t>09.10.2024 09:30</t>
  </si>
  <si>
    <t>09.10.2024 09:45</t>
  </si>
  <si>
    <t>09.10.2024 10:00</t>
  </si>
  <si>
    <t>09.10.2024 10:15</t>
  </si>
  <si>
    <t>09.10.2024 10:30</t>
  </si>
  <si>
    <t>09.10.2024 10:45</t>
  </si>
  <si>
    <t>09.10.2024 11:00</t>
  </si>
  <si>
    <t>09.10.2024 11:15</t>
  </si>
  <si>
    <t>09.10.2024 11:30</t>
  </si>
  <si>
    <t>09.10.2024 11:45</t>
  </si>
  <si>
    <t>09.10.2024 12:00</t>
  </si>
  <si>
    <t>09.10.2024 12:15</t>
  </si>
  <si>
    <t>09.10.2024 12:30</t>
  </si>
  <si>
    <t>09.10.2024 12:45</t>
  </si>
  <si>
    <t>09.10.2024 13:00</t>
  </si>
  <si>
    <t>09.10.2024 13:15</t>
  </si>
  <si>
    <t>09.10.2024 13:30</t>
  </si>
  <si>
    <t>09.10.2024 13:45</t>
  </si>
  <si>
    <t>09.10.2024 14:00</t>
  </si>
  <si>
    <t>09.10.2024 14:15</t>
  </si>
  <si>
    <t>09.10.2024 14:30</t>
  </si>
  <si>
    <t>09.10.2024 14:45</t>
  </si>
  <si>
    <t>09.10.2024 15:00</t>
  </si>
  <si>
    <t>09.10.2024 15:15</t>
  </si>
  <si>
    <t>09.10.2024 15:30</t>
  </si>
  <si>
    <t>09.10.2024 15:45</t>
  </si>
  <si>
    <t>09.10.2024 16:00</t>
  </si>
  <si>
    <t>09.10.2024 16:15</t>
  </si>
  <si>
    <t>09.10.2024 16:30</t>
  </si>
  <si>
    <t>09.10.2024 16:45</t>
  </si>
  <si>
    <t>09.10.2024 17:00</t>
  </si>
  <si>
    <t>09.10.2024 17:15</t>
  </si>
  <si>
    <t>09.10.2024 17:30</t>
  </si>
  <si>
    <t>09.10.2024 17:45</t>
  </si>
  <si>
    <t>09.10.2024 18:00</t>
  </si>
  <si>
    <t>09.10.2024 18:15</t>
  </si>
  <si>
    <t>09.10.2024 18:30</t>
  </si>
  <si>
    <t>09.10.2024 18:45</t>
  </si>
  <si>
    <t>09.10.2024 19:00</t>
  </si>
  <si>
    <t>09.10.2024 19:15</t>
  </si>
  <si>
    <t>09.10.2024 19:30</t>
  </si>
  <si>
    <t>09.10.2024 19:45</t>
  </si>
  <si>
    <t>09.10.2024 20:00</t>
  </si>
  <si>
    <t>09.10.2024 20:15</t>
  </si>
  <si>
    <t>09.10.2024 20:30</t>
  </si>
  <si>
    <t>09.10.2024 20:45</t>
  </si>
  <si>
    <t>09.10.2024 21:00</t>
  </si>
  <si>
    <t>09.10.2024 21:15</t>
  </si>
  <si>
    <t>09.10.2024 21:30</t>
  </si>
  <si>
    <t>09.10.2024 21:45</t>
  </si>
  <si>
    <t>09.10.2024 22:00</t>
  </si>
  <si>
    <t>09.10.2024 22:15</t>
  </si>
  <si>
    <t>09.10.2024 22:30</t>
  </si>
  <si>
    <t>09.10.2024 22:45</t>
  </si>
  <si>
    <t>09.10.2024 23:00</t>
  </si>
  <si>
    <t>09.10.2024 23:15</t>
  </si>
  <si>
    <t>09.10.2024 23:30</t>
  </si>
  <si>
    <t>09.10.2024 23:45</t>
  </si>
  <si>
    <t>10.10.2024 00:00</t>
  </si>
  <si>
    <t>10.10.2024 00:15</t>
  </si>
  <si>
    <t>10.10.2024 00:30</t>
  </si>
  <si>
    <t>10.10.2024 00:45</t>
  </si>
  <si>
    <t>10.10.2024 01:00</t>
  </si>
  <si>
    <t>10.10.2024 01:15</t>
  </si>
  <si>
    <t>10.10.2024 01:30</t>
  </si>
  <si>
    <t>10.10.2024 01:45</t>
  </si>
  <si>
    <t>10.10.2024 02:00</t>
  </si>
  <si>
    <t>10.10.2024 02:15</t>
  </si>
  <si>
    <t>10.10.2024 02:30</t>
  </si>
  <si>
    <t>10.10.2024 02:45</t>
  </si>
  <si>
    <t>10.10.2024 03:00</t>
  </si>
  <si>
    <t>10.10.2024 03:15</t>
  </si>
  <si>
    <t>10.10.2024 03:30</t>
  </si>
  <si>
    <t>10.10.2024 03:45</t>
  </si>
  <si>
    <t>10.10.2024 04:00</t>
  </si>
  <si>
    <t>10.10.2024 04:15</t>
  </si>
  <si>
    <t>10.10.2024 04:30</t>
  </si>
  <si>
    <t>10.10.2024 04:45</t>
  </si>
  <si>
    <t>10.10.2024 05:00</t>
  </si>
  <si>
    <t>10.10.2024 05:15</t>
  </si>
  <si>
    <t>10.10.2024 05:30</t>
  </si>
  <si>
    <t>10.10.2024 05:45</t>
  </si>
  <si>
    <t>10.10.2024 06:00</t>
  </si>
  <si>
    <t>10.10.2024 06:15</t>
  </si>
  <si>
    <t>10.10.2024 06:30</t>
  </si>
  <si>
    <t>10.10.2024 06:45</t>
  </si>
  <si>
    <t>10.10.2024 07:00</t>
  </si>
  <si>
    <t>10.10.2024 07:15</t>
  </si>
  <si>
    <t>10.10.2024 07:30</t>
  </si>
  <si>
    <t>10.10.2024 07:45</t>
  </si>
  <si>
    <t>10.10.2024 08:00</t>
  </si>
  <si>
    <t>10.10.2024 08:15</t>
  </si>
  <si>
    <t>10.10.2024 08:30</t>
  </si>
  <si>
    <t>10.10.2024 08:45</t>
  </si>
  <si>
    <t>10.10.2024 09:00</t>
  </si>
  <si>
    <t>10.10.2024 09:15</t>
  </si>
  <si>
    <t>10.10.2024 09:30</t>
  </si>
  <si>
    <t>10.10.2024 09:45</t>
  </si>
  <si>
    <t>10.10.2024 10:00</t>
  </si>
  <si>
    <t>10.10.2024 10:15</t>
  </si>
  <si>
    <t>10.10.2024 10:30</t>
  </si>
  <si>
    <t>10.10.2024 10:45</t>
  </si>
  <si>
    <t>10.10.2024 11:00</t>
  </si>
  <si>
    <t>10.10.2024 11:15</t>
  </si>
  <si>
    <t>10.10.2024 11:30</t>
  </si>
  <si>
    <t>10.10.2024 11:45</t>
  </si>
  <si>
    <t>10.10.2024 12:00</t>
  </si>
  <si>
    <t>10.10.2024 12:15</t>
  </si>
  <si>
    <t>10.10.2024 12:30</t>
  </si>
  <si>
    <t>10.10.2024 12:45</t>
  </si>
  <si>
    <t>10.10.2024 13:00</t>
  </si>
  <si>
    <t>10.10.2024 13:15</t>
  </si>
  <si>
    <t>10.10.2024 13:30</t>
  </si>
  <si>
    <t>10.10.2024 13:45</t>
  </si>
  <si>
    <t>10.10.2024 14:00</t>
  </si>
  <si>
    <t>10.10.2024 14:15</t>
  </si>
  <si>
    <t>10.10.2024 14:30</t>
  </si>
  <si>
    <t>10.10.2024 14:45</t>
  </si>
  <si>
    <t>10.10.2024 15:00</t>
  </si>
  <si>
    <t>10.10.2024 15:15</t>
  </si>
  <si>
    <t>10.10.2024 15:30</t>
  </si>
  <si>
    <t>10.10.2024 15:45</t>
  </si>
  <si>
    <t>10.10.2024 16:00</t>
  </si>
  <si>
    <t>10.10.2024 16:15</t>
  </si>
  <si>
    <t>10.10.2024 16:30</t>
  </si>
  <si>
    <t>10.10.2024 16:45</t>
  </si>
  <si>
    <t>10.10.2024 17:00</t>
  </si>
  <si>
    <t>10.10.2024 17:15</t>
  </si>
  <si>
    <t>10.10.2024 17:30</t>
  </si>
  <si>
    <t>10.10.2024 17:45</t>
  </si>
  <si>
    <t>10.10.2024 18:00</t>
  </si>
  <si>
    <t>10.10.2024 18:15</t>
  </si>
  <si>
    <t>10.10.2024 18:30</t>
  </si>
  <si>
    <t>10.10.2024 18:45</t>
  </si>
  <si>
    <t>10.10.2024 19:00</t>
  </si>
  <si>
    <t>10.10.2024 19:15</t>
  </si>
  <si>
    <t>10.10.2024 19:30</t>
  </si>
  <si>
    <t>10.10.2024 19:45</t>
  </si>
  <si>
    <t>10.10.2024 20:00</t>
  </si>
  <si>
    <t>10.10.2024 20:15</t>
  </si>
  <si>
    <t>10.10.2024 20:30</t>
  </si>
  <si>
    <t>10.10.2024 20:45</t>
  </si>
  <si>
    <t>10.10.2024 21:00</t>
  </si>
  <si>
    <t>10.10.2024 21:15</t>
  </si>
  <si>
    <t>10.10.2024 21:30</t>
  </si>
  <si>
    <t>10.10.2024 21:45</t>
  </si>
  <si>
    <t>10.10.2024 22:00</t>
  </si>
  <si>
    <t>10.10.2024 22:15</t>
  </si>
  <si>
    <t>10.10.2024 22:30</t>
  </si>
  <si>
    <t>10.10.2024 22:45</t>
  </si>
  <si>
    <t>10.10.2024 23:00</t>
  </si>
  <si>
    <t>10.10.2024 23:15</t>
  </si>
  <si>
    <t>10.10.2024 23:30</t>
  </si>
  <si>
    <t>10.10.2024 23:45</t>
  </si>
  <si>
    <t>11.10.2024 00:00</t>
  </si>
  <si>
    <t>11.10.2024 00:15</t>
  </si>
  <si>
    <t>11.10.2024 00:30</t>
  </si>
  <si>
    <t>11.10.2024 00:45</t>
  </si>
  <si>
    <t>11.10.2024 01:00</t>
  </si>
  <si>
    <t>11.10.2024 01:15</t>
  </si>
  <si>
    <t>11.10.2024 01:30</t>
  </si>
  <si>
    <t>11.10.2024 01:45</t>
  </si>
  <si>
    <t>11.10.2024 02:00</t>
  </si>
  <si>
    <t>11.10.2024 02:15</t>
  </si>
  <si>
    <t>11.10.2024 02:30</t>
  </si>
  <si>
    <t>11.10.2024 02:45</t>
  </si>
  <si>
    <t>11.10.2024 03:00</t>
  </si>
  <si>
    <t>11.10.2024 03:15</t>
  </si>
  <si>
    <t>11.10.2024 03:30</t>
  </si>
  <si>
    <t>11.10.2024 03:45</t>
  </si>
  <si>
    <t>11.10.2024 04:00</t>
  </si>
  <si>
    <t>11.10.2024 04:15</t>
  </si>
  <si>
    <t>11.10.2024 04:30</t>
  </si>
  <si>
    <t>11.10.2024 04:45</t>
  </si>
  <si>
    <t>11.10.2024 05:00</t>
  </si>
  <si>
    <t>11.10.2024 05:15</t>
  </si>
  <si>
    <t>11.10.2024 05:30</t>
  </si>
  <si>
    <t>11.10.2024 05:45</t>
  </si>
  <si>
    <t>11.10.2024 06:00</t>
  </si>
  <si>
    <t>11.10.2024 06:15</t>
  </si>
  <si>
    <t>11.10.2024 06:30</t>
  </si>
  <si>
    <t>11.10.2024 06:45</t>
  </si>
  <si>
    <t>11.10.2024 07:00</t>
  </si>
  <si>
    <t>11.10.2024 07:15</t>
  </si>
  <si>
    <t>11.10.2024 07:30</t>
  </si>
  <si>
    <t>11.10.2024 07:45</t>
  </si>
  <si>
    <t>11.10.2024 08:00</t>
  </si>
  <si>
    <t>11.10.2024 08:15</t>
  </si>
  <si>
    <t>11.10.2024 08:30</t>
  </si>
  <si>
    <t>11.10.2024 08:45</t>
  </si>
  <si>
    <t>11.10.2024 09:00</t>
  </si>
  <si>
    <t>11.10.2024 09:15</t>
  </si>
  <si>
    <t>11.10.2024 09:30</t>
  </si>
  <si>
    <t>11.10.2024 09:45</t>
  </si>
  <si>
    <t>11.10.2024 10:00</t>
  </si>
  <si>
    <t>11.10.2024 10:15</t>
  </si>
  <si>
    <t>11.10.2024 10:30</t>
  </si>
  <si>
    <t>11.10.2024 10:45</t>
  </si>
  <si>
    <t>11.10.2024 11:00</t>
  </si>
  <si>
    <t>11.10.2024 11:15</t>
  </si>
  <si>
    <t>11.10.2024 11:30</t>
  </si>
  <si>
    <t>11.10.2024 11:45</t>
  </si>
  <si>
    <t>11.10.2024 12:00</t>
  </si>
  <si>
    <t>11.10.2024 12:15</t>
  </si>
  <si>
    <t>11.10.2024 12:30</t>
  </si>
  <si>
    <t>11.10.2024 12:45</t>
  </si>
  <si>
    <t>11.10.2024 13:00</t>
  </si>
  <si>
    <t>11.10.2024 13:15</t>
  </si>
  <si>
    <t>11.10.2024 13:30</t>
  </si>
  <si>
    <t>11.10.2024 13:45</t>
  </si>
  <si>
    <t>11.10.2024 14:00</t>
  </si>
  <si>
    <t>11.10.2024 14:15</t>
  </si>
  <si>
    <t>11.10.2024 14:30</t>
  </si>
  <si>
    <t>11.10.2024 14:45</t>
  </si>
  <si>
    <t>11.10.2024 15:00</t>
  </si>
  <si>
    <t>11.10.2024 15:15</t>
  </si>
  <si>
    <t>11.10.2024 15:30</t>
  </si>
  <si>
    <t>11.10.2024 15:45</t>
  </si>
  <si>
    <t>11.10.2024 16:00</t>
  </si>
  <si>
    <t>11.10.2024 16:15</t>
  </si>
  <si>
    <t>11.10.2024 16:30</t>
  </si>
  <si>
    <t>11.10.2024 16:45</t>
  </si>
  <si>
    <t>11.10.2024 17:00</t>
  </si>
  <si>
    <t>11.10.2024 17:15</t>
  </si>
  <si>
    <t>11.10.2024 17:30</t>
  </si>
  <si>
    <t>11.10.2024 17:45</t>
  </si>
  <si>
    <t>11.10.2024 18:00</t>
  </si>
  <si>
    <t>11.10.2024 18:15</t>
  </si>
  <si>
    <t>11.10.2024 18:30</t>
  </si>
  <si>
    <t>11.10.2024 18:45</t>
  </si>
  <si>
    <t>11.10.2024 19:00</t>
  </si>
  <si>
    <t>11.10.2024 19:15</t>
  </si>
  <si>
    <t>11.10.2024 19:30</t>
  </si>
  <si>
    <t>11.10.2024 19:45</t>
  </si>
  <si>
    <t>11.10.2024 20:00</t>
  </si>
  <si>
    <t>11.10.2024 20:15</t>
  </si>
  <si>
    <t>11.10.2024 20:30</t>
  </si>
  <si>
    <t>11.10.2024 20:45</t>
  </si>
  <si>
    <t>11.10.2024 21:00</t>
  </si>
  <si>
    <t>11.10.2024 21:15</t>
  </si>
  <si>
    <t>11.10.2024 21:30</t>
  </si>
  <si>
    <t>11.10.2024 21:45</t>
  </si>
  <si>
    <t>11.10.2024 22:00</t>
  </si>
  <si>
    <t>11.10.2024 22:15</t>
  </si>
  <si>
    <t>11.10.2024 22:30</t>
  </si>
  <si>
    <t>11.10.2024 22:45</t>
  </si>
  <si>
    <t>11.10.2024 23:00</t>
  </si>
  <si>
    <t>11.10.2024 23:15</t>
  </si>
  <si>
    <t>11.10.2024 23:30</t>
  </si>
  <si>
    <t>11.10.2024 23:45</t>
  </si>
  <si>
    <t>12.10.2024 00:00</t>
  </si>
  <si>
    <t>12.10.2024 00:15</t>
  </si>
  <si>
    <t>12.10.2024 00:30</t>
  </si>
  <si>
    <t>12.10.2024 00:45</t>
  </si>
  <si>
    <t>12.10.2024 01:00</t>
  </si>
  <si>
    <t>12.10.2024 01:15</t>
  </si>
  <si>
    <t>12.10.2024 01:30</t>
  </si>
  <si>
    <t>12.10.2024 01:45</t>
  </si>
  <si>
    <t>12.10.2024 02:00</t>
  </si>
  <si>
    <t>12.10.2024 02:15</t>
  </si>
  <si>
    <t>12.10.2024 02:30</t>
  </si>
  <si>
    <t>12.10.2024 02:45</t>
  </si>
  <si>
    <t>12.10.2024 03:00</t>
  </si>
  <si>
    <t>12.10.2024 03:15</t>
  </si>
  <si>
    <t>12.10.2024 03:30</t>
  </si>
  <si>
    <t>12.10.2024 03:45</t>
  </si>
  <si>
    <t>12.10.2024 04:00</t>
  </si>
  <si>
    <t>12.10.2024 04:15</t>
  </si>
  <si>
    <t>12.10.2024 04:30</t>
  </si>
  <si>
    <t>12.10.2024 04:45</t>
  </si>
  <si>
    <t>12.10.2024 05:00</t>
  </si>
  <si>
    <t>12.10.2024 05:15</t>
  </si>
  <si>
    <t>12.10.2024 05:30</t>
  </si>
  <si>
    <t>12.10.2024 05:45</t>
  </si>
  <si>
    <t>12.10.2024 06:00</t>
  </si>
  <si>
    <t>12.10.2024 06:15</t>
  </si>
  <si>
    <t>12.10.2024 06:30</t>
  </si>
  <si>
    <t>12.10.2024 06:45</t>
  </si>
  <si>
    <t>12.10.2024 07:00</t>
  </si>
  <si>
    <t>12.10.2024 07:15</t>
  </si>
  <si>
    <t>12.10.2024 07:30</t>
  </si>
  <si>
    <t>12.10.2024 07:45</t>
  </si>
  <si>
    <t>12.10.2024 08:00</t>
  </si>
  <si>
    <t>12.10.2024 08:15</t>
  </si>
  <si>
    <t>12.10.2024 08:30</t>
  </si>
  <si>
    <t>12.10.2024 08:45</t>
  </si>
  <si>
    <t>12.10.2024 09:00</t>
  </si>
  <si>
    <t>12.10.2024 09:15</t>
  </si>
  <si>
    <t>12.10.2024 09:30</t>
  </si>
  <si>
    <t>12.10.2024 09:45</t>
  </si>
  <si>
    <t>12.10.2024 10:00</t>
  </si>
  <si>
    <t>12.10.2024 10:15</t>
  </si>
  <si>
    <t>12.10.2024 10:30</t>
  </si>
  <si>
    <t>12.10.2024 10:45</t>
  </si>
  <si>
    <t>12.10.2024 11:00</t>
  </si>
  <si>
    <t>12.10.2024 11:15</t>
  </si>
  <si>
    <t>12.10.2024 11:30</t>
  </si>
  <si>
    <t>12.10.2024 11:45</t>
  </si>
  <si>
    <t>12.10.2024 12:00</t>
  </si>
  <si>
    <t>12.10.2024 12:15</t>
  </si>
  <si>
    <t>12.10.2024 12:30</t>
  </si>
  <si>
    <t>12.10.2024 12:45</t>
  </si>
  <si>
    <t>12.10.2024 13:00</t>
  </si>
  <si>
    <t>12.10.2024 13:15</t>
  </si>
  <si>
    <t>12.10.2024 13:30</t>
  </si>
  <si>
    <t>12.10.2024 13:45</t>
  </si>
  <si>
    <t>12.10.2024 14:00</t>
  </si>
  <si>
    <t>12.10.2024 14:15</t>
  </si>
  <si>
    <t>12.10.2024 14:30</t>
  </si>
  <si>
    <t>12.10.2024 14:45</t>
  </si>
  <si>
    <t>12.10.2024 15:00</t>
  </si>
  <si>
    <t>12.10.2024 15:15</t>
  </si>
  <si>
    <t>12.10.2024 15:30</t>
  </si>
  <si>
    <t>12.10.2024 15:45</t>
  </si>
  <si>
    <t>12.10.2024 16:00</t>
  </si>
  <si>
    <t>12.10.2024 16:15</t>
  </si>
  <si>
    <t>12.10.2024 16:30</t>
  </si>
  <si>
    <t>12.10.2024 16:45</t>
  </si>
  <si>
    <t>12.10.2024 17:00</t>
  </si>
  <si>
    <t>12.10.2024 17:15</t>
  </si>
  <si>
    <t>12.10.2024 17:30</t>
  </si>
  <si>
    <t>12.10.2024 17:45</t>
  </si>
  <si>
    <t>12.10.2024 18:00</t>
  </si>
  <si>
    <t>12.10.2024 18:15</t>
  </si>
  <si>
    <t>12.10.2024 18:30</t>
  </si>
  <si>
    <t>12.10.2024 18:45</t>
  </si>
  <si>
    <t>12.10.2024 19:00</t>
  </si>
  <si>
    <t>12.10.2024 19:15</t>
  </si>
  <si>
    <t>12.10.2024 19:30</t>
  </si>
  <si>
    <t>12.10.2024 19:45</t>
  </si>
  <si>
    <t>12.10.2024 20:00</t>
  </si>
  <si>
    <t>12.10.2024 20:15</t>
  </si>
  <si>
    <t>12.10.2024 20:30</t>
  </si>
  <si>
    <t>12.10.2024 20:45</t>
  </si>
  <si>
    <t>12.10.2024 21:00</t>
  </si>
  <si>
    <t>12.10.2024 21:15</t>
  </si>
  <si>
    <t>12.10.2024 21:30</t>
  </si>
  <si>
    <t>12.10.2024 21:45</t>
  </si>
  <si>
    <t>12.10.2024 22:00</t>
  </si>
  <si>
    <t>12.10.2024 22:15</t>
  </si>
  <si>
    <t>12.10.2024 22:30</t>
  </si>
  <si>
    <t>12.10.2024 22:45</t>
  </si>
  <si>
    <t>12.10.2024 23:00</t>
  </si>
  <si>
    <t>12.10.2024 23:15</t>
  </si>
  <si>
    <t>12.10.2024 23:30</t>
  </si>
  <si>
    <t>12.10.2024 23:45</t>
  </si>
  <si>
    <t>13.10.2024 00:00</t>
  </si>
  <si>
    <t>13.10.2024 00:15</t>
  </si>
  <si>
    <t>13.10.2024 00:30</t>
  </si>
  <si>
    <t>13.10.2024 00:45</t>
  </si>
  <si>
    <t>13.10.2024 01:00</t>
  </si>
  <si>
    <t>13.10.2024 01:15</t>
  </si>
  <si>
    <t>13.10.2024 01:30</t>
  </si>
  <si>
    <t>13.10.2024 01:45</t>
  </si>
  <si>
    <t>13.10.2024 02:00</t>
  </si>
  <si>
    <t>13.10.2024 02:15</t>
  </si>
  <si>
    <t>13.10.2024 02:30</t>
  </si>
  <si>
    <t>13.10.2024 02:45</t>
  </si>
  <si>
    <t>13.10.2024 03:00</t>
  </si>
  <si>
    <t>13.10.2024 03:15</t>
  </si>
  <si>
    <t>13.10.2024 03:30</t>
  </si>
  <si>
    <t>13.10.2024 03:45</t>
  </si>
  <si>
    <t>13.10.2024 04:00</t>
  </si>
  <si>
    <t>13.10.2024 04:15</t>
  </si>
  <si>
    <t>13.10.2024 04:30</t>
  </si>
  <si>
    <t>13.10.2024 04:45</t>
  </si>
  <si>
    <t>13.10.2024 05:00</t>
  </si>
  <si>
    <t>13.10.2024 05:15</t>
  </si>
  <si>
    <t>13.10.2024 05:30</t>
  </si>
  <si>
    <t>13.10.2024 05:45</t>
  </si>
  <si>
    <t>13.10.2024 06:00</t>
  </si>
  <si>
    <t>13.10.2024 06:15</t>
  </si>
  <si>
    <t>13.10.2024 06:30</t>
  </si>
  <si>
    <t>13.10.2024 06:45</t>
  </si>
  <si>
    <t>13.10.2024 07:00</t>
  </si>
  <si>
    <t>13.10.2024 07:15</t>
  </si>
  <si>
    <t>13.10.2024 07:30</t>
  </si>
  <si>
    <t>13.10.2024 07:45</t>
  </si>
  <si>
    <t>13.10.2024 08:00</t>
  </si>
  <si>
    <t>13.10.2024 08:15</t>
  </si>
  <si>
    <t>13.10.2024 08:30</t>
  </si>
  <si>
    <t>13.10.2024 08:45</t>
  </si>
  <si>
    <t>13.10.2024 09:00</t>
  </si>
  <si>
    <t>13.10.2024 09:15</t>
  </si>
  <si>
    <t>13.10.2024 09:30</t>
  </si>
  <si>
    <t>13.10.2024 09:45</t>
  </si>
  <si>
    <t>13.10.2024 10:00</t>
  </si>
  <si>
    <t>13.10.2024 10:15</t>
  </si>
  <si>
    <t>13.10.2024 10:30</t>
  </si>
  <si>
    <t>13.10.2024 10:45</t>
  </si>
  <si>
    <t>13.10.2024 11:00</t>
  </si>
  <si>
    <t>13.10.2024 11:15</t>
  </si>
  <si>
    <t>13.10.2024 11:30</t>
  </si>
  <si>
    <t>13.10.2024 11:45</t>
  </si>
  <si>
    <t>13.10.2024 12:00</t>
  </si>
  <si>
    <t>13.10.2024 12:15</t>
  </si>
  <si>
    <t>13.10.2024 12:30</t>
  </si>
  <si>
    <t>13.10.2024 12:45</t>
  </si>
  <si>
    <t>13.10.2024 13:00</t>
  </si>
  <si>
    <t>13.10.2024 13:15</t>
  </si>
  <si>
    <t>13.10.2024 13:30</t>
  </si>
  <si>
    <t>13.10.2024 13:45</t>
  </si>
  <si>
    <t>13.10.2024 14:00</t>
  </si>
  <si>
    <t>13.10.2024 14:15</t>
  </si>
  <si>
    <t>13.10.2024 14:30</t>
  </si>
  <si>
    <t>13.10.2024 14:45</t>
  </si>
  <si>
    <t>13.10.2024 15:00</t>
  </si>
  <si>
    <t>13.10.2024 15:15</t>
  </si>
  <si>
    <t>13.10.2024 15:30</t>
  </si>
  <si>
    <t>13.10.2024 15:45</t>
  </si>
  <si>
    <t>13.10.2024 16:00</t>
  </si>
  <si>
    <t>13.10.2024 16:15</t>
  </si>
  <si>
    <t>13.10.2024 16:30</t>
  </si>
  <si>
    <t>13.10.2024 16:45</t>
  </si>
  <si>
    <t>13.10.2024 17:00</t>
  </si>
  <si>
    <t>13.10.2024 17:15</t>
  </si>
  <si>
    <t>13.10.2024 17:30</t>
  </si>
  <si>
    <t>13.10.2024 17:45</t>
  </si>
  <si>
    <t>13.10.2024 18:00</t>
  </si>
  <si>
    <t>13.10.2024 18:15</t>
  </si>
  <si>
    <t>13.10.2024 18:30</t>
  </si>
  <si>
    <t>13.10.2024 18:45</t>
  </si>
  <si>
    <t>13.10.2024 19:00</t>
  </si>
  <si>
    <t>13.10.2024 19:15</t>
  </si>
  <si>
    <t>13.10.2024 19:30</t>
  </si>
  <si>
    <t>13.10.2024 19:45</t>
  </si>
  <si>
    <t>13.10.2024 20:00</t>
  </si>
  <si>
    <t>13.10.2024 20:15</t>
  </si>
  <si>
    <t>13.10.2024 20:30</t>
  </si>
  <si>
    <t>13.10.2024 20:45</t>
  </si>
  <si>
    <t>13.10.2024 21:00</t>
  </si>
  <si>
    <t>13.10.2024 21:15</t>
  </si>
  <si>
    <t>13.10.2024 21:30</t>
  </si>
  <si>
    <t>13.10.2024 21:45</t>
  </si>
  <si>
    <t>13.10.2024 22:00</t>
  </si>
  <si>
    <t>13.10.2024 22:15</t>
  </si>
  <si>
    <t>13.10.2024 22:30</t>
  </si>
  <si>
    <t>13.10.2024 22:45</t>
  </si>
  <si>
    <t>13.10.2024 23:00</t>
  </si>
  <si>
    <t>13.10.2024 23:15</t>
  </si>
  <si>
    <t>13.10.2024 23:30</t>
  </si>
  <si>
    <t>13.10.2024 23:45</t>
  </si>
  <si>
    <t>14.10.2024 00:00</t>
  </si>
  <si>
    <t>14.10.2024 00:15</t>
  </si>
  <si>
    <t>14.10.2024 00:30</t>
  </si>
  <si>
    <t>14.10.2024 00:45</t>
  </si>
  <si>
    <t>14.10.2024 01:00</t>
  </si>
  <si>
    <t>14.10.2024 01:15</t>
  </si>
  <si>
    <t>14.10.2024 01:30</t>
  </si>
  <si>
    <t>14.10.2024 01:45</t>
  </si>
  <si>
    <t>14.10.2024 02:00</t>
  </si>
  <si>
    <t>14.10.2024 02:15</t>
  </si>
  <si>
    <t>14.10.2024 02:30</t>
  </si>
  <si>
    <t>14.10.2024 02:45</t>
  </si>
  <si>
    <t>14.10.2024 03:00</t>
  </si>
  <si>
    <t>14.10.2024 03:15</t>
  </si>
  <si>
    <t>14.10.2024 03:30</t>
  </si>
  <si>
    <t>14.10.2024 03:45</t>
  </si>
  <si>
    <t>14.10.2024 04:00</t>
  </si>
  <si>
    <t>14.10.2024 04:15</t>
  </si>
  <si>
    <t>14.10.2024 04:30</t>
  </si>
  <si>
    <t>14.10.2024 04:45</t>
  </si>
  <si>
    <t>14.10.2024 05:00</t>
  </si>
  <si>
    <t>14.10.2024 05:15</t>
  </si>
  <si>
    <t>14.10.2024 05:30</t>
  </si>
  <si>
    <t>14.10.2024 05:45</t>
  </si>
  <si>
    <t>14.10.2024 06:00</t>
  </si>
  <si>
    <t>14.10.2024 06:15</t>
  </si>
  <si>
    <t>14.10.2024 06:30</t>
  </si>
  <si>
    <t>14.10.2024 06:45</t>
  </si>
  <si>
    <t>14.10.2024 07:00</t>
  </si>
  <si>
    <t>14.10.2024 07:15</t>
  </si>
  <si>
    <t>14.10.2024 07:30</t>
  </si>
  <si>
    <t>14.10.2024 07:45</t>
  </si>
  <si>
    <t>14.10.2024 08:00</t>
  </si>
  <si>
    <t>14.10.2024 08:15</t>
  </si>
  <si>
    <t>14.10.2024 08:30</t>
  </si>
  <si>
    <t>14.10.2024 08:45</t>
  </si>
  <si>
    <t>14.10.2024 09:00</t>
  </si>
  <si>
    <t>14.10.2024 09:15</t>
  </si>
  <si>
    <t>14.10.2024 09:30</t>
  </si>
  <si>
    <t>14.10.2024 09:45</t>
  </si>
  <si>
    <t>14.10.2024 10:00</t>
  </si>
  <si>
    <t>14.10.2024 10:15</t>
  </si>
  <si>
    <t>14.10.2024 10:30</t>
  </si>
  <si>
    <t>14.10.2024 10:45</t>
  </si>
  <si>
    <t>14.10.2024 11:00</t>
  </si>
  <si>
    <t>14.10.2024 11:15</t>
  </si>
  <si>
    <t>14.10.2024 11:30</t>
  </si>
  <si>
    <t>14.10.2024 11:45</t>
  </si>
  <si>
    <t>14.10.2024 12:00</t>
  </si>
  <si>
    <t>14.10.2024 12:15</t>
  </si>
  <si>
    <t>14.10.2024 12:30</t>
  </si>
  <si>
    <t>14.10.2024 12:45</t>
  </si>
  <si>
    <t>14.10.2024 13:00</t>
  </si>
  <si>
    <t>14.10.2024 13:15</t>
  </si>
  <si>
    <t>14.10.2024 13:30</t>
  </si>
  <si>
    <t>14.10.2024 13:45</t>
  </si>
  <si>
    <t>14.10.2024 14:00</t>
  </si>
  <si>
    <t>14.10.2024 14:15</t>
  </si>
  <si>
    <t>14.10.2024 14:30</t>
  </si>
  <si>
    <t>14.10.2024 14:45</t>
  </si>
  <si>
    <t>14.10.2024 15:00</t>
  </si>
  <si>
    <t>14.10.2024 15:15</t>
  </si>
  <si>
    <t>14.10.2024 15:30</t>
  </si>
  <si>
    <t>14.10.2024 15:45</t>
  </si>
  <si>
    <t>14.10.2024 16:00</t>
  </si>
  <si>
    <t>14.10.2024 16:15</t>
  </si>
  <si>
    <t>14.10.2024 16:30</t>
  </si>
  <si>
    <t>14.10.2024 16:45</t>
  </si>
  <si>
    <t>14.10.2024 17:00</t>
  </si>
  <si>
    <t>14.10.2024 17:15</t>
  </si>
  <si>
    <t>14.10.2024 17:30</t>
  </si>
  <si>
    <t>14.10.2024 17:45</t>
  </si>
  <si>
    <t>14.10.2024 18:00</t>
  </si>
  <si>
    <t>14.10.2024 18:15</t>
  </si>
  <si>
    <t>14.10.2024 18:30</t>
  </si>
  <si>
    <t>14.10.2024 18:45</t>
  </si>
  <si>
    <t>14.10.2024 19:00</t>
  </si>
  <si>
    <t>14.10.2024 19:15</t>
  </si>
  <si>
    <t>14.10.2024 19:30</t>
  </si>
  <si>
    <t>14.10.2024 19:45</t>
  </si>
  <si>
    <t>14.10.2024 20:00</t>
  </si>
  <si>
    <t>14.10.2024 20:15</t>
  </si>
  <si>
    <t>14.10.2024 20:30</t>
  </si>
  <si>
    <t>14.10.2024 20:45</t>
  </si>
  <si>
    <t>14.10.2024 21:00</t>
  </si>
  <si>
    <t>14.10.2024 21:15</t>
  </si>
  <si>
    <t>14.10.2024 21:30</t>
  </si>
  <si>
    <t>14.10.2024 21:45</t>
  </si>
  <si>
    <t>14.10.2024 22:00</t>
  </si>
  <si>
    <t>14.10.2024 22:15</t>
  </si>
  <si>
    <t>14.10.2024 22:30</t>
  </si>
  <si>
    <t>14.10.2024 22:45</t>
  </si>
  <si>
    <t>14.10.2024 23:00</t>
  </si>
  <si>
    <t>14.10.2024 23:15</t>
  </si>
  <si>
    <t>14.10.2024 23:30</t>
  </si>
  <si>
    <t>14.10.2024 23:45</t>
  </si>
  <si>
    <t>15.10.2024 00:00</t>
  </si>
  <si>
    <t>15.10.2024 00:15</t>
  </si>
  <si>
    <t>15.10.2024 00:30</t>
  </si>
  <si>
    <t>15.10.2024 00:45</t>
  </si>
  <si>
    <t>15.10.2024 01:00</t>
  </si>
  <si>
    <t>15.10.2024 01:15</t>
  </si>
  <si>
    <t>15.10.2024 01:30</t>
  </si>
  <si>
    <t>15.10.2024 01:45</t>
  </si>
  <si>
    <t>15.10.2024 02:00</t>
  </si>
  <si>
    <t>15.10.2024 02:15</t>
  </si>
  <si>
    <t>15.10.2024 02:30</t>
  </si>
  <si>
    <t>15.10.2024 02:45</t>
  </si>
  <si>
    <t>15.10.2024 03:00</t>
  </si>
  <si>
    <t>15.10.2024 03:15</t>
  </si>
  <si>
    <t>15.10.2024 03:30</t>
  </si>
  <si>
    <t>15.10.2024 03:45</t>
  </si>
  <si>
    <t>15.10.2024 04:00</t>
  </si>
  <si>
    <t>15.10.2024 04:15</t>
  </si>
  <si>
    <t>15.10.2024 04:30</t>
  </si>
  <si>
    <t>15.10.2024 04:45</t>
  </si>
  <si>
    <t>15.10.2024 05:00</t>
  </si>
  <si>
    <t>15.10.2024 05:15</t>
  </si>
  <si>
    <t>15.10.2024 05:30</t>
  </si>
  <si>
    <t>15.10.2024 05:45</t>
  </si>
  <si>
    <t>15.10.2024 06:00</t>
  </si>
  <si>
    <t>15.10.2024 06:15</t>
  </si>
  <si>
    <t>15.10.2024 06:30</t>
  </si>
  <si>
    <t>15.10.2024 06:45</t>
  </si>
  <si>
    <t>15.10.2024 07:00</t>
  </si>
  <si>
    <t>15.10.2024 07:15</t>
  </si>
  <si>
    <t>15.10.2024 07:30</t>
  </si>
  <si>
    <t>15.10.2024 07:45</t>
  </si>
  <si>
    <t>15.10.2024 08:00</t>
  </si>
  <si>
    <t>15.10.2024 08:15</t>
  </si>
  <si>
    <t>15.10.2024 08:30</t>
  </si>
  <si>
    <t>15.10.2024 08:45</t>
  </si>
  <si>
    <t>15.10.2024 09:00</t>
  </si>
  <si>
    <t>15.10.2024 09:15</t>
  </si>
  <si>
    <t>15.10.2024 09:30</t>
  </si>
  <si>
    <t>15.10.2024 09:45</t>
  </si>
  <si>
    <t>15.10.2024 10:00</t>
  </si>
  <si>
    <t>15.10.2024 10:15</t>
  </si>
  <si>
    <t>15.10.2024 10:30</t>
  </si>
  <si>
    <t>15.10.2024 10:45</t>
  </si>
  <si>
    <t>15.10.2024 11:00</t>
  </si>
  <si>
    <t>15.10.2024 11:15</t>
  </si>
  <si>
    <t>15.10.2024 11:30</t>
  </si>
  <si>
    <t>15.10.2024 11:45</t>
  </si>
  <si>
    <t>15.10.2024 12:00</t>
  </si>
  <si>
    <t>15.10.2024 12:15</t>
  </si>
  <si>
    <t>15.10.2024 12:30</t>
  </si>
  <si>
    <t>15.10.2024 12:45</t>
  </si>
  <si>
    <t>15.10.2024 13:00</t>
  </si>
  <si>
    <t>15.10.2024 13:15</t>
  </si>
  <si>
    <t>15.10.2024 13:30</t>
  </si>
  <si>
    <t>15.10.2024 13:45</t>
  </si>
  <si>
    <t>15.10.2024 14:00</t>
  </si>
  <si>
    <t>15.10.2024 14:15</t>
  </si>
  <si>
    <t>15.10.2024 14:30</t>
  </si>
  <si>
    <t>15.10.2024 14:45</t>
  </si>
  <si>
    <t>15.10.2024 15:00</t>
  </si>
  <si>
    <t>15.10.2024 15:15</t>
  </si>
  <si>
    <t>15.10.2024 15:30</t>
  </si>
  <si>
    <t>15.10.2024 15:45</t>
  </si>
  <si>
    <t>15.10.2024 16:00</t>
  </si>
  <si>
    <t>15.10.2024 16:15</t>
  </si>
  <si>
    <t>15.10.2024 16:30</t>
  </si>
  <si>
    <t>15.10.2024 16:45</t>
  </si>
  <si>
    <t>15.10.2024 17:00</t>
  </si>
  <si>
    <t>15.10.2024 17:15</t>
  </si>
  <si>
    <t>15.10.2024 17:30</t>
  </si>
  <si>
    <t>15.10.2024 17:45</t>
  </si>
  <si>
    <t>15.10.2024 18:00</t>
  </si>
  <si>
    <t>15.10.2024 18:15</t>
  </si>
  <si>
    <t>15.10.2024 18:30</t>
  </si>
  <si>
    <t>15.10.2024 18:45</t>
  </si>
  <si>
    <t>15.10.2024 19:00</t>
  </si>
  <si>
    <t>15.10.2024 19:15</t>
  </si>
  <si>
    <t>15.10.2024 19:30</t>
  </si>
  <si>
    <t>15.10.2024 19:45</t>
  </si>
  <si>
    <t>15.10.2024 20:00</t>
  </si>
  <si>
    <t>15.10.2024 20:15</t>
  </si>
  <si>
    <t>15.10.2024 20:30</t>
  </si>
  <si>
    <t>15.10.2024 20:45</t>
  </si>
  <si>
    <t>15.10.2024 21:00</t>
  </si>
  <si>
    <t>15.10.2024 21:15</t>
  </si>
  <si>
    <t>15.10.2024 21:30</t>
  </si>
  <si>
    <t>15.10.2024 21:45</t>
  </si>
  <si>
    <t>15.10.2024 22:00</t>
  </si>
  <si>
    <t>15.10.2024 22:15</t>
  </si>
  <si>
    <t>15.10.2024 22:30</t>
  </si>
  <si>
    <t>15.10.2024 22:45</t>
  </si>
  <si>
    <t>15.10.2024 23:00</t>
  </si>
  <si>
    <t>15.10.2024 23:15</t>
  </si>
  <si>
    <t>15.10.2024 23:30</t>
  </si>
  <si>
    <t>15.10.2024 23:45</t>
  </si>
  <si>
    <t>16.10.2024 00:00</t>
  </si>
  <si>
    <t>16.10.2024 00:15</t>
  </si>
  <si>
    <t>16.10.2024 00:30</t>
  </si>
  <si>
    <t>16.10.2024 00:45</t>
  </si>
  <si>
    <t>16.10.2024 01:00</t>
  </si>
  <si>
    <t>16.10.2024 01:15</t>
  </si>
  <si>
    <t>16.10.2024 01:30</t>
  </si>
  <si>
    <t>16.10.2024 01:45</t>
  </si>
  <si>
    <t>16.10.2024 02:00</t>
  </si>
  <si>
    <t>16.10.2024 02:15</t>
  </si>
  <si>
    <t>16.10.2024 02:30</t>
  </si>
  <si>
    <t>16.10.2024 02:45</t>
  </si>
  <si>
    <t>16.10.2024 03:00</t>
  </si>
  <si>
    <t>16.10.2024 03:15</t>
  </si>
  <si>
    <t>16.10.2024 03:30</t>
  </si>
  <si>
    <t>16.10.2024 03:45</t>
  </si>
  <si>
    <t>16.10.2024 04:00</t>
  </si>
  <si>
    <t>16.10.2024 04:15</t>
  </si>
  <si>
    <t>16.10.2024 04:30</t>
  </si>
  <si>
    <t>16.10.2024 04:45</t>
  </si>
  <si>
    <t>16.10.2024 05:00</t>
  </si>
  <si>
    <t>16.10.2024 05:15</t>
  </si>
  <si>
    <t>16.10.2024 05:30</t>
  </si>
  <si>
    <t>16.10.2024 05:45</t>
  </si>
  <si>
    <t>16.10.2024 06:00</t>
  </si>
  <si>
    <t>16.10.2024 06:15</t>
  </si>
  <si>
    <t>16.10.2024 06:30</t>
  </si>
  <si>
    <t>16.10.2024 06:45</t>
  </si>
  <si>
    <t>16.10.2024 07:00</t>
  </si>
  <si>
    <t>16.10.2024 07:15</t>
  </si>
  <si>
    <t>16.10.2024 07:30</t>
  </si>
  <si>
    <t>16.10.2024 07:45</t>
  </si>
  <si>
    <t>16.10.2024 08:00</t>
  </si>
  <si>
    <t>16.10.2024 08:15</t>
  </si>
  <si>
    <t>16.10.2024 08:30</t>
  </si>
  <si>
    <t>16.10.2024 08:45</t>
  </si>
  <si>
    <t>16.10.2024 09:00</t>
  </si>
  <si>
    <t>16.10.2024 09:15</t>
  </si>
  <si>
    <t>16.10.2024 09:30</t>
  </si>
  <si>
    <t>16.10.2024 09:45</t>
  </si>
  <si>
    <t>16.10.2024 10:00</t>
  </si>
  <si>
    <t>16.10.2024 10:15</t>
  </si>
  <si>
    <t>16.10.2024 10:30</t>
  </si>
  <si>
    <t>16.10.2024 10:45</t>
  </si>
  <si>
    <t>16.10.2024 11:00</t>
  </si>
  <si>
    <t>16.10.2024 11:15</t>
  </si>
  <si>
    <t>16.10.2024 11:30</t>
  </si>
  <si>
    <t>16.10.2024 11:45</t>
  </si>
  <si>
    <t>16.10.2024 12:00</t>
  </si>
  <si>
    <t>16.10.2024 12:15</t>
  </si>
  <si>
    <t>16.10.2024 12:30</t>
  </si>
  <si>
    <t>16.10.2024 12:45</t>
  </si>
  <si>
    <t>16.10.2024 13:00</t>
  </si>
  <si>
    <t>16.10.2024 13:15</t>
  </si>
  <si>
    <t>16.10.2024 13:30</t>
  </si>
  <si>
    <t>16.10.2024 13:45</t>
  </si>
  <si>
    <t>16.10.2024 14:00</t>
  </si>
  <si>
    <t>16.10.2024 14:15</t>
  </si>
  <si>
    <t>16.10.2024 14:30</t>
  </si>
  <si>
    <t>16.10.2024 14:45</t>
  </si>
  <si>
    <t>16.10.2024 15:00</t>
  </si>
  <si>
    <t>16.10.2024 15:15</t>
  </si>
  <si>
    <t>16.10.2024 15:30</t>
  </si>
  <si>
    <t>16.10.2024 15:45</t>
  </si>
  <si>
    <t>16.10.2024 16:00</t>
  </si>
  <si>
    <t>16.10.2024 16:15</t>
  </si>
  <si>
    <t>16.10.2024 16:30</t>
  </si>
  <si>
    <t>16.10.2024 16:45</t>
  </si>
  <si>
    <t>16.10.2024 17:00</t>
  </si>
  <si>
    <t>16.10.2024 17:15</t>
  </si>
  <si>
    <t>16.10.2024 17:30</t>
  </si>
  <si>
    <t>16.10.2024 17:45</t>
  </si>
  <si>
    <t>16.10.2024 18:00</t>
  </si>
  <si>
    <t>16.10.2024 18:15</t>
  </si>
  <si>
    <t>16.10.2024 18:30</t>
  </si>
  <si>
    <t>16.10.2024 18:45</t>
  </si>
  <si>
    <t>16.10.2024 19:00</t>
  </si>
  <si>
    <t>16.10.2024 19:15</t>
  </si>
  <si>
    <t>16.10.2024 19:30</t>
  </si>
  <si>
    <t>16.10.2024 19:45</t>
  </si>
  <si>
    <t>16.10.2024 20:00</t>
  </si>
  <si>
    <t>16.10.2024 20:15</t>
  </si>
  <si>
    <t>16.10.2024 20:30</t>
  </si>
  <si>
    <t>16.10.2024 20:45</t>
  </si>
  <si>
    <t>16.10.2024 21:00</t>
  </si>
  <si>
    <t>16.10.2024 21:15</t>
  </si>
  <si>
    <t>16.10.2024 21:30</t>
  </si>
  <si>
    <t>16.10.2024 21:45</t>
  </si>
  <si>
    <t>16.10.2024 22:00</t>
  </si>
  <si>
    <t>16.10.2024 22:15</t>
  </si>
  <si>
    <t>16.10.2024 22:30</t>
  </si>
  <si>
    <t>16.10.2024 22:45</t>
  </si>
  <si>
    <t>16.10.2024 23:00</t>
  </si>
  <si>
    <t>16.10.2024 23:15</t>
  </si>
  <si>
    <t>16.10.2024 23:30</t>
  </si>
  <si>
    <t>16.10.2024 23:45</t>
  </si>
  <si>
    <t>17.10.2024 00:00</t>
  </si>
  <si>
    <t>17.10.2024 00:15</t>
  </si>
  <si>
    <t>17.10.2024 00:30</t>
  </si>
  <si>
    <t>17.10.2024 00:45</t>
  </si>
  <si>
    <t>17.10.2024 01:00</t>
  </si>
  <si>
    <t>17.10.2024 01:15</t>
  </si>
  <si>
    <t>17.10.2024 01:30</t>
  </si>
  <si>
    <t>17.10.2024 01:45</t>
  </si>
  <si>
    <t>17.10.2024 02:00</t>
  </si>
  <si>
    <t>17.10.2024 02:15</t>
  </si>
  <si>
    <t>17.10.2024 02:30</t>
  </si>
  <si>
    <t>17.10.2024 02:45</t>
  </si>
  <si>
    <t>17.10.2024 03:00</t>
  </si>
  <si>
    <t>17.10.2024 03:15</t>
  </si>
  <si>
    <t>17.10.2024 03:30</t>
  </si>
  <si>
    <t>17.10.2024 03:45</t>
  </si>
  <si>
    <t>17.10.2024 04:00</t>
  </si>
  <si>
    <t>17.10.2024 04:15</t>
  </si>
  <si>
    <t>17.10.2024 04:30</t>
  </si>
  <si>
    <t>17.10.2024 04:45</t>
  </si>
  <si>
    <t>17.10.2024 05:00</t>
  </si>
  <si>
    <t>17.10.2024 05:15</t>
  </si>
  <si>
    <t>17.10.2024 05:30</t>
  </si>
  <si>
    <t>17.10.2024 05:45</t>
  </si>
  <si>
    <t>17.10.2024 06:00</t>
  </si>
  <si>
    <t>17.10.2024 06:15</t>
  </si>
  <si>
    <t>17.10.2024 06:30</t>
  </si>
  <si>
    <t>17.10.2024 06:45</t>
  </si>
  <si>
    <t>17.10.2024 07:00</t>
  </si>
  <si>
    <t>17.10.2024 07:15</t>
  </si>
  <si>
    <t>17.10.2024 07:30</t>
  </si>
  <si>
    <t>17.10.2024 07:45</t>
  </si>
  <si>
    <t>17.10.2024 08:00</t>
  </si>
  <si>
    <t>17.10.2024 08:15</t>
  </si>
  <si>
    <t>17.10.2024 08:30</t>
  </si>
  <si>
    <t>17.10.2024 08:45</t>
  </si>
  <si>
    <t>17.10.2024 09:00</t>
  </si>
  <si>
    <t>17.10.2024 09:15</t>
  </si>
  <si>
    <t>17.10.2024 09:30</t>
  </si>
  <si>
    <t>17.10.2024 09:45</t>
  </si>
  <si>
    <t>17.10.2024 10:00</t>
  </si>
  <si>
    <t>17.10.2024 10:15</t>
  </si>
  <si>
    <t>17.10.2024 10:30</t>
  </si>
  <si>
    <t>17.10.2024 10:45</t>
  </si>
  <si>
    <t>17.10.2024 11:00</t>
  </si>
  <si>
    <t>17.10.2024 11:15</t>
  </si>
  <si>
    <t>17.10.2024 11:30</t>
  </si>
  <si>
    <t>17.10.2024 11:45</t>
  </si>
  <si>
    <t>17.10.2024 12:00</t>
  </si>
  <si>
    <t>17.10.2024 12:15</t>
  </si>
  <si>
    <t>17.10.2024 12:30</t>
  </si>
  <si>
    <t>17.10.2024 12:45</t>
  </si>
  <si>
    <t>17.10.2024 13:00</t>
  </si>
  <si>
    <t>17.10.2024 13:15</t>
  </si>
  <si>
    <t>17.10.2024 13:30</t>
  </si>
  <si>
    <t>17.10.2024 13:45</t>
  </si>
  <si>
    <t>17.10.2024 14:00</t>
  </si>
  <si>
    <t>17.10.2024 14:15</t>
  </si>
  <si>
    <t>17.10.2024 14:30</t>
  </si>
  <si>
    <t>17.10.2024 14:45</t>
  </si>
  <si>
    <t>17.10.2024 15:00</t>
  </si>
  <si>
    <t>17.10.2024 15:15</t>
  </si>
  <si>
    <t>17.10.2024 15:30</t>
  </si>
  <si>
    <t>17.10.2024 15:45</t>
  </si>
  <si>
    <t>17.10.2024 16:00</t>
  </si>
  <si>
    <t>17.10.2024 16:15</t>
  </si>
  <si>
    <t>17.10.2024 16:30</t>
  </si>
  <si>
    <t>17.10.2024 16:45</t>
  </si>
  <si>
    <t>17.10.2024 17:00</t>
  </si>
  <si>
    <t>17.10.2024 17:15</t>
  </si>
  <si>
    <t>17.10.2024 17:30</t>
  </si>
  <si>
    <t>17.10.2024 17:45</t>
  </si>
  <si>
    <t>17.10.2024 18:00</t>
  </si>
  <si>
    <t>17.10.2024 18:15</t>
  </si>
  <si>
    <t>17.10.2024 18:30</t>
  </si>
  <si>
    <t>17.10.2024 18:45</t>
  </si>
  <si>
    <t>17.10.2024 19:00</t>
  </si>
  <si>
    <t>17.10.2024 19:15</t>
  </si>
  <si>
    <t>17.10.2024 19:30</t>
  </si>
  <si>
    <t>17.10.2024 19:45</t>
  </si>
  <si>
    <t>17.10.2024 20:00</t>
  </si>
  <si>
    <t>17.10.2024 20:15</t>
  </si>
  <si>
    <t>17.10.2024 20:30</t>
  </si>
  <si>
    <t>17.10.2024 20:45</t>
  </si>
  <si>
    <t>17.10.2024 21:00</t>
  </si>
  <si>
    <t>17.10.2024 21:15</t>
  </si>
  <si>
    <t>17.10.2024 21:30</t>
  </si>
  <si>
    <t>17.10.2024 21:45</t>
  </si>
  <si>
    <t>17.10.2024 22:00</t>
  </si>
  <si>
    <t>17.10.2024 22:15</t>
  </si>
  <si>
    <t>17.10.2024 22:30</t>
  </si>
  <si>
    <t>17.10.2024 22:45</t>
  </si>
  <si>
    <t>17.10.2024 23:00</t>
  </si>
  <si>
    <t>17.10.2024 23:15</t>
  </si>
  <si>
    <t>17.10.2024 23:30</t>
  </si>
  <si>
    <t>17.10.2024 23:45</t>
  </si>
  <si>
    <t>18.10.2024 00:00</t>
  </si>
  <si>
    <t>18.10.2024 00:15</t>
  </si>
  <si>
    <t>18.10.2024 00:30</t>
  </si>
  <si>
    <t>18.10.2024 00:45</t>
  </si>
  <si>
    <t>18.10.2024 01:00</t>
  </si>
  <si>
    <t>18.10.2024 01:15</t>
  </si>
  <si>
    <t>18.10.2024 01:30</t>
  </si>
  <si>
    <t>18.10.2024 01:45</t>
  </si>
  <si>
    <t>18.10.2024 02:00</t>
  </si>
  <si>
    <t>18.10.2024 02:15</t>
  </si>
  <si>
    <t>18.10.2024 02:30</t>
  </si>
  <si>
    <t>18.10.2024 02:45</t>
  </si>
  <si>
    <t>18.10.2024 03:00</t>
  </si>
  <si>
    <t>18.10.2024 03:15</t>
  </si>
  <si>
    <t>18.10.2024 03:30</t>
  </si>
  <si>
    <t>18.10.2024 03:45</t>
  </si>
  <si>
    <t>18.10.2024 04:00</t>
  </si>
  <si>
    <t>18.10.2024 04:15</t>
  </si>
  <si>
    <t>18.10.2024 04:30</t>
  </si>
  <si>
    <t>18.10.2024 04:45</t>
  </si>
  <si>
    <t>18.10.2024 05:00</t>
  </si>
  <si>
    <t>18.10.2024 05:15</t>
  </si>
  <si>
    <t>18.10.2024 05:30</t>
  </si>
  <si>
    <t>18.10.2024 05:45</t>
  </si>
  <si>
    <t>18.10.2024 06:00</t>
  </si>
  <si>
    <t>18.10.2024 06:15</t>
  </si>
  <si>
    <t>18.10.2024 06:30</t>
  </si>
  <si>
    <t>18.10.2024 06:45</t>
  </si>
  <si>
    <t>18.10.2024 07:00</t>
  </si>
  <si>
    <t>18.10.2024 07:15</t>
  </si>
  <si>
    <t>18.10.2024 07:30</t>
  </si>
  <si>
    <t>18.10.2024 07:45</t>
  </si>
  <si>
    <t>18.10.2024 08:00</t>
  </si>
  <si>
    <t>18.10.2024 08:15</t>
  </si>
  <si>
    <t>18.10.2024 08:30</t>
  </si>
  <si>
    <t>18.10.2024 08:45</t>
  </si>
  <si>
    <t>18.10.2024 09:00</t>
  </si>
  <si>
    <t>18.10.2024 09:15</t>
  </si>
  <si>
    <t>18.10.2024 09:30</t>
  </si>
  <si>
    <t>18.10.2024 09:45</t>
  </si>
  <si>
    <t>18.10.2024 10:00</t>
  </si>
  <si>
    <t>18.10.2024 10:15</t>
  </si>
  <si>
    <t>18.10.2024 10:30</t>
  </si>
  <si>
    <t>18.10.2024 10:45</t>
  </si>
  <si>
    <t>18.10.2024 11:00</t>
  </si>
  <si>
    <t>18.10.2024 11:15</t>
  </si>
  <si>
    <t>18.10.2024 11:30</t>
  </si>
  <si>
    <t>18.10.2024 11:45</t>
  </si>
  <si>
    <t>18.10.2024 12:00</t>
  </si>
  <si>
    <t>18.10.2024 12:15</t>
  </si>
  <si>
    <t>18.10.2024 12:30</t>
  </si>
  <si>
    <t>18.10.2024 12:45</t>
  </si>
  <si>
    <t>18.10.2024 13:00</t>
  </si>
  <si>
    <t>18.10.2024 13:15</t>
  </si>
  <si>
    <t>18.10.2024 13:30</t>
  </si>
  <si>
    <t>18.10.2024 13:45</t>
  </si>
  <si>
    <t>18.10.2024 14:00</t>
  </si>
  <si>
    <t>18.10.2024 14:15</t>
  </si>
  <si>
    <t>18.10.2024 14:30</t>
  </si>
  <si>
    <t>18.10.2024 14:45</t>
  </si>
  <si>
    <t>18.10.2024 15:00</t>
  </si>
  <si>
    <t>18.10.2024 15:15</t>
  </si>
  <si>
    <t>18.10.2024 15:30</t>
  </si>
  <si>
    <t>18.10.2024 15:45</t>
  </si>
  <si>
    <t>18.10.2024 16:00</t>
  </si>
  <si>
    <t>18.10.2024 16:15</t>
  </si>
  <si>
    <t>18.10.2024 16:30</t>
  </si>
  <si>
    <t>18.10.2024 16:45</t>
  </si>
  <si>
    <t>18.10.2024 17:00</t>
  </si>
  <si>
    <t>18.10.2024 17:15</t>
  </si>
  <si>
    <t>18.10.2024 17:30</t>
  </si>
  <si>
    <t>18.10.2024 17:45</t>
  </si>
  <si>
    <t>18.10.2024 18:00</t>
  </si>
  <si>
    <t>18.10.2024 18:15</t>
  </si>
  <si>
    <t>18.10.2024 18:30</t>
  </si>
  <si>
    <t>18.10.2024 18:45</t>
  </si>
  <si>
    <t>18.10.2024 19:00</t>
  </si>
  <si>
    <t>18.10.2024 19:15</t>
  </si>
  <si>
    <t>18.10.2024 19:30</t>
  </si>
  <si>
    <t>18.10.2024 19:45</t>
  </si>
  <si>
    <t>18.10.2024 20:00</t>
  </si>
  <si>
    <t>18.10.2024 20:15</t>
  </si>
  <si>
    <t>18.10.2024 20:30</t>
  </si>
  <si>
    <t>18.10.2024 20:45</t>
  </si>
  <si>
    <t>18.10.2024 21:00</t>
  </si>
  <si>
    <t>18.10.2024 21:15</t>
  </si>
  <si>
    <t>18.10.2024 21:30</t>
  </si>
  <si>
    <t>18.10.2024 21:45</t>
  </si>
  <si>
    <t>18.10.2024 22:00</t>
  </si>
  <si>
    <t>18.10.2024 22:15</t>
  </si>
  <si>
    <t>18.10.2024 22:30</t>
  </si>
  <si>
    <t>18.10.2024 22:45</t>
  </si>
  <si>
    <t>18.10.2024 23:00</t>
  </si>
  <si>
    <t>18.10.2024 23:15</t>
  </si>
  <si>
    <t>18.10.2024 23:30</t>
  </si>
  <si>
    <t>18.10.2024 23:45</t>
  </si>
  <si>
    <t>19.10.2024 00:00</t>
  </si>
  <si>
    <t>19.10.2024 00:15</t>
  </si>
  <si>
    <t>19.10.2024 00:30</t>
  </si>
  <si>
    <t>19.10.2024 00:45</t>
  </si>
  <si>
    <t>19.10.2024 01:00</t>
  </si>
  <si>
    <t>19.10.2024 01:15</t>
  </si>
  <si>
    <t>19.10.2024 01:30</t>
  </si>
  <si>
    <t>19.10.2024 01:45</t>
  </si>
  <si>
    <t>19.10.2024 02:00</t>
  </si>
  <si>
    <t>19.10.2024 02:15</t>
  </si>
  <si>
    <t>19.10.2024 02:30</t>
  </si>
  <si>
    <t>19.10.2024 02:45</t>
  </si>
  <si>
    <t>19.10.2024 03:00</t>
  </si>
  <si>
    <t>19.10.2024 03:15</t>
  </si>
  <si>
    <t>19.10.2024 03:30</t>
  </si>
  <si>
    <t>19.10.2024 03:45</t>
  </si>
  <si>
    <t>19.10.2024 04:00</t>
  </si>
  <si>
    <t>19.10.2024 04:15</t>
  </si>
  <si>
    <t>19.10.2024 04:30</t>
  </si>
  <si>
    <t>19.10.2024 04:45</t>
  </si>
  <si>
    <t>19.10.2024 05:00</t>
  </si>
  <si>
    <t>19.10.2024 05:15</t>
  </si>
  <si>
    <t>19.10.2024 05:30</t>
  </si>
  <si>
    <t>19.10.2024 05:45</t>
  </si>
  <si>
    <t>19.10.2024 06:00</t>
  </si>
  <si>
    <t>19.10.2024 06:15</t>
  </si>
  <si>
    <t>19.10.2024 06:30</t>
  </si>
  <si>
    <t>19.10.2024 06:45</t>
  </si>
  <si>
    <t>19.10.2024 07:00</t>
  </si>
  <si>
    <t>19.10.2024 07:15</t>
  </si>
  <si>
    <t>19.10.2024 07:30</t>
  </si>
  <si>
    <t>19.10.2024 07:45</t>
  </si>
  <si>
    <t>19.10.2024 08:00</t>
  </si>
  <si>
    <t>19.10.2024 08:15</t>
  </si>
  <si>
    <t>19.10.2024 08:30</t>
  </si>
  <si>
    <t>19.10.2024 08:45</t>
  </si>
  <si>
    <t>19.10.2024 09:00</t>
  </si>
  <si>
    <t>19.10.2024 09:15</t>
  </si>
  <si>
    <t>19.10.2024 09:30</t>
  </si>
  <si>
    <t>19.10.2024 09:45</t>
  </si>
  <si>
    <t>19.10.2024 10:00</t>
  </si>
  <si>
    <t>19.10.2024 10:15</t>
  </si>
  <si>
    <t>19.10.2024 10:30</t>
  </si>
  <si>
    <t>19.10.2024 10:45</t>
  </si>
  <si>
    <t>19.10.2024 11:00</t>
  </si>
  <si>
    <t>19.10.2024 11:15</t>
  </si>
  <si>
    <t>19.10.2024 11:30</t>
  </si>
  <si>
    <t>19.10.2024 11:45</t>
  </si>
  <si>
    <t>19.10.2024 12:00</t>
  </si>
  <si>
    <t>19.10.2024 12:15</t>
  </si>
  <si>
    <t>19.10.2024 12:30</t>
  </si>
  <si>
    <t>19.10.2024 12:45</t>
  </si>
  <si>
    <t>19.10.2024 13:00</t>
  </si>
  <si>
    <t>19.10.2024 13:15</t>
  </si>
  <si>
    <t>19.10.2024 13:30</t>
  </si>
  <si>
    <t>19.10.2024 13:45</t>
  </si>
  <si>
    <t>19.10.2024 14:00</t>
  </si>
  <si>
    <t>19.10.2024 14:15</t>
  </si>
  <si>
    <t>19.10.2024 14:30</t>
  </si>
  <si>
    <t>19.10.2024 14:45</t>
  </si>
  <si>
    <t>19.10.2024 15:00</t>
  </si>
  <si>
    <t>19.10.2024 15:15</t>
  </si>
  <si>
    <t>19.10.2024 15:30</t>
  </si>
  <si>
    <t>19.10.2024 15:45</t>
  </si>
  <si>
    <t>19.10.2024 16:00</t>
  </si>
  <si>
    <t>19.10.2024 16:15</t>
  </si>
  <si>
    <t>19.10.2024 16:30</t>
  </si>
  <si>
    <t>19.10.2024 16:45</t>
  </si>
  <si>
    <t>19.10.2024 17:00</t>
  </si>
  <si>
    <t>19.10.2024 17:15</t>
  </si>
  <si>
    <t>19.10.2024 17:30</t>
  </si>
  <si>
    <t>19.10.2024 17:45</t>
  </si>
  <si>
    <t>19.10.2024 18:00</t>
  </si>
  <si>
    <t>19.10.2024 18:15</t>
  </si>
  <si>
    <t>19.10.2024 18:30</t>
  </si>
  <si>
    <t>19.10.2024 18:45</t>
  </si>
  <si>
    <t>19.10.2024 19:00</t>
  </si>
  <si>
    <t>19.10.2024 19:15</t>
  </si>
  <si>
    <t>19.10.2024 19:30</t>
  </si>
  <si>
    <t>19.10.2024 19:45</t>
  </si>
  <si>
    <t>19.10.2024 20:00</t>
  </si>
  <si>
    <t>19.10.2024 20:15</t>
  </si>
  <si>
    <t>19.10.2024 20:30</t>
  </si>
  <si>
    <t>19.10.2024 20:45</t>
  </si>
  <si>
    <t>19.10.2024 21:00</t>
  </si>
  <si>
    <t>19.10.2024 21:15</t>
  </si>
  <si>
    <t>19.10.2024 21:30</t>
  </si>
  <si>
    <t>19.10.2024 21:45</t>
  </si>
  <si>
    <t>19.10.2024 22:00</t>
  </si>
  <si>
    <t>19.10.2024 22:15</t>
  </si>
  <si>
    <t>19.10.2024 22:30</t>
  </si>
  <si>
    <t>19.10.2024 22:45</t>
  </si>
  <si>
    <t>19.10.2024 23:00</t>
  </si>
  <si>
    <t>19.10.2024 23:15</t>
  </si>
  <si>
    <t>19.10.2024 23:30</t>
  </si>
  <si>
    <t>19.10.2024 23:45</t>
  </si>
  <si>
    <t>20.10.2024 00:00</t>
  </si>
  <si>
    <t>20.10.2024 00:15</t>
  </si>
  <si>
    <t>20.10.2024 00:30</t>
  </si>
  <si>
    <t>20.10.2024 00:45</t>
  </si>
  <si>
    <t>20.10.2024 01:00</t>
  </si>
  <si>
    <t>20.10.2024 01:15</t>
  </si>
  <si>
    <t>20.10.2024 01:30</t>
  </si>
  <si>
    <t>20.10.2024 01:45</t>
  </si>
  <si>
    <t>20.10.2024 02:00</t>
  </si>
  <si>
    <t>20.10.2024 02:15</t>
  </si>
  <si>
    <t>20.10.2024 02:30</t>
  </si>
  <si>
    <t>20.10.2024 02:45</t>
  </si>
  <si>
    <t>20.10.2024 03:00</t>
  </si>
  <si>
    <t>20.10.2024 03:15</t>
  </si>
  <si>
    <t>20.10.2024 03:30</t>
  </si>
  <si>
    <t>20.10.2024 03:45</t>
  </si>
  <si>
    <t>20.10.2024 04:00</t>
  </si>
  <si>
    <t>20.10.2024 04:15</t>
  </si>
  <si>
    <t>20.10.2024 04:30</t>
  </si>
  <si>
    <t>20.10.2024 04:45</t>
  </si>
  <si>
    <t>20.10.2024 05:00</t>
  </si>
  <si>
    <t>20.10.2024 05:15</t>
  </si>
  <si>
    <t>20.10.2024 05:30</t>
  </si>
  <si>
    <t>20.10.2024 05:45</t>
  </si>
  <si>
    <t>20.10.2024 06:00</t>
  </si>
  <si>
    <t>20.10.2024 06:15</t>
  </si>
  <si>
    <t>20.10.2024 06:30</t>
  </si>
  <si>
    <t>20.10.2024 06:45</t>
  </si>
  <si>
    <t>20.10.2024 07:00</t>
  </si>
  <si>
    <t>20.10.2024 07:15</t>
  </si>
  <si>
    <t>20.10.2024 07:30</t>
  </si>
  <si>
    <t>20.10.2024 07:45</t>
  </si>
  <si>
    <t>20.10.2024 08:00</t>
  </si>
  <si>
    <t>20.10.2024 08:15</t>
  </si>
  <si>
    <t>20.10.2024 08:30</t>
  </si>
  <si>
    <t>20.10.2024 08:45</t>
  </si>
  <si>
    <t>20.10.2024 09:00</t>
  </si>
  <si>
    <t>20.10.2024 09:15</t>
  </si>
  <si>
    <t>20.10.2024 09:30</t>
  </si>
  <si>
    <t>20.10.2024 09:45</t>
  </si>
  <si>
    <t>20.10.2024 10:00</t>
  </si>
  <si>
    <t>20.10.2024 10:15</t>
  </si>
  <si>
    <t>20.10.2024 10:30</t>
  </si>
  <si>
    <t>20.10.2024 10:45</t>
  </si>
  <si>
    <t>20.10.2024 11:00</t>
  </si>
  <si>
    <t>20.10.2024 11:15</t>
  </si>
  <si>
    <t>20.10.2024 11:30</t>
  </si>
  <si>
    <t>20.10.2024 11:45</t>
  </si>
  <si>
    <t>20.10.2024 12:00</t>
  </si>
  <si>
    <t>20.10.2024 12:15</t>
  </si>
  <si>
    <t>20.10.2024 12:30</t>
  </si>
  <si>
    <t>20.10.2024 12:45</t>
  </si>
  <si>
    <t>20.10.2024 13:00</t>
  </si>
  <si>
    <t>20.10.2024 13:15</t>
  </si>
  <si>
    <t>20.10.2024 13:30</t>
  </si>
  <si>
    <t>20.10.2024 13:45</t>
  </si>
  <si>
    <t>20.10.2024 14:00</t>
  </si>
  <si>
    <t>20.10.2024 14:15</t>
  </si>
  <si>
    <t>20.10.2024 14:30</t>
  </si>
  <si>
    <t>20.10.2024 14:45</t>
  </si>
  <si>
    <t>20.10.2024 15:00</t>
  </si>
  <si>
    <t>20.10.2024 15:15</t>
  </si>
  <si>
    <t>20.10.2024 15:30</t>
  </si>
  <si>
    <t>20.10.2024 15:45</t>
  </si>
  <si>
    <t>20.10.2024 16:00</t>
  </si>
  <si>
    <t>20.10.2024 16:15</t>
  </si>
  <si>
    <t>20.10.2024 16:30</t>
  </si>
  <si>
    <t>20.10.2024 16:45</t>
  </si>
  <si>
    <t>20.10.2024 17:00</t>
  </si>
  <si>
    <t>20.10.2024 17:15</t>
  </si>
  <si>
    <t>20.10.2024 17:30</t>
  </si>
  <si>
    <t>20.10.2024 17:45</t>
  </si>
  <si>
    <t>20.10.2024 18:00</t>
  </si>
  <si>
    <t>20.10.2024 18:15</t>
  </si>
  <si>
    <t>20.10.2024 18:30</t>
  </si>
  <si>
    <t>20.10.2024 18:45</t>
  </si>
  <si>
    <t>20.10.2024 19:00</t>
  </si>
  <si>
    <t>20.10.2024 19:15</t>
  </si>
  <si>
    <t>20.10.2024 19:30</t>
  </si>
  <si>
    <t>20.10.2024 19:45</t>
  </si>
  <si>
    <t>20.10.2024 20:00</t>
  </si>
  <si>
    <t>20.10.2024 20:15</t>
  </si>
  <si>
    <t>20.10.2024 20:30</t>
  </si>
  <si>
    <t>20.10.2024 20:45</t>
  </si>
  <si>
    <t>20.10.2024 21:00</t>
  </si>
  <si>
    <t>20.10.2024 21:15</t>
  </si>
  <si>
    <t>20.10.2024 21:30</t>
  </si>
  <si>
    <t>20.10.2024 21:45</t>
  </si>
  <si>
    <t>20.10.2024 22:00</t>
  </si>
  <si>
    <t>20.10.2024 22:15</t>
  </si>
  <si>
    <t>20.10.2024 22:30</t>
  </si>
  <si>
    <t>20.10.2024 22:45</t>
  </si>
  <si>
    <t>20.10.2024 23:00</t>
  </si>
  <si>
    <t>20.10.2024 23:15</t>
  </si>
  <si>
    <t>20.10.2024 23:30</t>
  </si>
  <si>
    <t>20.10.2024 23:45</t>
  </si>
  <si>
    <t>21.10.2024 00:00</t>
  </si>
  <si>
    <t>21.10.2024 00:15</t>
  </si>
  <si>
    <t>21.10.2024 00:30</t>
  </si>
  <si>
    <t>21.10.2024 00:45</t>
  </si>
  <si>
    <t>21.10.2024 01:00</t>
  </si>
  <si>
    <t>21.10.2024 01:15</t>
  </si>
  <si>
    <t>21.10.2024 01:30</t>
  </si>
  <si>
    <t>21.10.2024 01:45</t>
  </si>
  <si>
    <t>21.10.2024 02:00</t>
  </si>
  <si>
    <t>21.10.2024 02:15</t>
  </si>
  <si>
    <t>21.10.2024 02:30</t>
  </si>
  <si>
    <t>21.10.2024 02:45</t>
  </si>
  <si>
    <t>21.10.2024 03:00</t>
  </si>
  <si>
    <t>21.10.2024 03:15</t>
  </si>
  <si>
    <t>21.10.2024 03:30</t>
  </si>
  <si>
    <t>21.10.2024 03:45</t>
  </si>
  <si>
    <t>21.10.2024 04:00</t>
  </si>
  <si>
    <t>21.10.2024 04:15</t>
  </si>
  <si>
    <t>21.10.2024 04:30</t>
  </si>
  <si>
    <t>21.10.2024 04:45</t>
  </si>
  <si>
    <t>21.10.2024 05:00</t>
  </si>
  <si>
    <t>21.10.2024 05:15</t>
  </si>
  <si>
    <t>21.10.2024 05:30</t>
  </si>
  <si>
    <t>21.10.2024 05:45</t>
  </si>
  <si>
    <t>21.10.2024 06:00</t>
  </si>
  <si>
    <t>21.10.2024 06:15</t>
  </si>
  <si>
    <t>21.10.2024 06:30</t>
  </si>
  <si>
    <t>21.10.2024 06:45</t>
  </si>
  <si>
    <t>21.10.2024 07:00</t>
  </si>
  <si>
    <t>21.10.2024 07:15</t>
  </si>
  <si>
    <t>21.10.2024 07:30</t>
  </si>
  <si>
    <t>21.10.2024 07:45</t>
  </si>
  <si>
    <t>21.10.2024 08:00</t>
  </si>
  <si>
    <t>21.10.2024 08:15</t>
  </si>
  <si>
    <t>21.10.2024 08:30</t>
  </si>
  <si>
    <t>21.10.2024 08:45</t>
  </si>
  <si>
    <t>21.10.2024 09:00</t>
  </si>
  <si>
    <t>21.10.2024 09:15</t>
  </si>
  <si>
    <t>21.10.2024 09:30</t>
  </si>
  <si>
    <t>21.10.2024 09:45</t>
  </si>
  <si>
    <t>21.10.2024 10:00</t>
  </si>
  <si>
    <t>21.10.2024 10:15</t>
  </si>
  <si>
    <t>21.10.2024 10:30</t>
  </si>
  <si>
    <t>21.10.2024 10:45</t>
  </si>
  <si>
    <t>21.10.2024 11:00</t>
  </si>
  <si>
    <t>21.10.2024 11:15</t>
  </si>
  <si>
    <t>21.10.2024 11:30</t>
  </si>
  <si>
    <t>21.10.2024 11:45</t>
  </si>
  <si>
    <t>21.10.2024 12:00</t>
  </si>
  <si>
    <t>21.10.2024 12:15</t>
  </si>
  <si>
    <t>21.10.2024 12:30</t>
  </si>
  <si>
    <t>21.10.2024 12:45</t>
  </si>
  <si>
    <t>21.10.2024 13:00</t>
  </si>
  <si>
    <t>21.10.2024 13:15</t>
  </si>
  <si>
    <t>21.10.2024 13:30</t>
  </si>
  <si>
    <t>21.10.2024 13:45</t>
  </si>
  <si>
    <t>21.10.2024 14:00</t>
  </si>
  <si>
    <t>21.10.2024 14:15</t>
  </si>
  <si>
    <t>21.10.2024 14:30</t>
  </si>
  <si>
    <t>21.10.2024 14:45</t>
  </si>
  <si>
    <t>21.10.2024 15:00</t>
  </si>
  <si>
    <t>21.10.2024 15:15</t>
  </si>
  <si>
    <t>21.10.2024 15:30</t>
  </si>
  <si>
    <t>21.10.2024 15:45</t>
  </si>
  <si>
    <t>21.10.2024 16:00</t>
  </si>
  <si>
    <t>21.10.2024 16:15</t>
  </si>
  <si>
    <t>21.10.2024 16:30</t>
  </si>
  <si>
    <t>21.10.2024 16:45</t>
  </si>
  <si>
    <t>21.10.2024 17:00</t>
  </si>
  <si>
    <t>21.10.2024 17:15</t>
  </si>
  <si>
    <t>21.10.2024 17:30</t>
  </si>
  <si>
    <t>21.10.2024 17:45</t>
  </si>
  <si>
    <t>21.10.2024 18:00</t>
  </si>
  <si>
    <t>21.10.2024 18:15</t>
  </si>
  <si>
    <t>21.10.2024 18:30</t>
  </si>
  <si>
    <t>21.10.2024 18:45</t>
  </si>
  <si>
    <t>21.10.2024 19:00</t>
  </si>
  <si>
    <t>21.10.2024 19:15</t>
  </si>
  <si>
    <t>21.10.2024 19:30</t>
  </si>
  <si>
    <t>21.10.2024 19:45</t>
  </si>
  <si>
    <t>21.10.2024 20:00</t>
  </si>
  <si>
    <t>21.10.2024 20:15</t>
  </si>
  <si>
    <t>21.10.2024 20:30</t>
  </si>
  <si>
    <t>21.10.2024 20:45</t>
  </si>
  <si>
    <t>21.10.2024 21:00</t>
  </si>
  <si>
    <t>21.10.2024 21:15</t>
  </si>
  <si>
    <t>21.10.2024 21:30</t>
  </si>
  <si>
    <t>21.10.2024 21:45</t>
  </si>
  <si>
    <t>21.10.2024 22:00</t>
  </si>
  <si>
    <t>21.10.2024 22:15</t>
  </si>
  <si>
    <t>21.10.2024 22:30</t>
  </si>
  <si>
    <t>21.10.2024 22:45</t>
  </si>
  <si>
    <t>21.10.2024 23:00</t>
  </si>
  <si>
    <t>21.10.2024 23:15</t>
  </si>
  <si>
    <t>21.10.2024 23:30</t>
  </si>
  <si>
    <t>21.10.2024 23:45</t>
  </si>
  <si>
    <t>22.10.2024 00:00</t>
  </si>
  <si>
    <t>22.10.2024 00:15</t>
  </si>
  <si>
    <t>22.10.2024 00:30</t>
  </si>
  <si>
    <t>22.10.2024 00:45</t>
  </si>
  <si>
    <t>22.10.2024 01:00</t>
  </si>
  <si>
    <t>22.10.2024 01:15</t>
  </si>
  <si>
    <t>22.10.2024 01:30</t>
  </si>
  <si>
    <t>22.10.2024 01:45</t>
  </si>
  <si>
    <t>22.10.2024 02:00</t>
  </si>
  <si>
    <t>22.10.2024 02:15</t>
  </si>
  <si>
    <t>22.10.2024 02:30</t>
  </si>
  <si>
    <t>22.10.2024 02:45</t>
  </si>
  <si>
    <t>22.10.2024 03:00</t>
  </si>
  <si>
    <t>22.10.2024 03:15</t>
  </si>
  <si>
    <t>22.10.2024 03:30</t>
  </si>
  <si>
    <t>22.10.2024 03:45</t>
  </si>
  <si>
    <t>22.10.2024 04:00</t>
  </si>
  <si>
    <t>22.10.2024 04:15</t>
  </si>
  <si>
    <t>22.10.2024 04:30</t>
  </si>
  <si>
    <t>22.10.2024 04:45</t>
  </si>
  <si>
    <t>22.10.2024 05:00</t>
  </si>
  <si>
    <t>22.10.2024 05:15</t>
  </si>
  <si>
    <t>22.10.2024 05:30</t>
  </si>
  <si>
    <t>22.10.2024 05:45</t>
  </si>
  <si>
    <t>22.10.2024 06:00</t>
  </si>
  <si>
    <t>22.10.2024 06:15</t>
  </si>
  <si>
    <t>22.10.2024 06:30</t>
  </si>
  <si>
    <t>22.10.2024 06:45</t>
  </si>
  <si>
    <t>22.10.2024 07:00</t>
  </si>
  <si>
    <t>22.10.2024 07:15</t>
  </si>
  <si>
    <t>22.10.2024 07:30</t>
  </si>
  <si>
    <t>22.10.2024 07:45</t>
  </si>
  <si>
    <t>22.10.2024 08:00</t>
  </si>
  <si>
    <t>22.10.2024 08:15</t>
  </si>
  <si>
    <t>22.10.2024 08:30</t>
  </si>
  <si>
    <t>22.10.2024 08:45</t>
  </si>
  <si>
    <t>22.10.2024 09:00</t>
  </si>
  <si>
    <t>22.10.2024 09:15</t>
  </si>
  <si>
    <t>22.10.2024 09:30</t>
  </si>
  <si>
    <t>22.10.2024 09:45</t>
  </si>
  <si>
    <t>22.10.2024 10:00</t>
  </si>
  <si>
    <t>22.10.2024 10:15</t>
  </si>
  <si>
    <t>22.10.2024 10:30</t>
  </si>
  <si>
    <t>22.10.2024 10:45</t>
  </si>
  <si>
    <t>22.10.2024 11:00</t>
  </si>
  <si>
    <t>22.10.2024 11:15</t>
  </si>
  <si>
    <t>22.10.2024 11:30</t>
  </si>
  <si>
    <t>22.10.2024 11:45</t>
  </si>
  <si>
    <t>22.10.2024 12:00</t>
  </si>
  <si>
    <t>22.10.2024 12:15</t>
  </si>
  <si>
    <t>22.10.2024 12:30</t>
  </si>
  <si>
    <t>22.10.2024 12:45</t>
  </si>
  <si>
    <t>22.10.2024 13:00</t>
  </si>
  <si>
    <t>22.10.2024 13:15</t>
  </si>
  <si>
    <t>22.10.2024 13:30</t>
  </si>
  <si>
    <t>22.10.2024 13:45</t>
  </si>
  <si>
    <t>22.10.2024 14:00</t>
  </si>
  <si>
    <t>22.10.2024 14:15</t>
  </si>
  <si>
    <t>22.10.2024 14:30</t>
  </si>
  <si>
    <t>22.10.2024 14:45</t>
  </si>
  <si>
    <t>22.10.2024 15:00</t>
  </si>
  <si>
    <t>22.10.2024 15:15</t>
  </si>
  <si>
    <t>22.10.2024 15:30</t>
  </si>
  <si>
    <t>22.10.2024 15:45</t>
  </si>
  <si>
    <t>22.10.2024 16:00</t>
  </si>
  <si>
    <t>22.10.2024 16:15</t>
  </si>
  <si>
    <t>22.10.2024 16:30</t>
  </si>
  <si>
    <t>22.10.2024 16:45</t>
  </si>
  <si>
    <t>22.10.2024 17:00</t>
  </si>
  <si>
    <t>22.10.2024 17:15</t>
  </si>
  <si>
    <t>22.10.2024 17:30</t>
  </si>
  <si>
    <t>22.10.2024 17:45</t>
  </si>
  <si>
    <t>22.10.2024 18:00</t>
  </si>
  <si>
    <t>22.10.2024 18:15</t>
  </si>
  <si>
    <t>22.10.2024 18:30</t>
  </si>
  <si>
    <t>22.10.2024 18:45</t>
  </si>
  <si>
    <t>22.10.2024 19:00</t>
  </si>
  <si>
    <t>22.10.2024 19:15</t>
  </si>
  <si>
    <t>22.10.2024 19:30</t>
  </si>
  <si>
    <t>22.10.2024 19:45</t>
  </si>
  <si>
    <t>22.10.2024 20:00</t>
  </si>
  <si>
    <t>22.10.2024 20:15</t>
  </si>
  <si>
    <t>22.10.2024 20:30</t>
  </si>
  <si>
    <t>22.10.2024 20:45</t>
  </si>
  <si>
    <t>22.10.2024 21:00</t>
  </si>
  <si>
    <t>22.10.2024 21:15</t>
  </si>
  <si>
    <t>22.10.2024 21:30</t>
  </si>
  <si>
    <t>22.10.2024 21:45</t>
  </si>
  <si>
    <t>22.10.2024 22:00</t>
  </si>
  <si>
    <t>22.10.2024 22:15</t>
  </si>
  <si>
    <t>22.10.2024 22:30</t>
  </si>
  <si>
    <t>22.10.2024 22:45</t>
  </si>
  <si>
    <t>22.10.2024 23:00</t>
  </si>
  <si>
    <t>22.10.2024 23:15</t>
  </si>
  <si>
    <t>22.10.2024 23:30</t>
  </si>
  <si>
    <t>22.10.2024 23:45</t>
  </si>
  <si>
    <t>23.10.2024 00:00</t>
  </si>
  <si>
    <t>23.10.2024 00:15</t>
  </si>
  <si>
    <t>23.10.2024 00:30</t>
  </si>
  <si>
    <t>23.10.2024 00:45</t>
  </si>
  <si>
    <t>23.10.2024 01:00</t>
  </si>
  <si>
    <t>23.10.2024 01:15</t>
  </si>
  <si>
    <t>23.10.2024 01:30</t>
  </si>
  <si>
    <t>23.10.2024 01:45</t>
  </si>
  <si>
    <t>23.10.2024 02:00</t>
  </si>
  <si>
    <t>23.10.2024 02:15</t>
  </si>
  <si>
    <t>23.10.2024 02:30</t>
  </si>
  <si>
    <t>23.10.2024 02:45</t>
  </si>
  <si>
    <t>23.10.2024 03:00</t>
  </si>
  <si>
    <t>23.10.2024 03:15</t>
  </si>
  <si>
    <t>23.10.2024 03:30</t>
  </si>
  <si>
    <t>23.10.2024 03:45</t>
  </si>
  <si>
    <t>23.10.2024 04:00</t>
  </si>
  <si>
    <t>23.10.2024 04:15</t>
  </si>
  <si>
    <t>23.10.2024 04:30</t>
  </si>
  <si>
    <t>23.10.2024 04:45</t>
  </si>
  <si>
    <t>23.10.2024 05:00</t>
  </si>
  <si>
    <t>23.10.2024 05:15</t>
  </si>
  <si>
    <t>23.10.2024 05:30</t>
  </si>
  <si>
    <t>23.10.2024 05:45</t>
  </si>
  <si>
    <t>23.10.2024 06:00</t>
  </si>
  <si>
    <t>23.10.2024 06:15</t>
  </si>
  <si>
    <t>23.10.2024 06:30</t>
  </si>
  <si>
    <t>23.10.2024 06:45</t>
  </si>
  <si>
    <t>23.10.2024 07:00</t>
  </si>
  <si>
    <t>23.10.2024 07:15</t>
  </si>
  <si>
    <t>23.10.2024 07:30</t>
  </si>
  <si>
    <t>23.10.2024 07:45</t>
  </si>
  <si>
    <t>23.10.2024 08:00</t>
  </si>
  <si>
    <t>23.10.2024 08:15</t>
  </si>
  <si>
    <t>23.10.2024 08:30</t>
  </si>
  <si>
    <t>23.10.2024 08:45</t>
  </si>
  <si>
    <t>23.10.2024 09:00</t>
  </si>
  <si>
    <t>23.10.2024 09:15</t>
  </si>
  <si>
    <t>23.10.2024 09:30</t>
  </si>
  <si>
    <t>23.10.2024 09:45</t>
  </si>
  <si>
    <t>23.10.2024 10:00</t>
  </si>
  <si>
    <t>23.10.2024 10:15</t>
  </si>
  <si>
    <t>23.10.2024 10:30</t>
  </si>
  <si>
    <t>23.10.2024 10:45</t>
  </si>
  <si>
    <t>23.10.2024 11:00</t>
  </si>
  <si>
    <t>23.10.2024 11:15</t>
  </si>
  <si>
    <t>23.10.2024 11:30</t>
  </si>
  <si>
    <t>23.10.2024 11:45</t>
  </si>
  <si>
    <t>23.10.2024 12:00</t>
  </si>
  <si>
    <t>23.10.2024 12:15</t>
  </si>
  <si>
    <t>23.10.2024 12:30</t>
  </si>
  <si>
    <t>23.10.2024 12:45</t>
  </si>
  <si>
    <t>23.10.2024 13:00</t>
  </si>
  <si>
    <t>23.10.2024 13:15</t>
  </si>
  <si>
    <t>23.10.2024 13:30</t>
  </si>
  <si>
    <t>23.10.2024 13:45</t>
  </si>
  <si>
    <t>23.10.2024 14:00</t>
  </si>
  <si>
    <t>23.10.2024 14:15</t>
  </si>
  <si>
    <t>23.10.2024 14:30</t>
  </si>
  <si>
    <t>23.10.2024 14:45</t>
  </si>
  <si>
    <t>23.10.2024 15:00</t>
  </si>
  <si>
    <t>23.10.2024 15:15</t>
  </si>
  <si>
    <t>23.10.2024 15:30</t>
  </si>
  <si>
    <t>23.10.2024 15:45</t>
  </si>
  <si>
    <t>23.10.2024 16:00</t>
  </si>
  <si>
    <t>23.10.2024 16:15</t>
  </si>
  <si>
    <t>23.10.2024 16:30</t>
  </si>
  <si>
    <t>23.10.2024 16:45</t>
  </si>
  <si>
    <t>23.10.2024 17:00</t>
  </si>
  <si>
    <t>23.10.2024 17:15</t>
  </si>
  <si>
    <t>23.10.2024 17:30</t>
  </si>
  <si>
    <t>23.10.2024 17:45</t>
  </si>
  <si>
    <t>23.10.2024 18:00</t>
  </si>
  <si>
    <t>23.10.2024 18:15</t>
  </si>
  <si>
    <t>23.10.2024 18:30</t>
  </si>
  <si>
    <t>23.10.2024 18:45</t>
  </si>
  <si>
    <t>23.10.2024 19:00</t>
  </si>
  <si>
    <t>23.10.2024 19:15</t>
  </si>
  <si>
    <t>23.10.2024 19:30</t>
  </si>
  <si>
    <t>23.10.2024 19:45</t>
  </si>
  <si>
    <t>23.10.2024 20:00</t>
  </si>
  <si>
    <t>23.10.2024 20:15</t>
  </si>
  <si>
    <t>23.10.2024 20:30</t>
  </si>
  <si>
    <t>23.10.2024 20:45</t>
  </si>
  <si>
    <t>23.10.2024 21:00</t>
  </si>
  <si>
    <t>23.10.2024 21:15</t>
  </si>
  <si>
    <t>23.10.2024 21:30</t>
  </si>
  <si>
    <t>23.10.2024 21:45</t>
  </si>
  <si>
    <t>23.10.2024 22:00</t>
  </si>
  <si>
    <t>23.10.2024 22:15</t>
  </si>
  <si>
    <t>23.10.2024 22:30</t>
  </si>
  <si>
    <t>23.10.2024 22:45</t>
  </si>
  <si>
    <t>23.10.2024 23:00</t>
  </si>
  <si>
    <t>23.10.2024 23:15</t>
  </si>
  <si>
    <t>23.10.2024 23:30</t>
  </si>
  <si>
    <t>23.10.2024 23:45</t>
  </si>
  <si>
    <t>24.10.2024 00:00</t>
  </si>
  <si>
    <t>24.10.2024 00:15</t>
  </si>
  <si>
    <t>24.10.2024 00:30</t>
  </si>
  <si>
    <t>24.10.2024 00:45</t>
  </si>
  <si>
    <t>24.10.2024 01:00</t>
  </si>
  <si>
    <t>24.10.2024 01:15</t>
  </si>
  <si>
    <t>24.10.2024 01:30</t>
  </si>
  <si>
    <t>24.10.2024 01:45</t>
  </si>
  <si>
    <t>24.10.2024 02:00</t>
  </si>
  <si>
    <t>24.10.2024 02:15</t>
  </si>
  <si>
    <t>24.10.2024 02:30</t>
  </si>
  <si>
    <t>24.10.2024 02:45</t>
  </si>
  <si>
    <t>24.10.2024 03:00</t>
  </si>
  <si>
    <t>24.10.2024 03:15</t>
  </si>
  <si>
    <t>24.10.2024 03:30</t>
  </si>
  <si>
    <t>24.10.2024 03:45</t>
  </si>
  <si>
    <t>24.10.2024 04:00</t>
  </si>
  <si>
    <t>24.10.2024 04:15</t>
  </si>
  <si>
    <t>24.10.2024 04:30</t>
  </si>
  <si>
    <t>24.10.2024 04:45</t>
  </si>
  <si>
    <t>24.10.2024 05:00</t>
  </si>
  <si>
    <t>24.10.2024 05:15</t>
  </si>
  <si>
    <t>24.10.2024 05:30</t>
  </si>
  <si>
    <t>24.10.2024 05:45</t>
  </si>
  <si>
    <t>24.10.2024 06:00</t>
  </si>
  <si>
    <t>24.10.2024 06:15</t>
  </si>
  <si>
    <t>24.10.2024 06:30</t>
  </si>
  <si>
    <t>24.10.2024 06:45</t>
  </si>
  <si>
    <t>24.10.2024 07:00</t>
  </si>
  <si>
    <t>24.10.2024 07:15</t>
  </si>
  <si>
    <t>24.10.2024 07:30</t>
  </si>
  <si>
    <t>24.10.2024 07:45</t>
  </si>
  <si>
    <t>24.10.2024 08:00</t>
  </si>
  <si>
    <t>24.10.2024 08:15</t>
  </si>
  <si>
    <t>24.10.2024 08:30</t>
  </si>
  <si>
    <t>24.10.2024 08:45</t>
  </si>
  <si>
    <t>24.10.2024 09:00</t>
  </si>
  <si>
    <t>24.10.2024 09:15</t>
  </si>
  <si>
    <t>24.10.2024 09:30</t>
  </si>
  <si>
    <t>24.10.2024 09:45</t>
  </si>
  <si>
    <t>24.10.2024 10:00</t>
  </si>
  <si>
    <t>24.10.2024 10:15</t>
  </si>
  <si>
    <t>24.10.2024 10:30</t>
  </si>
  <si>
    <t>24.10.2024 10:45</t>
  </si>
  <si>
    <t>24.10.2024 11:00</t>
  </si>
  <si>
    <t>24.10.2024 11:15</t>
  </si>
  <si>
    <t>24.10.2024 11:30</t>
  </si>
  <si>
    <t>24.10.2024 11:45</t>
  </si>
  <si>
    <t>24.10.2024 12:00</t>
  </si>
  <si>
    <t>24.10.2024 12:15</t>
  </si>
  <si>
    <t>24.10.2024 12:30</t>
  </si>
  <si>
    <t>24.10.2024 12:45</t>
  </si>
  <si>
    <t>24.10.2024 13:00</t>
  </si>
  <si>
    <t>24.10.2024 13:15</t>
  </si>
  <si>
    <t>24.10.2024 13:30</t>
  </si>
  <si>
    <t>24.10.2024 13:45</t>
  </si>
  <si>
    <t>24.10.2024 14:00</t>
  </si>
  <si>
    <t>24.10.2024 14:15</t>
  </si>
  <si>
    <t>24.10.2024 14:30</t>
  </si>
  <si>
    <t>24.10.2024 14:45</t>
  </si>
  <si>
    <t>24.10.2024 15:00</t>
  </si>
  <si>
    <t>24.10.2024 15:15</t>
  </si>
  <si>
    <t>24.10.2024 15:30</t>
  </si>
  <si>
    <t>24.10.2024 15:45</t>
  </si>
  <si>
    <t>24.10.2024 16:00</t>
  </si>
  <si>
    <t>24.10.2024 16:15</t>
  </si>
  <si>
    <t>24.10.2024 16:30</t>
  </si>
  <si>
    <t>24.10.2024 16:45</t>
  </si>
  <si>
    <t>24.10.2024 17:00</t>
  </si>
  <si>
    <t>24.10.2024 17:15</t>
  </si>
  <si>
    <t>24.10.2024 17:30</t>
  </si>
  <si>
    <t>24.10.2024 17:45</t>
  </si>
  <si>
    <t>24.10.2024 18:00</t>
  </si>
  <si>
    <t>24.10.2024 18:15</t>
  </si>
  <si>
    <t>24.10.2024 18:30</t>
  </si>
  <si>
    <t>24.10.2024 18:45</t>
  </si>
  <si>
    <t>24.10.2024 19:00</t>
  </si>
  <si>
    <t>24.10.2024 19:15</t>
  </si>
  <si>
    <t>24.10.2024 19:30</t>
  </si>
  <si>
    <t>24.10.2024 19:45</t>
  </si>
  <si>
    <t>24.10.2024 20:00</t>
  </si>
  <si>
    <t>24.10.2024 20:15</t>
  </si>
  <si>
    <t>24.10.2024 20:30</t>
  </si>
  <si>
    <t>24.10.2024 20:45</t>
  </si>
  <si>
    <t>24.10.2024 21:00</t>
  </si>
  <si>
    <t>24.10.2024 21:15</t>
  </si>
  <si>
    <t>24.10.2024 21:30</t>
  </si>
  <si>
    <t>24.10.2024 21:45</t>
  </si>
  <si>
    <t>24.10.2024 22:00</t>
  </si>
  <si>
    <t>24.10.2024 22:15</t>
  </si>
  <si>
    <t>24.10.2024 22:30</t>
  </si>
  <si>
    <t>24.10.2024 22:45</t>
  </si>
  <si>
    <t>24.10.2024 23:00</t>
  </si>
  <si>
    <t>24.10.2024 23:15</t>
  </si>
  <si>
    <t>24.10.2024 23:30</t>
  </si>
  <si>
    <t>24.10.2024 23:45</t>
  </si>
  <si>
    <t>25.10.2024 00:00</t>
  </si>
  <si>
    <t>25.10.2024 00:15</t>
  </si>
  <si>
    <t>25.10.2024 00:30</t>
  </si>
  <si>
    <t>25.10.2024 00:45</t>
  </si>
  <si>
    <t>25.10.2024 01:00</t>
  </si>
  <si>
    <t>25.10.2024 01:15</t>
  </si>
  <si>
    <t>25.10.2024 01:30</t>
  </si>
  <si>
    <t>25.10.2024 01:45</t>
  </si>
  <si>
    <t>25.10.2024 02:00</t>
  </si>
  <si>
    <t>25.10.2024 02:15</t>
  </si>
  <si>
    <t>25.10.2024 02:30</t>
  </si>
  <si>
    <t>25.10.2024 02:45</t>
  </si>
  <si>
    <t>25.10.2024 03:00</t>
  </si>
  <si>
    <t>25.10.2024 03:15</t>
  </si>
  <si>
    <t>25.10.2024 03:30</t>
  </si>
  <si>
    <t>25.10.2024 03:45</t>
  </si>
  <si>
    <t>25.10.2024 04:00</t>
  </si>
  <si>
    <t>25.10.2024 04:15</t>
  </si>
  <si>
    <t>25.10.2024 04:30</t>
  </si>
  <si>
    <t>25.10.2024 04:45</t>
  </si>
  <si>
    <t>25.10.2024 05:00</t>
  </si>
  <si>
    <t>25.10.2024 05:15</t>
  </si>
  <si>
    <t>25.10.2024 05:30</t>
  </si>
  <si>
    <t>25.10.2024 05:45</t>
  </si>
  <si>
    <t>25.10.2024 06:00</t>
  </si>
  <si>
    <t>25.10.2024 06:15</t>
  </si>
  <si>
    <t>25.10.2024 06:30</t>
  </si>
  <si>
    <t>25.10.2024 06:45</t>
  </si>
  <si>
    <t>25.10.2024 07:00</t>
  </si>
  <si>
    <t>25.10.2024 07:15</t>
  </si>
  <si>
    <t>25.10.2024 07:30</t>
  </si>
  <si>
    <t>25.10.2024 07:45</t>
  </si>
  <si>
    <t>25.10.2024 08:00</t>
  </si>
  <si>
    <t>25.10.2024 08:15</t>
  </si>
  <si>
    <t>25.10.2024 08:30</t>
  </si>
  <si>
    <t>25.10.2024 08:45</t>
  </si>
  <si>
    <t>25.10.2024 09:00</t>
  </si>
  <si>
    <t>25.10.2024 09:15</t>
  </si>
  <si>
    <t>25.10.2024 09:30</t>
  </si>
  <si>
    <t>25.10.2024 09:45</t>
  </si>
  <si>
    <t>25.10.2024 10:00</t>
  </si>
  <si>
    <t>25.10.2024 10:15</t>
  </si>
  <si>
    <t>25.10.2024 10:30</t>
  </si>
  <si>
    <t>25.10.2024 10:45</t>
  </si>
  <si>
    <t>25.10.2024 11:00</t>
  </si>
  <si>
    <t>25.10.2024 11:15</t>
  </si>
  <si>
    <t>25.10.2024 11:30</t>
  </si>
  <si>
    <t>25.10.2024 11:45</t>
  </si>
  <si>
    <t>25.10.2024 12:00</t>
  </si>
  <si>
    <t>25.10.2024 12:15</t>
  </si>
  <si>
    <t>25.10.2024 12:30</t>
  </si>
  <si>
    <t>25.10.2024 12:45</t>
  </si>
  <si>
    <t>25.10.2024 13:00</t>
  </si>
  <si>
    <t>25.10.2024 13:15</t>
  </si>
  <si>
    <t>25.10.2024 13:30</t>
  </si>
  <si>
    <t>25.10.2024 13:45</t>
  </si>
  <si>
    <t>25.10.2024 14:00</t>
  </si>
  <si>
    <t>25.10.2024 14:15</t>
  </si>
  <si>
    <t>25.10.2024 14:30</t>
  </si>
  <si>
    <t>25.10.2024 14:45</t>
  </si>
  <si>
    <t>25.10.2024 15:00</t>
  </si>
  <si>
    <t>25.10.2024 15:15</t>
  </si>
  <si>
    <t>25.10.2024 15:30</t>
  </si>
  <si>
    <t>25.10.2024 15:45</t>
  </si>
  <si>
    <t>25.10.2024 16:00</t>
  </si>
  <si>
    <t>25.10.2024 16:15</t>
  </si>
  <si>
    <t>25.10.2024 16:30</t>
  </si>
  <si>
    <t>25.10.2024 16:45</t>
  </si>
  <si>
    <t>25.10.2024 17:00</t>
  </si>
  <si>
    <t>25.10.2024 17:15</t>
  </si>
  <si>
    <t>25.10.2024 17:30</t>
  </si>
  <si>
    <t>25.10.2024 17:45</t>
  </si>
  <si>
    <t>25.10.2024 18:00</t>
  </si>
  <si>
    <t>25.10.2024 18:15</t>
  </si>
  <si>
    <t>25.10.2024 18:30</t>
  </si>
  <si>
    <t>25.10.2024 18:45</t>
  </si>
  <si>
    <t>25.10.2024 19:00</t>
  </si>
  <si>
    <t>25.10.2024 19:15</t>
  </si>
  <si>
    <t>25.10.2024 19:30</t>
  </si>
  <si>
    <t>25.10.2024 19:45</t>
  </si>
  <si>
    <t>25.10.2024 20:00</t>
  </si>
  <si>
    <t>25.10.2024 20:15</t>
  </si>
  <si>
    <t>25.10.2024 20:30</t>
  </si>
  <si>
    <t>25.10.2024 20:45</t>
  </si>
  <si>
    <t>25.10.2024 21:00</t>
  </si>
  <si>
    <t>25.10.2024 21:15</t>
  </si>
  <si>
    <t>25.10.2024 21:30</t>
  </si>
  <si>
    <t>25.10.2024 21:45</t>
  </si>
  <si>
    <t>25.10.2024 22:00</t>
  </si>
  <si>
    <t>25.10.2024 22:15</t>
  </si>
  <si>
    <t>25.10.2024 22:30</t>
  </si>
  <si>
    <t>25.10.2024 22:45</t>
  </si>
  <si>
    <t>25.10.2024 23:00</t>
  </si>
  <si>
    <t>25.10.2024 23:15</t>
  </si>
  <si>
    <t>25.10.2024 23:30</t>
  </si>
  <si>
    <t>25.10.2024 23:45</t>
  </si>
  <si>
    <t>26.10.2024 00:00</t>
  </si>
  <si>
    <t>26.10.2024 00:15</t>
  </si>
  <si>
    <t>26.10.2024 00:30</t>
  </si>
  <si>
    <t>26.10.2024 00:45</t>
  </si>
  <si>
    <t>26.10.2024 01:00</t>
  </si>
  <si>
    <t>26.10.2024 01:15</t>
  </si>
  <si>
    <t>26.10.2024 01:30</t>
  </si>
  <si>
    <t>26.10.2024 01:45</t>
  </si>
  <si>
    <t>26.10.2024 02:00</t>
  </si>
  <si>
    <t>26.10.2024 02:15</t>
  </si>
  <si>
    <t>26.10.2024 02:30</t>
  </si>
  <si>
    <t>26.10.2024 02:45</t>
  </si>
  <si>
    <t>26.10.2024 03:00</t>
  </si>
  <si>
    <t>26.10.2024 03:15</t>
  </si>
  <si>
    <t>26.10.2024 03:30</t>
  </si>
  <si>
    <t>26.10.2024 03:45</t>
  </si>
  <si>
    <t>26.10.2024 04:00</t>
  </si>
  <si>
    <t>26.10.2024 04:15</t>
  </si>
  <si>
    <t>26.10.2024 04:30</t>
  </si>
  <si>
    <t>26.10.2024 04:45</t>
  </si>
  <si>
    <t>26.10.2024 05:00</t>
  </si>
  <si>
    <t>26.10.2024 05:15</t>
  </si>
  <si>
    <t>26.10.2024 05:30</t>
  </si>
  <si>
    <t>26.10.2024 05:45</t>
  </si>
  <si>
    <t>26.10.2024 06:00</t>
  </si>
  <si>
    <t>26.10.2024 06:15</t>
  </si>
  <si>
    <t>26.10.2024 06:30</t>
  </si>
  <si>
    <t>26.10.2024 06:45</t>
  </si>
  <si>
    <t>26.10.2024 07:00</t>
  </si>
  <si>
    <t>26.10.2024 07:15</t>
  </si>
  <si>
    <t>26.10.2024 07:30</t>
  </si>
  <si>
    <t>26.10.2024 07:45</t>
  </si>
  <si>
    <t>26.10.2024 08:00</t>
  </si>
  <si>
    <t>26.10.2024 08:15</t>
  </si>
  <si>
    <t>26.10.2024 08:30</t>
  </si>
  <si>
    <t>26.10.2024 08:45</t>
  </si>
  <si>
    <t>26.10.2024 09:00</t>
  </si>
  <si>
    <t>26.10.2024 09:15</t>
  </si>
  <si>
    <t>26.10.2024 09:30</t>
  </si>
  <si>
    <t>26.10.2024 09:45</t>
  </si>
  <si>
    <t>26.10.2024 10:00</t>
  </si>
  <si>
    <t>26.10.2024 10:15</t>
  </si>
  <si>
    <t>26.10.2024 10:30</t>
  </si>
  <si>
    <t>26.10.2024 10:45</t>
  </si>
  <si>
    <t>26.10.2024 11:00</t>
  </si>
  <si>
    <t>26.10.2024 11:15</t>
  </si>
  <si>
    <t>26.10.2024 11:30</t>
  </si>
  <si>
    <t>26.10.2024 11:45</t>
  </si>
  <si>
    <t>26.10.2024 12:00</t>
  </si>
  <si>
    <t>26.10.2024 12:15</t>
  </si>
  <si>
    <t>26.10.2024 12:30</t>
  </si>
  <si>
    <t>26.10.2024 12:45</t>
  </si>
  <si>
    <t>26.10.2024 13:00</t>
  </si>
  <si>
    <t>26.10.2024 13:15</t>
  </si>
  <si>
    <t>26.10.2024 13:30</t>
  </si>
  <si>
    <t>26.10.2024 13:45</t>
  </si>
  <si>
    <t>26.10.2024 14:00</t>
  </si>
  <si>
    <t>26.10.2024 14:15</t>
  </si>
  <si>
    <t>26.10.2024 14:30</t>
  </si>
  <si>
    <t>26.10.2024 14:45</t>
  </si>
  <si>
    <t>26.10.2024 15:00</t>
  </si>
  <si>
    <t>26.10.2024 15:15</t>
  </si>
  <si>
    <t>26.10.2024 15:30</t>
  </si>
  <si>
    <t>26.10.2024 15:45</t>
  </si>
  <si>
    <t>26.10.2024 16:00</t>
  </si>
  <si>
    <t>26.10.2024 16:15</t>
  </si>
  <si>
    <t>26.10.2024 16:30</t>
  </si>
  <si>
    <t>26.10.2024 16:45</t>
  </si>
  <si>
    <t>26.10.2024 17:00</t>
  </si>
  <si>
    <t>26.10.2024 17:15</t>
  </si>
  <si>
    <t>26.10.2024 17:30</t>
  </si>
  <si>
    <t>26.10.2024 17:45</t>
  </si>
  <si>
    <t>26.10.2024 18:00</t>
  </si>
  <si>
    <t>26.10.2024 18:15</t>
  </si>
  <si>
    <t>26.10.2024 18:30</t>
  </si>
  <si>
    <t>26.10.2024 18:45</t>
  </si>
  <si>
    <t>26.10.2024 19:00</t>
  </si>
  <si>
    <t>26.10.2024 19:15</t>
  </si>
  <si>
    <t>26.10.2024 19:30</t>
  </si>
  <si>
    <t>26.10.2024 19:45</t>
  </si>
  <si>
    <t>26.10.2024 20:00</t>
  </si>
  <si>
    <t>26.10.2024 20:15</t>
  </si>
  <si>
    <t>26.10.2024 20:30</t>
  </si>
  <si>
    <t>26.10.2024 20:45</t>
  </si>
  <si>
    <t>26.10.2024 21:00</t>
  </si>
  <si>
    <t>26.10.2024 21:15</t>
  </si>
  <si>
    <t>26.10.2024 21:30</t>
  </si>
  <si>
    <t>26.10.2024 21:45</t>
  </si>
  <si>
    <t>26.10.2024 22:00</t>
  </si>
  <si>
    <t>26.10.2024 22:15</t>
  </si>
  <si>
    <t>26.10.2024 22:30</t>
  </si>
  <si>
    <t>26.10.2024 22:45</t>
  </si>
  <si>
    <t>26.10.2024 23:00</t>
  </si>
  <si>
    <t>26.10.2024 23:15</t>
  </si>
  <si>
    <t>26.10.2024 23:30</t>
  </si>
  <si>
    <t>26.10.2024 23:45</t>
  </si>
  <si>
    <t>27.10.2024 00:00</t>
  </si>
  <si>
    <t>27.10.2024 00:15</t>
  </si>
  <si>
    <t>27.10.2024 00:30</t>
  </si>
  <si>
    <t>27.10.2024 00:45</t>
  </si>
  <si>
    <t>27.10.2024 01:00</t>
  </si>
  <si>
    <t>27.10.2024 01:15</t>
  </si>
  <si>
    <t>27.10.2024 01:30</t>
  </si>
  <si>
    <t>27.10.2024 01:45</t>
  </si>
  <si>
    <t>27.10.2024 02:00</t>
  </si>
  <si>
    <t>27.10.2024 02:15</t>
  </si>
  <si>
    <t>27.10.2024 02:30</t>
  </si>
  <si>
    <t>27.10.2024 02:45</t>
  </si>
  <si>
    <t>27.10.2024 03:00</t>
  </si>
  <si>
    <t>27.10.2024 03:15</t>
  </si>
  <si>
    <t>27.10.2024 03:30</t>
  </si>
  <si>
    <t>27.10.2024 03:45</t>
  </si>
  <si>
    <t>27.10.2024 04:00</t>
  </si>
  <si>
    <t>27.10.2024 04:15</t>
  </si>
  <si>
    <t>27.10.2024 04:30</t>
  </si>
  <si>
    <t>27.10.2024 04:45</t>
  </si>
  <si>
    <t>27.10.2024 05:00</t>
  </si>
  <si>
    <t>27.10.2024 05:15</t>
  </si>
  <si>
    <t>27.10.2024 05:30</t>
  </si>
  <si>
    <t>27.10.2024 05:45</t>
  </si>
  <si>
    <t>27.10.2024 06:00</t>
  </si>
  <si>
    <t>27.10.2024 06:15</t>
  </si>
  <si>
    <t>27.10.2024 06:30</t>
  </si>
  <si>
    <t>27.10.2024 06:45</t>
  </si>
  <si>
    <t>27.10.2024 07:00</t>
  </si>
  <si>
    <t>27.10.2024 07:15</t>
  </si>
  <si>
    <t>27.10.2024 07:30</t>
  </si>
  <si>
    <t>27.10.2024 07:45</t>
  </si>
  <si>
    <t>27.10.2024 08:00</t>
  </si>
  <si>
    <t>27.10.2024 08:15</t>
  </si>
  <si>
    <t>27.10.2024 08:30</t>
  </si>
  <si>
    <t>27.10.2024 08:45</t>
  </si>
  <si>
    <t>27.10.2024 09:00</t>
  </si>
  <si>
    <t>27.10.2024 09:15</t>
  </si>
  <si>
    <t>27.10.2024 09:30</t>
  </si>
  <si>
    <t>27.10.2024 09:45</t>
  </si>
  <si>
    <t>27.10.2024 10:00</t>
  </si>
  <si>
    <t>27.10.2024 10:15</t>
  </si>
  <si>
    <t>27.10.2024 10:30</t>
  </si>
  <si>
    <t>27.10.2024 10:45</t>
  </si>
  <si>
    <t>27.10.2024 11:00</t>
  </si>
  <si>
    <t>27.10.2024 11:15</t>
  </si>
  <si>
    <t>27.10.2024 11:30</t>
  </si>
  <si>
    <t>27.10.2024 11:45</t>
  </si>
  <si>
    <t>27.10.2024 12:00</t>
  </si>
  <si>
    <t>27.10.2024 12:15</t>
  </si>
  <si>
    <t>27.10.2024 12:30</t>
  </si>
  <si>
    <t>27.10.2024 12:45</t>
  </si>
  <si>
    <t>27.10.2024 13:00</t>
  </si>
  <si>
    <t>27.10.2024 13:15</t>
  </si>
  <si>
    <t>27.10.2024 13:30</t>
  </si>
  <si>
    <t>27.10.2024 13:45</t>
  </si>
  <si>
    <t>27.10.2024 14:00</t>
  </si>
  <si>
    <t>27.10.2024 14:15</t>
  </si>
  <si>
    <t>27.10.2024 14:30</t>
  </si>
  <si>
    <t>27.10.2024 14:45</t>
  </si>
  <si>
    <t>27.10.2024 15:00</t>
  </si>
  <si>
    <t>27.10.2024 15:15</t>
  </si>
  <si>
    <t>27.10.2024 15:30</t>
  </si>
  <si>
    <t>27.10.2024 15:45</t>
  </si>
  <si>
    <t>27.10.2024 16:00</t>
  </si>
  <si>
    <t>27.10.2024 16:15</t>
  </si>
  <si>
    <t>27.10.2024 16:30</t>
  </si>
  <si>
    <t>27.10.2024 16:45</t>
  </si>
  <si>
    <t>27.10.2024 17:00</t>
  </si>
  <si>
    <t>27.10.2024 17:15</t>
  </si>
  <si>
    <t>27.10.2024 17:30</t>
  </si>
  <si>
    <t>27.10.2024 17:45</t>
  </si>
  <si>
    <t>27.10.2024 18:00</t>
  </si>
  <si>
    <t>27.10.2024 18:15</t>
  </si>
  <si>
    <t>27.10.2024 18:30</t>
  </si>
  <si>
    <t>27.10.2024 18:45</t>
  </si>
  <si>
    <t>27.10.2024 19:00</t>
  </si>
  <si>
    <t>27.10.2024 19:15</t>
  </si>
  <si>
    <t>27.10.2024 19:30</t>
  </si>
  <si>
    <t>27.10.2024 19:45</t>
  </si>
  <si>
    <t>27.10.2024 20:00</t>
  </si>
  <si>
    <t>27.10.2024 20:15</t>
  </si>
  <si>
    <t>27.10.2024 20:30</t>
  </si>
  <si>
    <t>27.10.2024 20:45</t>
  </si>
  <si>
    <t>27.10.2024 21:00</t>
  </si>
  <si>
    <t>27.10.2024 21:15</t>
  </si>
  <si>
    <t>27.10.2024 21:30</t>
  </si>
  <si>
    <t>27.10.2024 21:45</t>
  </si>
  <si>
    <t>27.10.2024 22:00</t>
  </si>
  <si>
    <t>27.10.2024 22:15</t>
  </si>
  <si>
    <t>27.10.2024 22:30</t>
  </si>
  <si>
    <t>27.10.2024 22:45</t>
  </si>
  <si>
    <t>27.10.2024 23:00</t>
  </si>
  <si>
    <t>27.10.2024 23:15</t>
  </si>
  <si>
    <t>27.10.2024 23:30</t>
  </si>
  <si>
    <t>27.10.2024 23:45</t>
  </si>
  <si>
    <t>28.10.2024 00:00</t>
  </si>
  <si>
    <t>28.10.2024 00:15</t>
  </si>
  <si>
    <t>28.10.2024 00:30</t>
  </si>
  <si>
    <t>28.10.2024 00:45</t>
  </si>
  <si>
    <t>28.10.2024 01:00</t>
  </si>
  <si>
    <t>28.10.2024 01:15</t>
  </si>
  <si>
    <t>28.10.2024 01:30</t>
  </si>
  <si>
    <t>28.10.2024 01:45</t>
  </si>
  <si>
    <t>28.10.2024 02:00</t>
  </si>
  <si>
    <t>28.10.2024 02:15</t>
  </si>
  <si>
    <t>28.10.2024 02:30</t>
  </si>
  <si>
    <t>28.10.2024 02:45</t>
  </si>
  <si>
    <t>28.10.2024 03:00</t>
  </si>
  <si>
    <t>28.10.2024 03:15</t>
  </si>
  <si>
    <t>28.10.2024 03:30</t>
  </si>
  <si>
    <t>28.10.2024 03:45</t>
  </si>
  <si>
    <t>28.10.2024 04:00</t>
  </si>
  <si>
    <t>28.10.2024 04:15</t>
  </si>
  <si>
    <t>28.10.2024 04:30</t>
  </si>
  <si>
    <t>28.10.2024 04:45</t>
  </si>
  <si>
    <t>28.10.2024 05:00</t>
  </si>
  <si>
    <t>28.10.2024 05:15</t>
  </si>
  <si>
    <t>28.10.2024 05:30</t>
  </si>
  <si>
    <t>28.10.2024 05:45</t>
  </si>
  <si>
    <t>28.10.2024 06:00</t>
  </si>
  <si>
    <t>28.10.2024 06:15</t>
  </si>
  <si>
    <t>28.10.2024 06:30</t>
  </si>
  <si>
    <t>28.10.2024 06:45</t>
  </si>
  <si>
    <t>28.10.2024 07:00</t>
  </si>
  <si>
    <t>28.10.2024 07:15</t>
  </si>
  <si>
    <t>28.10.2024 07:30</t>
  </si>
  <si>
    <t>28.10.2024 07:45</t>
  </si>
  <si>
    <t>28.10.2024 08:00</t>
  </si>
  <si>
    <t>28.10.2024 08:15</t>
  </si>
  <si>
    <t>28.10.2024 08:30</t>
  </si>
  <si>
    <t>28.10.2024 08:45</t>
  </si>
  <si>
    <t>28.10.2024 09:00</t>
  </si>
  <si>
    <t>28.10.2024 09:15</t>
  </si>
  <si>
    <t>28.10.2024 09:30</t>
  </si>
  <si>
    <t>28.10.2024 09:45</t>
  </si>
  <si>
    <t>28.10.2024 10:00</t>
  </si>
  <si>
    <t>28.10.2024 10:15</t>
  </si>
  <si>
    <t>28.10.2024 10:30</t>
  </si>
  <si>
    <t>28.10.2024 10:45</t>
  </si>
  <si>
    <t>28.10.2024 11:00</t>
  </si>
  <si>
    <t>28.10.2024 11:15</t>
  </si>
  <si>
    <t>28.10.2024 11:30</t>
  </si>
  <si>
    <t>28.10.2024 11:45</t>
  </si>
  <si>
    <t>28.10.2024 12:00</t>
  </si>
  <si>
    <t>28.10.2024 12:15</t>
  </si>
  <si>
    <t>28.10.2024 12:30</t>
  </si>
  <si>
    <t>28.10.2024 12:45</t>
  </si>
  <si>
    <t>28.10.2024 13:00</t>
  </si>
  <si>
    <t>28.10.2024 13:15</t>
  </si>
  <si>
    <t>28.10.2024 13:30</t>
  </si>
  <si>
    <t>28.10.2024 13:45</t>
  </si>
  <si>
    <t>28.10.2024 14:00</t>
  </si>
  <si>
    <t>28.10.2024 14:15</t>
  </si>
  <si>
    <t>28.10.2024 14:30</t>
  </si>
  <si>
    <t>28.10.2024 14:45</t>
  </si>
  <si>
    <t>28.10.2024 15:00</t>
  </si>
  <si>
    <t>28.10.2024 15:15</t>
  </si>
  <si>
    <t>28.10.2024 15:30</t>
  </si>
  <si>
    <t>28.10.2024 15:45</t>
  </si>
  <si>
    <t>28.10.2024 16:00</t>
  </si>
  <si>
    <t>28.10.2024 16:15</t>
  </si>
  <si>
    <t>28.10.2024 16:30</t>
  </si>
  <si>
    <t>28.10.2024 16:45</t>
  </si>
  <si>
    <t>28.10.2024 17:00</t>
  </si>
  <si>
    <t>28.10.2024 17:15</t>
  </si>
  <si>
    <t>28.10.2024 17:30</t>
  </si>
  <si>
    <t>28.10.2024 17:45</t>
  </si>
  <si>
    <t>28.10.2024 18:00</t>
  </si>
  <si>
    <t>28.10.2024 18:15</t>
  </si>
  <si>
    <t>28.10.2024 18:30</t>
  </si>
  <si>
    <t>28.10.2024 18:45</t>
  </si>
  <si>
    <t>28.10.2024 19:00</t>
  </si>
  <si>
    <t>28.10.2024 19:15</t>
  </si>
  <si>
    <t>28.10.2024 19:30</t>
  </si>
  <si>
    <t>28.10.2024 19:45</t>
  </si>
  <si>
    <t>28.10.2024 20:00</t>
  </si>
  <si>
    <t>28.10.2024 20:15</t>
  </si>
  <si>
    <t>28.10.2024 20:30</t>
  </si>
  <si>
    <t>28.10.2024 20:45</t>
  </si>
  <si>
    <t>28.10.2024 21:00</t>
  </si>
  <si>
    <t>28.10.2024 21:15</t>
  </si>
  <si>
    <t>28.10.2024 21:30</t>
  </si>
  <si>
    <t>28.10.2024 21:45</t>
  </si>
  <si>
    <t>28.10.2024 22:00</t>
  </si>
  <si>
    <t>28.10.2024 22:15</t>
  </si>
  <si>
    <t>28.10.2024 22:30</t>
  </si>
  <si>
    <t>28.10.2024 22:45</t>
  </si>
  <si>
    <t>28.10.2024 23:00</t>
  </si>
  <si>
    <t>28.10.2024 23:15</t>
  </si>
  <si>
    <t>28.10.2024 23:30</t>
  </si>
  <si>
    <t>28.10.2024 23:45</t>
  </si>
  <si>
    <t>29.10.2024 00:00</t>
  </si>
  <si>
    <t>29.10.2024 00:15</t>
  </si>
  <si>
    <t>29.10.2024 00:30</t>
  </si>
  <si>
    <t>29.10.2024 00:45</t>
  </si>
  <si>
    <t>29.10.2024 01:00</t>
  </si>
  <si>
    <t>29.10.2024 01:15</t>
  </si>
  <si>
    <t>29.10.2024 01:30</t>
  </si>
  <si>
    <t>29.10.2024 01:45</t>
  </si>
  <si>
    <t>29.10.2024 02:00</t>
  </si>
  <si>
    <t>29.10.2024 02:15</t>
  </si>
  <si>
    <t>29.10.2024 02:30</t>
  </si>
  <si>
    <t>29.10.2024 02:45</t>
  </si>
  <si>
    <t>29.10.2024 03:00</t>
  </si>
  <si>
    <t>29.10.2024 03:15</t>
  </si>
  <si>
    <t>29.10.2024 03:30</t>
  </si>
  <si>
    <t>29.10.2024 03:45</t>
  </si>
  <si>
    <t>29.10.2024 04:00</t>
  </si>
  <si>
    <t>29.10.2024 04:15</t>
  </si>
  <si>
    <t>29.10.2024 04:30</t>
  </si>
  <si>
    <t>29.10.2024 04:45</t>
  </si>
  <si>
    <t>29.10.2024 05:00</t>
  </si>
  <si>
    <t>29.10.2024 05:15</t>
  </si>
  <si>
    <t>29.10.2024 05:30</t>
  </si>
  <si>
    <t>29.10.2024 05:45</t>
  </si>
  <si>
    <t>29.10.2024 06:00</t>
  </si>
  <si>
    <t>29.10.2024 06:15</t>
  </si>
  <si>
    <t>29.10.2024 06:30</t>
  </si>
  <si>
    <t>29.10.2024 06:45</t>
  </si>
  <si>
    <t>29.10.2024 07:00</t>
  </si>
  <si>
    <t>29.10.2024 07:15</t>
  </si>
  <si>
    <t>29.10.2024 07:30</t>
  </si>
  <si>
    <t>29.10.2024 07:45</t>
  </si>
  <si>
    <t>29.10.2024 08:00</t>
  </si>
  <si>
    <t>29.10.2024 08:15</t>
  </si>
  <si>
    <t>29.10.2024 08:30</t>
  </si>
  <si>
    <t>29.10.2024 08:45</t>
  </si>
  <si>
    <t>29.10.2024 09:00</t>
  </si>
  <si>
    <t>29.10.2024 09:15</t>
  </si>
  <si>
    <t>29.10.2024 09:30</t>
  </si>
  <si>
    <t>29.10.2024 09:45</t>
  </si>
  <si>
    <t>29.10.2024 10:00</t>
  </si>
  <si>
    <t>29.10.2024 10:15</t>
  </si>
  <si>
    <t>29.10.2024 10:30</t>
  </si>
  <si>
    <t>29.10.2024 10:45</t>
  </si>
  <si>
    <t>29.10.2024 11:00</t>
  </si>
  <si>
    <t>29.10.2024 11:15</t>
  </si>
  <si>
    <t>29.10.2024 11:30</t>
  </si>
  <si>
    <t>29.10.2024 11:45</t>
  </si>
  <si>
    <t>29.10.2024 12:00</t>
  </si>
  <si>
    <t>29.10.2024 12:15</t>
  </si>
  <si>
    <t>29.10.2024 12:30</t>
  </si>
  <si>
    <t>29.10.2024 12:45</t>
  </si>
  <si>
    <t>29.10.2024 13:00</t>
  </si>
  <si>
    <t>29.10.2024 13:15</t>
  </si>
  <si>
    <t>29.10.2024 13:30</t>
  </si>
  <si>
    <t>29.10.2024 13:45</t>
  </si>
  <si>
    <t>29.10.2024 14:00</t>
  </si>
  <si>
    <t>29.10.2024 14:15</t>
  </si>
  <si>
    <t>29.10.2024 14:30</t>
  </si>
  <si>
    <t>29.10.2024 14:45</t>
  </si>
  <si>
    <t>29.10.2024 15:00</t>
  </si>
  <si>
    <t>29.10.2024 15:15</t>
  </si>
  <si>
    <t>29.10.2024 15:30</t>
  </si>
  <si>
    <t>29.10.2024 15:45</t>
  </si>
  <si>
    <t>29.10.2024 16:00</t>
  </si>
  <si>
    <t>29.10.2024 16:15</t>
  </si>
  <si>
    <t>29.10.2024 16:30</t>
  </si>
  <si>
    <t>29.10.2024 16:45</t>
  </si>
  <si>
    <t>29.10.2024 17:00</t>
  </si>
  <si>
    <t>29.10.2024 17:15</t>
  </si>
  <si>
    <t>29.10.2024 17:30</t>
  </si>
  <si>
    <t>29.10.2024 17:45</t>
  </si>
  <si>
    <t>29.10.2024 18:00</t>
  </si>
  <si>
    <t>29.10.2024 18:15</t>
  </si>
  <si>
    <t>29.10.2024 18:30</t>
  </si>
  <si>
    <t>29.10.2024 18:45</t>
  </si>
  <si>
    <t>29.10.2024 19:00</t>
  </si>
  <si>
    <t>29.10.2024 19:15</t>
  </si>
  <si>
    <t>29.10.2024 19:30</t>
  </si>
  <si>
    <t>29.10.2024 19:45</t>
  </si>
  <si>
    <t>29.10.2024 20:00</t>
  </si>
  <si>
    <t>29.10.2024 20:15</t>
  </si>
  <si>
    <t>29.10.2024 20:30</t>
  </si>
  <si>
    <t>29.10.2024 20:45</t>
  </si>
  <si>
    <t>29.10.2024 21:00</t>
  </si>
  <si>
    <t>29.10.2024 21:15</t>
  </si>
  <si>
    <t>29.10.2024 21:30</t>
  </si>
  <si>
    <t>29.10.2024 21:45</t>
  </si>
  <si>
    <t>29.10.2024 22:00</t>
  </si>
  <si>
    <t>29.10.2024 22:15</t>
  </si>
  <si>
    <t>29.10.2024 22:30</t>
  </si>
  <si>
    <t>29.10.2024 22:45</t>
  </si>
  <si>
    <t>29.10.2024 23:00</t>
  </si>
  <si>
    <t>29.10.2024 23:15</t>
  </si>
  <si>
    <t>29.10.2024 23:30</t>
  </si>
  <si>
    <t>29.10.2024 23:45</t>
  </si>
  <si>
    <t>30.10.2024 00:00</t>
  </si>
  <si>
    <t>30.10.2024 00:15</t>
  </si>
  <si>
    <t>30.10.2024 00:30</t>
  </si>
  <si>
    <t>30.10.2024 00:45</t>
  </si>
  <si>
    <t>30.10.2024 01:00</t>
  </si>
  <si>
    <t>30.10.2024 01:15</t>
  </si>
  <si>
    <t>30.10.2024 01:30</t>
  </si>
  <si>
    <t>30.10.2024 01:45</t>
  </si>
  <si>
    <t>30.10.2024 02:00</t>
  </si>
  <si>
    <t>30.10.2024 02:15</t>
  </si>
  <si>
    <t>30.10.2024 02:30</t>
  </si>
  <si>
    <t>30.10.2024 02:45</t>
  </si>
  <si>
    <t>30.10.2024 03:00</t>
  </si>
  <si>
    <t>30.10.2024 03:15</t>
  </si>
  <si>
    <t>30.10.2024 03:30</t>
  </si>
  <si>
    <t>30.10.2024 03:45</t>
  </si>
  <si>
    <t>30.10.2024 04:00</t>
  </si>
  <si>
    <t>30.10.2024 04:15</t>
  </si>
  <si>
    <t>30.10.2024 04:30</t>
  </si>
  <si>
    <t>30.10.2024 04:45</t>
  </si>
  <si>
    <t>30.10.2024 05:00</t>
  </si>
  <si>
    <t>30.10.2024 05:15</t>
  </si>
  <si>
    <t>30.10.2024 05:30</t>
  </si>
  <si>
    <t>30.10.2024 05:45</t>
  </si>
  <si>
    <t>30.10.2024 06:00</t>
  </si>
  <si>
    <t>30.10.2024 06:15</t>
  </si>
  <si>
    <t>30.10.2024 06:30</t>
  </si>
  <si>
    <t>30.10.2024 06:45</t>
  </si>
  <si>
    <t>30.10.2024 07:00</t>
  </si>
  <si>
    <t>30.10.2024 07:15</t>
  </si>
  <si>
    <t>30.10.2024 07:30</t>
  </si>
  <si>
    <t>30.10.2024 07:45</t>
  </si>
  <si>
    <t>30.10.2024 08:00</t>
  </si>
  <si>
    <t>30.10.2024 08:15</t>
  </si>
  <si>
    <t>30.10.2024 08:30</t>
  </si>
  <si>
    <t>30.10.2024 08:45</t>
  </si>
  <si>
    <t>30.10.2024 09:00</t>
  </si>
  <si>
    <t>30.10.2024 09:15</t>
  </si>
  <si>
    <t>30.10.2024 09:30</t>
  </si>
  <si>
    <t>30.10.2024 09:45</t>
  </si>
  <si>
    <t>30.10.2024 10:00</t>
  </si>
  <si>
    <t>30.10.2024 10:15</t>
  </si>
  <si>
    <t>30.10.2024 10:30</t>
  </si>
  <si>
    <t>30.10.2024 10:45</t>
  </si>
  <si>
    <t>30.10.2024 11:00</t>
  </si>
  <si>
    <t>30.10.2024 11:15</t>
  </si>
  <si>
    <t>30.10.2024 11:30</t>
  </si>
  <si>
    <t>30.10.2024 11:45</t>
  </si>
  <si>
    <t>30.10.2024 12:00</t>
  </si>
  <si>
    <t>30.10.2024 12:15</t>
  </si>
  <si>
    <t>30.10.2024 12:30</t>
  </si>
  <si>
    <t>30.10.2024 12:45</t>
  </si>
  <si>
    <t>30.10.2024 13:00</t>
  </si>
  <si>
    <t>30.10.2024 13:15</t>
  </si>
  <si>
    <t>30.10.2024 13:30</t>
  </si>
  <si>
    <t>30.10.2024 13:45</t>
  </si>
  <si>
    <t>30.10.2024 14:00</t>
  </si>
  <si>
    <t>30.10.2024 14:15</t>
  </si>
  <si>
    <t>30.10.2024 14:30</t>
  </si>
  <si>
    <t>30.10.2024 14:45</t>
  </si>
  <si>
    <t>30.10.2024 15:00</t>
  </si>
  <si>
    <t>30.10.2024 15:15</t>
  </si>
  <si>
    <t>30.10.2024 15:30</t>
  </si>
  <si>
    <t>30.10.2024 15:45</t>
  </si>
  <si>
    <t>30.10.2024 16:00</t>
  </si>
  <si>
    <t>30.10.2024 16:15</t>
  </si>
  <si>
    <t>30.10.2024 16:30</t>
  </si>
  <si>
    <t>30.10.2024 16:45</t>
  </si>
  <si>
    <t>30.10.2024 17:00</t>
  </si>
  <si>
    <t>30.10.2024 17:15</t>
  </si>
  <si>
    <t>30.10.2024 17:30</t>
  </si>
  <si>
    <t>30.10.2024 17:45</t>
  </si>
  <si>
    <t>30.10.2024 18:00</t>
  </si>
  <si>
    <t>30.10.2024 18:15</t>
  </si>
  <si>
    <t>30.10.2024 18:30</t>
  </si>
  <si>
    <t>30.10.2024 18:45</t>
  </si>
  <si>
    <t>30.10.2024 19:00</t>
  </si>
  <si>
    <t>30.10.2024 19:15</t>
  </si>
  <si>
    <t>30.10.2024 19:30</t>
  </si>
  <si>
    <t>30.10.2024 19:45</t>
  </si>
  <si>
    <t>30.10.2024 20:00</t>
  </si>
  <si>
    <t>30.10.2024 20:15</t>
  </si>
  <si>
    <t>30.10.2024 20:30</t>
  </si>
  <si>
    <t>30.10.2024 20:45</t>
  </si>
  <si>
    <t>30.10.2024 21:00</t>
  </si>
  <si>
    <t>30.10.2024 21:15</t>
  </si>
  <si>
    <t>30.10.2024 21:30</t>
  </si>
  <si>
    <t>30.10.2024 21:45</t>
  </si>
  <si>
    <t>30.10.2024 22:00</t>
  </si>
  <si>
    <t>30.10.2024 22:15</t>
  </si>
  <si>
    <t>30.10.2024 22:30</t>
  </si>
  <si>
    <t>30.10.2024 22:45</t>
  </si>
  <si>
    <t>30.10.2024 23:00</t>
  </si>
  <si>
    <t>30.10.2024 23:15</t>
  </si>
  <si>
    <t>30.10.2024 23:30</t>
  </si>
  <si>
    <t>30.10.2024 23:45</t>
  </si>
  <si>
    <t>31.10.2024 00:00</t>
  </si>
  <si>
    <t>31.10.2024 00:15</t>
  </si>
  <si>
    <t>31.10.2024 00:30</t>
  </si>
  <si>
    <t>31.10.2024 00:45</t>
  </si>
  <si>
    <t>31.10.2024 01:00</t>
  </si>
  <si>
    <t>31.10.2024 01:15</t>
  </si>
  <si>
    <t>31.10.2024 01:30</t>
  </si>
  <si>
    <t>31.10.2024 01:45</t>
  </si>
  <si>
    <t>31.10.2024 02:00</t>
  </si>
  <si>
    <t>31.10.2024 02:15</t>
  </si>
  <si>
    <t>31.10.2024 02:30</t>
  </si>
  <si>
    <t>31.10.2024 02:45</t>
  </si>
  <si>
    <t>31.10.2024 03:00</t>
  </si>
  <si>
    <t>31.10.2024 03:15</t>
  </si>
  <si>
    <t>31.10.2024 03:30</t>
  </si>
  <si>
    <t>31.10.2024 03:45</t>
  </si>
  <si>
    <t>31.10.2024 04:00</t>
  </si>
  <si>
    <t>31.10.2024 04:15</t>
  </si>
  <si>
    <t>31.10.2024 04:30</t>
  </si>
  <si>
    <t>31.10.2024 04:45</t>
  </si>
  <si>
    <t>31.10.2024 05:00</t>
  </si>
  <si>
    <t>31.10.2024 05:15</t>
  </si>
  <si>
    <t>31.10.2024 05:30</t>
  </si>
  <si>
    <t>31.10.2024 05:45</t>
  </si>
  <si>
    <t>31.10.2024 06:00</t>
  </si>
  <si>
    <t>31.10.2024 06:15</t>
  </si>
  <si>
    <t>31.10.2024 06:30</t>
  </si>
  <si>
    <t>31.10.2024 06:45</t>
  </si>
  <si>
    <t>31.10.2024 07:00</t>
  </si>
  <si>
    <t>31.10.2024 07:15</t>
  </si>
  <si>
    <t>31.10.2024 07:30</t>
  </si>
  <si>
    <t>31.10.2024 07:45</t>
  </si>
  <si>
    <t>31.10.2024 08:00</t>
  </si>
  <si>
    <t>31.10.2024 08:15</t>
  </si>
  <si>
    <t>31.10.2024 08:30</t>
  </si>
  <si>
    <t>31.10.2024 08:45</t>
  </si>
  <si>
    <t>31.10.2024 09:00</t>
  </si>
  <si>
    <t>31.10.2024 09:15</t>
  </si>
  <si>
    <t>31.10.2024 09:30</t>
  </si>
  <si>
    <t>31.10.2024 09:45</t>
  </si>
  <si>
    <t>31.10.2024 10:00</t>
  </si>
  <si>
    <t>31.10.2024 10:15</t>
  </si>
  <si>
    <t>31.10.2024 10:30</t>
  </si>
  <si>
    <t>31.10.2024 10:45</t>
  </si>
  <si>
    <t>31.10.2024 11:00</t>
  </si>
  <si>
    <t>31.10.2024 11:15</t>
  </si>
  <si>
    <t>31.10.2024 11:30</t>
  </si>
  <si>
    <t>31.10.2024 11:45</t>
  </si>
  <si>
    <t>31.10.2024 12:00</t>
  </si>
  <si>
    <t>31.10.2024 12:15</t>
  </si>
  <si>
    <t>31.10.2024 12:30</t>
  </si>
  <si>
    <t>31.10.2024 12:45</t>
  </si>
  <si>
    <t>31.10.2024 13:00</t>
  </si>
  <si>
    <t>31.10.2024 13:15</t>
  </si>
  <si>
    <t>31.10.2024 13:30</t>
  </si>
  <si>
    <t>31.10.2024 13:45</t>
  </si>
  <si>
    <t>31.10.2024 14:00</t>
  </si>
  <si>
    <t>31.10.2024 14:15</t>
  </si>
  <si>
    <t>31.10.2024 14:30</t>
  </si>
  <si>
    <t>31.10.2024 14:45</t>
  </si>
  <si>
    <t>31.10.2024 15:00</t>
  </si>
  <si>
    <t>31.10.2024 15:15</t>
  </si>
  <si>
    <t>31.10.2024 15:30</t>
  </si>
  <si>
    <t>31.10.2024 15:45</t>
  </si>
  <si>
    <t>31.10.2024 16:00</t>
  </si>
  <si>
    <t>31.10.2024 16:15</t>
  </si>
  <si>
    <t>31.10.2024 16:30</t>
  </si>
  <si>
    <t>31.10.2024 16:45</t>
  </si>
  <si>
    <t>31.10.2024 17:00</t>
  </si>
  <si>
    <t>31.10.2024 17:15</t>
  </si>
  <si>
    <t>31.10.2024 17:30</t>
  </si>
  <si>
    <t>31.10.2024 17:45</t>
  </si>
  <si>
    <t>31.10.2024 18:00</t>
  </si>
  <si>
    <t>31.10.2024 18:15</t>
  </si>
  <si>
    <t>31.10.2024 18:30</t>
  </si>
  <si>
    <t>31.10.2024 18:45</t>
  </si>
  <si>
    <t>31.10.2024 19:00</t>
  </si>
  <si>
    <t>31.10.2024 19:15</t>
  </si>
  <si>
    <t>31.10.2024 19:30</t>
  </si>
  <si>
    <t>31.10.2024 19:45</t>
  </si>
  <si>
    <t>31.10.2024 20:00</t>
  </si>
  <si>
    <t>31.10.2024 20:15</t>
  </si>
  <si>
    <t>31.10.2024 20:30</t>
  </si>
  <si>
    <t>31.10.2024 20:45</t>
  </si>
  <si>
    <t>31.10.2024 21:00</t>
  </si>
  <si>
    <t>31.10.2024 21:15</t>
  </si>
  <si>
    <t>31.10.2024 21:30</t>
  </si>
  <si>
    <t>31.10.2024 21:45</t>
  </si>
  <si>
    <t>31.10.2024 22:00</t>
  </si>
  <si>
    <t>31.10.2024 22:15</t>
  </si>
  <si>
    <t>31.10.2024 22:30</t>
  </si>
  <si>
    <t>31.10.2024 22:45</t>
  </si>
  <si>
    <t>31.10.2024 23:00</t>
  </si>
  <si>
    <t>31.10.2024 23:15</t>
  </si>
  <si>
    <t>31.10.2024 23:30</t>
  </si>
  <si>
    <t>31.10.2024 23:45</t>
  </si>
  <si>
    <t>01.11.2024 00:00</t>
  </si>
  <si>
    <t>01.11.2024 00:15</t>
  </si>
  <si>
    <t>01.11.2024 00:30</t>
  </si>
  <si>
    <t>01.11.2024 00:45</t>
  </si>
  <si>
    <t>01.11.2024 01:00</t>
  </si>
  <si>
    <t>01.11.2024 01:15</t>
  </si>
  <si>
    <t>01.11.2024 01:30</t>
  </si>
  <si>
    <t>01.11.2024 01:45</t>
  </si>
  <si>
    <t>01.11.2024 02:00</t>
  </si>
  <si>
    <t>01.11.2024 02:15</t>
  </si>
  <si>
    <t>01.11.2024 02:30</t>
  </si>
  <si>
    <t>01.11.2024 02:45</t>
  </si>
  <si>
    <t>01.11.2024 03:00</t>
  </si>
  <si>
    <t>01.11.2024 03:15</t>
  </si>
  <si>
    <t>01.11.2024 03:30</t>
  </si>
  <si>
    <t>01.11.2024 03:45</t>
  </si>
  <si>
    <t>01.11.2024 04:00</t>
  </si>
  <si>
    <t>01.11.2024 04:15</t>
  </si>
  <si>
    <t>01.11.2024 04:30</t>
  </si>
  <si>
    <t>01.11.2024 04:45</t>
  </si>
  <si>
    <t>01.11.2024 05:00</t>
  </si>
  <si>
    <t>01.11.2024 05:15</t>
  </si>
  <si>
    <t>01.11.2024 05:30</t>
  </si>
  <si>
    <t>01.11.2024 05:45</t>
  </si>
  <si>
    <t>01.11.2024 06:00</t>
  </si>
  <si>
    <t>01.11.2024 06:15</t>
  </si>
  <si>
    <t>01.11.2024 06:30</t>
  </si>
  <si>
    <t>01.11.2024 06:45</t>
  </si>
  <si>
    <t>01.11.2024 07:00</t>
  </si>
  <si>
    <t>01.11.2024 07:15</t>
  </si>
  <si>
    <t>01.11.2024 07:30</t>
  </si>
  <si>
    <t>01.11.2024 07:45</t>
  </si>
  <si>
    <t>01.11.2024 08:00</t>
  </si>
  <si>
    <t>01.11.2024 08:15</t>
  </si>
  <si>
    <t>01.11.2024 08:30</t>
  </si>
  <si>
    <t>01.11.2024 08:45</t>
  </si>
  <si>
    <t>01.11.2024 09:00</t>
  </si>
  <si>
    <t>01.11.2024 09:15</t>
  </si>
  <si>
    <t>01.11.2024 09:30</t>
  </si>
  <si>
    <t>01.11.2024 09:45</t>
  </si>
  <si>
    <t>01.11.2024 10:00</t>
  </si>
  <si>
    <t>01.11.2024 10:15</t>
  </si>
  <si>
    <t>01.11.2024 10:30</t>
  </si>
  <si>
    <t>01.11.2024 10:45</t>
  </si>
  <si>
    <t>01.11.2024 11:00</t>
  </si>
  <si>
    <t>01.11.2024 11:15</t>
  </si>
  <si>
    <t>01.11.2024 11:30</t>
  </si>
  <si>
    <t>01.11.2024 11:45</t>
  </si>
  <si>
    <t>01.11.2024 12:00</t>
  </si>
  <si>
    <t>01.11.2024 12:15</t>
  </si>
  <si>
    <t>01.11.2024 12:30</t>
  </si>
  <si>
    <t>01.11.2024 12:45</t>
  </si>
  <si>
    <t>01.11.2024 13:00</t>
  </si>
  <si>
    <t>01.11.2024 13:15</t>
  </si>
  <si>
    <t>01.11.2024 13:30</t>
  </si>
  <si>
    <t>01.11.2024 13:45</t>
  </si>
  <si>
    <t>01.11.2024 14:00</t>
  </si>
  <si>
    <t>01.11.2024 14:15</t>
  </si>
  <si>
    <t>01.11.2024 14:30</t>
  </si>
  <si>
    <t>01.11.2024 14:45</t>
  </si>
  <si>
    <t>01.11.2024 15:00</t>
  </si>
  <si>
    <t>01.11.2024 15:15</t>
  </si>
  <si>
    <t>01.11.2024 15:30</t>
  </si>
  <si>
    <t>01.11.2024 15:45</t>
  </si>
  <si>
    <t>01.11.2024 16:00</t>
  </si>
  <si>
    <t>01.11.2024 16:15</t>
  </si>
  <si>
    <t>01.11.2024 16:30</t>
  </si>
  <si>
    <t>01.11.2024 16:45</t>
  </si>
  <si>
    <t>01.11.2024 17:00</t>
  </si>
  <si>
    <t>01.11.2024 17:15</t>
  </si>
  <si>
    <t>01.11.2024 17:30</t>
  </si>
  <si>
    <t>01.11.2024 17:45</t>
  </si>
  <si>
    <t>01.11.2024 18:00</t>
  </si>
  <si>
    <t>01.11.2024 18:15</t>
  </si>
  <si>
    <t>01.11.2024 18:30</t>
  </si>
  <si>
    <t>01.11.2024 18:45</t>
  </si>
  <si>
    <t>01.11.2024 19:00</t>
  </si>
  <si>
    <t>01.11.2024 19:15</t>
  </si>
  <si>
    <t>01.11.2024 19:30</t>
  </si>
  <si>
    <t>01.11.2024 19:45</t>
  </si>
  <si>
    <t>01.11.2024 20:00</t>
  </si>
  <si>
    <t>01.11.2024 20:15</t>
  </si>
  <si>
    <t>01.11.2024 20:30</t>
  </si>
  <si>
    <t>01.11.2024 20:45</t>
  </si>
  <si>
    <t>01.11.2024 21:00</t>
  </si>
  <si>
    <t>01.11.2024 21:15</t>
  </si>
  <si>
    <t>01.11.2024 21:30</t>
  </si>
  <si>
    <t>01.11.2024 21:45</t>
  </si>
  <si>
    <t>01.11.2024 22:00</t>
  </si>
  <si>
    <t>01.11.2024 22:15</t>
  </si>
  <si>
    <t>01.11.2024 22:30</t>
  </si>
  <si>
    <t>01.11.2024 22:45</t>
  </si>
  <si>
    <t>01.11.2024 23:00</t>
  </si>
  <si>
    <t>01.11.2024 23:15</t>
  </si>
  <si>
    <t>01.11.2024 23:30</t>
  </si>
  <si>
    <t>01.11.2024 23:45</t>
  </si>
  <si>
    <t>02.11.2024 00:00</t>
  </si>
  <si>
    <t>02.11.2024 00:15</t>
  </si>
  <si>
    <t>02.11.2024 00:30</t>
  </si>
  <si>
    <t>02.11.2024 00:45</t>
  </si>
  <si>
    <t>02.11.2024 01:00</t>
  </si>
  <si>
    <t>02.11.2024 01:15</t>
  </si>
  <si>
    <t>02.11.2024 01:30</t>
  </si>
  <si>
    <t>02.11.2024 01:45</t>
  </si>
  <si>
    <t>02.11.2024 02:00</t>
  </si>
  <si>
    <t>02.11.2024 02:15</t>
  </si>
  <si>
    <t>02.11.2024 02:30</t>
  </si>
  <si>
    <t>02.11.2024 02:45</t>
  </si>
  <si>
    <t>02.11.2024 03:00</t>
  </si>
  <si>
    <t>02.11.2024 03:15</t>
  </si>
  <si>
    <t>02.11.2024 03:30</t>
  </si>
  <si>
    <t>02.11.2024 03:45</t>
  </si>
  <si>
    <t>02.11.2024 04:00</t>
  </si>
  <si>
    <t>02.11.2024 04:15</t>
  </si>
  <si>
    <t>02.11.2024 04:30</t>
  </si>
  <si>
    <t>02.11.2024 04:45</t>
  </si>
  <si>
    <t>02.11.2024 05:00</t>
  </si>
  <si>
    <t>02.11.2024 05:15</t>
  </si>
  <si>
    <t>02.11.2024 05:30</t>
  </si>
  <si>
    <t>02.11.2024 05:45</t>
  </si>
  <si>
    <t>02.11.2024 06:00</t>
  </si>
  <si>
    <t>02.11.2024 06:15</t>
  </si>
  <si>
    <t>02.11.2024 06:30</t>
  </si>
  <si>
    <t>02.11.2024 06:45</t>
  </si>
  <si>
    <t>02.11.2024 07:00</t>
  </si>
  <si>
    <t>02.11.2024 07:15</t>
  </si>
  <si>
    <t>02.11.2024 07:30</t>
  </si>
  <si>
    <t>02.11.2024 07:45</t>
  </si>
  <si>
    <t>02.11.2024 08:00</t>
  </si>
  <si>
    <t>02.11.2024 08:15</t>
  </si>
  <si>
    <t>02.11.2024 08:30</t>
  </si>
  <si>
    <t>02.11.2024 08:45</t>
  </si>
  <si>
    <t>02.11.2024 09:00</t>
  </si>
  <si>
    <t>02.11.2024 09:15</t>
  </si>
  <si>
    <t>02.11.2024 09:30</t>
  </si>
  <si>
    <t>02.11.2024 09:45</t>
  </si>
  <si>
    <t>02.11.2024 10:00</t>
  </si>
  <si>
    <t>02.11.2024 10:15</t>
  </si>
  <si>
    <t>02.11.2024 10:30</t>
  </si>
  <si>
    <t>02.11.2024 10:45</t>
  </si>
  <si>
    <t>02.11.2024 11:00</t>
  </si>
  <si>
    <t>02.11.2024 11:15</t>
  </si>
  <si>
    <t>02.11.2024 11:30</t>
  </si>
  <si>
    <t>02.11.2024 11:45</t>
  </si>
  <si>
    <t>02.11.2024 12:00</t>
  </si>
  <si>
    <t>02.11.2024 12:15</t>
  </si>
  <si>
    <t>02.11.2024 12:30</t>
  </si>
  <si>
    <t>02.11.2024 12:45</t>
  </si>
  <si>
    <t>02.11.2024 13:00</t>
  </si>
  <si>
    <t>02.11.2024 13:15</t>
  </si>
  <si>
    <t>02.11.2024 13:30</t>
  </si>
  <si>
    <t>02.11.2024 13:45</t>
  </si>
  <si>
    <t>02.11.2024 14:00</t>
  </si>
  <si>
    <t>02.11.2024 14:15</t>
  </si>
  <si>
    <t>02.11.2024 14:30</t>
  </si>
  <si>
    <t>02.11.2024 14:45</t>
  </si>
  <si>
    <t>02.11.2024 15:00</t>
  </si>
  <si>
    <t>02.11.2024 15:15</t>
  </si>
  <si>
    <t>02.11.2024 15:30</t>
  </si>
  <si>
    <t>02.11.2024 15:45</t>
  </si>
  <si>
    <t>02.11.2024 16:00</t>
  </si>
  <si>
    <t>02.11.2024 16:15</t>
  </si>
  <si>
    <t>02.11.2024 16:30</t>
  </si>
  <si>
    <t>02.11.2024 16:45</t>
  </si>
  <si>
    <t>02.11.2024 17:00</t>
  </si>
  <si>
    <t>02.11.2024 17:15</t>
  </si>
  <si>
    <t>02.11.2024 17:30</t>
  </si>
  <si>
    <t>02.11.2024 17:45</t>
  </si>
  <si>
    <t>02.11.2024 18:00</t>
  </si>
  <si>
    <t>02.11.2024 18:15</t>
  </si>
  <si>
    <t>02.11.2024 18:30</t>
  </si>
  <si>
    <t>02.11.2024 18:45</t>
  </si>
  <si>
    <t>02.11.2024 19:00</t>
  </si>
  <si>
    <t>02.11.2024 19:15</t>
  </si>
  <si>
    <t>02.11.2024 19:30</t>
  </si>
  <si>
    <t>02.11.2024 19:45</t>
  </si>
  <si>
    <t>02.11.2024 20:00</t>
  </si>
  <si>
    <t>02.11.2024 20:15</t>
  </si>
  <si>
    <t>02.11.2024 20:30</t>
  </si>
  <si>
    <t>02.11.2024 20:45</t>
  </si>
  <si>
    <t>02.11.2024 21:00</t>
  </si>
  <si>
    <t>02.11.2024 21:15</t>
  </si>
  <si>
    <t>02.11.2024 21:30</t>
  </si>
  <si>
    <t>02.11.2024 21:45</t>
  </si>
  <si>
    <t>02.11.2024 22:00</t>
  </si>
  <si>
    <t>02.11.2024 22:15</t>
  </si>
  <si>
    <t>02.11.2024 22:30</t>
  </si>
  <si>
    <t>02.11.2024 22:45</t>
  </si>
  <si>
    <t>02.11.2024 23:00</t>
  </si>
  <si>
    <t>02.11.2024 23:15</t>
  </si>
  <si>
    <t>02.11.2024 23:30</t>
  </si>
  <si>
    <t>02.11.2024 23:45</t>
  </si>
  <si>
    <t>03.11.2024 00:00</t>
  </si>
  <si>
    <t>03.11.2024 00:15</t>
  </si>
  <si>
    <t>03.11.2024 00:30</t>
  </si>
  <si>
    <t>03.11.2024 00:45</t>
  </si>
  <si>
    <t>03.11.2024 01:00</t>
  </si>
  <si>
    <t>03.11.2024 01:15</t>
  </si>
  <si>
    <t>03.11.2024 01:30</t>
  </si>
  <si>
    <t>03.11.2024 01:45</t>
  </si>
  <si>
    <t>03.11.2024 02:00</t>
  </si>
  <si>
    <t>03.11.2024 02:15</t>
  </si>
  <si>
    <t>03.11.2024 02:30</t>
  </si>
  <si>
    <t>03.11.2024 02:45</t>
  </si>
  <si>
    <t>03.11.2024 03:00</t>
  </si>
  <si>
    <t>03.11.2024 03:15</t>
  </si>
  <si>
    <t>03.11.2024 03:30</t>
  </si>
  <si>
    <t>03.11.2024 03:45</t>
  </si>
  <si>
    <t>03.11.2024 04:00</t>
  </si>
  <si>
    <t>03.11.2024 04:15</t>
  </si>
  <si>
    <t>03.11.2024 04:30</t>
  </si>
  <si>
    <t>03.11.2024 04:45</t>
  </si>
  <si>
    <t>03.11.2024 05:00</t>
  </si>
  <si>
    <t>03.11.2024 05:15</t>
  </si>
  <si>
    <t>03.11.2024 05:30</t>
  </si>
  <si>
    <t>03.11.2024 05:45</t>
  </si>
  <si>
    <t>03.11.2024 06:00</t>
  </si>
  <si>
    <t>03.11.2024 06:15</t>
  </si>
  <si>
    <t>03.11.2024 06:30</t>
  </si>
  <si>
    <t>03.11.2024 06:45</t>
  </si>
  <si>
    <t>03.11.2024 07:00</t>
  </si>
  <si>
    <t>03.11.2024 07:15</t>
  </si>
  <si>
    <t>03.11.2024 07:30</t>
  </si>
  <si>
    <t>03.11.2024 07:45</t>
  </si>
  <si>
    <t>03.11.2024 08:00</t>
  </si>
  <si>
    <t>03.11.2024 08:15</t>
  </si>
  <si>
    <t>03.11.2024 08:30</t>
  </si>
  <si>
    <t>03.11.2024 08:45</t>
  </si>
  <si>
    <t>03.11.2024 09:00</t>
  </si>
  <si>
    <t>03.11.2024 09:15</t>
  </si>
  <si>
    <t>03.11.2024 09:30</t>
  </si>
  <si>
    <t>03.11.2024 09:45</t>
  </si>
  <si>
    <t>03.11.2024 10:00</t>
  </si>
  <si>
    <t>03.11.2024 10:15</t>
  </si>
  <si>
    <t>03.11.2024 10:30</t>
  </si>
  <si>
    <t>03.11.2024 10:45</t>
  </si>
  <si>
    <t>03.11.2024 11:00</t>
  </si>
  <si>
    <t>03.11.2024 11:15</t>
  </si>
  <si>
    <t>03.11.2024 11:30</t>
  </si>
  <si>
    <t>03.11.2024 11:45</t>
  </si>
  <si>
    <t>03.11.2024 12:00</t>
  </si>
  <si>
    <t>03.11.2024 12:15</t>
  </si>
  <si>
    <t>03.11.2024 12:30</t>
  </si>
  <si>
    <t>03.11.2024 12:45</t>
  </si>
  <si>
    <t>03.11.2024 13:00</t>
  </si>
  <si>
    <t>03.11.2024 13:15</t>
  </si>
  <si>
    <t>03.11.2024 13:30</t>
  </si>
  <si>
    <t>03.11.2024 13:45</t>
  </si>
  <si>
    <t>03.11.2024 14:00</t>
  </si>
  <si>
    <t>03.11.2024 14:15</t>
  </si>
  <si>
    <t>03.11.2024 14:30</t>
  </si>
  <si>
    <t>03.11.2024 14:45</t>
  </si>
  <si>
    <t>03.11.2024 15:00</t>
  </si>
  <si>
    <t>03.11.2024 15:15</t>
  </si>
  <si>
    <t>03.11.2024 15:30</t>
  </si>
  <si>
    <t>03.11.2024 15:45</t>
  </si>
  <si>
    <t>03.11.2024 16:00</t>
  </si>
  <si>
    <t>03.11.2024 16:15</t>
  </si>
  <si>
    <t>03.11.2024 16:30</t>
  </si>
  <si>
    <t>03.11.2024 16:45</t>
  </si>
  <si>
    <t>03.11.2024 17:00</t>
  </si>
  <si>
    <t>03.11.2024 17:15</t>
  </si>
  <si>
    <t>03.11.2024 17:30</t>
  </si>
  <si>
    <t>03.11.2024 17:45</t>
  </si>
  <si>
    <t>03.11.2024 18:00</t>
  </si>
  <si>
    <t>03.11.2024 18:15</t>
  </si>
  <si>
    <t>03.11.2024 18:30</t>
  </si>
  <si>
    <t>03.11.2024 18:45</t>
  </si>
  <si>
    <t>03.11.2024 19:00</t>
  </si>
  <si>
    <t>03.11.2024 19:15</t>
  </si>
  <si>
    <t>03.11.2024 19:30</t>
  </si>
  <si>
    <t>03.11.2024 19:45</t>
  </si>
  <si>
    <t>03.11.2024 20:00</t>
  </si>
  <si>
    <t>03.11.2024 20:15</t>
  </si>
  <si>
    <t>03.11.2024 20:30</t>
  </si>
  <si>
    <t>03.11.2024 20:45</t>
  </si>
  <si>
    <t>03.11.2024 21:00</t>
  </si>
  <si>
    <t>03.11.2024 21:15</t>
  </si>
  <si>
    <t>03.11.2024 21:30</t>
  </si>
  <si>
    <t>03.11.2024 21:45</t>
  </si>
  <si>
    <t>03.11.2024 22:00</t>
  </si>
  <si>
    <t>03.11.2024 22:15</t>
  </si>
  <si>
    <t>03.11.2024 22:30</t>
  </si>
  <si>
    <t>03.11.2024 22:45</t>
  </si>
  <si>
    <t>03.11.2024 23:00</t>
  </si>
  <si>
    <t>03.11.2024 23:15</t>
  </si>
  <si>
    <t>03.11.2024 23:30</t>
  </si>
  <si>
    <t>03.11.2024 23:45</t>
  </si>
  <si>
    <t>04.11.2024 00:00</t>
  </si>
  <si>
    <t>04.11.2024 00:15</t>
  </si>
  <si>
    <t>04.11.2024 00:30</t>
  </si>
  <si>
    <t>04.11.2024 00:45</t>
  </si>
  <si>
    <t>04.11.2024 01:00</t>
  </si>
  <si>
    <t>04.11.2024 01:15</t>
  </si>
  <si>
    <t>04.11.2024 01:30</t>
  </si>
  <si>
    <t>04.11.2024 01:45</t>
  </si>
  <si>
    <t>04.11.2024 02:00</t>
  </si>
  <si>
    <t>04.11.2024 02:15</t>
  </si>
  <si>
    <t>04.11.2024 02:30</t>
  </si>
  <si>
    <t>04.11.2024 02:45</t>
  </si>
  <si>
    <t>04.11.2024 03:00</t>
  </si>
  <si>
    <t>04.11.2024 03:15</t>
  </si>
  <si>
    <t>04.11.2024 03:30</t>
  </si>
  <si>
    <t>04.11.2024 03:45</t>
  </si>
  <si>
    <t>04.11.2024 04:00</t>
  </si>
  <si>
    <t>04.11.2024 04:15</t>
  </si>
  <si>
    <t>04.11.2024 04:30</t>
  </si>
  <si>
    <t>04.11.2024 04:45</t>
  </si>
  <si>
    <t>04.11.2024 05:00</t>
  </si>
  <si>
    <t>04.11.2024 05:15</t>
  </si>
  <si>
    <t>04.11.2024 05:30</t>
  </si>
  <si>
    <t>04.11.2024 05:45</t>
  </si>
  <si>
    <t>04.11.2024 06:00</t>
  </si>
  <si>
    <t>04.11.2024 06:15</t>
  </si>
  <si>
    <t>04.11.2024 06:30</t>
  </si>
  <si>
    <t>04.11.2024 06:45</t>
  </si>
  <si>
    <t>04.11.2024 07:00</t>
  </si>
  <si>
    <t>04.11.2024 07:15</t>
  </si>
  <si>
    <t>04.11.2024 07:30</t>
  </si>
  <si>
    <t>04.11.2024 07:45</t>
  </si>
  <si>
    <t>04.11.2024 08:00</t>
  </si>
  <si>
    <t>04.11.2024 08:15</t>
  </si>
  <si>
    <t>04.11.2024 08:30</t>
  </si>
  <si>
    <t>04.11.2024 08:45</t>
  </si>
  <si>
    <t>04.11.2024 09:00</t>
  </si>
  <si>
    <t>04.11.2024 09:15</t>
  </si>
  <si>
    <t>04.11.2024 09:30</t>
  </si>
  <si>
    <t>04.11.2024 09:45</t>
  </si>
  <si>
    <t>04.11.2024 10:00</t>
  </si>
  <si>
    <t>04.11.2024 10:15</t>
  </si>
  <si>
    <t>04.11.2024 10:30</t>
  </si>
  <si>
    <t>04.11.2024 10:45</t>
  </si>
  <si>
    <t>04.11.2024 11:00</t>
  </si>
  <si>
    <t>04.11.2024 11:15</t>
  </si>
  <si>
    <t>04.11.2024 11:30</t>
  </si>
  <si>
    <t>04.11.2024 11:45</t>
  </si>
  <si>
    <t>04.11.2024 12:00</t>
  </si>
  <si>
    <t>04.11.2024 12:15</t>
  </si>
  <si>
    <t>04.11.2024 12:30</t>
  </si>
  <si>
    <t>04.11.2024 12:45</t>
  </si>
  <si>
    <t>04.11.2024 13:00</t>
  </si>
  <si>
    <t>04.11.2024 13:15</t>
  </si>
  <si>
    <t>04.11.2024 13:30</t>
  </si>
  <si>
    <t>04.11.2024 13:45</t>
  </si>
  <si>
    <t>04.11.2024 14:00</t>
  </si>
  <si>
    <t>04.11.2024 14:15</t>
  </si>
  <si>
    <t>04.11.2024 14:30</t>
  </si>
  <si>
    <t>04.11.2024 14:45</t>
  </si>
  <si>
    <t>04.11.2024 15:00</t>
  </si>
  <si>
    <t>04.11.2024 15:15</t>
  </si>
  <si>
    <t>04.11.2024 15:30</t>
  </si>
  <si>
    <t>04.11.2024 15:45</t>
  </si>
  <si>
    <t>04.11.2024 16:00</t>
  </si>
  <si>
    <t>04.11.2024 16:15</t>
  </si>
  <si>
    <t>04.11.2024 16:30</t>
  </si>
  <si>
    <t>04.11.2024 16:45</t>
  </si>
  <si>
    <t>04.11.2024 17:00</t>
  </si>
  <si>
    <t>04.11.2024 17:15</t>
  </si>
  <si>
    <t>04.11.2024 17:30</t>
  </si>
  <si>
    <t>04.11.2024 17:45</t>
  </si>
  <si>
    <t>04.11.2024 18:00</t>
  </si>
  <si>
    <t>04.11.2024 18:15</t>
  </si>
  <si>
    <t>04.11.2024 18:30</t>
  </si>
  <si>
    <t>04.11.2024 18:45</t>
  </si>
  <si>
    <t>04.11.2024 19:00</t>
  </si>
  <si>
    <t>04.11.2024 19:15</t>
  </si>
  <si>
    <t>04.11.2024 19:30</t>
  </si>
  <si>
    <t>04.11.2024 19:45</t>
  </si>
  <si>
    <t>04.11.2024 20:00</t>
  </si>
  <si>
    <t>04.11.2024 20:15</t>
  </si>
  <si>
    <t>04.11.2024 20:30</t>
  </si>
  <si>
    <t>04.11.2024 20:45</t>
  </si>
  <si>
    <t>04.11.2024 21:00</t>
  </si>
  <si>
    <t>04.11.2024 21:15</t>
  </si>
  <si>
    <t>04.11.2024 21:30</t>
  </si>
  <si>
    <t>04.11.2024 21:45</t>
  </si>
  <si>
    <t>04.11.2024 22:00</t>
  </si>
  <si>
    <t>04.11.2024 22:15</t>
  </si>
  <si>
    <t>04.11.2024 22:30</t>
  </si>
  <si>
    <t>04.11.2024 22:45</t>
  </si>
  <si>
    <t>04.11.2024 23:00</t>
  </si>
  <si>
    <t>04.11.2024 23:15</t>
  </si>
  <si>
    <t>04.11.2024 23:30</t>
  </si>
  <si>
    <t>04.11.2024 23:45</t>
  </si>
  <si>
    <t>05.11.2024 00:00</t>
  </si>
  <si>
    <t>05.11.2024 00:15</t>
  </si>
  <si>
    <t>05.11.2024 00:30</t>
  </si>
  <si>
    <t>05.11.2024 00:45</t>
  </si>
  <si>
    <t>05.11.2024 01:00</t>
  </si>
  <si>
    <t>05.11.2024 01:15</t>
  </si>
  <si>
    <t>05.11.2024 01:30</t>
  </si>
  <si>
    <t>05.11.2024 01:45</t>
  </si>
  <si>
    <t>05.11.2024 02:00</t>
  </si>
  <si>
    <t>05.11.2024 02:15</t>
  </si>
  <si>
    <t>05.11.2024 02:30</t>
  </si>
  <si>
    <t>05.11.2024 02:45</t>
  </si>
  <si>
    <t>05.11.2024 03:00</t>
  </si>
  <si>
    <t>05.11.2024 03:15</t>
  </si>
  <si>
    <t>05.11.2024 03:30</t>
  </si>
  <si>
    <t>05.11.2024 03:45</t>
  </si>
  <si>
    <t>05.11.2024 04:00</t>
  </si>
  <si>
    <t>05.11.2024 04:15</t>
  </si>
  <si>
    <t>05.11.2024 04:30</t>
  </si>
  <si>
    <t>05.11.2024 04:45</t>
  </si>
  <si>
    <t>05.11.2024 05:00</t>
  </si>
  <si>
    <t>05.11.2024 05:15</t>
  </si>
  <si>
    <t>05.11.2024 05:30</t>
  </si>
  <si>
    <t>05.11.2024 05:45</t>
  </si>
  <si>
    <t>05.11.2024 06:00</t>
  </si>
  <si>
    <t>05.11.2024 06:15</t>
  </si>
  <si>
    <t>05.11.2024 06:30</t>
  </si>
  <si>
    <t>05.11.2024 06:45</t>
  </si>
  <si>
    <t>05.11.2024 07:00</t>
  </si>
  <si>
    <t>05.11.2024 07:15</t>
  </si>
  <si>
    <t>05.11.2024 07:30</t>
  </si>
  <si>
    <t>05.11.2024 07:45</t>
  </si>
  <si>
    <t>05.11.2024 08:00</t>
  </si>
  <si>
    <t>05.11.2024 08:15</t>
  </si>
  <si>
    <t>05.11.2024 08:30</t>
  </si>
  <si>
    <t>05.11.2024 08:45</t>
  </si>
  <si>
    <t>05.11.2024 09:00</t>
  </si>
  <si>
    <t>05.11.2024 09:15</t>
  </si>
  <si>
    <t>05.11.2024 09:30</t>
  </si>
  <si>
    <t>05.11.2024 09:45</t>
  </si>
  <si>
    <t>05.11.2024 10:00</t>
  </si>
  <si>
    <t>05.11.2024 10:15</t>
  </si>
  <si>
    <t>05.11.2024 10:30</t>
  </si>
  <si>
    <t>05.11.2024 10:45</t>
  </si>
  <si>
    <t>05.11.2024 11:00</t>
  </si>
  <si>
    <t>05.11.2024 11:15</t>
  </si>
  <si>
    <t>05.11.2024 11:30</t>
  </si>
  <si>
    <t>05.11.2024 11:45</t>
  </si>
  <si>
    <t>05.11.2024 12:00</t>
  </si>
  <si>
    <t>05.11.2024 12:15</t>
  </si>
  <si>
    <t>05.11.2024 12:30</t>
  </si>
  <si>
    <t>05.11.2024 12:45</t>
  </si>
  <si>
    <t>05.11.2024 13:00</t>
  </si>
  <si>
    <t>05.11.2024 13:15</t>
  </si>
  <si>
    <t>05.11.2024 13:30</t>
  </si>
  <si>
    <t>05.11.2024 13:45</t>
  </si>
  <si>
    <t>05.11.2024 14:00</t>
  </si>
  <si>
    <t>05.11.2024 14:15</t>
  </si>
  <si>
    <t>05.11.2024 14:30</t>
  </si>
  <si>
    <t>05.11.2024 14:45</t>
  </si>
  <si>
    <t>05.11.2024 15:00</t>
  </si>
  <si>
    <t>05.11.2024 15:15</t>
  </si>
  <si>
    <t>05.11.2024 15:30</t>
  </si>
  <si>
    <t>05.11.2024 15:45</t>
  </si>
  <si>
    <t>05.11.2024 16:00</t>
  </si>
  <si>
    <t>05.11.2024 16:15</t>
  </si>
  <si>
    <t>05.11.2024 16:30</t>
  </si>
  <si>
    <t>05.11.2024 16:45</t>
  </si>
  <si>
    <t>05.11.2024 17:00</t>
  </si>
  <si>
    <t>05.11.2024 17:15</t>
  </si>
  <si>
    <t>05.11.2024 17:30</t>
  </si>
  <si>
    <t>05.11.2024 17:45</t>
  </si>
  <si>
    <t>05.11.2024 18:00</t>
  </si>
  <si>
    <t>05.11.2024 18:15</t>
  </si>
  <si>
    <t>05.11.2024 18:30</t>
  </si>
  <si>
    <t>05.11.2024 18:45</t>
  </si>
  <si>
    <t>05.11.2024 19:00</t>
  </si>
  <si>
    <t>05.11.2024 19:15</t>
  </si>
  <si>
    <t>05.11.2024 19:30</t>
  </si>
  <si>
    <t>05.11.2024 19:45</t>
  </si>
  <si>
    <t>05.11.2024 20:00</t>
  </si>
  <si>
    <t>05.11.2024 20:15</t>
  </si>
  <si>
    <t>05.11.2024 20:30</t>
  </si>
  <si>
    <t>05.11.2024 20:45</t>
  </si>
  <si>
    <t>05.11.2024 21:00</t>
  </si>
  <si>
    <t>05.11.2024 21:15</t>
  </si>
  <si>
    <t>05.11.2024 21:30</t>
  </si>
  <si>
    <t>05.11.2024 21:45</t>
  </si>
  <si>
    <t>05.11.2024 22:00</t>
  </si>
  <si>
    <t>05.11.2024 22:15</t>
  </si>
  <si>
    <t>05.11.2024 22:30</t>
  </si>
  <si>
    <t>05.11.2024 22:45</t>
  </si>
  <si>
    <t>05.11.2024 23:00</t>
  </si>
  <si>
    <t>05.11.2024 23:15</t>
  </si>
  <si>
    <t>05.11.2024 23:30</t>
  </si>
  <si>
    <t>05.11.2024 23:45</t>
  </si>
  <si>
    <t>06.11.2024 00:00</t>
  </si>
  <si>
    <t>06.11.2024 00:15</t>
  </si>
  <si>
    <t>06.11.2024 00:30</t>
  </si>
  <si>
    <t>06.11.2024 00:45</t>
  </si>
  <si>
    <t>06.11.2024 01:00</t>
  </si>
  <si>
    <t>06.11.2024 01:15</t>
  </si>
  <si>
    <t>06.11.2024 01:30</t>
  </si>
  <si>
    <t>06.11.2024 01:45</t>
  </si>
  <si>
    <t>06.11.2024 02:00</t>
  </si>
  <si>
    <t>06.11.2024 02:15</t>
  </si>
  <si>
    <t>06.11.2024 02:30</t>
  </si>
  <si>
    <t>06.11.2024 02:45</t>
  </si>
  <si>
    <t>06.11.2024 03:00</t>
  </si>
  <si>
    <t>06.11.2024 03:15</t>
  </si>
  <si>
    <t>06.11.2024 03:30</t>
  </si>
  <si>
    <t>06.11.2024 03:45</t>
  </si>
  <si>
    <t>06.11.2024 04:00</t>
  </si>
  <si>
    <t>06.11.2024 04:15</t>
  </si>
  <si>
    <t>06.11.2024 04:30</t>
  </si>
  <si>
    <t>06.11.2024 04:45</t>
  </si>
  <si>
    <t>06.11.2024 05:00</t>
  </si>
  <si>
    <t>06.11.2024 05:15</t>
  </si>
  <si>
    <t>06.11.2024 05:30</t>
  </si>
  <si>
    <t>06.11.2024 05:45</t>
  </si>
  <si>
    <t>06.11.2024 06:00</t>
  </si>
  <si>
    <t>06.11.2024 06:15</t>
  </si>
  <si>
    <t>06.11.2024 06:30</t>
  </si>
  <si>
    <t>06.11.2024 06:45</t>
  </si>
  <si>
    <t>06.11.2024 07:00</t>
  </si>
  <si>
    <t>06.11.2024 07:15</t>
  </si>
  <si>
    <t>06.11.2024 07:30</t>
  </si>
  <si>
    <t>06.11.2024 07:45</t>
  </si>
  <si>
    <t>06.11.2024 08:00</t>
  </si>
  <si>
    <t>06.11.2024 08:15</t>
  </si>
  <si>
    <t>06.11.2024 08:30</t>
  </si>
  <si>
    <t>06.11.2024 08:45</t>
  </si>
  <si>
    <t>06.11.2024 09:00</t>
  </si>
  <si>
    <t>06.11.2024 09:15</t>
  </si>
  <si>
    <t>06.11.2024 09:30</t>
  </si>
  <si>
    <t>06.11.2024 09:45</t>
  </si>
  <si>
    <t>06.11.2024 10:00</t>
  </si>
  <si>
    <t>06.11.2024 10:15</t>
  </si>
  <si>
    <t>06.11.2024 10:30</t>
  </si>
  <si>
    <t>06.11.2024 10:45</t>
  </si>
  <si>
    <t>06.11.2024 11:00</t>
  </si>
  <si>
    <t>06.11.2024 11:15</t>
  </si>
  <si>
    <t>06.11.2024 11:30</t>
  </si>
  <si>
    <t>06.11.2024 11:45</t>
  </si>
  <si>
    <t>06.11.2024 12:00</t>
  </si>
  <si>
    <t>06.11.2024 12:15</t>
  </si>
  <si>
    <t>06.11.2024 12:30</t>
  </si>
  <si>
    <t>06.11.2024 12:45</t>
  </si>
  <si>
    <t>06.11.2024 13:00</t>
  </si>
  <si>
    <t>06.11.2024 13:15</t>
  </si>
  <si>
    <t>06.11.2024 13:30</t>
  </si>
  <si>
    <t>06.11.2024 13:45</t>
  </si>
  <si>
    <t>06.11.2024 14:00</t>
  </si>
  <si>
    <t>06.11.2024 14:15</t>
  </si>
  <si>
    <t>06.11.2024 14:30</t>
  </si>
  <si>
    <t>06.11.2024 14:45</t>
  </si>
  <si>
    <t>06.11.2024 15:00</t>
  </si>
  <si>
    <t>06.11.2024 15:15</t>
  </si>
  <si>
    <t>06.11.2024 15:30</t>
  </si>
  <si>
    <t>06.11.2024 15:45</t>
  </si>
  <si>
    <t>06.11.2024 16:00</t>
  </si>
  <si>
    <t>06.11.2024 16:15</t>
  </si>
  <si>
    <t>06.11.2024 16:30</t>
  </si>
  <si>
    <t>06.11.2024 16:45</t>
  </si>
  <si>
    <t>06.11.2024 17:00</t>
  </si>
  <si>
    <t>06.11.2024 17:15</t>
  </si>
  <si>
    <t>06.11.2024 17:30</t>
  </si>
  <si>
    <t>06.11.2024 17:45</t>
  </si>
  <si>
    <t>06.11.2024 18:00</t>
  </si>
  <si>
    <t>06.11.2024 18:15</t>
  </si>
  <si>
    <t>06.11.2024 18:30</t>
  </si>
  <si>
    <t>06.11.2024 18:45</t>
  </si>
  <si>
    <t>06.11.2024 19:00</t>
  </si>
  <si>
    <t>06.11.2024 19:15</t>
  </si>
  <si>
    <t>06.11.2024 19:30</t>
  </si>
  <si>
    <t>06.11.2024 19:45</t>
  </si>
  <si>
    <t>06.11.2024 20:00</t>
  </si>
  <si>
    <t>06.11.2024 20:15</t>
  </si>
  <si>
    <t>06.11.2024 20:30</t>
  </si>
  <si>
    <t>06.11.2024 20:45</t>
  </si>
  <si>
    <t>06.11.2024 21:00</t>
  </si>
  <si>
    <t>06.11.2024 21:15</t>
  </si>
  <si>
    <t>06.11.2024 21:30</t>
  </si>
  <si>
    <t>06.11.2024 21:45</t>
  </si>
  <si>
    <t>06.11.2024 22:00</t>
  </si>
  <si>
    <t>06.11.2024 22:15</t>
  </si>
  <si>
    <t>06.11.2024 22:30</t>
  </si>
  <si>
    <t>06.11.2024 22:45</t>
  </si>
  <si>
    <t>06.11.2024 23:00</t>
  </si>
  <si>
    <t>06.11.2024 23:15</t>
  </si>
  <si>
    <t>06.11.2024 23:30</t>
  </si>
  <si>
    <t>06.11.2024 23:45</t>
  </si>
  <si>
    <t>07.11.2024 00:00</t>
  </si>
  <si>
    <t>07.11.2024 00:15</t>
  </si>
  <si>
    <t>07.11.2024 00:30</t>
  </si>
  <si>
    <t>07.11.2024 00:45</t>
  </si>
  <si>
    <t>07.11.2024 01:00</t>
  </si>
  <si>
    <t>07.11.2024 01:15</t>
  </si>
  <si>
    <t>07.11.2024 01:30</t>
  </si>
  <si>
    <t>07.11.2024 01:45</t>
  </si>
  <si>
    <t>07.11.2024 02:00</t>
  </si>
  <si>
    <t>07.11.2024 02:15</t>
  </si>
  <si>
    <t>07.11.2024 02:30</t>
  </si>
  <si>
    <t>07.11.2024 02:45</t>
  </si>
  <si>
    <t>07.11.2024 03:00</t>
  </si>
  <si>
    <t>07.11.2024 03:15</t>
  </si>
  <si>
    <t>07.11.2024 03:30</t>
  </si>
  <si>
    <t>07.11.2024 03:45</t>
  </si>
  <si>
    <t>07.11.2024 04:00</t>
  </si>
  <si>
    <t>07.11.2024 04:15</t>
  </si>
  <si>
    <t>07.11.2024 04:30</t>
  </si>
  <si>
    <t>07.11.2024 04:45</t>
  </si>
  <si>
    <t>07.11.2024 05:00</t>
  </si>
  <si>
    <t>07.11.2024 05:15</t>
  </si>
  <si>
    <t>07.11.2024 05:30</t>
  </si>
  <si>
    <t>07.11.2024 05:45</t>
  </si>
  <si>
    <t>07.11.2024 06:00</t>
  </si>
  <si>
    <t>07.11.2024 06:15</t>
  </si>
  <si>
    <t>07.11.2024 06:30</t>
  </si>
  <si>
    <t>07.11.2024 06:45</t>
  </si>
  <si>
    <t>07.11.2024 07:00</t>
  </si>
  <si>
    <t>07.11.2024 07:15</t>
  </si>
  <si>
    <t>07.11.2024 07:30</t>
  </si>
  <si>
    <t>07.11.2024 07:45</t>
  </si>
  <si>
    <t>07.11.2024 08:00</t>
  </si>
  <si>
    <t>07.11.2024 08:15</t>
  </si>
  <si>
    <t>07.11.2024 08:30</t>
  </si>
  <si>
    <t>07.11.2024 08:45</t>
  </si>
  <si>
    <t>07.11.2024 09:00</t>
  </si>
  <si>
    <t>07.11.2024 09:15</t>
  </si>
  <si>
    <t>07.11.2024 09:30</t>
  </si>
  <si>
    <t>07.11.2024 09:45</t>
  </si>
  <si>
    <t>07.11.2024 10:00</t>
  </si>
  <si>
    <t>07.11.2024 10:15</t>
  </si>
  <si>
    <t>07.11.2024 10:30</t>
  </si>
  <si>
    <t>07.11.2024 10:45</t>
  </si>
  <si>
    <t>07.11.2024 11:00</t>
  </si>
  <si>
    <t>07.11.2024 11:15</t>
  </si>
  <si>
    <t>07.11.2024 11:30</t>
  </si>
  <si>
    <t>07.11.2024 11:45</t>
  </si>
  <si>
    <t>07.11.2024 12:00</t>
  </si>
  <si>
    <t>07.11.2024 12:15</t>
  </si>
  <si>
    <t>07.11.2024 12:30</t>
  </si>
  <si>
    <t>07.11.2024 12:45</t>
  </si>
  <si>
    <t>07.11.2024 13:00</t>
  </si>
  <si>
    <t>07.11.2024 13:15</t>
  </si>
  <si>
    <t>07.11.2024 13:30</t>
  </si>
  <si>
    <t>07.11.2024 13:45</t>
  </si>
  <si>
    <t>07.11.2024 14:00</t>
  </si>
  <si>
    <t>07.11.2024 14:15</t>
  </si>
  <si>
    <t>07.11.2024 14:30</t>
  </si>
  <si>
    <t>07.11.2024 14:45</t>
  </si>
  <si>
    <t>07.11.2024 15:00</t>
  </si>
  <si>
    <t>07.11.2024 15:15</t>
  </si>
  <si>
    <t>07.11.2024 15:30</t>
  </si>
  <si>
    <t>07.11.2024 15:45</t>
  </si>
  <si>
    <t>07.11.2024 16:00</t>
  </si>
  <si>
    <t>07.11.2024 16:15</t>
  </si>
  <si>
    <t>07.11.2024 16:30</t>
  </si>
  <si>
    <t>07.11.2024 16:45</t>
  </si>
  <si>
    <t>07.11.2024 17:00</t>
  </si>
  <si>
    <t>07.11.2024 17:15</t>
  </si>
  <si>
    <t>07.11.2024 17:30</t>
  </si>
  <si>
    <t>07.11.2024 17:45</t>
  </si>
  <si>
    <t>07.11.2024 18:00</t>
  </si>
  <si>
    <t>07.11.2024 18:15</t>
  </si>
  <si>
    <t>07.11.2024 18:30</t>
  </si>
  <si>
    <t>07.11.2024 18:45</t>
  </si>
  <si>
    <t>07.11.2024 19:00</t>
  </si>
  <si>
    <t>07.11.2024 19:15</t>
  </si>
  <si>
    <t>07.11.2024 19:30</t>
  </si>
  <si>
    <t>07.11.2024 19:45</t>
  </si>
  <si>
    <t>07.11.2024 20:00</t>
  </si>
  <si>
    <t>07.11.2024 20:15</t>
  </si>
  <si>
    <t>07.11.2024 20:30</t>
  </si>
  <si>
    <t>07.11.2024 20:45</t>
  </si>
  <si>
    <t>07.11.2024 21:00</t>
  </si>
  <si>
    <t>07.11.2024 21:15</t>
  </si>
  <si>
    <t>07.11.2024 21:30</t>
  </si>
  <si>
    <t>07.11.2024 21:45</t>
  </si>
  <si>
    <t>07.11.2024 22:00</t>
  </si>
  <si>
    <t>07.11.2024 22:15</t>
  </si>
  <si>
    <t>07.11.2024 22:30</t>
  </si>
  <si>
    <t>07.11.2024 22:45</t>
  </si>
  <si>
    <t>07.11.2024 23:00</t>
  </si>
  <si>
    <t>07.11.2024 23:15</t>
  </si>
  <si>
    <t>07.11.2024 23:30</t>
  </si>
  <si>
    <t>07.11.2024 23:45</t>
  </si>
  <si>
    <t>08.11.2024 00:00</t>
  </si>
  <si>
    <t>08.11.2024 00:15</t>
  </si>
  <si>
    <t>08.11.2024 00:30</t>
  </si>
  <si>
    <t>08.11.2024 00:45</t>
  </si>
  <si>
    <t>08.11.2024 01:00</t>
  </si>
  <si>
    <t>08.11.2024 01:15</t>
  </si>
  <si>
    <t>08.11.2024 01:30</t>
  </si>
  <si>
    <t>08.11.2024 01:45</t>
  </si>
  <si>
    <t>08.11.2024 02:00</t>
  </si>
  <si>
    <t>08.11.2024 02:15</t>
  </si>
  <si>
    <t>08.11.2024 02:30</t>
  </si>
  <si>
    <t>08.11.2024 02:45</t>
  </si>
  <si>
    <t>08.11.2024 03:00</t>
  </si>
  <si>
    <t>08.11.2024 03:15</t>
  </si>
  <si>
    <t>08.11.2024 03:30</t>
  </si>
  <si>
    <t>08.11.2024 03:45</t>
  </si>
  <si>
    <t>08.11.2024 04:00</t>
  </si>
  <si>
    <t>08.11.2024 04:15</t>
  </si>
  <si>
    <t>08.11.2024 04:30</t>
  </si>
  <si>
    <t>08.11.2024 04:45</t>
  </si>
  <si>
    <t>08.11.2024 05:00</t>
  </si>
  <si>
    <t>08.11.2024 05:15</t>
  </si>
  <si>
    <t>08.11.2024 05:30</t>
  </si>
  <si>
    <t>08.11.2024 05:45</t>
  </si>
  <si>
    <t>08.11.2024 06:00</t>
  </si>
  <si>
    <t>08.11.2024 06:15</t>
  </si>
  <si>
    <t>08.11.2024 06:30</t>
  </si>
  <si>
    <t>08.11.2024 06:45</t>
  </si>
  <si>
    <t>08.11.2024 07:00</t>
  </si>
  <si>
    <t>08.11.2024 07:15</t>
  </si>
  <si>
    <t>08.11.2024 07:30</t>
  </si>
  <si>
    <t>08.11.2024 07:45</t>
  </si>
  <si>
    <t>08.11.2024 08:00</t>
  </si>
  <si>
    <t>08.11.2024 08:15</t>
  </si>
  <si>
    <t>08.11.2024 08:30</t>
  </si>
  <si>
    <t>08.11.2024 08:45</t>
  </si>
  <si>
    <t>08.11.2024 09:00</t>
  </si>
  <si>
    <t>08.11.2024 09:15</t>
  </si>
  <si>
    <t>08.11.2024 09:30</t>
  </si>
  <si>
    <t>08.11.2024 09:45</t>
  </si>
  <si>
    <t>08.11.2024 10:00</t>
  </si>
  <si>
    <t>08.11.2024 10:15</t>
  </si>
  <si>
    <t>08.11.2024 10:30</t>
  </si>
  <si>
    <t>08.11.2024 10:45</t>
  </si>
  <si>
    <t>08.11.2024 11:00</t>
  </si>
  <si>
    <t>08.11.2024 11:15</t>
  </si>
  <si>
    <t>08.11.2024 11:30</t>
  </si>
  <si>
    <t>08.11.2024 11:45</t>
  </si>
  <si>
    <t>08.11.2024 12:00</t>
  </si>
  <si>
    <t>08.11.2024 12:15</t>
  </si>
  <si>
    <t>08.11.2024 12:30</t>
  </si>
  <si>
    <t>08.11.2024 12:45</t>
  </si>
  <si>
    <t>08.11.2024 13:00</t>
  </si>
  <si>
    <t>08.11.2024 13:15</t>
  </si>
  <si>
    <t>08.11.2024 13:30</t>
  </si>
  <si>
    <t>08.11.2024 13:45</t>
  </si>
  <si>
    <t>08.11.2024 14:00</t>
  </si>
  <si>
    <t>08.11.2024 14:15</t>
  </si>
  <si>
    <t>08.11.2024 14:30</t>
  </si>
  <si>
    <t>08.11.2024 14:45</t>
  </si>
  <si>
    <t>08.11.2024 15:00</t>
  </si>
  <si>
    <t>08.11.2024 15:15</t>
  </si>
  <si>
    <t>08.11.2024 15:30</t>
  </si>
  <si>
    <t>08.11.2024 15:45</t>
  </si>
  <si>
    <t>08.11.2024 16:00</t>
  </si>
  <si>
    <t>08.11.2024 16:15</t>
  </si>
  <si>
    <t>08.11.2024 16:30</t>
  </si>
  <si>
    <t>08.11.2024 16:45</t>
  </si>
  <si>
    <t>08.11.2024 17:00</t>
  </si>
  <si>
    <t>08.11.2024 17:15</t>
  </si>
  <si>
    <t>08.11.2024 17:30</t>
  </si>
  <si>
    <t>08.11.2024 17:45</t>
  </si>
  <si>
    <t>08.11.2024 18:00</t>
  </si>
  <si>
    <t>08.11.2024 18:15</t>
  </si>
  <si>
    <t>08.11.2024 18:30</t>
  </si>
  <si>
    <t>08.11.2024 18:45</t>
  </si>
  <si>
    <t>08.11.2024 19:00</t>
  </si>
  <si>
    <t>08.11.2024 19:15</t>
  </si>
  <si>
    <t>08.11.2024 19:30</t>
  </si>
  <si>
    <t>08.11.2024 19:45</t>
  </si>
  <si>
    <t>08.11.2024 20:00</t>
  </si>
  <si>
    <t>08.11.2024 20:15</t>
  </si>
  <si>
    <t>08.11.2024 20:30</t>
  </si>
  <si>
    <t>08.11.2024 20:45</t>
  </si>
  <si>
    <t>08.11.2024 21:00</t>
  </si>
  <si>
    <t>08.11.2024 21:15</t>
  </si>
  <si>
    <t>08.11.2024 21:30</t>
  </si>
  <si>
    <t>08.11.2024 21:45</t>
  </si>
  <si>
    <t>08.11.2024 22:00</t>
  </si>
  <si>
    <t>08.11.2024 22:15</t>
  </si>
  <si>
    <t>08.11.2024 22:30</t>
  </si>
  <si>
    <t>08.11.2024 22:45</t>
  </si>
  <si>
    <t>08.11.2024 23:00</t>
  </si>
  <si>
    <t>08.11.2024 23:15</t>
  </si>
  <si>
    <t>08.11.2024 23:30</t>
  </si>
  <si>
    <t>08.11.2024 23:45</t>
  </si>
  <si>
    <t>09.11.2024 00:00</t>
  </si>
  <si>
    <t>09.11.2024 00:15</t>
  </si>
  <si>
    <t>09.11.2024 00:30</t>
  </si>
  <si>
    <t>09.11.2024 00:45</t>
  </si>
  <si>
    <t>09.11.2024 01:00</t>
  </si>
  <si>
    <t>09.11.2024 01:15</t>
  </si>
  <si>
    <t>09.11.2024 01:30</t>
  </si>
  <si>
    <t>09.11.2024 01:45</t>
  </si>
  <si>
    <t>09.11.2024 02:00</t>
  </si>
  <si>
    <t>09.11.2024 02:15</t>
  </si>
  <si>
    <t>09.11.2024 02:30</t>
  </si>
  <si>
    <t>09.11.2024 02:45</t>
  </si>
  <si>
    <t>09.11.2024 03:00</t>
  </si>
  <si>
    <t>09.11.2024 03:15</t>
  </si>
  <si>
    <t>09.11.2024 03:30</t>
  </si>
  <si>
    <t>09.11.2024 03:45</t>
  </si>
  <si>
    <t>09.11.2024 04:00</t>
  </si>
  <si>
    <t>09.11.2024 04:15</t>
  </si>
  <si>
    <t>09.11.2024 04:30</t>
  </si>
  <si>
    <t>09.11.2024 04:45</t>
  </si>
  <si>
    <t>09.11.2024 05:00</t>
  </si>
  <si>
    <t>09.11.2024 05:15</t>
  </si>
  <si>
    <t>09.11.2024 05:30</t>
  </si>
  <si>
    <t>09.11.2024 05:45</t>
  </si>
  <si>
    <t>09.11.2024 06:00</t>
  </si>
  <si>
    <t>09.11.2024 06:15</t>
  </si>
  <si>
    <t>09.11.2024 06:30</t>
  </si>
  <si>
    <t>09.11.2024 06:45</t>
  </si>
  <si>
    <t>09.11.2024 07:00</t>
  </si>
  <si>
    <t>09.11.2024 07:15</t>
  </si>
  <si>
    <t>09.11.2024 07:30</t>
  </si>
  <si>
    <t>09.11.2024 07:45</t>
  </si>
  <si>
    <t>09.11.2024 08:00</t>
  </si>
  <si>
    <t>09.11.2024 08:15</t>
  </si>
  <si>
    <t>09.11.2024 08:30</t>
  </si>
  <si>
    <t>09.11.2024 08:45</t>
  </si>
  <si>
    <t>09.11.2024 09:00</t>
  </si>
  <si>
    <t>09.11.2024 09:15</t>
  </si>
  <si>
    <t>09.11.2024 09:30</t>
  </si>
  <si>
    <t>09.11.2024 09:45</t>
  </si>
  <si>
    <t>09.11.2024 10:00</t>
  </si>
  <si>
    <t>09.11.2024 10:15</t>
  </si>
  <si>
    <t>09.11.2024 10:30</t>
  </si>
  <si>
    <t>09.11.2024 10:45</t>
  </si>
  <si>
    <t>09.11.2024 11:00</t>
  </si>
  <si>
    <t>09.11.2024 11:15</t>
  </si>
  <si>
    <t>09.11.2024 11:30</t>
  </si>
  <si>
    <t>09.11.2024 11:45</t>
  </si>
  <si>
    <t>09.11.2024 12:00</t>
  </si>
  <si>
    <t>09.11.2024 12:15</t>
  </si>
  <si>
    <t>09.11.2024 12:30</t>
  </si>
  <si>
    <t>09.11.2024 12:45</t>
  </si>
  <si>
    <t>09.11.2024 13:00</t>
  </si>
  <si>
    <t>09.11.2024 13:15</t>
  </si>
  <si>
    <t>09.11.2024 13:30</t>
  </si>
  <si>
    <t>09.11.2024 13:45</t>
  </si>
  <si>
    <t>09.11.2024 14:00</t>
  </si>
  <si>
    <t>09.11.2024 14:15</t>
  </si>
  <si>
    <t>09.11.2024 14:30</t>
  </si>
  <si>
    <t>09.11.2024 14:45</t>
  </si>
  <si>
    <t>09.11.2024 15:00</t>
  </si>
  <si>
    <t>09.11.2024 15:15</t>
  </si>
  <si>
    <t>09.11.2024 15:30</t>
  </si>
  <si>
    <t>09.11.2024 15:45</t>
  </si>
  <si>
    <t>09.11.2024 16:00</t>
  </si>
  <si>
    <t>09.11.2024 16:15</t>
  </si>
  <si>
    <t>09.11.2024 16:30</t>
  </si>
  <si>
    <t>09.11.2024 16:45</t>
  </si>
  <si>
    <t>09.11.2024 17:00</t>
  </si>
  <si>
    <t>09.11.2024 17:15</t>
  </si>
  <si>
    <t>09.11.2024 17:30</t>
  </si>
  <si>
    <t>09.11.2024 17:45</t>
  </si>
  <si>
    <t>09.11.2024 18:00</t>
  </si>
  <si>
    <t>09.11.2024 18:15</t>
  </si>
  <si>
    <t>09.11.2024 18:30</t>
  </si>
  <si>
    <t>09.11.2024 18:45</t>
  </si>
  <si>
    <t>09.11.2024 19:00</t>
  </si>
  <si>
    <t>09.11.2024 19:15</t>
  </si>
  <si>
    <t>09.11.2024 19:30</t>
  </si>
  <si>
    <t>09.11.2024 19:45</t>
  </si>
  <si>
    <t>09.11.2024 20:00</t>
  </si>
  <si>
    <t>09.11.2024 20:15</t>
  </si>
  <si>
    <t>09.11.2024 20:30</t>
  </si>
  <si>
    <t>09.11.2024 20:45</t>
  </si>
  <si>
    <t>09.11.2024 21:00</t>
  </si>
  <si>
    <t>09.11.2024 21:15</t>
  </si>
  <si>
    <t>09.11.2024 21:30</t>
  </si>
  <si>
    <t>09.11.2024 21:45</t>
  </si>
  <si>
    <t>09.11.2024 22:00</t>
  </si>
  <si>
    <t>09.11.2024 22:15</t>
  </si>
  <si>
    <t>09.11.2024 22:30</t>
  </si>
  <si>
    <t>09.11.2024 22:45</t>
  </si>
  <si>
    <t>09.11.2024 23:00</t>
  </si>
  <si>
    <t>09.11.2024 23:15</t>
  </si>
  <si>
    <t>09.11.2024 23:30</t>
  </si>
  <si>
    <t>09.11.2024 23:45</t>
  </si>
  <si>
    <t>10.11.2024 00:00</t>
  </si>
  <si>
    <t>10.11.2024 00:15</t>
  </si>
  <si>
    <t>10.11.2024 00:30</t>
  </si>
  <si>
    <t>10.11.2024 00:45</t>
  </si>
  <si>
    <t>10.11.2024 01:00</t>
  </si>
  <si>
    <t>10.11.2024 01:15</t>
  </si>
  <si>
    <t>10.11.2024 01:30</t>
  </si>
  <si>
    <t>10.11.2024 01:45</t>
  </si>
  <si>
    <t>10.11.2024 02:00</t>
  </si>
  <si>
    <t>10.11.2024 02:15</t>
  </si>
  <si>
    <t>10.11.2024 02:30</t>
  </si>
  <si>
    <t>10.11.2024 02:45</t>
  </si>
  <si>
    <t>10.11.2024 03:00</t>
  </si>
  <si>
    <t>10.11.2024 03:15</t>
  </si>
  <si>
    <t>10.11.2024 03:30</t>
  </si>
  <si>
    <t>10.11.2024 03:45</t>
  </si>
  <si>
    <t>10.11.2024 04:00</t>
  </si>
  <si>
    <t>10.11.2024 04:15</t>
  </si>
  <si>
    <t>10.11.2024 04:30</t>
  </si>
  <si>
    <t>10.11.2024 04:45</t>
  </si>
  <si>
    <t>10.11.2024 05:00</t>
  </si>
  <si>
    <t>10.11.2024 05:15</t>
  </si>
  <si>
    <t>10.11.2024 05:30</t>
  </si>
  <si>
    <t>10.11.2024 05:45</t>
  </si>
  <si>
    <t>10.11.2024 06:00</t>
  </si>
  <si>
    <t>10.11.2024 06:15</t>
  </si>
  <si>
    <t>10.11.2024 06:30</t>
  </si>
  <si>
    <t>10.11.2024 06:45</t>
  </si>
  <si>
    <t>10.11.2024 07:00</t>
  </si>
  <si>
    <t>10.11.2024 07:15</t>
  </si>
  <si>
    <t>10.11.2024 07:30</t>
  </si>
  <si>
    <t>10.11.2024 07:45</t>
  </si>
  <si>
    <t>10.11.2024 08:00</t>
  </si>
  <si>
    <t>10.11.2024 08:15</t>
  </si>
  <si>
    <t>10.11.2024 08:30</t>
  </si>
  <si>
    <t>10.11.2024 08:45</t>
  </si>
  <si>
    <t>10.11.2024 09:00</t>
  </si>
  <si>
    <t>10.11.2024 09:15</t>
  </si>
  <si>
    <t>10.11.2024 09:30</t>
  </si>
  <si>
    <t>10.11.2024 09:45</t>
  </si>
  <si>
    <t>10.11.2024 10:00</t>
  </si>
  <si>
    <t>10.11.2024 10:15</t>
  </si>
  <si>
    <t>10.11.2024 10:30</t>
  </si>
  <si>
    <t>10.11.2024 10:45</t>
  </si>
  <si>
    <t>10.11.2024 11:00</t>
  </si>
  <si>
    <t>10.11.2024 11:15</t>
  </si>
  <si>
    <t>10.11.2024 11:30</t>
  </si>
  <si>
    <t>10.11.2024 11:45</t>
  </si>
  <si>
    <t>10.11.2024 12:00</t>
  </si>
  <si>
    <t>10.11.2024 12:15</t>
  </si>
  <si>
    <t>10.11.2024 12:30</t>
  </si>
  <si>
    <t>10.11.2024 12:45</t>
  </si>
  <si>
    <t>10.11.2024 13:00</t>
  </si>
  <si>
    <t>10.11.2024 13:15</t>
  </si>
  <si>
    <t>10.11.2024 13:30</t>
  </si>
  <si>
    <t>10.11.2024 13:45</t>
  </si>
  <si>
    <t>10.11.2024 14:00</t>
  </si>
  <si>
    <t>10.11.2024 14:15</t>
  </si>
  <si>
    <t>10.11.2024 14:30</t>
  </si>
  <si>
    <t>10.11.2024 14:45</t>
  </si>
  <si>
    <t>10.11.2024 15:00</t>
  </si>
  <si>
    <t>10.11.2024 15:15</t>
  </si>
  <si>
    <t>10.11.2024 15:30</t>
  </si>
  <si>
    <t>10.11.2024 15:45</t>
  </si>
  <si>
    <t>10.11.2024 16:00</t>
  </si>
  <si>
    <t>10.11.2024 16:15</t>
  </si>
  <si>
    <t>10.11.2024 16:30</t>
  </si>
  <si>
    <t>10.11.2024 16:45</t>
  </si>
  <si>
    <t>10.11.2024 17:00</t>
  </si>
  <si>
    <t>10.11.2024 17:15</t>
  </si>
  <si>
    <t>10.11.2024 17:30</t>
  </si>
  <si>
    <t>10.11.2024 17:45</t>
  </si>
  <si>
    <t>10.11.2024 18:00</t>
  </si>
  <si>
    <t>10.11.2024 18:15</t>
  </si>
  <si>
    <t>10.11.2024 18:30</t>
  </si>
  <si>
    <t>10.11.2024 18:45</t>
  </si>
  <si>
    <t>10.11.2024 19:00</t>
  </si>
  <si>
    <t>10.11.2024 19:15</t>
  </si>
  <si>
    <t>10.11.2024 19:30</t>
  </si>
  <si>
    <t>10.11.2024 19:45</t>
  </si>
  <si>
    <t>10.11.2024 20:00</t>
  </si>
  <si>
    <t>10.11.2024 20:15</t>
  </si>
  <si>
    <t>10.11.2024 20:30</t>
  </si>
  <si>
    <t>10.11.2024 20:45</t>
  </si>
  <si>
    <t>10.11.2024 21:00</t>
  </si>
  <si>
    <t>10.11.2024 21:15</t>
  </si>
  <si>
    <t>10.11.2024 21:30</t>
  </si>
  <si>
    <t>10.11.2024 21:45</t>
  </si>
  <si>
    <t>10.11.2024 22:00</t>
  </si>
  <si>
    <t>10.11.2024 22:15</t>
  </si>
  <si>
    <t>10.11.2024 22:30</t>
  </si>
  <si>
    <t>10.11.2024 22:45</t>
  </si>
  <si>
    <t>10.11.2024 23:00</t>
  </si>
  <si>
    <t>10.11.2024 23:15</t>
  </si>
  <si>
    <t>10.11.2024 23:30</t>
  </si>
  <si>
    <t>10.11.2024 23:45</t>
  </si>
  <si>
    <t>11.11.2024 00:00</t>
  </si>
  <si>
    <t>11.11.2024 00:15</t>
  </si>
  <si>
    <t>11.11.2024 00:30</t>
  </si>
  <si>
    <t>11.11.2024 00:45</t>
  </si>
  <si>
    <t>11.11.2024 01:00</t>
  </si>
  <si>
    <t>11.11.2024 01:15</t>
  </si>
  <si>
    <t>11.11.2024 01:30</t>
  </si>
  <si>
    <t>11.11.2024 01:45</t>
  </si>
  <si>
    <t>11.11.2024 02:00</t>
  </si>
  <si>
    <t>11.11.2024 02:15</t>
  </si>
  <si>
    <t>11.11.2024 02:30</t>
  </si>
  <si>
    <t>11.11.2024 02:45</t>
  </si>
  <si>
    <t>11.11.2024 03:00</t>
  </si>
  <si>
    <t>11.11.2024 03:15</t>
  </si>
  <si>
    <t>11.11.2024 03:30</t>
  </si>
  <si>
    <t>11.11.2024 03:45</t>
  </si>
  <si>
    <t>11.11.2024 04:00</t>
  </si>
  <si>
    <t>11.11.2024 04:15</t>
  </si>
  <si>
    <t>11.11.2024 04:30</t>
  </si>
  <si>
    <t>11.11.2024 04:45</t>
  </si>
  <si>
    <t>11.11.2024 05:00</t>
  </si>
  <si>
    <t>11.11.2024 05:15</t>
  </si>
  <si>
    <t>11.11.2024 05:30</t>
  </si>
  <si>
    <t>11.11.2024 05:45</t>
  </si>
  <si>
    <t>11.11.2024 06:00</t>
  </si>
  <si>
    <t>11.11.2024 06:15</t>
  </si>
  <si>
    <t>11.11.2024 06:30</t>
  </si>
  <si>
    <t>11.11.2024 06:45</t>
  </si>
  <si>
    <t>11.11.2024 07:00</t>
  </si>
  <si>
    <t>11.11.2024 07:15</t>
  </si>
  <si>
    <t>11.11.2024 07:30</t>
  </si>
  <si>
    <t>11.11.2024 07:45</t>
  </si>
  <si>
    <t>11.11.2024 08:00</t>
  </si>
  <si>
    <t>11.11.2024 08:15</t>
  </si>
  <si>
    <t>11.11.2024 08:30</t>
  </si>
  <si>
    <t>11.11.2024 08:45</t>
  </si>
  <si>
    <t>11.11.2024 09:00</t>
  </si>
  <si>
    <t>11.11.2024 09:15</t>
  </si>
  <si>
    <t>11.11.2024 09:30</t>
  </si>
  <si>
    <t>11.11.2024 09:45</t>
  </si>
  <si>
    <t>11.11.2024 10:00</t>
  </si>
  <si>
    <t>11.11.2024 10:15</t>
  </si>
  <si>
    <t>11.11.2024 10:30</t>
  </si>
  <si>
    <t>11.11.2024 10:45</t>
  </si>
  <si>
    <t>11.11.2024 11:00</t>
  </si>
  <si>
    <t>11.11.2024 11:15</t>
  </si>
  <si>
    <t>11.11.2024 11:30</t>
  </si>
  <si>
    <t>11.11.2024 11:45</t>
  </si>
  <si>
    <t>11.11.2024 12:00</t>
  </si>
  <si>
    <t>11.11.2024 12:15</t>
  </si>
  <si>
    <t>11.11.2024 12:30</t>
  </si>
  <si>
    <t>11.11.2024 12:45</t>
  </si>
  <si>
    <t>11.11.2024 13:00</t>
  </si>
  <si>
    <t>11.11.2024 13:15</t>
  </si>
  <si>
    <t>11.11.2024 13:30</t>
  </si>
  <si>
    <t>11.11.2024 13:45</t>
  </si>
  <si>
    <t>11.11.2024 14:00</t>
  </si>
  <si>
    <t>11.11.2024 14:15</t>
  </si>
  <si>
    <t>11.11.2024 14:30</t>
  </si>
  <si>
    <t>11.11.2024 14:45</t>
  </si>
  <si>
    <t>11.11.2024 15:00</t>
  </si>
  <si>
    <t>11.11.2024 15:15</t>
  </si>
  <si>
    <t>11.11.2024 15:30</t>
  </si>
  <si>
    <t>11.11.2024 15:45</t>
  </si>
  <si>
    <t>11.11.2024 16:00</t>
  </si>
  <si>
    <t>11.11.2024 16:15</t>
  </si>
  <si>
    <t>11.11.2024 16:30</t>
  </si>
  <si>
    <t>11.11.2024 16:45</t>
  </si>
  <si>
    <t>11.11.2024 17:00</t>
  </si>
  <si>
    <t>11.11.2024 17:15</t>
  </si>
  <si>
    <t>11.11.2024 17:30</t>
  </si>
  <si>
    <t>11.11.2024 17:45</t>
  </si>
  <si>
    <t>11.11.2024 18:00</t>
  </si>
  <si>
    <t>11.11.2024 18:15</t>
  </si>
  <si>
    <t>11.11.2024 18:30</t>
  </si>
  <si>
    <t>11.11.2024 18:45</t>
  </si>
  <si>
    <t>11.11.2024 19:00</t>
  </si>
  <si>
    <t>11.11.2024 19:15</t>
  </si>
  <si>
    <t>11.11.2024 19:30</t>
  </si>
  <si>
    <t>11.11.2024 19:45</t>
  </si>
  <si>
    <t>11.11.2024 20:00</t>
  </si>
  <si>
    <t>11.11.2024 20:15</t>
  </si>
  <si>
    <t>11.11.2024 20:30</t>
  </si>
  <si>
    <t>11.11.2024 20:45</t>
  </si>
  <si>
    <t>11.11.2024 21:00</t>
  </si>
  <si>
    <t>11.11.2024 21:15</t>
  </si>
  <si>
    <t>11.11.2024 21:30</t>
  </si>
  <si>
    <t>11.11.2024 21:45</t>
  </si>
  <si>
    <t>11.11.2024 22:00</t>
  </si>
  <si>
    <t>11.11.2024 22:15</t>
  </si>
  <si>
    <t>11.11.2024 22:30</t>
  </si>
  <si>
    <t>11.11.2024 22:45</t>
  </si>
  <si>
    <t>11.11.2024 23:00</t>
  </si>
  <si>
    <t>11.11.2024 23:15</t>
  </si>
  <si>
    <t>11.11.2024 23:30</t>
  </si>
  <si>
    <t>11.11.2024 23:45</t>
  </si>
  <si>
    <t>12.11.2024 00:00</t>
  </si>
  <si>
    <t>12.11.2024 00:15</t>
  </si>
  <si>
    <t>12.11.2024 00:30</t>
  </si>
  <si>
    <t>12.11.2024 00:45</t>
  </si>
  <si>
    <t>12.11.2024 01:00</t>
  </si>
  <si>
    <t>12.11.2024 01:15</t>
  </si>
  <si>
    <t>12.11.2024 01:30</t>
  </si>
  <si>
    <t>12.11.2024 01:45</t>
  </si>
  <si>
    <t>12.11.2024 02:00</t>
  </si>
  <si>
    <t>12.11.2024 02:15</t>
  </si>
  <si>
    <t>12.11.2024 02:30</t>
  </si>
  <si>
    <t>12.11.2024 02:45</t>
  </si>
  <si>
    <t>12.11.2024 03:00</t>
  </si>
  <si>
    <t>12.11.2024 03:15</t>
  </si>
  <si>
    <t>12.11.2024 03:30</t>
  </si>
  <si>
    <t>12.11.2024 03:45</t>
  </si>
  <si>
    <t>12.11.2024 04:00</t>
  </si>
  <si>
    <t>12.11.2024 04:15</t>
  </si>
  <si>
    <t>12.11.2024 04:30</t>
  </si>
  <si>
    <t>12.11.2024 04:45</t>
  </si>
  <si>
    <t>12.11.2024 05:00</t>
  </si>
  <si>
    <t>12.11.2024 05:15</t>
  </si>
  <si>
    <t>12.11.2024 05:30</t>
  </si>
  <si>
    <t>12.11.2024 05:45</t>
  </si>
  <si>
    <t>12.11.2024 06:00</t>
  </si>
  <si>
    <t>12.11.2024 06:15</t>
  </si>
  <si>
    <t>12.11.2024 06:30</t>
  </si>
  <si>
    <t>12.11.2024 06:45</t>
  </si>
  <si>
    <t>12.11.2024 07:00</t>
  </si>
  <si>
    <t>12.11.2024 07:15</t>
  </si>
  <si>
    <t>12.11.2024 07:30</t>
  </si>
  <si>
    <t>12.11.2024 07:45</t>
  </si>
  <si>
    <t>12.11.2024 08:00</t>
  </si>
  <si>
    <t>12.11.2024 08:15</t>
  </si>
  <si>
    <t>12.11.2024 08:30</t>
  </si>
  <si>
    <t>12.11.2024 08:45</t>
  </si>
  <si>
    <t>12.11.2024 09:00</t>
  </si>
  <si>
    <t>12.11.2024 09:15</t>
  </si>
  <si>
    <t>12.11.2024 09:30</t>
  </si>
  <si>
    <t>12.11.2024 09:45</t>
  </si>
  <si>
    <t>12.11.2024 10:00</t>
  </si>
  <si>
    <t>12.11.2024 10:15</t>
  </si>
  <si>
    <t>12.11.2024 10:30</t>
  </si>
  <si>
    <t>12.11.2024 10:45</t>
  </si>
  <si>
    <t>12.11.2024 11:00</t>
  </si>
  <si>
    <t>12.11.2024 11:15</t>
  </si>
  <si>
    <t>12.11.2024 11:30</t>
  </si>
  <si>
    <t>12.11.2024 11:45</t>
  </si>
  <si>
    <t>12.11.2024 12:00</t>
  </si>
  <si>
    <t>12.11.2024 12:15</t>
  </si>
  <si>
    <t>12.11.2024 12:30</t>
  </si>
  <si>
    <t>12.11.2024 12:45</t>
  </si>
  <si>
    <t>12.11.2024 13:00</t>
  </si>
  <si>
    <t>12.11.2024 13:15</t>
  </si>
  <si>
    <t>12.11.2024 13:30</t>
  </si>
  <si>
    <t>12.11.2024 13:45</t>
  </si>
  <si>
    <t>12.11.2024 14:00</t>
  </si>
  <si>
    <t>12.11.2024 14:15</t>
  </si>
  <si>
    <t>12.11.2024 14:30</t>
  </si>
  <si>
    <t>12.11.2024 14:45</t>
  </si>
  <si>
    <t>12.11.2024 15:00</t>
  </si>
  <si>
    <t>12.11.2024 15:15</t>
  </si>
  <si>
    <t>12.11.2024 15:30</t>
  </si>
  <si>
    <t>12.11.2024 15:45</t>
  </si>
  <si>
    <t>12.11.2024 16:00</t>
  </si>
  <si>
    <t>12.11.2024 16:15</t>
  </si>
  <si>
    <t>12.11.2024 16:30</t>
  </si>
  <si>
    <t>12.11.2024 16:45</t>
  </si>
  <si>
    <t>12.11.2024 17:00</t>
  </si>
  <si>
    <t>12.11.2024 17:15</t>
  </si>
  <si>
    <t>12.11.2024 17:30</t>
  </si>
  <si>
    <t>12.11.2024 17:45</t>
  </si>
  <si>
    <t>12.11.2024 18:00</t>
  </si>
  <si>
    <t>12.11.2024 18:15</t>
  </si>
  <si>
    <t>12.11.2024 18:30</t>
  </si>
  <si>
    <t>12.11.2024 18:45</t>
  </si>
  <si>
    <t>12.11.2024 19:00</t>
  </si>
  <si>
    <t>12.11.2024 19:15</t>
  </si>
  <si>
    <t>12.11.2024 19:30</t>
  </si>
  <si>
    <t>12.11.2024 19:45</t>
  </si>
  <si>
    <t>12.11.2024 20:00</t>
  </si>
  <si>
    <t>12.11.2024 20:15</t>
  </si>
  <si>
    <t>12.11.2024 20:30</t>
  </si>
  <si>
    <t>12.11.2024 20:45</t>
  </si>
  <si>
    <t>12.11.2024 21:00</t>
  </si>
  <si>
    <t>12.11.2024 21:15</t>
  </si>
  <si>
    <t>12.11.2024 21:30</t>
  </si>
  <si>
    <t>12.11.2024 21:45</t>
  </si>
  <si>
    <t>12.11.2024 22:00</t>
  </si>
  <si>
    <t>12.11.2024 22:15</t>
  </si>
  <si>
    <t>12.11.2024 22:30</t>
  </si>
  <si>
    <t>12.11.2024 22:45</t>
  </si>
  <si>
    <t>12.11.2024 23:00</t>
  </si>
  <si>
    <t>12.11.2024 23:15</t>
  </si>
  <si>
    <t>12.11.2024 23:30</t>
  </si>
  <si>
    <t>12.11.2024 23:45</t>
  </si>
  <si>
    <t>13.11.2024 00:00</t>
  </si>
  <si>
    <t>13.11.2024 00:15</t>
  </si>
  <si>
    <t>13.11.2024 00:30</t>
  </si>
  <si>
    <t>13.11.2024 00:45</t>
  </si>
  <si>
    <t>13.11.2024 01:00</t>
  </si>
  <si>
    <t>13.11.2024 01:15</t>
  </si>
  <si>
    <t>13.11.2024 01:30</t>
  </si>
  <si>
    <t>13.11.2024 01:45</t>
  </si>
  <si>
    <t>13.11.2024 02:00</t>
  </si>
  <si>
    <t>13.11.2024 02:15</t>
  </si>
  <si>
    <t>13.11.2024 02:30</t>
  </si>
  <si>
    <t>13.11.2024 02:45</t>
  </si>
  <si>
    <t>13.11.2024 03:00</t>
  </si>
  <si>
    <t>13.11.2024 03:15</t>
  </si>
  <si>
    <t>13.11.2024 03:30</t>
  </si>
  <si>
    <t>13.11.2024 03:45</t>
  </si>
  <si>
    <t>13.11.2024 04:00</t>
  </si>
  <si>
    <t>13.11.2024 04:15</t>
  </si>
  <si>
    <t>13.11.2024 04:30</t>
  </si>
  <si>
    <t>13.11.2024 04:45</t>
  </si>
  <si>
    <t>13.11.2024 05:00</t>
  </si>
  <si>
    <t>13.11.2024 05:15</t>
  </si>
  <si>
    <t>13.11.2024 05:30</t>
  </si>
  <si>
    <t>13.11.2024 05:45</t>
  </si>
  <si>
    <t>13.11.2024 06:00</t>
  </si>
  <si>
    <t>13.11.2024 06:15</t>
  </si>
  <si>
    <t>13.11.2024 06:30</t>
  </si>
  <si>
    <t>13.11.2024 06:45</t>
  </si>
  <si>
    <t>13.11.2024 07:00</t>
  </si>
  <si>
    <t>13.11.2024 07:15</t>
  </si>
  <si>
    <t>13.11.2024 07:30</t>
  </si>
  <si>
    <t>13.11.2024 07:45</t>
  </si>
  <si>
    <t>13.11.2024 08:00</t>
  </si>
  <si>
    <t>13.11.2024 08:15</t>
  </si>
  <si>
    <t>13.11.2024 08:30</t>
  </si>
  <si>
    <t>13.11.2024 08:45</t>
  </si>
  <si>
    <t>13.11.2024 09:00</t>
  </si>
  <si>
    <t>13.11.2024 09:15</t>
  </si>
  <si>
    <t>13.11.2024 09:30</t>
  </si>
  <si>
    <t>13.11.2024 09:45</t>
  </si>
  <si>
    <t>13.11.2024 10:00</t>
  </si>
  <si>
    <t>13.11.2024 10:15</t>
  </si>
  <si>
    <t>13.11.2024 10:30</t>
  </si>
  <si>
    <t>13.11.2024 10:45</t>
  </si>
  <si>
    <t>13.11.2024 11:00</t>
  </si>
  <si>
    <t>13.11.2024 11:15</t>
  </si>
  <si>
    <t>13.11.2024 11:30</t>
  </si>
  <si>
    <t>13.11.2024 11:45</t>
  </si>
  <si>
    <t>13.11.2024 12:00</t>
  </si>
  <si>
    <t>13.11.2024 12:15</t>
  </si>
  <si>
    <t>13.11.2024 12:30</t>
  </si>
  <si>
    <t>13.11.2024 12:45</t>
  </si>
  <si>
    <t>13.11.2024 13:00</t>
  </si>
  <si>
    <t>13.11.2024 13:15</t>
  </si>
  <si>
    <t>13.11.2024 13:30</t>
  </si>
  <si>
    <t>13.11.2024 13:45</t>
  </si>
  <si>
    <t>13.11.2024 14:00</t>
  </si>
  <si>
    <t>13.11.2024 14:15</t>
  </si>
  <si>
    <t>13.11.2024 14:30</t>
  </si>
  <si>
    <t>13.11.2024 14:45</t>
  </si>
  <si>
    <t>13.11.2024 15:00</t>
  </si>
  <si>
    <t>13.11.2024 15:15</t>
  </si>
  <si>
    <t>13.11.2024 15:30</t>
  </si>
  <si>
    <t>13.11.2024 15:45</t>
  </si>
  <si>
    <t>13.11.2024 16:00</t>
  </si>
  <si>
    <t>13.11.2024 16:15</t>
  </si>
  <si>
    <t>13.11.2024 16:30</t>
  </si>
  <si>
    <t>13.11.2024 16:45</t>
  </si>
  <si>
    <t>13.11.2024 17:00</t>
  </si>
  <si>
    <t>13.11.2024 17:15</t>
  </si>
  <si>
    <t>13.11.2024 17:30</t>
  </si>
  <si>
    <t>13.11.2024 17:45</t>
  </si>
  <si>
    <t>13.11.2024 18:00</t>
  </si>
  <si>
    <t>13.11.2024 18:15</t>
  </si>
  <si>
    <t>13.11.2024 18:30</t>
  </si>
  <si>
    <t>13.11.2024 18:45</t>
  </si>
  <si>
    <t>13.11.2024 19:00</t>
  </si>
  <si>
    <t>13.11.2024 19:15</t>
  </si>
  <si>
    <t>13.11.2024 19:30</t>
  </si>
  <si>
    <t>13.11.2024 19:45</t>
  </si>
  <si>
    <t>13.11.2024 20:00</t>
  </si>
  <si>
    <t>13.11.2024 20:15</t>
  </si>
  <si>
    <t>13.11.2024 20:30</t>
  </si>
  <si>
    <t>13.11.2024 20:45</t>
  </si>
  <si>
    <t>13.11.2024 21:00</t>
  </si>
  <si>
    <t>13.11.2024 21:15</t>
  </si>
  <si>
    <t>13.11.2024 21:30</t>
  </si>
  <si>
    <t>13.11.2024 21:45</t>
  </si>
  <si>
    <t>13.11.2024 22:00</t>
  </si>
  <si>
    <t>13.11.2024 22:15</t>
  </si>
  <si>
    <t>13.11.2024 22:30</t>
  </si>
  <si>
    <t>13.11.2024 22:45</t>
  </si>
  <si>
    <t>13.11.2024 23:00</t>
  </si>
  <si>
    <t>13.11.2024 23:15</t>
  </si>
  <si>
    <t>13.11.2024 23:30</t>
  </si>
  <si>
    <t>13.11.2024 23:45</t>
  </si>
  <si>
    <t>14.11.2024 00:00</t>
  </si>
  <si>
    <t>14.11.2024 00:15</t>
  </si>
  <si>
    <t>14.11.2024 00:30</t>
  </si>
  <si>
    <t>14.11.2024 00:45</t>
  </si>
  <si>
    <t>14.11.2024 01:00</t>
  </si>
  <si>
    <t>14.11.2024 01:15</t>
  </si>
  <si>
    <t>14.11.2024 01:30</t>
  </si>
  <si>
    <t>14.11.2024 01:45</t>
  </si>
  <si>
    <t>14.11.2024 02:00</t>
  </si>
  <si>
    <t>14.11.2024 02:15</t>
  </si>
  <si>
    <t>14.11.2024 02:30</t>
  </si>
  <si>
    <t>14.11.2024 02:45</t>
  </si>
  <si>
    <t>14.11.2024 03:00</t>
  </si>
  <si>
    <t>14.11.2024 03:15</t>
  </si>
  <si>
    <t>14.11.2024 03:30</t>
  </si>
  <si>
    <t>14.11.2024 03:45</t>
  </si>
  <si>
    <t>14.11.2024 04:00</t>
  </si>
  <si>
    <t>14.11.2024 04:15</t>
  </si>
  <si>
    <t>14.11.2024 04:30</t>
  </si>
  <si>
    <t>14.11.2024 04:45</t>
  </si>
  <si>
    <t>14.11.2024 05:00</t>
  </si>
  <si>
    <t>14.11.2024 05:15</t>
  </si>
  <si>
    <t>14.11.2024 05:30</t>
  </si>
  <si>
    <t>14.11.2024 05:45</t>
  </si>
  <si>
    <t>14.11.2024 06:00</t>
  </si>
  <si>
    <t>14.11.2024 06:15</t>
  </si>
  <si>
    <t>14.11.2024 06:30</t>
  </si>
  <si>
    <t>14.11.2024 06:45</t>
  </si>
  <si>
    <t>14.11.2024 07:00</t>
  </si>
  <si>
    <t>14.11.2024 07:15</t>
  </si>
  <si>
    <t>14.11.2024 07:30</t>
  </si>
  <si>
    <t>14.11.2024 07:45</t>
  </si>
  <si>
    <t>14.11.2024 08:00</t>
  </si>
  <si>
    <t>14.11.2024 08:15</t>
  </si>
  <si>
    <t>14.11.2024 08:30</t>
  </si>
  <si>
    <t>14.11.2024 08:45</t>
  </si>
  <si>
    <t>14.11.2024 09:00</t>
  </si>
  <si>
    <t>14.11.2024 09:15</t>
  </si>
  <si>
    <t>14.11.2024 09:30</t>
  </si>
  <si>
    <t>14.11.2024 09:45</t>
  </si>
  <si>
    <t>14.11.2024 10:00</t>
  </si>
  <si>
    <t>14.11.2024 10:15</t>
  </si>
  <si>
    <t>14.11.2024 10:30</t>
  </si>
  <si>
    <t>14.11.2024 10:45</t>
  </si>
  <si>
    <t>14.11.2024 11:00</t>
  </si>
  <si>
    <t>14.11.2024 11:15</t>
  </si>
  <si>
    <t>14.11.2024 11:30</t>
  </si>
  <si>
    <t>14.11.2024 11:45</t>
  </si>
  <si>
    <t>14.11.2024 12:00</t>
  </si>
  <si>
    <t>14.11.2024 12:15</t>
  </si>
  <si>
    <t>14.11.2024 12:30</t>
  </si>
  <si>
    <t>14.11.2024 12:45</t>
  </si>
  <si>
    <t>14.11.2024 13:00</t>
  </si>
  <si>
    <t>14.11.2024 13:15</t>
  </si>
  <si>
    <t>14.11.2024 13:30</t>
  </si>
  <si>
    <t>14.11.2024 13:45</t>
  </si>
  <si>
    <t>14.11.2024 14:00</t>
  </si>
  <si>
    <t>14.11.2024 14:15</t>
  </si>
  <si>
    <t>14.11.2024 14:30</t>
  </si>
  <si>
    <t>14.11.2024 14:45</t>
  </si>
  <si>
    <t>14.11.2024 15:00</t>
  </si>
  <si>
    <t>14.11.2024 15:15</t>
  </si>
  <si>
    <t>14.11.2024 15:30</t>
  </si>
  <si>
    <t>14.11.2024 15:45</t>
  </si>
  <si>
    <t>14.11.2024 16:00</t>
  </si>
  <si>
    <t>14.11.2024 16:15</t>
  </si>
  <si>
    <t>14.11.2024 16:30</t>
  </si>
  <si>
    <t>14.11.2024 16:45</t>
  </si>
  <si>
    <t>14.11.2024 17:00</t>
  </si>
  <si>
    <t>14.11.2024 17:15</t>
  </si>
  <si>
    <t>14.11.2024 17:30</t>
  </si>
  <si>
    <t>14.11.2024 17:45</t>
  </si>
  <si>
    <t>14.11.2024 18:00</t>
  </si>
  <si>
    <t>14.11.2024 18:15</t>
  </si>
  <si>
    <t>14.11.2024 18:30</t>
  </si>
  <si>
    <t>14.11.2024 18:45</t>
  </si>
  <si>
    <t>14.11.2024 19:00</t>
  </si>
  <si>
    <t>14.11.2024 19:15</t>
  </si>
  <si>
    <t>14.11.2024 19:30</t>
  </si>
  <si>
    <t>14.11.2024 19:45</t>
  </si>
  <si>
    <t>14.11.2024 20:00</t>
  </si>
  <si>
    <t>14.11.2024 20:15</t>
  </si>
  <si>
    <t>14.11.2024 20:30</t>
  </si>
  <si>
    <t>14.11.2024 20:45</t>
  </si>
  <si>
    <t>14.11.2024 21:00</t>
  </si>
  <si>
    <t>14.11.2024 21:15</t>
  </si>
  <si>
    <t>14.11.2024 21:30</t>
  </si>
  <si>
    <t>14.11.2024 21:45</t>
  </si>
  <si>
    <t>14.11.2024 22:00</t>
  </si>
  <si>
    <t>14.11.2024 22:15</t>
  </si>
  <si>
    <t>14.11.2024 22:30</t>
  </si>
  <si>
    <t>14.11.2024 22:45</t>
  </si>
  <si>
    <t>14.11.2024 23:00</t>
  </si>
  <si>
    <t>14.11.2024 23:15</t>
  </si>
  <si>
    <t>14.11.2024 23:30</t>
  </si>
  <si>
    <t>14.11.2024 23:45</t>
  </si>
  <si>
    <t>15.11.2024 00:00</t>
  </si>
  <si>
    <t>15.11.2024 00:15</t>
  </si>
  <si>
    <t>15.11.2024 00:30</t>
  </si>
  <si>
    <t>15.11.2024 00:45</t>
  </si>
  <si>
    <t>15.11.2024 01:00</t>
  </si>
  <si>
    <t>15.11.2024 01:15</t>
  </si>
  <si>
    <t>15.11.2024 01:30</t>
  </si>
  <si>
    <t>15.11.2024 01:45</t>
  </si>
  <si>
    <t>15.11.2024 02:00</t>
  </si>
  <si>
    <t>15.11.2024 02:15</t>
  </si>
  <si>
    <t>15.11.2024 02:30</t>
  </si>
  <si>
    <t>15.11.2024 02:45</t>
  </si>
  <si>
    <t>15.11.2024 03:00</t>
  </si>
  <si>
    <t>15.11.2024 03:15</t>
  </si>
  <si>
    <t>15.11.2024 03:30</t>
  </si>
  <si>
    <t>15.11.2024 03:45</t>
  </si>
  <si>
    <t>15.11.2024 04:00</t>
  </si>
  <si>
    <t>15.11.2024 04:15</t>
  </si>
  <si>
    <t>15.11.2024 04:30</t>
  </si>
  <si>
    <t>15.11.2024 04:45</t>
  </si>
  <si>
    <t>15.11.2024 05:00</t>
  </si>
  <si>
    <t>15.11.2024 05:15</t>
  </si>
  <si>
    <t>15.11.2024 05:30</t>
  </si>
  <si>
    <t>15.11.2024 05:45</t>
  </si>
  <si>
    <t>15.11.2024 06:00</t>
  </si>
  <si>
    <t>15.11.2024 06:15</t>
  </si>
  <si>
    <t>15.11.2024 06:30</t>
  </si>
  <si>
    <t>15.11.2024 06:45</t>
  </si>
  <si>
    <t>15.11.2024 07:00</t>
  </si>
  <si>
    <t>15.11.2024 07:15</t>
  </si>
  <si>
    <t>15.11.2024 07:30</t>
  </si>
  <si>
    <t>15.11.2024 07:45</t>
  </si>
  <si>
    <t>15.11.2024 08:00</t>
  </si>
  <si>
    <t>15.11.2024 08:15</t>
  </si>
  <si>
    <t>15.11.2024 08:30</t>
  </si>
  <si>
    <t>15.11.2024 08:45</t>
  </si>
  <si>
    <t>15.11.2024 09:00</t>
  </si>
  <si>
    <t>15.11.2024 09:15</t>
  </si>
  <si>
    <t>15.11.2024 09:30</t>
  </si>
  <si>
    <t>15.11.2024 09:45</t>
  </si>
  <si>
    <t>15.11.2024 10:00</t>
  </si>
  <si>
    <t>15.11.2024 10:15</t>
  </si>
  <si>
    <t>15.11.2024 10:30</t>
  </si>
  <si>
    <t>15.11.2024 10:45</t>
  </si>
  <si>
    <t>15.11.2024 11:00</t>
  </si>
  <si>
    <t>15.11.2024 11:15</t>
  </si>
  <si>
    <t>15.11.2024 11:30</t>
  </si>
  <si>
    <t>15.11.2024 11:45</t>
  </si>
  <si>
    <t>15.11.2024 12:00</t>
  </si>
  <si>
    <t>15.11.2024 12:15</t>
  </si>
  <si>
    <t>15.11.2024 12:30</t>
  </si>
  <si>
    <t>15.11.2024 12:45</t>
  </si>
  <si>
    <t>15.11.2024 13:00</t>
  </si>
  <si>
    <t>15.11.2024 13:15</t>
  </si>
  <si>
    <t>15.11.2024 13:30</t>
  </si>
  <si>
    <t>15.11.2024 13:45</t>
  </si>
  <si>
    <t>15.11.2024 14:00</t>
  </si>
  <si>
    <t>15.11.2024 14:15</t>
  </si>
  <si>
    <t>15.11.2024 14:30</t>
  </si>
  <si>
    <t>15.11.2024 14:45</t>
  </si>
  <si>
    <t>15.11.2024 15:00</t>
  </si>
  <si>
    <t>15.11.2024 15:15</t>
  </si>
  <si>
    <t>15.11.2024 15:30</t>
  </si>
  <si>
    <t>15.11.2024 15:45</t>
  </si>
  <si>
    <t>15.11.2024 16:00</t>
  </si>
  <si>
    <t>15.11.2024 16:15</t>
  </si>
  <si>
    <t>15.11.2024 16:30</t>
  </si>
  <si>
    <t>15.11.2024 16:45</t>
  </si>
  <si>
    <t>15.11.2024 17:00</t>
  </si>
  <si>
    <t>15.11.2024 17:15</t>
  </si>
  <si>
    <t>15.11.2024 17:30</t>
  </si>
  <si>
    <t>15.11.2024 17:45</t>
  </si>
  <si>
    <t>15.11.2024 18:00</t>
  </si>
  <si>
    <t>15.11.2024 18:15</t>
  </si>
  <si>
    <t>15.11.2024 18:30</t>
  </si>
  <si>
    <t>15.11.2024 18:45</t>
  </si>
  <si>
    <t>15.11.2024 19:00</t>
  </si>
  <si>
    <t>15.11.2024 19:15</t>
  </si>
  <si>
    <t>15.11.2024 19:30</t>
  </si>
  <si>
    <t>15.11.2024 19:45</t>
  </si>
  <si>
    <t>15.11.2024 20:00</t>
  </si>
  <si>
    <t>15.11.2024 20:15</t>
  </si>
  <si>
    <t>15.11.2024 20:30</t>
  </si>
  <si>
    <t>15.11.2024 20:45</t>
  </si>
  <si>
    <t>15.11.2024 21:00</t>
  </si>
  <si>
    <t>15.11.2024 21:15</t>
  </si>
  <si>
    <t>15.11.2024 21:30</t>
  </si>
  <si>
    <t>15.11.2024 21:45</t>
  </si>
  <si>
    <t>15.11.2024 22:00</t>
  </si>
  <si>
    <t>15.11.2024 22:15</t>
  </si>
  <si>
    <t>15.11.2024 22:30</t>
  </si>
  <si>
    <t>15.11.2024 22:45</t>
  </si>
  <si>
    <t>15.11.2024 23:00</t>
  </si>
  <si>
    <t>15.11.2024 23:15</t>
  </si>
  <si>
    <t>15.11.2024 23:30</t>
  </si>
  <si>
    <t>15.11.2024 23:45</t>
  </si>
  <si>
    <t>16.11.2024 00:00</t>
  </si>
  <si>
    <t>16.11.2024 00:15</t>
  </si>
  <si>
    <t>16.11.2024 00:30</t>
  </si>
  <si>
    <t>16.11.2024 00:45</t>
  </si>
  <si>
    <t>16.11.2024 01:00</t>
  </si>
  <si>
    <t>16.11.2024 01:15</t>
  </si>
  <si>
    <t>16.11.2024 01:30</t>
  </si>
  <si>
    <t>16.11.2024 01:45</t>
  </si>
  <si>
    <t>16.11.2024 02:00</t>
  </si>
  <si>
    <t>16.11.2024 02:15</t>
  </si>
  <si>
    <t>16.11.2024 02:30</t>
  </si>
  <si>
    <t>16.11.2024 02:45</t>
  </si>
  <si>
    <t>16.11.2024 03:00</t>
  </si>
  <si>
    <t>16.11.2024 03:15</t>
  </si>
  <si>
    <t>16.11.2024 03:30</t>
  </si>
  <si>
    <t>16.11.2024 03:45</t>
  </si>
  <si>
    <t>16.11.2024 04:00</t>
  </si>
  <si>
    <t>16.11.2024 04:15</t>
  </si>
  <si>
    <t>16.11.2024 04:30</t>
  </si>
  <si>
    <t>16.11.2024 04:45</t>
  </si>
  <si>
    <t>16.11.2024 05:00</t>
  </si>
  <si>
    <t>16.11.2024 05:15</t>
  </si>
  <si>
    <t>16.11.2024 05:30</t>
  </si>
  <si>
    <t>16.11.2024 05:45</t>
  </si>
  <si>
    <t>16.11.2024 06:00</t>
  </si>
  <si>
    <t>16.11.2024 06:15</t>
  </si>
  <si>
    <t>16.11.2024 06:30</t>
  </si>
  <si>
    <t>16.11.2024 06:45</t>
  </si>
  <si>
    <t>16.11.2024 07:00</t>
  </si>
  <si>
    <t>16.11.2024 07:15</t>
  </si>
  <si>
    <t>16.11.2024 07:30</t>
  </si>
  <si>
    <t>16.11.2024 07:45</t>
  </si>
  <si>
    <t>16.11.2024 08:00</t>
  </si>
  <si>
    <t>16.11.2024 08:15</t>
  </si>
  <si>
    <t>16.11.2024 08:30</t>
  </si>
  <si>
    <t>16.11.2024 08:45</t>
  </si>
  <si>
    <t>16.11.2024 09:00</t>
  </si>
  <si>
    <t>16.11.2024 09:15</t>
  </si>
  <si>
    <t>16.11.2024 09:30</t>
  </si>
  <si>
    <t>16.11.2024 09:45</t>
  </si>
  <si>
    <t>16.11.2024 10:00</t>
  </si>
  <si>
    <t>16.11.2024 10:15</t>
  </si>
  <si>
    <t>16.11.2024 10:30</t>
  </si>
  <si>
    <t>16.11.2024 10:45</t>
  </si>
  <si>
    <t>16.11.2024 11:00</t>
  </si>
  <si>
    <t>16.11.2024 11:15</t>
  </si>
  <si>
    <t>16.11.2024 11:30</t>
  </si>
  <si>
    <t>16.11.2024 11:45</t>
  </si>
  <si>
    <t>16.11.2024 12:00</t>
  </si>
  <si>
    <t>16.11.2024 12:15</t>
  </si>
  <si>
    <t>16.11.2024 12:30</t>
  </si>
  <si>
    <t>16.11.2024 12:45</t>
  </si>
  <si>
    <t>16.11.2024 13:00</t>
  </si>
  <si>
    <t>16.11.2024 13:15</t>
  </si>
  <si>
    <t>16.11.2024 13:30</t>
  </si>
  <si>
    <t>16.11.2024 13:45</t>
  </si>
  <si>
    <t>16.11.2024 14:00</t>
  </si>
  <si>
    <t>16.11.2024 14:15</t>
  </si>
  <si>
    <t>16.11.2024 14:30</t>
  </si>
  <si>
    <t>16.11.2024 14:45</t>
  </si>
  <si>
    <t>16.11.2024 15:00</t>
  </si>
  <si>
    <t>16.11.2024 15:15</t>
  </si>
  <si>
    <t>16.11.2024 15:30</t>
  </si>
  <si>
    <t>16.11.2024 15:45</t>
  </si>
  <si>
    <t>16.11.2024 16:00</t>
  </si>
  <si>
    <t>16.11.2024 16:15</t>
  </si>
  <si>
    <t>16.11.2024 16:30</t>
  </si>
  <si>
    <t>16.11.2024 16:45</t>
  </si>
  <si>
    <t>16.11.2024 17:00</t>
  </si>
  <si>
    <t>16.11.2024 17:15</t>
  </si>
  <si>
    <t>16.11.2024 17:30</t>
  </si>
  <si>
    <t>16.11.2024 17:45</t>
  </si>
  <si>
    <t>16.11.2024 18:00</t>
  </si>
  <si>
    <t>16.11.2024 18:15</t>
  </si>
  <si>
    <t>16.11.2024 18:30</t>
  </si>
  <si>
    <t>16.11.2024 18:45</t>
  </si>
  <si>
    <t>16.11.2024 19:00</t>
  </si>
  <si>
    <t>16.11.2024 19:15</t>
  </si>
  <si>
    <t>16.11.2024 19:30</t>
  </si>
  <si>
    <t>16.11.2024 19:45</t>
  </si>
  <si>
    <t>16.11.2024 20:00</t>
  </si>
  <si>
    <t>16.11.2024 20:15</t>
  </si>
  <si>
    <t>16.11.2024 20:30</t>
  </si>
  <si>
    <t>16.11.2024 20:45</t>
  </si>
  <si>
    <t>16.11.2024 21:00</t>
  </si>
  <si>
    <t>16.11.2024 21:15</t>
  </si>
  <si>
    <t>16.11.2024 21:30</t>
  </si>
  <si>
    <t>16.11.2024 21:45</t>
  </si>
  <si>
    <t>16.11.2024 22:00</t>
  </si>
  <si>
    <t>16.11.2024 22:15</t>
  </si>
  <si>
    <t>16.11.2024 22:30</t>
  </si>
  <si>
    <t>16.11.2024 22:45</t>
  </si>
  <si>
    <t>16.11.2024 23:00</t>
  </si>
  <si>
    <t>16.11.2024 23:15</t>
  </si>
  <si>
    <t>16.11.2024 23:30</t>
  </si>
  <si>
    <t>16.11.2024 23:45</t>
  </si>
  <si>
    <t>17.11.2024 00:00</t>
  </si>
  <si>
    <t>17.11.2024 00:15</t>
  </si>
  <si>
    <t>17.11.2024 00:30</t>
  </si>
  <si>
    <t>17.11.2024 00:45</t>
  </si>
  <si>
    <t>17.11.2024 01:00</t>
  </si>
  <si>
    <t>17.11.2024 01:15</t>
  </si>
  <si>
    <t>17.11.2024 01:30</t>
  </si>
  <si>
    <t>17.11.2024 01:45</t>
  </si>
  <si>
    <t>17.11.2024 02:00</t>
  </si>
  <si>
    <t>17.11.2024 02:15</t>
  </si>
  <si>
    <t>17.11.2024 02:30</t>
  </si>
  <si>
    <t>17.11.2024 02:45</t>
  </si>
  <si>
    <t>17.11.2024 03:00</t>
  </si>
  <si>
    <t>17.11.2024 03:15</t>
  </si>
  <si>
    <t>17.11.2024 03:30</t>
  </si>
  <si>
    <t>17.11.2024 03:45</t>
  </si>
  <si>
    <t>17.11.2024 04:00</t>
  </si>
  <si>
    <t>17.11.2024 04:15</t>
  </si>
  <si>
    <t>17.11.2024 04:30</t>
  </si>
  <si>
    <t>17.11.2024 04:45</t>
  </si>
  <si>
    <t>17.11.2024 05:00</t>
  </si>
  <si>
    <t>17.11.2024 05:15</t>
  </si>
  <si>
    <t>17.11.2024 05:30</t>
  </si>
  <si>
    <t>17.11.2024 05:45</t>
  </si>
  <si>
    <t>17.11.2024 06:00</t>
  </si>
  <si>
    <t>17.11.2024 06:15</t>
  </si>
  <si>
    <t>17.11.2024 06:30</t>
  </si>
  <si>
    <t>17.11.2024 06:45</t>
  </si>
  <si>
    <t>17.11.2024 07:00</t>
  </si>
  <si>
    <t>17.11.2024 07:15</t>
  </si>
  <si>
    <t>17.11.2024 07:30</t>
  </si>
  <si>
    <t>17.11.2024 07:45</t>
  </si>
  <si>
    <t>17.11.2024 08:00</t>
  </si>
  <si>
    <t>17.11.2024 08:15</t>
  </si>
  <si>
    <t>17.11.2024 08:30</t>
  </si>
  <si>
    <t>17.11.2024 08:45</t>
  </si>
  <si>
    <t>17.11.2024 09:00</t>
  </si>
  <si>
    <t>17.11.2024 09:15</t>
  </si>
  <si>
    <t>17.11.2024 09:30</t>
  </si>
  <si>
    <t>17.11.2024 09:45</t>
  </si>
  <si>
    <t>17.11.2024 10:00</t>
  </si>
  <si>
    <t>17.11.2024 10:15</t>
  </si>
  <si>
    <t>17.11.2024 10:30</t>
  </si>
  <si>
    <t>17.11.2024 10:45</t>
  </si>
  <si>
    <t>17.11.2024 11:00</t>
  </si>
  <si>
    <t>17.11.2024 11:15</t>
  </si>
  <si>
    <t>17.11.2024 11:30</t>
  </si>
  <si>
    <t>17.11.2024 11:45</t>
  </si>
  <si>
    <t>17.11.2024 12:00</t>
  </si>
  <si>
    <t>17.11.2024 12:15</t>
  </si>
  <si>
    <t>17.11.2024 12:30</t>
  </si>
  <si>
    <t>17.11.2024 12:45</t>
  </si>
  <si>
    <t>17.11.2024 13:00</t>
  </si>
  <si>
    <t>17.11.2024 13:15</t>
  </si>
  <si>
    <t>17.11.2024 13:30</t>
  </si>
  <si>
    <t>17.11.2024 13:45</t>
  </si>
  <si>
    <t>17.11.2024 14:00</t>
  </si>
  <si>
    <t>17.11.2024 14:15</t>
  </si>
  <si>
    <t>17.11.2024 14:30</t>
  </si>
  <si>
    <t>17.11.2024 14:45</t>
  </si>
  <si>
    <t>17.11.2024 15:00</t>
  </si>
  <si>
    <t>17.11.2024 15:15</t>
  </si>
  <si>
    <t>17.11.2024 15:30</t>
  </si>
  <si>
    <t>17.11.2024 15:45</t>
  </si>
  <si>
    <t>17.11.2024 16:00</t>
  </si>
  <si>
    <t>17.11.2024 16:15</t>
  </si>
  <si>
    <t>17.11.2024 16:30</t>
  </si>
  <si>
    <t>17.11.2024 16:45</t>
  </si>
  <si>
    <t>17.11.2024 17:00</t>
  </si>
  <si>
    <t>17.11.2024 17:15</t>
  </si>
  <si>
    <t>17.11.2024 17:30</t>
  </si>
  <si>
    <t>17.11.2024 17:45</t>
  </si>
  <si>
    <t>17.11.2024 18:00</t>
  </si>
  <si>
    <t>17.11.2024 18:15</t>
  </si>
  <si>
    <t>17.11.2024 18:30</t>
  </si>
  <si>
    <t>17.11.2024 18:45</t>
  </si>
  <si>
    <t>17.11.2024 19:00</t>
  </si>
  <si>
    <t>17.11.2024 19:15</t>
  </si>
  <si>
    <t>17.11.2024 19:30</t>
  </si>
  <si>
    <t>17.11.2024 19:45</t>
  </si>
  <si>
    <t>17.11.2024 20:00</t>
  </si>
  <si>
    <t>17.11.2024 20:15</t>
  </si>
  <si>
    <t>17.11.2024 20:30</t>
  </si>
  <si>
    <t>17.11.2024 20:45</t>
  </si>
  <si>
    <t>17.11.2024 21:00</t>
  </si>
  <si>
    <t>17.11.2024 21:15</t>
  </si>
  <si>
    <t>17.11.2024 21:30</t>
  </si>
  <si>
    <t>17.11.2024 21:45</t>
  </si>
  <si>
    <t>17.11.2024 22:00</t>
  </si>
  <si>
    <t>17.11.2024 22:15</t>
  </si>
  <si>
    <t>17.11.2024 22:30</t>
  </si>
  <si>
    <t>17.11.2024 22:45</t>
  </si>
  <si>
    <t>17.11.2024 23:00</t>
  </si>
  <si>
    <t>17.11.2024 23:15</t>
  </si>
  <si>
    <t>17.11.2024 23:30</t>
  </si>
  <si>
    <t>17.11.2024 23:45</t>
  </si>
  <si>
    <t>18.11.2024 00:00</t>
  </si>
  <si>
    <t>18.11.2024 00:15</t>
  </si>
  <si>
    <t>18.11.2024 00:30</t>
  </si>
  <si>
    <t>18.11.2024 00:45</t>
  </si>
  <si>
    <t>18.11.2024 01:00</t>
  </si>
  <si>
    <t>18.11.2024 01:15</t>
  </si>
  <si>
    <t>18.11.2024 01:30</t>
  </si>
  <si>
    <t>18.11.2024 01:45</t>
  </si>
  <si>
    <t>18.11.2024 02:00</t>
  </si>
  <si>
    <t>18.11.2024 02:15</t>
  </si>
  <si>
    <t>18.11.2024 02:30</t>
  </si>
  <si>
    <t>18.11.2024 02:45</t>
  </si>
  <si>
    <t>18.11.2024 03:00</t>
  </si>
  <si>
    <t>18.11.2024 03:15</t>
  </si>
  <si>
    <t>18.11.2024 03:30</t>
  </si>
  <si>
    <t>18.11.2024 03:45</t>
  </si>
  <si>
    <t>18.11.2024 04:00</t>
  </si>
  <si>
    <t>18.11.2024 04:15</t>
  </si>
  <si>
    <t>18.11.2024 04:30</t>
  </si>
  <si>
    <t>18.11.2024 04:45</t>
  </si>
  <si>
    <t>18.11.2024 05:00</t>
  </si>
  <si>
    <t>18.11.2024 05:15</t>
  </si>
  <si>
    <t>18.11.2024 05:30</t>
  </si>
  <si>
    <t>18.11.2024 05:45</t>
  </si>
  <si>
    <t>18.11.2024 06:00</t>
  </si>
  <si>
    <t>18.11.2024 06:15</t>
  </si>
  <si>
    <t>18.11.2024 06:30</t>
  </si>
  <si>
    <t>18.11.2024 06:45</t>
  </si>
  <si>
    <t>18.11.2024 07:00</t>
  </si>
  <si>
    <t>18.11.2024 07:15</t>
  </si>
  <si>
    <t>18.11.2024 07:30</t>
  </si>
  <si>
    <t>18.11.2024 07:45</t>
  </si>
  <si>
    <t>18.11.2024 08:00</t>
  </si>
  <si>
    <t>18.11.2024 08:15</t>
  </si>
  <si>
    <t>18.11.2024 08:30</t>
  </si>
  <si>
    <t>18.11.2024 08:45</t>
  </si>
  <si>
    <t>18.11.2024 09:00</t>
  </si>
  <si>
    <t>18.11.2024 09:15</t>
  </si>
  <si>
    <t>18.11.2024 09:30</t>
  </si>
  <si>
    <t>18.11.2024 09:45</t>
  </si>
  <si>
    <t>18.11.2024 10:00</t>
  </si>
  <si>
    <t>18.11.2024 10:15</t>
  </si>
  <si>
    <t>18.11.2024 10:30</t>
  </si>
  <si>
    <t>18.11.2024 10:45</t>
  </si>
  <si>
    <t>18.11.2024 11:00</t>
  </si>
  <si>
    <t>18.11.2024 11:15</t>
  </si>
  <si>
    <t>18.11.2024 11:30</t>
  </si>
  <si>
    <t>18.11.2024 11:45</t>
  </si>
  <si>
    <t>18.11.2024 12:00</t>
  </si>
  <si>
    <t>18.11.2024 12:15</t>
  </si>
  <si>
    <t>18.11.2024 12:30</t>
  </si>
  <si>
    <t>18.11.2024 12:45</t>
  </si>
  <si>
    <t>18.11.2024 13:00</t>
  </si>
  <si>
    <t>18.11.2024 13:15</t>
  </si>
  <si>
    <t>18.11.2024 13:30</t>
  </si>
  <si>
    <t>18.11.2024 13:45</t>
  </si>
  <si>
    <t>18.11.2024 14:00</t>
  </si>
  <si>
    <t>18.11.2024 14:15</t>
  </si>
  <si>
    <t>18.11.2024 14:30</t>
  </si>
  <si>
    <t>18.11.2024 14:45</t>
  </si>
  <si>
    <t>18.11.2024 15:00</t>
  </si>
  <si>
    <t>18.11.2024 15:15</t>
  </si>
  <si>
    <t>18.11.2024 15:30</t>
  </si>
  <si>
    <t>18.11.2024 15:45</t>
  </si>
  <si>
    <t>18.11.2024 16:00</t>
  </si>
  <si>
    <t>18.11.2024 16:15</t>
  </si>
  <si>
    <t>18.11.2024 16:30</t>
  </si>
  <si>
    <t>18.11.2024 16:45</t>
  </si>
  <si>
    <t>18.11.2024 17:00</t>
  </si>
  <si>
    <t>18.11.2024 17:15</t>
  </si>
  <si>
    <t>18.11.2024 17:30</t>
  </si>
  <si>
    <t>18.11.2024 17:45</t>
  </si>
  <si>
    <t>18.11.2024 18:00</t>
  </si>
  <si>
    <t>18.11.2024 18:15</t>
  </si>
  <si>
    <t>18.11.2024 18:30</t>
  </si>
  <si>
    <t>18.11.2024 18:45</t>
  </si>
  <si>
    <t>18.11.2024 19:00</t>
  </si>
  <si>
    <t>18.11.2024 19:15</t>
  </si>
  <si>
    <t>18.11.2024 19:30</t>
  </si>
  <si>
    <t>18.11.2024 19:45</t>
  </si>
  <si>
    <t>18.11.2024 20:00</t>
  </si>
  <si>
    <t>18.11.2024 20:15</t>
  </si>
  <si>
    <t>18.11.2024 20:30</t>
  </si>
  <si>
    <t>18.11.2024 20:45</t>
  </si>
  <si>
    <t>18.11.2024 21:00</t>
  </si>
  <si>
    <t>18.11.2024 21:15</t>
  </si>
  <si>
    <t>18.11.2024 21:30</t>
  </si>
  <si>
    <t>18.11.2024 21:45</t>
  </si>
  <si>
    <t>18.11.2024 22:00</t>
  </si>
  <si>
    <t>18.11.2024 22:15</t>
  </si>
  <si>
    <t>18.11.2024 22:30</t>
  </si>
  <si>
    <t>18.11.2024 22:45</t>
  </si>
  <si>
    <t>18.11.2024 23:00</t>
  </si>
  <si>
    <t>18.11.2024 23:15</t>
  </si>
  <si>
    <t>18.11.2024 23:30</t>
  </si>
  <si>
    <t>18.11.2024 23:45</t>
  </si>
  <si>
    <t>19.11.2024 00:00</t>
  </si>
  <si>
    <t>19.11.2024 00:15</t>
  </si>
  <si>
    <t>19.11.2024 00:30</t>
  </si>
  <si>
    <t>19.11.2024 00:45</t>
  </si>
  <si>
    <t>19.11.2024 01:00</t>
  </si>
  <si>
    <t>19.11.2024 01:15</t>
  </si>
  <si>
    <t>19.11.2024 01:30</t>
  </si>
  <si>
    <t>19.11.2024 01:45</t>
  </si>
  <si>
    <t>19.11.2024 02:00</t>
  </si>
  <si>
    <t>19.11.2024 02:15</t>
  </si>
  <si>
    <t>19.11.2024 02:30</t>
  </si>
  <si>
    <t>19.11.2024 02:45</t>
  </si>
  <si>
    <t>19.11.2024 03:00</t>
  </si>
  <si>
    <t>19.11.2024 03:15</t>
  </si>
  <si>
    <t>19.11.2024 03:30</t>
  </si>
  <si>
    <t>19.11.2024 03:45</t>
  </si>
  <si>
    <t>19.11.2024 04:00</t>
  </si>
  <si>
    <t>19.11.2024 04:15</t>
  </si>
  <si>
    <t>19.11.2024 04:30</t>
  </si>
  <si>
    <t>19.11.2024 04:45</t>
  </si>
  <si>
    <t>19.11.2024 05:00</t>
  </si>
  <si>
    <t>19.11.2024 05:15</t>
  </si>
  <si>
    <t>19.11.2024 05:30</t>
  </si>
  <si>
    <t>19.11.2024 05:45</t>
  </si>
  <si>
    <t>19.11.2024 06:00</t>
  </si>
  <si>
    <t>19.11.2024 06:15</t>
  </si>
  <si>
    <t>19.11.2024 06:30</t>
  </si>
  <si>
    <t>19.11.2024 06:45</t>
  </si>
  <si>
    <t>19.11.2024 07:00</t>
  </si>
  <si>
    <t>19.11.2024 07:15</t>
  </si>
  <si>
    <t>19.11.2024 07:30</t>
  </si>
  <si>
    <t>19.11.2024 07:45</t>
  </si>
  <si>
    <t>19.11.2024 08:00</t>
  </si>
  <si>
    <t>19.11.2024 08:15</t>
  </si>
  <si>
    <t>19.11.2024 08:30</t>
  </si>
  <si>
    <t>19.11.2024 08:45</t>
  </si>
  <si>
    <t>19.11.2024 09:00</t>
  </si>
  <si>
    <t>19.11.2024 09:15</t>
  </si>
  <si>
    <t>19.11.2024 09:30</t>
  </si>
  <si>
    <t>19.11.2024 09:45</t>
  </si>
  <si>
    <t>19.11.2024 10:00</t>
  </si>
  <si>
    <t>19.11.2024 10:15</t>
  </si>
  <si>
    <t>19.11.2024 10:30</t>
  </si>
  <si>
    <t>19.11.2024 10:45</t>
  </si>
  <si>
    <t>19.11.2024 11:00</t>
  </si>
  <si>
    <t>19.11.2024 11:15</t>
  </si>
  <si>
    <t>19.11.2024 11:30</t>
  </si>
  <si>
    <t>19.11.2024 11:45</t>
  </si>
  <si>
    <t>19.11.2024 12:00</t>
  </si>
  <si>
    <t>19.11.2024 12:15</t>
  </si>
  <si>
    <t>19.11.2024 12:30</t>
  </si>
  <si>
    <t>19.11.2024 12:45</t>
  </si>
  <si>
    <t>19.11.2024 13:00</t>
  </si>
  <si>
    <t>19.11.2024 13:15</t>
  </si>
  <si>
    <t>19.11.2024 13:30</t>
  </si>
  <si>
    <t>19.11.2024 13:45</t>
  </si>
  <si>
    <t>19.11.2024 14:00</t>
  </si>
  <si>
    <t>19.11.2024 14:15</t>
  </si>
  <si>
    <t>19.11.2024 14:30</t>
  </si>
  <si>
    <t>19.11.2024 14:45</t>
  </si>
  <si>
    <t>19.11.2024 15:00</t>
  </si>
  <si>
    <t>19.11.2024 15:15</t>
  </si>
  <si>
    <t>19.11.2024 15:30</t>
  </si>
  <si>
    <t>19.11.2024 15:45</t>
  </si>
  <si>
    <t>19.11.2024 16:00</t>
  </si>
  <si>
    <t>19.11.2024 16:15</t>
  </si>
  <si>
    <t>19.11.2024 16:30</t>
  </si>
  <si>
    <t>19.11.2024 16:45</t>
  </si>
  <si>
    <t>19.11.2024 17:00</t>
  </si>
  <si>
    <t>19.11.2024 17:15</t>
  </si>
  <si>
    <t>19.11.2024 17:30</t>
  </si>
  <si>
    <t>19.11.2024 17:45</t>
  </si>
  <si>
    <t>19.11.2024 18:00</t>
  </si>
  <si>
    <t>19.11.2024 18:15</t>
  </si>
  <si>
    <t>19.11.2024 18:30</t>
  </si>
  <si>
    <t>19.11.2024 18:45</t>
  </si>
  <si>
    <t>19.11.2024 19:00</t>
  </si>
  <si>
    <t>19.11.2024 19:15</t>
  </si>
  <si>
    <t>19.11.2024 19:30</t>
  </si>
  <si>
    <t>19.11.2024 19:45</t>
  </si>
  <si>
    <t>19.11.2024 20:00</t>
  </si>
  <si>
    <t>19.11.2024 20:15</t>
  </si>
  <si>
    <t>19.11.2024 20:30</t>
  </si>
  <si>
    <t>19.11.2024 20:45</t>
  </si>
  <si>
    <t>19.11.2024 21:00</t>
  </si>
  <si>
    <t>19.11.2024 21:15</t>
  </si>
  <si>
    <t>19.11.2024 21:30</t>
  </si>
  <si>
    <t>19.11.2024 21:45</t>
  </si>
  <si>
    <t>19.11.2024 22:00</t>
  </si>
  <si>
    <t>19.11.2024 22:15</t>
  </si>
  <si>
    <t>19.11.2024 22:30</t>
  </si>
  <si>
    <t>19.11.2024 22:45</t>
  </si>
  <si>
    <t>19.11.2024 23:00</t>
  </si>
  <si>
    <t>19.11.2024 23:15</t>
  </si>
  <si>
    <t>19.11.2024 23:30</t>
  </si>
  <si>
    <t>19.11.2024 23:45</t>
  </si>
  <si>
    <t>20.11.2024 00:00</t>
  </si>
  <si>
    <t>20.11.2024 00:15</t>
  </si>
  <si>
    <t>20.11.2024 00:30</t>
  </si>
  <si>
    <t>20.11.2024 00:45</t>
  </si>
  <si>
    <t>20.11.2024 01:00</t>
  </si>
  <si>
    <t>20.11.2024 01:15</t>
  </si>
  <si>
    <t>20.11.2024 01:30</t>
  </si>
  <si>
    <t>20.11.2024 01:45</t>
  </si>
  <si>
    <t>20.11.2024 02:00</t>
  </si>
  <si>
    <t>20.11.2024 02:15</t>
  </si>
  <si>
    <t>20.11.2024 02:30</t>
  </si>
  <si>
    <t>20.11.2024 02:45</t>
  </si>
  <si>
    <t>20.11.2024 03:00</t>
  </si>
  <si>
    <t>20.11.2024 03:15</t>
  </si>
  <si>
    <t>20.11.2024 03:30</t>
  </si>
  <si>
    <t>20.11.2024 03:45</t>
  </si>
  <si>
    <t>20.11.2024 04:00</t>
  </si>
  <si>
    <t>20.11.2024 04:15</t>
  </si>
  <si>
    <t>20.11.2024 04:30</t>
  </si>
  <si>
    <t>20.11.2024 04:45</t>
  </si>
  <si>
    <t>20.11.2024 05:00</t>
  </si>
  <si>
    <t>20.11.2024 05:15</t>
  </si>
  <si>
    <t>20.11.2024 05:30</t>
  </si>
  <si>
    <t>20.11.2024 05:45</t>
  </si>
  <si>
    <t>20.11.2024 06:00</t>
  </si>
  <si>
    <t>20.11.2024 06:15</t>
  </si>
  <si>
    <t>20.11.2024 06:30</t>
  </si>
  <si>
    <t>20.11.2024 06:45</t>
  </si>
  <si>
    <t>20.11.2024 07:00</t>
  </si>
  <si>
    <t>20.11.2024 07:15</t>
  </si>
  <si>
    <t>20.11.2024 07:30</t>
  </si>
  <si>
    <t>20.11.2024 07:45</t>
  </si>
  <si>
    <t>20.11.2024 08:00</t>
  </si>
  <si>
    <t>20.11.2024 08:15</t>
  </si>
  <si>
    <t>20.11.2024 08:30</t>
  </si>
  <si>
    <t>20.11.2024 08:45</t>
  </si>
  <si>
    <t>20.11.2024 09:00</t>
  </si>
  <si>
    <t>20.11.2024 09:15</t>
  </si>
  <si>
    <t>20.11.2024 09:30</t>
  </si>
  <si>
    <t>20.11.2024 09:45</t>
  </si>
  <si>
    <t>20.11.2024 10:00</t>
  </si>
  <si>
    <t>20.11.2024 10:15</t>
  </si>
  <si>
    <t>20.11.2024 10:30</t>
  </si>
  <si>
    <t>20.11.2024 10:45</t>
  </si>
  <si>
    <t>20.11.2024 11:00</t>
  </si>
  <si>
    <t>20.11.2024 11:15</t>
  </si>
  <si>
    <t>20.11.2024 11:30</t>
  </si>
  <si>
    <t>20.11.2024 11:45</t>
  </si>
  <si>
    <t>20.11.2024 12:00</t>
  </si>
  <si>
    <t>20.11.2024 12:15</t>
  </si>
  <si>
    <t>20.11.2024 12:30</t>
  </si>
  <si>
    <t>20.11.2024 12:45</t>
  </si>
  <si>
    <t>20.11.2024 13:00</t>
  </si>
  <si>
    <t>20.11.2024 13:15</t>
  </si>
  <si>
    <t>20.11.2024 13:30</t>
  </si>
  <si>
    <t>20.11.2024 13:45</t>
  </si>
  <si>
    <t>20.11.2024 14:00</t>
  </si>
  <si>
    <t>20.11.2024 14:15</t>
  </si>
  <si>
    <t>20.11.2024 14:30</t>
  </si>
  <si>
    <t>20.11.2024 14:45</t>
  </si>
  <si>
    <t>20.11.2024 15:00</t>
  </si>
  <si>
    <t>20.11.2024 15:15</t>
  </si>
  <si>
    <t>20.11.2024 15:30</t>
  </si>
  <si>
    <t>20.11.2024 15:45</t>
  </si>
  <si>
    <t>20.11.2024 16:00</t>
  </si>
  <si>
    <t>20.11.2024 16:15</t>
  </si>
  <si>
    <t>20.11.2024 16:30</t>
  </si>
  <si>
    <t>20.11.2024 16:45</t>
  </si>
  <si>
    <t>20.11.2024 17:00</t>
  </si>
  <si>
    <t>20.11.2024 17:15</t>
  </si>
  <si>
    <t>20.11.2024 17:30</t>
  </si>
  <si>
    <t>20.11.2024 17:45</t>
  </si>
  <si>
    <t>20.11.2024 18:00</t>
  </si>
  <si>
    <t>20.11.2024 18:15</t>
  </si>
  <si>
    <t>20.11.2024 18:30</t>
  </si>
  <si>
    <t>20.11.2024 18:45</t>
  </si>
  <si>
    <t>20.11.2024 19:00</t>
  </si>
  <si>
    <t>20.11.2024 19:15</t>
  </si>
  <si>
    <t>20.11.2024 19:30</t>
  </si>
  <si>
    <t>20.11.2024 19:45</t>
  </si>
  <si>
    <t>20.11.2024 20:00</t>
  </si>
  <si>
    <t>20.11.2024 20:15</t>
  </si>
  <si>
    <t>20.11.2024 20:30</t>
  </si>
  <si>
    <t>20.11.2024 20:45</t>
  </si>
  <si>
    <t>20.11.2024 21:00</t>
  </si>
  <si>
    <t>20.11.2024 21:15</t>
  </si>
  <si>
    <t>20.11.2024 21:30</t>
  </si>
  <si>
    <t>20.11.2024 21:45</t>
  </si>
  <si>
    <t>20.11.2024 22:00</t>
  </si>
  <si>
    <t>20.11.2024 22:15</t>
  </si>
  <si>
    <t>20.11.2024 22:30</t>
  </si>
  <si>
    <t>20.11.2024 22:45</t>
  </si>
  <si>
    <t>20.11.2024 23:00</t>
  </si>
  <si>
    <t>20.11.2024 23:15</t>
  </si>
  <si>
    <t>20.11.2024 23:30</t>
  </si>
  <si>
    <t>20.11.2024 23:45</t>
  </si>
  <si>
    <t>21.11.2024 00:00</t>
  </si>
  <si>
    <t>21.11.2024 00:15</t>
  </si>
  <si>
    <t>21.11.2024 00:30</t>
  </si>
  <si>
    <t>21.11.2024 00:45</t>
  </si>
  <si>
    <t>21.11.2024 01:00</t>
  </si>
  <si>
    <t>21.11.2024 01:15</t>
  </si>
  <si>
    <t>21.11.2024 01:30</t>
  </si>
  <si>
    <t>21.11.2024 01:45</t>
  </si>
  <si>
    <t>21.11.2024 02:00</t>
  </si>
  <si>
    <t>21.11.2024 02:15</t>
  </si>
  <si>
    <t>21.11.2024 02:30</t>
  </si>
  <si>
    <t>21.11.2024 02:45</t>
  </si>
  <si>
    <t>21.11.2024 03:00</t>
  </si>
  <si>
    <t>21.11.2024 03:15</t>
  </si>
  <si>
    <t>21.11.2024 03:30</t>
  </si>
  <si>
    <t>21.11.2024 03:45</t>
  </si>
  <si>
    <t>21.11.2024 04:00</t>
  </si>
  <si>
    <t>21.11.2024 04:15</t>
  </si>
  <si>
    <t>21.11.2024 04:30</t>
  </si>
  <si>
    <t>21.11.2024 04:45</t>
  </si>
  <si>
    <t>21.11.2024 05:00</t>
  </si>
  <si>
    <t>21.11.2024 05:15</t>
  </si>
  <si>
    <t>21.11.2024 05:30</t>
  </si>
  <si>
    <t>21.11.2024 05:45</t>
  </si>
  <si>
    <t>21.11.2024 06:00</t>
  </si>
  <si>
    <t>21.11.2024 06:15</t>
  </si>
  <si>
    <t>21.11.2024 06:30</t>
  </si>
  <si>
    <t>21.11.2024 06:45</t>
  </si>
  <si>
    <t>21.11.2024 07:00</t>
  </si>
  <si>
    <t>21.11.2024 07:15</t>
  </si>
  <si>
    <t>21.11.2024 07:30</t>
  </si>
  <si>
    <t>21.11.2024 07:45</t>
  </si>
  <si>
    <t>21.11.2024 08:00</t>
  </si>
  <si>
    <t>21.11.2024 08:15</t>
  </si>
  <si>
    <t>21.11.2024 08:30</t>
  </si>
  <si>
    <t>21.11.2024 08:45</t>
  </si>
  <si>
    <t>21.11.2024 09:00</t>
  </si>
  <si>
    <t>21.11.2024 09:15</t>
  </si>
  <si>
    <t>21.11.2024 09:30</t>
  </si>
  <si>
    <t>21.11.2024 09:45</t>
  </si>
  <si>
    <t>21.11.2024 10:00</t>
  </si>
  <si>
    <t>21.11.2024 10:15</t>
  </si>
  <si>
    <t>21.11.2024 10:30</t>
  </si>
  <si>
    <t>21.11.2024 10:45</t>
  </si>
  <si>
    <t>21.11.2024 11:00</t>
  </si>
  <si>
    <t>21.11.2024 11:15</t>
  </si>
  <si>
    <t>21.11.2024 11:30</t>
  </si>
  <si>
    <t>21.11.2024 11:45</t>
  </si>
  <si>
    <t>21.11.2024 12:00</t>
  </si>
  <si>
    <t>21.11.2024 12:15</t>
  </si>
  <si>
    <t>21.11.2024 12:30</t>
  </si>
  <si>
    <t>21.11.2024 12:45</t>
  </si>
  <si>
    <t>21.11.2024 13:00</t>
  </si>
  <si>
    <t>21.11.2024 13:15</t>
  </si>
  <si>
    <t>21.11.2024 13:30</t>
  </si>
  <si>
    <t>21.11.2024 13:45</t>
  </si>
  <si>
    <t>21.11.2024 14:00</t>
  </si>
  <si>
    <t>21.11.2024 14:15</t>
  </si>
  <si>
    <t>21.11.2024 14:30</t>
  </si>
  <si>
    <t>21.11.2024 14:45</t>
  </si>
  <si>
    <t>21.11.2024 15:00</t>
  </si>
  <si>
    <t>21.11.2024 15:15</t>
  </si>
  <si>
    <t>21.11.2024 15:30</t>
  </si>
  <si>
    <t>21.11.2024 15:45</t>
  </si>
  <si>
    <t>21.11.2024 16:00</t>
  </si>
  <si>
    <t>21.11.2024 16:15</t>
  </si>
  <si>
    <t>21.11.2024 16:30</t>
  </si>
  <si>
    <t>21.11.2024 16:45</t>
  </si>
  <si>
    <t>21.11.2024 17:00</t>
  </si>
  <si>
    <t>21.11.2024 17:15</t>
  </si>
  <si>
    <t>21.11.2024 17:30</t>
  </si>
  <si>
    <t>21.11.2024 17:45</t>
  </si>
  <si>
    <t>21.11.2024 18:00</t>
  </si>
  <si>
    <t>21.11.2024 18:15</t>
  </si>
  <si>
    <t>21.11.2024 18:30</t>
  </si>
  <si>
    <t>21.11.2024 18:45</t>
  </si>
  <si>
    <t>21.11.2024 19:00</t>
  </si>
  <si>
    <t>21.11.2024 19:15</t>
  </si>
  <si>
    <t>21.11.2024 19:30</t>
  </si>
  <si>
    <t>21.11.2024 19:45</t>
  </si>
  <si>
    <t>21.11.2024 20:00</t>
  </si>
  <si>
    <t>21.11.2024 20:15</t>
  </si>
  <si>
    <t>21.11.2024 20:30</t>
  </si>
  <si>
    <t>21.11.2024 20:45</t>
  </si>
  <si>
    <t>21.11.2024 21:00</t>
  </si>
  <si>
    <t>21.11.2024 21:15</t>
  </si>
  <si>
    <t>21.11.2024 21:30</t>
  </si>
  <si>
    <t>21.11.2024 21:45</t>
  </si>
  <si>
    <t>21.11.2024 22:00</t>
  </si>
  <si>
    <t>21.11.2024 22:15</t>
  </si>
  <si>
    <t>21.11.2024 22:30</t>
  </si>
  <si>
    <t>21.11.2024 22:45</t>
  </si>
  <si>
    <t>21.11.2024 23:00</t>
  </si>
  <si>
    <t>21.11.2024 23:15</t>
  </si>
  <si>
    <t>21.11.2024 23:30</t>
  </si>
  <si>
    <t>21.11.2024 23:45</t>
  </si>
  <si>
    <t>22.11.2024 00:00</t>
  </si>
  <si>
    <t>22.11.2024 00:15</t>
  </si>
  <si>
    <t>22.11.2024 00:30</t>
  </si>
  <si>
    <t>22.11.2024 00:45</t>
  </si>
  <si>
    <t>22.11.2024 01:00</t>
  </si>
  <si>
    <t>22.11.2024 01:15</t>
  </si>
  <si>
    <t>22.11.2024 01:30</t>
  </si>
  <si>
    <t>22.11.2024 01:45</t>
  </si>
  <si>
    <t>22.11.2024 02:00</t>
  </si>
  <si>
    <t>22.11.2024 02:15</t>
  </si>
  <si>
    <t>22.11.2024 02:30</t>
  </si>
  <si>
    <t>22.11.2024 02:45</t>
  </si>
  <si>
    <t>22.11.2024 03:00</t>
  </si>
  <si>
    <t>22.11.2024 03:15</t>
  </si>
  <si>
    <t>22.11.2024 03:30</t>
  </si>
  <si>
    <t>22.11.2024 03:45</t>
  </si>
  <si>
    <t>22.11.2024 04:00</t>
  </si>
  <si>
    <t>22.11.2024 04:15</t>
  </si>
  <si>
    <t>22.11.2024 04:30</t>
  </si>
  <si>
    <t>22.11.2024 04:45</t>
  </si>
  <si>
    <t>22.11.2024 05:00</t>
  </si>
  <si>
    <t>22.11.2024 05:15</t>
  </si>
  <si>
    <t>22.11.2024 05:30</t>
  </si>
  <si>
    <t>22.11.2024 05:45</t>
  </si>
  <si>
    <t>22.11.2024 06:00</t>
  </si>
  <si>
    <t>22.11.2024 06:15</t>
  </si>
  <si>
    <t>22.11.2024 06:30</t>
  </si>
  <si>
    <t>22.11.2024 06:45</t>
  </si>
  <si>
    <t>22.11.2024 07:00</t>
  </si>
  <si>
    <t>22.11.2024 07:15</t>
  </si>
  <si>
    <t>22.11.2024 07:30</t>
  </si>
  <si>
    <t>22.11.2024 07:45</t>
  </si>
  <si>
    <t>22.11.2024 08:00</t>
  </si>
  <si>
    <t>22.11.2024 08:15</t>
  </si>
  <si>
    <t>22.11.2024 08:30</t>
  </si>
  <si>
    <t>22.11.2024 08:45</t>
  </si>
  <si>
    <t>22.11.2024 09:00</t>
  </si>
  <si>
    <t>22.11.2024 09:15</t>
  </si>
  <si>
    <t>22.11.2024 09:30</t>
  </si>
  <si>
    <t>22.11.2024 09:45</t>
  </si>
  <si>
    <t>22.11.2024 10:00</t>
  </si>
  <si>
    <t>22.11.2024 10:15</t>
  </si>
  <si>
    <t>22.11.2024 10:30</t>
  </si>
  <si>
    <t>22.11.2024 10:45</t>
  </si>
  <si>
    <t>22.11.2024 11:00</t>
  </si>
  <si>
    <t>22.11.2024 11:15</t>
  </si>
  <si>
    <t>22.11.2024 11:30</t>
  </si>
  <si>
    <t>22.11.2024 11:45</t>
  </si>
  <si>
    <t>22.11.2024 12:00</t>
  </si>
  <si>
    <t>22.11.2024 12:15</t>
  </si>
  <si>
    <t>22.11.2024 12:30</t>
  </si>
  <si>
    <t>22.11.2024 12:45</t>
  </si>
  <si>
    <t>22.11.2024 13:00</t>
  </si>
  <si>
    <t>22.11.2024 13:15</t>
  </si>
  <si>
    <t>22.11.2024 13:30</t>
  </si>
  <si>
    <t>22.11.2024 13:45</t>
  </si>
  <si>
    <t>22.11.2024 14:00</t>
  </si>
  <si>
    <t>22.11.2024 14:15</t>
  </si>
  <si>
    <t>22.11.2024 14:30</t>
  </si>
  <si>
    <t>22.11.2024 14:45</t>
  </si>
  <si>
    <t>22.11.2024 15:00</t>
  </si>
  <si>
    <t>22.11.2024 15:15</t>
  </si>
  <si>
    <t>22.11.2024 15:30</t>
  </si>
  <si>
    <t>22.11.2024 15:45</t>
  </si>
  <si>
    <t>22.11.2024 16:00</t>
  </si>
  <si>
    <t>22.11.2024 16:15</t>
  </si>
  <si>
    <t>22.11.2024 16:30</t>
  </si>
  <si>
    <t>22.11.2024 16:45</t>
  </si>
  <si>
    <t>22.11.2024 17:00</t>
  </si>
  <si>
    <t>22.11.2024 17:15</t>
  </si>
  <si>
    <t>22.11.2024 17:30</t>
  </si>
  <si>
    <t>22.11.2024 17:45</t>
  </si>
  <si>
    <t>22.11.2024 18:00</t>
  </si>
  <si>
    <t>22.11.2024 18:15</t>
  </si>
  <si>
    <t>22.11.2024 18:30</t>
  </si>
  <si>
    <t>22.11.2024 18:45</t>
  </si>
  <si>
    <t>22.11.2024 19:00</t>
  </si>
  <si>
    <t>22.11.2024 19:15</t>
  </si>
  <si>
    <t>22.11.2024 19:30</t>
  </si>
  <si>
    <t>22.11.2024 19:45</t>
  </si>
  <si>
    <t>22.11.2024 20:00</t>
  </si>
  <si>
    <t>22.11.2024 20:15</t>
  </si>
  <si>
    <t>22.11.2024 20:30</t>
  </si>
  <si>
    <t>22.11.2024 20:45</t>
  </si>
  <si>
    <t>22.11.2024 21:00</t>
  </si>
  <si>
    <t>22.11.2024 21:15</t>
  </si>
  <si>
    <t>22.11.2024 21:30</t>
  </si>
  <si>
    <t>22.11.2024 21:45</t>
  </si>
  <si>
    <t>22.11.2024 22:00</t>
  </si>
  <si>
    <t>22.11.2024 22:15</t>
  </si>
  <si>
    <t>22.11.2024 22:30</t>
  </si>
  <si>
    <t>22.11.2024 22:45</t>
  </si>
  <si>
    <t>22.11.2024 23:00</t>
  </si>
  <si>
    <t>22.11.2024 23:15</t>
  </si>
  <si>
    <t>22.11.2024 23:30</t>
  </si>
  <si>
    <t>22.11.2024 23:45</t>
  </si>
  <si>
    <t>23.11.2024 00:00</t>
  </si>
  <si>
    <t>23.11.2024 00:15</t>
  </si>
  <si>
    <t>23.11.2024 00:30</t>
  </si>
  <si>
    <t>23.11.2024 00:45</t>
  </si>
  <si>
    <t>23.11.2024 01:00</t>
  </si>
  <si>
    <t>23.11.2024 01:15</t>
  </si>
  <si>
    <t>23.11.2024 01:30</t>
  </si>
  <si>
    <t>23.11.2024 01:45</t>
  </si>
  <si>
    <t>23.11.2024 02:00</t>
  </si>
  <si>
    <t>23.11.2024 02:15</t>
  </si>
  <si>
    <t>23.11.2024 02:30</t>
  </si>
  <si>
    <t>23.11.2024 02:45</t>
  </si>
  <si>
    <t>23.11.2024 03:00</t>
  </si>
  <si>
    <t>23.11.2024 03:15</t>
  </si>
  <si>
    <t>23.11.2024 03:30</t>
  </si>
  <si>
    <t>23.11.2024 03:45</t>
  </si>
  <si>
    <t>23.11.2024 04:00</t>
  </si>
  <si>
    <t>23.11.2024 04:15</t>
  </si>
  <si>
    <t>23.11.2024 04:30</t>
  </si>
  <si>
    <t>23.11.2024 04:45</t>
  </si>
  <si>
    <t>23.11.2024 05:00</t>
  </si>
  <si>
    <t>23.11.2024 05:15</t>
  </si>
  <si>
    <t>23.11.2024 05:30</t>
  </si>
  <si>
    <t>23.11.2024 05:45</t>
  </si>
  <si>
    <t>23.11.2024 06:00</t>
  </si>
  <si>
    <t>23.11.2024 06:15</t>
  </si>
  <si>
    <t>23.11.2024 06:30</t>
  </si>
  <si>
    <t>23.11.2024 06:45</t>
  </si>
  <si>
    <t>23.11.2024 07:00</t>
  </si>
  <si>
    <t>23.11.2024 07:15</t>
  </si>
  <si>
    <t>23.11.2024 07:30</t>
  </si>
  <si>
    <t>23.11.2024 07:45</t>
  </si>
  <si>
    <t>23.11.2024 08:00</t>
  </si>
  <si>
    <t>23.11.2024 08:15</t>
  </si>
  <si>
    <t>23.11.2024 08:30</t>
  </si>
  <si>
    <t>23.11.2024 08:45</t>
  </si>
  <si>
    <t>23.11.2024 09:00</t>
  </si>
  <si>
    <t>23.11.2024 09:15</t>
  </si>
  <si>
    <t>23.11.2024 09:30</t>
  </si>
  <si>
    <t>23.11.2024 09:45</t>
  </si>
  <si>
    <t>23.11.2024 10:00</t>
  </si>
  <si>
    <t>23.11.2024 10:15</t>
  </si>
  <si>
    <t>23.11.2024 10:30</t>
  </si>
  <si>
    <t>23.11.2024 10:45</t>
  </si>
  <si>
    <t>23.11.2024 11:00</t>
  </si>
  <si>
    <t>23.11.2024 11:15</t>
  </si>
  <si>
    <t>23.11.2024 11:30</t>
  </si>
  <si>
    <t>23.11.2024 11:45</t>
  </si>
  <si>
    <t>23.11.2024 12:00</t>
  </si>
  <si>
    <t>23.11.2024 12:15</t>
  </si>
  <si>
    <t>23.11.2024 12:30</t>
  </si>
  <si>
    <t>23.11.2024 12:45</t>
  </si>
  <si>
    <t>23.11.2024 13:00</t>
  </si>
  <si>
    <t>23.11.2024 13:15</t>
  </si>
  <si>
    <t>23.11.2024 13:30</t>
  </si>
  <si>
    <t>23.11.2024 13:45</t>
  </si>
  <si>
    <t>23.11.2024 14:00</t>
  </si>
  <si>
    <t>23.11.2024 14:15</t>
  </si>
  <si>
    <t>23.11.2024 14:30</t>
  </si>
  <si>
    <t>23.11.2024 14:45</t>
  </si>
  <si>
    <t>23.11.2024 15:00</t>
  </si>
  <si>
    <t>23.11.2024 15:15</t>
  </si>
  <si>
    <t>23.11.2024 15:30</t>
  </si>
  <si>
    <t>23.11.2024 15:45</t>
  </si>
  <si>
    <t>23.11.2024 16:00</t>
  </si>
  <si>
    <t>23.11.2024 16:15</t>
  </si>
  <si>
    <t>23.11.2024 16:30</t>
  </si>
  <si>
    <t>23.11.2024 16:45</t>
  </si>
  <si>
    <t>23.11.2024 17:00</t>
  </si>
  <si>
    <t>23.11.2024 17:15</t>
  </si>
  <si>
    <t>23.11.2024 17:30</t>
  </si>
  <si>
    <t>23.11.2024 17:45</t>
  </si>
  <si>
    <t>23.11.2024 18:00</t>
  </si>
  <si>
    <t>23.11.2024 18:15</t>
  </si>
  <si>
    <t>23.11.2024 18:30</t>
  </si>
  <si>
    <t>23.11.2024 18:45</t>
  </si>
  <si>
    <t>23.11.2024 19:00</t>
  </si>
  <si>
    <t>23.11.2024 19:15</t>
  </si>
  <si>
    <t>23.11.2024 19:30</t>
  </si>
  <si>
    <t>23.11.2024 19:45</t>
  </si>
  <si>
    <t>23.11.2024 20:00</t>
  </si>
  <si>
    <t>23.11.2024 20:15</t>
  </si>
  <si>
    <t>23.11.2024 20:30</t>
  </si>
  <si>
    <t>23.11.2024 20:45</t>
  </si>
  <si>
    <t>23.11.2024 21:00</t>
  </si>
  <si>
    <t>23.11.2024 21:15</t>
  </si>
  <si>
    <t>23.11.2024 21:30</t>
  </si>
  <si>
    <t>23.11.2024 21:45</t>
  </si>
  <si>
    <t>23.11.2024 22:00</t>
  </si>
  <si>
    <t>23.11.2024 22:15</t>
  </si>
  <si>
    <t>23.11.2024 22:30</t>
  </si>
  <si>
    <t>23.11.2024 22:45</t>
  </si>
  <si>
    <t>23.11.2024 23:00</t>
  </si>
  <si>
    <t>23.11.2024 23:15</t>
  </si>
  <si>
    <t>23.11.2024 23:30</t>
  </si>
  <si>
    <t>23.11.2024 23:45</t>
  </si>
  <si>
    <t>24.11.2024 00:00</t>
  </si>
  <si>
    <t>24.11.2024 00:15</t>
  </si>
  <si>
    <t>24.11.2024 00:30</t>
  </si>
  <si>
    <t>24.11.2024 00:45</t>
  </si>
  <si>
    <t>24.11.2024 01:00</t>
  </si>
  <si>
    <t>24.11.2024 01:15</t>
  </si>
  <si>
    <t>24.11.2024 01:30</t>
  </si>
  <si>
    <t>24.11.2024 01:45</t>
  </si>
  <si>
    <t>24.11.2024 02:00</t>
  </si>
  <si>
    <t>24.11.2024 02:15</t>
  </si>
  <si>
    <t>24.11.2024 02:30</t>
  </si>
  <si>
    <t>24.11.2024 02:45</t>
  </si>
  <si>
    <t>24.11.2024 03:00</t>
  </si>
  <si>
    <t>24.11.2024 03:15</t>
  </si>
  <si>
    <t>24.11.2024 03:30</t>
  </si>
  <si>
    <t>24.11.2024 03:45</t>
  </si>
  <si>
    <t>24.11.2024 04:00</t>
  </si>
  <si>
    <t>24.11.2024 04:15</t>
  </si>
  <si>
    <t>24.11.2024 04:30</t>
  </si>
  <si>
    <t>24.11.2024 04:45</t>
  </si>
  <si>
    <t>24.11.2024 05:00</t>
  </si>
  <si>
    <t>24.11.2024 05:15</t>
  </si>
  <si>
    <t>24.11.2024 05:30</t>
  </si>
  <si>
    <t>24.11.2024 05:45</t>
  </si>
  <si>
    <t>24.11.2024 06:00</t>
  </si>
  <si>
    <t>24.11.2024 06:15</t>
  </si>
  <si>
    <t>24.11.2024 06:30</t>
  </si>
  <si>
    <t>24.11.2024 06:45</t>
  </si>
  <si>
    <t>24.11.2024 07:00</t>
  </si>
  <si>
    <t>24.11.2024 07:15</t>
  </si>
  <si>
    <t>24.11.2024 07:30</t>
  </si>
  <si>
    <t>24.11.2024 07:45</t>
  </si>
  <si>
    <t>24.11.2024 08:00</t>
  </si>
  <si>
    <t>24.11.2024 08:15</t>
  </si>
  <si>
    <t>24.11.2024 08:30</t>
  </si>
  <si>
    <t>24.11.2024 08:45</t>
  </si>
  <si>
    <t>24.11.2024 09:00</t>
  </si>
  <si>
    <t>24.11.2024 09:15</t>
  </si>
  <si>
    <t>24.11.2024 09:30</t>
  </si>
  <si>
    <t>24.11.2024 09:45</t>
  </si>
  <si>
    <t>24.11.2024 10:00</t>
  </si>
  <si>
    <t>24.11.2024 10:15</t>
  </si>
  <si>
    <t>24.11.2024 10:30</t>
  </si>
  <si>
    <t>24.11.2024 10:45</t>
  </si>
  <si>
    <t>24.11.2024 11:00</t>
  </si>
  <si>
    <t>24.11.2024 11:15</t>
  </si>
  <si>
    <t>24.11.2024 11:30</t>
  </si>
  <si>
    <t>24.11.2024 11:45</t>
  </si>
  <si>
    <t>24.11.2024 12:00</t>
  </si>
  <si>
    <t>24.11.2024 12:15</t>
  </si>
  <si>
    <t>24.11.2024 12:30</t>
  </si>
  <si>
    <t>24.11.2024 12:45</t>
  </si>
  <si>
    <t>24.11.2024 13:00</t>
  </si>
  <si>
    <t>24.11.2024 13:15</t>
  </si>
  <si>
    <t>24.11.2024 13:30</t>
  </si>
  <si>
    <t>24.11.2024 13:45</t>
  </si>
  <si>
    <t>24.11.2024 14:00</t>
  </si>
  <si>
    <t>24.11.2024 14:15</t>
  </si>
  <si>
    <t>24.11.2024 14:30</t>
  </si>
  <si>
    <t>24.11.2024 14:45</t>
  </si>
  <si>
    <t>24.11.2024 15:00</t>
  </si>
  <si>
    <t>24.11.2024 15:15</t>
  </si>
  <si>
    <t>24.11.2024 15:30</t>
  </si>
  <si>
    <t>24.11.2024 15:45</t>
  </si>
  <si>
    <t>24.11.2024 16:00</t>
  </si>
  <si>
    <t>24.11.2024 16:15</t>
  </si>
  <si>
    <t>24.11.2024 16:30</t>
  </si>
  <si>
    <t>24.11.2024 16:45</t>
  </si>
  <si>
    <t>24.11.2024 17:00</t>
  </si>
  <si>
    <t>24.11.2024 17:15</t>
  </si>
  <si>
    <t>24.11.2024 17:30</t>
  </si>
  <si>
    <t>24.11.2024 17:45</t>
  </si>
  <si>
    <t>24.11.2024 18:00</t>
  </si>
  <si>
    <t>24.11.2024 18:15</t>
  </si>
  <si>
    <t>24.11.2024 18:30</t>
  </si>
  <si>
    <t>24.11.2024 18:45</t>
  </si>
  <si>
    <t>24.11.2024 19:00</t>
  </si>
  <si>
    <t>24.11.2024 19:15</t>
  </si>
  <si>
    <t>24.11.2024 19:30</t>
  </si>
  <si>
    <t>24.11.2024 19:45</t>
  </si>
  <si>
    <t>24.11.2024 20:00</t>
  </si>
  <si>
    <t>24.11.2024 20:15</t>
  </si>
  <si>
    <t>24.11.2024 20:30</t>
  </si>
  <si>
    <t>24.11.2024 20:45</t>
  </si>
  <si>
    <t>24.11.2024 21:00</t>
  </si>
  <si>
    <t>24.11.2024 21:15</t>
  </si>
  <si>
    <t>24.11.2024 21:30</t>
  </si>
  <si>
    <t>24.11.2024 21:45</t>
  </si>
  <si>
    <t>24.11.2024 22:00</t>
  </si>
  <si>
    <t>24.11.2024 22:15</t>
  </si>
  <si>
    <t>24.11.2024 22:30</t>
  </si>
  <si>
    <t>24.11.2024 22:45</t>
  </si>
  <si>
    <t>24.11.2024 23:00</t>
  </si>
  <si>
    <t>24.11.2024 23:15</t>
  </si>
  <si>
    <t>24.11.2024 23:30</t>
  </si>
  <si>
    <t>24.11.2024 23:45</t>
  </si>
  <si>
    <t>25.11.2024 00:00</t>
  </si>
  <si>
    <t>25.11.2024 00:15</t>
  </si>
  <si>
    <t>25.11.2024 00:30</t>
  </si>
  <si>
    <t>25.11.2024 00:45</t>
  </si>
  <si>
    <t>25.11.2024 01:00</t>
  </si>
  <si>
    <t>25.11.2024 01:15</t>
  </si>
  <si>
    <t>25.11.2024 01:30</t>
  </si>
  <si>
    <t>25.11.2024 01:45</t>
  </si>
  <si>
    <t>25.11.2024 02:00</t>
  </si>
  <si>
    <t>25.11.2024 02:15</t>
  </si>
  <si>
    <t>25.11.2024 02:30</t>
  </si>
  <si>
    <t>25.11.2024 02:45</t>
  </si>
  <si>
    <t>25.11.2024 03:00</t>
  </si>
  <si>
    <t>25.11.2024 03:15</t>
  </si>
  <si>
    <t>25.11.2024 03:30</t>
  </si>
  <si>
    <t>25.11.2024 03:45</t>
  </si>
  <si>
    <t>25.11.2024 04:00</t>
  </si>
  <si>
    <t>25.11.2024 04:15</t>
  </si>
  <si>
    <t>25.11.2024 04:30</t>
  </si>
  <si>
    <t>25.11.2024 04:45</t>
  </si>
  <si>
    <t>25.11.2024 05:00</t>
  </si>
  <si>
    <t>25.11.2024 05:15</t>
  </si>
  <si>
    <t>25.11.2024 05:30</t>
  </si>
  <si>
    <t>25.11.2024 05:45</t>
  </si>
  <si>
    <t>25.11.2024 06:00</t>
  </si>
  <si>
    <t>25.11.2024 06:15</t>
  </si>
  <si>
    <t>25.11.2024 06:30</t>
  </si>
  <si>
    <t>25.11.2024 06:45</t>
  </si>
  <si>
    <t>25.11.2024 07:00</t>
  </si>
  <si>
    <t>25.11.2024 07:15</t>
  </si>
  <si>
    <t>25.11.2024 07:30</t>
  </si>
  <si>
    <t>25.11.2024 07:45</t>
  </si>
  <si>
    <t>25.11.2024 08:00</t>
  </si>
  <si>
    <t>25.11.2024 08:15</t>
  </si>
  <si>
    <t>25.11.2024 08:30</t>
  </si>
  <si>
    <t>25.11.2024 08:45</t>
  </si>
  <si>
    <t>25.11.2024 09:00</t>
  </si>
  <si>
    <t>25.11.2024 09:15</t>
  </si>
  <si>
    <t>25.11.2024 09:30</t>
  </si>
  <si>
    <t>25.11.2024 09:45</t>
  </si>
  <si>
    <t>25.11.2024 10:00</t>
  </si>
  <si>
    <t>25.11.2024 10:15</t>
  </si>
  <si>
    <t>25.11.2024 10:30</t>
  </si>
  <si>
    <t>25.11.2024 10:45</t>
  </si>
  <si>
    <t>25.11.2024 11:00</t>
  </si>
  <si>
    <t>25.11.2024 11:15</t>
  </si>
  <si>
    <t>25.11.2024 11:30</t>
  </si>
  <si>
    <t>25.11.2024 11:45</t>
  </si>
  <si>
    <t>25.11.2024 12:00</t>
  </si>
  <si>
    <t>25.11.2024 12:15</t>
  </si>
  <si>
    <t>25.11.2024 12:30</t>
  </si>
  <si>
    <t>25.11.2024 12:45</t>
  </si>
  <si>
    <t>25.11.2024 13:00</t>
  </si>
  <si>
    <t>25.11.2024 13:15</t>
  </si>
  <si>
    <t>25.11.2024 13:30</t>
  </si>
  <si>
    <t>25.11.2024 13:45</t>
  </si>
  <si>
    <t>25.11.2024 14:00</t>
  </si>
  <si>
    <t>25.11.2024 14:15</t>
  </si>
  <si>
    <t>25.11.2024 14:30</t>
  </si>
  <si>
    <t>25.11.2024 14:45</t>
  </si>
  <si>
    <t>25.11.2024 15:00</t>
  </si>
  <si>
    <t>25.11.2024 15:15</t>
  </si>
  <si>
    <t>25.11.2024 15:30</t>
  </si>
  <si>
    <t>25.11.2024 15:45</t>
  </si>
  <si>
    <t>25.11.2024 16:00</t>
  </si>
  <si>
    <t>25.11.2024 16:15</t>
  </si>
  <si>
    <t>25.11.2024 16:30</t>
  </si>
  <si>
    <t>25.11.2024 16:45</t>
  </si>
  <si>
    <t>25.11.2024 17:00</t>
  </si>
  <si>
    <t>25.11.2024 17:15</t>
  </si>
  <si>
    <t>25.11.2024 17:30</t>
  </si>
  <si>
    <t>25.11.2024 17:45</t>
  </si>
  <si>
    <t>25.11.2024 18:00</t>
  </si>
  <si>
    <t>25.11.2024 18:15</t>
  </si>
  <si>
    <t>25.11.2024 18:30</t>
  </si>
  <si>
    <t>25.11.2024 18:45</t>
  </si>
  <si>
    <t>25.11.2024 19:00</t>
  </si>
  <si>
    <t>25.11.2024 19:15</t>
  </si>
  <si>
    <t>25.11.2024 19:30</t>
  </si>
  <si>
    <t>25.11.2024 19:45</t>
  </si>
  <si>
    <t>25.11.2024 20:00</t>
  </si>
  <si>
    <t>25.11.2024 20:15</t>
  </si>
  <si>
    <t>25.11.2024 20:30</t>
  </si>
  <si>
    <t>25.11.2024 20:45</t>
  </si>
  <si>
    <t>25.11.2024 21:00</t>
  </si>
  <si>
    <t>25.11.2024 21:15</t>
  </si>
  <si>
    <t>25.11.2024 21:30</t>
  </si>
  <si>
    <t>25.11.2024 21:45</t>
  </si>
  <si>
    <t>25.11.2024 22:00</t>
  </si>
  <si>
    <t>25.11.2024 22:15</t>
  </si>
  <si>
    <t>25.11.2024 22:30</t>
  </si>
  <si>
    <t>25.11.2024 22:45</t>
  </si>
  <si>
    <t>25.11.2024 23:00</t>
  </si>
  <si>
    <t>25.11.2024 23:15</t>
  </si>
  <si>
    <t>25.11.2024 23:30</t>
  </si>
  <si>
    <t>25.11.2024 23:45</t>
  </si>
  <si>
    <t>26.11.2024 00:00</t>
  </si>
  <si>
    <t>26.11.2024 00:15</t>
  </si>
  <si>
    <t>26.11.2024 00:30</t>
  </si>
  <si>
    <t>26.11.2024 00:45</t>
  </si>
  <si>
    <t>26.11.2024 01:00</t>
  </si>
  <si>
    <t>26.11.2024 01:15</t>
  </si>
  <si>
    <t>26.11.2024 01:30</t>
  </si>
  <si>
    <t>26.11.2024 01:45</t>
  </si>
  <si>
    <t>26.11.2024 02:00</t>
  </si>
  <si>
    <t>26.11.2024 02:15</t>
  </si>
  <si>
    <t>26.11.2024 02:30</t>
  </si>
  <si>
    <t>26.11.2024 02:45</t>
  </si>
  <si>
    <t>26.11.2024 03:00</t>
  </si>
  <si>
    <t>26.11.2024 03:15</t>
  </si>
  <si>
    <t>26.11.2024 03:30</t>
  </si>
  <si>
    <t>26.11.2024 03:45</t>
  </si>
  <si>
    <t>26.11.2024 04:00</t>
  </si>
  <si>
    <t>26.11.2024 04:15</t>
  </si>
  <si>
    <t>26.11.2024 04:30</t>
  </si>
  <si>
    <t>26.11.2024 04:45</t>
  </si>
  <si>
    <t>26.11.2024 05:00</t>
  </si>
  <si>
    <t>26.11.2024 05:15</t>
  </si>
  <si>
    <t>26.11.2024 05:30</t>
  </si>
  <si>
    <t>26.11.2024 05:45</t>
  </si>
  <si>
    <t>26.11.2024 06:00</t>
  </si>
  <si>
    <t>26.11.2024 06:15</t>
  </si>
  <si>
    <t>26.11.2024 06:30</t>
  </si>
  <si>
    <t>26.11.2024 06:45</t>
  </si>
  <si>
    <t>26.11.2024 07:00</t>
  </si>
  <si>
    <t>26.11.2024 07:15</t>
  </si>
  <si>
    <t>26.11.2024 07:30</t>
  </si>
  <si>
    <t>26.11.2024 07:45</t>
  </si>
  <si>
    <t>26.11.2024 08:00</t>
  </si>
  <si>
    <t>26.11.2024 08:15</t>
  </si>
  <si>
    <t>26.11.2024 08:30</t>
  </si>
  <si>
    <t>26.11.2024 08:45</t>
  </si>
  <si>
    <t>26.11.2024 09:00</t>
  </si>
  <si>
    <t>26.11.2024 09:15</t>
  </si>
  <si>
    <t>26.11.2024 09:30</t>
  </si>
  <si>
    <t>26.11.2024 09:45</t>
  </si>
  <si>
    <t>26.11.2024 10:00</t>
  </si>
  <si>
    <t>26.11.2024 10:15</t>
  </si>
  <si>
    <t>26.11.2024 10:30</t>
  </si>
  <si>
    <t>26.11.2024 10:45</t>
  </si>
  <si>
    <t>26.11.2024 11:00</t>
  </si>
  <si>
    <t>26.11.2024 11:15</t>
  </si>
  <si>
    <t>26.11.2024 11:30</t>
  </si>
  <si>
    <t>26.11.2024 11:45</t>
  </si>
  <si>
    <t>26.11.2024 12:00</t>
  </si>
  <si>
    <t>26.11.2024 12:15</t>
  </si>
  <si>
    <t>26.11.2024 12:30</t>
  </si>
  <si>
    <t>26.11.2024 12:45</t>
  </si>
  <si>
    <t>26.11.2024 13:00</t>
  </si>
  <si>
    <t>26.11.2024 13:15</t>
  </si>
  <si>
    <t>26.11.2024 13:30</t>
  </si>
  <si>
    <t>26.11.2024 13:45</t>
  </si>
  <si>
    <t>26.11.2024 14:00</t>
  </si>
  <si>
    <t>26.11.2024 14:15</t>
  </si>
  <si>
    <t>26.11.2024 14:30</t>
  </si>
  <si>
    <t>26.11.2024 14:45</t>
  </si>
  <si>
    <t>26.11.2024 15:00</t>
  </si>
  <si>
    <t>26.11.2024 15:15</t>
  </si>
  <si>
    <t>26.11.2024 15:30</t>
  </si>
  <si>
    <t>26.11.2024 15:45</t>
  </si>
  <si>
    <t>26.11.2024 16:00</t>
  </si>
  <si>
    <t>26.11.2024 16:15</t>
  </si>
  <si>
    <t>26.11.2024 16:30</t>
  </si>
  <si>
    <t>26.11.2024 16:45</t>
  </si>
  <si>
    <t>26.11.2024 17:00</t>
  </si>
  <si>
    <t>26.11.2024 17:15</t>
  </si>
  <si>
    <t>26.11.2024 17:30</t>
  </si>
  <si>
    <t>26.11.2024 17:45</t>
  </si>
  <si>
    <t>26.11.2024 18:00</t>
  </si>
  <si>
    <t>26.11.2024 18:15</t>
  </si>
  <si>
    <t>26.11.2024 18:30</t>
  </si>
  <si>
    <t>26.11.2024 18:45</t>
  </si>
  <si>
    <t>26.11.2024 19:00</t>
  </si>
  <si>
    <t>26.11.2024 19:15</t>
  </si>
  <si>
    <t>26.11.2024 19:30</t>
  </si>
  <si>
    <t>26.11.2024 19:45</t>
  </si>
  <si>
    <t>26.11.2024 20:00</t>
  </si>
  <si>
    <t>26.11.2024 20:15</t>
  </si>
  <si>
    <t>26.11.2024 20:30</t>
  </si>
  <si>
    <t>26.11.2024 20:45</t>
  </si>
  <si>
    <t>26.11.2024 21:00</t>
  </si>
  <si>
    <t>26.11.2024 21:15</t>
  </si>
  <si>
    <t>26.11.2024 21:30</t>
  </si>
  <si>
    <t>26.11.2024 21:45</t>
  </si>
  <si>
    <t>26.11.2024 22:00</t>
  </si>
  <si>
    <t>26.11.2024 22:15</t>
  </si>
  <si>
    <t>26.11.2024 22:30</t>
  </si>
  <si>
    <t>26.11.2024 22:45</t>
  </si>
  <si>
    <t>26.11.2024 23:00</t>
  </si>
  <si>
    <t>26.11.2024 23:15</t>
  </si>
  <si>
    <t>26.11.2024 23:30</t>
  </si>
  <si>
    <t>26.11.2024 23:45</t>
  </si>
  <si>
    <t>27.11.2024 00:00</t>
  </si>
  <si>
    <t>27.11.2024 00:15</t>
  </si>
  <si>
    <t>27.11.2024 00:30</t>
  </si>
  <si>
    <t>27.11.2024 00:45</t>
  </si>
  <si>
    <t>27.11.2024 01:00</t>
  </si>
  <si>
    <t>27.11.2024 01:15</t>
  </si>
  <si>
    <t>27.11.2024 01:30</t>
  </si>
  <si>
    <t>27.11.2024 01:45</t>
  </si>
  <si>
    <t>27.11.2024 02:00</t>
  </si>
  <si>
    <t>27.11.2024 02:15</t>
  </si>
  <si>
    <t>27.11.2024 02:30</t>
  </si>
  <si>
    <t>27.11.2024 02:45</t>
  </si>
  <si>
    <t>27.11.2024 03:00</t>
  </si>
  <si>
    <t>27.11.2024 03:15</t>
  </si>
  <si>
    <t>27.11.2024 03:30</t>
  </si>
  <si>
    <t>27.11.2024 03:45</t>
  </si>
  <si>
    <t>27.11.2024 04:00</t>
  </si>
  <si>
    <t>27.11.2024 04:15</t>
  </si>
  <si>
    <t>27.11.2024 04:30</t>
  </si>
  <si>
    <t>27.11.2024 04:45</t>
  </si>
  <si>
    <t>27.11.2024 05:00</t>
  </si>
  <si>
    <t>27.11.2024 05:15</t>
  </si>
  <si>
    <t>27.11.2024 05:30</t>
  </si>
  <si>
    <t>27.11.2024 05:45</t>
  </si>
  <si>
    <t>27.11.2024 06:00</t>
  </si>
  <si>
    <t>27.11.2024 06:15</t>
  </si>
  <si>
    <t>27.11.2024 06:30</t>
  </si>
  <si>
    <t>27.11.2024 06:45</t>
  </si>
  <si>
    <t>27.11.2024 07:00</t>
  </si>
  <si>
    <t>27.11.2024 07:15</t>
  </si>
  <si>
    <t>27.11.2024 07:30</t>
  </si>
  <si>
    <t>27.11.2024 07:45</t>
  </si>
  <si>
    <t>27.11.2024 08:00</t>
  </si>
  <si>
    <t>27.11.2024 08:15</t>
  </si>
  <si>
    <t>27.11.2024 08:30</t>
  </si>
  <si>
    <t>27.11.2024 08:45</t>
  </si>
  <si>
    <t>27.11.2024 09:00</t>
  </si>
  <si>
    <t>27.11.2024 09:15</t>
  </si>
  <si>
    <t>27.11.2024 09:30</t>
  </si>
  <si>
    <t>27.11.2024 09:45</t>
  </si>
  <si>
    <t>27.11.2024 10:00</t>
  </si>
  <si>
    <t>27.11.2024 10:15</t>
  </si>
  <si>
    <t>27.11.2024 10:30</t>
  </si>
  <si>
    <t>27.11.2024 10:45</t>
  </si>
  <si>
    <t>27.11.2024 11:00</t>
  </si>
  <si>
    <t>27.11.2024 11:15</t>
  </si>
  <si>
    <t>27.11.2024 11:30</t>
  </si>
  <si>
    <t>27.11.2024 11:45</t>
  </si>
  <si>
    <t>27.11.2024 12:00</t>
  </si>
  <si>
    <t>27.11.2024 12:15</t>
  </si>
  <si>
    <t>27.11.2024 12:30</t>
  </si>
  <si>
    <t>27.11.2024 12:45</t>
  </si>
  <si>
    <t>27.11.2024 13:00</t>
  </si>
  <si>
    <t>27.11.2024 13:15</t>
  </si>
  <si>
    <t>27.11.2024 13:30</t>
  </si>
  <si>
    <t>27.11.2024 13:45</t>
  </si>
  <si>
    <t>27.11.2024 14:00</t>
  </si>
  <si>
    <t>27.11.2024 14:15</t>
  </si>
  <si>
    <t>27.11.2024 14:30</t>
  </si>
  <si>
    <t>27.11.2024 14:45</t>
  </si>
  <si>
    <t>27.11.2024 15:00</t>
  </si>
  <si>
    <t>27.11.2024 15:15</t>
  </si>
  <si>
    <t>27.11.2024 15:30</t>
  </si>
  <si>
    <t>27.11.2024 15:45</t>
  </si>
  <si>
    <t>27.11.2024 16:00</t>
  </si>
  <si>
    <t>27.11.2024 16:15</t>
  </si>
  <si>
    <t>27.11.2024 16:30</t>
  </si>
  <si>
    <t>27.11.2024 16:45</t>
  </si>
  <si>
    <t>27.11.2024 17:00</t>
  </si>
  <si>
    <t>27.11.2024 17:15</t>
  </si>
  <si>
    <t>27.11.2024 17:30</t>
  </si>
  <si>
    <t>27.11.2024 17:45</t>
  </si>
  <si>
    <t>27.11.2024 18:00</t>
  </si>
  <si>
    <t>27.11.2024 18:15</t>
  </si>
  <si>
    <t>27.11.2024 18:30</t>
  </si>
  <si>
    <t>27.11.2024 18:45</t>
  </si>
  <si>
    <t>27.11.2024 19:00</t>
  </si>
  <si>
    <t>27.11.2024 19:15</t>
  </si>
  <si>
    <t>27.11.2024 19:30</t>
  </si>
  <si>
    <t>27.11.2024 19:45</t>
  </si>
  <si>
    <t>27.11.2024 20:00</t>
  </si>
  <si>
    <t>27.11.2024 20:15</t>
  </si>
  <si>
    <t>27.11.2024 20:30</t>
  </si>
  <si>
    <t>27.11.2024 20:45</t>
  </si>
  <si>
    <t>27.11.2024 21:00</t>
  </si>
  <si>
    <t>27.11.2024 21:15</t>
  </si>
  <si>
    <t>27.11.2024 21:30</t>
  </si>
  <si>
    <t>27.11.2024 21:45</t>
  </si>
  <si>
    <t>27.11.2024 22:00</t>
  </si>
  <si>
    <t>27.11.2024 22:15</t>
  </si>
  <si>
    <t>27.11.2024 22:30</t>
  </si>
  <si>
    <t>27.11.2024 22:45</t>
  </si>
  <si>
    <t>27.11.2024 23:00</t>
  </si>
  <si>
    <t>27.11.2024 23:15</t>
  </si>
  <si>
    <t>27.11.2024 23:30</t>
  </si>
  <si>
    <t>27.11.2024 23:45</t>
  </si>
  <si>
    <t>28.11.2024 00:00</t>
  </si>
  <si>
    <t>28.11.2024 00:15</t>
  </si>
  <si>
    <t>28.11.2024 00:30</t>
  </si>
  <si>
    <t>28.11.2024 00:45</t>
  </si>
  <si>
    <t>28.11.2024 01:00</t>
  </si>
  <si>
    <t>28.11.2024 01:15</t>
  </si>
  <si>
    <t>28.11.2024 01:30</t>
  </si>
  <si>
    <t>28.11.2024 01:45</t>
  </si>
  <si>
    <t>28.11.2024 02:00</t>
  </si>
  <si>
    <t>28.11.2024 02:15</t>
  </si>
  <si>
    <t>28.11.2024 02:30</t>
  </si>
  <si>
    <t>28.11.2024 02:45</t>
  </si>
  <si>
    <t>28.11.2024 03:00</t>
  </si>
  <si>
    <t>28.11.2024 03:15</t>
  </si>
  <si>
    <t>28.11.2024 03:30</t>
  </si>
  <si>
    <t>28.11.2024 03:45</t>
  </si>
  <si>
    <t>28.11.2024 04:00</t>
  </si>
  <si>
    <t>28.11.2024 04:15</t>
  </si>
  <si>
    <t>28.11.2024 04:30</t>
  </si>
  <si>
    <t>28.11.2024 04:45</t>
  </si>
  <si>
    <t>28.11.2024 05:00</t>
  </si>
  <si>
    <t>28.11.2024 05:15</t>
  </si>
  <si>
    <t>28.11.2024 05:30</t>
  </si>
  <si>
    <t>28.11.2024 05:45</t>
  </si>
  <si>
    <t>28.11.2024 06:00</t>
  </si>
  <si>
    <t>28.11.2024 06:15</t>
  </si>
  <si>
    <t>28.11.2024 06:30</t>
  </si>
  <si>
    <t>28.11.2024 06:45</t>
  </si>
  <si>
    <t>28.11.2024 07:00</t>
  </si>
  <si>
    <t>28.11.2024 07:15</t>
  </si>
  <si>
    <t>28.11.2024 07:30</t>
  </si>
  <si>
    <t>28.11.2024 07:45</t>
  </si>
  <si>
    <t>28.11.2024 08:00</t>
  </si>
  <si>
    <t>28.11.2024 08:15</t>
  </si>
  <si>
    <t>28.11.2024 08:30</t>
  </si>
  <si>
    <t>28.11.2024 08:45</t>
  </si>
  <si>
    <t>28.11.2024 09:00</t>
  </si>
  <si>
    <t>28.11.2024 09:15</t>
  </si>
  <si>
    <t>28.11.2024 09:30</t>
  </si>
  <si>
    <t>28.11.2024 09:45</t>
  </si>
  <si>
    <t>28.11.2024 10:00</t>
  </si>
  <si>
    <t>28.11.2024 10:15</t>
  </si>
  <si>
    <t>28.11.2024 10:30</t>
  </si>
  <si>
    <t>28.11.2024 10:45</t>
  </si>
  <si>
    <t>28.11.2024 11:00</t>
  </si>
  <si>
    <t>28.11.2024 11:15</t>
  </si>
  <si>
    <t>28.11.2024 11:30</t>
  </si>
  <si>
    <t>28.11.2024 11:45</t>
  </si>
  <si>
    <t>28.11.2024 12:00</t>
  </si>
  <si>
    <t>28.11.2024 12:15</t>
  </si>
  <si>
    <t>28.11.2024 12:30</t>
  </si>
  <si>
    <t>28.11.2024 12:45</t>
  </si>
  <si>
    <t>28.11.2024 13:00</t>
  </si>
  <si>
    <t>28.11.2024 13:15</t>
  </si>
  <si>
    <t>28.11.2024 13:30</t>
  </si>
  <si>
    <t>28.11.2024 13:45</t>
  </si>
  <si>
    <t>28.11.2024 14:00</t>
  </si>
  <si>
    <t>28.11.2024 14:15</t>
  </si>
  <si>
    <t>28.11.2024 14:30</t>
  </si>
  <si>
    <t>28.11.2024 14:45</t>
  </si>
  <si>
    <t>28.11.2024 15:00</t>
  </si>
  <si>
    <t>28.11.2024 15:15</t>
  </si>
  <si>
    <t>28.11.2024 15:30</t>
  </si>
  <si>
    <t>28.11.2024 15:45</t>
  </si>
  <si>
    <t>28.11.2024 16:00</t>
  </si>
  <si>
    <t>28.11.2024 16:15</t>
  </si>
  <si>
    <t>28.11.2024 16:30</t>
  </si>
  <si>
    <t>28.11.2024 16:45</t>
  </si>
  <si>
    <t>28.11.2024 17:00</t>
  </si>
  <si>
    <t>28.11.2024 17:15</t>
  </si>
  <si>
    <t>28.11.2024 17:30</t>
  </si>
  <si>
    <t>28.11.2024 17:45</t>
  </si>
  <si>
    <t>28.11.2024 18:00</t>
  </si>
  <si>
    <t>28.11.2024 18:15</t>
  </si>
  <si>
    <t>28.11.2024 18:30</t>
  </si>
  <si>
    <t>28.11.2024 18:45</t>
  </si>
  <si>
    <t>28.11.2024 19:00</t>
  </si>
  <si>
    <t>28.11.2024 19:15</t>
  </si>
  <si>
    <t>28.11.2024 19:30</t>
  </si>
  <si>
    <t>28.11.2024 19:45</t>
  </si>
  <si>
    <t>28.11.2024 20:00</t>
  </si>
  <si>
    <t>28.11.2024 20:15</t>
  </si>
  <si>
    <t>28.11.2024 20:30</t>
  </si>
  <si>
    <t>28.11.2024 20:45</t>
  </si>
  <si>
    <t>28.11.2024 21:00</t>
  </si>
  <si>
    <t>28.11.2024 21:15</t>
  </si>
  <si>
    <t>28.11.2024 21:30</t>
  </si>
  <si>
    <t>28.11.2024 21:45</t>
  </si>
  <si>
    <t>28.11.2024 22:00</t>
  </si>
  <si>
    <t>28.11.2024 22:15</t>
  </si>
  <si>
    <t>28.11.2024 22:30</t>
  </si>
  <si>
    <t>28.11.2024 22:45</t>
  </si>
  <si>
    <t>28.11.2024 23:00</t>
  </si>
  <si>
    <t>28.11.2024 23:15</t>
  </si>
  <si>
    <t>28.11.2024 23:30</t>
  </si>
  <si>
    <t>28.11.2024 23:45</t>
  </si>
  <si>
    <t>29.11.2024 00:00</t>
  </si>
  <si>
    <t>29.11.2024 00:15</t>
  </si>
  <si>
    <t>29.11.2024 00:30</t>
  </si>
  <si>
    <t>29.11.2024 00:45</t>
  </si>
  <si>
    <t>29.11.2024 01:00</t>
  </si>
  <si>
    <t>29.11.2024 01:15</t>
  </si>
  <si>
    <t>29.11.2024 01:30</t>
  </si>
  <si>
    <t>29.11.2024 01:45</t>
  </si>
  <si>
    <t>29.11.2024 02:00</t>
  </si>
  <si>
    <t>29.11.2024 02:15</t>
  </si>
  <si>
    <t>29.11.2024 02:30</t>
  </si>
  <si>
    <t>29.11.2024 02:45</t>
  </si>
  <si>
    <t>29.11.2024 03:00</t>
  </si>
  <si>
    <t>29.11.2024 03:15</t>
  </si>
  <si>
    <t>29.11.2024 03:30</t>
  </si>
  <si>
    <t>29.11.2024 03:45</t>
  </si>
  <si>
    <t>29.11.2024 04:00</t>
  </si>
  <si>
    <t>29.11.2024 04:15</t>
  </si>
  <si>
    <t>29.11.2024 04:30</t>
  </si>
  <si>
    <t>29.11.2024 04:45</t>
  </si>
  <si>
    <t>29.11.2024 05:00</t>
  </si>
  <si>
    <t>29.11.2024 05:15</t>
  </si>
  <si>
    <t>29.11.2024 05:30</t>
  </si>
  <si>
    <t>29.11.2024 05:45</t>
  </si>
  <si>
    <t>29.11.2024 06:00</t>
  </si>
  <si>
    <t>29.11.2024 06:15</t>
  </si>
  <si>
    <t>29.11.2024 06:30</t>
  </si>
  <si>
    <t>29.11.2024 06:45</t>
  </si>
  <si>
    <t>29.11.2024 07:00</t>
  </si>
  <si>
    <t>29.11.2024 07:15</t>
  </si>
  <si>
    <t>29.11.2024 07:30</t>
  </si>
  <si>
    <t>29.11.2024 07:45</t>
  </si>
  <si>
    <t>29.11.2024 08:00</t>
  </si>
  <si>
    <t>29.11.2024 08:15</t>
  </si>
  <si>
    <t>29.11.2024 08:30</t>
  </si>
  <si>
    <t>29.11.2024 08:45</t>
  </si>
  <si>
    <t>29.11.2024 09:00</t>
  </si>
  <si>
    <t>29.11.2024 09:15</t>
  </si>
  <si>
    <t>29.11.2024 09:30</t>
  </si>
  <si>
    <t>29.11.2024 09:45</t>
  </si>
  <si>
    <t>29.11.2024 10:00</t>
  </si>
  <si>
    <t>29.11.2024 10:15</t>
  </si>
  <si>
    <t>29.11.2024 10:30</t>
  </si>
  <si>
    <t>29.11.2024 10:45</t>
  </si>
  <si>
    <t>29.11.2024 11:00</t>
  </si>
  <si>
    <t>29.11.2024 11:15</t>
  </si>
  <si>
    <t>29.11.2024 11:30</t>
  </si>
  <si>
    <t>29.11.2024 11:45</t>
  </si>
  <si>
    <t>29.11.2024 12:00</t>
  </si>
  <si>
    <t>29.11.2024 12:15</t>
  </si>
  <si>
    <t>29.11.2024 12:30</t>
  </si>
  <si>
    <t>29.11.2024 12:45</t>
  </si>
  <si>
    <t>29.11.2024 13:00</t>
  </si>
  <si>
    <t>29.11.2024 13:15</t>
  </si>
  <si>
    <t>29.11.2024 13:30</t>
  </si>
  <si>
    <t>29.11.2024 13:45</t>
  </si>
  <si>
    <t>29.11.2024 14:00</t>
  </si>
  <si>
    <t>29.11.2024 14:15</t>
  </si>
  <si>
    <t>29.11.2024 14:30</t>
  </si>
  <si>
    <t>29.11.2024 14:45</t>
  </si>
  <si>
    <t>29.11.2024 15:00</t>
  </si>
  <si>
    <t>29.11.2024 15:15</t>
  </si>
  <si>
    <t>29.11.2024 15:30</t>
  </si>
  <si>
    <t>29.11.2024 15:45</t>
  </si>
  <si>
    <t>29.11.2024 16:00</t>
  </si>
  <si>
    <t>29.11.2024 16:15</t>
  </si>
  <si>
    <t>29.11.2024 16:30</t>
  </si>
  <si>
    <t>29.11.2024 16:45</t>
  </si>
  <si>
    <t>29.11.2024 17:00</t>
  </si>
  <si>
    <t>29.11.2024 17:15</t>
  </si>
  <si>
    <t>29.11.2024 17:30</t>
  </si>
  <si>
    <t>29.11.2024 17:45</t>
  </si>
  <si>
    <t>29.11.2024 18:00</t>
  </si>
  <si>
    <t>29.11.2024 18:15</t>
  </si>
  <si>
    <t>29.11.2024 18:30</t>
  </si>
  <si>
    <t>29.11.2024 18:45</t>
  </si>
  <si>
    <t>29.11.2024 19:00</t>
  </si>
  <si>
    <t>29.11.2024 19:15</t>
  </si>
  <si>
    <t>29.11.2024 19:30</t>
  </si>
  <si>
    <t>29.11.2024 19:45</t>
  </si>
  <si>
    <t>29.11.2024 20:00</t>
  </si>
  <si>
    <t>29.11.2024 20:15</t>
  </si>
  <si>
    <t>29.11.2024 20:30</t>
  </si>
  <si>
    <t>29.11.2024 20:45</t>
  </si>
  <si>
    <t>29.11.2024 21:00</t>
  </si>
  <si>
    <t>29.11.2024 21:15</t>
  </si>
  <si>
    <t>29.11.2024 21:30</t>
  </si>
  <si>
    <t>29.11.2024 21:45</t>
  </si>
  <si>
    <t>29.11.2024 22:00</t>
  </si>
  <si>
    <t>29.11.2024 22:15</t>
  </si>
  <si>
    <t>29.11.2024 22:30</t>
  </si>
  <si>
    <t>29.11.2024 22:45</t>
  </si>
  <si>
    <t>29.11.2024 23:00</t>
  </si>
  <si>
    <t>29.11.2024 23:15</t>
  </si>
  <si>
    <t>29.11.2024 23:30</t>
  </si>
  <si>
    <t>29.11.2024 23:45</t>
  </si>
  <si>
    <t>30.11.2024 00:00</t>
  </si>
  <si>
    <t>30.11.2024 00:15</t>
  </si>
  <si>
    <t>30.11.2024 00:30</t>
  </si>
  <si>
    <t>30.11.2024 00:45</t>
  </si>
  <si>
    <t>30.11.2024 01:00</t>
  </si>
  <si>
    <t>30.11.2024 01:15</t>
  </si>
  <si>
    <t>30.11.2024 01:30</t>
  </si>
  <si>
    <t>30.11.2024 01:45</t>
  </si>
  <si>
    <t>30.11.2024 02:00</t>
  </si>
  <si>
    <t>30.11.2024 02:15</t>
  </si>
  <si>
    <t>30.11.2024 02:30</t>
  </si>
  <si>
    <t>30.11.2024 02:45</t>
  </si>
  <si>
    <t>30.11.2024 03:00</t>
  </si>
  <si>
    <t>30.11.2024 03:15</t>
  </si>
  <si>
    <t>30.11.2024 03:30</t>
  </si>
  <si>
    <t>30.11.2024 03:45</t>
  </si>
  <si>
    <t>30.11.2024 04:00</t>
  </si>
  <si>
    <t>30.11.2024 04:15</t>
  </si>
  <si>
    <t>30.11.2024 04:30</t>
  </si>
  <si>
    <t>30.11.2024 04:45</t>
  </si>
  <si>
    <t>30.11.2024 05:00</t>
  </si>
  <si>
    <t>30.11.2024 05:15</t>
  </si>
  <si>
    <t>30.11.2024 05:30</t>
  </si>
  <si>
    <t>30.11.2024 05:45</t>
  </si>
  <si>
    <t>30.11.2024 06:00</t>
  </si>
  <si>
    <t>30.11.2024 06:15</t>
  </si>
  <si>
    <t>30.11.2024 06:30</t>
  </si>
  <si>
    <t>30.11.2024 06:45</t>
  </si>
  <si>
    <t>30.11.2024 07:00</t>
  </si>
  <si>
    <t>30.11.2024 07:15</t>
  </si>
  <si>
    <t>30.11.2024 07:30</t>
  </si>
  <si>
    <t>30.11.2024 07:45</t>
  </si>
  <si>
    <t>30.11.2024 08:00</t>
  </si>
  <si>
    <t>30.11.2024 08:15</t>
  </si>
  <si>
    <t>30.11.2024 08:30</t>
  </si>
  <si>
    <t>30.11.2024 08:45</t>
  </si>
  <si>
    <t>30.11.2024 09:00</t>
  </si>
  <si>
    <t>30.11.2024 09:15</t>
  </si>
  <si>
    <t>30.11.2024 09:30</t>
  </si>
  <si>
    <t>30.11.2024 09:45</t>
  </si>
  <si>
    <t>30.11.2024 10:00</t>
  </si>
  <si>
    <t>30.11.2024 10:15</t>
  </si>
  <si>
    <t>30.11.2024 10:30</t>
  </si>
  <si>
    <t>30.11.2024 10:45</t>
  </si>
  <si>
    <t>30.11.2024 11:00</t>
  </si>
  <si>
    <t>30.11.2024 11:15</t>
  </si>
  <si>
    <t>30.11.2024 11:30</t>
  </si>
  <si>
    <t>30.11.2024 11:45</t>
  </si>
  <si>
    <t>30.11.2024 12:00</t>
  </si>
  <si>
    <t>30.11.2024 12:15</t>
  </si>
  <si>
    <t>30.11.2024 12:30</t>
  </si>
  <si>
    <t>30.11.2024 12:45</t>
  </si>
  <si>
    <t>30.11.2024 13:00</t>
  </si>
  <si>
    <t>30.11.2024 13:15</t>
  </si>
  <si>
    <t>30.11.2024 13:30</t>
  </si>
  <si>
    <t>30.11.2024 13:45</t>
  </si>
  <si>
    <t>30.11.2024 14:00</t>
  </si>
  <si>
    <t>30.11.2024 14:15</t>
  </si>
  <si>
    <t>30.11.2024 14:30</t>
  </si>
  <si>
    <t>30.11.2024 14:45</t>
  </si>
  <si>
    <t>30.11.2024 15:00</t>
  </si>
  <si>
    <t>30.11.2024 15:15</t>
  </si>
  <si>
    <t>30.11.2024 15:30</t>
  </si>
  <si>
    <t>30.11.2024 15:45</t>
  </si>
  <si>
    <t>30.11.2024 16:00</t>
  </si>
  <si>
    <t>30.11.2024 16:15</t>
  </si>
  <si>
    <t>30.11.2024 16:30</t>
  </si>
  <si>
    <t>30.11.2024 16:45</t>
  </si>
  <si>
    <t>30.11.2024 17:00</t>
  </si>
  <si>
    <t>30.11.2024 17:15</t>
  </si>
  <si>
    <t>30.11.2024 17:30</t>
  </si>
  <si>
    <t>30.11.2024 17:45</t>
  </si>
  <si>
    <t>30.11.2024 18:00</t>
  </si>
  <si>
    <t>30.11.2024 18:15</t>
  </si>
  <si>
    <t>30.11.2024 18:30</t>
  </si>
  <si>
    <t>30.11.2024 18:45</t>
  </si>
  <si>
    <t>30.11.2024 19:00</t>
  </si>
  <si>
    <t>30.11.2024 19:15</t>
  </si>
  <si>
    <t>30.11.2024 19:30</t>
  </si>
  <si>
    <t>30.11.2024 19:45</t>
  </si>
  <si>
    <t>30.11.2024 20:00</t>
  </si>
  <si>
    <t>30.11.2024 20:15</t>
  </si>
  <si>
    <t>30.11.2024 20:30</t>
  </si>
  <si>
    <t>30.11.2024 20:45</t>
  </si>
  <si>
    <t>30.11.2024 21:00</t>
  </si>
  <si>
    <t>30.11.2024 21:15</t>
  </si>
  <si>
    <t>30.11.2024 21:30</t>
  </si>
  <si>
    <t>30.11.2024 21:45</t>
  </si>
  <si>
    <t>30.11.2024 22:00</t>
  </si>
  <si>
    <t>30.11.2024 22:15</t>
  </si>
  <si>
    <t>30.11.2024 22:30</t>
  </si>
  <si>
    <t>30.11.2024 22:45</t>
  </si>
  <si>
    <t>30.11.2024 23:00</t>
  </si>
  <si>
    <t>30.11.2024 23:15</t>
  </si>
  <si>
    <t>30.11.2024 23:30</t>
  </si>
  <si>
    <t>30.11.2024 23:45</t>
  </si>
  <si>
    <t>01.12.2024 00:00</t>
  </si>
  <si>
    <t>01.12.2024 00:15</t>
  </si>
  <si>
    <t>01.12.2024 00:30</t>
  </si>
  <si>
    <t>01.12.2024 00:45</t>
  </si>
  <si>
    <t>01.12.2024 01:00</t>
  </si>
  <si>
    <t>01.12.2024 01:15</t>
  </si>
  <si>
    <t>01.12.2024 01:30</t>
  </si>
  <si>
    <t>01.12.2024 01:45</t>
  </si>
  <si>
    <t>01.12.2024 02:00</t>
  </si>
  <si>
    <t>01.12.2024 02:15</t>
  </si>
  <si>
    <t>01.12.2024 02:30</t>
  </si>
  <si>
    <t>01.12.2024 02:45</t>
  </si>
  <si>
    <t>01.12.2024 03:00</t>
  </si>
  <si>
    <t>01.12.2024 03:15</t>
  </si>
  <si>
    <t>01.12.2024 03:30</t>
  </si>
  <si>
    <t>01.12.2024 03:45</t>
  </si>
  <si>
    <t>01.12.2024 04:00</t>
  </si>
  <si>
    <t>01.12.2024 04:15</t>
  </si>
  <si>
    <t>01.12.2024 04:30</t>
  </si>
  <si>
    <t>01.12.2024 04:45</t>
  </si>
  <si>
    <t>01.12.2024 05:00</t>
  </si>
  <si>
    <t>01.12.2024 05:15</t>
  </si>
  <si>
    <t>01.12.2024 05:30</t>
  </si>
  <si>
    <t>01.12.2024 05:45</t>
  </si>
  <si>
    <t>01.12.2024 06:00</t>
  </si>
  <si>
    <t>01.12.2024 06:15</t>
  </si>
  <si>
    <t>01.12.2024 06:30</t>
  </si>
  <si>
    <t>01.12.2024 06:45</t>
  </si>
  <si>
    <t>01.12.2024 07:00</t>
  </si>
  <si>
    <t>01.12.2024 07:15</t>
  </si>
  <si>
    <t>01.12.2024 07:30</t>
  </si>
  <si>
    <t>01.12.2024 07:45</t>
  </si>
  <si>
    <t>01.12.2024 08:00</t>
  </si>
  <si>
    <t>01.12.2024 08:15</t>
  </si>
  <si>
    <t>01.12.2024 08:30</t>
  </si>
  <si>
    <t>01.12.2024 08:45</t>
  </si>
  <si>
    <t>01.12.2024 09:00</t>
  </si>
  <si>
    <t>01.12.2024 09:15</t>
  </si>
  <si>
    <t>01.12.2024 09:30</t>
  </si>
  <si>
    <t>01.12.2024 09:45</t>
  </si>
  <si>
    <t>01.12.2024 10:00</t>
  </si>
  <si>
    <t>01.12.2024 10:15</t>
  </si>
  <si>
    <t>01.12.2024 10:30</t>
  </si>
  <si>
    <t>01.12.2024 10:45</t>
  </si>
  <si>
    <t>01.12.2024 11:00</t>
  </si>
  <si>
    <t>01.12.2024 11:15</t>
  </si>
  <si>
    <t>01.12.2024 11:30</t>
  </si>
  <si>
    <t>01.12.2024 11:45</t>
  </si>
  <si>
    <t>01.12.2024 12:00</t>
  </si>
  <si>
    <t>01.12.2024 12:15</t>
  </si>
  <si>
    <t>01.12.2024 12:30</t>
  </si>
  <si>
    <t>01.12.2024 12:45</t>
  </si>
  <si>
    <t>01.12.2024 13:00</t>
  </si>
  <si>
    <t>01.12.2024 13:15</t>
  </si>
  <si>
    <t>01.12.2024 13:30</t>
  </si>
  <si>
    <t>01.12.2024 13:45</t>
  </si>
  <si>
    <t>01.12.2024 14:00</t>
  </si>
  <si>
    <t>01.12.2024 14:15</t>
  </si>
  <si>
    <t>01.12.2024 14:30</t>
  </si>
  <si>
    <t>01.12.2024 14:45</t>
  </si>
  <si>
    <t>01.12.2024 15:00</t>
  </si>
  <si>
    <t>01.12.2024 15:15</t>
  </si>
  <si>
    <t>01.12.2024 15:30</t>
  </si>
  <si>
    <t>01.12.2024 15:45</t>
  </si>
  <si>
    <t>01.12.2024 16:00</t>
  </si>
  <si>
    <t>01.12.2024 16:15</t>
  </si>
  <si>
    <t>01.12.2024 16:30</t>
  </si>
  <si>
    <t>01.12.2024 16:45</t>
  </si>
  <si>
    <t>01.12.2024 17:00</t>
  </si>
  <si>
    <t>01.12.2024 17:15</t>
  </si>
  <si>
    <t>01.12.2024 17:30</t>
  </si>
  <si>
    <t>01.12.2024 17:45</t>
  </si>
  <si>
    <t>01.12.2024 18:00</t>
  </si>
  <si>
    <t>01.12.2024 18:15</t>
  </si>
  <si>
    <t>01.12.2024 18:30</t>
  </si>
  <si>
    <t>01.12.2024 18:45</t>
  </si>
  <si>
    <t>01.12.2024 19:00</t>
  </si>
  <si>
    <t>01.12.2024 19:15</t>
  </si>
  <si>
    <t>01.12.2024 19:30</t>
  </si>
  <si>
    <t>01.12.2024 19:45</t>
  </si>
  <si>
    <t>01.12.2024 20:00</t>
  </si>
  <si>
    <t>01.12.2024 20:15</t>
  </si>
  <si>
    <t>01.12.2024 20:30</t>
  </si>
  <si>
    <t>01.12.2024 20:45</t>
  </si>
  <si>
    <t>01.12.2024 21:00</t>
  </si>
  <si>
    <t>01.12.2024 21:15</t>
  </si>
  <si>
    <t>01.12.2024 21:30</t>
  </si>
  <si>
    <t>01.12.2024 21:45</t>
  </si>
  <si>
    <t>01.12.2024 22:00</t>
  </si>
  <si>
    <t>01.12.2024 22:15</t>
  </si>
  <si>
    <t>01.12.2024 22:30</t>
  </si>
  <si>
    <t>01.12.2024 22:45</t>
  </si>
  <si>
    <t>01.12.2024 23:00</t>
  </si>
  <si>
    <t>01.12.2024 23:15</t>
  </si>
  <si>
    <t>01.12.2024 23:30</t>
  </si>
  <si>
    <t>01.12.2024 23:45</t>
  </si>
  <si>
    <t>02.12.2024 00:00</t>
  </si>
  <si>
    <t>02.12.2024 00:15</t>
  </si>
  <si>
    <t>02.12.2024 00:30</t>
  </si>
  <si>
    <t>02.12.2024 00:45</t>
  </si>
  <si>
    <t>02.12.2024 01:00</t>
  </si>
  <si>
    <t>02.12.2024 01:15</t>
  </si>
  <si>
    <t>02.12.2024 01:30</t>
  </si>
  <si>
    <t>02.12.2024 01:45</t>
  </si>
  <si>
    <t>02.12.2024 02:00</t>
  </si>
  <si>
    <t>02.12.2024 02:15</t>
  </si>
  <si>
    <t>02.12.2024 02:30</t>
  </si>
  <si>
    <t>02.12.2024 02:45</t>
  </si>
  <si>
    <t>02.12.2024 03:00</t>
  </si>
  <si>
    <t>02.12.2024 03:15</t>
  </si>
  <si>
    <t>02.12.2024 03:30</t>
  </si>
  <si>
    <t>02.12.2024 03:45</t>
  </si>
  <si>
    <t>02.12.2024 04:00</t>
  </si>
  <si>
    <t>02.12.2024 04:15</t>
  </si>
  <si>
    <t>02.12.2024 04:30</t>
  </si>
  <si>
    <t>02.12.2024 04:45</t>
  </si>
  <si>
    <t>02.12.2024 05:00</t>
  </si>
  <si>
    <t>02.12.2024 05:15</t>
  </si>
  <si>
    <t>02.12.2024 05:30</t>
  </si>
  <si>
    <t>02.12.2024 05:45</t>
  </si>
  <si>
    <t>02.12.2024 06:00</t>
  </si>
  <si>
    <t>02.12.2024 06:15</t>
  </si>
  <si>
    <t>02.12.2024 06:30</t>
  </si>
  <si>
    <t>02.12.2024 06:45</t>
  </si>
  <si>
    <t>02.12.2024 07:00</t>
  </si>
  <si>
    <t>02.12.2024 07:15</t>
  </si>
  <si>
    <t>02.12.2024 07:30</t>
  </si>
  <si>
    <t>02.12.2024 07:45</t>
  </si>
  <si>
    <t>02.12.2024 08:00</t>
  </si>
  <si>
    <t>02.12.2024 08:15</t>
  </si>
  <si>
    <t>02.12.2024 08:30</t>
  </si>
  <si>
    <t>02.12.2024 08:45</t>
  </si>
  <si>
    <t>02.12.2024 09:00</t>
  </si>
  <si>
    <t>02.12.2024 09:15</t>
  </si>
  <si>
    <t>02.12.2024 09:30</t>
  </si>
  <si>
    <t>02.12.2024 09:45</t>
  </si>
  <si>
    <t>02.12.2024 10:00</t>
  </si>
  <si>
    <t>02.12.2024 10:15</t>
  </si>
  <si>
    <t>02.12.2024 10:30</t>
  </si>
  <si>
    <t>02.12.2024 10:45</t>
  </si>
  <si>
    <t>02.12.2024 11:00</t>
  </si>
  <si>
    <t>02.12.2024 11:15</t>
  </si>
  <si>
    <t>02.12.2024 11:30</t>
  </si>
  <si>
    <t>02.12.2024 11:45</t>
  </si>
  <si>
    <t>02.12.2024 12:00</t>
  </si>
  <si>
    <t>02.12.2024 12:15</t>
  </si>
  <si>
    <t>02.12.2024 12:30</t>
  </si>
  <si>
    <t>02.12.2024 12:45</t>
  </si>
  <si>
    <t>02.12.2024 13:00</t>
  </si>
  <si>
    <t>02.12.2024 13:15</t>
  </si>
  <si>
    <t>02.12.2024 13:30</t>
  </si>
  <si>
    <t>02.12.2024 13:45</t>
  </si>
  <si>
    <t>02.12.2024 14:00</t>
  </si>
  <si>
    <t>02.12.2024 14:15</t>
  </si>
  <si>
    <t>02.12.2024 14:30</t>
  </si>
  <si>
    <t>02.12.2024 14:45</t>
  </si>
  <si>
    <t>02.12.2024 15:00</t>
  </si>
  <si>
    <t>02.12.2024 15:15</t>
  </si>
  <si>
    <t>02.12.2024 15:30</t>
  </si>
  <si>
    <t>02.12.2024 15:45</t>
  </si>
  <si>
    <t>02.12.2024 16:00</t>
  </si>
  <si>
    <t>02.12.2024 16:15</t>
  </si>
  <si>
    <t>02.12.2024 16:30</t>
  </si>
  <si>
    <t>02.12.2024 16:45</t>
  </si>
  <si>
    <t>02.12.2024 17:00</t>
  </si>
  <si>
    <t>02.12.2024 17:15</t>
  </si>
  <si>
    <t>02.12.2024 17:30</t>
  </si>
  <si>
    <t>02.12.2024 17:45</t>
  </si>
  <si>
    <t>02.12.2024 18:00</t>
  </si>
  <si>
    <t>02.12.2024 18:15</t>
  </si>
  <si>
    <t>02.12.2024 18:30</t>
  </si>
  <si>
    <t>02.12.2024 18:45</t>
  </si>
  <si>
    <t>02.12.2024 19:00</t>
  </si>
  <si>
    <t>02.12.2024 19:15</t>
  </si>
  <si>
    <t>02.12.2024 19:30</t>
  </si>
  <si>
    <t>02.12.2024 19:45</t>
  </si>
  <si>
    <t>02.12.2024 20:00</t>
  </si>
  <si>
    <t>02.12.2024 20:15</t>
  </si>
  <si>
    <t>02.12.2024 20:30</t>
  </si>
  <si>
    <t>02.12.2024 20:45</t>
  </si>
  <si>
    <t>02.12.2024 21:00</t>
  </si>
  <si>
    <t>02.12.2024 21:15</t>
  </si>
  <si>
    <t>02.12.2024 21:30</t>
  </si>
  <si>
    <t>02.12.2024 21:45</t>
  </si>
  <si>
    <t>02.12.2024 22:00</t>
  </si>
  <si>
    <t>02.12.2024 22:15</t>
  </si>
  <si>
    <t>02.12.2024 22:30</t>
  </si>
  <si>
    <t>02.12.2024 22:45</t>
  </si>
  <si>
    <t>02.12.2024 23:00</t>
  </si>
  <si>
    <t>02.12.2024 23:15</t>
  </si>
  <si>
    <t>02.12.2024 23:30</t>
  </si>
  <si>
    <t>02.12.2024 23:45</t>
  </si>
  <si>
    <t>03.12.2024 00:00</t>
  </si>
  <si>
    <t>03.12.2024 00:15</t>
  </si>
  <si>
    <t>03.12.2024 00:30</t>
  </si>
  <si>
    <t>03.12.2024 00:45</t>
  </si>
  <si>
    <t>03.12.2024 01:00</t>
  </si>
  <si>
    <t>03.12.2024 01:15</t>
  </si>
  <si>
    <t>03.12.2024 01:30</t>
  </si>
  <si>
    <t>03.12.2024 01:45</t>
  </si>
  <si>
    <t>03.12.2024 02:00</t>
  </si>
  <si>
    <t>03.12.2024 02:15</t>
  </si>
  <si>
    <t>03.12.2024 02:30</t>
  </si>
  <si>
    <t>03.12.2024 02:45</t>
  </si>
  <si>
    <t>03.12.2024 03:00</t>
  </si>
  <si>
    <t>03.12.2024 03:15</t>
  </si>
  <si>
    <t>03.12.2024 03:30</t>
  </si>
  <si>
    <t>03.12.2024 03:45</t>
  </si>
  <si>
    <t>03.12.2024 04:00</t>
  </si>
  <si>
    <t>03.12.2024 04:15</t>
  </si>
  <si>
    <t>03.12.2024 04:30</t>
  </si>
  <si>
    <t>03.12.2024 04:45</t>
  </si>
  <si>
    <t>03.12.2024 05:00</t>
  </si>
  <si>
    <t>03.12.2024 05:15</t>
  </si>
  <si>
    <t>03.12.2024 05:30</t>
  </si>
  <si>
    <t>03.12.2024 05:45</t>
  </si>
  <si>
    <t>03.12.2024 06:00</t>
  </si>
  <si>
    <t>03.12.2024 06:15</t>
  </si>
  <si>
    <t>03.12.2024 06:30</t>
  </si>
  <si>
    <t>03.12.2024 06:45</t>
  </si>
  <si>
    <t>03.12.2024 07:00</t>
  </si>
  <si>
    <t>03.12.2024 07:15</t>
  </si>
  <si>
    <t>03.12.2024 07:30</t>
  </si>
  <si>
    <t>03.12.2024 07:45</t>
  </si>
  <si>
    <t>03.12.2024 08:00</t>
  </si>
  <si>
    <t>03.12.2024 08:15</t>
  </si>
  <si>
    <t>03.12.2024 08:30</t>
  </si>
  <si>
    <t>03.12.2024 08:45</t>
  </si>
  <si>
    <t>03.12.2024 09:00</t>
  </si>
  <si>
    <t>03.12.2024 09:15</t>
  </si>
  <si>
    <t>03.12.2024 09:30</t>
  </si>
  <si>
    <t>03.12.2024 09:45</t>
  </si>
  <si>
    <t>03.12.2024 10:00</t>
  </si>
  <si>
    <t>03.12.2024 10:15</t>
  </si>
  <si>
    <t>03.12.2024 10:30</t>
  </si>
  <si>
    <t>03.12.2024 10:45</t>
  </si>
  <si>
    <t>03.12.2024 11:00</t>
  </si>
  <si>
    <t>03.12.2024 11:15</t>
  </si>
  <si>
    <t>03.12.2024 11:30</t>
  </si>
  <si>
    <t>03.12.2024 11:45</t>
  </si>
  <si>
    <t>03.12.2024 12:00</t>
  </si>
  <si>
    <t>03.12.2024 12:15</t>
  </si>
  <si>
    <t>03.12.2024 12:30</t>
  </si>
  <si>
    <t>03.12.2024 12:45</t>
  </si>
  <si>
    <t>03.12.2024 13:00</t>
  </si>
  <si>
    <t>03.12.2024 13:15</t>
  </si>
  <si>
    <t>03.12.2024 13:30</t>
  </si>
  <si>
    <t>03.12.2024 13:45</t>
  </si>
  <si>
    <t>03.12.2024 14:00</t>
  </si>
  <si>
    <t>03.12.2024 14:15</t>
  </si>
  <si>
    <t>03.12.2024 14:30</t>
  </si>
  <si>
    <t>03.12.2024 14:45</t>
  </si>
  <si>
    <t>03.12.2024 15:00</t>
  </si>
  <si>
    <t>03.12.2024 15:15</t>
  </si>
  <si>
    <t>03.12.2024 15:30</t>
  </si>
  <si>
    <t>03.12.2024 15:45</t>
  </si>
  <si>
    <t>03.12.2024 16:00</t>
  </si>
  <si>
    <t>03.12.2024 16:15</t>
  </si>
  <si>
    <t>03.12.2024 16:30</t>
  </si>
  <si>
    <t>03.12.2024 16:45</t>
  </si>
  <si>
    <t>03.12.2024 17:00</t>
  </si>
  <si>
    <t>03.12.2024 17:15</t>
  </si>
  <si>
    <t>03.12.2024 17:30</t>
  </si>
  <si>
    <t>03.12.2024 17:45</t>
  </si>
  <si>
    <t>03.12.2024 18:00</t>
  </si>
  <si>
    <t>03.12.2024 18:15</t>
  </si>
  <si>
    <t>03.12.2024 18:30</t>
  </si>
  <si>
    <t>03.12.2024 18:45</t>
  </si>
  <si>
    <t>03.12.2024 19:00</t>
  </si>
  <si>
    <t>03.12.2024 19:15</t>
  </si>
  <si>
    <t>03.12.2024 19:30</t>
  </si>
  <si>
    <t>03.12.2024 19:45</t>
  </si>
  <si>
    <t>03.12.2024 20:00</t>
  </si>
  <si>
    <t>03.12.2024 20:15</t>
  </si>
  <si>
    <t>03.12.2024 20:30</t>
  </si>
  <si>
    <t>03.12.2024 20:45</t>
  </si>
  <si>
    <t>03.12.2024 21:00</t>
  </si>
  <si>
    <t>03.12.2024 21:15</t>
  </si>
  <si>
    <t>03.12.2024 21:30</t>
  </si>
  <si>
    <t>03.12.2024 21:45</t>
  </si>
  <si>
    <t>03.12.2024 22:00</t>
  </si>
  <si>
    <t>03.12.2024 22:15</t>
  </si>
  <si>
    <t>03.12.2024 22:30</t>
  </si>
  <si>
    <t>03.12.2024 22:45</t>
  </si>
  <si>
    <t>03.12.2024 23:00</t>
  </si>
  <si>
    <t>03.12.2024 23:15</t>
  </si>
  <si>
    <t>03.12.2024 23:30</t>
  </si>
  <si>
    <t>03.12.2024 23:45</t>
  </si>
  <si>
    <t>04.12.2024 00:00</t>
  </si>
  <si>
    <t>04.12.2024 00:15</t>
  </si>
  <si>
    <t>04.12.2024 00:30</t>
  </si>
  <si>
    <t>04.12.2024 00:45</t>
  </si>
  <si>
    <t>04.12.2024 01:00</t>
  </si>
  <si>
    <t>04.12.2024 01:15</t>
  </si>
  <si>
    <t>04.12.2024 01:30</t>
  </si>
  <si>
    <t>04.12.2024 01:45</t>
  </si>
  <si>
    <t>04.12.2024 02:00</t>
  </si>
  <si>
    <t>04.12.2024 02:15</t>
  </si>
  <si>
    <t>04.12.2024 02:30</t>
  </si>
  <si>
    <t>04.12.2024 02:45</t>
  </si>
  <si>
    <t>04.12.2024 03:00</t>
  </si>
  <si>
    <t>04.12.2024 03:15</t>
  </si>
  <si>
    <t>04.12.2024 03:30</t>
  </si>
  <si>
    <t>04.12.2024 03:45</t>
  </si>
  <si>
    <t>04.12.2024 04:00</t>
  </si>
  <si>
    <t>04.12.2024 04:15</t>
  </si>
  <si>
    <t>04.12.2024 04:30</t>
  </si>
  <si>
    <t>04.12.2024 04:45</t>
  </si>
  <si>
    <t>04.12.2024 05:00</t>
  </si>
  <si>
    <t>04.12.2024 05:15</t>
  </si>
  <si>
    <t>04.12.2024 05:30</t>
  </si>
  <si>
    <t>04.12.2024 05:45</t>
  </si>
  <si>
    <t>04.12.2024 06:00</t>
  </si>
  <si>
    <t>04.12.2024 06:15</t>
  </si>
  <si>
    <t>04.12.2024 06:30</t>
  </si>
  <si>
    <t>04.12.2024 06:45</t>
  </si>
  <si>
    <t>04.12.2024 07:00</t>
  </si>
  <si>
    <t>04.12.2024 07:15</t>
  </si>
  <si>
    <t>04.12.2024 07:30</t>
  </si>
  <si>
    <t>04.12.2024 07:45</t>
  </si>
  <si>
    <t>04.12.2024 08:00</t>
  </si>
  <si>
    <t>04.12.2024 08:15</t>
  </si>
  <si>
    <t>04.12.2024 08:30</t>
  </si>
  <si>
    <t>04.12.2024 08:45</t>
  </si>
  <si>
    <t>04.12.2024 09:00</t>
  </si>
  <si>
    <t>04.12.2024 09:15</t>
  </si>
  <si>
    <t>04.12.2024 09:30</t>
  </si>
  <si>
    <t>04.12.2024 09:45</t>
  </si>
  <si>
    <t>04.12.2024 10:00</t>
  </si>
  <si>
    <t>04.12.2024 10:15</t>
  </si>
  <si>
    <t>04.12.2024 10:30</t>
  </si>
  <si>
    <t>04.12.2024 10:45</t>
  </si>
  <si>
    <t>04.12.2024 11:00</t>
  </si>
  <si>
    <t>04.12.2024 11:15</t>
  </si>
  <si>
    <t>04.12.2024 11:30</t>
  </si>
  <si>
    <t>04.12.2024 11:45</t>
  </si>
  <si>
    <t>04.12.2024 12:00</t>
  </si>
  <si>
    <t>04.12.2024 12:15</t>
  </si>
  <si>
    <t>04.12.2024 12:30</t>
  </si>
  <si>
    <t>04.12.2024 12:45</t>
  </si>
  <si>
    <t>04.12.2024 13:00</t>
  </si>
  <si>
    <t>04.12.2024 13:15</t>
  </si>
  <si>
    <t>04.12.2024 13:30</t>
  </si>
  <si>
    <t>04.12.2024 13:45</t>
  </si>
  <si>
    <t>04.12.2024 14:00</t>
  </si>
  <si>
    <t>04.12.2024 14:15</t>
  </si>
  <si>
    <t>04.12.2024 14:30</t>
  </si>
  <si>
    <t>04.12.2024 14:45</t>
  </si>
  <si>
    <t>04.12.2024 15:00</t>
  </si>
  <si>
    <t>04.12.2024 15:15</t>
  </si>
  <si>
    <t>04.12.2024 15:30</t>
  </si>
  <si>
    <t>04.12.2024 15:45</t>
  </si>
  <si>
    <t>04.12.2024 16:00</t>
  </si>
  <si>
    <t>04.12.2024 16:15</t>
  </si>
  <si>
    <t>04.12.2024 16:30</t>
  </si>
  <si>
    <t>04.12.2024 16:45</t>
  </si>
  <si>
    <t>04.12.2024 17:00</t>
  </si>
  <si>
    <t>04.12.2024 17:15</t>
  </si>
  <si>
    <t>04.12.2024 17:30</t>
  </si>
  <si>
    <t>04.12.2024 17:45</t>
  </si>
  <si>
    <t>04.12.2024 18:00</t>
  </si>
  <si>
    <t>04.12.2024 18:15</t>
  </si>
  <si>
    <t>04.12.2024 18:30</t>
  </si>
  <si>
    <t>04.12.2024 18:45</t>
  </si>
  <si>
    <t>04.12.2024 19:00</t>
  </si>
  <si>
    <t>04.12.2024 19:15</t>
  </si>
  <si>
    <t>04.12.2024 19:30</t>
  </si>
  <si>
    <t>04.12.2024 19:45</t>
  </si>
  <si>
    <t>04.12.2024 20:00</t>
  </si>
  <si>
    <t>04.12.2024 20:15</t>
  </si>
  <si>
    <t>04.12.2024 20:30</t>
  </si>
  <si>
    <t>04.12.2024 20:45</t>
  </si>
  <si>
    <t>04.12.2024 21:00</t>
  </si>
  <si>
    <t>04.12.2024 21:15</t>
  </si>
  <si>
    <t>04.12.2024 21:30</t>
  </si>
  <si>
    <t>04.12.2024 21:45</t>
  </si>
  <si>
    <t>04.12.2024 22:00</t>
  </si>
  <si>
    <t>04.12.2024 22:15</t>
  </si>
  <si>
    <t>04.12.2024 22:30</t>
  </si>
  <si>
    <t>04.12.2024 22:45</t>
  </si>
  <si>
    <t>04.12.2024 23:00</t>
  </si>
  <si>
    <t>04.12.2024 23:15</t>
  </si>
  <si>
    <t>04.12.2024 23:30</t>
  </si>
  <si>
    <t>04.12.2024 23:45</t>
  </si>
  <si>
    <t>05.12.2024 00:00</t>
  </si>
  <si>
    <t>05.12.2024 00:15</t>
  </si>
  <si>
    <t>05.12.2024 00:30</t>
  </si>
  <si>
    <t>05.12.2024 00:45</t>
  </si>
  <si>
    <t>05.12.2024 01:00</t>
  </si>
  <si>
    <t>05.12.2024 01:15</t>
  </si>
  <si>
    <t>05.12.2024 01:30</t>
  </si>
  <si>
    <t>05.12.2024 01:45</t>
  </si>
  <si>
    <t>05.12.2024 02:00</t>
  </si>
  <si>
    <t>05.12.2024 02:15</t>
  </si>
  <si>
    <t>05.12.2024 02:30</t>
  </si>
  <si>
    <t>05.12.2024 02:45</t>
  </si>
  <si>
    <t>05.12.2024 03:00</t>
  </si>
  <si>
    <t>05.12.2024 03:15</t>
  </si>
  <si>
    <t>05.12.2024 03:30</t>
  </si>
  <si>
    <t>05.12.2024 03:45</t>
  </si>
  <si>
    <t>05.12.2024 04:00</t>
  </si>
  <si>
    <t>05.12.2024 04:15</t>
  </si>
  <si>
    <t>05.12.2024 04:30</t>
  </si>
  <si>
    <t>05.12.2024 04:45</t>
  </si>
  <si>
    <t>05.12.2024 05:00</t>
  </si>
  <si>
    <t>05.12.2024 05:15</t>
  </si>
  <si>
    <t>05.12.2024 05:30</t>
  </si>
  <si>
    <t>05.12.2024 05:45</t>
  </si>
  <si>
    <t>05.12.2024 06:00</t>
  </si>
  <si>
    <t>05.12.2024 06:15</t>
  </si>
  <si>
    <t>05.12.2024 06:30</t>
  </si>
  <si>
    <t>05.12.2024 06:45</t>
  </si>
  <si>
    <t>05.12.2024 07:00</t>
  </si>
  <si>
    <t>05.12.2024 07:15</t>
  </si>
  <si>
    <t>05.12.2024 07:30</t>
  </si>
  <si>
    <t>05.12.2024 07:45</t>
  </si>
  <si>
    <t>05.12.2024 08:00</t>
  </si>
  <si>
    <t>05.12.2024 08:15</t>
  </si>
  <si>
    <t>05.12.2024 08:30</t>
  </si>
  <si>
    <t>05.12.2024 08:45</t>
  </si>
  <si>
    <t>05.12.2024 09:00</t>
  </si>
  <si>
    <t>05.12.2024 09:15</t>
  </si>
  <si>
    <t>05.12.2024 09:30</t>
  </si>
  <si>
    <t>05.12.2024 09:45</t>
  </si>
  <si>
    <t>05.12.2024 10:00</t>
  </si>
  <si>
    <t>05.12.2024 10:15</t>
  </si>
  <si>
    <t>05.12.2024 10:30</t>
  </si>
  <si>
    <t>05.12.2024 10:45</t>
  </si>
  <si>
    <t>05.12.2024 11:00</t>
  </si>
  <si>
    <t>05.12.2024 11:15</t>
  </si>
  <si>
    <t>05.12.2024 11:30</t>
  </si>
  <si>
    <t>05.12.2024 11:45</t>
  </si>
  <si>
    <t>05.12.2024 12:00</t>
  </si>
  <si>
    <t>05.12.2024 12:15</t>
  </si>
  <si>
    <t>05.12.2024 12:30</t>
  </si>
  <si>
    <t>05.12.2024 12:45</t>
  </si>
  <si>
    <t>05.12.2024 13:00</t>
  </si>
  <si>
    <t>05.12.2024 13:15</t>
  </si>
  <si>
    <t>05.12.2024 13:30</t>
  </si>
  <si>
    <t>05.12.2024 13:45</t>
  </si>
  <si>
    <t>05.12.2024 14:00</t>
  </si>
  <si>
    <t>05.12.2024 14:15</t>
  </si>
  <si>
    <t>05.12.2024 14:30</t>
  </si>
  <si>
    <t>05.12.2024 14:45</t>
  </si>
  <si>
    <t>05.12.2024 15:00</t>
  </si>
  <si>
    <t>05.12.2024 15:15</t>
  </si>
  <si>
    <t>05.12.2024 15:30</t>
  </si>
  <si>
    <t>05.12.2024 15:45</t>
  </si>
  <si>
    <t>05.12.2024 16:00</t>
  </si>
  <si>
    <t>05.12.2024 16:15</t>
  </si>
  <si>
    <t>05.12.2024 16:30</t>
  </si>
  <si>
    <t>05.12.2024 16:45</t>
  </si>
  <si>
    <t>05.12.2024 17:00</t>
  </si>
  <si>
    <t>05.12.2024 17:15</t>
  </si>
  <si>
    <t>05.12.2024 17:30</t>
  </si>
  <si>
    <t>05.12.2024 17:45</t>
  </si>
  <si>
    <t>05.12.2024 18:00</t>
  </si>
  <si>
    <t>05.12.2024 18:15</t>
  </si>
  <si>
    <t>05.12.2024 18:30</t>
  </si>
  <si>
    <t>05.12.2024 18:45</t>
  </si>
  <si>
    <t>05.12.2024 19:00</t>
  </si>
  <si>
    <t>05.12.2024 19:15</t>
  </si>
  <si>
    <t>05.12.2024 19:30</t>
  </si>
  <si>
    <t>05.12.2024 19:45</t>
  </si>
  <si>
    <t>05.12.2024 20:00</t>
  </si>
  <si>
    <t>05.12.2024 20:15</t>
  </si>
  <si>
    <t>05.12.2024 20:30</t>
  </si>
  <si>
    <t>05.12.2024 20:45</t>
  </si>
  <si>
    <t>05.12.2024 21:00</t>
  </si>
  <si>
    <t>05.12.2024 21:15</t>
  </si>
  <si>
    <t>05.12.2024 21:30</t>
  </si>
  <si>
    <t>05.12.2024 21:45</t>
  </si>
  <si>
    <t>05.12.2024 22:00</t>
  </si>
  <si>
    <t>05.12.2024 22:15</t>
  </si>
  <si>
    <t>05.12.2024 22:30</t>
  </si>
  <si>
    <t>05.12.2024 22:45</t>
  </si>
  <si>
    <t>05.12.2024 23:00</t>
  </si>
  <si>
    <t>05.12.2024 23:15</t>
  </si>
  <si>
    <t>05.12.2024 23:30</t>
  </si>
  <si>
    <t>05.12.2024 23:45</t>
  </si>
  <si>
    <t>06.12.2024 00:00</t>
  </si>
  <si>
    <t>06.12.2024 00:15</t>
  </si>
  <si>
    <t>06.12.2024 00:30</t>
  </si>
  <si>
    <t>06.12.2024 00:45</t>
  </si>
  <si>
    <t>06.12.2024 01:00</t>
  </si>
  <si>
    <t>06.12.2024 01:15</t>
  </si>
  <si>
    <t>06.12.2024 01:30</t>
  </si>
  <si>
    <t>06.12.2024 01:45</t>
  </si>
  <si>
    <t>06.12.2024 02:00</t>
  </si>
  <si>
    <t>06.12.2024 02:15</t>
  </si>
  <si>
    <t>06.12.2024 02:30</t>
  </si>
  <si>
    <t>06.12.2024 02:45</t>
  </si>
  <si>
    <t>06.12.2024 03:00</t>
  </si>
  <si>
    <t>06.12.2024 03:15</t>
  </si>
  <si>
    <t>06.12.2024 03:30</t>
  </si>
  <si>
    <t>06.12.2024 03:45</t>
  </si>
  <si>
    <t>06.12.2024 04:00</t>
  </si>
  <si>
    <t>06.12.2024 04:15</t>
  </si>
  <si>
    <t>06.12.2024 04:30</t>
  </si>
  <si>
    <t>06.12.2024 04:45</t>
  </si>
  <si>
    <t>06.12.2024 05:00</t>
  </si>
  <si>
    <t>06.12.2024 05:15</t>
  </si>
  <si>
    <t>06.12.2024 05:30</t>
  </si>
  <si>
    <t>06.12.2024 05:45</t>
  </si>
  <si>
    <t>06.12.2024 06:00</t>
  </si>
  <si>
    <t>06.12.2024 06:15</t>
  </si>
  <si>
    <t>06.12.2024 06:30</t>
  </si>
  <si>
    <t>06.12.2024 06:45</t>
  </si>
  <si>
    <t>06.12.2024 07:00</t>
  </si>
  <si>
    <t>06.12.2024 07:15</t>
  </si>
  <si>
    <t>06.12.2024 07:30</t>
  </si>
  <si>
    <t>06.12.2024 07:45</t>
  </si>
  <si>
    <t>06.12.2024 08:00</t>
  </si>
  <si>
    <t>06.12.2024 08:15</t>
  </si>
  <si>
    <t>06.12.2024 08:30</t>
  </si>
  <si>
    <t>06.12.2024 08:45</t>
  </si>
  <si>
    <t>06.12.2024 09:00</t>
  </si>
  <si>
    <t>06.12.2024 09:15</t>
  </si>
  <si>
    <t>06.12.2024 09:30</t>
  </si>
  <si>
    <t>06.12.2024 09:45</t>
  </si>
  <si>
    <t>06.12.2024 10:00</t>
  </si>
  <si>
    <t>06.12.2024 10:15</t>
  </si>
  <si>
    <t>06.12.2024 10:30</t>
  </si>
  <si>
    <t>06.12.2024 10:45</t>
  </si>
  <si>
    <t>06.12.2024 11:00</t>
  </si>
  <si>
    <t>06.12.2024 11:15</t>
  </si>
  <si>
    <t>06.12.2024 11:30</t>
  </si>
  <si>
    <t>06.12.2024 11:45</t>
  </si>
  <si>
    <t>06.12.2024 12:00</t>
  </si>
  <si>
    <t>06.12.2024 12:15</t>
  </si>
  <si>
    <t>06.12.2024 12:30</t>
  </si>
  <si>
    <t>06.12.2024 12:45</t>
  </si>
  <si>
    <t>06.12.2024 13:00</t>
  </si>
  <si>
    <t>06.12.2024 13:15</t>
  </si>
  <si>
    <t>06.12.2024 13:30</t>
  </si>
  <si>
    <t>06.12.2024 13:45</t>
  </si>
  <si>
    <t>06.12.2024 14:00</t>
  </si>
  <si>
    <t>06.12.2024 14:15</t>
  </si>
  <si>
    <t>06.12.2024 14:30</t>
  </si>
  <si>
    <t>06.12.2024 14:45</t>
  </si>
  <si>
    <t>06.12.2024 15:00</t>
  </si>
  <si>
    <t>06.12.2024 15:15</t>
  </si>
  <si>
    <t>06.12.2024 15:30</t>
  </si>
  <si>
    <t>06.12.2024 15:45</t>
  </si>
  <si>
    <t>06.12.2024 16:00</t>
  </si>
  <si>
    <t>06.12.2024 16:15</t>
  </si>
  <si>
    <t>06.12.2024 16:30</t>
  </si>
  <si>
    <t>06.12.2024 16:45</t>
  </si>
  <si>
    <t>06.12.2024 17:00</t>
  </si>
  <si>
    <t>06.12.2024 17:15</t>
  </si>
  <si>
    <t>06.12.2024 17:30</t>
  </si>
  <si>
    <t>06.12.2024 17:45</t>
  </si>
  <si>
    <t>06.12.2024 18:00</t>
  </si>
  <si>
    <t>06.12.2024 18:15</t>
  </si>
  <si>
    <t>06.12.2024 18:30</t>
  </si>
  <si>
    <t>06.12.2024 18:45</t>
  </si>
  <si>
    <t>06.12.2024 19:00</t>
  </si>
  <si>
    <t>06.12.2024 19:15</t>
  </si>
  <si>
    <t>06.12.2024 19:30</t>
  </si>
  <si>
    <t>06.12.2024 19:45</t>
  </si>
  <si>
    <t>06.12.2024 20:00</t>
  </si>
  <si>
    <t>06.12.2024 20:15</t>
  </si>
  <si>
    <t>06.12.2024 20:30</t>
  </si>
  <si>
    <t>06.12.2024 20:45</t>
  </si>
  <si>
    <t>06.12.2024 21:00</t>
  </si>
  <si>
    <t>06.12.2024 21:15</t>
  </si>
  <si>
    <t>06.12.2024 21:30</t>
  </si>
  <si>
    <t>06.12.2024 21:45</t>
  </si>
  <si>
    <t>06.12.2024 22:00</t>
  </si>
  <si>
    <t>06.12.2024 22:15</t>
  </si>
  <si>
    <t>06.12.2024 22:30</t>
  </si>
  <si>
    <t>06.12.2024 22:45</t>
  </si>
  <si>
    <t>06.12.2024 23:00</t>
  </si>
  <si>
    <t>06.12.2024 23:15</t>
  </si>
  <si>
    <t>06.12.2024 23:30</t>
  </si>
  <si>
    <t>06.12.2024 23:45</t>
  </si>
  <si>
    <t>07.12.2024 00:00</t>
  </si>
  <si>
    <t>07.12.2024 00:15</t>
  </si>
  <si>
    <t>07.12.2024 00:30</t>
  </si>
  <si>
    <t>07.12.2024 00:45</t>
  </si>
  <si>
    <t>07.12.2024 01:00</t>
  </si>
  <si>
    <t>07.12.2024 01:15</t>
  </si>
  <si>
    <t>07.12.2024 01:30</t>
  </si>
  <si>
    <t>07.12.2024 01:45</t>
  </si>
  <si>
    <t>07.12.2024 02:00</t>
  </si>
  <si>
    <t>07.12.2024 02:15</t>
  </si>
  <si>
    <t>07.12.2024 02:30</t>
  </si>
  <si>
    <t>07.12.2024 02:45</t>
  </si>
  <si>
    <t>07.12.2024 03:00</t>
  </si>
  <si>
    <t>07.12.2024 03:15</t>
  </si>
  <si>
    <t>07.12.2024 03:30</t>
  </si>
  <si>
    <t>07.12.2024 03:45</t>
  </si>
  <si>
    <t>07.12.2024 04:00</t>
  </si>
  <si>
    <t>07.12.2024 04:15</t>
  </si>
  <si>
    <t>07.12.2024 04:30</t>
  </si>
  <si>
    <t>07.12.2024 04:45</t>
  </si>
  <si>
    <t>07.12.2024 05:00</t>
  </si>
  <si>
    <t>07.12.2024 05:15</t>
  </si>
  <si>
    <t>07.12.2024 05:30</t>
  </si>
  <si>
    <t>07.12.2024 05:45</t>
  </si>
  <si>
    <t>07.12.2024 06:00</t>
  </si>
  <si>
    <t>07.12.2024 06:15</t>
  </si>
  <si>
    <t>07.12.2024 06:30</t>
  </si>
  <si>
    <t>07.12.2024 06:45</t>
  </si>
  <si>
    <t>07.12.2024 07:00</t>
  </si>
  <si>
    <t>07.12.2024 07:15</t>
  </si>
  <si>
    <t>07.12.2024 07:30</t>
  </si>
  <si>
    <t>07.12.2024 07:45</t>
  </si>
  <si>
    <t>07.12.2024 08:00</t>
  </si>
  <si>
    <t>07.12.2024 08:15</t>
  </si>
  <si>
    <t>07.12.2024 08:30</t>
  </si>
  <si>
    <t>07.12.2024 08:45</t>
  </si>
  <si>
    <t>07.12.2024 09:00</t>
  </si>
  <si>
    <t>07.12.2024 09:15</t>
  </si>
  <si>
    <t>07.12.2024 09:30</t>
  </si>
  <si>
    <t>07.12.2024 09:45</t>
  </si>
  <si>
    <t>07.12.2024 10:00</t>
  </si>
  <si>
    <t>07.12.2024 10:15</t>
  </si>
  <si>
    <t>07.12.2024 10:30</t>
  </si>
  <si>
    <t>07.12.2024 10:45</t>
  </si>
  <si>
    <t>07.12.2024 11:00</t>
  </si>
  <si>
    <t>07.12.2024 11:15</t>
  </si>
  <si>
    <t>07.12.2024 11:30</t>
  </si>
  <si>
    <t>07.12.2024 11:45</t>
  </si>
  <si>
    <t>07.12.2024 12:00</t>
  </si>
  <si>
    <t>07.12.2024 12:15</t>
  </si>
  <si>
    <t>07.12.2024 12:30</t>
  </si>
  <si>
    <t>07.12.2024 12:45</t>
  </si>
  <si>
    <t>07.12.2024 13:00</t>
  </si>
  <si>
    <t>07.12.2024 13:15</t>
  </si>
  <si>
    <t>07.12.2024 13:30</t>
  </si>
  <si>
    <t>07.12.2024 13:45</t>
  </si>
  <si>
    <t>07.12.2024 14:00</t>
  </si>
  <si>
    <t>07.12.2024 14:15</t>
  </si>
  <si>
    <t>07.12.2024 14:30</t>
  </si>
  <si>
    <t>07.12.2024 14:45</t>
  </si>
  <si>
    <t>07.12.2024 15:00</t>
  </si>
  <si>
    <t>07.12.2024 15:15</t>
  </si>
  <si>
    <t>07.12.2024 15:30</t>
  </si>
  <si>
    <t>07.12.2024 15:45</t>
  </si>
  <si>
    <t>07.12.2024 16:00</t>
  </si>
  <si>
    <t>07.12.2024 16:15</t>
  </si>
  <si>
    <t>07.12.2024 16:30</t>
  </si>
  <si>
    <t>07.12.2024 16:45</t>
  </si>
  <si>
    <t>07.12.2024 17:00</t>
  </si>
  <si>
    <t>07.12.2024 17:15</t>
  </si>
  <si>
    <t>07.12.2024 17:30</t>
  </si>
  <si>
    <t>07.12.2024 17:45</t>
  </si>
  <si>
    <t>07.12.2024 18:00</t>
  </si>
  <si>
    <t>07.12.2024 18:15</t>
  </si>
  <si>
    <t>07.12.2024 18:30</t>
  </si>
  <si>
    <t>07.12.2024 18:45</t>
  </si>
  <si>
    <t>07.12.2024 19:00</t>
  </si>
  <si>
    <t>07.12.2024 19:15</t>
  </si>
  <si>
    <t>07.12.2024 19:30</t>
  </si>
  <si>
    <t>07.12.2024 19:45</t>
  </si>
  <si>
    <t>07.12.2024 20:00</t>
  </si>
  <si>
    <t>07.12.2024 20:15</t>
  </si>
  <si>
    <t>07.12.2024 20:30</t>
  </si>
  <si>
    <t>07.12.2024 20:45</t>
  </si>
  <si>
    <t>07.12.2024 21:00</t>
  </si>
  <si>
    <t>07.12.2024 21:15</t>
  </si>
  <si>
    <t>07.12.2024 21:30</t>
  </si>
  <si>
    <t>07.12.2024 21:45</t>
  </si>
  <si>
    <t>07.12.2024 22:00</t>
  </si>
  <si>
    <t>07.12.2024 22:15</t>
  </si>
  <si>
    <t>07.12.2024 22:30</t>
  </si>
  <si>
    <t>07.12.2024 22:45</t>
  </si>
  <si>
    <t>07.12.2024 23:00</t>
  </si>
  <si>
    <t>07.12.2024 23:15</t>
  </si>
  <si>
    <t>07.12.2024 23:30</t>
  </si>
  <si>
    <t>07.12.2024 23:45</t>
  </si>
  <si>
    <t>08.12.2024 00:00</t>
  </si>
  <si>
    <t>08.12.2024 00:15</t>
  </si>
  <si>
    <t>08.12.2024 00:30</t>
  </si>
  <si>
    <t>08.12.2024 00:45</t>
  </si>
  <si>
    <t>08.12.2024 01:00</t>
  </si>
  <si>
    <t>08.12.2024 01:15</t>
  </si>
  <si>
    <t>08.12.2024 01:30</t>
  </si>
  <si>
    <t>08.12.2024 01:45</t>
  </si>
  <si>
    <t>08.12.2024 02:00</t>
  </si>
  <si>
    <t>08.12.2024 02:15</t>
  </si>
  <si>
    <t>08.12.2024 02:30</t>
  </si>
  <si>
    <t>08.12.2024 02:45</t>
  </si>
  <si>
    <t>08.12.2024 03:00</t>
  </si>
  <si>
    <t>08.12.2024 03:15</t>
  </si>
  <si>
    <t>08.12.2024 03:30</t>
  </si>
  <si>
    <t>08.12.2024 03:45</t>
  </si>
  <si>
    <t>08.12.2024 04:00</t>
  </si>
  <si>
    <t>08.12.2024 04:15</t>
  </si>
  <si>
    <t>08.12.2024 04:30</t>
  </si>
  <si>
    <t>08.12.2024 04:45</t>
  </si>
  <si>
    <t>08.12.2024 05:00</t>
  </si>
  <si>
    <t>08.12.2024 05:15</t>
  </si>
  <si>
    <t>08.12.2024 05:30</t>
  </si>
  <si>
    <t>08.12.2024 05:45</t>
  </si>
  <si>
    <t>08.12.2024 06:00</t>
  </si>
  <si>
    <t>08.12.2024 06:15</t>
  </si>
  <si>
    <t>08.12.2024 06:30</t>
  </si>
  <si>
    <t>08.12.2024 06:45</t>
  </si>
  <si>
    <t>08.12.2024 07:00</t>
  </si>
  <si>
    <t>08.12.2024 07:15</t>
  </si>
  <si>
    <t>08.12.2024 07:30</t>
  </si>
  <si>
    <t>08.12.2024 07:45</t>
  </si>
  <si>
    <t>08.12.2024 08:00</t>
  </si>
  <si>
    <t>08.12.2024 08:15</t>
  </si>
  <si>
    <t>08.12.2024 08:30</t>
  </si>
  <si>
    <t>08.12.2024 08:45</t>
  </si>
  <si>
    <t>08.12.2024 09:00</t>
  </si>
  <si>
    <t>08.12.2024 09:15</t>
  </si>
  <si>
    <t>08.12.2024 09:30</t>
  </si>
  <si>
    <t>08.12.2024 09:45</t>
  </si>
  <si>
    <t>08.12.2024 10:00</t>
  </si>
  <si>
    <t>08.12.2024 10:15</t>
  </si>
  <si>
    <t>08.12.2024 10:30</t>
  </si>
  <si>
    <t>08.12.2024 10:45</t>
  </si>
  <si>
    <t>08.12.2024 11:00</t>
  </si>
  <si>
    <t>08.12.2024 11:15</t>
  </si>
  <si>
    <t>08.12.2024 11:30</t>
  </si>
  <si>
    <t>08.12.2024 11:45</t>
  </si>
  <si>
    <t>08.12.2024 12:00</t>
  </si>
  <si>
    <t>08.12.2024 12:15</t>
  </si>
  <si>
    <t>08.12.2024 12:30</t>
  </si>
  <si>
    <t>08.12.2024 12:45</t>
  </si>
  <si>
    <t>08.12.2024 13:00</t>
  </si>
  <si>
    <t>08.12.2024 13:15</t>
  </si>
  <si>
    <t>08.12.2024 13:30</t>
  </si>
  <si>
    <t>08.12.2024 13:45</t>
  </si>
  <si>
    <t>08.12.2024 14:00</t>
  </si>
  <si>
    <t>08.12.2024 14:15</t>
  </si>
  <si>
    <t>08.12.2024 14:30</t>
  </si>
  <si>
    <t>08.12.2024 14:45</t>
  </si>
  <si>
    <t>08.12.2024 15:00</t>
  </si>
  <si>
    <t>08.12.2024 15:15</t>
  </si>
  <si>
    <t>08.12.2024 15:30</t>
  </si>
  <si>
    <t>08.12.2024 15:45</t>
  </si>
  <si>
    <t>08.12.2024 16:00</t>
  </si>
  <si>
    <t>08.12.2024 16:15</t>
  </si>
  <si>
    <t>08.12.2024 16:30</t>
  </si>
  <si>
    <t>08.12.2024 16:45</t>
  </si>
  <si>
    <t>08.12.2024 17:00</t>
  </si>
  <si>
    <t>08.12.2024 17:15</t>
  </si>
  <si>
    <t>08.12.2024 17:30</t>
  </si>
  <si>
    <t>08.12.2024 17:45</t>
  </si>
  <si>
    <t>08.12.2024 18:00</t>
  </si>
  <si>
    <t>08.12.2024 18:15</t>
  </si>
  <si>
    <t>08.12.2024 18:30</t>
  </si>
  <si>
    <t>08.12.2024 18:45</t>
  </si>
  <si>
    <t>08.12.2024 19:00</t>
  </si>
  <si>
    <t>08.12.2024 19:15</t>
  </si>
  <si>
    <t>08.12.2024 19:30</t>
  </si>
  <si>
    <t>08.12.2024 19:45</t>
  </si>
  <si>
    <t>08.12.2024 20:00</t>
  </si>
  <si>
    <t>08.12.2024 20:15</t>
  </si>
  <si>
    <t>08.12.2024 20:30</t>
  </si>
  <si>
    <t>08.12.2024 20:45</t>
  </si>
  <si>
    <t>08.12.2024 21:00</t>
  </si>
  <si>
    <t>08.12.2024 21:15</t>
  </si>
  <si>
    <t>08.12.2024 21:30</t>
  </si>
  <si>
    <t>08.12.2024 21:45</t>
  </si>
  <si>
    <t>08.12.2024 22:00</t>
  </si>
  <si>
    <t>08.12.2024 22:15</t>
  </si>
  <si>
    <t>08.12.2024 22:30</t>
  </si>
  <si>
    <t>08.12.2024 22:45</t>
  </si>
  <si>
    <t>08.12.2024 23:00</t>
  </si>
  <si>
    <t>08.12.2024 23:15</t>
  </si>
  <si>
    <t>08.12.2024 23:30</t>
  </si>
  <si>
    <t>08.12.2024 23:45</t>
  </si>
  <si>
    <t>09.12.2024 00:00</t>
  </si>
  <si>
    <t>09.12.2024 00:15</t>
  </si>
  <si>
    <t>09.12.2024 00:30</t>
  </si>
  <si>
    <t>09.12.2024 00:45</t>
  </si>
  <si>
    <t>09.12.2024 01:00</t>
  </si>
  <si>
    <t>09.12.2024 01:15</t>
  </si>
  <si>
    <t>09.12.2024 01:30</t>
  </si>
  <si>
    <t>09.12.2024 01:45</t>
  </si>
  <si>
    <t>09.12.2024 02:00</t>
  </si>
  <si>
    <t>09.12.2024 02:15</t>
  </si>
  <si>
    <t>09.12.2024 02:30</t>
  </si>
  <si>
    <t>09.12.2024 02:45</t>
  </si>
  <si>
    <t>09.12.2024 03:00</t>
  </si>
  <si>
    <t>09.12.2024 03:15</t>
  </si>
  <si>
    <t>09.12.2024 03:30</t>
  </si>
  <si>
    <t>09.12.2024 03:45</t>
  </si>
  <si>
    <t>09.12.2024 04:00</t>
  </si>
  <si>
    <t>09.12.2024 04:15</t>
  </si>
  <si>
    <t>09.12.2024 04:30</t>
  </si>
  <si>
    <t>09.12.2024 04:45</t>
  </si>
  <si>
    <t>09.12.2024 05:00</t>
  </si>
  <si>
    <t>09.12.2024 05:15</t>
  </si>
  <si>
    <t>09.12.2024 05:30</t>
  </si>
  <si>
    <t>09.12.2024 05:45</t>
  </si>
  <si>
    <t>09.12.2024 06:00</t>
  </si>
  <si>
    <t>09.12.2024 06:15</t>
  </si>
  <si>
    <t>09.12.2024 06:30</t>
  </si>
  <si>
    <t>09.12.2024 06:45</t>
  </si>
  <si>
    <t>09.12.2024 07:00</t>
  </si>
  <si>
    <t>09.12.2024 07:15</t>
  </si>
  <si>
    <t>09.12.2024 07:30</t>
  </si>
  <si>
    <t>09.12.2024 07:45</t>
  </si>
  <si>
    <t>09.12.2024 08:00</t>
  </si>
  <si>
    <t>09.12.2024 08:15</t>
  </si>
  <si>
    <t>09.12.2024 08:30</t>
  </si>
  <si>
    <t>09.12.2024 08:45</t>
  </si>
  <si>
    <t>09.12.2024 09:00</t>
  </si>
  <si>
    <t>09.12.2024 09:15</t>
  </si>
  <si>
    <t>09.12.2024 09:30</t>
  </si>
  <si>
    <t>09.12.2024 09:45</t>
  </si>
  <si>
    <t>09.12.2024 10:00</t>
  </si>
  <si>
    <t>09.12.2024 10:15</t>
  </si>
  <si>
    <t>09.12.2024 10:30</t>
  </si>
  <si>
    <t>09.12.2024 10:45</t>
  </si>
  <si>
    <t>09.12.2024 11:00</t>
  </si>
  <si>
    <t>09.12.2024 11:15</t>
  </si>
  <si>
    <t>09.12.2024 11:30</t>
  </si>
  <si>
    <t>09.12.2024 11:45</t>
  </si>
  <si>
    <t>09.12.2024 12:00</t>
  </si>
  <si>
    <t>09.12.2024 12:15</t>
  </si>
  <si>
    <t>09.12.2024 12:30</t>
  </si>
  <si>
    <t>09.12.2024 12:45</t>
  </si>
  <si>
    <t>09.12.2024 13:00</t>
  </si>
  <si>
    <t>09.12.2024 13:15</t>
  </si>
  <si>
    <t>09.12.2024 13:30</t>
  </si>
  <si>
    <t>09.12.2024 13:45</t>
  </si>
  <si>
    <t>09.12.2024 14:00</t>
  </si>
  <si>
    <t>09.12.2024 14:15</t>
  </si>
  <si>
    <t>09.12.2024 14:30</t>
  </si>
  <si>
    <t>09.12.2024 14:45</t>
  </si>
  <si>
    <t>09.12.2024 15:00</t>
  </si>
  <si>
    <t>09.12.2024 15:15</t>
  </si>
  <si>
    <t>09.12.2024 15:30</t>
  </si>
  <si>
    <t>09.12.2024 15:45</t>
  </si>
  <si>
    <t>09.12.2024 16:00</t>
  </si>
  <si>
    <t>09.12.2024 16:15</t>
  </si>
  <si>
    <t>09.12.2024 16:30</t>
  </si>
  <si>
    <t>09.12.2024 16:45</t>
  </si>
  <si>
    <t>09.12.2024 17:00</t>
  </si>
  <si>
    <t>09.12.2024 17:15</t>
  </si>
  <si>
    <t>09.12.2024 17:30</t>
  </si>
  <si>
    <t>09.12.2024 17:45</t>
  </si>
  <si>
    <t>09.12.2024 18:00</t>
  </si>
  <si>
    <t>09.12.2024 18:15</t>
  </si>
  <si>
    <t>09.12.2024 18:30</t>
  </si>
  <si>
    <t>09.12.2024 18:45</t>
  </si>
  <si>
    <t>09.12.2024 19:00</t>
  </si>
  <si>
    <t>09.12.2024 19:15</t>
  </si>
  <si>
    <t>09.12.2024 19:30</t>
  </si>
  <si>
    <t>09.12.2024 19:45</t>
  </si>
  <si>
    <t>09.12.2024 20:00</t>
  </si>
  <si>
    <t>09.12.2024 20:15</t>
  </si>
  <si>
    <t>09.12.2024 20:30</t>
  </si>
  <si>
    <t>09.12.2024 20:45</t>
  </si>
  <si>
    <t>09.12.2024 21:00</t>
  </si>
  <si>
    <t>09.12.2024 21:15</t>
  </si>
  <si>
    <t>09.12.2024 21:30</t>
  </si>
  <si>
    <t>09.12.2024 21:45</t>
  </si>
  <si>
    <t>09.12.2024 22:00</t>
  </si>
  <si>
    <t>09.12.2024 22:15</t>
  </si>
  <si>
    <t>09.12.2024 22:30</t>
  </si>
  <si>
    <t>09.12.2024 22:45</t>
  </si>
  <si>
    <t>09.12.2024 23:00</t>
  </si>
  <si>
    <t>09.12.2024 23:15</t>
  </si>
  <si>
    <t>09.12.2024 23:30</t>
  </si>
  <si>
    <t>09.12.2024 23:45</t>
  </si>
  <si>
    <t>10.12.2024 00:00</t>
  </si>
  <si>
    <t>10.12.2024 00:15</t>
  </si>
  <si>
    <t>10.12.2024 00:30</t>
  </si>
  <si>
    <t>10.12.2024 00:45</t>
  </si>
  <si>
    <t>10.12.2024 01:00</t>
  </si>
  <si>
    <t>10.12.2024 01:15</t>
  </si>
  <si>
    <t>10.12.2024 01:30</t>
  </si>
  <si>
    <t>10.12.2024 01:45</t>
  </si>
  <si>
    <t>10.12.2024 02:00</t>
  </si>
  <si>
    <t>10.12.2024 02:15</t>
  </si>
  <si>
    <t>10.12.2024 02:30</t>
  </si>
  <si>
    <t>10.12.2024 02:45</t>
  </si>
  <si>
    <t>10.12.2024 03:00</t>
  </si>
  <si>
    <t>10.12.2024 03:15</t>
  </si>
  <si>
    <t>10.12.2024 03:30</t>
  </si>
  <si>
    <t>10.12.2024 03:45</t>
  </si>
  <si>
    <t>10.12.2024 04:00</t>
  </si>
  <si>
    <t>10.12.2024 04:15</t>
  </si>
  <si>
    <t>10.12.2024 04:30</t>
  </si>
  <si>
    <t>10.12.2024 04:45</t>
  </si>
  <si>
    <t>10.12.2024 05:00</t>
  </si>
  <si>
    <t>10.12.2024 05:15</t>
  </si>
  <si>
    <t>10.12.2024 05:30</t>
  </si>
  <si>
    <t>10.12.2024 05:45</t>
  </si>
  <si>
    <t>10.12.2024 06:00</t>
  </si>
  <si>
    <t>10.12.2024 06:15</t>
  </si>
  <si>
    <t>10.12.2024 06:30</t>
  </si>
  <si>
    <t>10.12.2024 06:45</t>
  </si>
  <si>
    <t>10.12.2024 07:00</t>
  </si>
  <si>
    <t>10.12.2024 07:15</t>
  </si>
  <si>
    <t>10.12.2024 07:30</t>
  </si>
  <si>
    <t>10.12.2024 07:45</t>
  </si>
  <si>
    <t>10.12.2024 08:00</t>
  </si>
  <si>
    <t>10.12.2024 08:15</t>
  </si>
  <si>
    <t>10.12.2024 08:30</t>
  </si>
  <si>
    <t>10.12.2024 08:45</t>
  </si>
  <si>
    <t>10.12.2024 09:00</t>
  </si>
  <si>
    <t>10.12.2024 09:15</t>
  </si>
  <si>
    <t>10.12.2024 09:30</t>
  </si>
  <si>
    <t>10.12.2024 09:45</t>
  </si>
  <si>
    <t>10.12.2024 10:00</t>
  </si>
  <si>
    <t>10.12.2024 10:15</t>
  </si>
  <si>
    <t>10.12.2024 10:30</t>
  </si>
  <si>
    <t>10.12.2024 10:45</t>
  </si>
  <si>
    <t>10.12.2024 11:00</t>
  </si>
  <si>
    <t>10.12.2024 11:15</t>
  </si>
  <si>
    <t>10.12.2024 11:30</t>
  </si>
  <si>
    <t>10.12.2024 11:45</t>
  </si>
  <si>
    <t>10.12.2024 12:00</t>
  </si>
  <si>
    <t>10.12.2024 12:15</t>
  </si>
  <si>
    <t>10.12.2024 12:30</t>
  </si>
  <si>
    <t>10.12.2024 12:45</t>
  </si>
  <si>
    <t>10.12.2024 13:00</t>
  </si>
  <si>
    <t>10.12.2024 13:15</t>
  </si>
  <si>
    <t>10.12.2024 13:30</t>
  </si>
  <si>
    <t>10.12.2024 13:45</t>
  </si>
  <si>
    <t>10.12.2024 14:00</t>
  </si>
  <si>
    <t>10.12.2024 14:15</t>
  </si>
  <si>
    <t>10.12.2024 14:30</t>
  </si>
  <si>
    <t>10.12.2024 14:45</t>
  </si>
  <si>
    <t>10.12.2024 15:00</t>
  </si>
  <si>
    <t>10.12.2024 15:15</t>
  </si>
  <si>
    <t>10.12.2024 15:30</t>
  </si>
  <si>
    <t>10.12.2024 15:45</t>
  </si>
  <si>
    <t>10.12.2024 16:00</t>
  </si>
  <si>
    <t>10.12.2024 16:15</t>
  </si>
  <si>
    <t>10.12.2024 16:30</t>
  </si>
  <si>
    <t>10.12.2024 16:45</t>
  </si>
  <si>
    <t>10.12.2024 17:00</t>
  </si>
  <si>
    <t>10.12.2024 17:15</t>
  </si>
  <si>
    <t>10.12.2024 17:30</t>
  </si>
  <si>
    <t>10.12.2024 17:45</t>
  </si>
  <si>
    <t>10.12.2024 18:00</t>
  </si>
  <si>
    <t>10.12.2024 18:15</t>
  </si>
  <si>
    <t>10.12.2024 18:30</t>
  </si>
  <si>
    <t>10.12.2024 18:45</t>
  </si>
  <si>
    <t>10.12.2024 19:00</t>
  </si>
  <si>
    <t>10.12.2024 19:15</t>
  </si>
  <si>
    <t>10.12.2024 19:30</t>
  </si>
  <si>
    <t>10.12.2024 19:45</t>
  </si>
  <si>
    <t>10.12.2024 20:00</t>
  </si>
  <si>
    <t>10.12.2024 20:15</t>
  </si>
  <si>
    <t>10.12.2024 20:30</t>
  </si>
  <si>
    <t>10.12.2024 20:45</t>
  </si>
  <si>
    <t>10.12.2024 21:00</t>
  </si>
  <si>
    <t>10.12.2024 21:15</t>
  </si>
  <si>
    <t>10.12.2024 21:30</t>
  </si>
  <si>
    <t>10.12.2024 21:45</t>
  </si>
  <si>
    <t>10.12.2024 22:00</t>
  </si>
  <si>
    <t>10.12.2024 22:15</t>
  </si>
  <si>
    <t>10.12.2024 22:30</t>
  </si>
  <si>
    <t>10.12.2024 22:45</t>
  </si>
  <si>
    <t>10.12.2024 23:00</t>
  </si>
  <si>
    <t>10.12.2024 23:15</t>
  </si>
  <si>
    <t>10.12.2024 23:30</t>
  </si>
  <si>
    <t>10.12.2024 23:45</t>
  </si>
  <si>
    <t>11.12.2024 00:00</t>
  </si>
  <si>
    <t>11.12.2024 00:15</t>
  </si>
  <si>
    <t>11.12.2024 00:30</t>
  </si>
  <si>
    <t>11.12.2024 00:45</t>
  </si>
  <si>
    <t>11.12.2024 01:00</t>
  </si>
  <si>
    <t>11.12.2024 01:15</t>
  </si>
  <si>
    <t>11.12.2024 01:30</t>
  </si>
  <si>
    <t>11.12.2024 01:45</t>
  </si>
  <si>
    <t>11.12.2024 02:00</t>
  </si>
  <si>
    <t>11.12.2024 02:15</t>
  </si>
  <si>
    <t>11.12.2024 02:30</t>
  </si>
  <si>
    <t>11.12.2024 02:45</t>
  </si>
  <si>
    <t>11.12.2024 03:00</t>
  </si>
  <si>
    <t>11.12.2024 03:15</t>
  </si>
  <si>
    <t>11.12.2024 03:30</t>
  </si>
  <si>
    <t>11.12.2024 03:45</t>
  </si>
  <si>
    <t>11.12.2024 04:00</t>
  </si>
  <si>
    <t>11.12.2024 04:15</t>
  </si>
  <si>
    <t>11.12.2024 04:30</t>
  </si>
  <si>
    <t>11.12.2024 04:45</t>
  </si>
  <si>
    <t>11.12.2024 05:00</t>
  </si>
  <si>
    <t>11.12.2024 05:15</t>
  </si>
  <si>
    <t>11.12.2024 05:30</t>
  </si>
  <si>
    <t>11.12.2024 05:45</t>
  </si>
  <si>
    <t>11.12.2024 06:00</t>
  </si>
  <si>
    <t>11.12.2024 06:15</t>
  </si>
  <si>
    <t>11.12.2024 06:30</t>
  </si>
  <si>
    <t>11.12.2024 06:45</t>
  </si>
  <si>
    <t>11.12.2024 07:00</t>
  </si>
  <si>
    <t>11.12.2024 07:15</t>
  </si>
  <si>
    <t>11.12.2024 07:30</t>
  </si>
  <si>
    <t>11.12.2024 07:45</t>
  </si>
  <si>
    <t>11.12.2024 08:00</t>
  </si>
  <si>
    <t>11.12.2024 08:15</t>
  </si>
  <si>
    <t>11.12.2024 08:30</t>
  </si>
  <si>
    <t>11.12.2024 08:45</t>
  </si>
  <si>
    <t>11.12.2024 09:00</t>
  </si>
  <si>
    <t>11.12.2024 09:15</t>
  </si>
  <si>
    <t>11.12.2024 09:30</t>
  </si>
  <si>
    <t>11.12.2024 09:45</t>
  </si>
  <si>
    <t>11.12.2024 10:00</t>
  </si>
  <si>
    <t>11.12.2024 10:15</t>
  </si>
  <si>
    <t>11.12.2024 10:30</t>
  </si>
  <si>
    <t>11.12.2024 10:45</t>
  </si>
  <si>
    <t>11.12.2024 11:00</t>
  </si>
  <si>
    <t>11.12.2024 11:15</t>
  </si>
  <si>
    <t>11.12.2024 11:30</t>
  </si>
  <si>
    <t>11.12.2024 11:45</t>
  </si>
  <si>
    <t>11.12.2024 12:00</t>
  </si>
  <si>
    <t>11.12.2024 12:15</t>
  </si>
  <si>
    <t>11.12.2024 12:30</t>
  </si>
  <si>
    <t>11.12.2024 12:45</t>
  </si>
  <si>
    <t>11.12.2024 13:00</t>
  </si>
  <si>
    <t>11.12.2024 13:15</t>
  </si>
  <si>
    <t>11.12.2024 13:30</t>
  </si>
  <si>
    <t>11.12.2024 13:45</t>
  </si>
  <si>
    <t>11.12.2024 14:00</t>
  </si>
  <si>
    <t>11.12.2024 14:15</t>
  </si>
  <si>
    <t>11.12.2024 14:30</t>
  </si>
  <si>
    <t>11.12.2024 14:45</t>
  </si>
  <si>
    <t>11.12.2024 15:00</t>
  </si>
  <si>
    <t>11.12.2024 15:15</t>
  </si>
  <si>
    <t>11.12.2024 15:30</t>
  </si>
  <si>
    <t>11.12.2024 15:45</t>
  </si>
  <si>
    <t>11.12.2024 16:00</t>
  </si>
  <si>
    <t>11.12.2024 16:15</t>
  </si>
  <si>
    <t>11.12.2024 16:30</t>
  </si>
  <si>
    <t>11.12.2024 16:45</t>
  </si>
  <si>
    <t>11.12.2024 17:00</t>
  </si>
  <si>
    <t>11.12.2024 17:15</t>
  </si>
  <si>
    <t>11.12.2024 17:30</t>
  </si>
  <si>
    <t>11.12.2024 17:45</t>
  </si>
  <si>
    <t>11.12.2024 18:00</t>
  </si>
  <si>
    <t>11.12.2024 18:15</t>
  </si>
  <si>
    <t>11.12.2024 18:30</t>
  </si>
  <si>
    <t>11.12.2024 18:45</t>
  </si>
  <si>
    <t>11.12.2024 19:00</t>
  </si>
  <si>
    <t>11.12.2024 19:15</t>
  </si>
  <si>
    <t>11.12.2024 19:30</t>
  </si>
  <si>
    <t>11.12.2024 19:45</t>
  </si>
  <si>
    <t>11.12.2024 20:00</t>
  </si>
  <si>
    <t>11.12.2024 20:15</t>
  </si>
  <si>
    <t>11.12.2024 20:30</t>
  </si>
  <si>
    <t>11.12.2024 20:45</t>
  </si>
  <si>
    <t>11.12.2024 21:00</t>
  </si>
  <si>
    <t>11.12.2024 21:15</t>
  </si>
  <si>
    <t>11.12.2024 21:30</t>
  </si>
  <si>
    <t>11.12.2024 21:45</t>
  </si>
  <si>
    <t>11.12.2024 22:00</t>
  </si>
  <si>
    <t>11.12.2024 22:15</t>
  </si>
  <si>
    <t>11.12.2024 22:30</t>
  </si>
  <si>
    <t>11.12.2024 22:45</t>
  </si>
  <si>
    <t>11.12.2024 23:00</t>
  </si>
  <si>
    <t>11.12.2024 23:15</t>
  </si>
  <si>
    <t>11.12.2024 23:30</t>
  </si>
  <si>
    <t>11.12.2024 23:45</t>
  </si>
  <si>
    <t>12.12.2024 00:00</t>
  </si>
  <si>
    <t>12.12.2024 00:15</t>
  </si>
  <si>
    <t>12.12.2024 00:30</t>
  </si>
  <si>
    <t>12.12.2024 00:45</t>
  </si>
  <si>
    <t>12.12.2024 01:00</t>
  </si>
  <si>
    <t>12.12.2024 01:15</t>
  </si>
  <si>
    <t>12.12.2024 01:30</t>
  </si>
  <si>
    <t>12.12.2024 01:45</t>
  </si>
  <si>
    <t>12.12.2024 02:00</t>
  </si>
  <si>
    <t>12.12.2024 02:15</t>
  </si>
  <si>
    <t>12.12.2024 02:30</t>
  </si>
  <si>
    <t>12.12.2024 02:45</t>
  </si>
  <si>
    <t>12.12.2024 03:00</t>
  </si>
  <si>
    <t>12.12.2024 03:15</t>
  </si>
  <si>
    <t>12.12.2024 03:30</t>
  </si>
  <si>
    <t>12.12.2024 03:45</t>
  </si>
  <si>
    <t>12.12.2024 04:00</t>
  </si>
  <si>
    <t>12.12.2024 04:15</t>
  </si>
  <si>
    <t>12.12.2024 04:30</t>
  </si>
  <si>
    <t>12.12.2024 04:45</t>
  </si>
  <si>
    <t>12.12.2024 05:00</t>
  </si>
  <si>
    <t>12.12.2024 05:15</t>
  </si>
  <si>
    <t>12.12.2024 05:30</t>
  </si>
  <si>
    <t>12.12.2024 05:45</t>
  </si>
  <si>
    <t>12.12.2024 06:00</t>
  </si>
  <si>
    <t>12.12.2024 06:15</t>
  </si>
  <si>
    <t>12.12.2024 06:30</t>
  </si>
  <si>
    <t>12.12.2024 06:45</t>
  </si>
  <si>
    <t>12.12.2024 07:00</t>
  </si>
  <si>
    <t>12.12.2024 07:15</t>
  </si>
  <si>
    <t>12.12.2024 07:30</t>
  </si>
  <si>
    <t>12.12.2024 07:45</t>
  </si>
  <si>
    <t>12.12.2024 08:00</t>
  </si>
  <si>
    <t>12.12.2024 08:15</t>
  </si>
  <si>
    <t>12.12.2024 08:30</t>
  </si>
  <si>
    <t>12.12.2024 08:45</t>
  </si>
  <si>
    <t>12.12.2024 09:00</t>
  </si>
  <si>
    <t>12.12.2024 09:15</t>
  </si>
  <si>
    <t>12.12.2024 09:30</t>
  </si>
  <si>
    <t>12.12.2024 09:45</t>
  </si>
  <si>
    <t>12.12.2024 10:00</t>
  </si>
  <si>
    <t>12.12.2024 10:15</t>
  </si>
  <si>
    <t>12.12.2024 10:30</t>
  </si>
  <si>
    <t>12.12.2024 10:45</t>
  </si>
  <si>
    <t>12.12.2024 11:00</t>
  </si>
  <si>
    <t>12.12.2024 11:15</t>
  </si>
  <si>
    <t>12.12.2024 11:30</t>
  </si>
  <si>
    <t>12.12.2024 11:45</t>
  </si>
  <si>
    <t>12.12.2024 12:00</t>
  </si>
  <si>
    <t>12.12.2024 12:15</t>
  </si>
  <si>
    <t>12.12.2024 12:30</t>
  </si>
  <si>
    <t>12.12.2024 12:45</t>
  </si>
  <si>
    <t>12.12.2024 13:00</t>
  </si>
  <si>
    <t>12.12.2024 13:15</t>
  </si>
  <si>
    <t>12.12.2024 13:30</t>
  </si>
  <si>
    <t>12.12.2024 13:45</t>
  </si>
  <si>
    <t>12.12.2024 14:00</t>
  </si>
  <si>
    <t>12.12.2024 14:15</t>
  </si>
  <si>
    <t>12.12.2024 14:30</t>
  </si>
  <si>
    <t>12.12.2024 14:45</t>
  </si>
  <si>
    <t>12.12.2024 15:00</t>
  </si>
  <si>
    <t>12.12.2024 15:15</t>
  </si>
  <si>
    <t>12.12.2024 15:30</t>
  </si>
  <si>
    <t>12.12.2024 15:45</t>
  </si>
  <si>
    <t>12.12.2024 16:00</t>
  </si>
  <si>
    <t>12.12.2024 16:15</t>
  </si>
  <si>
    <t>12.12.2024 16:30</t>
  </si>
  <si>
    <t>12.12.2024 16:45</t>
  </si>
  <si>
    <t>12.12.2024 17:00</t>
  </si>
  <si>
    <t>12.12.2024 17:15</t>
  </si>
  <si>
    <t>12.12.2024 17:30</t>
  </si>
  <si>
    <t>12.12.2024 17:45</t>
  </si>
  <si>
    <t>12.12.2024 18:00</t>
  </si>
  <si>
    <t>12.12.2024 18:15</t>
  </si>
  <si>
    <t>12.12.2024 18:30</t>
  </si>
  <si>
    <t>12.12.2024 18:45</t>
  </si>
  <si>
    <t>12.12.2024 19:00</t>
  </si>
  <si>
    <t>12.12.2024 19:15</t>
  </si>
  <si>
    <t>12.12.2024 19:30</t>
  </si>
  <si>
    <t>12.12.2024 19:45</t>
  </si>
  <si>
    <t>12.12.2024 20:00</t>
  </si>
  <si>
    <t>12.12.2024 20:15</t>
  </si>
  <si>
    <t>12.12.2024 20:30</t>
  </si>
  <si>
    <t>12.12.2024 20:45</t>
  </si>
  <si>
    <t>12.12.2024 21:00</t>
  </si>
  <si>
    <t>12.12.2024 21:15</t>
  </si>
  <si>
    <t>12.12.2024 21:30</t>
  </si>
  <si>
    <t>12.12.2024 21:45</t>
  </si>
  <si>
    <t>12.12.2024 22:00</t>
  </si>
  <si>
    <t>12.12.2024 22:15</t>
  </si>
  <si>
    <t>12.12.2024 22:30</t>
  </si>
  <si>
    <t>12.12.2024 22:45</t>
  </si>
  <si>
    <t>12.12.2024 23:00</t>
  </si>
  <si>
    <t>12.12.2024 23:15</t>
  </si>
  <si>
    <t>12.12.2024 23:30</t>
  </si>
  <si>
    <t>12.12.2024 23:45</t>
  </si>
  <si>
    <t>13.12.2024 00:00</t>
  </si>
  <si>
    <t>13.12.2024 00:15</t>
  </si>
  <si>
    <t>13.12.2024 00:30</t>
  </si>
  <si>
    <t>13.12.2024 00:45</t>
  </si>
  <si>
    <t>13.12.2024 01:00</t>
  </si>
  <si>
    <t>13.12.2024 01:15</t>
  </si>
  <si>
    <t>13.12.2024 01:30</t>
  </si>
  <si>
    <t>13.12.2024 01:45</t>
  </si>
  <si>
    <t>13.12.2024 02:00</t>
  </si>
  <si>
    <t>13.12.2024 02:15</t>
  </si>
  <si>
    <t>13.12.2024 02:30</t>
  </si>
  <si>
    <t>13.12.2024 02:45</t>
  </si>
  <si>
    <t>13.12.2024 03:00</t>
  </si>
  <si>
    <t>13.12.2024 03:15</t>
  </si>
  <si>
    <t>13.12.2024 03:30</t>
  </si>
  <si>
    <t>13.12.2024 03:45</t>
  </si>
  <si>
    <t>13.12.2024 04:00</t>
  </si>
  <si>
    <t>13.12.2024 04:15</t>
  </si>
  <si>
    <t>13.12.2024 04:30</t>
  </si>
  <si>
    <t>13.12.2024 04:45</t>
  </si>
  <si>
    <t>13.12.2024 05:00</t>
  </si>
  <si>
    <t>13.12.2024 05:15</t>
  </si>
  <si>
    <t>13.12.2024 05:30</t>
  </si>
  <si>
    <t>13.12.2024 05:45</t>
  </si>
  <si>
    <t>13.12.2024 06:00</t>
  </si>
  <si>
    <t>13.12.2024 06:15</t>
  </si>
  <si>
    <t>13.12.2024 06:30</t>
  </si>
  <si>
    <t>13.12.2024 06:45</t>
  </si>
  <si>
    <t>13.12.2024 07:00</t>
  </si>
  <si>
    <t>13.12.2024 07:15</t>
  </si>
  <si>
    <t>13.12.2024 07:30</t>
  </si>
  <si>
    <t>13.12.2024 07:45</t>
  </si>
  <si>
    <t>13.12.2024 08:00</t>
  </si>
  <si>
    <t>13.12.2024 08:15</t>
  </si>
  <si>
    <t>13.12.2024 08:30</t>
  </si>
  <si>
    <t>13.12.2024 08:45</t>
  </si>
  <si>
    <t>13.12.2024 09:00</t>
  </si>
  <si>
    <t>13.12.2024 09:15</t>
  </si>
  <si>
    <t>13.12.2024 09:30</t>
  </si>
  <si>
    <t>13.12.2024 09:45</t>
  </si>
  <si>
    <t>13.12.2024 10:00</t>
  </si>
  <si>
    <t>13.12.2024 10:15</t>
  </si>
  <si>
    <t>13.12.2024 10:30</t>
  </si>
  <si>
    <t>13.12.2024 10:45</t>
  </si>
  <si>
    <t>13.12.2024 11:00</t>
  </si>
  <si>
    <t>13.12.2024 11:15</t>
  </si>
  <si>
    <t>13.12.2024 11:30</t>
  </si>
  <si>
    <t>13.12.2024 11:45</t>
  </si>
  <si>
    <t>13.12.2024 12:00</t>
  </si>
  <si>
    <t>13.12.2024 12:15</t>
  </si>
  <si>
    <t>13.12.2024 12:30</t>
  </si>
  <si>
    <t>13.12.2024 12:45</t>
  </si>
  <si>
    <t>13.12.2024 13:00</t>
  </si>
  <si>
    <t>13.12.2024 13:15</t>
  </si>
  <si>
    <t>13.12.2024 13:30</t>
  </si>
  <si>
    <t>13.12.2024 13:45</t>
  </si>
  <si>
    <t>13.12.2024 14:00</t>
  </si>
  <si>
    <t>13.12.2024 14:15</t>
  </si>
  <si>
    <t>13.12.2024 14:30</t>
  </si>
  <si>
    <t>13.12.2024 14:45</t>
  </si>
  <si>
    <t>13.12.2024 15:00</t>
  </si>
  <si>
    <t>13.12.2024 15:15</t>
  </si>
  <si>
    <t>13.12.2024 15:30</t>
  </si>
  <si>
    <t>13.12.2024 15:45</t>
  </si>
  <si>
    <t>13.12.2024 16:00</t>
  </si>
  <si>
    <t>13.12.2024 16:15</t>
  </si>
  <si>
    <t>13.12.2024 16:30</t>
  </si>
  <si>
    <t>13.12.2024 16:45</t>
  </si>
  <si>
    <t>13.12.2024 17:00</t>
  </si>
  <si>
    <t>13.12.2024 17:15</t>
  </si>
  <si>
    <t>13.12.2024 17:30</t>
  </si>
  <si>
    <t>13.12.2024 17:45</t>
  </si>
  <si>
    <t>13.12.2024 18:00</t>
  </si>
  <si>
    <t>13.12.2024 18:15</t>
  </si>
  <si>
    <t>13.12.2024 18:30</t>
  </si>
  <si>
    <t>13.12.2024 18:45</t>
  </si>
  <si>
    <t>13.12.2024 19:00</t>
  </si>
  <si>
    <t>13.12.2024 19:15</t>
  </si>
  <si>
    <t>13.12.2024 19:30</t>
  </si>
  <si>
    <t>13.12.2024 19:45</t>
  </si>
  <si>
    <t>13.12.2024 20:00</t>
  </si>
  <si>
    <t>13.12.2024 20:15</t>
  </si>
  <si>
    <t>13.12.2024 20:30</t>
  </si>
  <si>
    <t>13.12.2024 20:45</t>
  </si>
  <si>
    <t>13.12.2024 21:00</t>
  </si>
  <si>
    <t>13.12.2024 21:15</t>
  </si>
  <si>
    <t>13.12.2024 21:30</t>
  </si>
  <si>
    <t>13.12.2024 21:45</t>
  </si>
  <si>
    <t>13.12.2024 22:00</t>
  </si>
  <si>
    <t>13.12.2024 22:15</t>
  </si>
  <si>
    <t>13.12.2024 22:30</t>
  </si>
  <si>
    <t>13.12.2024 22:45</t>
  </si>
  <si>
    <t>13.12.2024 23:00</t>
  </si>
  <si>
    <t>13.12.2024 23:15</t>
  </si>
  <si>
    <t>13.12.2024 23:30</t>
  </si>
  <si>
    <t>13.12.2024 23:45</t>
  </si>
  <si>
    <t>14.12.2024 00:00</t>
  </si>
  <si>
    <t>14.12.2024 00:15</t>
  </si>
  <si>
    <t>14.12.2024 00:30</t>
  </si>
  <si>
    <t>14.12.2024 00:45</t>
  </si>
  <si>
    <t>14.12.2024 01:00</t>
  </si>
  <si>
    <t>14.12.2024 01:15</t>
  </si>
  <si>
    <t>14.12.2024 01:30</t>
  </si>
  <si>
    <t>14.12.2024 01:45</t>
  </si>
  <si>
    <t>14.12.2024 02:00</t>
  </si>
  <si>
    <t>14.12.2024 02:15</t>
  </si>
  <si>
    <t>14.12.2024 02:30</t>
  </si>
  <si>
    <t>14.12.2024 02:45</t>
  </si>
  <si>
    <t>14.12.2024 03:00</t>
  </si>
  <si>
    <t>14.12.2024 03:15</t>
  </si>
  <si>
    <t>14.12.2024 03:30</t>
  </si>
  <si>
    <t>14.12.2024 03:45</t>
  </si>
  <si>
    <t>14.12.2024 04:00</t>
  </si>
  <si>
    <t>14.12.2024 04:15</t>
  </si>
  <si>
    <t>14.12.2024 04:30</t>
  </si>
  <si>
    <t>14.12.2024 04:45</t>
  </si>
  <si>
    <t>14.12.2024 05:00</t>
  </si>
  <si>
    <t>14.12.2024 05:15</t>
  </si>
  <si>
    <t>14.12.2024 05:30</t>
  </si>
  <si>
    <t>14.12.2024 05:45</t>
  </si>
  <si>
    <t>14.12.2024 06:00</t>
  </si>
  <si>
    <t>14.12.2024 06:15</t>
  </si>
  <si>
    <t>14.12.2024 06:30</t>
  </si>
  <si>
    <t>14.12.2024 06:45</t>
  </si>
  <si>
    <t>14.12.2024 07:00</t>
  </si>
  <si>
    <t>14.12.2024 07:15</t>
  </si>
  <si>
    <t>14.12.2024 07:30</t>
  </si>
  <si>
    <t>14.12.2024 07:45</t>
  </si>
  <si>
    <t>14.12.2024 08:00</t>
  </si>
  <si>
    <t>14.12.2024 08:15</t>
  </si>
  <si>
    <t>14.12.2024 08:30</t>
  </si>
  <si>
    <t>14.12.2024 08:45</t>
  </si>
  <si>
    <t>14.12.2024 09:00</t>
  </si>
  <si>
    <t>14.12.2024 09:15</t>
  </si>
  <si>
    <t>14.12.2024 09:30</t>
  </si>
  <si>
    <t>14.12.2024 09:45</t>
  </si>
  <si>
    <t>14.12.2024 10:00</t>
  </si>
  <si>
    <t>14.12.2024 10:15</t>
  </si>
  <si>
    <t>14.12.2024 10:30</t>
  </si>
  <si>
    <t>14.12.2024 10:45</t>
  </si>
  <si>
    <t>14.12.2024 11:00</t>
  </si>
  <si>
    <t>14.12.2024 11:15</t>
  </si>
  <si>
    <t>14.12.2024 11:30</t>
  </si>
  <si>
    <t>14.12.2024 11:45</t>
  </si>
  <si>
    <t>14.12.2024 12:00</t>
  </si>
  <si>
    <t>14.12.2024 12:15</t>
  </si>
  <si>
    <t>14.12.2024 12:30</t>
  </si>
  <si>
    <t>14.12.2024 12:45</t>
  </si>
  <si>
    <t>14.12.2024 13:00</t>
  </si>
  <si>
    <t>14.12.2024 13:15</t>
  </si>
  <si>
    <t>14.12.2024 13:30</t>
  </si>
  <si>
    <t>14.12.2024 13:45</t>
  </si>
  <si>
    <t>14.12.2024 14:00</t>
  </si>
  <si>
    <t>14.12.2024 14:15</t>
  </si>
  <si>
    <t>14.12.2024 14:30</t>
  </si>
  <si>
    <t>14.12.2024 14:45</t>
  </si>
  <si>
    <t>14.12.2024 15:00</t>
  </si>
  <si>
    <t>14.12.2024 15:15</t>
  </si>
  <si>
    <t>14.12.2024 15:30</t>
  </si>
  <si>
    <t>14.12.2024 15:45</t>
  </si>
  <si>
    <t>14.12.2024 16:00</t>
  </si>
  <si>
    <t>14.12.2024 16:15</t>
  </si>
  <si>
    <t>14.12.2024 16:30</t>
  </si>
  <si>
    <t>14.12.2024 16:45</t>
  </si>
  <si>
    <t>14.12.2024 17:00</t>
  </si>
  <si>
    <t>14.12.2024 17:15</t>
  </si>
  <si>
    <t>14.12.2024 17:30</t>
  </si>
  <si>
    <t>14.12.2024 17:45</t>
  </si>
  <si>
    <t>14.12.2024 18:00</t>
  </si>
  <si>
    <t>14.12.2024 18:15</t>
  </si>
  <si>
    <t>14.12.2024 18:30</t>
  </si>
  <si>
    <t>14.12.2024 18:45</t>
  </si>
  <si>
    <t>14.12.2024 19:00</t>
  </si>
  <si>
    <t>14.12.2024 19:15</t>
  </si>
  <si>
    <t>14.12.2024 19:30</t>
  </si>
  <si>
    <t>14.12.2024 19:45</t>
  </si>
  <si>
    <t>14.12.2024 20:00</t>
  </si>
  <si>
    <t>14.12.2024 20:15</t>
  </si>
  <si>
    <t>14.12.2024 20:30</t>
  </si>
  <si>
    <t>14.12.2024 20:45</t>
  </si>
  <si>
    <t>14.12.2024 21:00</t>
  </si>
  <si>
    <t>14.12.2024 21:15</t>
  </si>
  <si>
    <t>14.12.2024 21:30</t>
  </si>
  <si>
    <t>14.12.2024 21:45</t>
  </si>
  <si>
    <t>14.12.2024 22:00</t>
  </si>
  <si>
    <t>14.12.2024 22:15</t>
  </si>
  <si>
    <t>14.12.2024 22:30</t>
  </si>
  <si>
    <t>14.12.2024 22:45</t>
  </si>
  <si>
    <t>14.12.2024 23:00</t>
  </si>
  <si>
    <t>14.12.2024 23:15</t>
  </si>
  <si>
    <t>14.12.2024 23:30</t>
  </si>
  <si>
    <t>14.12.2024 23:45</t>
  </si>
  <si>
    <t>15.12.2024 00:00</t>
  </si>
  <si>
    <t>15.12.2024 00:15</t>
  </si>
  <si>
    <t>15.12.2024 00:30</t>
  </si>
  <si>
    <t>15.12.2024 00:45</t>
  </si>
  <si>
    <t>15.12.2024 01:00</t>
  </si>
  <si>
    <t>15.12.2024 01:15</t>
  </si>
  <si>
    <t>15.12.2024 01:30</t>
  </si>
  <si>
    <t>15.12.2024 01:45</t>
  </si>
  <si>
    <t>15.12.2024 02:00</t>
  </si>
  <si>
    <t>15.12.2024 02:15</t>
  </si>
  <si>
    <t>15.12.2024 02:30</t>
  </si>
  <si>
    <t>15.12.2024 02:45</t>
  </si>
  <si>
    <t>15.12.2024 03:00</t>
  </si>
  <si>
    <t>15.12.2024 03:15</t>
  </si>
  <si>
    <t>15.12.2024 03:30</t>
  </si>
  <si>
    <t>15.12.2024 03:45</t>
  </si>
  <si>
    <t>15.12.2024 04:00</t>
  </si>
  <si>
    <t>15.12.2024 04:15</t>
  </si>
  <si>
    <t>15.12.2024 04:30</t>
  </si>
  <si>
    <t>15.12.2024 04:45</t>
  </si>
  <si>
    <t>15.12.2024 05:00</t>
  </si>
  <si>
    <t>15.12.2024 05:15</t>
  </si>
  <si>
    <t>15.12.2024 05:30</t>
  </si>
  <si>
    <t>15.12.2024 05:45</t>
  </si>
  <si>
    <t>15.12.2024 06:00</t>
  </si>
  <si>
    <t>15.12.2024 06:15</t>
  </si>
  <si>
    <t>15.12.2024 06:30</t>
  </si>
  <si>
    <t>15.12.2024 06:45</t>
  </si>
  <si>
    <t>15.12.2024 07:00</t>
  </si>
  <si>
    <t>15.12.2024 07:15</t>
  </si>
  <si>
    <t>15.12.2024 07:30</t>
  </si>
  <si>
    <t>15.12.2024 07:45</t>
  </si>
  <si>
    <t>15.12.2024 08:00</t>
  </si>
  <si>
    <t>15.12.2024 08:15</t>
  </si>
  <si>
    <t>15.12.2024 08:30</t>
  </si>
  <si>
    <t>15.12.2024 08:45</t>
  </si>
  <si>
    <t>15.12.2024 09:00</t>
  </si>
  <si>
    <t>15.12.2024 09:15</t>
  </si>
  <si>
    <t>15.12.2024 09:30</t>
  </si>
  <si>
    <t>15.12.2024 09:45</t>
  </si>
  <si>
    <t>15.12.2024 10:00</t>
  </si>
  <si>
    <t>15.12.2024 10:15</t>
  </si>
  <si>
    <t>15.12.2024 10:30</t>
  </si>
  <si>
    <t>15.12.2024 10:45</t>
  </si>
  <si>
    <t>15.12.2024 11:00</t>
  </si>
  <si>
    <t>15.12.2024 11:15</t>
  </si>
  <si>
    <t>15.12.2024 11:30</t>
  </si>
  <si>
    <t>15.12.2024 11:45</t>
  </si>
  <si>
    <t>15.12.2024 12:00</t>
  </si>
  <si>
    <t>15.12.2024 12:15</t>
  </si>
  <si>
    <t>15.12.2024 12:30</t>
  </si>
  <si>
    <t>15.12.2024 12:45</t>
  </si>
  <si>
    <t>15.12.2024 13:00</t>
  </si>
  <si>
    <t>15.12.2024 13:15</t>
  </si>
  <si>
    <t>15.12.2024 13:30</t>
  </si>
  <si>
    <t>15.12.2024 13:45</t>
  </si>
  <si>
    <t>15.12.2024 14:00</t>
  </si>
  <si>
    <t>15.12.2024 14:15</t>
  </si>
  <si>
    <t>15.12.2024 14:30</t>
  </si>
  <si>
    <t>15.12.2024 14:45</t>
  </si>
  <si>
    <t>15.12.2024 15:00</t>
  </si>
  <si>
    <t>15.12.2024 15:15</t>
  </si>
  <si>
    <t>15.12.2024 15:30</t>
  </si>
  <si>
    <t>15.12.2024 15:45</t>
  </si>
  <si>
    <t>15.12.2024 16:00</t>
  </si>
  <si>
    <t>15.12.2024 16:15</t>
  </si>
  <si>
    <t>15.12.2024 16:30</t>
  </si>
  <si>
    <t>15.12.2024 16:45</t>
  </si>
  <si>
    <t>15.12.2024 17:00</t>
  </si>
  <si>
    <t>15.12.2024 17:15</t>
  </si>
  <si>
    <t>15.12.2024 17:30</t>
  </si>
  <si>
    <t>15.12.2024 17:45</t>
  </si>
  <si>
    <t>15.12.2024 18:00</t>
  </si>
  <si>
    <t>15.12.2024 18:15</t>
  </si>
  <si>
    <t>15.12.2024 18:30</t>
  </si>
  <si>
    <t>15.12.2024 18:45</t>
  </si>
  <si>
    <t>15.12.2024 19:00</t>
  </si>
  <si>
    <t>15.12.2024 19:15</t>
  </si>
  <si>
    <t>15.12.2024 19:30</t>
  </si>
  <si>
    <t>15.12.2024 19:45</t>
  </si>
  <si>
    <t>15.12.2024 20:00</t>
  </si>
  <si>
    <t>15.12.2024 20:15</t>
  </si>
  <si>
    <t>15.12.2024 20:30</t>
  </si>
  <si>
    <t>15.12.2024 20:45</t>
  </si>
  <si>
    <t>15.12.2024 21:00</t>
  </si>
  <si>
    <t>15.12.2024 21:15</t>
  </si>
  <si>
    <t>15.12.2024 21:30</t>
  </si>
  <si>
    <t>15.12.2024 21:45</t>
  </si>
  <si>
    <t>15.12.2024 22:00</t>
  </si>
  <si>
    <t>15.12.2024 22:15</t>
  </si>
  <si>
    <t>15.12.2024 22:30</t>
  </si>
  <si>
    <t>15.12.2024 22:45</t>
  </si>
  <si>
    <t>15.12.2024 23:00</t>
  </si>
  <si>
    <t>15.12.2024 23:15</t>
  </si>
  <si>
    <t>15.12.2024 23:30</t>
  </si>
  <si>
    <t>15.12.2024 23:45</t>
  </si>
  <si>
    <t>16.12.2024 00:00</t>
  </si>
  <si>
    <t>16.12.2024 00:15</t>
  </si>
  <si>
    <t>16.12.2024 00:30</t>
  </si>
  <si>
    <t>16.12.2024 00:45</t>
  </si>
  <si>
    <t>16.12.2024 01:00</t>
  </si>
  <si>
    <t>16.12.2024 01:15</t>
  </si>
  <si>
    <t>16.12.2024 01:30</t>
  </si>
  <si>
    <t>16.12.2024 01:45</t>
  </si>
  <si>
    <t>16.12.2024 02:00</t>
  </si>
  <si>
    <t>16.12.2024 02:15</t>
  </si>
  <si>
    <t>16.12.2024 02:30</t>
  </si>
  <si>
    <t>16.12.2024 02:45</t>
  </si>
  <si>
    <t>16.12.2024 03:00</t>
  </si>
  <si>
    <t>16.12.2024 03:15</t>
  </si>
  <si>
    <t>16.12.2024 03:30</t>
  </si>
  <si>
    <t>16.12.2024 03:45</t>
  </si>
  <si>
    <t>16.12.2024 04:00</t>
  </si>
  <si>
    <t>16.12.2024 04:15</t>
  </si>
  <si>
    <t>16.12.2024 04:30</t>
  </si>
  <si>
    <t>16.12.2024 04:45</t>
  </si>
  <si>
    <t>16.12.2024 05:00</t>
  </si>
  <si>
    <t>16.12.2024 05:15</t>
  </si>
  <si>
    <t>16.12.2024 05:30</t>
  </si>
  <si>
    <t>16.12.2024 05:45</t>
  </si>
  <si>
    <t>16.12.2024 06:00</t>
  </si>
  <si>
    <t>16.12.2024 06:15</t>
  </si>
  <si>
    <t>16.12.2024 06:30</t>
  </si>
  <si>
    <t>16.12.2024 06:45</t>
  </si>
  <si>
    <t>16.12.2024 07:00</t>
  </si>
  <si>
    <t>16.12.2024 07:15</t>
  </si>
  <si>
    <t>16.12.2024 07:30</t>
  </si>
  <si>
    <t>16.12.2024 07:45</t>
  </si>
  <si>
    <t>16.12.2024 08:00</t>
  </si>
  <si>
    <t>16.12.2024 08:15</t>
  </si>
  <si>
    <t>16.12.2024 08:30</t>
  </si>
  <si>
    <t>16.12.2024 08:45</t>
  </si>
  <si>
    <t>16.12.2024 09:00</t>
  </si>
  <si>
    <t>16.12.2024 09:15</t>
  </si>
  <si>
    <t>16.12.2024 09:30</t>
  </si>
  <si>
    <t>16.12.2024 09:45</t>
  </si>
  <si>
    <t>16.12.2024 10:00</t>
  </si>
  <si>
    <t>16.12.2024 10:15</t>
  </si>
  <si>
    <t>16.12.2024 10:30</t>
  </si>
  <si>
    <t>16.12.2024 10:45</t>
  </si>
  <si>
    <t>16.12.2024 11:00</t>
  </si>
  <si>
    <t>16.12.2024 11:15</t>
  </si>
  <si>
    <t>16.12.2024 11:30</t>
  </si>
  <si>
    <t>16.12.2024 11:45</t>
  </si>
  <si>
    <t>16.12.2024 12:00</t>
  </si>
  <si>
    <t>16.12.2024 12:15</t>
  </si>
  <si>
    <t>16.12.2024 12:30</t>
  </si>
  <si>
    <t>16.12.2024 12:45</t>
  </si>
  <si>
    <t>16.12.2024 13:00</t>
  </si>
  <si>
    <t>16.12.2024 13:15</t>
  </si>
  <si>
    <t>16.12.2024 13:30</t>
  </si>
  <si>
    <t>16.12.2024 13:45</t>
  </si>
  <si>
    <t>16.12.2024 14:00</t>
  </si>
  <si>
    <t>16.12.2024 14:15</t>
  </si>
  <si>
    <t>16.12.2024 14:30</t>
  </si>
  <si>
    <t>16.12.2024 14:45</t>
  </si>
  <si>
    <t>16.12.2024 15:00</t>
  </si>
  <si>
    <t>16.12.2024 15:15</t>
  </si>
  <si>
    <t>16.12.2024 15:30</t>
  </si>
  <si>
    <t>16.12.2024 15:45</t>
  </si>
  <si>
    <t>16.12.2024 16:00</t>
  </si>
  <si>
    <t>16.12.2024 16:15</t>
  </si>
  <si>
    <t>16.12.2024 16:30</t>
  </si>
  <si>
    <t>16.12.2024 16:45</t>
  </si>
  <si>
    <t>16.12.2024 17:00</t>
  </si>
  <si>
    <t>16.12.2024 17:15</t>
  </si>
  <si>
    <t>16.12.2024 17:30</t>
  </si>
  <si>
    <t>16.12.2024 17:45</t>
  </si>
  <si>
    <t>16.12.2024 18:00</t>
  </si>
  <si>
    <t>16.12.2024 18:15</t>
  </si>
  <si>
    <t>16.12.2024 18:30</t>
  </si>
  <si>
    <t>16.12.2024 18:45</t>
  </si>
  <si>
    <t>16.12.2024 19:00</t>
  </si>
  <si>
    <t>16.12.2024 19:15</t>
  </si>
  <si>
    <t>16.12.2024 19:30</t>
  </si>
  <si>
    <t>16.12.2024 19:45</t>
  </si>
  <si>
    <t>16.12.2024 20:00</t>
  </si>
  <si>
    <t>16.12.2024 20:15</t>
  </si>
  <si>
    <t>16.12.2024 20:30</t>
  </si>
  <si>
    <t>16.12.2024 20:45</t>
  </si>
  <si>
    <t>16.12.2024 21:00</t>
  </si>
  <si>
    <t>16.12.2024 21:15</t>
  </si>
  <si>
    <t>16.12.2024 21:30</t>
  </si>
  <si>
    <t>16.12.2024 21:45</t>
  </si>
  <si>
    <t>16.12.2024 22:00</t>
  </si>
  <si>
    <t>16.12.2024 22:15</t>
  </si>
  <si>
    <t>16.12.2024 22:30</t>
  </si>
  <si>
    <t>16.12.2024 22:45</t>
  </si>
  <si>
    <t>16.12.2024 23:00</t>
  </si>
  <si>
    <t>16.12.2024 23:15</t>
  </si>
  <si>
    <t>16.12.2024 23:30</t>
  </si>
  <si>
    <t>16.12.2024 23:45</t>
  </si>
  <si>
    <t>17.12.2024 00:00</t>
  </si>
  <si>
    <t>17.12.2024 00:15</t>
  </si>
  <si>
    <t>17.12.2024 00:30</t>
  </si>
  <si>
    <t>17.12.2024 00:45</t>
  </si>
  <si>
    <t>17.12.2024 01:00</t>
  </si>
  <si>
    <t>17.12.2024 01:15</t>
  </si>
  <si>
    <t>17.12.2024 01:30</t>
  </si>
  <si>
    <t>17.12.2024 01:45</t>
  </si>
  <si>
    <t>17.12.2024 02:00</t>
  </si>
  <si>
    <t>17.12.2024 02:15</t>
  </si>
  <si>
    <t>17.12.2024 02:30</t>
  </si>
  <si>
    <t>17.12.2024 02:45</t>
  </si>
  <si>
    <t>17.12.2024 03:00</t>
  </si>
  <si>
    <t>17.12.2024 03:15</t>
  </si>
  <si>
    <t>17.12.2024 03:30</t>
  </si>
  <si>
    <t>17.12.2024 03:45</t>
  </si>
  <si>
    <t>17.12.2024 04:00</t>
  </si>
  <si>
    <t>17.12.2024 04:15</t>
  </si>
  <si>
    <t>17.12.2024 04:30</t>
  </si>
  <si>
    <t>17.12.2024 04:45</t>
  </si>
  <si>
    <t>17.12.2024 05:00</t>
  </si>
  <si>
    <t>17.12.2024 05:15</t>
  </si>
  <si>
    <t>17.12.2024 05:30</t>
  </si>
  <si>
    <t>17.12.2024 05:45</t>
  </si>
  <si>
    <t>17.12.2024 06:00</t>
  </si>
  <si>
    <t>17.12.2024 06:15</t>
  </si>
  <si>
    <t>17.12.2024 06:30</t>
  </si>
  <si>
    <t>17.12.2024 06:45</t>
  </si>
  <si>
    <t>17.12.2024 07:00</t>
  </si>
  <si>
    <t>17.12.2024 07:15</t>
  </si>
  <si>
    <t>17.12.2024 07:30</t>
  </si>
  <si>
    <t>17.12.2024 07:45</t>
  </si>
  <si>
    <t>17.12.2024 08:00</t>
  </si>
  <si>
    <t>17.12.2024 08:15</t>
  </si>
  <si>
    <t>17.12.2024 08:30</t>
  </si>
  <si>
    <t>17.12.2024 08:45</t>
  </si>
  <si>
    <t>17.12.2024 09:00</t>
  </si>
  <si>
    <t>17.12.2024 09:15</t>
  </si>
  <si>
    <t>17.12.2024 09:30</t>
  </si>
  <si>
    <t>17.12.2024 09:45</t>
  </si>
  <si>
    <t>17.12.2024 10:00</t>
  </si>
  <si>
    <t>17.12.2024 10:15</t>
  </si>
  <si>
    <t>17.12.2024 10:30</t>
  </si>
  <si>
    <t>17.12.2024 10:45</t>
  </si>
  <si>
    <t>17.12.2024 11:00</t>
  </si>
  <si>
    <t>17.12.2024 11:15</t>
  </si>
  <si>
    <t>17.12.2024 11:30</t>
  </si>
  <si>
    <t>17.12.2024 11:45</t>
  </si>
  <si>
    <t>17.12.2024 12:00</t>
  </si>
  <si>
    <t>17.12.2024 12:15</t>
  </si>
  <si>
    <t>17.12.2024 12:30</t>
  </si>
  <si>
    <t>17.12.2024 12:45</t>
  </si>
  <si>
    <t>17.12.2024 13:00</t>
  </si>
  <si>
    <t>17.12.2024 13:15</t>
  </si>
  <si>
    <t>17.12.2024 13:30</t>
  </si>
  <si>
    <t>17.12.2024 13:45</t>
  </si>
  <si>
    <t>17.12.2024 14:00</t>
  </si>
  <si>
    <t>17.12.2024 14:15</t>
  </si>
  <si>
    <t>17.12.2024 14:30</t>
  </si>
  <si>
    <t>17.12.2024 14:45</t>
  </si>
  <si>
    <t>17.12.2024 15:00</t>
  </si>
  <si>
    <t>17.12.2024 15:15</t>
  </si>
  <si>
    <t>17.12.2024 15:30</t>
  </si>
  <si>
    <t>17.12.2024 15:45</t>
  </si>
  <si>
    <t>17.12.2024 16:00</t>
  </si>
  <si>
    <t>17.12.2024 16:15</t>
  </si>
  <si>
    <t>17.12.2024 16:30</t>
  </si>
  <si>
    <t>17.12.2024 16:45</t>
  </si>
  <si>
    <t>17.12.2024 17:00</t>
  </si>
  <si>
    <t>17.12.2024 17:15</t>
  </si>
  <si>
    <t>17.12.2024 17:30</t>
  </si>
  <si>
    <t>17.12.2024 17:45</t>
  </si>
  <si>
    <t>17.12.2024 18:00</t>
  </si>
  <si>
    <t>17.12.2024 18:15</t>
  </si>
  <si>
    <t>17.12.2024 18:30</t>
  </si>
  <si>
    <t>17.12.2024 18:45</t>
  </si>
  <si>
    <t>17.12.2024 19:00</t>
  </si>
  <si>
    <t>17.12.2024 19:15</t>
  </si>
  <si>
    <t>17.12.2024 19:30</t>
  </si>
  <si>
    <t>17.12.2024 19:45</t>
  </si>
  <si>
    <t>17.12.2024 20:00</t>
  </si>
  <si>
    <t>17.12.2024 20:15</t>
  </si>
  <si>
    <t>17.12.2024 20:30</t>
  </si>
  <si>
    <t>17.12.2024 20:45</t>
  </si>
  <si>
    <t>17.12.2024 21:00</t>
  </si>
  <si>
    <t>17.12.2024 21:15</t>
  </si>
  <si>
    <t>17.12.2024 21:30</t>
  </si>
  <si>
    <t>17.12.2024 21:45</t>
  </si>
  <si>
    <t>17.12.2024 22:00</t>
  </si>
  <si>
    <t>17.12.2024 22:15</t>
  </si>
  <si>
    <t>17.12.2024 22:30</t>
  </si>
  <si>
    <t>17.12.2024 22:45</t>
  </si>
  <si>
    <t>17.12.2024 23:00</t>
  </si>
  <si>
    <t>17.12.2024 23:15</t>
  </si>
  <si>
    <t>17.12.2024 23:30</t>
  </si>
  <si>
    <t>17.12.2024 23:45</t>
  </si>
  <si>
    <t>18.12.2024 00:00</t>
  </si>
  <si>
    <t>18.12.2024 00:15</t>
  </si>
  <si>
    <t>18.12.2024 00:30</t>
  </si>
  <si>
    <t>18.12.2024 00:45</t>
  </si>
  <si>
    <t>18.12.2024 01:00</t>
  </si>
  <si>
    <t>18.12.2024 01:15</t>
  </si>
  <si>
    <t>18.12.2024 01:30</t>
  </si>
  <si>
    <t>18.12.2024 01:45</t>
  </si>
  <si>
    <t>18.12.2024 02:00</t>
  </si>
  <si>
    <t>18.12.2024 02:15</t>
  </si>
  <si>
    <t>18.12.2024 02:30</t>
  </si>
  <si>
    <t>18.12.2024 02:45</t>
  </si>
  <si>
    <t>18.12.2024 03:00</t>
  </si>
  <si>
    <t>18.12.2024 03:15</t>
  </si>
  <si>
    <t>18.12.2024 03:30</t>
  </si>
  <si>
    <t>18.12.2024 03:45</t>
  </si>
  <si>
    <t>18.12.2024 04:00</t>
  </si>
  <si>
    <t>18.12.2024 04:15</t>
  </si>
  <si>
    <t>18.12.2024 04:30</t>
  </si>
  <si>
    <t>18.12.2024 04:45</t>
  </si>
  <si>
    <t>18.12.2024 05:00</t>
  </si>
  <si>
    <t>18.12.2024 05:15</t>
  </si>
  <si>
    <t>18.12.2024 05:30</t>
  </si>
  <si>
    <t>18.12.2024 05:45</t>
  </si>
  <si>
    <t>18.12.2024 06:00</t>
  </si>
  <si>
    <t>18.12.2024 06:15</t>
  </si>
  <si>
    <t>18.12.2024 06:30</t>
  </si>
  <si>
    <t>18.12.2024 06:45</t>
  </si>
  <si>
    <t>18.12.2024 07:00</t>
  </si>
  <si>
    <t>18.12.2024 07:15</t>
  </si>
  <si>
    <t>18.12.2024 07:30</t>
  </si>
  <si>
    <t>18.12.2024 07:45</t>
  </si>
  <si>
    <t>18.12.2024 08:00</t>
  </si>
  <si>
    <t>18.12.2024 08:15</t>
  </si>
  <si>
    <t>18.12.2024 08:30</t>
  </si>
  <si>
    <t>18.12.2024 08:45</t>
  </si>
  <si>
    <t>18.12.2024 09:00</t>
  </si>
  <si>
    <t>18.12.2024 09:15</t>
  </si>
  <si>
    <t>18.12.2024 09:30</t>
  </si>
  <si>
    <t>18.12.2024 09:45</t>
  </si>
  <si>
    <t>18.12.2024 10:00</t>
  </si>
  <si>
    <t>18.12.2024 10:15</t>
  </si>
  <si>
    <t>18.12.2024 10:30</t>
  </si>
  <si>
    <t>18.12.2024 10:45</t>
  </si>
  <si>
    <t>18.12.2024 11:00</t>
  </si>
  <si>
    <t>18.12.2024 11:15</t>
  </si>
  <si>
    <t>18.12.2024 11:30</t>
  </si>
  <si>
    <t>18.12.2024 11:45</t>
  </si>
  <si>
    <t>18.12.2024 12:00</t>
  </si>
  <si>
    <t>18.12.2024 12:15</t>
  </si>
  <si>
    <t>18.12.2024 12:30</t>
  </si>
  <si>
    <t>18.12.2024 12:45</t>
  </si>
  <si>
    <t>18.12.2024 13:00</t>
  </si>
  <si>
    <t>18.12.2024 13:15</t>
  </si>
  <si>
    <t>18.12.2024 13:30</t>
  </si>
  <si>
    <t>18.12.2024 13:45</t>
  </si>
  <si>
    <t>18.12.2024 14:00</t>
  </si>
  <si>
    <t>18.12.2024 14:15</t>
  </si>
  <si>
    <t>18.12.2024 14:30</t>
  </si>
  <si>
    <t>18.12.2024 14:45</t>
  </si>
  <si>
    <t>18.12.2024 15:00</t>
  </si>
  <si>
    <t>18.12.2024 15:15</t>
  </si>
  <si>
    <t>18.12.2024 15:30</t>
  </si>
  <si>
    <t>18.12.2024 15:45</t>
  </si>
  <si>
    <t>18.12.2024 16:00</t>
  </si>
  <si>
    <t>18.12.2024 16:15</t>
  </si>
  <si>
    <t>18.12.2024 16:30</t>
  </si>
  <si>
    <t>18.12.2024 16:45</t>
  </si>
  <si>
    <t>18.12.2024 17:00</t>
  </si>
  <si>
    <t>18.12.2024 17:15</t>
  </si>
  <si>
    <t>18.12.2024 17:30</t>
  </si>
  <si>
    <t>18.12.2024 17:45</t>
  </si>
  <si>
    <t>18.12.2024 18:00</t>
  </si>
  <si>
    <t>18.12.2024 18:15</t>
  </si>
  <si>
    <t>18.12.2024 18:30</t>
  </si>
  <si>
    <t>18.12.2024 18:45</t>
  </si>
  <si>
    <t>18.12.2024 19:00</t>
  </si>
  <si>
    <t>18.12.2024 19:15</t>
  </si>
  <si>
    <t>18.12.2024 19:30</t>
  </si>
  <si>
    <t>18.12.2024 19:45</t>
  </si>
  <si>
    <t>18.12.2024 20:00</t>
  </si>
  <si>
    <t>18.12.2024 20:15</t>
  </si>
  <si>
    <t>18.12.2024 20:30</t>
  </si>
  <si>
    <t>18.12.2024 20:45</t>
  </si>
  <si>
    <t>18.12.2024 21:00</t>
  </si>
  <si>
    <t>18.12.2024 21:15</t>
  </si>
  <si>
    <t>18.12.2024 21:30</t>
  </si>
  <si>
    <t>18.12.2024 21:45</t>
  </si>
  <si>
    <t>18.12.2024 22:00</t>
  </si>
  <si>
    <t>18.12.2024 22:15</t>
  </si>
  <si>
    <t>18.12.2024 22:30</t>
  </si>
  <si>
    <t>18.12.2024 22:45</t>
  </si>
  <si>
    <t>18.12.2024 23:00</t>
  </si>
  <si>
    <t>18.12.2024 23:15</t>
  </si>
  <si>
    <t>18.12.2024 23:30</t>
  </si>
  <si>
    <t>18.12.2024 23:45</t>
  </si>
  <si>
    <t>19.12.2024 00:00</t>
  </si>
  <si>
    <t>19.12.2024 00:15</t>
  </si>
  <si>
    <t>19.12.2024 00:30</t>
  </si>
  <si>
    <t>19.12.2024 00:45</t>
  </si>
  <si>
    <t>19.12.2024 01:00</t>
  </si>
  <si>
    <t>19.12.2024 01:15</t>
  </si>
  <si>
    <t>19.12.2024 01:30</t>
  </si>
  <si>
    <t>19.12.2024 01:45</t>
  </si>
  <si>
    <t>19.12.2024 02:00</t>
  </si>
  <si>
    <t>19.12.2024 02:15</t>
  </si>
  <si>
    <t>19.12.2024 02:30</t>
  </si>
  <si>
    <t>19.12.2024 02:45</t>
  </si>
  <si>
    <t>19.12.2024 03:00</t>
  </si>
  <si>
    <t>19.12.2024 03:15</t>
  </si>
  <si>
    <t>19.12.2024 03:30</t>
  </si>
  <si>
    <t>19.12.2024 03:45</t>
  </si>
  <si>
    <t>19.12.2024 04:00</t>
  </si>
  <si>
    <t>19.12.2024 04:15</t>
  </si>
  <si>
    <t>19.12.2024 04:30</t>
  </si>
  <si>
    <t>19.12.2024 04:45</t>
  </si>
  <si>
    <t>19.12.2024 05:00</t>
  </si>
  <si>
    <t>19.12.2024 05:15</t>
  </si>
  <si>
    <t>19.12.2024 05:30</t>
  </si>
  <si>
    <t>19.12.2024 05:45</t>
  </si>
  <si>
    <t>19.12.2024 06:00</t>
  </si>
  <si>
    <t>19.12.2024 06:15</t>
  </si>
  <si>
    <t>19.12.2024 06:30</t>
  </si>
  <si>
    <t>19.12.2024 06:45</t>
  </si>
  <si>
    <t>19.12.2024 07:00</t>
  </si>
  <si>
    <t>19.12.2024 07:15</t>
  </si>
  <si>
    <t>19.12.2024 07:30</t>
  </si>
  <si>
    <t>19.12.2024 07:45</t>
  </si>
  <si>
    <t>19.12.2024 08:00</t>
  </si>
  <si>
    <t>19.12.2024 08:15</t>
  </si>
  <si>
    <t>19.12.2024 08:30</t>
  </si>
  <si>
    <t>19.12.2024 08:45</t>
  </si>
  <si>
    <t>19.12.2024 09:00</t>
  </si>
  <si>
    <t>19.12.2024 09:15</t>
  </si>
  <si>
    <t>19.12.2024 09:30</t>
  </si>
  <si>
    <t>19.12.2024 09:45</t>
  </si>
  <si>
    <t>19.12.2024 10:00</t>
  </si>
  <si>
    <t>19.12.2024 10:15</t>
  </si>
  <si>
    <t>19.12.2024 10:30</t>
  </si>
  <si>
    <t>19.12.2024 10:45</t>
  </si>
  <si>
    <t>19.12.2024 11:00</t>
  </si>
  <si>
    <t>19.12.2024 11:15</t>
  </si>
  <si>
    <t>19.12.2024 11:30</t>
  </si>
  <si>
    <t>19.12.2024 11:45</t>
  </si>
  <si>
    <t>19.12.2024 12:00</t>
  </si>
  <si>
    <t>19.12.2024 12:15</t>
  </si>
  <si>
    <t>19.12.2024 12:30</t>
  </si>
  <si>
    <t>19.12.2024 12:45</t>
  </si>
  <si>
    <t>19.12.2024 13:00</t>
  </si>
  <si>
    <t>19.12.2024 13:15</t>
  </si>
  <si>
    <t>19.12.2024 13:30</t>
  </si>
  <si>
    <t>19.12.2024 13:45</t>
  </si>
  <si>
    <t>19.12.2024 14:00</t>
  </si>
  <si>
    <t>19.12.2024 14:15</t>
  </si>
  <si>
    <t>19.12.2024 14:30</t>
  </si>
  <si>
    <t>19.12.2024 14:45</t>
  </si>
  <si>
    <t>19.12.2024 15:00</t>
  </si>
  <si>
    <t>19.12.2024 15:15</t>
  </si>
  <si>
    <t>19.12.2024 15:30</t>
  </si>
  <si>
    <t>19.12.2024 15:45</t>
  </si>
  <si>
    <t>19.12.2024 16:00</t>
  </si>
  <si>
    <t>19.12.2024 16:15</t>
  </si>
  <si>
    <t>19.12.2024 16:30</t>
  </si>
  <si>
    <t>19.12.2024 16:45</t>
  </si>
  <si>
    <t>19.12.2024 17:00</t>
  </si>
  <si>
    <t>19.12.2024 17:15</t>
  </si>
  <si>
    <t>19.12.2024 17:30</t>
  </si>
  <si>
    <t>19.12.2024 17:45</t>
  </si>
  <si>
    <t>19.12.2024 18:00</t>
  </si>
  <si>
    <t>19.12.2024 18:15</t>
  </si>
  <si>
    <t>19.12.2024 18:30</t>
  </si>
  <si>
    <t>19.12.2024 18:45</t>
  </si>
  <si>
    <t>19.12.2024 19:00</t>
  </si>
  <si>
    <t>19.12.2024 19:15</t>
  </si>
  <si>
    <t>19.12.2024 19:30</t>
  </si>
  <si>
    <t>19.12.2024 19:45</t>
  </si>
  <si>
    <t>19.12.2024 20:00</t>
  </si>
  <si>
    <t>19.12.2024 20:15</t>
  </si>
  <si>
    <t>19.12.2024 20:30</t>
  </si>
  <si>
    <t>19.12.2024 20:45</t>
  </si>
  <si>
    <t>19.12.2024 21:00</t>
  </si>
  <si>
    <t>19.12.2024 21:15</t>
  </si>
  <si>
    <t>19.12.2024 21:30</t>
  </si>
  <si>
    <t>19.12.2024 21:45</t>
  </si>
  <si>
    <t>19.12.2024 22:00</t>
  </si>
  <si>
    <t>19.12.2024 22:15</t>
  </si>
  <si>
    <t>19.12.2024 22:30</t>
  </si>
  <si>
    <t>19.12.2024 22:45</t>
  </si>
  <si>
    <t>19.12.2024 23:00</t>
  </si>
  <si>
    <t>19.12.2024 23:15</t>
  </si>
  <si>
    <t>19.12.2024 23:30</t>
  </si>
  <si>
    <t>19.12.2024 23:45</t>
  </si>
  <si>
    <t>20.12.2024 00:00</t>
  </si>
  <si>
    <t>20.12.2024 00:15</t>
  </si>
  <si>
    <t>20.12.2024 00:30</t>
  </si>
  <si>
    <t>20.12.2024 00:45</t>
  </si>
  <si>
    <t>20.12.2024 01:00</t>
  </si>
  <si>
    <t>20.12.2024 01:15</t>
  </si>
  <si>
    <t>20.12.2024 01:30</t>
  </si>
  <si>
    <t>20.12.2024 01:45</t>
  </si>
  <si>
    <t>20.12.2024 02:00</t>
  </si>
  <si>
    <t>20.12.2024 02:15</t>
  </si>
  <si>
    <t>20.12.2024 02:30</t>
  </si>
  <si>
    <t>20.12.2024 02:45</t>
  </si>
  <si>
    <t>20.12.2024 03:00</t>
  </si>
  <si>
    <t>20.12.2024 03:15</t>
  </si>
  <si>
    <t>20.12.2024 03:30</t>
  </si>
  <si>
    <t>20.12.2024 03:45</t>
  </si>
  <si>
    <t>20.12.2024 04:00</t>
  </si>
  <si>
    <t>20.12.2024 04:15</t>
  </si>
  <si>
    <t>20.12.2024 04:30</t>
  </si>
  <si>
    <t>20.12.2024 04:45</t>
  </si>
  <si>
    <t>20.12.2024 05:00</t>
  </si>
  <si>
    <t>20.12.2024 05:15</t>
  </si>
  <si>
    <t>20.12.2024 05:30</t>
  </si>
  <si>
    <t>20.12.2024 05:45</t>
  </si>
  <si>
    <t>20.12.2024 06:00</t>
  </si>
  <si>
    <t>20.12.2024 06:15</t>
  </si>
  <si>
    <t>20.12.2024 06:30</t>
  </si>
  <si>
    <t>20.12.2024 06:45</t>
  </si>
  <si>
    <t>20.12.2024 07:00</t>
  </si>
  <si>
    <t>20.12.2024 07:15</t>
  </si>
  <si>
    <t>20.12.2024 07:30</t>
  </si>
  <si>
    <t>20.12.2024 07:45</t>
  </si>
  <si>
    <t>20.12.2024 08:00</t>
  </si>
  <si>
    <t>20.12.2024 08:15</t>
  </si>
  <si>
    <t>20.12.2024 08:30</t>
  </si>
  <si>
    <t>20.12.2024 08:45</t>
  </si>
  <si>
    <t>20.12.2024 09:00</t>
  </si>
  <si>
    <t>20.12.2024 09:15</t>
  </si>
  <si>
    <t>20.12.2024 09:30</t>
  </si>
  <si>
    <t>20.12.2024 09:45</t>
  </si>
  <si>
    <t>20.12.2024 10:00</t>
  </si>
  <si>
    <t>20.12.2024 10:15</t>
  </si>
  <si>
    <t>20.12.2024 10:30</t>
  </si>
  <si>
    <t>20.12.2024 10:45</t>
  </si>
  <si>
    <t>20.12.2024 11:00</t>
  </si>
  <si>
    <t>20.12.2024 11:15</t>
  </si>
  <si>
    <t>20.12.2024 11:30</t>
  </si>
  <si>
    <t>20.12.2024 11:45</t>
  </si>
  <si>
    <t>20.12.2024 12:00</t>
  </si>
  <si>
    <t>20.12.2024 12:15</t>
  </si>
  <si>
    <t>20.12.2024 12:30</t>
  </si>
  <si>
    <t>20.12.2024 12:45</t>
  </si>
  <si>
    <t>20.12.2024 13:00</t>
  </si>
  <si>
    <t>20.12.2024 13:15</t>
  </si>
  <si>
    <t>20.12.2024 13:30</t>
  </si>
  <si>
    <t>20.12.2024 13:45</t>
  </si>
  <si>
    <t>20.12.2024 14:00</t>
  </si>
  <si>
    <t>20.12.2024 14:15</t>
  </si>
  <si>
    <t>20.12.2024 14:30</t>
  </si>
  <si>
    <t>20.12.2024 14:45</t>
  </si>
  <si>
    <t>20.12.2024 15:00</t>
  </si>
  <si>
    <t>20.12.2024 15:15</t>
  </si>
  <si>
    <t>20.12.2024 15:30</t>
  </si>
  <si>
    <t>20.12.2024 15:45</t>
  </si>
  <si>
    <t>20.12.2024 16:00</t>
  </si>
  <si>
    <t>20.12.2024 16:15</t>
  </si>
  <si>
    <t>20.12.2024 16:30</t>
  </si>
  <si>
    <t>20.12.2024 16:45</t>
  </si>
  <si>
    <t>20.12.2024 17:00</t>
  </si>
  <si>
    <t>20.12.2024 17:15</t>
  </si>
  <si>
    <t>20.12.2024 17:30</t>
  </si>
  <si>
    <t>20.12.2024 17:45</t>
  </si>
  <si>
    <t>20.12.2024 18:00</t>
  </si>
  <si>
    <t>20.12.2024 18:15</t>
  </si>
  <si>
    <t>20.12.2024 18:30</t>
  </si>
  <si>
    <t>20.12.2024 18:45</t>
  </si>
  <si>
    <t>20.12.2024 19:00</t>
  </si>
  <si>
    <t>20.12.2024 19:15</t>
  </si>
  <si>
    <t>20.12.2024 19:30</t>
  </si>
  <si>
    <t>20.12.2024 19:45</t>
  </si>
  <si>
    <t>20.12.2024 20:00</t>
  </si>
  <si>
    <t>20.12.2024 20:15</t>
  </si>
  <si>
    <t>20.12.2024 20:30</t>
  </si>
  <si>
    <t>20.12.2024 20:45</t>
  </si>
  <si>
    <t>20.12.2024 21:00</t>
  </si>
  <si>
    <t>20.12.2024 21:15</t>
  </si>
  <si>
    <t>20.12.2024 21:30</t>
  </si>
  <si>
    <t>20.12.2024 21:45</t>
  </si>
  <si>
    <t>20.12.2024 22:00</t>
  </si>
  <si>
    <t>20.12.2024 22:15</t>
  </si>
  <si>
    <t>20.12.2024 22:30</t>
  </si>
  <si>
    <t>20.12.2024 22:45</t>
  </si>
  <si>
    <t>20.12.2024 23:00</t>
  </si>
  <si>
    <t>20.12.2024 23:15</t>
  </si>
  <si>
    <t>20.12.2024 23:30</t>
  </si>
  <si>
    <t>20.12.2024 23:45</t>
  </si>
  <si>
    <t>21.12.2024 00:00</t>
  </si>
  <si>
    <t>21.12.2024 00:15</t>
  </si>
  <si>
    <t>21.12.2024 00:30</t>
  </si>
  <si>
    <t>21.12.2024 00:45</t>
  </si>
  <si>
    <t>21.12.2024 01:00</t>
  </si>
  <si>
    <t>21.12.2024 01:15</t>
  </si>
  <si>
    <t>21.12.2024 01:30</t>
  </si>
  <si>
    <t>21.12.2024 01:45</t>
  </si>
  <si>
    <t>21.12.2024 02:00</t>
  </si>
  <si>
    <t>21.12.2024 02:15</t>
  </si>
  <si>
    <t>21.12.2024 02:30</t>
  </si>
  <si>
    <t>21.12.2024 02:45</t>
  </si>
  <si>
    <t>21.12.2024 03:00</t>
  </si>
  <si>
    <t>21.12.2024 03:15</t>
  </si>
  <si>
    <t>21.12.2024 03:30</t>
  </si>
  <si>
    <t>21.12.2024 03:45</t>
  </si>
  <si>
    <t>21.12.2024 04:00</t>
  </si>
  <si>
    <t>21.12.2024 04:15</t>
  </si>
  <si>
    <t>21.12.2024 04:30</t>
  </si>
  <si>
    <t>21.12.2024 04:45</t>
  </si>
  <si>
    <t>21.12.2024 05:00</t>
  </si>
  <si>
    <t>21.12.2024 05:15</t>
  </si>
  <si>
    <t>21.12.2024 05:30</t>
  </si>
  <si>
    <t>21.12.2024 05:45</t>
  </si>
  <si>
    <t>21.12.2024 06:00</t>
  </si>
  <si>
    <t>21.12.2024 06:15</t>
  </si>
  <si>
    <t>21.12.2024 06:30</t>
  </si>
  <si>
    <t>21.12.2024 06:45</t>
  </si>
  <si>
    <t>21.12.2024 07:00</t>
  </si>
  <si>
    <t>21.12.2024 07:15</t>
  </si>
  <si>
    <t>21.12.2024 07:30</t>
  </si>
  <si>
    <t>21.12.2024 07:45</t>
  </si>
  <si>
    <t>21.12.2024 08:00</t>
  </si>
  <si>
    <t>21.12.2024 08:15</t>
  </si>
  <si>
    <t>21.12.2024 08:30</t>
  </si>
  <si>
    <t>21.12.2024 08:45</t>
  </si>
  <si>
    <t>21.12.2024 09:00</t>
  </si>
  <si>
    <t>21.12.2024 09:15</t>
  </si>
  <si>
    <t>21.12.2024 09:30</t>
  </si>
  <si>
    <t>21.12.2024 09:45</t>
  </si>
  <si>
    <t>21.12.2024 10:00</t>
  </si>
  <si>
    <t>21.12.2024 10:15</t>
  </si>
  <si>
    <t>21.12.2024 10:30</t>
  </si>
  <si>
    <t>21.12.2024 10:45</t>
  </si>
  <si>
    <t>21.12.2024 11:00</t>
  </si>
  <si>
    <t>21.12.2024 11:15</t>
  </si>
  <si>
    <t>21.12.2024 11:30</t>
  </si>
  <si>
    <t>21.12.2024 11:45</t>
  </si>
  <si>
    <t>21.12.2024 12:00</t>
  </si>
  <si>
    <t>21.12.2024 12:15</t>
  </si>
  <si>
    <t>21.12.2024 12:30</t>
  </si>
  <si>
    <t>21.12.2024 12:45</t>
  </si>
  <si>
    <t>21.12.2024 13:00</t>
  </si>
  <si>
    <t>21.12.2024 13:15</t>
  </si>
  <si>
    <t>21.12.2024 13:30</t>
  </si>
  <si>
    <t>21.12.2024 13:45</t>
  </si>
  <si>
    <t>21.12.2024 14:00</t>
  </si>
  <si>
    <t>21.12.2024 14:15</t>
  </si>
  <si>
    <t>21.12.2024 14:30</t>
  </si>
  <si>
    <t>21.12.2024 14:45</t>
  </si>
  <si>
    <t>21.12.2024 15:00</t>
  </si>
  <si>
    <t>21.12.2024 15:15</t>
  </si>
  <si>
    <t>21.12.2024 15:30</t>
  </si>
  <si>
    <t>21.12.2024 15:45</t>
  </si>
  <si>
    <t>21.12.2024 16:00</t>
  </si>
  <si>
    <t>21.12.2024 16:15</t>
  </si>
  <si>
    <t>21.12.2024 16:30</t>
  </si>
  <si>
    <t>21.12.2024 16:45</t>
  </si>
  <si>
    <t>21.12.2024 17:00</t>
  </si>
  <si>
    <t>21.12.2024 17:15</t>
  </si>
  <si>
    <t>21.12.2024 17:30</t>
  </si>
  <si>
    <t>21.12.2024 17:45</t>
  </si>
  <si>
    <t>21.12.2024 18:00</t>
  </si>
  <si>
    <t>21.12.2024 18:15</t>
  </si>
  <si>
    <t>21.12.2024 18:30</t>
  </si>
  <si>
    <t>21.12.2024 18:45</t>
  </si>
  <si>
    <t>21.12.2024 19:00</t>
  </si>
  <si>
    <t>21.12.2024 19:15</t>
  </si>
  <si>
    <t>21.12.2024 19:30</t>
  </si>
  <si>
    <t>21.12.2024 19:45</t>
  </si>
  <si>
    <t>21.12.2024 20:00</t>
  </si>
  <si>
    <t>21.12.2024 20:15</t>
  </si>
  <si>
    <t>21.12.2024 20:30</t>
  </si>
  <si>
    <t>21.12.2024 20:45</t>
  </si>
  <si>
    <t>21.12.2024 21:00</t>
  </si>
  <si>
    <t>21.12.2024 21:15</t>
  </si>
  <si>
    <t>21.12.2024 21:30</t>
  </si>
  <si>
    <t>21.12.2024 21:45</t>
  </si>
  <si>
    <t>21.12.2024 22:00</t>
  </si>
  <si>
    <t>21.12.2024 22:15</t>
  </si>
  <si>
    <t>21.12.2024 22:30</t>
  </si>
  <si>
    <t>21.12.2024 22:45</t>
  </si>
  <si>
    <t>21.12.2024 23:00</t>
  </si>
  <si>
    <t>21.12.2024 23:15</t>
  </si>
  <si>
    <t>21.12.2024 23:30</t>
  </si>
  <si>
    <t>21.12.2024 23:45</t>
  </si>
  <si>
    <t>22.12.2024 00:00</t>
  </si>
  <si>
    <t>22.12.2024 00:15</t>
  </si>
  <si>
    <t>22.12.2024 00:30</t>
  </si>
  <si>
    <t>22.12.2024 00:45</t>
  </si>
  <si>
    <t>22.12.2024 01:00</t>
  </si>
  <si>
    <t>22.12.2024 01:15</t>
  </si>
  <si>
    <t>22.12.2024 01:30</t>
  </si>
  <si>
    <t>22.12.2024 01:45</t>
  </si>
  <si>
    <t>22.12.2024 02:00</t>
  </si>
  <si>
    <t>22.12.2024 02:15</t>
  </si>
  <si>
    <t>22.12.2024 02:30</t>
  </si>
  <si>
    <t>22.12.2024 02:45</t>
  </si>
  <si>
    <t>22.12.2024 03:00</t>
  </si>
  <si>
    <t>22.12.2024 03:15</t>
  </si>
  <si>
    <t>22.12.2024 03:30</t>
  </si>
  <si>
    <t>22.12.2024 03:45</t>
  </si>
  <si>
    <t>22.12.2024 04:00</t>
  </si>
  <si>
    <t>22.12.2024 04:15</t>
  </si>
  <si>
    <t>22.12.2024 04:30</t>
  </si>
  <si>
    <t>22.12.2024 04:45</t>
  </si>
  <si>
    <t>22.12.2024 05:00</t>
  </si>
  <si>
    <t>22.12.2024 05:15</t>
  </si>
  <si>
    <t>22.12.2024 05:30</t>
  </si>
  <si>
    <t>22.12.2024 05:45</t>
  </si>
  <si>
    <t>22.12.2024 06:00</t>
  </si>
  <si>
    <t>22.12.2024 06:15</t>
  </si>
  <si>
    <t>22.12.2024 06:30</t>
  </si>
  <si>
    <t>22.12.2024 06:45</t>
  </si>
  <si>
    <t>22.12.2024 07:00</t>
  </si>
  <si>
    <t>22.12.2024 07:15</t>
  </si>
  <si>
    <t>22.12.2024 07:30</t>
  </si>
  <si>
    <t>22.12.2024 07:45</t>
  </si>
  <si>
    <t>22.12.2024 08:00</t>
  </si>
  <si>
    <t>22.12.2024 08:15</t>
  </si>
  <si>
    <t>22.12.2024 08:30</t>
  </si>
  <si>
    <t>22.12.2024 08:45</t>
  </si>
  <si>
    <t>22.12.2024 09:00</t>
  </si>
  <si>
    <t>22.12.2024 09:15</t>
  </si>
  <si>
    <t>22.12.2024 09:30</t>
  </si>
  <si>
    <t>22.12.2024 09:45</t>
  </si>
  <si>
    <t>22.12.2024 10:00</t>
  </si>
  <si>
    <t>22.12.2024 10:15</t>
  </si>
  <si>
    <t>22.12.2024 10:30</t>
  </si>
  <si>
    <t>22.12.2024 10:45</t>
  </si>
  <si>
    <t>22.12.2024 11:00</t>
  </si>
  <si>
    <t>22.12.2024 11:15</t>
  </si>
  <si>
    <t>22.12.2024 11:30</t>
  </si>
  <si>
    <t>22.12.2024 11:45</t>
  </si>
  <si>
    <t>22.12.2024 12:00</t>
  </si>
  <si>
    <t>22.12.2024 12:15</t>
  </si>
  <si>
    <t>22.12.2024 12:30</t>
  </si>
  <si>
    <t>22.12.2024 12:45</t>
  </si>
  <si>
    <t>22.12.2024 13:00</t>
  </si>
  <si>
    <t>22.12.2024 13:15</t>
  </si>
  <si>
    <t>22.12.2024 13:30</t>
  </si>
  <si>
    <t>22.12.2024 13:45</t>
  </si>
  <si>
    <t>22.12.2024 14:00</t>
  </si>
  <si>
    <t>22.12.2024 14:15</t>
  </si>
  <si>
    <t>22.12.2024 14:30</t>
  </si>
  <si>
    <t>22.12.2024 14:45</t>
  </si>
  <si>
    <t>22.12.2024 15:00</t>
  </si>
  <si>
    <t>22.12.2024 15:15</t>
  </si>
  <si>
    <t>22.12.2024 15:30</t>
  </si>
  <si>
    <t>22.12.2024 15:45</t>
  </si>
  <si>
    <t>22.12.2024 16:00</t>
  </si>
  <si>
    <t>22.12.2024 16:15</t>
  </si>
  <si>
    <t>22.12.2024 16:30</t>
  </si>
  <si>
    <t>22.12.2024 16:45</t>
  </si>
  <si>
    <t>22.12.2024 17:00</t>
  </si>
  <si>
    <t>22.12.2024 17:15</t>
  </si>
  <si>
    <t>22.12.2024 17:30</t>
  </si>
  <si>
    <t>22.12.2024 17:45</t>
  </si>
  <si>
    <t>22.12.2024 18:00</t>
  </si>
  <si>
    <t>22.12.2024 18:15</t>
  </si>
  <si>
    <t>22.12.2024 18:30</t>
  </si>
  <si>
    <t>22.12.2024 18:45</t>
  </si>
  <si>
    <t>22.12.2024 19:00</t>
  </si>
  <si>
    <t>22.12.2024 19:15</t>
  </si>
  <si>
    <t>22.12.2024 19:30</t>
  </si>
  <si>
    <t>22.12.2024 19:45</t>
  </si>
  <si>
    <t>22.12.2024 20:00</t>
  </si>
  <si>
    <t>22.12.2024 20:15</t>
  </si>
  <si>
    <t>22.12.2024 20:30</t>
  </si>
  <si>
    <t>22.12.2024 20:45</t>
  </si>
  <si>
    <t>22.12.2024 21:00</t>
  </si>
  <si>
    <t>22.12.2024 21:15</t>
  </si>
  <si>
    <t>22.12.2024 21:30</t>
  </si>
  <si>
    <t>22.12.2024 21:45</t>
  </si>
  <si>
    <t>22.12.2024 22:00</t>
  </si>
  <si>
    <t>22.12.2024 22:15</t>
  </si>
  <si>
    <t>22.12.2024 22:30</t>
  </si>
  <si>
    <t>22.12.2024 22:45</t>
  </si>
  <si>
    <t>22.12.2024 23:00</t>
  </si>
  <si>
    <t>22.12.2024 23:15</t>
  </si>
  <si>
    <t>22.12.2024 23:30</t>
  </si>
  <si>
    <t>22.12.2024 23:45</t>
  </si>
  <si>
    <t>23.12.2024 00:00</t>
  </si>
  <si>
    <t>23.12.2024 00:15</t>
  </si>
  <si>
    <t>23.12.2024 00:30</t>
  </si>
  <si>
    <t>23.12.2024 00:45</t>
  </si>
  <si>
    <t>23.12.2024 01:00</t>
  </si>
  <si>
    <t>23.12.2024 01:15</t>
  </si>
  <si>
    <t>23.12.2024 01:30</t>
  </si>
  <si>
    <t>23.12.2024 01:45</t>
  </si>
  <si>
    <t>23.12.2024 02:00</t>
  </si>
  <si>
    <t>23.12.2024 02:15</t>
  </si>
  <si>
    <t>23.12.2024 02:30</t>
  </si>
  <si>
    <t>23.12.2024 02:45</t>
  </si>
  <si>
    <t>23.12.2024 03:00</t>
  </si>
  <si>
    <t>23.12.2024 03:15</t>
  </si>
  <si>
    <t>23.12.2024 03:30</t>
  </si>
  <si>
    <t>23.12.2024 03:45</t>
  </si>
  <si>
    <t>23.12.2024 04:00</t>
  </si>
  <si>
    <t>23.12.2024 04:15</t>
  </si>
  <si>
    <t>23.12.2024 04:30</t>
  </si>
  <si>
    <t>23.12.2024 04:45</t>
  </si>
  <si>
    <t>23.12.2024 05:00</t>
  </si>
  <si>
    <t>23.12.2024 05:15</t>
  </si>
  <si>
    <t>23.12.2024 05:30</t>
  </si>
  <si>
    <t>23.12.2024 05:45</t>
  </si>
  <si>
    <t>23.12.2024 06:00</t>
  </si>
  <si>
    <t>23.12.2024 06:15</t>
  </si>
  <si>
    <t>23.12.2024 06:30</t>
  </si>
  <si>
    <t>23.12.2024 06:45</t>
  </si>
  <si>
    <t>23.12.2024 07:00</t>
  </si>
  <si>
    <t>23.12.2024 07:15</t>
  </si>
  <si>
    <t>23.12.2024 07:30</t>
  </si>
  <si>
    <t>23.12.2024 07:45</t>
  </si>
  <si>
    <t>23.12.2024 08:00</t>
  </si>
  <si>
    <t>23.12.2024 08:15</t>
  </si>
  <si>
    <t>23.12.2024 08:30</t>
  </si>
  <si>
    <t>23.12.2024 08:45</t>
  </si>
  <si>
    <t>23.12.2024 09:00</t>
  </si>
  <si>
    <t>23.12.2024 09:15</t>
  </si>
  <si>
    <t>23.12.2024 09:30</t>
  </si>
  <si>
    <t>23.12.2024 09:45</t>
  </si>
  <si>
    <t>23.12.2024 10:00</t>
  </si>
  <si>
    <t>23.12.2024 10:15</t>
  </si>
  <si>
    <t>23.12.2024 10:30</t>
  </si>
  <si>
    <t>23.12.2024 10:45</t>
  </si>
  <si>
    <t>23.12.2024 11:00</t>
  </si>
  <si>
    <t>23.12.2024 11:15</t>
  </si>
  <si>
    <t>23.12.2024 11:30</t>
  </si>
  <si>
    <t>23.12.2024 11:45</t>
  </si>
  <si>
    <t>23.12.2024 12:00</t>
  </si>
  <si>
    <t>23.12.2024 12:15</t>
  </si>
  <si>
    <t>23.12.2024 12:30</t>
  </si>
  <si>
    <t>23.12.2024 12:45</t>
  </si>
  <si>
    <t>23.12.2024 13:00</t>
  </si>
  <si>
    <t>23.12.2024 13:15</t>
  </si>
  <si>
    <t>23.12.2024 13:30</t>
  </si>
  <si>
    <t>23.12.2024 13:45</t>
  </si>
  <si>
    <t>23.12.2024 14:00</t>
  </si>
  <si>
    <t>23.12.2024 14:15</t>
  </si>
  <si>
    <t>23.12.2024 14:30</t>
  </si>
  <si>
    <t>23.12.2024 14:45</t>
  </si>
  <si>
    <t>23.12.2024 15:00</t>
  </si>
  <si>
    <t>23.12.2024 15:15</t>
  </si>
  <si>
    <t>23.12.2024 15:30</t>
  </si>
  <si>
    <t>23.12.2024 15:45</t>
  </si>
  <si>
    <t>23.12.2024 16:00</t>
  </si>
  <si>
    <t>23.12.2024 16:15</t>
  </si>
  <si>
    <t>23.12.2024 16:30</t>
  </si>
  <si>
    <t>23.12.2024 16:45</t>
  </si>
  <si>
    <t>23.12.2024 17:00</t>
  </si>
  <si>
    <t>23.12.2024 17:15</t>
  </si>
  <si>
    <t>23.12.2024 17:30</t>
  </si>
  <si>
    <t>23.12.2024 17:45</t>
  </si>
  <si>
    <t>23.12.2024 18:00</t>
  </si>
  <si>
    <t>23.12.2024 18:15</t>
  </si>
  <si>
    <t>23.12.2024 18:30</t>
  </si>
  <si>
    <t>23.12.2024 18:45</t>
  </si>
  <si>
    <t>23.12.2024 19:00</t>
  </si>
  <si>
    <t>23.12.2024 19:15</t>
  </si>
  <si>
    <t>23.12.2024 19:30</t>
  </si>
  <si>
    <t>23.12.2024 19:45</t>
  </si>
  <si>
    <t>23.12.2024 20:00</t>
  </si>
  <si>
    <t>23.12.2024 20:15</t>
  </si>
  <si>
    <t>23.12.2024 20:30</t>
  </si>
  <si>
    <t>23.12.2024 20:45</t>
  </si>
  <si>
    <t>23.12.2024 21:00</t>
  </si>
  <si>
    <t>23.12.2024 21:15</t>
  </si>
  <si>
    <t>23.12.2024 21:30</t>
  </si>
  <si>
    <t>23.12.2024 21:45</t>
  </si>
  <si>
    <t>23.12.2024 22:00</t>
  </si>
  <si>
    <t>23.12.2024 22:15</t>
  </si>
  <si>
    <t>23.12.2024 22:30</t>
  </si>
  <si>
    <t>23.12.2024 22:45</t>
  </si>
  <si>
    <t>23.12.2024 23:00</t>
  </si>
  <si>
    <t>23.12.2024 23:15</t>
  </si>
  <si>
    <t>23.12.2024 23:30</t>
  </si>
  <si>
    <t>23.12.2024 23:45</t>
  </si>
  <si>
    <t>24.12.2024 00:00</t>
  </si>
  <si>
    <t>24.12.2024 00:15</t>
  </si>
  <si>
    <t>24.12.2024 00:30</t>
  </si>
  <si>
    <t>24.12.2024 00:45</t>
  </si>
  <si>
    <t>24.12.2024 01:00</t>
  </si>
  <si>
    <t>24.12.2024 01:15</t>
  </si>
  <si>
    <t>24.12.2024 01:30</t>
  </si>
  <si>
    <t>24.12.2024 01:45</t>
  </si>
  <si>
    <t>24.12.2024 02:00</t>
  </si>
  <si>
    <t>24.12.2024 02:15</t>
  </si>
  <si>
    <t>24.12.2024 02:30</t>
  </si>
  <si>
    <t>24.12.2024 02:45</t>
  </si>
  <si>
    <t>24.12.2024 03:00</t>
  </si>
  <si>
    <t>24.12.2024 03:15</t>
  </si>
  <si>
    <t>24.12.2024 03:30</t>
  </si>
  <si>
    <t>24.12.2024 03:45</t>
  </si>
  <si>
    <t>24.12.2024 04:00</t>
  </si>
  <si>
    <t>24.12.2024 04:15</t>
  </si>
  <si>
    <t>24.12.2024 04:30</t>
  </si>
  <si>
    <t>24.12.2024 04:45</t>
  </si>
  <si>
    <t>24.12.2024 05:00</t>
  </si>
  <si>
    <t>24.12.2024 05:15</t>
  </si>
  <si>
    <t>24.12.2024 05:30</t>
  </si>
  <si>
    <t>24.12.2024 05:45</t>
  </si>
  <si>
    <t>24.12.2024 06:00</t>
  </si>
  <si>
    <t>24.12.2024 06:15</t>
  </si>
  <si>
    <t>24.12.2024 06:30</t>
  </si>
  <si>
    <t>24.12.2024 06:45</t>
  </si>
  <si>
    <t>24.12.2024 07:00</t>
  </si>
  <si>
    <t>24.12.2024 07:15</t>
  </si>
  <si>
    <t>24.12.2024 07:30</t>
  </si>
  <si>
    <t>24.12.2024 07:45</t>
  </si>
  <si>
    <t>24.12.2024 08:00</t>
  </si>
  <si>
    <t>24.12.2024 08:15</t>
  </si>
  <si>
    <t>24.12.2024 08:30</t>
  </si>
  <si>
    <t>24.12.2024 08:45</t>
  </si>
  <si>
    <t>24.12.2024 09:00</t>
  </si>
  <si>
    <t>24.12.2024 09:15</t>
  </si>
  <si>
    <t>24.12.2024 09:30</t>
  </si>
  <si>
    <t>24.12.2024 09:45</t>
  </si>
  <si>
    <t>24.12.2024 10:00</t>
  </si>
  <si>
    <t>24.12.2024 10:15</t>
  </si>
  <si>
    <t>24.12.2024 10:30</t>
  </si>
  <si>
    <t>24.12.2024 10:45</t>
  </si>
  <si>
    <t>24.12.2024 11:00</t>
  </si>
  <si>
    <t>24.12.2024 11:15</t>
  </si>
  <si>
    <t>24.12.2024 11:30</t>
  </si>
  <si>
    <t>24.12.2024 11:45</t>
  </si>
  <si>
    <t>24.12.2024 12:00</t>
  </si>
  <si>
    <t>24.12.2024 12:15</t>
  </si>
  <si>
    <t>24.12.2024 12:30</t>
  </si>
  <si>
    <t>24.12.2024 12:45</t>
  </si>
  <si>
    <t>24.12.2024 13:00</t>
  </si>
  <si>
    <t>24.12.2024 13:15</t>
  </si>
  <si>
    <t>24.12.2024 13:30</t>
  </si>
  <si>
    <t>24.12.2024 13:45</t>
  </si>
  <si>
    <t>24.12.2024 14:00</t>
  </si>
  <si>
    <t>24.12.2024 14:15</t>
  </si>
  <si>
    <t>24.12.2024 14:30</t>
  </si>
  <si>
    <t>24.12.2024 14:45</t>
  </si>
  <si>
    <t>24.12.2024 15:00</t>
  </si>
  <si>
    <t>24.12.2024 15:15</t>
  </si>
  <si>
    <t>24.12.2024 15:30</t>
  </si>
  <si>
    <t>24.12.2024 15:45</t>
  </si>
  <si>
    <t>24.12.2024 16:00</t>
  </si>
  <si>
    <t>24.12.2024 16:15</t>
  </si>
  <si>
    <t>24.12.2024 16:30</t>
  </si>
  <si>
    <t>24.12.2024 16:45</t>
  </si>
  <si>
    <t>24.12.2024 17:00</t>
  </si>
  <si>
    <t>24.12.2024 17:15</t>
  </si>
  <si>
    <t>24.12.2024 17:30</t>
  </si>
  <si>
    <t>24.12.2024 17:45</t>
  </si>
  <si>
    <t>24.12.2024 18:00</t>
  </si>
  <si>
    <t>24.12.2024 18:15</t>
  </si>
  <si>
    <t>24.12.2024 18:30</t>
  </si>
  <si>
    <t>24.12.2024 18:45</t>
  </si>
  <si>
    <t>24.12.2024 19:00</t>
  </si>
  <si>
    <t>24.12.2024 19:15</t>
  </si>
  <si>
    <t>24.12.2024 19:30</t>
  </si>
  <si>
    <t>24.12.2024 19:45</t>
  </si>
  <si>
    <t>24.12.2024 20:00</t>
  </si>
  <si>
    <t>24.12.2024 20:15</t>
  </si>
  <si>
    <t>24.12.2024 20:30</t>
  </si>
  <si>
    <t>24.12.2024 20:45</t>
  </si>
  <si>
    <t>24.12.2024 21:00</t>
  </si>
  <si>
    <t>24.12.2024 21:15</t>
  </si>
  <si>
    <t>24.12.2024 21:30</t>
  </si>
  <si>
    <t>24.12.2024 21:45</t>
  </si>
  <si>
    <t>24.12.2024 22:00</t>
  </si>
  <si>
    <t>24.12.2024 22:15</t>
  </si>
  <si>
    <t>24.12.2024 22:30</t>
  </si>
  <si>
    <t>24.12.2024 22:45</t>
  </si>
  <si>
    <t>24.12.2024 23:00</t>
  </si>
  <si>
    <t>24.12.2024 23:15</t>
  </si>
  <si>
    <t>24.12.2024 23:30</t>
  </si>
  <si>
    <t>24.12.2024 23:45</t>
  </si>
  <si>
    <t>25.12.2024 00:00</t>
  </si>
  <si>
    <t>25.12.2024 00:15</t>
  </si>
  <si>
    <t>25.12.2024 00:30</t>
  </si>
  <si>
    <t>25.12.2024 00:45</t>
  </si>
  <si>
    <t>25.12.2024 01:00</t>
  </si>
  <si>
    <t>25.12.2024 01:15</t>
  </si>
  <si>
    <t>25.12.2024 01:30</t>
  </si>
  <si>
    <t>25.12.2024 01:45</t>
  </si>
  <si>
    <t>25.12.2024 02:00</t>
  </si>
  <si>
    <t>25.12.2024 02:15</t>
  </si>
  <si>
    <t>25.12.2024 02:30</t>
  </si>
  <si>
    <t>25.12.2024 02:45</t>
  </si>
  <si>
    <t>25.12.2024 03:00</t>
  </si>
  <si>
    <t>25.12.2024 03:15</t>
  </si>
  <si>
    <t>25.12.2024 03:30</t>
  </si>
  <si>
    <t>25.12.2024 03:45</t>
  </si>
  <si>
    <t>25.12.2024 04:00</t>
  </si>
  <si>
    <t>25.12.2024 04:15</t>
  </si>
  <si>
    <t>25.12.2024 04:30</t>
  </si>
  <si>
    <t>25.12.2024 04:45</t>
  </si>
  <si>
    <t>25.12.2024 05:00</t>
  </si>
  <si>
    <t>25.12.2024 05:15</t>
  </si>
  <si>
    <t>25.12.2024 05:30</t>
  </si>
  <si>
    <t>25.12.2024 05:45</t>
  </si>
  <si>
    <t>25.12.2024 06:00</t>
  </si>
  <si>
    <t>25.12.2024 06:15</t>
  </si>
  <si>
    <t>25.12.2024 06:30</t>
  </si>
  <si>
    <t>25.12.2024 06:45</t>
  </si>
  <si>
    <t>25.12.2024 07:00</t>
  </si>
  <si>
    <t>25.12.2024 07:15</t>
  </si>
  <si>
    <t>25.12.2024 07:30</t>
  </si>
  <si>
    <t>25.12.2024 07:45</t>
  </si>
  <si>
    <t>25.12.2024 08:00</t>
  </si>
  <si>
    <t>25.12.2024 08:15</t>
  </si>
  <si>
    <t>25.12.2024 08:30</t>
  </si>
  <si>
    <t>25.12.2024 08:45</t>
  </si>
  <si>
    <t>25.12.2024 09:00</t>
  </si>
  <si>
    <t>25.12.2024 09:15</t>
  </si>
  <si>
    <t>25.12.2024 09:30</t>
  </si>
  <si>
    <t>25.12.2024 09:45</t>
  </si>
  <si>
    <t>25.12.2024 10:00</t>
  </si>
  <si>
    <t>25.12.2024 10:15</t>
  </si>
  <si>
    <t>25.12.2024 10:30</t>
  </si>
  <si>
    <t>25.12.2024 10:45</t>
  </si>
  <si>
    <t>25.12.2024 11:00</t>
  </si>
  <si>
    <t>25.12.2024 11:15</t>
  </si>
  <si>
    <t>25.12.2024 11:30</t>
  </si>
  <si>
    <t>25.12.2024 11:45</t>
  </si>
  <si>
    <t>25.12.2024 12:00</t>
  </si>
  <si>
    <t>25.12.2024 12:15</t>
  </si>
  <si>
    <t>25.12.2024 12:30</t>
  </si>
  <si>
    <t>25.12.2024 12:45</t>
  </si>
  <si>
    <t>25.12.2024 13:00</t>
  </si>
  <si>
    <t>25.12.2024 13:15</t>
  </si>
  <si>
    <t>25.12.2024 13:30</t>
  </si>
  <si>
    <t>25.12.2024 13:45</t>
  </si>
  <si>
    <t>25.12.2024 14:00</t>
  </si>
  <si>
    <t>25.12.2024 14:15</t>
  </si>
  <si>
    <t>25.12.2024 14:30</t>
  </si>
  <si>
    <t>25.12.2024 14:45</t>
  </si>
  <si>
    <t>25.12.2024 15:00</t>
  </si>
  <si>
    <t>25.12.2024 15:15</t>
  </si>
  <si>
    <t>25.12.2024 15:30</t>
  </si>
  <si>
    <t>25.12.2024 15:45</t>
  </si>
  <si>
    <t>25.12.2024 16:00</t>
  </si>
  <si>
    <t>25.12.2024 16:15</t>
  </si>
  <si>
    <t>25.12.2024 16:30</t>
  </si>
  <si>
    <t>25.12.2024 16:45</t>
  </si>
  <si>
    <t>25.12.2024 17:00</t>
  </si>
  <si>
    <t>25.12.2024 17:15</t>
  </si>
  <si>
    <t>25.12.2024 17:30</t>
  </si>
  <si>
    <t>25.12.2024 17:45</t>
  </si>
  <si>
    <t>25.12.2024 18:00</t>
  </si>
  <si>
    <t>25.12.2024 18:15</t>
  </si>
  <si>
    <t>25.12.2024 18:30</t>
  </si>
  <si>
    <t>25.12.2024 18:45</t>
  </si>
  <si>
    <t>25.12.2024 19:00</t>
  </si>
  <si>
    <t>25.12.2024 19:15</t>
  </si>
  <si>
    <t>25.12.2024 19:30</t>
  </si>
  <si>
    <t>25.12.2024 19:45</t>
  </si>
  <si>
    <t>25.12.2024 20:00</t>
  </si>
  <si>
    <t>25.12.2024 20:15</t>
  </si>
  <si>
    <t>25.12.2024 20:30</t>
  </si>
  <si>
    <t>25.12.2024 20:45</t>
  </si>
  <si>
    <t>25.12.2024 21:00</t>
  </si>
  <si>
    <t>25.12.2024 21:15</t>
  </si>
  <si>
    <t>25.12.2024 21:30</t>
  </si>
  <si>
    <t>25.12.2024 21:45</t>
  </si>
  <si>
    <t>25.12.2024 22:00</t>
  </si>
  <si>
    <t>25.12.2024 22:15</t>
  </si>
  <si>
    <t>25.12.2024 22:30</t>
  </si>
  <si>
    <t>25.12.2024 22:45</t>
  </si>
  <si>
    <t>25.12.2024 23:00</t>
  </si>
  <si>
    <t>25.12.2024 23:15</t>
  </si>
  <si>
    <t>25.12.2024 23:30</t>
  </si>
  <si>
    <t>25.12.2024 23:45</t>
  </si>
  <si>
    <t>26.12.2024 00:00</t>
  </si>
  <si>
    <t>26.12.2024 00:15</t>
  </si>
  <si>
    <t>26.12.2024 00:30</t>
  </si>
  <si>
    <t>26.12.2024 00:45</t>
  </si>
  <si>
    <t>26.12.2024 01:00</t>
  </si>
  <si>
    <t>26.12.2024 01:15</t>
  </si>
  <si>
    <t>26.12.2024 01:30</t>
  </si>
  <si>
    <t>26.12.2024 01:45</t>
  </si>
  <si>
    <t>26.12.2024 02:00</t>
  </si>
  <si>
    <t>26.12.2024 02:15</t>
  </si>
  <si>
    <t>26.12.2024 02:30</t>
  </si>
  <si>
    <t>26.12.2024 02:45</t>
  </si>
  <si>
    <t>26.12.2024 03:00</t>
  </si>
  <si>
    <t>26.12.2024 03:15</t>
  </si>
  <si>
    <t>26.12.2024 03:30</t>
  </si>
  <si>
    <t>26.12.2024 03:45</t>
  </si>
  <si>
    <t>26.12.2024 04:00</t>
  </si>
  <si>
    <t>26.12.2024 04:15</t>
  </si>
  <si>
    <t>26.12.2024 04:30</t>
  </si>
  <si>
    <t>26.12.2024 04:45</t>
  </si>
  <si>
    <t>26.12.2024 05:00</t>
  </si>
  <si>
    <t>26.12.2024 05:15</t>
  </si>
  <si>
    <t>26.12.2024 05:30</t>
  </si>
  <si>
    <t>26.12.2024 05:45</t>
  </si>
  <si>
    <t>26.12.2024 06:00</t>
  </si>
  <si>
    <t>26.12.2024 06:15</t>
  </si>
  <si>
    <t>26.12.2024 06:30</t>
  </si>
  <si>
    <t>26.12.2024 06:45</t>
  </si>
  <si>
    <t>26.12.2024 07:00</t>
  </si>
  <si>
    <t>26.12.2024 07:15</t>
  </si>
  <si>
    <t>26.12.2024 07:30</t>
  </si>
  <si>
    <t>26.12.2024 07:45</t>
  </si>
  <si>
    <t>26.12.2024 08:00</t>
  </si>
  <si>
    <t>26.12.2024 08:15</t>
  </si>
  <si>
    <t>26.12.2024 08:30</t>
  </si>
  <si>
    <t>26.12.2024 08:45</t>
  </si>
  <si>
    <t>26.12.2024 09:00</t>
  </si>
  <si>
    <t>26.12.2024 09:15</t>
  </si>
  <si>
    <t>26.12.2024 09:30</t>
  </si>
  <si>
    <t>26.12.2024 09:45</t>
  </si>
  <si>
    <t>26.12.2024 10:00</t>
  </si>
  <si>
    <t>26.12.2024 10:15</t>
  </si>
  <si>
    <t>26.12.2024 10:30</t>
  </si>
  <si>
    <t>26.12.2024 10:45</t>
  </si>
  <si>
    <t>26.12.2024 11:00</t>
  </si>
  <si>
    <t>26.12.2024 11:15</t>
  </si>
  <si>
    <t>26.12.2024 11:30</t>
  </si>
  <si>
    <t>26.12.2024 11:45</t>
  </si>
  <si>
    <t>26.12.2024 12:00</t>
  </si>
  <si>
    <t>26.12.2024 12:15</t>
  </si>
  <si>
    <t>26.12.2024 12:30</t>
  </si>
  <si>
    <t>26.12.2024 12:45</t>
  </si>
  <si>
    <t>26.12.2024 13:00</t>
  </si>
  <si>
    <t>26.12.2024 13:15</t>
  </si>
  <si>
    <t>26.12.2024 13:30</t>
  </si>
  <si>
    <t>26.12.2024 13:45</t>
  </si>
  <si>
    <t>26.12.2024 14:00</t>
  </si>
  <si>
    <t>26.12.2024 14:15</t>
  </si>
  <si>
    <t>26.12.2024 14:30</t>
  </si>
  <si>
    <t>26.12.2024 14:45</t>
  </si>
  <si>
    <t>26.12.2024 15:00</t>
  </si>
  <si>
    <t>26.12.2024 15:15</t>
  </si>
  <si>
    <t>26.12.2024 15:30</t>
  </si>
  <si>
    <t>26.12.2024 15:45</t>
  </si>
  <si>
    <t>26.12.2024 16:00</t>
  </si>
  <si>
    <t>26.12.2024 16:15</t>
  </si>
  <si>
    <t>26.12.2024 16:30</t>
  </si>
  <si>
    <t>26.12.2024 16:45</t>
  </si>
  <si>
    <t>26.12.2024 17:00</t>
  </si>
  <si>
    <t>26.12.2024 17:15</t>
  </si>
  <si>
    <t>26.12.2024 17:30</t>
  </si>
  <si>
    <t>26.12.2024 17:45</t>
  </si>
  <si>
    <t>26.12.2024 18:00</t>
  </si>
  <si>
    <t>26.12.2024 18:15</t>
  </si>
  <si>
    <t>26.12.2024 18:30</t>
  </si>
  <si>
    <t>26.12.2024 18:45</t>
  </si>
  <si>
    <t>26.12.2024 19:00</t>
  </si>
  <si>
    <t>26.12.2024 19:15</t>
  </si>
  <si>
    <t>26.12.2024 19:30</t>
  </si>
  <si>
    <t>26.12.2024 19:45</t>
  </si>
  <si>
    <t>26.12.2024 20:00</t>
  </si>
  <si>
    <t>26.12.2024 20:15</t>
  </si>
  <si>
    <t>26.12.2024 20:30</t>
  </si>
  <si>
    <t>26.12.2024 20:45</t>
  </si>
  <si>
    <t>26.12.2024 21:00</t>
  </si>
  <si>
    <t>26.12.2024 21:15</t>
  </si>
  <si>
    <t>26.12.2024 21:30</t>
  </si>
  <si>
    <t>26.12.2024 21:45</t>
  </si>
  <si>
    <t>26.12.2024 22:00</t>
  </si>
  <si>
    <t>26.12.2024 22:15</t>
  </si>
  <si>
    <t>26.12.2024 22:30</t>
  </si>
  <si>
    <t>26.12.2024 22:45</t>
  </si>
  <si>
    <t>26.12.2024 23:00</t>
  </si>
  <si>
    <t>26.12.2024 23:15</t>
  </si>
  <si>
    <t>26.12.2024 23:30</t>
  </si>
  <si>
    <t>26.12.2024 23:45</t>
  </si>
  <si>
    <t>27.12.2024 00:00</t>
  </si>
  <si>
    <t>27.12.2024 00:15</t>
  </si>
  <si>
    <t>27.12.2024 00:30</t>
  </si>
  <si>
    <t>27.12.2024 00:45</t>
  </si>
  <si>
    <t>27.12.2024 01:00</t>
  </si>
  <si>
    <t>27.12.2024 01:15</t>
  </si>
  <si>
    <t>27.12.2024 01:30</t>
  </si>
  <si>
    <t>27.12.2024 01:45</t>
  </si>
  <si>
    <t>27.12.2024 02:00</t>
  </si>
  <si>
    <t>27.12.2024 02:15</t>
  </si>
  <si>
    <t>27.12.2024 02:30</t>
  </si>
  <si>
    <t>27.12.2024 02:45</t>
  </si>
  <si>
    <t>27.12.2024 03:00</t>
  </si>
  <si>
    <t>27.12.2024 03:15</t>
  </si>
  <si>
    <t>27.12.2024 03:30</t>
  </si>
  <si>
    <t>27.12.2024 03:45</t>
  </si>
  <si>
    <t>27.12.2024 04:00</t>
  </si>
  <si>
    <t>27.12.2024 04:15</t>
  </si>
  <si>
    <t>27.12.2024 04:30</t>
  </si>
  <si>
    <t>27.12.2024 04:45</t>
  </si>
  <si>
    <t>27.12.2024 05:00</t>
  </si>
  <si>
    <t>27.12.2024 05:15</t>
  </si>
  <si>
    <t>27.12.2024 05:30</t>
  </si>
  <si>
    <t>27.12.2024 05:45</t>
  </si>
  <si>
    <t>27.12.2024 06:00</t>
  </si>
  <si>
    <t>27.12.2024 06:15</t>
  </si>
  <si>
    <t>27.12.2024 06:30</t>
  </si>
  <si>
    <t>27.12.2024 06:45</t>
  </si>
  <si>
    <t>27.12.2024 07:00</t>
  </si>
  <si>
    <t>27.12.2024 07:15</t>
  </si>
  <si>
    <t>27.12.2024 07:30</t>
  </si>
  <si>
    <t>27.12.2024 07:45</t>
  </si>
  <si>
    <t>27.12.2024 08:00</t>
  </si>
  <si>
    <t>27.12.2024 08:15</t>
  </si>
  <si>
    <t>27.12.2024 08:30</t>
  </si>
  <si>
    <t>27.12.2024 08:45</t>
  </si>
  <si>
    <t>27.12.2024 09:00</t>
  </si>
  <si>
    <t>27.12.2024 09:15</t>
  </si>
  <si>
    <t>27.12.2024 09:30</t>
  </si>
  <si>
    <t>27.12.2024 09:45</t>
  </si>
  <si>
    <t>27.12.2024 10:00</t>
  </si>
  <si>
    <t>27.12.2024 10:15</t>
  </si>
  <si>
    <t>27.12.2024 10:30</t>
  </si>
  <si>
    <t>27.12.2024 10:45</t>
  </si>
  <si>
    <t>27.12.2024 11:00</t>
  </si>
  <si>
    <t>27.12.2024 11:15</t>
  </si>
  <si>
    <t>27.12.2024 11:30</t>
  </si>
  <si>
    <t>27.12.2024 11:45</t>
  </si>
  <si>
    <t>27.12.2024 12:00</t>
  </si>
  <si>
    <t>27.12.2024 12:15</t>
  </si>
  <si>
    <t>27.12.2024 12:30</t>
  </si>
  <si>
    <t>27.12.2024 12:45</t>
  </si>
  <si>
    <t>27.12.2024 13:00</t>
  </si>
  <si>
    <t>27.12.2024 13:15</t>
  </si>
  <si>
    <t>27.12.2024 13:30</t>
  </si>
  <si>
    <t>27.12.2024 13:45</t>
  </si>
  <si>
    <t>27.12.2024 14:00</t>
  </si>
  <si>
    <t>27.12.2024 14:15</t>
  </si>
  <si>
    <t>27.12.2024 14:30</t>
  </si>
  <si>
    <t>27.12.2024 14:45</t>
  </si>
  <si>
    <t>27.12.2024 15:00</t>
  </si>
  <si>
    <t>27.12.2024 15:15</t>
  </si>
  <si>
    <t>27.12.2024 15:30</t>
  </si>
  <si>
    <t>27.12.2024 15:45</t>
  </si>
  <si>
    <t>27.12.2024 16:00</t>
  </si>
  <si>
    <t>27.12.2024 16:15</t>
  </si>
  <si>
    <t>27.12.2024 16:30</t>
  </si>
  <si>
    <t>27.12.2024 16:45</t>
  </si>
  <si>
    <t>27.12.2024 17:00</t>
  </si>
  <si>
    <t>27.12.2024 17:15</t>
  </si>
  <si>
    <t>27.12.2024 17:30</t>
  </si>
  <si>
    <t>27.12.2024 17:45</t>
  </si>
  <si>
    <t>27.12.2024 18:00</t>
  </si>
  <si>
    <t>27.12.2024 18:15</t>
  </si>
  <si>
    <t>27.12.2024 18:30</t>
  </si>
  <si>
    <t>27.12.2024 18:45</t>
  </si>
  <si>
    <t>27.12.2024 19:00</t>
  </si>
  <si>
    <t>27.12.2024 19:15</t>
  </si>
  <si>
    <t>27.12.2024 19:30</t>
  </si>
  <si>
    <t>27.12.2024 19:45</t>
  </si>
  <si>
    <t>27.12.2024 20:00</t>
  </si>
  <si>
    <t>27.12.2024 20:15</t>
  </si>
  <si>
    <t>27.12.2024 20:30</t>
  </si>
  <si>
    <t>27.12.2024 20:45</t>
  </si>
  <si>
    <t>27.12.2024 21:00</t>
  </si>
  <si>
    <t>27.12.2024 21:15</t>
  </si>
  <si>
    <t>27.12.2024 21:30</t>
  </si>
  <si>
    <t>27.12.2024 21:45</t>
  </si>
  <si>
    <t>27.12.2024 22:00</t>
  </si>
  <si>
    <t>27.12.2024 22:15</t>
  </si>
  <si>
    <t>27.12.2024 22:30</t>
  </si>
  <si>
    <t>27.12.2024 22:45</t>
  </si>
  <si>
    <t>27.12.2024 23:00</t>
  </si>
  <si>
    <t>27.12.2024 23:15</t>
  </si>
  <si>
    <t>27.12.2024 23:30</t>
  </si>
  <si>
    <t>27.12.2024 23:45</t>
  </si>
  <si>
    <t>28.12.2024 00:00</t>
  </si>
  <si>
    <t>28.12.2024 00:15</t>
  </si>
  <si>
    <t>28.12.2024 00:30</t>
  </si>
  <si>
    <t>28.12.2024 00:45</t>
  </si>
  <si>
    <t>28.12.2024 01:00</t>
  </si>
  <si>
    <t>28.12.2024 01:15</t>
  </si>
  <si>
    <t>28.12.2024 01:30</t>
  </si>
  <si>
    <t>28.12.2024 01:45</t>
  </si>
  <si>
    <t>28.12.2024 02:00</t>
  </si>
  <si>
    <t>28.12.2024 02:15</t>
  </si>
  <si>
    <t>28.12.2024 02:30</t>
  </si>
  <si>
    <t>28.12.2024 02:45</t>
  </si>
  <si>
    <t>28.12.2024 03:00</t>
  </si>
  <si>
    <t>28.12.2024 03:15</t>
  </si>
  <si>
    <t>28.12.2024 03:30</t>
  </si>
  <si>
    <t>28.12.2024 03:45</t>
  </si>
  <si>
    <t>28.12.2024 04:00</t>
  </si>
  <si>
    <t>28.12.2024 04:15</t>
  </si>
  <si>
    <t>28.12.2024 04:30</t>
  </si>
  <si>
    <t>28.12.2024 04:45</t>
  </si>
  <si>
    <t>28.12.2024 05:00</t>
  </si>
  <si>
    <t>28.12.2024 05:15</t>
  </si>
  <si>
    <t>28.12.2024 05:30</t>
  </si>
  <si>
    <t>28.12.2024 05:45</t>
  </si>
  <si>
    <t>28.12.2024 06:00</t>
  </si>
  <si>
    <t>28.12.2024 06:15</t>
  </si>
  <si>
    <t>28.12.2024 06:30</t>
  </si>
  <si>
    <t>28.12.2024 06:45</t>
  </si>
  <si>
    <t>28.12.2024 07:00</t>
  </si>
  <si>
    <t>28.12.2024 07:15</t>
  </si>
  <si>
    <t>28.12.2024 07:30</t>
  </si>
  <si>
    <t>28.12.2024 07:45</t>
  </si>
  <si>
    <t>28.12.2024 08:00</t>
  </si>
  <si>
    <t>28.12.2024 08:15</t>
  </si>
  <si>
    <t>28.12.2024 08:30</t>
  </si>
  <si>
    <t>28.12.2024 08:45</t>
  </si>
  <si>
    <t>28.12.2024 09:00</t>
  </si>
  <si>
    <t>28.12.2024 09:15</t>
  </si>
  <si>
    <t>28.12.2024 09:30</t>
  </si>
  <si>
    <t>28.12.2024 09:45</t>
  </si>
  <si>
    <t>28.12.2024 10:00</t>
  </si>
  <si>
    <t>28.12.2024 10:15</t>
  </si>
  <si>
    <t>28.12.2024 10:30</t>
  </si>
  <si>
    <t>28.12.2024 10:45</t>
  </si>
  <si>
    <t>28.12.2024 11:00</t>
  </si>
  <si>
    <t>28.12.2024 11:15</t>
  </si>
  <si>
    <t>28.12.2024 11:30</t>
  </si>
  <si>
    <t>28.12.2024 11:45</t>
  </si>
  <si>
    <t>28.12.2024 12:00</t>
  </si>
  <si>
    <t>28.12.2024 12:15</t>
  </si>
  <si>
    <t>28.12.2024 12:30</t>
  </si>
  <si>
    <t>28.12.2024 12:45</t>
  </si>
  <si>
    <t>28.12.2024 13:00</t>
  </si>
  <si>
    <t>28.12.2024 13:15</t>
  </si>
  <si>
    <t>28.12.2024 13:30</t>
  </si>
  <si>
    <t>28.12.2024 13:45</t>
  </si>
  <si>
    <t>28.12.2024 14:00</t>
  </si>
  <si>
    <t>28.12.2024 14:15</t>
  </si>
  <si>
    <t>28.12.2024 14:30</t>
  </si>
  <si>
    <t>28.12.2024 14:45</t>
  </si>
  <si>
    <t>28.12.2024 15:00</t>
  </si>
  <si>
    <t>28.12.2024 15:15</t>
  </si>
  <si>
    <t>28.12.2024 15:30</t>
  </si>
  <si>
    <t>28.12.2024 15:45</t>
  </si>
  <si>
    <t>28.12.2024 16:00</t>
  </si>
  <si>
    <t>28.12.2024 16:15</t>
  </si>
  <si>
    <t>28.12.2024 16:30</t>
  </si>
  <si>
    <t>28.12.2024 16:45</t>
  </si>
  <si>
    <t>28.12.2024 17:00</t>
  </si>
  <si>
    <t>28.12.2024 17:15</t>
  </si>
  <si>
    <t>28.12.2024 17:30</t>
  </si>
  <si>
    <t>28.12.2024 17:45</t>
  </si>
  <si>
    <t>28.12.2024 18:00</t>
  </si>
  <si>
    <t>28.12.2024 18:15</t>
  </si>
  <si>
    <t>28.12.2024 18:30</t>
  </si>
  <si>
    <t>28.12.2024 18:45</t>
  </si>
  <si>
    <t>28.12.2024 19:00</t>
  </si>
  <si>
    <t>28.12.2024 19:15</t>
  </si>
  <si>
    <t>28.12.2024 19:30</t>
  </si>
  <si>
    <t>28.12.2024 19:45</t>
  </si>
  <si>
    <t>28.12.2024 20:00</t>
  </si>
  <si>
    <t>28.12.2024 20:15</t>
  </si>
  <si>
    <t>28.12.2024 20:30</t>
  </si>
  <si>
    <t>28.12.2024 20:45</t>
  </si>
  <si>
    <t>28.12.2024 21:00</t>
  </si>
  <si>
    <t>28.12.2024 21:15</t>
  </si>
  <si>
    <t>28.12.2024 21:30</t>
  </si>
  <si>
    <t>28.12.2024 21:45</t>
  </si>
  <si>
    <t>28.12.2024 22:00</t>
  </si>
  <si>
    <t>28.12.2024 22:15</t>
  </si>
  <si>
    <t>28.12.2024 22:30</t>
  </si>
  <si>
    <t>28.12.2024 22:45</t>
  </si>
  <si>
    <t>28.12.2024 23:00</t>
  </si>
  <si>
    <t>28.12.2024 23:15</t>
  </si>
  <si>
    <t>28.12.2024 23:30</t>
  </si>
  <si>
    <t>28.12.2024 23:45</t>
  </si>
  <si>
    <t>29.12.2024 00:00</t>
  </si>
  <si>
    <t>29.12.2024 00:15</t>
  </si>
  <si>
    <t>29.12.2024 00:30</t>
  </si>
  <si>
    <t>29.12.2024 00:45</t>
  </si>
  <si>
    <t>29.12.2024 01:00</t>
  </si>
  <si>
    <t>29.12.2024 01:15</t>
  </si>
  <si>
    <t>29.12.2024 01:30</t>
  </si>
  <si>
    <t>29.12.2024 01:45</t>
  </si>
  <si>
    <t>29.12.2024 02:00</t>
  </si>
  <si>
    <t>29.12.2024 02:15</t>
  </si>
  <si>
    <t>29.12.2024 02:30</t>
  </si>
  <si>
    <t>29.12.2024 02:45</t>
  </si>
  <si>
    <t>29.12.2024 03:00</t>
  </si>
  <si>
    <t>29.12.2024 03:15</t>
  </si>
  <si>
    <t>29.12.2024 03:30</t>
  </si>
  <si>
    <t>29.12.2024 03:45</t>
  </si>
  <si>
    <t>29.12.2024 04:00</t>
  </si>
  <si>
    <t>29.12.2024 04:15</t>
  </si>
  <si>
    <t>29.12.2024 04:30</t>
  </si>
  <si>
    <t>29.12.2024 04:45</t>
  </si>
  <si>
    <t>29.12.2024 05:00</t>
  </si>
  <si>
    <t>29.12.2024 05:15</t>
  </si>
  <si>
    <t>29.12.2024 05:30</t>
  </si>
  <si>
    <t>29.12.2024 05:45</t>
  </si>
  <si>
    <t>29.12.2024 06:00</t>
  </si>
  <si>
    <t>29.12.2024 06:15</t>
  </si>
  <si>
    <t>29.12.2024 06:30</t>
  </si>
  <si>
    <t>29.12.2024 06:45</t>
  </si>
  <si>
    <t>29.12.2024 07:00</t>
  </si>
  <si>
    <t>29.12.2024 07:15</t>
  </si>
  <si>
    <t>29.12.2024 07:30</t>
  </si>
  <si>
    <t>29.12.2024 07:45</t>
  </si>
  <si>
    <t>29.12.2024 08:00</t>
  </si>
  <si>
    <t>29.12.2024 08:15</t>
  </si>
  <si>
    <t>29.12.2024 08:30</t>
  </si>
  <si>
    <t>29.12.2024 08:45</t>
  </si>
  <si>
    <t>29.12.2024 09:00</t>
  </si>
  <si>
    <t>29.12.2024 09:15</t>
  </si>
  <si>
    <t>29.12.2024 09:30</t>
  </si>
  <si>
    <t>29.12.2024 09:45</t>
  </si>
  <si>
    <t>29.12.2024 10:00</t>
  </si>
  <si>
    <t>29.12.2024 10:15</t>
  </si>
  <si>
    <t>29.12.2024 10:30</t>
  </si>
  <si>
    <t>29.12.2024 10:45</t>
  </si>
  <si>
    <t>29.12.2024 11:00</t>
  </si>
  <si>
    <t>29.12.2024 11:15</t>
  </si>
  <si>
    <t>29.12.2024 11:30</t>
  </si>
  <si>
    <t>29.12.2024 11:45</t>
  </si>
  <si>
    <t>29.12.2024 12:00</t>
  </si>
  <si>
    <t>29.12.2024 12:15</t>
  </si>
  <si>
    <t>29.12.2024 12:30</t>
  </si>
  <si>
    <t>29.12.2024 12:45</t>
  </si>
  <si>
    <t>29.12.2024 13:00</t>
  </si>
  <si>
    <t>29.12.2024 13:15</t>
  </si>
  <si>
    <t>29.12.2024 13:30</t>
  </si>
  <si>
    <t>29.12.2024 13:45</t>
  </si>
  <si>
    <t>29.12.2024 14:00</t>
  </si>
  <si>
    <t>29.12.2024 14:15</t>
  </si>
  <si>
    <t>29.12.2024 14:30</t>
  </si>
  <si>
    <t>29.12.2024 14:45</t>
  </si>
  <si>
    <t>29.12.2024 15:00</t>
  </si>
  <si>
    <t>29.12.2024 15:15</t>
  </si>
  <si>
    <t>29.12.2024 15:30</t>
  </si>
  <si>
    <t>29.12.2024 15:45</t>
  </si>
  <si>
    <t>29.12.2024 16:00</t>
  </si>
  <si>
    <t>29.12.2024 16:15</t>
  </si>
  <si>
    <t>29.12.2024 16:30</t>
  </si>
  <si>
    <t>29.12.2024 16:45</t>
  </si>
  <si>
    <t>29.12.2024 17:00</t>
  </si>
  <si>
    <t>29.12.2024 17:15</t>
  </si>
  <si>
    <t>29.12.2024 17:30</t>
  </si>
  <si>
    <t>29.12.2024 17:45</t>
  </si>
  <si>
    <t>29.12.2024 18:00</t>
  </si>
  <si>
    <t>29.12.2024 18:15</t>
  </si>
  <si>
    <t>29.12.2024 18:30</t>
  </si>
  <si>
    <t>29.12.2024 18:45</t>
  </si>
  <si>
    <t>29.12.2024 19:00</t>
  </si>
  <si>
    <t>29.12.2024 19:15</t>
  </si>
  <si>
    <t>29.12.2024 19:30</t>
  </si>
  <si>
    <t>29.12.2024 19:45</t>
  </si>
  <si>
    <t>29.12.2024 20:00</t>
  </si>
  <si>
    <t>29.12.2024 20:15</t>
  </si>
  <si>
    <t>29.12.2024 20:30</t>
  </si>
  <si>
    <t>29.12.2024 20:45</t>
  </si>
  <si>
    <t>29.12.2024 21:00</t>
  </si>
  <si>
    <t>29.12.2024 21:15</t>
  </si>
  <si>
    <t>29.12.2024 21:30</t>
  </si>
  <si>
    <t>29.12.2024 21:45</t>
  </si>
  <si>
    <t>29.12.2024 22:00</t>
  </si>
  <si>
    <t>29.12.2024 22:15</t>
  </si>
  <si>
    <t>29.12.2024 22:30</t>
  </si>
  <si>
    <t>29.12.2024 22:45</t>
  </si>
  <si>
    <t>29.12.2024 23:00</t>
  </si>
  <si>
    <t>29.12.2024 23:15</t>
  </si>
  <si>
    <t>29.12.2024 23:30</t>
  </si>
  <si>
    <t>29.12.2024 23:45</t>
  </si>
  <si>
    <t>30.12.2024 00:00</t>
  </si>
  <si>
    <t>30.12.2024 00:15</t>
  </si>
  <si>
    <t>30.12.2024 00:30</t>
  </si>
  <si>
    <t>30.12.2024 00:45</t>
  </si>
  <si>
    <t>30.12.2024 01:00</t>
  </si>
  <si>
    <t>30.12.2024 01:15</t>
  </si>
  <si>
    <t>30.12.2024 01:30</t>
  </si>
  <si>
    <t>30.12.2024 01:45</t>
  </si>
  <si>
    <t>30.12.2024 02:00</t>
  </si>
  <si>
    <t>30.12.2024 02:15</t>
  </si>
  <si>
    <t>30.12.2024 02:30</t>
  </si>
  <si>
    <t>30.12.2024 02:45</t>
  </si>
  <si>
    <t>30.12.2024 03:00</t>
  </si>
  <si>
    <t>30.12.2024 03:15</t>
  </si>
  <si>
    <t>30.12.2024 03:30</t>
  </si>
  <si>
    <t>30.12.2024 03:45</t>
  </si>
  <si>
    <t>30.12.2024 04:00</t>
  </si>
  <si>
    <t>30.12.2024 04:15</t>
  </si>
  <si>
    <t>30.12.2024 04:30</t>
  </si>
  <si>
    <t>30.12.2024 04:45</t>
  </si>
  <si>
    <t>30.12.2024 05:00</t>
  </si>
  <si>
    <t>30.12.2024 05:15</t>
  </si>
  <si>
    <t>30.12.2024 05:30</t>
  </si>
  <si>
    <t>30.12.2024 05:45</t>
  </si>
  <si>
    <t>30.12.2024 06:00</t>
  </si>
  <si>
    <t>30.12.2024 06:15</t>
  </si>
  <si>
    <t>30.12.2024 06:30</t>
  </si>
  <si>
    <t>30.12.2024 06:45</t>
  </si>
  <si>
    <t>30.12.2024 07:00</t>
  </si>
  <si>
    <t>30.12.2024 07:15</t>
  </si>
  <si>
    <t>30.12.2024 07:30</t>
  </si>
  <si>
    <t>30.12.2024 07:45</t>
  </si>
  <si>
    <t>30.12.2024 08:00</t>
  </si>
  <si>
    <t>30.12.2024 08:15</t>
  </si>
  <si>
    <t>30.12.2024 08:30</t>
  </si>
  <si>
    <t>30.12.2024 08:45</t>
  </si>
  <si>
    <t>30.12.2024 09:00</t>
  </si>
  <si>
    <t>30.12.2024 09:15</t>
  </si>
  <si>
    <t>30.12.2024 09:30</t>
  </si>
  <si>
    <t>30.12.2024 09:45</t>
  </si>
  <si>
    <t>30.12.2024 10:00</t>
  </si>
  <si>
    <t>30.12.2024 10:15</t>
  </si>
  <si>
    <t>30.12.2024 10:30</t>
  </si>
  <si>
    <t>30.12.2024 10:45</t>
  </si>
  <si>
    <t>30.12.2024 11:00</t>
  </si>
  <si>
    <t>30.12.2024 11:15</t>
  </si>
  <si>
    <t>30.12.2024 11:30</t>
  </si>
  <si>
    <t>30.12.2024 11:45</t>
  </si>
  <si>
    <t>30.12.2024 12:00</t>
  </si>
  <si>
    <t>30.12.2024 12:15</t>
  </si>
  <si>
    <t>30.12.2024 12:30</t>
  </si>
  <si>
    <t>30.12.2024 12:45</t>
  </si>
  <si>
    <t>30.12.2024 13:00</t>
  </si>
  <si>
    <t>30.12.2024 13:15</t>
  </si>
  <si>
    <t>30.12.2024 13:30</t>
  </si>
  <si>
    <t>30.12.2024 13:45</t>
  </si>
  <si>
    <t>30.12.2024 14:00</t>
  </si>
  <si>
    <t>30.12.2024 14:15</t>
  </si>
  <si>
    <t>30.12.2024 14:30</t>
  </si>
  <si>
    <t>30.12.2024 14:45</t>
  </si>
  <si>
    <t>30.12.2024 15:00</t>
  </si>
  <si>
    <t>30.12.2024 15:15</t>
  </si>
  <si>
    <t>30.12.2024 15:30</t>
  </si>
  <si>
    <t>30.12.2024 15:45</t>
  </si>
  <si>
    <t>30.12.2024 16:00</t>
  </si>
  <si>
    <t>30.12.2024 16:15</t>
  </si>
  <si>
    <t>30.12.2024 16:30</t>
  </si>
  <si>
    <t>30.12.2024 16:45</t>
  </si>
  <si>
    <t>30.12.2024 17:00</t>
  </si>
  <si>
    <t>30.12.2024 17:15</t>
  </si>
  <si>
    <t>30.12.2024 17:30</t>
  </si>
  <si>
    <t>30.12.2024 17:45</t>
  </si>
  <si>
    <t>30.12.2024 18:00</t>
  </si>
  <si>
    <t>30.12.2024 18:15</t>
  </si>
  <si>
    <t>30.12.2024 18:30</t>
  </si>
  <si>
    <t>30.12.2024 18:45</t>
  </si>
  <si>
    <t>30.12.2024 19:00</t>
  </si>
  <si>
    <t>30.12.2024 19:15</t>
  </si>
  <si>
    <t>30.12.2024 19:30</t>
  </si>
  <si>
    <t>30.12.2024 19:45</t>
  </si>
  <si>
    <t>30.12.2024 20:00</t>
  </si>
  <si>
    <t>30.12.2024 20:15</t>
  </si>
  <si>
    <t>30.12.2024 20:30</t>
  </si>
  <si>
    <t>30.12.2024 20:45</t>
  </si>
  <si>
    <t>30.12.2024 21:00</t>
  </si>
  <si>
    <t>30.12.2024 21:15</t>
  </si>
  <si>
    <t>30.12.2024 21:30</t>
  </si>
  <si>
    <t>30.12.2024 21:45</t>
  </si>
  <si>
    <t>30.12.2024 22:00</t>
  </si>
  <si>
    <t>30.12.2024 22:15</t>
  </si>
  <si>
    <t>30.12.2024 22:30</t>
  </si>
  <si>
    <t>30.12.2024 22:45</t>
  </si>
  <si>
    <t>30.12.2024 23:00</t>
  </si>
  <si>
    <t>30.12.2024 23:15</t>
  </si>
  <si>
    <t>30.12.2024 23:30</t>
  </si>
  <si>
    <t>30.12.2024 23:45</t>
  </si>
  <si>
    <t>31.12.2024 00:00</t>
  </si>
  <si>
    <t>31.12.2024 00:15</t>
  </si>
  <si>
    <t>31.12.2024 00:30</t>
  </si>
  <si>
    <t>31.12.2024 00:45</t>
  </si>
  <si>
    <t>31.12.2024 01:00</t>
  </si>
  <si>
    <t>31.12.2024 01:15</t>
  </si>
  <si>
    <t>31.12.2024 01:30</t>
  </si>
  <si>
    <t>31.12.2024 01:45</t>
  </si>
  <si>
    <t>31.12.2024 02:00</t>
  </si>
  <si>
    <t>31.12.2024 02:15</t>
  </si>
  <si>
    <t>31.12.2024 02:30</t>
  </si>
  <si>
    <t>31.12.2024 02:45</t>
  </si>
  <si>
    <t>31.12.2024 03:00</t>
  </si>
  <si>
    <t>31.12.2024 03:15</t>
  </si>
  <si>
    <t>31.12.2024 03:30</t>
  </si>
  <si>
    <t>31.12.2024 03:45</t>
  </si>
  <si>
    <t>31.12.2024 04:00</t>
  </si>
  <si>
    <t>31.12.2024 04:15</t>
  </si>
  <si>
    <t>31.12.2024 04:30</t>
  </si>
  <si>
    <t>31.12.2024 04:45</t>
  </si>
  <si>
    <t>31.12.2024 05:00</t>
  </si>
  <si>
    <t>31.12.2024 05:15</t>
  </si>
  <si>
    <t>31.12.2024 05:30</t>
  </si>
  <si>
    <t>31.12.2024 05:45</t>
  </si>
  <si>
    <t>31.12.2024 06:00</t>
  </si>
  <si>
    <t>31.12.2024 06:15</t>
  </si>
  <si>
    <t>31.12.2024 06:30</t>
  </si>
  <si>
    <t>31.12.2024 06:45</t>
  </si>
  <si>
    <t>31.12.2024 07:00</t>
  </si>
  <si>
    <t>31.12.2024 07:15</t>
  </si>
  <si>
    <t>31.12.2024 07:30</t>
  </si>
  <si>
    <t>31.12.2024 07:45</t>
  </si>
  <si>
    <t>31.12.2024 08:00</t>
  </si>
  <si>
    <t>31.12.2024 08:15</t>
  </si>
  <si>
    <t>31.12.2024 08:30</t>
  </si>
  <si>
    <t>31.12.2024 08:45</t>
  </si>
  <si>
    <t>31.12.2024 09:00</t>
  </si>
  <si>
    <t>31.12.2024 09:15</t>
  </si>
  <si>
    <t>31.12.2024 09:30</t>
  </si>
  <si>
    <t>31.12.2024 09:45</t>
  </si>
  <si>
    <t>31.12.2024 10:00</t>
  </si>
  <si>
    <t>31.12.2024 10:15</t>
  </si>
  <si>
    <t>31.12.2024 10:30</t>
  </si>
  <si>
    <t>31.12.2024 10:45</t>
  </si>
  <si>
    <t>31.12.2024 11:00</t>
  </si>
  <si>
    <t>31.12.2024 11:15</t>
  </si>
  <si>
    <t>31.12.2024 11:30</t>
  </si>
  <si>
    <t>31.12.2024 11:45</t>
  </si>
  <si>
    <t>31.12.2024 12:00</t>
  </si>
  <si>
    <t>31.12.2024 12:15</t>
  </si>
  <si>
    <t>31.12.2024 12:30</t>
  </si>
  <si>
    <t>31.12.2024 12:45</t>
  </si>
  <si>
    <t>31.12.2024 13:00</t>
  </si>
  <si>
    <t>31.12.2024 13:15</t>
  </si>
  <si>
    <t>31.12.2024 13:30</t>
  </si>
  <si>
    <t>31.12.2024 13:45</t>
  </si>
  <si>
    <t>31.12.2024 14:00</t>
  </si>
  <si>
    <t>31.12.2024 14:15</t>
  </si>
  <si>
    <t>31.12.2024 14:30</t>
  </si>
  <si>
    <t>31.12.2024 14:45</t>
  </si>
  <si>
    <t>31.12.2024 15:00</t>
  </si>
  <si>
    <t>31.12.2024 15:15</t>
  </si>
  <si>
    <t>31.12.2024 15:30</t>
  </si>
  <si>
    <t>31.12.2024 15:45</t>
  </si>
  <si>
    <t>31.12.2024 16:00</t>
  </si>
  <si>
    <t>31.12.2024 16:15</t>
  </si>
  <si>
    <t>31.12.2024 16:30</t>
  </si>
  <si>
    <t>31.12.2024 16:45</t>
  </si>
  <si>
    <t>31.12.2024 17:00</t>
  </si>
  <si>
    <t>31.12.2024 17:15</t>
  </si>
  <si>
    <t>31.12.2024 17:30</t>
  </si>
  <si>
    <t>31.12.2024 17:45</t>
  </si>
  <si>
    <t>31.12.2024 18:00</t>
  </si>
  <si>
    <t>31.12.2024 18:15</t>
  </si>
  <si>
    <t>31.12.2024 18:30</t>
  </si>
  <si>
    <t>31.12.2024 18:45</t>
  </si>
  <si>
    <t>31.12.2024 19:00</t>
  </si>
  <si>
    <t>31.12.2024 19:15</t>
  </si>
  <si>
    <t>31.12.2024 19:30</t>
  </si>
  <si>
    <t>31.12.2024 19:45</t>
  </si>
  <si>
    <t>31.12.2024 20:00</t>
  </si>
  <si>
    <t>31.12.2024 20:15</t>
  </si>
  <si>
    <t>31.12.2024 20:30</t>
  </si>
  <si>
    <t>31.12.2024 20:45</t>
  </si>
  <si>
    <t>31.12.2024 21:00</t>
  </si>
  <si>
    <t>31.12.2024 21:15</t>
  </si>
  <si>
    <t>31.12.2024 21:30</t>
  </si>
  <si>
    <t>31.12.2024 21:45</t>
  </si>
  <si>
    <t>31.12.2024 22:00</t>
  </si>
  <si>
    <t>31.12.2024 22:15</t>
  </si>
  <si>
    <t>31.12.2024 22:30</t>
  </si>
  <si>
    <t>31.12.2024 22:45</t>
  </si>
  <si>
    <t>31.12.2024 23:00</t>
  </si>
  <si>
    <t>31.12.2024 23:15</t>
  </si>
  <si>
    <t>31.12.2024 23:30</t>
  </si>
  <si>
    <t>31.12.2024 23:45</t>
  </si>
  <si>
    <t>Zeitstempel</t>
  </si>
  <si>
    <t>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</si>
</sst>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dd/mm/yyyy\ 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4" fillId="0" borderId="0"/>
  </cellStyleXfs>
  <cellXfs count="21">
    <xf numFmtId="0" fontId="0" fillId="0" borderId="0" xfId="0"/>
    <xf numFmtId="0" fontId="1" fillId="0" borderId="0" xfId="1"/>
    <xf numFmtId="0" fontId="1" fillId="2" borderId="0" xfId="1" applyFill="1"/>
    <xf numFmtId="0" fontId="2" fillId="3" borderId="1" xfId="1" applyFont="1" applyFill="1" applyBorder="1" applyAlignment="1">
      <alignment horizontal="center" wrapText="1"/>
    </xf>
    <xf numFmtId="0" fontId="1" fillId="4" borderId="1" xfId="1" applyFill="1" applyBorder="1" applyAlignment="1">
      <alignment wrapText="1"/>
    </xf>
    <xf numFmtId="0" fontId="1" fillId="4" borderId="1" xfId="1" applyFill="1" applyBorder="1" applyAlignment="1">
      <alignment horizontal="center" wrapText="1"/>
    </xf>
    <xf numFmtId="14" fontId="1" fillId="5" borderId="1" xfId="1" applyNumberFormat="1" applyFill="1" applyBorder="1" applyAlignment="1">
      <alignment horizontal="center" wrapText="1"/>
    </xf>
    <xf numFmtId="0" fontId="1" fillId="0" borderId="1" xfId="1" applyBorder="1" applyAlignment="1">
      <alignment wrapText="1"/>
    </xf>
    <xf numFmtId="0" fontId="1" fillId="0" borderId="1" xfId="1" applyBorder="1" applyAlignment="1">
      <alignment horizontal="center" wrapText="1"/>
    </xf>
    <xf numFmtId="14" fontId="1" fillId="0" borderId="1" xfId="1" applyNumberFormat="1" applyBorder="1" applyAlignment="1">
      <alignment horizontal="center" wrapText="1"/>
    </xf>
    <xf numFmtId="0" fontId="2" fillId="3" borderId="1" xfId="1" applyFont="1" applyFill="1" applyBorder="1" applyAlignment="1">
      <alignment wrapText="1"/>
    </xf>
    <xf numFmtId="164" fontId="0" fillId="0" borderId="0" xfId="0" applyNumberFormat="1"/>
    <xf numFmtId="14" fontId="0" fillId="0" borderId="0" xfId="0" applyNumberFormat="1"/>
    <xf numFmtId="165" fontId="0" fillId="0" borderId="0" xfId="0" applyNumberFormat="1"/>
    <xf numFmtId="0" fontId="0" fillId="0" borderId="2" xfId="0" applyBorder="1"/>
    <xf numFmtId="0" fontId="0" fillId="2" borderId="2" xfId="0" applyFill="1" applyBorder="1"/>
    <xf numFmtId="22" fontId="3" fillId="0" borderId="0" xfId="0" applyNumberFormat="1" applyFont="1"/>
    <xf numFmtId="0" fontId="3" fillId="0" borderId="0" xfId="0" applyFont="1"/>
    <xf numFmtId="22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</cellXfs>
  <cellStyles count="3">
    <cellStyle name="Standard" xfId="0" builtinId="0"/>
    <cellStyle name="Standard 2 12" xfId="1" xr:uid="{DF78B080-50A4-4210-9F9D-59A960948BAE}"/>
    <cellStyle name="Standard 3" xfId="2" xr:uid="{DB48559D-7DA2-4F47-A7C1-AA2BABE7D06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sephG&#246;ttl\Desktop\Forecast\Neuer%20Ordner\Neuer%20Ordner\20250207_Backtesting_PriceCap_v01_Lastg&#228;nge%20(1)%20-%20Kopie.xlsx" TargetMode="External"/><Relationship Id="rId1" Type="http://schemas.openxmlformats.org/officeDocument/2006/relationships/externalLinkPath" Target="https://rabotcharge.sharepoint.com/Users/JosephG&#246;ttl/Desktop/Forecast/Neuer%20Ordner/Neuer%20Ordner/20250207_Backtesting_PriceCap_v01_Lastg&#228;nge%20(1)%20-%20Kopi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usgangslastgang"/>
      <sheetName val="Ziellastgang"/>
      <sheetName val="Feiertage"/>
      <sheetName val="Vergleichstage"/>
      <sheetName val="Mapping_Tage"/>
    </sheetNames>
    <sheetDataSet>
      <sheetData sheetId="0"/>
      <sheetData sheetId="1">
        <row r="2">
          <cell r="E2" t="str">
            <v>Deutschland</v>
          </cell>
        </row>
      </sheetData>
      <sheetData sheetId="2">
        <row r="1">
          <cell r="U1" t="str">
            <v>Deutschland</v>
          </cell>
        </row>
        <row r="2">
          <cell r="U2" t="str">
            <v>Baden-Württemberg</v>
          </cell>
        </row>
        <row r="3">
          <cell r="U3" t="str">
            <v>Bayern</v>
          </cell>
        </row>
        <row r="4">
          <cell r="U4" t="str">
            <v>Berlin</v>
          </cell>
        </row>
        <row r="5">
          <cell r="U5" t="str">
            <v>Brandenburg</v>
          </cell>
        </row>
        <row r="6">
          <cell r="U6" t="str">
            <v>Bremen</v>
          </cell>
        </row>
        <row r="7">
          <cell r="U7" t="str">
            <v>Hamburg</v>
          </cell>
        </row>
        <row r="8">
          <cell r="U8" t="str">
            <v>Hessen</v>
          </cell>
        </row>
        <row r="9">
          <cell r="U9" t="str">
            <v>Mecklenburg-Vorpommern</v>
          </cell>
        </row>
        <row r="10">
          <cell r="U10" t="str">
            <v>Niedersachsen</v>
          </cell>
        </row>
        <row r="11">
          <cell r="U11" t="str">
            <v>Nordrhein-Westfalen</v>
          </cell>
        </row>
        <row r="12">
          <cell r="U12" t="str">
            <v>Rheinland-Pfalz</v>
          </cell>
        </row>
        <row r="13">
          <cell r="U13" t="str">
            <v>Saarland</v>
          </cell>
        </row>
        <row r="14">
          <cell r="U14" t="str">
            <v>Sachsen</v>
          </cell>
        </row>
        <row r="15">
          <cell r="U15" t="str">
            <v>Sachsen-Anhalt</v>
          </cell>
        </row>
        <row r="16">
          <cell r="U16" t="str">
            <v>Schleswig-Holstein</v>
          </cell>
        </row>
        <row r="17">
          <cell r="U17" t="str">
            <v>Thüringen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84A35-C42B-42FA-AF15-E1461780C7B1}">
  <dimension ref="A1:B32833"/>
  <sheetViews>
    <sheetView workbookViewId="0">
      <selection activeCell="A2" sqref="A2"/>
    </sheetView>
  </sheetViews>
  <sheetFormatPr baseColWidth="10" defaultRowHeight="14.25" x14ac:dyDescent="0.45"/>
  <cols>
    <col min="1" max="1" width="14.9296875" bestFit="1" customWidth="1"/>
    <col min="2" max="2" width="5.796875" bestFit="1" customWidth="1"/>
  </cols>
  <sheetData>
    <row r="1" spans="1:2" x14ac:dyDescent="0.45">
      <c r="A1" t="s">
        <v>35212</v>
      </c>
      <c r="B1" t="s">
        <v>35213</v>
      </c>
    </row>
    <row r="2" spans="1:2" x14ac:dyDescent="0.45">
      <c r="A2" s="12">
        <v>46023</v>
      </c>
      <c r="B2">
        <v>11.98</v>
      </c>
    </row>
    <row r="3" spans="1:2" x14ac:dyDescent="0.45">
      <c r="A3" s="18">
        <v>46023.010416666664</v>
      </c>
      <c r="B3">
        <v>12.12</v>
      </c>
    </row>
    <row r="4" spans="1:2" x14ac:dyDescent="0.45">
      <c r="A4" s="18">
        <v>46023.020833333336</v>
      </c>
      <c r="B4">
        <v>11.88</v>
      </c>
    </row>
    <row r="5" spans="1:2" x14ac:dyDescent="0.45">
      <c r="A5" s="18">
        <v>46023.03125</v>
      </c>
      <c r="B5">
        <v>12.12</v>
      </c>
    </row>
    <row r="6" spans="1:2" x14ac:dyDescent="0.45">
      <c r="A6" s="18">
        <v>46023.041666666664</v>
      </c>
      <c r="B6">
        <v>11.6</v>
      </c>
    </row>
    <row r="7" spans="1:2" x14ac:dyDescent="0.45">
      <c r="A7" s="18">
        <v>46023.052083333336</v>
      </c>
      <c r="B7">
        <v>12</v>
      </c>
    </row>
    <row r="8" spans="1:2" x14ac:dyDescent="0.45">
      <c r="A8" s="18">
        <v>46023.0625</v>
      </c>
      <c r="B8">
        <v>12.22</v>
      </c>
    </row>
    <row r="9" spans="1:2" x14ac:dyDescent="0.45">
      <c r="A9" s="18">
        <v>46023.072916666664</v>
      </c>
      <c r="B9">
        <v>11.7</v>
      </c>
    </row>
    <row r="10" spans="1:2" x14ac:dyDescent="0.45">
      <c r="A10" s="18">
        <v>46023.083333333336</v>
      </c>
      <c r="B10">
        <v>12.12</v>
      </c>
    </row>
    <row r="11" spans="1:2" x14ac:dyDescent="0.45">
      <c r="A11" s="18">
        <v>46023.09375</v>
      </c>
      <c r="B11">
        <v>11.78</v>
      </c>
    </row>
    <row r="12" spans="1:2" x14ac:dyDescent="0.45">
      <c r="A12" s="18">
        <v>46023.104166666664</v>
      </c>
      <c r="B12">
        <v>11.92</v>
      </c>
    </row>
    <row r="13" spans="1:2" x14ac:dyDescent="0.45">
      <c r="A13" s="18">
        <v>46023.114583333336</v>
      </c>
      <c r="B13">
        <v>11.84</v>
      </c>
    </row>
    <row r="14" spans="1:2" x14ac:dyDescent="0.45">
      <c r="A14" s="18">
        <v>46023.125</v>
      </c>
      <c r="B14">
        <v>11.28</v>
      </c>
    </row>
    <row r="15" spans="1:2" x14ac:dyDescent="0.45">
      <c r="A15" s="18">
        <v>46023.135416666664</v>
      </c>
      <c r="B15">
        <v>11.7</v>
      </c>
    </row>
    <row r="16" spans="1:2" x14ac:dyDescent="0.45">
      <c r="A16" s="18">
        <v>46023.145833333336</v>
      </c>
      <c r="B16">
        <v>11.58</v>
      </c>
    </row>
    <row r="17" spans="1:2" x14ac:dyDescent="0.45">
      <c r="A17" s="18">
        <v>46023.15625</v>
      </c>
      <c r="B17">
        <v>11.9</v>
      </c>
    </row>
    <row r="18" spans="1:2" x14ac:dyDescent="0.45">
      <c r="A18" s="18">
        <v>46023.166666666664</v>
      </c>
      <c r="B18">
        <v>11.44</v>
      </c>
    </row>
    <row r="19" spans="1:2" x14ac:dyDescent="0.45">
      <c r="A19" s="18">
        <v>46023.177083333336</v>
      </c>
      <c r="B19">
        <v>11.48</v>
      </c>
    </row>
    <row r="20" spans="1:2" x14ac:dyDescent="0.45">
      <c r="A20" s="18">
        <v>46023.1875</v>
      </c>
      <c r="B20">
        <v>11.96</v>
      </c>
    </row>
    <row r="21" spans="1:2" x14ac:dyDescent="0.45">
      <c r="A21" s="18">
        <v>46023.197916666664</v>
      </c>
      <c r="B21">
        <v>11.38</v>
      </c>
    </row>
    <row r="22" spans="1:2" x14ac:dyDescent="0.45">
      <c r="A22" s="18">
        <v>46023.208333333336</v>
      </c>
      <c r="B22">
        <v>11.32</v>
      </c>
    </row>
    <row r="23" spans="1:2" x14ac:dyDescent="0.45">
      <c r="A23" s="18">
        <v>46023.21875</v>
      </c>
      <c r="B23">
        <v>11.8</v>
      </c>
    </row>
    <row r="24" spans="1:2" x14ac:dyDescent="0.45">
      <c r="A24" s="18">
        <v>46023.229166666664</v>
      </c>
      <c r="B24">
        <v>11.72</v>
      </c>
    </row>
    <row r="25" spans="1:2" x14ac:dyDescent="0.45">
      <c r="A25" s="18">
        <v>46023.239583333336</v>
      </c>
      <c r="B25">
        <v>12.56</v>
      </c>
    </row>
    <row r="26" spans="1:2" x14ac:dyDescent="0.45">
      <c r="A26" s="18">
        <v>46023.25</v>
      </c>
      <c r="B26">
        <v>18.38</v>
      </c>
    </row>
    <row r="27" spans="1:2" x14ac:dyDescent="0.45">
      <c r="A27" s="18">
        <v>46023.260416666664</v>
      </c>
      <c r="B27">
        <v>19.78</v>
      </c>
    </row>
    <row r="28" spans="1:2" x14ac:dyDescent="0.45">
      <c r="A28" s="18">
        <v>46023.270833333336</v>
      </c>
      <c r="B28">
        <v>20.22</v>
      </c>
    </row>
    <row r="29" spans="1:2" x14ac:dyDescent="0.45">
      <c r="A29" s="18">
        <v>46023.28125</v>
      </c>
      <c r="B29">
        <v>19.82</v>
      </c>
    </row>
    <row r="30" spans="1:2" x14ac:dyDescent="0.45">
      <c r="A30" s="18">
        <v>46023.291666666664</v>
      </c>
      <c r="B30">
        <v>20.079999999999998</v>
      </c>
    </row>
    <row r="31" spans="1:2" x14ac:dyDescent="0.45">
      <c r="A31" s="18">
        <v>46023.302083333336</v>
      </c>
      <c r="B31">
        <v>20.02</v>
      </c>
    </row>
    <row r="32" spans="1:2" x14ac:dyDescent="0.45">
      <c r="A32" s="18">
        <v>46023.3125</v>
      </c>
      <c r="B32">
        <v>20.239999999999998</v>
      </c>
    </row>
    <row r="33" spans="1:2" x14ac:dyDescent="0.45">
      <c r="A33" s="18">
        <v>46023.322916666664</v>
      </c>
      <c r="B33">
        <v>21.3</v>
      </c>
    </row>
    <row r="34" spans="1:2" x14ac:dyDescent="0.45">
      <c r="A34" s="18">
        <v>46023.333333333336</v>
      </c>
      <c r="B34">
        <v>21.44</v>
      </c>
    </row>
    <row r="35" spans="1:2" x14ac:dyDescent="0.45">
      <c r="A35" s="18">
        <v>46023.34375</v>
      </c>
      <c r="B35">
        <v>21.06</v>
      </c>
    </row>
    <row r="36" spans="1:2" x14ac:dyDescent="0.45">
      <c r="A36" s="18">
        <v>46023.354166666664</v>
      </c>
      <c r="B36">
        <v>20.14</v>
      </c>
    </row>
    <row r="37" spans="1:2" x14ac:dyDescent="0.45">
      <c r="A37" s="18">
        <v>46023.364583333336</v>
      </c>
      <c r="B37">
        <v>20.2</v>
      </c>
    </row>
    <row r="38" spans="1:2" x14ac:dyDescent="0.45">
      <c r="A38" s="18">
        <v>46023.375</v>
      </c>
      <c r="B38">
        <v>20.54</v>
      </c>
    </row>
    <row r="39" spans="1:2" x14ac:dyDescent="0.45">
      <c r="A39" s="18">
        <v>46023.385416666664</v>
      </c>
      <c r="B39">
        <v>20.32</v>
      </c>
    </row>
    <row r="40" spans="1:2" x14ac:dyDescent="0.45">
      <c r="A40" s="18">
        <v>46023.395833333336</v>
      </c>
      <c r="B40">
        <v>12.3</v>
      </c>
    </row>
    <row r="41" spans="1:2" x14ac:dyDescent="0.45">
      <c r="A41" s="18">
        <v>46023.40625</v>
      </c>
      <c r="B41">
        <v>7.04</v>
      </c>
    </row>
    <row r="42" spans="1:2" x14ac:dyDescent="0.45">
      <c r="A42" s="18">
        <v>46023.416666666664</v>
      </c>
      <c r="B42">
        <v>6.74</v>
      </c>
    </row>
    <row r="43" spans="1:2" x14ac:dyDescent="0.45">
      <c r="A43" s="18">
        <v>46023.427083333336</v>
      </c>
      <c r="B43">
        <v>7.22</v>
      </c>
    </row>
    <row r="44" spans="1:2" x14ac:dyDescent="0.45">
      <c r="A44" s="18">
        <v>46023.4375</v>
      </c>
      <c r="B44">
        <v>6.2</v>
      </c>
    </row>
    <row r="45" spans="1:2" x14ac:dyDescent="0.45">
      <c r="A45" s="18">
        <v>46023.447916666664</v>
      </c>
      <c r="B45">
        <v>6.98</v>
      </c>
    </row>
    <row r="46" spans="1:2" x14ac:dyDescent="0.45">
      <c r="A46" s="18">
        <v>46023.458333333336</v>
      </c>
      <c r="B46">
        <v>6.32</v>
      </c>
    </row>
    <row r="47" spans="1:2" x14ac:dyDescent="0.45">
      <c r="A47" s="18">
        <v>46023.46875</v>
      </c>
      <c r="B47">
        <v>6.72</v>
      </c>
    </row>
    <row r="48" spans="1:2" x14ac:dyDescent="0.45">
      <c r="A48" s="18">
        <v>46023.479166666664</v>
      </c>
      <c r="B48">
        <v>6.62</v>
      </c>
    </row>
    <row r="49" spans="1:2" x14ac:dyDescent="0.45">
      <c r="A49" s="18">
        <v>46023.489583333336</v>
      </c>
      <c r="B49">
        <v>6.52</v>
      </c>
    </row>
    <row r="50" spans="1:2" x14ac:dyDescent="0.45">
      <c r="A50" s="18">
        <v>46023.5</v>
      </c>
      <c r="B50">
        <v>6.9</v>
      </c>
    </row>
    <row r="51" spans="1:2" x14ac:dyDescent="0.45">
      <c r="A51" s="18">
        <v>46023.510416666664</v>
      </c>
      <c r="B51">
        <v>6.14</v>
      </c>
    </row>
    <row r="52" spans="1:2" x14ac:dyDescent="0.45">
      <c r="A52" s="18">
        <v>46023.520833333336</v>
      </c>
      <c r="B52">
        <v>6.92</v>
      </c>
    </row>
    <row r="53" spans="1:2" x14ac:dyDescent="0.45">
      <c r="A53" s="18">
        <v>46023.53125</v>
      </c>
      <c r="B53">
        <v>6.26</v>
      </c>
    </row>
    <row r="54" spans="1:2" x14ac:dyDescent="0.45">
      <c r="A54" s="18">
        <v>46023.541666666664</v>
      </c>
      <c r="B54">
        <v>6.3</v>
      </c>
    </row>
    <row r="55" spans="1:2" x14ac:dyDescent="0.45">
      <c r="A55" s="18">
        <v>46023.552083333336</v>
      </c>
      <c r="B55">
        <v>7.06</v>
      </c>
    </row>
    <row r="56" spans="1:2" x14ac:dyDescent="0.45">
      <c r="A56" s="18">
        <v>46023.5625</v>
      </c>
      <c r="B56">
        <v>6.16</v>
      </c>
    </row>
    <row r="57" spans="1:2" x14ac:dyDescent="0.45">
      <c r="A57" s="18">
        <v>46023.572916666664</v>
      </c>
      <c r="B57">
        <v>6.66</v>
      </c>
    </row>
    <row r="58" spans="1:2" x14ac:dyDescent="0.45">
      <c r="A58" s="18">
        <v>46023.583333333336</v>
      </c>
      <c r="B58">
        <v>6.42</v>
      </c>
    </row>
    <row r="59" spans="1:2" x14ac:dyDescent="0.45">
      <c r="A59" s="18">
        <v>46023.59375</v>
      </c>
      <c r="B59">
        <v>6.38</v>
      </c>
    </row>
    <row r="60" spans="1:2" x14ac:dyDescent="0.45">
      <c r="A60" s="18">
        <v>46023.604166666664</v>
      </c>
      <c r="B60">
        <v>6.18</v>
      </c>
    </row>
    <row r="61" spans="1:2" x14ac:dyDescent="0.45">
      <c r="A61" s="18">
        <v>46023.614583333336</v>
      </c>
      <c r="B61">
        <v>6.14</v>
      </c>
    </row>
    <row r="62" spans="1:2" x14ac:dyDescent="0.45">
      <c r="A62" s="18">
        <v>46023.625</v>
      </c>
      <c r="B62">
        <v>6.58</v>
      </c>
    </row>
    <row r="63" spans="1:2" x14ac:dyDescent="0.45">
      <c r="A63" s="18">
        <v>46023.635416666664</v>
      </c>
      <c r="B63">
        <v>6.44</v>
      </c>
    </row>
    <row r="64" spans="1:2" x14ac:dyDescent="0.45">
      <c r="A64" s="18">
        <v>46023.645833333336</v>
      </c>
      <c r="B64">
        <v>6.48</v>
      </c>
    </row>
    <row r="65" spans="1:2" x14ac:dyDescent="0.45">
      <c r="A65" s="18">
        <v>46023.65625</v>
      </c>
      <c r="B65">
        <v>6.34</v>
      </c>
    </row>
    <row r="66" spans="1:2" x14ac:dyDescent="0.45">
      <c r="A66" s="18">
        <v>46023.666666666664</v>
      </c>
      <c r="B66">
        <v>6.74</v>
      </c>
    </row>
    <row r="67" spans="1:2" x14ac:dyDescent="0.45">
      <c r="A67" s="18">
        <v>46023.677083333336</v>
      </c>
      <c r="B67">
        <v>18.78</v>
      </c>
    </row>
    <row r="68" spans="1:2" x14ac:dyDescent="0.45">
      <c r="A68" s="18">
        <v>46023.6875</v>
      </c>
      <c r="B68">
        <v>20.5</v>
      </c>
    </row>
    <row r="69" spans="1:2" x14ac:dyDescent="0.45">
      <c r="A69" s="18">
        <v>46023.697916666664</v>
      </c>
      <c r="B69">
        <v>21.12</v>
      </c>
    </row>
    <row r="70" spans="1:2" x14ac:dyDescent="0.45">
      <c r="A70" s="18">
        <v>46023.708333333336</v>
      </c>
      <c r="B70">
        <v>21.2</v>
      </c>
    </row>
    <row r="71" spans="1:2" x14ac:dyDescent="0.45">
      <c r="A71" s="18">
        <v>46023.71875</v>
      </c>
      <c r="B71">
        <v>21.2</v>
      </c>
    </row>
    <row r="72" spans="1:2" x14ac:dyDescent="0.45">
      <c r="A72" s="18">
        <v>46023.729166666664</v>
      </c>
      <c r="B72">
        <v>21.62</v>
      </c>
    </row>
    <row r="73" spans="1:2" x14ac:dyDescent="0.45">
      <c r="A73" s="18">
        <v>46023.739583333336</v>
      </c>
      <c r="B73">
        <v>21.66</v>
      </c>
    </row>
    <row r="74" spans="1:2" x14ac:dyDescent="0.45">
      <c r="A74" s="18">
        <v>46023.75</v>
      </c>
      <c r="B74">
        <v>21.88</v>
      </c>
    </row>
    <row r="75" spans="1:2" x14ac:dyDescent="0.45">
      <c r="A75" s="18">
        <v>46023.760416666664</v>
      </c>
      <c r="B75">
        <v>21.28</v>
      </c>
    </row>
    <row r="76" spans="1:2" x14ac:dyDescent="0.45">
      <c r="A76" s="18">
        <v>46023.770833333336</v>
      </c>
      <c r="B76">
        <v>21.82</v>
      </c>
    </row>
    <row r="77" spans="1:2" x14ac:dyDescent="0.45">
      <c r="A77" s="18">
        <v>46023.78125</v>
      </c>
      <c r="B77">
        <v>21.48</v>
      </c>
    </row>
    <row r="78" spans="1:2" x14ac:dyDescent="0.45">
      <c r="A78" s="18">
        <v>46023.791666666664</v>
      </c>
      <c r="B78">
        <v>21.24</v>
      </c>
    </row>
    <row r="79" spans="1:2" x14ac:dyDescent="0.45">
      <c r="A79" s="18">
        <v>46023.802083333336</v>
      </c>
      <c r="B79">
        <v>22.14</v>
      </c>
    </row>
    <row r="80" spans="1:2" x14ac:dyDescent="0.45">
      <c r="A80" s="18">
        <v>46023.8125</v>
      </c>
      <c r="B80">
        <v>21.5</v>
      </c>
    </row>
    <row r="81" spans="1:2" x14ac:dyDescent="0.45">
      <c r="A81" s="18">
        <v>46023.822916666664</v>
      </c>
      <c r="B81">
        <v>21.44</v>
      </c>
    </row>
    <row r="82" spans="1:2" x14ac:dyDescent="0.45">
      <c r="A82" s="18">
        <v>46023.833333333336</v>
      </c>
      <c r="B82">
        <v>20.02</v>
      </c>
    </row>
    <row r="83" spans="1:2" x14ac:dyDescent="0.45">
      <c r="A83" s="18">
        <v>46023.84375</v>
      </c>
      <c r="B83">
        <v>20.059999999999999</v>
      </c>
    </row>
    <row r="84" spans="1:2" x14ac:dyDescent="0.45">
      <c r="A84" s="18">
        <v>46023.854166666664</v>
      </c>
      <c r="B84">
        <v>20.54</v>
      </c>
    </row>
    <row r="85" spans="1:2" x14ac:dyDescent="0.45">
      <c r="A85" s="18">
        <v>46023.864583333336</v>
      </c>
      <c r="B85">
        <v>20.239999999999998</v>
      </c>
    </row>
    <row r="86" spans="1:2" x14ac:dyDescent="0.45">
      <c r="A86" s="18">
        <v>46023.875</v>
      </c>
      <c r="B86">
        <v>20.22</v>
      </c>
    </row>
    <row r="87" spans="1:2" x14ac:dyDescent="0.45">
      <c r="A87" s="18">
        <v>46023.885416666664</v>
      </c>
      <c r="B87">
        <v>20.02</v>
      </c>
    </row>
    <row r="88" spans="1:2" x14ac:dyDescent="0.45">
      <c r="A88" s="18">
        <v>46023.895833333336</v>
      </c>
      <c r="B88">
        <v>20.84</v>
      </c>
    </row>
    <row r="89" spans="1:2" x14ac:dyDescent="0.45">
      <c r="A89" s="18">
        <v>46023.90625</v>
      </c>
      <c r="B89">
        <v>19.34</v>
      </c>
    </row>
    <row r="90" spans="1:2" x14ac:dyDescent="0.45">
      <c r="A90" s="18">
        <v>46023.916666666664</v>
      </c>
      <c r="B90">
        <v>13.46</v>
      </c>
    </row>
    <row r="91" spans="1:2" x14ac:dyDescent="0.45">
      <c r="A91" s="18">
        <v>46023.927083333336</v>
      </c>
      <c r="B91">
        <v>11.98</v>
      </c>
    </row>
    <row r="92" spans="1:2" x14ac:dyDescent="0.45">
      <c r="A92" s="18">
        <v>46023.9375</v>
      </c>
      <c r="B92">
        <v>12.06</v>
      </c>
    </row>
    <row r="93" spans="1:2" x14ac:dyDescent="0.45">
      <c r="A93" s="18">
        <v>46023.947916666664</v>
      </c>
      <c r="B93">
        <v>12.56</v>
      </c>
    </row>
    <row r="94" spans="1:2" x14ac:dyDescent="0.45">
      <c r="A94" s="18">
        <v>46023.958333333336</v>
      </c>
      <c r="B94">
        <v>12.26</v>
      </c>
    </row>
    <row r="95" spans="1:2" x14ac:dyDescent="0.45">
      <c r="A95" s="18">
        <v>46023.96875</v>
      </c>
      <c r="B95">
        <v>12.38</v>
      </c>
    </row>
    <row r="96" spans="1:2" x14ac:dyDescent="0.45">
      <c r="A96" s="18">
        <v>46023.979166666664</v>
      </c>
      <c r="B96">
        <v>12.2</v>
      </c>
    </row>
    <row r="97" spans="1:2" x14ac:dyDescent="0.45">
      <c r="A97" s="18">
        <v>46023.989583333336</v>
      </c>
      <c r="B97">
        <v>12.4</v>
      </c>
    </row>
    <row r="98" spans="1:2" x14ac:dyDescent="0.45">
      <c r="A98" s="12">
        <v>46048</v>
      </c>
      <c r="B98">
        <v>11.98</v>
      </c>
    </row>
    <row r="99" spans="1:2" x14ac:dyDescent="0.45">
      <c r="A99" s="18">
        <v>46048.010416666664</v>
      </c>
      <c r="B99">
        <v>12.12</v>
      </c>
    </row>
    <row r="100" spans="1:2" x14ac:dyDescent="0.45">
      <c r="A100" s="18">
        <v>46048.020833333336</v>
      </c>
      <c r="B100">
        <v>11.88</v>
      </c>
    </row>
    <row r="101" spans="1:2" x14ac:dyDescent="0.45">
      <c r="A101" s="18">
        <v>46048.03125</v>
      </c>
      <c r="B101">
        <v>12.12</v>
      </c>
    </row>
    <row r="102" spans="1:2" x14ac:dyDescent="0.45">
      <c r="A102" s="18">
        <v>46048.041666666664</v>
      </c>
      <c r="B102">
        <v>11.6</v>
      </c>
    </row>
    <row r="103" spans="1:2" x14ac:dyDescent="0.45">
      <c r="A103" s="18">
        <v>46048.052083333336</v>
      </c>
      <c r="B103">
        <v>12</v>
      </c>
    </row>
    <row r="104" spans="1:2" x14ac:dyDescent="0.45">
      <c r="A104" s="18">
        <v>46048.0625</v>
      </c>
      <c r="B104">
        <v>12.22</v>
      </c>
    </row>
    <row r="105" spans="1:2" x14ac:dyDescent="0.45">
      <c r="A105" s="18">
        <v>46048.072916666664</v>
      </c>
      <c r="B105">
        <v>11.7</v>
      </c>
    </row>
    <row r="106" spans="1:2" x14ac:dyDescent="0.45">
      <c r="A106" s="18">
        <v>46048.083333333336</v>
      </c>
      <c r="B106">
        <v>12.12</v>
      </c>
    </row>
    <row r="107" spans="1:2" x14ac:dyDescent="0.45">
      <c r="A107" s="18">
        <v>46048.09375</v>
      </c>
      <c r="B107">
        <v>11.78</v>
      </c>
    </row>
    <row r="108" spans="1:2" x14ac:dyDescent="0.45">
      <c r="A108" s="18">
        <v>46048.104166666664</v>
      </c>
      <c r="B108">
        <v>11.92</v>
      </c>
    </row>
    <row r="109" spans="1:2" x14ac:dyDescent="0.45">
      <c r="A109" s="18">
        <v>46048.114583333336</v>
      </c>
      <c r="B109">
        <v>11.84</v>
      </c>
    </row>
    <row r="110" spans="1:2" x14ac:dyDescent="0.45">
      <c r="A110" s="18">
        <v>46048.125</v>
      </c>
      <c r="B110">
        <v>11.28</v>
      </c>
    </row>
    <row r="111" spans="1:2" x14ac:dyDescent="0.45">
      <c r="A111" s="18">
        <v>46048.135416666664</v>
      </c>
      <c r="B111">
        <v>11.7</v>
      </c>
    </row>
    <row r="112" spans="1:2" x14ac:dyDescent="0.45">
      <c r="A112" s="18">
        <v>46048.145833333336</v>
      </c>
      <c r="B112">
        <v>11.58</v>
      </c>
    </row>
    <row r="113" spans="1:2" x14ac:dyDescent="0.45">
      <c r="A113" s="18">
        <v>46048.15625</v>
      </c>
      <c r="B113">
        <v>11.9</v>
      </c>
    </row>
    <row r="114" spans="1:2" x14ac:dyDescent="0.45">
      <c r="A114" s="18">
        <v>46048.166666666664</v>
      </c>
      <c r="B114">
        <v>11.44</v>
      </c>
    </row>
    <row r="115" spans="1:2" x14ac:dyDescent="0.45">
      <c r="A115" s="18">
        <v>46048.177083333336</v>
      </c>
      <c r="B115">
        <v>11.48</v>
      </c>
    </row>
    <row r="116" spans="1:2" x14ac:dyDescent="0.45">
      <c r="A116" s="18">
        <v>46048.1875</v>
      </c>
      <c r="B116">
        <v>11.96</v>
      </c>
    </row>
    <row r="117" spans="1:2" x14ac:dyDescent="0.45">
      <c r="A117" s="18">
        <v>46048.197916666664</v>
      </c>
      <c r="B117">
        <v>11.38</v>
      </c>
    </row>
    <row r="118" spans="1:2" x14ac:dyDescent="0.45">
      <c r="A118" s="18">
        <v>46048.208333333336</v>
      </c>
      <c r="B118">
        <v>11.32</v>
      </c>
    </row>
    <row r="119" spans="1:2" x14ac:dyDescent="0.45">
      <c r="A119" s="18">
        <v>46048.21875</v>
      </c>
      <c r="B119">
        <v>11.8</v>
      </c>
    </row>
    <row r="120" spans="1:2" x14ac:dyDescent="0.45">
      <c r="A120" s="18">
        <v>46048.229166666664</v>
      </c>
      <c r="B120">
        <v>11.72</v>
      </c>
    </row>
    <row r="121" spans="1:2" x14ac:dyDescent="0.45">
      <c r="A121" s="18">
        <v>46048.239583333336</v>
      </c>
      <c r="B121">
        <v>12.56</v>
      </c>
    </row>
    <row r="122" spans="1:2" x14ac:dyDescent="0.45">
      <c r="A122" s="18">
        <v>46048.25</v>
      </c>
      <c r="B122">
        <v>18.38</v>
      </c>
    </row>
    <row r="123" spans="1:2" x14ac:dyDescent="0.45">
      <c r="A123" s="18">
        <v>46048.260416666664</v>
      </c>
      <c r="B123">
        <v>19.78</v>
      </c>
    </row>
    <row r="124" spans="1:2" x14ac:dyDescent="0.45">
      <c r="A124" s="18">
        <v>46048.270833333336</v>
      </c>
      <c r="B124">
        <v>20.22</v>
      </c>
    </row>
    <row r="125" spans="1:2" x14ac:dyDescent="0.45">
      <c r="A125" s="18">
        <v>46048.28125</v>
      </c>
      <c r="B125">
        <v>19.82</v>
      </c>
    </row>
    <row r="126" spans="1:2" x14ac:dyDescent="0.45">
      <c r="A126" s="18">
        <v>46048.291666666664</v>
      </c>
      <c r="B126">
        <v>20.079999999999998</v>
      </c>
    </row>
    <row r="127" spans="1:2" x14ac:dyDescent="0.45">
      <c r="A127" s="18">
        <v>46048.302083333336</v>
      </c>
      <c r="B127">
        <v>20.02</v>
      </c>
    </row>
    <row r="128" spans="1:2" x14ac:dyDescent="0.45">
      <c r="A128" s="18">
        <v>46048.3125</v>
      </c>
      <c r="B128">
        <v>20.239999999999998</v>
      </c>
    </row>
    <row r="129" spans="1:2" x14ac:dyDescent="0.45">
      <c r="A129" s="18">
        <v>46048.322916666664</v>
      </c>
      <c r="B129">
        <v>21.3</v>
      </c>
    </row>
    <row r="130" spans="1:2" x14ac:dyDescent="0.45">
      <c r="A130" s="18">
        <v>46048.333333333336</v>
      </c>
      <c r="B130">
        <v>21.44</v>
      </c>
    </row>
    <row r="131" spans="1:2" x14ac:dyDescent="0.45">
      <c r="A131" s="18">
        <v>46048.34375</v>
      </c>
      <c r="B131">
        <v>21.06</v>
      </c>
    </row>
    <row r="132" spans="1:2" x14ac:dyDescent="0.45">
      <c r="A132" s="18">
        <v>46048.354166666664</v>
      </c>
      <c r="B132">
        <v>20.14</v>
      </c>
    </row>
    <row r="133" spans="1:2" x14ac:dyDescent="0.45">
      <c r="A133" s="18">
        <v>46048.364583333336</v>
      </c>
      <c r="B133">
        <v>20.2</v>
      </c>
    </row>
    <row r="134" spans="1:2" x14ac:dyDescent="0.45">
      <c r="A134" s="18">
        <v>46048.375</v>
      </c>
      <c r="B134">
        <v>20.54</v>
      </c>
    </row>
    <row r="135" spans="1:2" x14ac:dyDescent="0.45">
      <c r="A135" s="18">
        <v>46048.385416666664</v>
      </c>
      <c r="B135">
        <v>20.32</v>
      </c>
    </row>
    <row r="136" spans="1:2" x14ac:dyDescent="0.45">
      <c r="A136" s="18">
        <v>46048.395833333336</v>
      </c>
      <c r="B136">
        <v>12.3</v>
      </c>
    </row>
    <row r="137" spans="1:2" x14ac:dyDescent="0.45">
      <c r="A137" s="18">
        <v>46048.40625</v>
      </c>
      <c r="B137">
        <v>7.04</v>
      </c>
    </row>
    <row r="138" spans="1:2" x14ac:dyDescent="0.45">
      <c r="A138" s="18">
        <v>46048.416666666664</v>
      </c>
      <c r="B138">
        <v>6.74</v>
      </c>
    </row>
    <row r="139" spans="1:2" x14ac:dyDescent="0.45">
      <c r="A139" s="18">
        <v>46048.427083333336</v>
      </c>
      <c r="B139">
        <v>7.22</v>
      </c>
    </row>
    <row r="140" spans="1:2" x14ac:dyDescent="0.45">
      <c r="A140" s="18">
        <v>46048.4375</v>
      </c>
      <c r="B140">
        <v>6.2</v>
      </c>
    </row>
    <row r="141" spans="1:2" x14ac:dyDescent="0.45">
      <c r="A141" s="18">
        <v>46048.447916666664</v>
      </c>
      <c r="B141">
        <v>6.98</v>
      </c>
    </row>
    <row r="142" spans="1:2" x14ac:dyDescent="0.45">
      <c r="A142" s="18">
        <v>46048.458333333336</v>
      </c>
      <c r="B142">
        <v>6.32</v>
      </c>
    </row>
    <row r="143" spans="1:2" x14ac:dyDescent="0.45">
      <c r="A143" s="18">
        <v>46048.46875</v>
      </c>
      <c r="B143">
        <v>6.72</v>
      </c>
    </row>
    <row r="144" spans="1:2" x14ac:dyDescent="0.45">
      <c r="A144" s="18">
        <v>46048.479166666664</v>
      </c>
      <c r="B144">
        <v>6.62</v>
      </c>
    </row>
    <row r="145" spans="1:2" x14ac:dyDescent="0.45">
      <c r="A145" s="18">
        <v>46048.489583333336</v>
      </c>
      <c r="B145">
        <v>6.52</v>
      </c>
    </row>
    <row r="146" spans="1:2" x14ac:dyDescent="0.45">
      <c r="A146" s="18">
        <v>46048.5</v>
      </c>
      <c r="B146">
        <v>6.9</v>
      </c>
    </row>
    <row r="147" spans="1:2" x14ac:dyDescent="0.45">
      <c r="A147" s="18">
        <v>46048.510416666664</v>
      </c>
      <c r="B147">
        <v>6.14</v>
      </c>
    </row>
    <row r="148" spans="1:2" x14ac:dyDescent="0.45">
      <c r="A148" s="18">
        <v>46048.520833333336</v>
      </c>
      <c r="B148">
        <v>6.92</v>
      </c>
    </row>
    <row r="149" spans="1:2" x14ac:dyDescent="0.45">
      <c r="A149" s="18">
        <v>46048.53125</v>
      </c>
      <c r="B149">
        <v>6.26</v>
      </c>
    </row>
    <row r="150" spans="1:2" x14ac:dyDescent="0.45">
      <c r="A150" s="18">
        <v>46048.541666666664</v>
      </c>
      <c r="B150">
        <v>6.3</v>
      </c>
    </row>
    <row r="151" spans="1:2" x14ac:dyDescent="0.45">
      <c r="A151" s="18">
        <v>46048.552083333336</v>
      </c>
      <c r="B151">
        <v>7.06</v>
      </c>
    </row>
    <row r="152" spans="1:2" x14ac:dyDescent="0.45">
      <c r="A152" s="18">
        <v>46048.5625</v>
      </c>
      <c r="B152">
        <v>6.16</v>
      </c>
    </row>
    <row r="153" spans="1:2" x14ac:dyDescent="0.45">
      <c r="A153" s="18">
        <v>46048.572916666664</v>
      </c>
      <c r="B153">
        <v>6.66</v>
      </c>
    </row>
    <row r="154" spans="1:2" x14ac:dyDescent="0.45">
      <c r="A154" s="18">
        <v>46048.583333333336</v>
      </c>
      <c r="B154">
        <v>6.42</v>
      </c>
    </row>
    <row r="155" spans="1:2" x14ac:dyDescent="0.45">
      <c r="A155" s="18">
        <v>46048.59375</v>
      </c>
      <c r="B155">
        <v>6.38</v>
      </c>
    </row>
    <row r="156" spans="1:2" x14ac:dyDescent="0.45">
      <c r="A156" s="18">
        <v>46048.604166666664</v>
      </c>
      <c r="B156">
        <v>6.18</v>
      </c>
    </row>
    <row r="157" spans="1:2" x14ac:dyDescent="0.45">
      <c r="A157" s="18">
        <v>46048.614583333336</v>
      </c>
      <c r="B157">
        <v>6.14</v>
      </c>
    </row>
    <row r="158" spans="1:2" x14ac:dyDescent="0.45">
      <c r="A158" s="18">
        <v>46048.625</v>
      </c>
      <c r="B158">
        <v>6.58</v>
      </c>
    </row>
    <row r="159" spans="1:2" x14ac:dyDescent="0.45">
      <c r="A159" s="18">
        <v>46048.635416666664</v>
      </c>
      <c r="B159">
        <v>6.44</v>
      </c>
    </row>
    <row r="160" spans="1:2" x14ac:dyDescent="0.45">
      <c r="A160" s="18">
        <v>46048.645833333336</v>
      </c>
      <c r="B160">
        <v>6.48</v>
      </c>
    </row>
    <row r="161" spans="1:2" x14ac:dyDescent="0.45">
      <c r="A161" s="18">
        <v>46048.65625</v>
      </c>
      <c r="B161">
        <v>6.34</v>
      </c>
    </row>
    <row r="162" spans="1:2" x14ac:dyDescent="0.45">
      <c r="A162" s="18">
        <v>46048.666666666664</v>
      </c>
      <c r="B162">
        <v>6.74</v>
      </c>
    </row>
    <row r="163" spans="1:2" x14ac:dyDescent="0.45">
      <c r="A163" s="18">
        <v>46048.677083333336</v>
      </c>
      <c r="B163">
        <v>18.78</v>
      </c>
    </row>
    <row r="164" spans="1:2" x14ac:dyDescent="0.45">
      <c r="A164" s="18">
        <v>46048.6875</v>
      </c>
      <c r="B164">
        <v>20.5</v>
      </c>
    </row>
    <row r="165" spans="1:2" x14ac:dyDescent="0.45">
      <c r="A165" s="18">
        <v>46048.697916666664</v>
      </c>
      <c r="B165">
        <v>21.12</v>
      </c>
    </row>
    <row r="166" spans="1:2" x14ac:dyDescent="0.45">
      <c r="A166" s="18">
        <v>46048.708333333336</v>
      </c>
      <c r="B166">
        <v>21.2</v>
      </c>
    </row>
    <row r="167" spans="1:2" x14ac:dyDescent="0.45">
      <c r="A167" s="18">
        <v>46048.71875</v>
      </c>
      <c r="B167">
        <v>21.2</v>
      </c>
    </row>
    <row r="168" spans="1:2" x14ac:dyDescent="0.45">
      <c r="A168" s="18">
        <v>46048.729166666664</v>
      </c>
      <c r="B168">
        <v>21.62</v>
      </c>
    </row>
    <row r="169" spans="1:2" x14ac:dyDescent="0.45">
      <c r="A169" s="18">
        <v>46048.739583333336</v>
      </c>
      <c r="B169">
        <v>21.66</v>
      </c>
    </row>
    <row r="170" spans="1:2" x14ac:dyDescent="0.45">
      <c r="A170" s="18">
        <v>46048.75</v>
      </c>
      <c r="B170">
        <v>21.88</v>
      </c>
    </row>
    <row r="171" spans="1:2" x14ac:dyDescent="0.45">
      <c r="A171" s="18">
        <v>46048.760416666664</v>
      </c>
      <c r="B171">
        <v>21.28</v>
      </c>
    </row>
    <row r="172" spans="1:2" x14ac:dyDescent="0.45">
      <c r="A172" s="18">
        <v>46048.770833333336</v>
      </c>
      <c r="B172">
        <v>21.82</v>
      </c>
    </row>
    <row r="173" spans="1:2" x14ac:dyDescent="0.45">
      <c r="A173" s="18">
        <v>46048.78125</v>
      </c>
      <c r="B173">
        <v>21.48</v>
      </c>
    </row>
    <row r="174" spans="1:2" x14ac:dyDescent="0.45">
      <c r="A174" s="18">
        <v>46048.791666666664</v>
      </c>
      <c r="B174">
        <v>21.24</v>
      </c>
    </row>
    <row r="175" spans="1:2" x14ac:dyDescent="0.45">
      <c r="A175" s="18">
        <v>46048.802083333336</v>
      </c>
      <c r="B175">
        <v>22.14</v>
      </c>
    </row>
    <row r="176" spans="1:2" x14ac:dyDescent="0.45">
      <c r="A176" s="18">
        <v>46048.8125</v>
      </c>
      <c r="B176">
        <v>21.5</v>
      </c>
    </row>
    <row r="177" spans="1:2" x14ac:dyDescent="0.45">
      <c r="A177" s="18">
        <v>46048.822916666664</v>
      </c>
      <c r="B177">
        <v>21.44</v>
      </c>
    </row>
    <row r="178" spans="1:2" x14ac:dyDescent="0.45">
      <c r="A178" s="18">
        <v>46048.833333333336</v>
      </c>
      <c r="B178">
        <v>20.02</v>
      </c>
    </row>
    <row r="179" spans="1:2" x14ac:dyDescent="0.45">
      <c r="A179" s="18">
        <v>46048.84375</v>
      </c>
      <c r="B179">
        <v>20.059999999999999</v>
      </c>
    </row>
    <row r="180" spans="1:2" x14ac:dyDescent="0.45">
      <c r="A180" s="18">
        <v>46048.854166666664</v>
      </c>
      <c r="B180">
        <v>20.54</v>
      </c>
    </row>
    <row r="181" spans="1:2" x14ac:dyDescent="0.45">
      <c r="A181" s="18">
        <v>46048.864583333336</v>
      </c>
      <c r="B181">
        <v>20.239999999999998</v>
      </c>
    </row>
    <row r="182" spans="1:2" x14ac:dyDescent="0.45">
      <c r="A182" s="18">
        <v>46048.875</v>
      </c>
      <c r="B182">
        <v>20.22</v>
      </c>
    </row>
    <row r="183" spans="1:2" x14ac:dyDescent="0.45">
      <c r="A183" s="18">
        <v>46048.885416666664</v>
      </c>
      <c r="B183">
        <v>20.02</v>
      </c>
    </row>
    <row r="184" spans="1:2" x14ac:dyDescent="0.45">
      <c r="A184" s="18">
        <v>46048.895833333336</v>
      </c>
      <c r="B184">
        <v>20.84</v>
      </c>
    </row>
    <row r="185" spans="1:2" x14ac:dyDescent="0.45">
      <c r="A185" s="18">
        <v>46048.90625</v>
      </c>
      <c r="B185">
        <v>19.34</v>
      </c>
    </row>
    <row r="186" spans="1:2" x14ac:dyDescent="0.45">
      <c r="A186" s="18">
        <v>46048.916666666664</v>
      </c>
      <c r="B186">
        <v>13.46</v>
      </c>
    </row>
    <row r="187" spans="1:2" x14ac:dyDescent="0.45">
      <c r="A187" s="18">
        <v>46048.927083333336</v>
      </c>
      <c r="B187">
        <v>11.98</v>
      </c>
    </row>
    <row r="188" spans="1:2" x14ac:dyDescent="0.45">
      <c r="A188" s="18">
        <v>46048.9375</v>
      </c>
      <c r="B188">
        <v>12.06</v>
      </c>
    </row>
    <row r="189" spans="1:2" x14ac:dyDescent="0.45">
      <c r="A189" s="18">
        <v>46048.947916666664</v>
      </c>
      <c r="B189">
        <v>12.56</v>
      </c>
    </row>
    <row r="190" spans="1:2" x14ac:dyDescent="0.45">
      <c r="A190" s="18">
        <v>46048.958333333336</v>
      </c>
      <c r="B190">
        <v>12.26</v>
      </c>
    </row>
    <row r="191" spans="1:2" x14ac:dyDescent="0.45">
      <c r="A191" s="18">
        <v>46048.96875</v>
      </c>
      <c r="B191">
        <v>12.38</v>
      </c>
    </row>
    <row r="192" spans="1:2" x14ac:dyDescent="0.45">
      <c r="A192" s="18">
        <v>46048.979166666664</v>
      </c>
      <c r="B192">
        <v>12.2</v>
      </c>
    </row>
    <row r="193" spans="1:2" x14ac:dyDescent="0.45">
      <c r="A193" s="18">
        <v>46048.989583333336</v>
      </c>
      <c r="B193">
        <v>12.4</v>
      </c>
    </row>
    <row r="194" spans="1:2" x14ac:dyDescent="0.45">
      <c r="A194" s="12">
        <v>46049</v>
      </c>
      <c r="B194">
        <v>12.38</v>
      </c>
    </row>
    <row r="195" spans="1:2" x14ac:dyDescent="0.45">
      <c r="A195" s="18">
        <v>46049.010416666664</v>
      </c>
      <c r="B195">
        <v>12.26</v>
      </c>
    </row>
    <row r="196" spans="1:2" x14ac:dyDescent="0.45">
      <c r="A196" s="18">
        <v>46049.020833333336</v>
      </c>
      <c r="B196">
        <v>12.42</v>
      </c>
    </row>
    <row r="197" spans="1:2" x14ac:dyDescent="0.45">
      <c r="A197" s="18">
        <v>46049.03125</v>
      </c>
      <c r="B197">
        <v>11.76</v>
      </c>
    </row>
    <row r="198" spans="1:2" x14ac:dyDescent="0.45">
      <c r="A198" s="18">
        <v>46049.041666666664</v>
      </c>
      <c r="B198">
        <v>12.8</v>
      </c>
    </row>
    <row r="199" spans="1:2" x14ac:dyDescent="0.45">
      <c r="A199" s="18">
        <v>46049.052083333336</v>
      </c>
      <c r="B199">
        <v>11.9</v>
      </c>
    </row>
    <row r="200" spans="1:2" x14ac:dyDescent="0.45">
      <c r="A200" s="18">
        <v>46049.0625</v>
      </c>
      <c r="B200">
        <v>12.52</v>
      </c>
    </row>
    <row r="201" spans="1:2" x14ac:dyDescent="0.45">
      <c r="A201" s="18">
        <v>46049.072916666664</v>
      </c>
      <c r="B201">
        <v>11.82</v>
      </c>
    </row>
    <row r="202" spans="1:2" x14ac:dyDescent="0.45">
      <c r="A202" s="18">
        <v>46049.083333333336</v>
      </c>
      <c r="B202">
        <v>11.64</v>
      </c>
    </row>
    <row r="203" spans="1:2" x14ac:dyDescent="0.45">
      <c r="A203" s="18">
        <v>46049.09375</v>
      </c>
      <c r="B203">
        <v>11.94</v>
      </c>
    </row>
    <row r="204" spans="1:2" x14ac:dyDescent="0.45">
      <c r="A204" s="18">
        <v>46049.104166666664</v>
      </c>
      <c r="B204">
        <v>11.6</v>
      </c>
    </row>
    <row r="205" spans="1:2" x14ac:dyDescent="0.45">
      <c r="A205" s="18">
        <v>46049.114583333336</v>
      </c>
      <c r="B205">
        <v>11.86</v>
      </c>
    </row>
    <row r="206" spans="1:2" x14ac:dyDescent="0.45">
      <c r="A206" s="18">
        <v>46049.125</v>
      </c>
      <c r="B206">
        <v>11.66</v>
      </c>
    </row>
    <row r="207" spans="1:2" x14ac:dyDescent="0.45">
      <c r="A207" s="18">
        <v>46049.135416666664</v>
      </c>
      <c r="B207">
        <v>11.4</v>
      </c>
    </row>
    <row r="208" spans="1:2" x14ac:dyDescent="0.45">
      <c r="A208" s="18">
        <v>46049.145833333336</v>
      </c>
      <c r="B208">
        <v>12.22</v>
      </c>
    </row>
    <row r="209" spans="1:2" x14ac:dyDescent="0.45">
      <c r="A209" s="18">
        <v>46049.15625</v>
      </c>
      <c r="B209">
        <v>11.54</v>
      </c>
    </row>
    <row r="210" spans="1:2" x14ac:dyDescent="0.45">
      <c r="A210" s="18">
        <v>46049.166666666664</v>
      </c>
      <c r="B210">
        <v>11.78</v>
      </c>
    </row>
    <row r="211" spans="1:2" x14ac:dyDescent="0.45">
      <c r="A211" s="18">
        <v>46049.177083333336</v>
      </c>
      <c r="B211">
        <v>11.74</v>
      </c>
    </row>
    <row r="212" spans="1:2" x14ac:dyDescent="0.45">
      <c r="A212" s="18">
        <v>46049.1875</v>
      </c>
      <c r="B212">
        <v>11.64</v>
      </c>
    </row>
    <row r="213" spans="1:2" x14ac:dyDescent="0.45">
      <c r="A213" s="18">
        <v>46049.197916666664</v>
      </c>
      <c r="B213">
        <v>11.84</v>
      </c>
    </row>
    <row r="214" spans="1:2" x14ac:dyDescent="0.45">
      <c r="A214" s="18">
        <v>46049.208333333336</v>
      </c>
      <c r="B214">
        <v>11.3</v>
      </c>
    </row>
    <row r="215" spans="1:2" x14ac:dyDescent="0.45">
      <c r="A215" s="18">
        <v>46049.21875</v>
      </c>
      <c r="B215">
        <v>11.74</v>
      </c>
    </row>
    <row r="216" spans="1:2" x14ac:dyDescent="0.45">
      <c r="A216" s="18">
        <v>46049.229166666664</v>
      </c>
      <c r="B216">
        <v>11.48</v>
      </c>
    </row>
    <row r="217" spans="1:2" x14ac:dyDescent="0.45">
      <c r="A217" s="18">
        <v>46049.239583333336</v>
      </c>
      <c r="B217">
        <v>11.94</v>
      </c>
    </row>
    <row r="218" spans="1:2" x14ac:dyDescent="0.45">
      <c r="A218" s="18">
        <v>46049.25</v>
      </c>
      <c r="B218">
        <v>18.34</v>
      </c>
    </row>
    <row r="219" spans="1:2" x14ac:dyDescent="0.45">
      <c r="A219" s="18">
        <v>46049.260416666664</v>
      </c>
      <c r="B219">
        <v>19.559999999999999</v>
      </c>
    </row>
    <row r="220" spans="1:2" x14ac:dyDescent="0.45">
      <c r="A220" s="18">
        <v>46049.270833333336</v>
      </c>
      <c r="B220">
        <v>20.02</v>
      </c>
    </row>
    <row r="221" spans="1:2" x14ac:dyDescent="0.45">
      <c r="A221" s="18">
        <v>46049.28125</v>
      </c>
      <c r="B221">
        <v>19.8</v>
      </c>
    </row>
    <row r="222" spans="1:2" x14ac:dyDescent="0.45">
      <c r="A222" s="18">
        <v>46049.291666666664</v>
      </c>
      <c r="B222">
        <v>20.58</v>
      </c>
    </row>
    <row r="223" spans="1:2" x14ac:dyDescent="0.45">
      <c r="A223" s="18">
        <v>46049.302083333336</v>
      </c>
      <c r="B223">
        <v>23.24</v>
      </c>
    </row>
    <row r="224" spans="1:2" x14ac:dyDescent="0.45">
      <c r="A224" s="18">
        <v>46049.3125</v>
      </c>
      <c r="B224">
        <v>23.84</v>
      </c>
    </row>
    <row r="225" spans="1:2" x14ac:dyDescent="0.45">
      <c r="A225" s="18">
        <v>46049.322916666664</v>
      </c>
      <c r="B225">
        <v>31.54</v>
      </c>
    </row>
    <row r="226" spans="1:2" x14ac:dyDescent="0.45">
      <c r="A226" s="18">
        <v>46049.333333333336</v>
      </c>
      <c r="B226">
        <v>38.96</v>
      </c>
    </row>
    <row r="227" spans="1:2" x14ac:dyDescent="0.45">
      <c r="A227" s="18">
        <v>46049.34375</v>
      </c>
      <c r="B227">
        <v>42.82</v>
      </c>
    </row>
    <row r="228" spans="1:2" x14ac:dyDescent="0.45">
      <c r="A228" s="18">
        <v>46049.354166666664</v>
      </c>
      <c r="B228">
        <v>47.46</v>
      </c>
    </row>
    <row r="229" spans="1:2" x14ac:dyDescent="0.45">
      <c r="A229" s="18">
        <v>46049.364583333336</v>
      </c>
      <c r="B229">
        <v>44.04</v>
      </c>
    </row>
    <row r="230" spans="1:2" x14ac:dyDescent="0.45">
      <c r="A230" s="18">
        <v>46049.375</v>
      </c>
      <c r="B230">
        <v>45.08</v>
      </c>
    </row>
    <row r="231" spans="1:2" x14ac:dyDescent="0.45">
      <c r="A231" s="18">
        <v>46049.385416666664</v>
      </c>
      <c r="B231">
        <v>51.56</v>
      </c>
    </row>
    <row r="232" spans="1:2" x14ac:dyDescent="0.45">
      <c r="A232" s="18">
        <v>46049.395833333336</v>
      </c>
      <c r="B232">
        <v>55.76</v>
      </c>
    </row>
    <row r="233" spans="1:2" x14ac:dyDescent="0.45">
      <c r="A233" s="18">
        <v>46049.40625</v>
      </c>
      <c r="B233">
        <v>56.68</v>
      </c>
    </row>
    <row r="234" spans="1:2" x14ac:dyDescent="0.45">
      <c r="A234" s="18">
        <v>46049.416666666664</v>
      </c>
      <c r="B234">
        <v>50.76</v>
      </c>
    </row>
    <row r="235" spans="1:2" x14ac:dyDescent="0.45">
      <c r="A235" s="18">
        <v>46049.427083333336</v>
      </c>
      <c r="B235">
        <v>38.28</v>
      </c>
    </row>
    <row r="236" spans="1:2" x14ac:dyDescent="0.45">
      <c r="A236" s="18">
        <v>46049.4375</v>
      </c>
      <c r="B236">
        <v>36.6</v>
      </c>
    </row>
    <row r="237" spans="1:2" x14ac:dyDescent="0.45">
      <c r="A237" s="18">
        <v>46049.447916666664</v>
      </c>
      <c r="B237">
        <v>29.94</v>
      </c>
    </row>
    <row r="238" spans="1:2" x14ac:dyDescent="0.45">
      <c r="A238" s="18">
        <v>46049.458333333336</v>
      </c>
      <c r="B238">
        <v>33</v>
      </c>
    </row>
    <row r="239" spans="1:2" x14ac:dyDescent="0.45">
      <c r="A239" s="18">
        <v>46049.46875</v>
      </c>
      <c r="B239">
        <v>32.58</v>
      </c>
    </row>
    <row r="240" spans="1:2" x14ac:dyDescent="0.45">
      <c r="A240" s="18">
        <v>46049.479166666664</v>
      </c>
      <c r="B240">
        <v>36.22</v>
      </c>
    </row>
    <row r="241" spans="1:2" x14ac:dyDescent="0.45">
      <c r="A241" s="18">
        <v>46049.489583333336</v>
      </c>
      <c r="B241">
        <v>35.46</v>
      </c>
    </row>
    <row r="242" spans="1:2" x14ac:dyDescent="0.45">
      <c r="A242" s="18">
        <v>46049.5</v>
      </c>
      <c r="B242">
        <v>35.24</v>
      </c>
    </row>
    <row r="243" spans="1:2" x14ac:dyDescent="0.45">
      <c r="A243" s="18">
        <v>46049.510416666664</v>
      </c>
      <c r="B243">
        <v>29.58</v>
      </c>
    </row>
    <row r="244" spans="1:2" x14ac:dyDescent="0.45">
      <c r="A244" s="18">
        <v>46049.520833333336</v>
      </c>
      <c r="B244">
        <v>33.54</v>
      </c>
    </row>
    <row r="245" spans="1:2" x14ac:dyDescent="0.45">
      <c r="A245" s="18">
        <v>46049.53125</v>
      </c>
      <c r="B245">
        <v>32.28</v>
      </c>
    </row>
    <row r="246" spans="1:2" x14ac:dyDescent="0.45">
      <c r="A246" s="18">
        <v>46049.541666666664</v>
      </c>
      <c r="B246">
        <v>23.24</v>
      </c>
    </row>
    <row r="247" spans="1:2" x14ac:dyDescent="0.45">
      <c r="A247" s="18">
        <v>46049.552083333336</v>
      </c>
      <c r="B247">
        <v>18.98</v>
      </c>
    </row>
    <row r="248" spans="1:2" x14ac:dyDescent="0.45">
      <c r="A248" s="18">
        <v>46049.5625</v>
      </c>
      <c r="B248">
        <v>17.98</v>
      </c>
    </row>
    <row r="249" spans="1:2" x14ac:dyDescent="0.45">
      <c r="A249" s="18">
        <v>46049.572916666664</v>
      </c>
      <c r="B249">
        <v>17.18</v>
      </c>
    </row>
    <row r="250" spans="1:2" x14ac:dyDescent="0.45">
      <c r="A250" s="18">
        <v>46049.583333333336</v>
      </c>
      <c r="B250">
        <v>17.54</v>
      </c>
    </row>
    <row r="251" spans="1:2" x14ac:dyDescent="0.45">
      <c r="A251" s="18">
        <v>46049.59375</v>
      </c>
      <c r="B251">
        <v>20.04</v>
      </c>
    </row>
    <row r="252" spans="1:2" x14ac:dyDescent="0.45">
      <c r="A252" s="18">
        <v>46049.604166666664</v>
      </c>
      <c r="B252">
        <v>24.48</v>
      </c>
    </row>
    <row r="253" spans="1:2" x14ac:dyDescent="0.45">
      <c r="A253" s="18">
        <v>46049.614583333336</v>
      </c>
      <c r="B253">
        <v>24.38</v>
      </c>
    </row>
    <row r="254" spans="1:2" x14ac:dyDescent="0.45">
      <c r="A254" s="18">
        <v>46049.625</v>
      </c>
      <c r="B254">
        <v>21.82</v>
      </c>
    </row>
    <row r="255" spans="1:2" x14ac:dyDescent="0.45">
      <c r="A255" s="18">
        <v>46049.635416666664</v>
      </c>
      <c r="B255">
        <v>24.34</v>
      </c>
    </row>
    <row r="256" spans="1:2" x14ac:dyDescent="0.45">
      <c r="A256" s="18">
        <v>46049.645833333336</v>
      </c>
      <c r="B256">
        <v>38.06</v>
      </c>
    </row>
    <row r="257" spans="1:2" x14ac:dyDescent="0.45">
      <c r="A257" s="18">
        <v>46049.65625</v>
      </c>
      <c r="B257">
        <v>36.1</v>
      </c>
    </row>
    <row r="258" spans="1:2" x14ac:dyDescent="0.45">
      <c r="A258" s="18">
        <v>46049.666666666664</v>
      </c>
      <c r="B258">
        <v>39</v>
      </c>
    </row>
    <row r="259" spans="1:2" x14ac:dyDescent="0.45">
      <c r="A259" s="18">
        <v>46049.677083333336</v>
      </c>
      <c r="B259">
        <v>35.26</v>
      </c>
    </row>
    <row r="260" spans="1:2" x14ac:dyDescent="0.45">
      <c r="A260" s="18">
        <v>46049.6875</v>
      </c>
      <c r="B260">
        <v>35.28</v>
      </c>
    </row>
    <row r="261" spans="1:2" x14ac:dyDescent="0.45">
      <c r="A261" s="18">
        <v>46049.697916666664</v>
      </c>
      <c r="B261">
        <v>32.9</v>
      </c>
    </row>
    <row r="262" spans="1:2" x14ac:dyDescent="0.45">
      <c r="A262" s="18">
        <v>46049.708333333336</v>
      </c>
      <c r="B262">
        <v>27.4</v>
      </c>
    </row>
    <row r="263" spans="1:2" x14ac:dyDescent="0.45">
      <c r="A263" s="18">
        <v>46049.71875</v>
      </c>
      <c r="B263">
        <v>26.34</v>
      </c>
    </row>
    <row r="264" spans="1:2" x14ac:dyDescent="0.45">
      <c r="A264" s="18">
        <v>46049.729166666664</v>
      </c>
      <c r="B264">
        <v>24.32</v>
      </c>
    </row>
    <row r="265" spans="1:2" x14ac:dyDescent="0.45">
      <c r="A265" s="18">
        <v>46049.739583333336</v>
      </c>
      <c r="B265">
        <v>24.02</v>
      </c>
    </row>
    <row r="266" spans="1:2" x14ac:dyDescent="0.45">
      <c r="A266" s="18">
        <v>46049.75</v>
      </c>
      <c r="B266">
        <v>23.2</v>
      </c>
    </row>
    <row r="267" spans="1:2" x14ac:dyDescent="0.45">
      <c r="A267" s="18">
        <v>46049.760416666664</v>
      </c>
      <c r="B267">
        <v>22.36</v>
      </c>
    </row>
    <row r="268" spans="1:2" x14ac:dyDescent="0.45">
      <c r="A268" s="18">
        <v>46049.770833333336</v>
      </c>
      <c r="B268">
        <v>21.92</v>
      </c>
    </row>
    <row r="269" spans="1:2" x14ac:dyDescent="0.45">
      <c r="A269" s="18">
        <v>46049.78125</v>
      </c>
      <c r="B269">
        <v>22.22</v>
      </c>
    </row>
    <row r="270" spans="1:2" x14ac:dyDescent="0.45">
      <c r="A270" s="18">
        <v>46049.791666666664</v>
      </c>
      <c r="B270">
        <v>21.58</v>
      </c>
    </row>
    <row r="271" spans="1:2" x14ac:dyDescent="0.45">
      <c r="A271" s="18">
        <v>46049.802083333336</v>
      </c>
      <c r="B271">
        <v>21.72</v>
      </c>
    </row>
    <row r="272" spans="1:2" x14ac:dyDescent="0.45">
      <c r="A272" s="18">
        <v>46049.8125</v>
      </c>
      <c r="B272">
        <v>21.68</v>
      </c>
    </row>
    <row r="273" spans="1:2" x14ac:dyDescent="0.45">
      <c r="A273" s="18">
        <v>46049.822916666664</v>
      </c>
      <c r="B273">
        <v>21.08</v>
      </c>
    </row>
    <row r="274" spans="1:2" x14ac:dyDescent="0.45">
      <c r="A274" s="18">
        <v>46049.833333333336</v>
      </c>
      <c r="B274">
        <v>20.56</v>
      </c>
    </row>
    <row r="275" spans="1:2" x14ac:dyDescent="0.45">
      <c r="A275" s="18">
        <v>46049.84375</v>
      </c>
      <c r="B275">
        <v>20.36</v>
      </c>
    </row>
    <row r="276" spans="1:2" x14ac:dyDescent="0.45">
      <c r="A276" s="18">
        <v>46049.854166666664</v>
      </c>
      <c r="B276">
        <v>20.48</v>
      </c>
    </row>
    <row r="277" spans="1:2" x14ac:dyDescent="0.45">
      <c r="A277" s="18">
        <v>46049.864583333336</v>
      </c>
      <c r="B277">
        <v>20.66</v>
      </c>
    </row>
    <row r="278" spans="1:2" x14ac:dyDescent="0.45">
      <c r="A278" s="18">
        <v>46049.875</v>
      </c>
      <c r="B278">
        <v>19.739999999999998</v>
      </c>
    </row>
    <row r="279" spans="1:2" x14ac:dyDescent="0.45">
      <c r="A279" s="18">
        <v>46049.885416666664</v>
      </c>
      <c r="B279">
        <v>20.32</v>
      </c>
    </row>
    <row r="280" spans="1:2" x14ac:dyDescent="0.45">
      <c r="A280" s="18">
        <v>46049.895833333336</v>
      </c>
      <c r="B280">
        <v>20.100000000000001</v>
      </c>
    </row>
    <row r="281" spans="1:2" x14ac:dyDescent="0.45">
      <c r="A281" s="18">
        <v>46049.90625</v>
      </c>
      <c r="B281">
        <v>19.36</v>
      </c>
    </row>
    <row r="282" spans="1:2" x14ac:dyDescent="0.45">
      <c r="A282" s="18">
        <v>46049.916666666664</v>
      </c>
      <c r="B282">
        <v>12.46</v>
      </c>
    </row>
    <row r="283" spans="1:2" x14ac:dyDescent="0.45">
      <c r="A283" s="18">
        <v>46049.927083333336</v>
      </c>
      <c r="B283">
        <v>11.78</v>
      </c>
    </row>
    <row r="284" spans="1:2" x14ac:dyDescent="0.45">
      <c r="A284" s="18">
        <v>46049.9375</v>
      </c>
      <c r="B284">
        <v>11.84</v>
      </c>
    </row>
    <row r="285" spans="1:2" x14ac:dyDescent="0.45">
      <c r="A285" s="18">
        <v>46049.947916666664</v>
      </c>
      <c r="B285">
        <v>11.22</v>
      </c>
    </row>
    <row r="286" spans="1:2" x14ac:dyDescent="0.45">
      <c r="A286" s="18">
        <v>46049.958333333336</v>
      </c>
      <c r="B286">
        <v>11.36</v>
      </c>
    </row>
    <row r="287" spans="1:2" x14ac:dyDescent="0.45">
      <c r="A287" s="18">
        <v>46049.96875</v>
      </c>
      <c r="B287">
        <v>11.38</v>
      </c>
    </row>
    <row r="288" spans="1:2" x14ac:dyDescent="0.45">
      <c r="A288" s="18">
        <v>46049.979166666664</v>
      </c>
      <c r="B288">
        <v>11.84</v>
      </c>
    </row>
    <row r="289" spans="1:2" x14ac:dyDescent="0.45">
      <c r="A289" s="18">
        <v>46049.989583333336</v>
      </c>
      <c r="B289">
        <v>11.62</v>
      </c>
    </row>
    <row r="290" spans="1:2" x14ac:dyDescent="0.45">
      <c r="A290" s="12">
        <v>46050</v>
      </c>
      <c r="B290">
        <v>11.16</v>
      </c>
    </row>
    <row r="291" spans="1:2" x14ac:dyDescent="0.45">
      <c r="A291" s="18">
        <v>46050.010416666664</v>
      </c>
      <c r="B291">
        <v>11.58</v>
      </c>
    </row>
    <row r="292" spans="1:2" x14ac:dyDescent="0.45">
      <c r="A292" s="18">
        <v>46050.020833333336</v>
      </c>
      <c r="B292">
        <v>11.8</v>
      </c>
    </row>
    <row r="293" spans="1:2" x14ac:dyDescent="0.45">
      <c r="A293" s="18">
        <v>46050.03125</v>
      </c>
      <c r="B293">
        <v>11.38</v>
      </c>
    </row>
    <row r="294" spans="1:2" x14ac:dyDescent="0.45">
      <c r="A294" s="18">
        <v>46050.041666666664</v>
      </c>
      <c r="B294">
        <v>11.7</v>
      </c>
    </row>
    <row r="295" spans="1:2" x14ac:dyDescent="0.45">
      <c r="A295" s="18">
        <v>46050.052083333336</v>
      </c>
      <c r="B295">
        <v>11.02</v>
      </c>
    </row>
    <row r="296" spans="1:2" x14ac:dyDescent="0.45">
      <c r="A296" s="18">
        <v>46050.0625</v>
      </c>
      <c r="B296">
        <v>11.44</v>
      </c>
    </row>
    <row r="297" spans="1:2" x14ac:dyDescent="0.45">
      <c r="A297" s="18">
        <v>46050.072916666664</v>
      </c>
      <c r="B297">
        <v>11.16</v>
      </c>
    </row>
    <row r="298" spans="1:2" x14ac:dyDescent="0.45">
      <c r="A298" s="18">
        <v>46050.083333333336</v>
      </c>
      <c r="B298">
        <v>11.1</v>
      </c>
    </row>
    <row r="299" spans="1:2" x14ac:dyDescent="0.45">
      <c r="A299" s="18">
        <v>46050.09375</v>
      </c>
      <c r="B299">
        <v>11.56</v>
      </c>
    </row>
    <row r="300" spans="1:2" x14ac:dyDescent="0.45">
      <c r="A300" s="18">
        <v>46050.104166666664</v>
      </c>
      <c r="B300">
        <v>11.4</v>
      </c>
    </row>
    <row r="301" spans="1:2" x14ac:dyDescent="0.45">
      <c r="A301" s="18">
        <v>46050.114583333336</v>
      </c>
      <c r="B301">
        <v>11.38</v>
      </c>
    </row>
    <row r="302" spans="1:2" x14ac:dyDescent="0.45">
      <c r="A302" s="18">
        <v>46050.125</v>
      </c>
      <c r="B302">
        <v>10.9</v>
      </c>
    </row>
    <row r="303" spans="1:2" x14ac:dyDescent="0.45">
      <c r="A303" s="18">
        <v>46050.135416666664</v>
      </c>
      <c r="B303">
        <v>11.52</v>
      </c>
    </row>
    <row r="304" spans="1:2" x14ac:dyDescent="0.45">
      <c r="A304" s="18">
        <v>46050.145833333336</v>
      </c>
      <c r="B304">
        <v>11.62</v>
      </c>
    </row>
    <row r="305" spans="1:2" x14ac:dyDescent="0.45">
      <c r="A305" s="18">
        <v>46050.15625</v>
      </c>
      <c r="B305">
        <v>11.44</v>
      </c>
    </row>
    <row r="306" spans="1:2" x14ac:dyDescent="0.45">
      <c r="A306" s="18">
        <v>46050.166666666664</v>
      </c>
      <c r="B306">
        <v>11.8</v>
      </c>
    </row>
    <row r="307" spans="1:2" x14ac:dyDescent="0.45">
      <c r="A307" s="18">
        <v>46050.177083333336</v>
      </c>
      <c r="B307">
        <v>11.46</v>
      </c>
    </row>
    <row r="308" spans="1:2" x14ac:dyDescent="0.45">
      <c r="A308" s="18">
        <v>46050.1875</v>
      </c>
      <c r="B308">
        <v>11.56</v>
      </c>
    </row>
    <row r="309" spans="1:2" x14ac:dyDescent="0.45">
      <c r="A309" s="18">
        <v>46050.197916666664</v>
      </c>
      <c r="B309">
        <v>11.98</v>
      </c>
    </row>
    <row r="310" spans="1:2" x14ac:dyDescent="0.45">
      <c r="A310" s="18">
        <v>46050.208333333336</v>
      </c>
      <c r="B310">
        <v>11.42</v>
      </c>
    </row>
    <row r="311" spans="1:2" x14ac:dyDescent="0.45">
      <c r="A311" s="18">
        <v>46050.21875</v>
      </c>
      <c r="B311">
        <v>11.3</v>
      </c>
    </row>
    <row r="312" spans="1:2" x14ac:dyDescent="0.45">
      <c r="A312" s="18">
        <v>46050.229166666664</v>
      </c>
      <c r="B312">
        <v>11.96</v>
      </c>
    </row>
    <row r="313" spans="1:2" x14ac:dyDescent="0.45">
      <c r="A313" s="18">
        <v>46050.239583333336</v>
      </c>
      <c r="B313">
        <v>11.96</v>
      </c>
    </row>
    <row r="314" spans="1:2" x14ac:dyDescent="0.45">
      <c r="A314" s="18">
        <v>46050.25</v>
      </c>
      <c r="B314">
        <v>18.260000000000002</v>
      </c>
    </row>
    <row r="315" spans="1:2" x14ac:dyDescent="0.45">
      <c r="A315" s="18">
        <v>46050.260416666664</v>
      </c>
      <c r="B315">
        <v>19.239999999999998</v>
      </c>
    </row>
    <row r="316" spans="1:2" x14ac:dyDescent="0.45">
      <c r="A316" s="18">
        <v>46050.270833333336</v>
      </c>
      <c r="B316">
        <v>19.420000000000002</v>
      </c>
    </row>
    <row r="317" spans="1:2" x14ac:dyDescent="0.45">
      <c r="A317" s="18">
        <v>46050.28125</v>
      </c>
      <c r="B317">
        <v>19.34</v>
      </c>
    </row>
    <row r="318" spans="1:2" x14ac:dyDescent="0.45">
      <c r="A318" s="18">
        <v>46050.291666666664</v>
      </c>
      <c r="B318">
        <v>25.66</v>
      </c>
    </row>
    <row r="319" spans="1:2" x14ac:dyDescent="0.45">
      <c r="A319" s="18">
        <v>46050.302083333336</v>
      </c>
      <c r="B319">
        <v>25.98</v>
      </c>
    </row>
    <row r="320" spans="1:2" x14ac:dyDescent="0.45">
      <c r="A320" s="18">
        <v>46050.3125</v>
      </c>
      <c r="B320">
        <v>25.58</v>
      </c>
    </row>
    <row r="321" spans="1:2" x14ac:dyDescent="0.45">
      <c r="A321" s="18">
        <v>46050.322916666664</v>
      </c>
      <c r="B321">
        <v>27.24</v>
      </c>
    </row>
    <row r="322" spans="1:2" x14ac:dyDescent="0.45">
      <c r="A322" s="18">
        <v>46050.333333333336</v>
      </c>
      <c r="B322">
        <v>30.98</v>
      </c>
    </row>
    <row r="323" spans="1:2" x14ac:dyDescent="0.45">
      <c r="A323" s="18">
        <v>46050.34375</v>
      </c>
      <c r="B323">
        <v>34.32</v>
      </c>
    </row>
    <row r="324" spans="1:2" x14ac:dyDescent="0.45">
      <c r="A324" s="18">
        <v>46050.354166666664</v>
      </c>
      <c r="B324">
        <v>37.06</v>
      </c>
    </row>
    <row r="325" spans="1:2" x14ac:dyDescent="0.45">
      <c r="A325" s="18">
        <v>46050.364583333336</v>
      </c>
      <c r="B325">
        <v>38.479999999999997</v>
      </c>
    </row>
    <row r="326" spans="1:2" x14ac:dyDescent="0.45">
      <c r="A326" s="18">
        <v>46050.375</v>
      </c>
      <c r="B326">
        <v>36.979999999999997</v>
      </c>
    </row>
    <row r="327" spans="1:2" x14ac:dyDescent="0.45">
      <c r="A327" s="18">
        <v>46050.385416666664</v>
      </c>
      <c r="B327">
        <v>26.66</v>
      </c>
    </row>
    <row r="328" spans="1:2" x14ac:dyDescent="0.45">
      <c r="A328" s="18">
        <v>46050.395833333336</v>
      </c>
      <c r="B328">
        <v>18.68</v>
      </c>
    </row>
    <row r="329" spans="1:2" x14ac:dyDescent="0.45">
      <c r="A329" s="18">
        <v>46050.40625</v>
      </c>
      <c r="B329">
        <v>27.76</v>
      </c>
    </row>
    <row r="330" spans="1:2" x14ac:dyDescent="0.45">
      <c r="A330" s="18">
        <v>46050.416666666664</v>
      </c>
      <c r="B330">
        <v>29.68</v>
      </c>
    </row>
    <row r="331" spans="1:2" x14ac:dyDescent="0.45">
      <c r="A331" s="18">
        <v>46050.427083333336</v>
      </c>
      <c r="B331">
        <v>30.08</v>
      </c>
    </row>
    <row r="332" spans="1:2" x14ac:dyDescent="0.45">
      <c r="A332" s="18">
        <v>46050.4375</v>
      </c>
      <c r="B332">
        <v>28.24</v>
      </c>
    </row>
    <row r="333" spans="1:2" x14ac:dyDescent="0.45">
      <c r="A333" s="18">
        <v>46050.447916666664</v>
      </c>
      <c r="B333">
        <v>27.76</v>
      </c>
    </row>
    <row r="334" spans="1:2" x14ac:dyDescent="0.45">
      <c r="A334" s="18">
        <v>46050.458333333336</v>
      </c>
      <c r="B334">
        <v>30.86</v>
      </c>
    </row>
    <row r="335" spans="1:2" x14ac:dyDescent="0.45">
      <c r="A335" s="18">
        <v>46050.46875</v>
      </c>
      <c r="B335">
        <v>32.78</v>
      </c>
    </row>
    <row r="336" spans="1:2" x14ac:dyDescent="0.45">
      <c r="A336" s="18">
        <v>46050.479166666664</v>
      </c>
      <c r="B336">
        <v>29.2</v>
      </c>
    </row>
    <row r="337" spans="1:2" x14ac:dyDescent="0.45">
      <c r="A337" s="18">
        <v>46050.489583333336</v>
      </c>
      <c r="B337">
        <v>29.96</v>
      </c>
    </row>
    <row r="338" spans="1:2" x14ac:dyDescent="0.45">
      <c r="A338" s="18">
        <v>46050.5</v>
      </c>
      <c r="B338">
        <v>24.7</v>
      </c>
    </row>
    <row r="339" spans="1:2" x14ac:dyDescent="0.45">
      <c r="A339" s="18">
        <v>46050.510416666664</v>
      </c>
      <c r="B339">
        <v>28.1</v>
      </c>
    </row>
    <row r="340" spans="1:2" x14ac:dyDescent="0.45">
      <c r="A340" s="18">
        <v>46050.520833333336</v>
      </c>
      <c r="B340">
        <v>31.5</v>
      </c>
    </row>
    <row r="341" spans="1:2" x14ac:dyDescent="0.45">
      <c r="A341" s="18">
        <v>46050.53125</v>
      </c>
      <c r="B341">
        <v>32.74</v>
      </c>
    </row>
    <row r="342" spans="1:2" x14ac:dyDescent="0.45">
      <c r="A342" s="18">
        <v>46050.541666666664</v>
      </c>
      <c r="B342">
        <v>35</v>
      </c>
    </row>
    <row r="343" spans="1:2" x14ac:dyDescent="0.45">
      <c r="A343" s="18">
        <v>46050.552083333336</v>
      </c>
      <c r="B343">
        <v>27.84</v>
      </c>
    </row>
    <row r="344" spans="1:2" x14ac:dyDescent="0.45">
      <c r="A344" s="18">
        <v>46050.5625</v>
      </c>
      <c r="B344">
        <v>27.92</v>
      </c>
    </row>
    <row r="345" spans="1:2" x14ac:dyDescent="0.45">
      <c r="A345" s="18">
        <v>46050.572916666664</v>
      </c>
      <c r="B345">
        <v>27.24</v>
      </c>
    </row>
    <row r="346" spans="1:2" x14ac:dyDescent="0.45">
      <c r="A346" s="18">
        <v>46050.583333333336</v>
      </c>
      <c r="B346">
        <v>27.7</v>
      </c>
    </row>
    <row r="347" spans="1:2" x14ac:dyDescent="0.45">
      <c r="A347" s="18">
        <v>46050.59375</v>
      </c>
      <c r="B347">
        <v>30</v>
      </c>
    </row>
    <row r="348" spans="1:2" x14ac:dyDescent="0.45">
      <c r="A348" s="18">
        <v>46050.604166666664</v>
      </c>
      <c r="B348">
        <v>32.86</v>
      </c>
    </row>
    <row r="349" spans="1:2" x14ac:dyDescent="0.45">
      <c r="A349" s="18">
        <v>46050.614583333336</v>
      </c>
      <c r="B349">
        <v>34.96</v>
      </c>
    </row>
    <row r="350" spans="1:2" x14ac:dyDescent="0.45">
      <c r="A350" s="18">
        <v>46050.625</v>
      </c>
      <c r="B350">
        <v>32.340000000000003</v>
      </c>
    </row>
    <row r="351" spans="1:2" x14ac:dyDescent="0.45">
      <c r="A351" s="18">
        <v>46050.635416666664</v>
      </c>
      <c r="B351">
        <v>32.46</v>
      </c>
    </row>
    <row r="352" spans="1:2" x14ac:dyDescent="0.45">
      <c r="A352" s="18">
        <v>46050.645833333336</v>
      </c>
      <c r="B352">
        <v>33.9</v>
      </c>
    </row>
    <row r="353" spans="1:2" x14ac:dyDescent="0.45">
      <c r="A353" s="18">
        <v>46050.65625</v>
      </c>
      <c r="B353">
        <v>35.22</v>
      </c>
    </row>
    <row r="354" spans="1:2" x14ac:dyDescent="0.45">
      <c r="A354" s="18">
        <v>46050.666666666664</v>
      </c>
      <c r="B354">
        <v>25.64</v>
      </c>
    </row>
    <row r="355" spans="1:2" x14ac:dyDescent="0.45">
      <c r="A355" s="18">
        <v>46050.677083333336</v>
      </c>
      <c r="B355">
        <v>18.04</v>
      </c>
    </row>
    <row r="356" spans="1:2" x14ac:dyDescent="0.45">
      <c r="A356" s="18">
        <v>46050.6875</v>
      </c>
      <c r="B356">
        <v>25.92</v>
      </c>
    </row>
    <row r="357" spans="1:2" x14ac:dyDescent="0.45">
      <c r="A357" s="18">
        <v>46050.697916666664</v>
      </c>
      <c r="B357">
        <v>28.54</v>
      </c>
    </row>
    <row r="358" spans="1:2" x14ac:dyDescent="0.45">
      <c r="A358" s="18">
        <v>46050.708333333336</v>
      </c>
      <c r="B358">
        <v>25.2</v>
      </c>
    </row>
    <row r="359" spans="1:2" x14ac:dyDescent="0.45">
      <c r="A359" s="18">
        <v>46050.71875</v>
      </c>
      <c r="B359">
        <v>25.06</v>
      </c>
    </row>
    <row r="360" spans="1:2" x14ac:dyDescent="0.45">
      <c r="A360" s="18">
        <v>46050.729166666664</v>
      </c>
      <c r="B360">
        <v>23.24</v>
      </c>
    </row>
    <row r="361" spans="1:2" x14ac:dyDescent="0.45">
      <c r="A361" s="18">
        <v>46050.739583333336</v>
      </c>
      <c r="B361">
        <v>23.5</v>
      </c>
    </row>
    <row r="362" spans="1:2" x14ac:dyDescent="0.45">
      <c r="A362" s="18">
        <v>46050.75</v>
      </c>
      <c r="B362">
        <v>23.98</v>
      </c>
    </row>
    <row r="363" spans="1:2" x14ac:dyDescent="0.45">
      <c r="A363" s="18">
        <v>46050.760416666664</v>
      </c>
      <c r="B363">
        <v>24.12</v>
      </c>
    </row>
    <row r="364" spans="1:2" x14ac:dyDescent="0.45">
      <c r="A364" s="18">
        <v>46050.770833333336</v>
      </c>
      <c r="B364">
        <v>23.22</v>
      </c>
    </row>
    <row r="365" spans="1:2" x14ac:dyDescent="0.45">
      <c r="A365" s="18">
        <v>46050.78125</v>
      </c>
      <c r="B365">
        <v>22.98</v>
      </c>
    </row>
    <row r="366" spans="1:2" x14ac:dyDescent="0.45">
      <c r="A366" s="18">
        <v>46050.791666666664</v>
      </c>
      <c r="B366">
        <v>22.68</v>
      </c>
    </row>
    <row r="367" spans="1:2" x14ac:dyDescent="0.45">
      <c r="A367" s="18">
        <v>46050.802083333336</v>
      </c>
      <c r="B367">
        <v>21.64</v>
      </c>
    </row>
    <row r="368" spans="1:2" x14ac:dyDescent="0.45">
      <c r="A368" s="18">
        <v>46050.8125</v>
      </c>
      <c r="B368">
        <v>21.44</v>
      </c>
    </row>
    <row r="369" spans="1:2" x14ac:dyDescent="0.45">
      <c r="A369" s="18">
        <v>46050.822916666664</v>
      </c>
      <c r="B369">
        <v>21.62</v>
      </c>
    </row>
    <row r="370" spans="1:2" x14ac:dyDescent="0.45">
      <c r="A370" s="18">
        <v>46050.833333333336</v>
      </c>
      <c r="B370">
        <v>20.32</v>
      </c>
    </row>
    <row r="371" spans="1:2" x14ac:dyDescent="0.45">
      <c r="A371" s="18">
        <v>46050.84375</v>
      </c>
      <c r="B371">
        <v>20.72</v>
      </c>
    </row>
    <row r="372" spans="1:2" x14ac:dyDescent="0.45">
      <c r="A372" s="18">
        <v>46050.854166666664</v>
      </c>
      <c r="B372">
        <v>20.32</v>
      </c>
    </row>
    <row r="373" spans="1:2" x14ac:dyDescent="0.45">
      <c r="A373" s="18">
        <v>46050.864583333336</v>
      </c>
      <c r="B373">
        <v>21.08</v>
      </c>
    </row>
    <row r="374" spans="1:2" x14ac:dyDescent="0.45">
      <c r="A374" s="18">
        <v>46050.875</v>
      </c>
      <c r="B374">
        <v>20.260000000000002</v>
      </c>
    </row>
    <row r="375" spans="1:2" x14ac:dyDescent="0.45">
      <c r="A375" s="18">
        <v>46050.885416666664</v>
      </c>
      <c r="B375">
        <v>20.52</v>
      </c>
    </row>
    <row r="376" spans="1:2" x14ac:dyDescent="0.45">
      <c r="A376" s="18">
        <v>46050.895833333336</v>
      </c>
      <c r="B376">
        <v>20.92</v>
      </c>
    </row>
    <row r="377" spans="1:2" x14ac:dyDescent="0.45">
      <c r="A377" s="18">
        <v>46050.90625</v>
      </c>
      <c r="B377">
        <v>19.54</v>
      </c>
    </row>
    <row r="378" spans="1:2" x14ac:dyDescent="0.45">
      <c r="A378" s="18">
        <v>46050.916666666664</v>
      </c>
      <c r="B378">
        <v>13.52</v>
      </c>
    </row>
    <row r="379" spans="1:2" x14ac:dyDescent="0.45">
      <c r="A379" s="18">
        <v>46050.927083333336</v>
      </c>
      <c r="B379">
        <v>12.32</v>
      </c>
    </row>
    <row r="380" spans="1:2" x14ac:dyDescent="0.45">
      <c r="A380" s="18">
        <v>46050.9375</v>
      </c>
      <c r="B380">
        <v>12.4</v>
      </c>
    </row>
    <row r="381" spans="1:2" x14ac:dyDescent="0.45">
      <c r="A381" s="18">
        <v>46050.947916666664</v>
      </c>
      <c r="B381">
        <v>12.58</v>
      </c>
    </row>
    <row r="382" spans="1:2" x14ac:dyDescent="0.45">
      <c r="A382" s="18">
        <v>46050.958333333336</v>
      </c>
      <c r="B382">
        <v>12.36</v>
      </c>
    </row>
    <row r="383" spans="1:2" x14ac:dyDescent="0.45">
      <c r="A383" s="18">
        <v>46050.96875</v>
      </c>
      <c r="B383">
        <v>12.4</v>
      </c>
    </row>
    <row r="384" spans="1:2" x14ac:dyDescent="0.45">
      <c r="A384" s="18">
        <v>46050.979166666664</v>
      </c>
      <c r="B384">
        <v>12.48</v>
      </c>
    </row>
    <row r="385" spans="1:2" x14ac:dyDescent="0.45">
      <c r="A385" s="18">
        <v>46050.989583333336</v>
      </c>
      <c r="B385">
        <v>12.26</v>
      </c>
    </row>
    <row r="386" spans="1:2" x14ac:dyDescent="0.45">
      <c r="A386" s="12">
        <v>46051</v>
      </c>
      <c r="B386">
        <v>12.3</v>
      </c>
    </row>
    <row r="387" spans="1:2" x14ac:dyDescent="0.45">
      <c r="A387" s="18">
        <v>46051.010416666664</v>
      </c>
      <c r="B387">
        <v>12.26</v>
      </c>
    </row>
    <row r="388" spans="1:2" x14ac:dyDescent="0.45">
      <c r="A388" s="18">
        <v>46051.020833333336</v>
      </c>
      <c r="B388">
        <v>12.44</v>
      </c>
    </row>
    <row r="389" spans="1:2" x14ac:dyDescent="0.45">
      <c r="A389" s="18">
        <v>46051.03125</v>
      </c>
      <c r="B389">
        <v>11.86</v>
      </c>
    </row>
    <row r="390" spans="1:2" x14ac:dyDescent="0.45">
      <c r="A390" s="18">
        <v>46051.041666666664</v>
      </c>
      <c r="B390">
        <v>12.1</v>
      </c>
    </row>
    <row r="391" spans="1:2" x14ac:dyDescent="0.45">
      <c r="A391" s="18">
        <v>46051.052083333336</v>
      </c>
      <c r="B391">
        <v>12.5</v>
      </c>
    </row>
    <row r="392" spans="1:2" x14ac:dyDescent="0.45">
      <c r="A392" s="18">
        <v>46051.0625</v>
      </c>
      <c r="B392">
        <v>12.08</v>
      </c>
    </row>
    <row r="393" spans="1:2" x14ac:dyDescent="0.45">
      <c r="A393" s="18">
        <v>46051.072916666664</v>
      </c>
      <c r="B393">
        <v>12.1</v>
      </c>
    </row>
    <row r="394" spans="1:2" x14ac:dyDescent="0.45">
      <c r="A394" s="18">
        <v>46051.083333333336</v>
      </c>
      <c r="B394">
        <v>11.64</v>
      </c>
    </row>
    <row r="395" spans="1:2" x14ac:dyDescent="0.45">
      <c r="A395" s="18">
        <v>46051.09375</v>
      </c>
      <c r="B395">
        <v>12.44</v>
      </c>
    </row>
    <row r="396" spans="1:2" x14ac:dyDescent="0.45">
      <c r="A396" s="18">
        <v>46051.104166666664</v>
      </c>
      <c r="B396">
        <v>11.84</v>
      </c>
    </row>
    <row r="397" spans="1:2" x14ac:dyDescent="0.45">
      <c r="A397" s="18">
        <v>46051.114583333336</v>
      </c>
      <c r="B397">
        <v>11.66</v>
      </c>
    </row>
    <row r="398" spans="1:2" x14ac:dyDescent="0.45">
      <c r="A398" s="18">
        <v>46051.125</v>
      </c>
      <c r="B398">
        <v>12.02</v>
      </c>
    </row>
    <row r="399" spans="1:2" x14ac:dyDescent="0.45">
      <c r="A399" s="18">
        <v>46051.135416666664</v>
      </c>
      <c r="B399">
        <v>11.58</v>
      </c>
    </row>
    <row r="400" spans="1:2" x14ac:dyDescent="0.45">
      <c r="A400" s="18">
        <v>46051.145833333336</v>
      </c>
      <c r="B400">
        <v>11.78</v>
      </c>
    </row>
    <row r="401" spans="1:2" x14ac:dyDescent="0.45">
      <c r="A401" s="18">
        <v>46051.15625</v>
      </c>
      <c r="B401">
        <v>12.12</v>
      </c>
    </row>
    <row r="402" spans="1:2" x14ac:dyDescent="0.45">
      <c r="A402" s="18">
        <v>46051.166666666664</v>
      </c>
      <c r="B402">
        <v>11.56</v>
      </c>
    </row>
    <row r="403" spans="1:2" x14ac:dyDescent="0.45">
      <c r="A403" s="18">
        <v>46051.177083333336</v>
      </c>
      <c r="B403">
        <v>12.04</v>
      </c>
    </row>
    <row r="404" spans="1:2" x14ac:dyDescent="0.45">
      <c r="A404" s="18">
        <v>46051.1875</v>
      </c>
      <c r="B404">
        <v>11.82</v>
      </c>
    </row>
    <row r="405" spans="1:2" x14ac:dyDescent="0.45">
      <c r="A405" s="18">
        <v>46051.197916666664</v>
      </c>
      <c r="B405">
        <v>11.54</v>
      </c>
    </row>
    <row r="406" spans="1:2" x14ac:dyDescent="0.45">
      <c r="A406" s="18">
        <v>46051.208333333336</v>
      </c>
      <c r="B406">
        <v>12.2</v>
      </c>
    </row>
    <row r="407" spans="1:2" x14ac:dyDescent="0.45">
      <c r="A407" s="18">
        <v>46051.21875</v>
      </c>
      <c r="B407">
        <v>11.52</v>
      </c>
    </row>
    <row r="408" spans="1:2" x14ac:dyDescent="0.45">
      <c r="A408" s="18">
        <v>46051.229166666664</v>
      </c>
      <c r="B408">
        <v>12.16</v>
      </c>
    </row>
    <row r="409" spans="1:2" x14ac:dyDescent="0.45">
      <c r="A409" s="18">
        <v>46051.239583333336</v>
      </c>
      <c r="B409">
        <v>12.44</v>
      </c>
    </row>
    <row r="410" spans="1:2" x14ac:dyDescent="0.45">
      <c r="A410" s="18">
        <v>46051.25</v>
      </c>
      <c r="B410">
        <v>18.440000000000001</v>
      </c>
    </row>
    <row r="411" spans="1:2" x14ac:dyDescent="0.45">
      <c r="A411" s="18">
        <v>46051.260416666664</v>
      </c>
      <c r="B411">
        <v>20.100000000000001</v>
      </c>
    </row>
    <row r="412" spans="1:2" x14ac:dyDescent="0.45">
      <c r="A412" s="18">
        <v>46051.270833333336</v>
      </c>
      <c r="B412">
        <v>19.84</v>
      </c>
    </row>
    <row r="413" spans="1:2" x14ac:dyDescent="0.45">
      <c r="A413" s="18">
        <v>46051.28125</v>
      </c>
      <c r="B413">
        <v>20.14</v>
      </c>
    </row>
    <row r="414" spans="1:2" x14ac:dyDescent="0.45">
      <c r="A414" s="18">
        <v>46051.291666666664</v>
      </c>
      <c r="B414">
        <v>25.02</v>
      </c>
    </row>
    <row r="415" spans="1:2" x14ac:dyDescent="0.45">
      <c r="A415" s="18">
        <v>46051.302083333336</v>
      </c>
      <c r="B415">
        <v>26.42</v>
      </c>
    </row>
    <row r="416" spans="1:2" x14ac:dyDescent="0.45">
      <c r="A416" s="18">
        <v>46051.3125</v>
      </c>
      <c r="B416">
        <v>28.82</v>
      </c>
    </row>
    <row r="417" spans="1:2" x14ac:dyDescent="0.45">
      <c r="A417" s="18">
        <v>46051.322916666664</v>
      </c>
      <c r="B417">
        <v>27.54</v>
      </c>
    </row>
    <row r="418" spans="1:2" x14ac:dyDescent="0.45">
      <c r="A418" s="18">
        <v>46051.333333333336</v>
      </c>
      <c r="B418">
        <v>35</v>
      </c>
    </row>
    <row r="419" spans="1:2" x14ac:dyDescent="0.45">
      <c r="A419" s="18">
        <v>46051.34375</v>
      </c>
      <c r="B419">
        <v>43.88</v>
      </c>
    </row>
    <row r="420" spans="1:2" x14ac:dyDescent="0.45">
      <c r="A420" s="18">
        <v>46051.354166666664</v>
      </c>
      <c r="B420">
        <v>48.6</v>
      </c>
    </row>
    <row r="421" spans="1:2" x14ac:dyDescent="0.45">
      <c r="A421" s="18">
        <v>46051.364583333336</v>
      </c>
      <c r="B421">
        <v>48.14</v>
      </c>
    </row>
    <row r="422" spans="1:2" x14ac:dyDescent="0.45">
      <c r="A422" s="18">
        <v>46051.375</v>
      </c>
      <c r="B422">
        <v>46.26</v>
      </c>
    </row>
    <row r="423" spans="1:2" x14ac:dyDescent="0.45">
      <c r="A423" s="18">
        <v>46051.385416666664</v>
      </c>
      <c r="B423">
        <v>47.4</v>
      </c>
    </row>
    <row r="424" spans="1:2" x14ac:dyDescent="0.45">
      <c r="A424" s="18">
        <v>46051.395833333336</v>
      </c>
      <c r="B424">
        <v>42.64</v>
      </c>
    </row>
    <row r="425" spans="1:2" x14ac:dyDescent="0.45">
      <c r="A425" s="18">
        <v>46051.40625</v>
      </c>
      <c r="B425">
        <v>33.58</v>
      </c>
    </row>
    <row r="426" spans="1:2" x14ac:dyDescent="0.45">
      <c r="A426" s="18">
        <v>46051.416666666664</v>
      </c>
      <c r="B426">
        <v>33.14</v>
      </c>
    </row>
    <row r="427" spans="1:2" x14ac:dyDescent="0.45">
      <c r="A427" s="18">
        <v>46051.427083333336</v>
      </c>
      <c r="B427">
        <v>29.04</v>
      </c>
    </row>
    <row r="428" spans="1:2" x14ac:dyDescent="0.45">
      <c r="A428" s="18">
        <v>46051.4375</v>
      </c>
      <c r="B428">
        <v>28.42</v>
      </c>
    </row>
    <row r="429" spans="1:2" x14ac:dyDescent="0.45">
      <c r="A429" s="18">
        <v>46051.447916666664</v>
      </c>
      <c r="B429">
        <v>27.74</v>
      </c>
    </row>
    <row r="430" spans="1:2" x14ac:dyDescent="0.45">
      <c r="A430" s="18">
        <v>46051.458333333336</v>
      </c>
      <c r="B430">
        <v>27.66</v>
      </c>
    </row>
    <row r="431" spans="1:2" x14ac:dyDescent="0.45">
      <c r="A431" s="18">
        <v>46051.46875</v>
      </c>
      <c r="B431">
        <v>29.58</v>
      </c>
    </row>
    <row r="432" spans="1:2" x14ac:dyDescent="0.45">
      <c r="A432" s="18">
        <v>46051.479166666664</v>
      </c>
      <c r="B432">
        <v>29.52</v>
      </c>
    </row>
    <row r="433" spans="1:2" x14ac:dyDescent="0.45">
      <c r="A433" s="18">
        <v>46051.489583333336</v>
      </c>
      <c r="B433">
        <v>22.88</v>
      </c>
    </row>
    <row r="434" spans="1:2" x14ac:dyDescent="0.45">
      <c r="A434" s="18">
        <v>46051.5</v>
      </c>
      <c r="B434">
        <v>20.64</v>
      </c>
    </row>
    <row r="435" spans="1:2" x14ac:dyDescent="0.45">
      <c r="A435" s="18">
        <v>46051.510416666664</v>
      </c>
      <c r="B435">
        <v>20.68</v>
      </c>
    </row>
    <row r="436" spans="1:2" x14ac:dyDescent="0.45">
      <c r="A436" s="18">
        <v>46051.520833333336</v>
      </c>
      <c r="B436">
        <v>22.64</v>
      </c>
    </row>
    <row r="437" spans="1:2" x14ac:dyDescent="0.45">
      <c r="A437" s="18">
        <v>46051.53125</v>
      </c>
      <c r="B437">
        <v>22.56</v>
      </c>
    </row>
    <row r="438" spans="1:2" x14ac:dyDescent="0.45">
      <c r="A438" s="18">
        <v>46051.541666666664</v>
      </c>
      <c r="B438">
        <v>21.82</v>
      </c>
    </row>
    <row r="439" spans="1:2" x14ac:dyDescent="0.45">
      <c r="A439" s="18">
        <v>46051.552083333336</v>
      </c>
      <c r="B439">
        <v>16.5</v>
      </c>
    </row>
    <row r="440" spans="1:2" x14ac:dyDescent="0.45">
      <c r="A440" s="18">
        <v>46051.5625</v>
      </c>
      <c r="B440">
        <v>16</v>
      </c>
    </row>
    <row r="441" spans="1:2" x14ac:dyDescent="0.45">
      <c r="A441" s="18">
        <v>46051.572916666664</v>
      </c>
      <c r="B441">
        <v>18.3</v>
      </c>
    </row>
    <row r="442" spans="1:2" x14ac:dyDescent="0.45">
      <c r="A442" s="18">
        <v>46051.583333333336</v>
      </c>
      <c r="B442">
        <v>20.3</v>
      </c>
    </row>
    <row r="443" spans="1:2" x14ac:dyDescent="0.45">
      <c r="A443" s="18">
        <v>46051.59375</v>
      </c>
      <c r="B443">
        <v>22.08</v>
      </c>
    </row>
    <row r="444" spans="1:2" x14ac:dyDescent="0.45">
      <c r="A444" s="18">
        <v>46051.604166666664</v>
      </c>
      <c r="B444">
        <v>23.82</v>
      </c>
    </row>
    <row r="445" spans="1:2" x14ac:dyDescent="0.45">
      <c r="A445" s="18">
        <v>46051.614583333336</v>
      </c>
      <c r="B445">
        <v>24.1</v>
      </c>
    </row>
    <row r="446" spans="1:2" x14ac:dyDescent="0.45">
      <c r="A446" s="18">
        <v>46051.625</v>
      </c>
      <c r="B446">
        <v>24.12</v>
      </c>
    </row>
    <row r="447" spans="1:2" x14ac:dyDescent="0.45">
      <c r="A447" s="18">
        <v>46051.635416666664</v>
      </c>
      <c r="B447">
        <v>22.44</v>
      </c>
    </row>
    <row r="448" spans="1:2" x14ac:dyDescent="0.45">
      <c r="A448" s="18">
        <v>46051.645833333336</v>
      </c>
      <c r="B448">
        <v>21.32</v>
      </c>
    </row>
    <row r="449" spans="1:2" x14ac:dyDescent="0.45">
      <c r="A449" s="18">
        <v>46051.65625</v>
      </c>
      <c r="B449">
        <v>22.52</v>
      </c>
    </row>
    <row r="450" spans="1:2" x14ac:dyDescent="0.45">
      <c r="A450" s="18">
        <v>46051.666666666664</v>
      </c>
      <c r="B450">
        <v>22.32</v>
      </c>
    </row>
    <row r="451" spans="1:2" x14ac:dyDescent="0.45">
      <c r="A451" s="18">
        <v>46051.677083333336</v>
      </c>
      <c r="B451">
        <v>23.38</v>
      </c>
    </row>
    <row r="452" spans="1:2" x14ac:dyDescent="0.45">
      <c r="A452" s="18">
        <v>46051.6875</v>
      </c>
      <c r="B452">
        <v>21.24</v>
      </c>
    </row>
    <row r="453" spans="1:2" x14ac:dyDescent="0.45">
      <c r="A453" s="18">
        <v>46051.697916666664</v>
      </c>
      <c r="B453">
        <v>25.74</v>
      </c>
    </row>
    <row r="454" spans="1:2" x14ac:dyDescent="0.45">
      <c r="A454" s="18">
        <v>46051.708333333336</v>
      </c>
      <c r="B454">
        <v>28.52</v>
      </c>
    </row>
    <row r="455" spans="1:2" x14ac:dyDescent="0.45">
      <c r="A455" s="18">
        <v>46051.71875</v>
      </c>
      <c r="B455">
        <v>26.92</v>
      </c>
    </row>
    <row r="456" spans="1:2" x14ac:dyDescent="0.45">
      <c r="A456" s="18">
        <v>46051.729166666664</v>
      </c>
      <c r="B456">
        <v>27.7</v>
      </c>
    </row>
    <row r="457" spans="1:2" x14ac:dyDescent="0.45">
      <c r="A457" s="18">
        <v>46051.739583333336</v>
      </c>
      <c r="B457">
        <v>26.04</v>
      </c>
    </row>
    <row r="458" spans="1:2" x14ac:dyDescent="0.45">
      <c r="A458" s="18">
        <v>46051.75</v>
      </c>
      <c r="B458">
        <v>26.28</v>
      </c>
    </row>
    <row r="459" spans="1:2" x14ac:dyDescent="0.45">
      <c r="A459" s="18">
        <v>46051.760416666664</v>
      </c>
      <c r="B459">
        <v>26.74</v>
      </c>
    </row>
    <row r="460" spans="1:2" x14ac:dyDescent="0.45">
      <c r="A460" s="18">
        <v>46051.770833333336</v>
      </c>
      <c r="B460">
        <v>27.92</v>
      </c>
    </row>
    <row r="461" spans="1:2" x14ac:dyDescent="0.45">
      <c r="A461" s="18">
        <v>46051.78125</v>
      </c>
      <c r="B461">
        <v>25.46</v>
      </c>
    </row>
    <row r="462" spans="1:2" x14ac:dyDescent="0.45">
      <c r="A462" s="18">
        <v>46051.791666666664</v>
      </c>
      <c r="B462">
        <v>24.54</v>
      </c>
    </row>
    <row r="463" spans="1:2" x14ac:dyDescent="0.45">
      <c r="A463" s="18">
        <v>46051.802083333336</v>
      </c>
      <c r="B463">
        <v>21.2</v>
      </c>
    </row>
    <row r="464" spans="1:2" x14ac:dyDescent="0.45">
      <c r="A464" s="18">
        <v>46051.8125</v>
      </c>
      <c r="B464">
        <v>21.22</v>
      </c>
    </row>
    <row r="465" spans="1:2" x14ac:dyDescent="0.45">
      <c r="A465" s="18">
        <v>46051.822916666664</v>
      </c>
      <c r="B465">
        <v>21.42</v>
      </c>
    </row>
    <row r="466" spans="1:2" x14ac:dyDescent="0.45">
      <c r="A466" s="18">
        <v>46051.833333333336</v>
      </c>
      <c r="B466">
        <v>19.88</v>
      </c>
    </row>
    <row r="467" spans="1:2" x14ac:dyDescent="0.45">
      <c r="A467" s="18">
        <v>46051.84375</v>
      </c>
      <c r="B467">
        <v>20.62</v>
      </c>
    </row>
    <row r="468" spans="1:2" x14ac:dyDescent="0.45">
      <c r="A468" s="18">
        <v>46051.854166666664</v>
      </c>
      <c r="B468">
        <v>19.84</v>
      </c>
    </row>
    <row r="469" spans="1:2" x14ac:dyDescent="0.45">
      <c r="A469" s="18">
        <v>46051.864583333336</v>
      </c>
      <c r="B469">
        <v>20</v>
      </c>
    </row>
    <row r="470" spans="1:2" x14ac:dyDescent="0.45">
      <c r="A470" s="18">
        <v>46051.875</v>
      </c>
      <c r="B470">
        <v>20.34</v>
      </c>
    </row>
    <row r="471" spans="1:2" x14ac:dyDescent="0.45">
      <c r="A471" s="18">
        <v>46051.885416666664</v>
      </c>
      <c r="B471">
        <v>19.899999999999999</v>
      </c>
    </row>
    <row r="472" spans="1:2" x14ac:dyDescent="0.45">
      <c r="A472" s="18">
        <v>46051.895833333336</v>
      </c>
      <c r="B472">
        <v>20.7</v>
      </c>
    </row>
    <row r="473" spans="1:2" x14ac:dyDescent="0.45">
      <c r="A473" s="18">
        <v>46051.90625</v>
      </c>
      <c r="B473">
        <v>19.66</v>
      </c>
    </row>
    <row r="474" spans="1:2" x14ac:dyDescent="0.45">
      <c r="A474" s="18">
        <v>46051.916666666664</v>
      </c>
      <c r="B474">
        <v>13.26</v>
      </c>
    </row>
    <row r="475" spans="1:2" x14ac:dyDescent="0.45">
      <c r="A475" s="18">
        <v>46051.927083333336</v>
      </c>
      <c r="B475">
        <v>12.06</v>
      </c>
    </row>
    <row r="476" spans="1:2" x14ac:dyDescent="0.45">
      <c r="A476" s="18">
        <v>46051.9375</v>
      </c>
      <c r="B476">
        <v>11.94</v>
      </c>
    </row>
    <row r="477" spans="1:2" x14ac:dyDescent="0.45">
      <c r="A477" s="18">
        <v>46051.947916666664</v>
      </c>
      <c r="B477">
        <v>12.54</v>
      </c>
    </row>
    <row r="478" spans="1:2" x14ac:dyDescent="0.45">
      <c r="A478" s="18">
        <v>46051.958333333336</v>
      </c>
      <c r="B478">
        <v>11.88</v>
      </c>
    </row>
    <row r="479" spans="1:2" x14ac:dyDescent="0.45">
      <c r="A479" s="18">
        <v>46051.96875</v>
      </c>
      <c r="B479">
        <v>11.88</v>
      </c>
    </row>
    <row r="480" spans="1:2" x14ac:dyDescent="0.45">
      <c r="A480" s="18">
        <v>46051.979166666664</v>
      </c>
      <c r="B480">
        <v>12.66</v>
      </c>
    </row>
    <row r="481" spans="1:2" x14ac:dyDescent="0.45">
      <c r="A481" s="18">
        <v>46051.989583333336</v>
      </c>
      <c r="B481">
        <v>12.22</v>
      </c>
    </row>
    <row r="482" spans="1:2" x14ac:dyDescent="0.45">
      <c r="A482" s="12">
        <v>46052</v>
      </c>
      <c r="B482">
        <v>12.34</v>
      </c>
    </row>
    <row r="483" spans="1:2" x14ac:dyDescent="0.45">
      <c r="A483" s="18">
        <v>46052.010416666664</v>
      </c>
      <c r="B483">
        <v>11.72</v>
      </c>
    </row>
    <row r="484" spans="1:2" x14ac:dyDescent="0.45">
      <c r="A484" s="18">
        <v>46052.020833333336</v>
      </c>
      <c r="B484">
        <v>11.68</v>
      </c>
    </row>
    <row r="485" spans="1:2" x14ac:dyDescent="0.45">
      <c r="A485" s="18">
        <v>46052.03125</v>
      </c>
      <c r="B485">
        <v>11.68</v>
      </c>
    </row>
    <row r="486" spans="1:2" x14ac:dyDescent="0.45">
      <c r="A486" s="18">
        <v>46052.041666666664</v>
      </c>
      <c r="B486">
        <v>11.3</v>
      </c>
    </row>
    <row r="487" spans="1:2" x14ac:dyDescent="0.45">
      <c r="A487" s="18">
        <v>46052.052083333336</v>
      </c>
      <c r="B487">
        <v>11.56</v>
      </c>
    </row>
    <row r="488" spans="1:2" x14ac:dyDescent="0.45">
      <c r="A488" s="18">
        <v>46052.0625</v>
      </c>
      <c r="B488">
        <v>11.5</v>
      </c>
    </row>
    <row r="489" spans="1:2" x14ac:dyDescent="0.45">
      <c r="A489" s="18">
        <v>46052.072916666664</v>
      </c>
      <c r="B489">
        <v>11.5</v>
      </c>
    </row>
    <row r="490" spans="1:2" x14ac:dyDescent="0.45">
      <c r="A490" s="18">
        <v>46052.083333333336</v>
      </c>
      <c r="B490">
        <v>11.46</v>
      </c>
    </row>
    <row r="491" spans="1:2" x14ac:dyDescent="0.45">
      <c r="A491" s="18">
        <v>46052.09375</v>
      </c>
      <c r="B491">
        <v>11.42</v>
      </c>
    </row>
    <row r="492" spans="1:2" x14ac:dyDescent="0.45">
      <c r="A492" s="18">
        <v>46052.104166666664</v>
      </c>
      <c r="B492">
        <v>11.8</v>
      </c>
    </row>
    <row r="493" spans="1:2" x14ac:dyDescent="0.45">
      <c r="A493" s="18">
        <v>46052.114583333336</v>
      </c>
      <c r="B493">
        <v>11.36</v>
      </c>
    </row>
    <row r="494" spans="1:2" x14ac:dyDescent="0.45">
      <c r="A494" s="18">
        <v>46052.125</v>
      </c>
      <c r="B494">
        <v>11.52</v>
      </c>
    </row>
    <row r="495" spans="1:2" x14ac:dyDescent="0.45">
      <c r="A495" s="18">
        <v>46052.135416666664</v>
      </c>
      <c r="B495">
        <v>11.4</v>
      </c>
    </row>
    <row r="496" spans="1:2" x14ac:dyDescent="0.45">
      <c r="A496" s="18">
        <v>46052.145833333336</v>
      </c>
      <c r="B496">
        <v>11.5</v>
      </c>
    </row>
    <row r="497" spans="1:2" x14ac:dyDescent="0.45">
      <c r="A497" s="18">
        <v>46052.15625</v>
      </c>
      <c r="B497">
        <v>11.84</v>
      </c>
    </row>
    <row r="498" spans="1:2" x14ac:dyDescent="0.45">
      <c r="A498" s="18">
        <v>46052.166666666664</v>
      </c>
      <c r="B498">
        <v>11.2</v>
      </c>
    </row>
    <row r="499" spans="1:2" x14ac:dyDescent="0.45">
      <c r="A499" s="18">
        <v>46052.177083333336</v>
      </c>
      <c r="B499">
        <v>11.5</v>
      </c>
    </row>
    <row r="500" spans="1:2" x14ac:dyDescent="0.45">
      <c r="A500" s="18">
        <v>46052.1875</v>
      </c>
      <c r="B500">
        <v>11.46</v>
      </c>
    </row>
    <row r="501" spans="1:2" x14ac:dyDescent="0.45">
      <c r="A501" s="18">
        <v>46052.197916666664</v>
      </c>
      <c r="B501">
        <v>11.38</v>
      </c>
    </row>
    <row r="502" spans="1:2" x14ac:dyDescent="0.45">
      <c r="A502" s="18">
        <v>46052.208333333336</v>
      </c>
      <c r="B502">
        <v>11.72</v>
      </c>
    </row>
    <row r="503" spans="1:2" x14ac:dyDescent="0.45">
      <c r="A503" s="18">
        <v>46052.21875</v>
      </c>
      <c r="B503">
        <v>11.3</v>
      </c>
    </row>
    <row r="504" spans="1:2" x14ac:dyDescent="0.45">
      <c r="A504" s="18">
        <v>46052.229166666664</v>
      </c>
      <c r="B504">
        <v>12.1</v>
      </c>
    </row>
    <row r="505" spans="1:2" x14ac:dyDescent="0.45">
      <c r="A505" s="18">
        <v>46052.239583333336</v>
      </c>
      <c r="B505">
        <v>12.02</v>
      </c>
    </row>
    <row r="506" spans="1:2" x14ac:dyDescent="0.45">
      <c r="A506" s="18">
        <v>46052.25</v>
      </c>
      <c r="B506">
        <v>18.22</v>
      </c>
    </row>
    <row r="507" spans="1:2" x14ac:dyDescent="0.45">
      <c r="A507" s="18">
        <v>46052.260416666664</v>
      </c>
      <c r="B507">
        <v>20</v>
      </c>
    </row>
    <row r="508" spans="1:2" x14ac:dyDescent="0.45">
      <c r="A508" s="18">
        <v>46052.270833333336</v>
      </c>
      <c r="B508">
        <v>19.7</v>
      </c>
    </row>
    <row r="509" spans="1:2" x14ac:dyDescent="0.45">
      <c r="A509" s="18">
        <v>46052.28125</v>
      </c>
      <c r="B509">
        <v>20.239999999999998</v>
      </c>
    </row>
    <row r="510" spans="1:2" x14ac:dyDescent="0.45">
      <c r="A510" s="18">
        <v>46052.291666666664</v>
      </c>
      <c r="B510">
        <v>25.7</v>
      </c>
    </row>
    <row r="511" spans="1:2" x14ac:dyDescent="0.45">
      <c r="A511" s="18">
        <v>46052.302083333336</v>
      </c>
      <c r="B511">
        <v>24.6</v>
      </c>
    </row>
    <row r="512" spans="1:2" x14ac:dyDescent="0.45">
      <c r="A512" s="18">
        <v>46052.3125</v>
      </c>
      <c r="B512">
        <v>26.22</v>
      </c>
    </row>
    <row r="513" spans="1:2" x14ac:dyDescent="0.45">
      <c r="A513" s="18">
        <v>46052.322916666664</v>
      </c>
      <c r="B513">
        <v>28.44</v>
      </c>
    </row>
    <row r="514" spans="1:2" x14ac:dyDescent="0.45">
      <c r="A514" s="18">
        <v>46052.333333333336</v>
      </c>
      <c r="B514">
        <v>40.020000000000003</v>
      </c>
    </row>
    <row r="515" spans="1:2" x14ac:dyDescent="0.45">
      <c r="A515" s="18">
        <v>46052.34375</v>
      </c>
      <c r="B515">
        <v>48.36</v>
      </c>
    </row>
    <row r="516" spans="1:2" x14ac:dyDescent="0.45">
      <c r="A516" s="18">
        <v>46052.354166666664</v>
      </c>
      <c r="B516">
        <v>48.94</v>
      </c>
    </row>
    <row r="517" spans="1:2" x14ac:dyDescent="0.45">
      <c r="A517" s="18">
        <v>46052.364583333336</v>
      </c>
      <c r="B517">
        <v>48.66</v>
      </c>
    </row>
    <row r="518" spans="1:2" x14ac:dyDescent="0.45">
      <c r="A518" s="18">
        <v>46052.375</v>
      </c>
      <c r="B518">
        <v>50.48</v>
      </c>
    </row>
    <row r="519" spans="1:2" x14ac:dyDescent="0.45">
      <c r="A519" s="18">
        <v>46052.385416666664</v>
      </c>
      <c r="B519">
        <v>46.44</v>
      </c>
    </row>
    <row r="520" spans="1:2" x14ac:dyDescent="0.45">
      <c r="A520" s="18">
        <v>46052.395833333336</v>
      </c>
      <c r="B520">
        <v>50.3</v>
      </c>
    </row>
    <row r="521" spans="1:2" x14ac:dyDescent="0.45">
      <c r="A521" s="18">
        <v>46052.40625</v>
      </c>
      <c r="B521">
        <v>44.48</v>
      </c>
    </row>
    <row r="522" spans="1:2" x14ac:dyDescent="0.45">
      <c r="A522" s="18">
        <v>46052.416666666664</v>
      </c>
      <c r="B522">
        <v>22.42</v>
      </c>
    </row>
    <row r="523" spans="1:2" x14ac:dyDescent="0.45">
      <c r="A523" s="18">
        <v>46052.427083333336</v>
      </c>
      <c r="B523">
        <v>21.32</v>
      </c>
    </row>
    <row r="524" spans="1:2" x14ac:dyDescent="0.45">
      <c r="A524" s="18">
        <v>46052.4375</v>
      </c>
      <c r="B524">
        <v>20.66</v>
      </c>
    </row>
    <row r="525" spans="1:2" x14ac:dyDescent="0.45">
      <c r="A525" s="18">
        <v>46052.447916666664</v>
      </c>
      <c r="B525">
        <v>19.86</v>
      </c>
    </row>
    <row r="526" spans="1:2" x14ac:dyDescent="0.45">
      <c r="A526" s="18">
        <v>46052.458333333336</v>
      </c>
      <c r="B526">
        <v>22.02</v>
      </c>
    </row>
    <row r="527" spans="1:2" x14ac:dyDescent="0.45">
      <c r="A527" s="18">
        <v>46052.46875</v>
      </c>
      <c r="B527">
        <v>24.42</v>
      </c>
    </row>
    <row r="528" spans="1:2" x14ac:dyDescent="0.45">
      <c r="A528" s="18">
        <v>46052.479166666664</v>
      </c>
      <c r="B528">
        <v>24.62</v>
      </c>
    </row>
    <row r="529" spans="1:2" x14ac:dyDescent="0.45">
      <c r="A529" s="18">
        <v>46052.489583333336</v>
      </c>
      <c r="B529">
        <v>24.72</v>
      </c>
    </row>
    <row r="530" spans="1:2" x14ac:dyDescent="0.45">
      <c r="A530" s="18">
        <v>46052.5</v>
      </c>
      <c r="B530">
        <v>20.34</v>
      </c>
    </row>
    <row r="531" spans="1:2" x14ac:dyDescent="0.45">
      <c r="A531" s="18">
        <v>46052.510416666664</v>
      </c>
      <c r="B531">
        <v>22.76</v>
      </c>
    </row>
    <row r="532" spans="1:2" x14ac:dyDescent="0.45">
      <c r="A532" s="18">
        <v>46052.520833333336</v>
      </c>
      <c r="B532">
        <v>23.14</v>
      </c>
    </row>
    <row r="533" spans="1:2" x14ac:dyDescent="0.45">
      <c r="A533" s="18">
        <v>46052.53125</v>
      </c>
      <c r="B533">
        <v>26.16</v>
      </c>
    </row>
    <row r="534" spans="1:2" x14ac:dyDescent="0.45">
      <c r="A534" s="18">
        <v>46052.541666666664</v>
      </c>
      <c r="B534">
        <v>20.9</v>
      </c>
    </row>
    <row r="535" spans="1:2" x14ac:dyDescent="0.45">
      <c r="A535" s="18">
        <v>46052.552083333336</v>
      </c>
      <c r="B535">
        <v>19.52</v>
      </c>
    </row>
    <row r="536" spans="1:2" x14ac:dyDescent="0.45">
      <c r="A536" s="18">
        <v>46052.5625</v>
      </c>
      <c r="B536">
        <v>18.34</v>
      </c>
    </row>
    <row r="537" spans="1:2" x14ac:dyDescent="0.45">
      <c r="A537" s="18">
        <v>46052.572916666664</v>
      </c>
      <c r="B537">
        <v>22.44</v>
      </c>
    </row>
    <row r="538" spans="1:2" x14ac:dyDescent="0.45">
      <c r="A538" s="18">
        <v>46052.583333333336</v>
      </c>
      <c r="B538">
        <v>17.62</v>
      </c>
    </row>
    <row r="539" spans="1:2" x14ac:dyDescent="0.45">
      <c r="A539" s="18">
        <v>46052.59375</v>
      </c>
      <c r="B539">
        <v>24.26</v>
      </c>
    </row>
    <row r="540" spans="1:2" x14ac:dyDescent="0.45">
      <c r="A540" s="18">
        <v>46052.604166666664</v>
      </c>
      <c r="B540">
        <v>21.62</v>
      </c>
    </row>
    <row r="541" spans="1:2" x14ac:dyDescent="0.45">
      <c r="A541" s="18">
        <v>46052.614583333336</v>
      </c>
      <c r="B541">
        <v>23.2</v>
      </c>
    </row>
    <row r="542" spans="1:2" x14ac:dyDescent="0.45">
      <c r="A542" s="18">
        <v>46052.625</v>
      </c>
      <c r="B542">
        <v>23.1</v>
      </c>
    </row>
    <row r="543" spans="1:2" x14ac:dyDescent="0.45">
      <c r="A543" s="18">
        <v>46052.635416666664</v>
      </c>
      <c r="B543">
        <v>24.2</v>
      </c>
    </row>
    <row r="544" spans="1:2" x14ac:dyDescent="0.45">
      <c r="A544" s="18">
        <v>46052.645833333336</v>
      </c>
      <c r="B544">
        <v>21.56</v>
      </c>
    </row>
    <row r="545" spans="1:2" x14ac:dyDescent="0.45">
      <c r="A545" s="18">
        <v>46052.65625</v>
      </c>
      <c r="B545">
        <v>20.68</v>
      </c>
    </row>
    <row r="546" spans="1:2" x14ac:dyDescent="0.45">
      <c r="A546" s="18">
        <v>46052.666666666664</v>
      </c>
      <c r="B546">
        <v>27.72</v>
      </c>
    </row>
    <row r="547" spans="1:2" x14ac:dyDescent="0.45">
      <c r="A547" s="18">
        <v>46052.677083333336</v>
      </c>
      <c r="B547">
        <v>36.44</v>
      </c>
    </row>
    <row r="548" spans="1:2" x14ac:dyDescent="0.45">
      <c r="A548" s="18">
        <v>46052.6875</v>
      </c>
      <c r="B548">
        <v>40.26</v>
      </c>
    </row>
    <row r="549" spans="1:2" x14ac:dyDescent="0.45">
      <c r="A549" s="18">
        <v>46052.697916666664</v>
      </c>
      <c r="B549">
        <v>36.82</v>
      </c>
    </row>
    <row r="550" spans="1:2" x14ac:dyDescent="0.45">
      <c r="A550" s="18">
        <v>46052.708333333336</v>
      </c>
      <c r="B550">
        <v>31.94</v>
      </c>
    </row>
    <row r="551" spans="1:2" x14ac:dyDescent="0.45">
      <c r="A551" s="18">
        <v>46052.71875</v>
      </c>
      <c r="B551">
        <v>30.78</v>
      </c>
    </row>
    <row r="552" spans="1:2" x14ac:dyDescent="0.45">
      <c r="A552" s="18">
        <v>46052.729166666664</v>
      </c>
      <c r="B552">
        <v>30.52</v>
      </c>
    </row>
    <row r="553" spans="1:2" x14ac:dyDescent="0.45">
      <c r="A553" s="18">
        <v>46052.739583333336</v>
      </c>
      <c r="B553">
        <v>28.48</v>
      </c>
    </row>
    <row r="554" spans="1:2" x14ac:dyDescent="0.45">
      <c r="A554" s="18">
        <v>46052.75</v>
      </c>
      <c r="B554">
        <v>26.4</v>
      </c>
    </row>
    <row r="555" spans="1:2" x14ac:dyDescent="0.45">
      <c r="A555" s="18">
        <v>46052.760416666664</v>
      </c>
      <c r="B555">
        <v>25.12</v>
      </c>
    </row>
    <row r="556" spans="1:2" x14ac:dyDescent="0.45">
      <c r="A556" s="18">
        <v>46052.770833333336</v>
      </c>
      <c r="B556">
        <v>24.54</v>
      </c>
    </row>
    <row r="557" spans="1:2" x14ac:dyDescent="0.45">
      <c r="A557" s="18">
        <v>46052.78125</v>
      </c>
      <c r="B557">
        <v>23.46</v>
      </c>
    </row>
    <row r="558" spans="1:2" x14ac:dyDescent="0.45">
      <c r="A558" s="18">
        <v>46052.791666666664</v>
      </c>
      <c r="B558">
        <v>23.66</v>
      </c>
    </row>
    <row r="559" spans="1:2" x14ac:dyDescent="0.45">
      <c r="A559" s="18">
        <v>46052.802083333336</v>
      </c>
      <c r="B559">
        <v>23.62</v>
      </c>
    </row>
    <row r="560" spans="1:2" x14ac:dyDescent="0.45">
      <c r="A560" s="18">
        <v>46052.8125</v>
      </c>
      <c r="B560">
        <v>23.24</v>
      </c>
    </row>
    <row r="561" spans="1:2" x14ac:dyDescent="0.45">
      <c r="A561" s="18">
        <v>46052.822916666664</v>
      </c>
      <c r="B561">
        <v>23.06</v>
      </c>
    </row>
    <row r="562" spans="1:2" x14ac:dyDescent="0.45">
      <c r="A562" s="18">
        <v>46052.833333333336</v>
      </c>
      <c r="B562">
        <v>21.84</v>
      </c>
    </row>
    <row r="563" spans="1:2" x14ac:dyDescent="0.45">
      <c r="A563" s="18">
        <v>46052.84375</v>
      </c>
      <c r="B563">
        <v>23</v>
      </c>
    </row>
    <row r="564" spans="1:2" x14ac:dyDescent="0.45">
      <c r="A564" s="18">
        <v>46052.854166666664</v>
      </c>
      <c r="B564">
        <v>22.44</v>
      </c>
    </row>
    <row r="565" spans="1:2" x14ac:dyDescent="0.45">
      <c r="A565" s="18">
        <v>46052.864583333336</v>
      </c>
      <c r="B565">
        <v>22.74</v>
      </c>
    </row>
    <row r="566" spans="1:2" x14ac:dyDescent="0.45">
      <c r="A566" s="18">
        <v>46052.875</v>
      </c>
      <c r="B566">
        <v>22.82</v>
      </c>
    </row>
    <row r="567" spans="1:2" x14ac:dyDescent="0.45">
      <c r="A567" s="18">
        <v>46052.885416666664</v>
      </c>
      <c r="B567">
        <v>22.32</v>
      </c>
    </row>
    <row r="568" spans="1:2" x14ac:dyDescent="0.45">
      <c r="A568" s="18">
        <v>46052.895833333336</v>
      </c>
      <c r="B568">
        <v>20.84</v>
      </c>
    </row>
    <row r="569" spans="1:2" x14ac:dyDescent="0.45">
      <c r="A569" s="18">
        <v>46052.90625</v>
      </c>
      <c r="B569">
        <v>19.440000000000001</v>
      </c>
    </row>
    <row r="570" spans="1:2" x14ac:dyDescent="0.45">
      <c r="A570" s="18">
        <v>46052.916666666664</v>
      </c>
      <c r="B570">
        <v>13.72</v>
      </c>
    </row>
    <row r="571" spans="1:2" x14ac:dyDescent="0.45">
      <c r="A571" s="18">
        <v>46052.927083333336</v>
      </c>
      <c r="B571">
        <v>11.96</v>
      </c>
    </row>
    <row r="572" spans="1:2" x14ac:dyDescent="0.45">
      <c r="A572" s="18">
        <v>46052.9375</v>
      </c>
      <c r="B572">
        <v>12.16</v>
      </c>
    </row>
    <row r="573" spans="1:2" x14ac:dyDescent="0.45">
      <c r="A573" s="18">
        <v>46052.947916666664</v>
      </c>
      <c r="B573">
        <v>12.4</v>
      </c>
    </row>
    <row r="574" spans="1:2" x14ac:dyDescent="0.45">
      <c r="A574" s="18">
        <v>46052.958333333336</v>
      </c>
      <c r="B574">
        <v>11.98</v>
      </c>
    </row>
    <row r="575" spans="1:2" x14ac:dyDescent="0.45">
      <c r="A575" s="18">
        <v>46052.96875</v>
      </c>
      <c r="B575">
        <v>12.54</v>
      </c>
    </row>
    <row r="576" spans="1:2" x14ac:dyDescent="0.45">
      <c r="A576" s="18">
        <v>46052.979166666664</v>
      </c>
      <c r="B576">
        <v>11.98</v>
      </c>
    </row>
    <row r="577" spans="1:2" x14ac:dyDescent="0.45">
      <c r="A577" s="18">
        <v>46052.989583333336</v>
      </c>
      <c r="B577">
        <v>12.42</v>
      </c>
    </row>
    <row r="578" spans="1:2" x14ac:dyDescent="0.45">
      <c r="A578" s="12">
        <v>46053</v>
      </c>
      <c r="B578">
        <v>11.64</v>
      </c>
    </row>
    <row r="579" spans="1:2" x14ac:dyDescent="0.45">
      <c r="A579" s="18">
        <v>46053.010416666664</v>
      </c>
      <c r="B579">
        <v>11.5</v>
      </c>
    </row>
    <row r="580" spans="1:2" x14ac:dyDescent="0.45">
      <c r="A580" s="18">
        <v>46053.020833333336</v>
      </c>
      <c r="B580">
        <v>12.48</v>
      </c>
    </row>
    <row r="581" spans="1:2" x14ac:dyDescent="0.45">
      <c r="A581" s="18">
        <v>46053.03125</v>
      </c>
      <c r="B581">
        <v>11.46</v>
      </c>
    </row>
    <row r="582" spans="1:2" x14ac:dyDescent="0.45">
      <c r="A582" s="18">
        <v>46053.041666666664</v>
      </c>
      <c r="B582">
        <v>11.72</v>
      </c>
    </row>
    <row r="583" spans="1:2" x14ac:dyDescent="0.45">
      <c r="A583" s="18">
        <v>46053.052083333336</v>
      </c>
      <c r="B583">
        <v>12</v>
      </c>
    </row>
    <row r="584" spans="1:2" x14ac:dyDescent="0.45">
      <c r="A584" s="18">
        <v>46053.0625</v>
      </c>
      <c r="B584">
        <v>11.56</v>
      </c>
    </row>
    <row r="585" spans="1:2" x14ac:dyDescent="0.45">
      <c r="A585" s="18">
        <v>46053.072916666664</v>
      </c>
      <c r="B585">
        <v>11.82</v>
      </c>
    </row>
    <row r="586" spans="1:2" x14ac:dyDescent="0.45">
      <c r="A586" s="18">
        <v>46053.083333333336</v>
      </c>
      <c r="B586">
        <v>11.42</v>
      </c>
    </row>
    <row r="587" spans="1:2" x14ac:dyDescent="0.45">
      <c r="A587" s="18">
        <v>46053.09375</v>
      </c>
      <c r="B587">
        <v>11.96</v>
      </c>
    </row>
    <row r="588" spans="1:2" x14ac:dyDescent="0.45">
      <c r="A588" s="18">
        <v>46053.104166666664</v>
      </c>
      <c r="B588">
        <v>11.56</v>
      </c>
    </row>
    <row r="589" spans="1:2" x14ac:dyDescent="0.45">
      <c r="A589" s="18">
        <v>46053.114583333336</v>
      </c>
      <c r="B589">
        <v>11.56</v>
      </c>
    </row>
    <row r="590" spans="1:2" x14ac:dyDescent="0.45">
      <c r="A590" s="18">
        <v>46053.125</v>
      </c>
      <c r="B590">
        <v>11.82</v>
      </c>
    </row>
    <row r="591" spans="1:2" x14ac:dyDescent="0.45">
      <c r="A591" s="18">
        <v>46053.135416666664</v>
      </c>
      <c r="B591">
        <v>11.76</v>
      </c>
    </row>
    <row r="592" spans="1:2" x14ac:dyDescent="0.45">
      <c r="A592" s="18">
        <v>46053.145833333336</v>
      </c>
      <c r="B592">
        <v>11.88</v>
      </c>
    </row>
    <row r="593" spans="1:2" x14ac:dyDescent="0.45">
      <c r="A593" s="18">
        <v>46053.15625</v>
      </c>
      <c r="B593">
        <v>11.52</v>
      </c>
    </row>
    <row r="594" spans="1:2" x14ac:dyDescent="0.45">
      <c r="A594" s="18">
        <v>46053.166666666664</v>
      </c>
      <c r="B594">
        <v>11.28</v>
      </c>
    </row>
    <row r="595" spans="1:2" x14ac:dyDescent="0.45">
      <c r="A595" s="18">
        <v>46053.177083333336</v>
      </c>
      <c r="B595">
        <v>11.84</v>
      </c>
    </row>
    <row r="596" spans="1:2" x14ac:dyDescent="0.45">
      <c r="A596" s="18">
        <v>46053.1875</v>
      </c>
      <c r="B596">
        <v>11.54</v>
      </c>
    </row>
    <row r="597" spans="1:2" x14ac:dyDescent="0.45">
      <c r="A597" s="18">
        <v>46053.197916666664</v>
      </c>
      <c r="B597">
        <v>11.66</v>
      </c>
    </row>
    <row r="598" spans="1:2" x14ac:dyDescent="0.45">
      <c r="A598" s="18">
        <v>46053.208333333336</v>
      </c>
      <c r="B598">
        <v>11.14</v>
      </c>
    </row>
    <row r="599" spans="1:2" x14ac:dyDescent="0.45">
      <c r="A599" s="18">
        <v>46053.21875</v>
      </c>
      <c r="B599">
        <v>11.62</v>
      </c>
    </row>
    <row r="600" spans="1:2" x14ac:dyDescent="0.45">
      <c r="A600" s="18">
        <v>46053.229166666664</v>
      </c>
      <c r="B600">
        <v>11.76</v>
      </c>
    </row>
    <row r="601" spans="1:2" x14ac:dyDescent="0.45">
      <c r="A601" s="18">
        <v>46053.239583333336</v>
      </c>
      <c r="B601">
        <v>12.02</v>
      </c>
    </row>
    <row r="602" spans="1:2" x14ac:dyDescent="0.45">
      <c r="A602" s="18">
        <v>46053.25</v>
      </c>
      <c r="B602">
        <v>18.68</v>
      </c>
    </row>
    <row r="603" spans="1:2" x14ac:dyDescent="0.45">
      <c r="A603" s="18">
        <v>46053.260416666664</v>
      </c>
      <c r="B603">
        <v>19.579999999999998</v>
      </c>
    </row>
    <row r="604" spans="1:2" x14ac:dyDescent="0.45">
      <c r="A604" s="18">
        <v>46053.270833333336</v>
      </c>
      <c r="B604">
        <v>19.98</v>
      </c>
    </row>
    <row r="605" spans="1:2" x14ac:dyDescent="0.45">
      <c r="A605" s="18">
        <v>46053.28125</v>
      </c>
      <c r="B605">
        <v>21.8</v>
      </c>
    </row>
    <row r="606" spans="1:2" x14ac:dyDescent="0.45">
      <c r="A606" s="18">
        <v>46053.291666666664</v>
      </c>
      <c r="B606">
        <v>25</v>
      </c>
    </row>
    <row r="607" spans="1:2" x14ac:dyDescent="0.45">
      <c r="A607" s="18">
        <v>46053.302083333336</v>
      </c>
      <c r="B607">
        <v>24.7</v>
      </c>
    </row>
    <row r="608" spans="1:2" x14ac:dyDescent="0.45">
      <c r="A608" s="18">
        <v>46053.3125</v>
      </c>
      <c r="B608">
        <v>24.34</v>
      </c>
    </row>
    <row r="609" spans="1:2" x14ac:dyDescent="0.45">
      <c r="A609" s="18">
        <v>46053.322916666664</v>
      </c>
      <c r="B609">
        <v>24.22</v>
      </c>
    </row>
    <row r="610" spans="1:2" x14ac:dyDescent="0.45">
      <c r="A610" s="18">
        <v>46053.333333333336</v>
      </c>
      <c r="B610">
        <v>24.38</v>
      </c>
    </row>
    <row r="611" spans="1:2" x14ac:dyDescent="0.45">
      <c r="A611" s="18">
        <v>46053.34375</v>
      </c>
      <c r="B611">
        <v>29.1</v>
      </c>
    </row>
    <row r="612" spans="1:2" x14ac:dyDescent="0.45">
      <c r="A612" s="18">
        <v>46053.354166666664</v>
      </c>
      <c r="B612">
        <v>33.880000000000003</v>
      </c>
    </row>
    <row r="613" spans="1:2" x14ac:dyDescent="0.45">
      <c r="A613" s="18">
        <v>46053.364583333336</v>
      </c>
      <c r="B613">
        <v>44.38</v>
      </c>
    </row>
    <row r="614" spans="1:2" x14ac:dyDescent="0.45">
      <c r="A614" s="18">
        <v>46053.375</v>
      </c>
      <c r="B614">
        <v>52.42</v>
      </c>
    </row>
    <row r="615" spans="1:2" x14ac:dyDescent="0.45">
      <c r="A615" s="18">
        <v>46053.385416666664</v>
      </c>
      <c r="B615">
        <v>51.84</v>
      </c>
    </row>
    <row r="616" spans="1:2" x14ac:dyDescent="0.45">
      <c r="A616" s="18">
        <v>46053.395833333336</v>
      </c>
      <c r="B616">
        <v>50.54</v>
      </c>
    </row>
    <row r="617" spans="1:2" x14ac:dyDescent="0.45">
      <c r="A617" s="18">
        <v>46053.40625</v>
      </c>
      <c r="B617">
        <v>40.299999999999997</v>
      </c>
    </row>
    <row r="618" spans="1:2" x14ac:dyDescent="0.45">
      <c r="A618" s="18">
        <v>46053.416666666664</v>
      </c>
      <c r="B618">
        <v>31.48</v>
      </c>
    </row>
    <row r="619" spans="1:2" x14ac:dyDescent="0.45">
      <c r="A619" s="18">
        <v>46053.427083333336</v>
      </c>
      <c r="B619">
        <v>29.32</v>
      </c>
    </row>
    <row r="620" spans="1:2" x14ac:dyDescent="0.45">
      <c r="A620" s="18">
        <v>46053.4375</v>
      </c>
      <c r="B620">
        <v>33.299999999999997</v>
      </c>
    </row>
    <row r="621" spans="1:2" x14ac:dyDescent="0.45">
      <c r="A621" s="18">
        <v>46053.447916666664</v>
      </c>
      <c r="B621">
        <v>30.1</v>
      </c>
    </row>
    <row r="622" spans="1:2" x14ac:dyDescent="0.45">
      <c r="A622" s="18">
        <v>46053.458333333336</v>
      </c>
      <c r="B622">
        <v>32.619999999999997</v>
      </c>
    </row>
    <row r="623" spans="1:2" x14ac:dyDescent="0.45">
      <c r="A623" s="18">
        <v>46053.46875</v>
      </c>
      <c r="B623">
        <v>32.86</v>
      </c>
    </row>
    <row r="624" spans="1:2" x14ac:dyDescent="0.45">
      <c r="A624" s="18">
        <v>46053.479166666664</v>
      </c>
      <c r="B624">
        <v>34.479999999999997</v>
      </c>
    </row>
    <row r="625" spans="1:2" x14ac:dyDescent="0.45">
      <c r="A625" s="18">
        <v>46053.489583333336</v>
      </c>
      <c r="B625">
        <v>33.06</v>
      </c>
    </row>
    <row r="626" spans="1:2" x14ac:dyDescent="0.45">
      <c r="A626" s="18">
        <v>46053.5</v>
      </c>
      <c r="B626">
        <v>34.6</v>
      </c>
    </row>
    <row r="627" spans="1:2" x14ac:dyDescent="0.45">
      <c r="A627" s="18">
        <v>46053.510416666664</v>
      </c>
      <c r="B627">
        <v>34.94</v>
      </c>
    </row>
    <row r="628" spans="1:2" x14ac:dyDescent="0.45">
      <c r="A628" s="18">
        <v>46053.520833333336</v>
      </c>
      <c r="B628">
        <v>31.92</v>
      </c>
    </row>
    <row r="629" spans="1:2" x14ac:dyDescent="0.45">
      <c r="A629" s="18">
        <v>46053.53125</v>
      </c>
      <c r="B629">
        <v>31.88</v>
      </c>
    </row>
    <row r="630" spans="1:2" x14ac:dyDescent="0.45">
      <c r="A630" s="18">
        <v>46053.541666666664</v>
      </c>
      <c r="B630">
        <v>30.54</v>
      </c>
    </row>
    <row r="631" spans="1:2" x14ac:dyDescent="0.45">
      <c r="A631" s="18">
        <v>46053.552083333336</v>
      </c>
      <c r="B631">
        <v>22.7</v>
      </c>
    </row>
    <row r="632" spans="1:2" x14ac:dyDescent="0.45">
      <c r="A632" s="18">
        <v>46053.5625</v>
      </c>
      <c r="B632">
        <v>32.200000000000003</v>
      </c>
    </row>
    <row r="633" spans="1:2" x14ac:dyDescent="0.45">
      <c r="A633" s="18">
        <v>46053.572916666664</v>
      </c>
      <c r="B633">
        <v>32.04</v>
      </c>
    </row>
    <row r="634" spans="1:2" x14ac:dyDescent="0.45">
      <c r="A634" s="18">
        <v>46053.583333333336</v>
      </c>
      <c r="B634">
        <v>30.36</v>
      </c>
    </row>
    <row r="635" spans="1:2" x14ac:dyDescent="0.45">
      <c r="A635" s="18">
        <v>46053.59375</v>
      </c>
      <c r="B635">
        <v>23.78</v>
      </c>
    </row>
    <row r="636" spans="1:2" x14ac:dyDescent="0.45">
      <c r="A636" s="18">
        <v>46053.604166666664</v>
      </c>
      <c r="B636">
        <v>20.94</v>
      </c>
    </row>
    <row r="637" spans="1:2" x14ac:dyDescent="0.45">
      <c r="A637" s="18">
        <v>46053.614583333336</v>
      </c>
      <c r="B637">
        <v>13.6</v>
      </c>
    </row>
    <row r="638" spans="1:2" x14ac:dyDescent="0.45">
      <c r="A638" s="18">
        <v>46053.625</v>
      </c>
      <c r="B638">
        <v>14.78</v>
      </c>
    </row>
    <row r="639" spans="1:2" x14ac:dyDescent="0.45">
      <c r="A639" s="18">
        <v>46053.635416666664</v>
      </c>
      <c r="B639">
        <v>21.64</v>
      </c>
    </row>
    <row r="640" spans="1:2" x14ac:dyDescent="0.45">
      <c r="A640" s="18">
        <v>46053.645833333336</v>
      </c>
      <c r="B640">
        <v>21.78</v>
      </c>
    </row>
    <row r="641" spans="1:2" x14ac:dyDescent="0.45">
      <c r="A641" s="18">
        <v>46053.65625</v>
      </c>
      <c r="B641">
        <v>21.56</v>
      </c>
    </row>
    <row r="642" spans="1:2" x14ac:dyDescent="0.45">
      <c r="A642" s="18">
        <v>46053.666666666664</v>
      </c>
      <c r="B642">
        <v>21.92</v>
      </c>
    </row>
    <row r="643" spans="1:2" x14ac:dyDescent="0.45">
      <c r="A643" s="18">
        <v>46053.677083333336</v>
      </c>
      <c r="B643">
        <v>21.08</v>
      </c>
    </row>
    <row r="644" spans="1:2" x14ac:dyDescent="0.45">
      <c r="A644" s="18">
        <v>46053.6875</v>
      </c>
      <c r="B644">
        <v>20.52</v>
      </c>
    </row>
    <row r="645" spans="1:2" x14ac:dyDescent="0.45">
      <c r="A645" s="18">
        <v>46053.697916666664</v>
      </c>
      <c r="B645">
        <v>21.26</v>
      </c>
    </row>
    <row r="646" spans="1:2" x14ac:dyDescent="0.45">
      <c r="A646" s="18">
        <v>46053.708333333336</v>
      </c>
      <c r="B646">
        <v>21.44</v>
      </c>
    </row>
    <row r="647" spans="1:2" x14ac:dyDescent="0.45">
      <c r="A647" s="18">
        <v>46053.71875</v>
      </c>
      <c r="B647">
        <v>21.74</v>
      </c>
    </row>
    <row r="648" spans="1:2" x14ac:dyDescent="0.45">
      <c r="A648" s="18">
        <v>46053.729166666664</v>
      </c>
      <c r="B648">
        <v>21.8</v>
      </c>
    </row>
    <row r="649" spans="1:2" x14ac:dyDescent="0.45">
      <c r="A649" s="18">
        <v>46053.739583333336</v>
      </c>
      <c r="B649">
        <v>21.84</v>
      </c>
    </row>
    <row r="650" spans="1:2" x14ac:dyDescent="0.45">
      <c r="A650" s="18">
        <v>46053.75</v>
      </c>
      <c r="B650">
        <v>21.38</v>
      </c>
    </row>
    <row r="651" spans="1:2" x14ac:dyDescent="0.45">
      <c r="A651" s="18">
        <v>46053.760416666664</v>
      </c>
      <c r="B651">
        <v>21.84</v>
      </c>
    </row>
    <row r="652" spans="1:2" x14ac:dyDescent="0.45">
      <c r="A652" s="18">
        <v>46053.770833333336</v>
      </c>
      <c r="B652">
        <v>21.72</v>
      </c>
    </row>
    <row r="653" spans="1:2" x14ac:dyDescent="0.45">
      <c r="A653" s="18">
        <v>46053.78125</v>
      </c>
      <c r="B653">
        <v>21.7</v>
      </c>
    </row>
    <row r="654" spans="1:2" x14ac:dyDescent="0.45">
      <c r="A654" s="18">
        <v>46053.791666666664</v>
      </c>
      <c r="B654">
        <v>21.26</v>
      </c>
    </row>
    <row r="655" spans="1:2" x14ac:dyDescent="0.45">
      <c r="A655" s="18">
        <v>46053.802083333336</v>
      </c>
      <c r="B655">
        <v>22</v>
      </c>
    </row>
    <row r="656" spans="1:2" x14ac:dyDescent="0.45">
      <c r="A656" s="18">
        <v>46053.8125</v>
      </c>
      <c r="B656">
        <v>21.52</v>
      </c>
    </row>
    <row r="657" spans="1:2" x14ac:dyDescent="0.45">
      <c r="A657" s="18">
        <v>46053.822916666664</v>
      </c>
      <c r="B657">
        <v>21.24</v>
      </c>
    </row>
    <row r="658" spans="1:2" x14ac:dyDescent="0.45">
      <c r="A658" s="18">
        <v>46053.833333333336</v>
      </c>
      <c r="B658">
        <v>19.899999999999999</v>
      </c>
    </row>
    <row r="659" spans="1:2" x14ac:dyDescent="0.45">
      <c r="A659" s="18">
        <v>46053.84375</v>
      </c>
      <c r="B659">
        <v>20.420000000000002</v>
      </c>
    </row>
    <row r="660" spans="1:2" x14ac:dyDescent="0.45">
      <c r="A660" s="18">
        <v>46053.854166666664</v>
      </c>
      <c r="B660">
        <v>20.86</v>
      </c>
    </row>
    <row r="661" spans="1:2" x14ac:dyDescent="0.45">
      <c r="A661" s="18">
        <v>46053.864583333336</v>
      </c>
      <c r="B661">
        <v>20.56</v>
      </c>
    </row>
    <row r="662" spans="1:2" x14ac:dyDescent="0.45">
      <c r="A662" s="18">
        <v>46053.875</v>
      </c>
      <c r="B662">
        <v>20.52</v>
      </c>
    </row>
    <row r="663" spans="1:2" x14ac:dyDescent="0.45">
      <c r="A663" s="18">
        <v>46053.885416666664</v>
      </c>
      <c r="B663">
        <v>20.399999999999999</v>
      </c>
    </row>
    <row r="664" spans="1:2" x14ac:dyDescent="0.45">
      <c r="A664" s="18">
        <v>46053.895833333336</v>
      </c>
      <c r="B664">
        <v>20.88</v>
      </c>
    </row>
    <row r="665" spans="1:2" x14ac:dyDescent="0.45">
      <c r="A665" s="18">
        <v>46053.90625</v>
      </c>
      <c r="B665">
        <v>20</v>
      </c>
    </row>
    <row r="666" spans="1:2" x14ac:dyDescent="0.45">
      <c r="A666" s="18">
        <v>46053.916666666664</v>
      </c>
      <c r="B666">
        <v>13.56</v>
      </c>
    </row>
    <row r="667" spans="1:2" x14ac:dyDescent="0.45">
      <c r="A667" s="18">
        <v>46053.927083333336</v>
      </c>
      <c r="B667">
        <v>12.72</v>
      </c>
    </row>
    <row r="668" spans="1:2" x14ac:dyDescent="0.45">
      <c r="A668" s="18">
        <v>46053.9375</v>
      </c>
      <c r="B668">
        <v>12.86</v>
      </c>
    </row>
    <row r="669" spans="1:2" x14ac:dyDescent="0.45">
      <c r="A669" s="18">
        <v>46053.947916666664</v>
      </c>
      <c r="B669">
        <v>13.2</v>
      </c>
    </row>
    <row r="670" spans="1:2" x14ac:dyDescent="0.45">
      <c r="A670" s="18">
        <v>46053.958333333336</v>
      </c>
      <c r="B670">
        <v>12.52</v>
      </c>
    </row>
    <row r="671" spans="1:2" x14ac:dyDescent="0.45">
      <c r="A671" s="18">
        <v>46053.96875</v>
      </c>
      <c r="B671">
        <v>12.64</v>
      </c>
    </row>
    <row r="672" spans="1:2" x14ac:dyDescent="0.45">
      <c r="A672" s="18">
        <v>46053.979166666664</v>
      </c>
      <c r="B672">
        <v>12.36</v>
      </c>
    </row>
    <row r="673" spans="1:2" x14ac:dyDescent="0.45">
      <c r="A673" s="18">
        <v>46053.989583333336</v>
      </c>
      <c r="B673">
        <v>12.82</v>
      </c>
    </row>
    <row r="674" spans="1:2" x14ac:dyDescent="0.45">
      <c r="A674" s="12">
        <v>46054</v>
      </c>
      <c r="B674">
        <v>11.9</v>
      </c>
    </row>
    <row r="675" spans="1:2" x14ac:dyDescent="0.45">
      <c r="A675" s="18">
        <v>46054.010416666664</v>
      </c>
      <c r="B675">
        <v>12.52</v>
      </c>
    </row>
    <row r="676" spans="1:2" x14ac:dyDescent="0.45">
      <c r="A676" s="18">
        <v>46054.020833333336</v>
      </c>
      <c r="B676">
        <v>11.96</v>
      </c>
    </row>
    <row r="677" spans="1:2" x14ac:dyDescent="0.45">
      <c r="A677" s="18">
        <v>46054.03125</v>
      </c>
      <c r="B677">
        <v>12.56</v>
      </c>
    </row>
    <row r="678" spans="1:2" x14ac:dyDescent="0.45">
      <c r="A678" s="18">
        <v>46054.041666666664</v>
      </c>
      <c r="B678">
        <v>11.88</v>
      </c>
    </row>
    <row r="679" spans="1:2" x14ac:dyDescent="0.45">
      <c r="A679" s="18">
        <v>46054.052083333336</v>
      </c>
      <c r="B679">
        <v>12.52</v>
      </c>
    </row>
    <row r="680" spans="1:2" x14ac:dyDescent="0.45">
      <c r="A680" s="18">
        <v>46054.0625</v>
      </c>
      <c r="B680">
        <v>11.94</v>
      </c>
    </row>
    <row r="681" spans="1:2" x14ac:dyDescent="0.45">
      <c r="A681" s="18">
        <v>46054.072916666664</v>
      </c>
      <c r="B681">
        <v>12</v>
      </c>
    </row>
    <row r="682" spans="1:2" x14ac:dyDescent="0.45">
      <c r="A682" s="18">
        <v>46054.083333333336</v>
      </c>
      <c r="B682">
        <v>11.9</v>
      </c>
    </row>
    <row r="683" spans="1:2" x14ac:dyDescent="0.45">
      <c r="A683" s="18">
        <v>46054.09375</v>
      </c>
      <c r="B683">
        <v>12.3</v>
      </c>
    </row>
    <row r="684" spans="1:2" x14ac:dyDescent="0.45">
      <c r="A684" s="18">
        <v>46054.104166666664</v>
      </c>
      <c r="B684">
        <v>12.22</v>
      </c>
    </row>
    <row r="685" spans="1:2" x14ac:dyDescent="0.45">
      <c r="A685" s="18">
        <v>46054.114583333336</v>
      </c>
      <c r="B685">
        <v>12.22</v>
      </c>
    </row>
    <row r="686" spans="1:2" x14ac:dyDescent="0.45">
      <c r="A686" s="18">
        <v>46054.125</v>
      </c>
      <c r="B686">
        <v>11.84</v>
      </c>
    </row>
    <row r="687" spans="1:2" x14ac:dyDescent="0.45">
      <c r="A687" s="18">
        <v>46054.135416666664</v>
      </c>
      <c r="B687">
        <v>12.06</v>
      </c>
    </row>
    <row r="688" spans="1:2" x14ac:dyDescent="0.45">
      <c r="A688" s="18">
        <v>46054.145833333336</v>
      </c>
      <c r="B688">
        <v>12.48</v>
      </c>
    </row>
    <row r="689" spans="1:2" x14ac:dyDescent="0.45">
      <c r="A689" s="18">
        <v>46054.15625</v>
      </c>
      <c r="B689">
        <v>11.84</v>
      </c>
    </row>
    <row r="690" spans="1:2" x14ac:dyDescent="0.45">
      <c r="A690" s="18">
        <v>46054.166666666664</v>
      </c>
      <c r="B690">
        <v>12.22</v>
      </c>
    </row>
    <row r="691" spans="1:2" x14ac:dyDescent="0.45">
      <c r="A691" s="18">
        <v>46054.177083333336</v>
      </c>
      <c r="B691">
        <v>11.72</v>
      </c>
    </row>
    <row r="692" spans="1:2" x14ac:dyDescent="0.45">
      <c r="A692" s="18">
        <v>46054.1875</v>
      </c>
      <c r="B692">
        <v>12.7</v>
      </c>
    </row>
    <row r="693" spans="1:2" x14ac:dyDescent="0.45">
      <c r="A693" s="18">
        <v>46054.197916666664</v>
      </c>
      <c r="B693">
        <v>12.04</v>
      </c>
    </row>
    <row r="694" spans="1:2" x14ac:dyDescent="0.45">
      <c r="A694" s="18">
        <v>46054.208333333336</v>
      </c>
      <c r="B694">
        <v>12.02</v>
      </c>
    </row>
    <row r="695" spans="1:2" x14ac:dyDescent="0.45">
      <c r="A695" s="18">
        <v>46054.21875</v>
      </c>
      <c r="B695">
        <v>12.02</v>
      </c>
    </row>
    <row r="696" spans="1:2" x14ac:dyDescent="0.45">
      <c r="A696" s="18">
        <v>46054.229166666664</v>
      </c>
      <c r="B696">
        <v>12.66</v>
      </c>
    </row>
    <row r="697" spans="1:2" x14ac:dyDescent="0.45">
      <c r="A697" s="18">
        <v>46054.239583333336</v>
      </c>
      <c r="B697">
        <v>12.58</v>
      </c>
    </row>
    <row r="698" spans="1:2" x14ac:dyDescent="0.45">
      <c r="A698" s="18">
        <v>46054.25</v>
      </c>
      <c r="B698">
        <v>19.260000000000002</v>
      </c>
    </row>
    <row r="699" spans="1:2" x14ac:dyDescent="0.45">
      <c r="A699" s="18">
        <v>46054.260416666664</v>
      </c>
      <c r="B699">
        <v>19.84</v>
      </c>
    </row>
    <row r="700" spans="1:2" x14ac:dyDescent="0.45">
      <c r="A700" s="18">
        <v>46054.270833333336</v>
      </c>
      <c r="B700">
        <v>20.36</v>
      </c>
    </row>
    <row r="701" spans="1:2" x14ac:dyDescent="0.45">
      <c r="A701" s="18">
        <v>46054.28125</v>
      </c>
      <c r="B701">
        <v>20.260000000000002</v>
      </c>
    </row>
    <row r="702" spans="1:2" x14ac:dyDescent="0.45">
      <c r="A702" s="18">
        <v>46054.291666666664</v>
      </c>
      <c r="B702">
        <v>19.920000000000002</v>
      </c>
    </row>
    <row r="703" spans="1:2" x14ac:dyDescent="0.45">
      <c r="A703" s="18">
        <v>46054.302083333336</v>
      </c>
      <c r="B703">
        <v>19.98</v>
      </c>
    </row>
    <row r="704" spans="1:2" x14ac:dyDescent="0.45">
      <c r="A704" s="18">
        <v>46054.3125</v>
      </c>
      <c r="B704">
        <v>20.239999999999998</v>
      </c>
    </row>
    <row r="705" spans="1:2" x14ac:dyDescent="0.45">
      <c r="A705" s="18">
        <v>46054.322916666664</v>
      </c>
      <c r="B705">
        <v>19.78</v>
      </c>
    </row>
    <row r="706" spans="1:2" x14ac:dyDescent="0.45">
      <c r="A706" s="18">
        <v>46054.333333333336</v>
      </c>
      <c r="B706">
        <v>20.2</v>
      </c>
    </row>
    <row r="707" spans="1:2" x14ac:dyDescent="0.45">
      <c r="A707" s="18">
        <v>46054.34375</v>
      </c>
      <c r="B707">
        <v>19.440000000000001</v>
      </c>
    </row>
    <row r="708" spans="1:2" x14ac:dyDescent="0.45">
      <c r="A708" s="18">
        <v>46054.354166666664</v>
      </c>
      <c r="B708">
        <v>19.260000000000002</v>
      </c>
    </row>
    <row r="709" spans="1:2" x14ac:dyDescent="0.45">
      <c r="A709" s="18">
        <v>46054.364583333336</v>
      </c>
      <c r="B709">
        <v>18.600000000000001</v>
      </c>
    </row>
    <row r="710" spans="1:2" x14ac:dyDescent="0.45">
      <c r="A710" s="18">
        <v>46054.375</v>
      </c>
      <c r="B710">
        <v>18.82</v>
      </c>
    </row>
    <row r="711" spans="1:2" x14ac:dyDescent="0.45">
      <c r="A711" s="18">
        <v>46054.385416666664</v>
      </c>
      <c r="B711">
        <v>18.920000000000002</v>
      </c>
    </row>
    <row r="712" spans="1:2" x14ac:dyDescent="0.45">
      <c r="A712" s="18">
        <v>46054.395833333336</v>
      </c>
      <c r="B712">
        <v>19.920000000000002</v>
      </c>
    </row>
    <row r="713" spans="1:2" x14ac:dyDescent="0.45">
      <c r="A713" s="18">
        <v>46054.40625</v>
      </c>
      <c r="B713">
        <v>18.940000000000001</v>
      </c>
    </row>
    <row r="714" spans="1:2" x14ac:dyDescent="0.45">
      <c r="A714" s="18">
        <v>46054.416666666664</v>
      </c>
      <c r="B714">
        <v>19.54</v>
      </c>
    </row>
    <row r="715" spans="1:2" x14ac:dyDescent="0.45">
      <c r="A715" s="18">
        <v>46054.427083333336</v>
      </c>
      <c r="B715">
        <v>6.74</v>
      </c>
    </row>
    <row r="716" spans="1:2" x14ac:dyDescent="0.45">
      <c r="A716" s="18">
        <v>46054.4375</v>
      </c>
      <c r="B716">
        <v>6</v>
      </c>
    </row>
    <row r="717" spans="1:2" x14ac:dyDescent="0.45">
      <c r="A717" s="18">
        <v>46054.447916666664</v>
      </c>
      <c r="B717">
        <v>5.84</v>
      </c>
    </row>
    <row r="718" spans="1:2" x14ac:dyDescent="0.45">
      <c r="A718" s="18">
        <v>46054.458333333336</v>
      </c>
      <c r="B718">
        <v>5.72</v>
      </c>
    </row>
    <row r="719" spans="1:2" x14ac:dyDescent="0.45">
      <c r="A719" s="18">
        <v>46054.46875</v>
      </c>
      <c r="B719">
        <v>5.84</v>
      </c>
    </row>
    <row r="720" spans="1:2" x14ac:dyDescent="0.45">
      <c r="A720" s="18">
        <v>46054.479166666664</v>
      </c>
      <c r="B720">
        <v>5.58</v>
      </c>
    </row>
    <row r="721" spans="1:2" x14ac:dyDescent="0.45">
      <c r="A721" s="18">
        <v>46054.489583333336</v>
      </c>
      <c r="B721">
        <v>6.1</v>
      </c>
    </row>
    <row r="722" spans="1:2" x14ac:dyDescent="0.45">
      <c r="A722" s="18">
        <v>46054.5</v>
      </c>
      <c r="B722">
        <v>5.4</v>
      </c>
    </row>
    <row r="723" spans="1:2" x14ac:dyDescent="0.45">
      <c r="A723" s="18">
        <v>46054.510416666664</v>
      </c>
      <c r="B723">
        <v>6.14</v>
      </c>
    </row>
    <row r="724" spans="1:2" x14ac:dyDescent="0.45">
      <c r="A724" s="18">
        <v>46054.520833333336</v>
      </c>
      <c r="B724">
        <v>6.02</v>
      </c>
    </row>
    <row r="725" spans="1:2" x14ac:dyDescent="0.45">
      <c r="A725" s="18">
        <v>46054.53125</v>
      </c>
      <c r="B725">
        <v>5.74</v>
      </c>
    </row>
    <row r="726" spans="1:2" x14ac:dyDescent="0.45">
      <c r="A726" s="18">
        <v>46054.541666666664</v>
      </c>
      <c r="B726">
        <v>5.48</v>
      </c>
    </row>
    <row r="727" spans="1:2" x14ac:dyDescent="0.45">
      <c r="A727" s="18">
        <v>46054.552083333336</v>
      </c>
      <c r="B727">
        <v>6.34</v>
      </c>
    </row>
    <row r="728" spans="1:2" x14ac:dyDescent="0.45">
      <c r="A728" s="18">
        <v>46054.5625</v>
      </c>
      <c r="B728">
        <v>5.48</v>
      </c>
    </row>
    <row r="729" spans="1:2" x14ac:dyDescent="0.45">
      <c r="A729" s="18">
        <v>46054.572916666664</v>
      </c>
      <c r="B729">
        <v>5.98</v>
      </c>
    </row>
    <row r="730" spans="1:2" x14ac:dyDescent="0.45">
      <c r="A730" s="18">
        <v>46054.583333333336</v>
      </c>
      <c r="B730">
        <v>5.62</v>
      </c>
    </row>
    <row r="731" spans="1:2" x14ac:dyDescent="0.45">
      <c r="A731" s="18">
        <v>46054.59375</v>
      </c>
      <c r="B731">
        <v>5.76</v>
      </c>
    </row>
    <row r="732" spans="1:2" x14ac:dyDescent="0.45">
      <c r="A732" s="18">
        <v>46054.604166666664</v>
      </c>
      <c r="B732">
        <v>6.3</v>
      </c>
    </row>
    <row r="733" spans="1:2" x14ac:dyDescent="0.45">
      <c r="A733" s="18">
        <v>46054.614583333336</v>
      </c>
      <c r="B733">
        <v>5.92</v>
      </c>
    </row>
    <row r="734" spans="1:2" x14ac:dyDescent="0.45">
      <c r="A734" s="18">
        <v>46054.625</v>
      </c>
      <c r="B734">
        <v>5.42</v>
      </c>
    </row>
    <row r="735" spans="1:2" x14ac:dyDescent="0.45">
      <c r="A735" s="18">
        <v>46054.635416666664</v>
      </c>
      <c r="B735">
        <v>5.64</v>
      </c>
    </row>
    <row r="736" spans="1:2" x14ac:dyDescent="0.45">
      <c r="A736" s="18">
        <v>46054.645833333336</v>
      </c>
      <c r="B736">
        <v>5.8</v>
      </c>
    </row>
    <row r="737" spans="1:2" x14ac:dyDescent="0.45">
      <c r="A737" s="18">
        <v>46054.65625</v>
      </c>
      <c r="B737">
        <v>5.72</v>
      </c>
    </row>
    <row r="738" spans="1:2" x14ac:dyDescent="0.45">
      <c r="A738" s="18">
        <v>46054.666666666664</v>
      </c>
      <c r="B738">
        <v>5.52</v>
      </c>
    </row>
    <row r="739" spans="1:2" x14ac:dyDescent="0.45">
      <c r="A739" s="18">
        <v>46054.677083333336</v>
      </c>
      <c r="B739">
        <v>5.48</v>
      </c>
    </row>
    <row r="740" spans="1:2" x14ac:dyDescent="0.45">
      <c r="A740" s="18">
        <v>46054.6875</v>
      </c>
      <c r="B740">
        <v>8.48</v>
      </c>
    </row>
    <row r="741" spans="1:2" x14ac:dyDescent="0.45">
      <c r="A741" s="18">
        <v>46054.697916666664</v>
      </c>
      <c r="B741">
        <v>18.84</v>
      </c>
    </row>
    <row r="742" spans="1:2" x14ac:dyDescent="0.45">
      <c r="A742" s="18">
        <v>46054.708333333336</v>
      </c>
      <c r="B742">
        <v>20.46</v>
      </c>
    </row>
    <row r="743" spans="1:2" x14ac:dyDescent="0.45">
      <c r="A743" s="18">
        <v>46054.71875</v>
      </c>
      <c r="B743">
        <v>19.84</v>
      </c>
    </row>
    <row r="744" spans="1:2" x14ac:dyDescent="0.45">
      <c r="A744" s="18">
        <v>46054.729166666664</v>
      </c>
      <c r="B744">
        <v>20.56</v>
      </c>
    </row>
    <row r="745" spans="1:2" x14ac:dyDescent="0.45">
      <c r="A745" s="18">
        <v>46054.739583333336</v>
      </c>
      <c r="B745">
        <v>19.78</v>
      </c>
    </row>
    <row r="746" spans="1:2" x14ac:dyDescent="0.45">
      <c r="A746" s="18">
        <v>46054.75</v>
      </c>
      <c r="B746">
        <v>19.559999999999999</v>
      </c>
    </row>
    <row r="747" spans="1:2" x14ac:dyDescent="0.45">
      <c r="A747" s="18">
        <v>46054.760416666664</v>
      </c>
      <c r="B747">
        <v>20.6</v>
      </c>
    </row>
    <row r="748" spans="1:2" x14ac:dyDescent="0.45">
      <c r="A748" s="18">
        <v>46054.770833333336</v>
      </c>
      <c r="B748">
        <v>19.88</v>
      </c>
    </row>
    <row r="749" spans="1:2" x14ac:dyDescent="0.45">
      <c r="A749" s="18">
        <v>46054.78125</v>
      </c>
      <c r="B749">
        <v>20.52</v>
      </c>
    </row>
    <row r="750" spans="1:2" x14ac:dyDescent="0.45">
      <c r="A750" s="18">
        <v>46054.791666666664</v>
      </c>
      <c r="B750">
        <v>19.739999999999998</v>
      </c>
    </row>
    <row r="751" spans="1:2" x14ac:dyDescent="0.45">
      <c r="A751" s="18">
        <v>46054.802083333336</v>
      </c>
      <c r="B751">
        <v>20.440000000000001</v>
      </c>
    </row>
    <row r="752" spans="1:2" x14ac:dyDescent="0.45">
      <c r="A752" s="18">
        <v>46054.8125</v>
      </c>
      <c r="B752">
        <v>20.079999999999998</v>
      </c>
    </row>
    <row r="753" spans="1:2" x14ac:dyDescent="0.45">
      <c r="A753" s="18">
        <v>46054.822916666664</v>
      </c>
      <c r="B753">
        <v>20.3</v>
      </c>
    </row>
    <row r="754" spans="1:2" x14ac:dyDescent="0.45">
      <c r="A754" s="18">
        <v>46054.833333333336</v>
      </c>
      <c r="B754">
        <v>20.2</v>
      </c>
    </row>
    <row r="755" spans="1:2" x14ac:dyDescent="0.45">
      <c r="A755" s="18">
        <v>46054.84375</v>
      </c>
      <c r="B755">
        <v>20</v>
      </c>
    </row>
    <row r="756" spans="1:2" x14ac:dyDescent="0.45">
      <c r="A756" s="18">
        <v>46054.854166666664</v>
      </c>
      <c r="B756">
        <v>20.58</v>
      </c>
    </row>
    <row r="757" spans="1:2" x14ac:dyDescent="0.45">
      <c r="A757" s="18">
        <v>46054.864583333336</v>
      </c>
      <c r="B757">
        <v>20.04</v>
      </c>
    </row>
    <row r="758" spans="1:2" x14ac:dyDescent="0.45">
      <c r="A758" s="18">
        <v>46054.875</v>
      </c>
      <c r="B758">
        <v>20.6</v>
      </c>
    </row>
    <row r="759" spans="1:2" x14ac:dyDescent="0.45">
      <c r="A759" s="18">
        <v>46054.885416666664</v>
      </c>
      <c r="B759">
        <v>20.28</v>
      </c>
    </row>
    <row r="760" spans="1:2" x14ac:dyDescent="0.45">
      <c r="A760" s="18">
        <v>46054.895833333336</v>
      </c>
      <c r="B760">
        <v>20.84</v>
      </c>
    </row>
    <row r="761" spans="1:2" x14ac:dyDescent="0.45">
      <c r="A761" s="18">
        <v>46054.90625</v>
      </c>
      <c r="B761">
        <v>19.78</v>
      </c>
    </row>
    <row r="762" spans="1:2" x14ac:dyDescent="0.45">
      <c r="A762" s="18">
        <v>46054.916666666664</v>
      </c>
      <c r="B762">
        <v>13.76</v>
      </c>
    </row>
    <row r="763" spans="1:2" x14ac:dyDescent="0.45">
      <c r="A763" s="18">
        <v>46054.927083333336</v>
      </c>
      <c r="B763">
        <v>12.16</v>
      </c>
    </row>
    <row r="764" spans="1:2" x14ac:dyDescent="0.45">
      <c r="A764" s="18">
        <v>46054.9375</v>
      </c>
      <c r="B764">
        <v>12.84</v>
      </c>
    </row>
    <row r="765" spans="1:2" x14ac:dyDescent="0.45">
      <c r="A765" s="18">
        <v>46054.947916666664</v>
      </c>
      <c r="B765">
        <v>12.38</v>
      </c>
    </row>
    <row r="766" spans="1:2" x14ac:dyDescent="0.45">
      <c r="A766" s="18">
        <v>46054.958333333336</v>
      </c>
      <c r="B766">
        <v>12.56</v>
      </c>
    </row>
    <row r="767" spans="1:2" x14ac:dyDescent="0.45">
      <c r="A767" s="18">
        <v>46054.96875</v>
      </c>
      <c r="B767">
        <v>12.34</v>
      </c>
    </row>
    <row r="768" spans="1:2" x14ac:dyDescent="0.45">
      <c r="A768" s="18">
        <v>46054.979166666664</v>
      </c>
      <c r="B768">
        <v>12.46</v>
      </c>
    </row>
    <row r="769" spans="1:2" x14ac:dyDescent="0.45">
      <c r="A769" s="18">
        <v>46054.989583333336</v>
      </c>
      <c r="B769">
        <v>12.78</v>
      </c>
    </row>
    <row r="770" spans="1:2" x14ac:dyDescent="0.45">
      <c r="A770" s="12">
        <v>46055</v>
      </c>
      <c r="B770">
        <v>11.78</v>
      </c>
    </row>
    <row r="771" spans="1:2" x14ac:dyDescent="0.45">
      <c r="A771" s="18">
        <v>46055.010416666664</v>
      </c>
      <c r="B771">
        <v>12.38</v>
      </c>
    </row>
    <row r="772" spans="1:2" x14ac:dyDescent="0.45">
      <c r="A772" s="18">
        <v>46055.020833333336</v>
      </c>
      <c r="B772">
        <v>11.78</v>
      </c>
    </row>
    <row r="773" spans="1:2" x14ac:dyDescent="0.45">
      <c r="A773" s="18">
        <v>46055.03125</v>
      </c>
      <c r="B773">
        <v>12.44</v>
      </c>
    </row>
    <row r="774" spans="1:2" x14ac:dyDescent="0.45">
      <c r="A774" s="18">
        <v>46055.041666666664</v>
      </c>
      <c r="B774">
        <v>11.72</v>
      </c>
    </row>
    <row r="775" spans="1:2" x14ac:dyDescent="0.45">
      <c r="A775" s="18">
        <v>46055.052083333336</v>
      </c>
      <c r="B775">
        <v>12.34</v>
      </c>
    </row>
    <row r="776" spans="1:2" x14ac:dyDescent="0.45">
      <c r="A776" s="18">
        <v>46055.0625</v>
      </c>
      <c r="B776">
        <v>11.78</v>
      </c>
    </row>
    <row r="777" spans="1:2" x14ac:dyDescent="0.45">
      <c r="A777" s="18">
        <v>46055.072916666664</v>
      </c>
      <c r="B777">
        <v>11.9</v>
      </c>
    </row>
    <row r="778" spans="1:2" x14ac:dyDescent="0.45">
      <c r="A778" s="18">
        <v>46055.083333333336</v>
      </c>
      <c r="B778">
        <v>11.76</v>
      </c>
    </row>
    <row r="779" spans="1:2" x14ac:dyDescent="0.45">
      <c r="A779" s="18">
        <v>46055.09375</v>
      </c>
      <c r="B779">
        <v>12.02</v>
      </c>
    </row>
    <row r="780" spans="1:2" x14ac:dyDescent="0.45">
      <c r="A780" s="18">
        <v>46055.104166666664</v>
      </c>
      <c r="B780">
        <v>11.78</v>
      </c>
    </row>
    <row r="781" spans="1:2" x14ac:dyDescent="0.45">
      <c r="A781" s="18">
        <v>46055.114583333336</v>
      </c>
      <c r="B781">
        <v>11.9</v>
      </c>
    </row>
    <row r="782" spans="1:2" x14ac:dyDescent="0.45">
      <c r="A782" s="18">
        <v>46055.125</v>
      </c>
      <c r="B782">
        <v>11.52</v>
      </c>
    </row>
    <row r="783" spans="1:2" x14ac:dyDescent="0.45">
      <c r="A783" s="18">
        <v>46055.135416666664</v>
      </c>
      <c r="B783">
        <v>11.92</v>
      </c>
    </row>
    <row r="784" spans="1:2" x14ac:dyDescent="0.45">
      <c r="A784" s="18">
        <v>46055.145833333336</v>
      </c>
      <c r="B784">
        <v>12.1</v>
      </c>
    </row>
    <row r="785" spans="1:2" x14ac:dyDescent="0.45">
      <c r="A785" s="18">
        <v>46055.15625</v>
      </c>
      <c r="B785">
        <v>11.62</v>
      </c>
    </row>
    <row r="786" spans="1:2" x14ac:dyDescent="0.45">
      <c r="A786" s="18">
        <v>46055.166666666664</v>
      </c>
      <c r="B786">
        <v>11.96</v>
      </c>
    </row>
    <row r="787" spans="1:2" x14ac:dyDescent="0.45">
      <c r="A787" s="18">
        <v>46055.177083333336</v>
      </c>
      <c r="B787">
        <v>11.84</v>
      </c>
    </row>
    <row r="788" spans="1:2" x14ac:dyDescent="0.45">
      <c r="A788" s="18">
        <v>46055.1875</v>
      </c>
      <c r="B788">
        <v>12.4</v>
      </c>
    </row>
    <row r="789" spans="1:2" x14ac:dyDescent="0.45">
      <c r="A789" s="18">
        <v>46055.197916666664</v>
      </c>
      <c r="B789">
        <v>11.76</v>
      </c>
    </row>
    <row r="790" spans="1:2" x14ac:dyDescent="0.45">
      <c r="A790" s="18">
        <v>46055.208333333336</v>
      </c>
      <c r="B790">
        <v>11.68</v>
      </c>
    </row>
    <row r="791" spans="1:2" x14ac:dyDescent="0.45">
      <c r="A791" s="18">
        <v>46055.21875</v>
      </c>
      <c r="B791">
        <v>12.02</v>
      </c>
    </row>
    <row r="792" spans="1:2" x14ac:dyDescent="0.45">
      <c r="A792" s="18">
        <v>46055.229166666664</v>
      </c>
      <c r="B792">
        <v>11.94</v>
      </c>
    </row>
    <row r="793" spans="1:2" x14ac:dyDescent="0.45">
      <c r="A793" s="18">
        <v>46055.239583333336</v>
      </c>
      <c r="B793">
        <v>12.7</v>
      </c>
    </row>
    <row r="794" spans="1:2" x14ac:dyDescent="0.45">
      <c r="A794" s="18">
        <v>46055.25</v>
      </c>
      <c r="B794">
        <v>18.420000000000002</v>
      </c>
    </row>
    <row r="795" spans="1:2" x14ac:dyDescent="0.45">
      <c r="A795" s="18">
        <v>46055.260416666664</v>
      </c>
      <c r="B795">
        <v>20.059999999999999</v>
      </c>
    </row>
    <row r="796" spans="1:2" x14ac:dyDescent="0.45">
      <c r="A796" s="18">
        <v>46055.270833333336</v>
      </c>
      <c r="B796">
        <v>20.239999999999998</v>
      </c>
    </row>
    <row r="797" spans="1:2" x14ac:dyDescent="0.45">
      <c r="A797" s="18">
        <v>46055.28125</v>
      </c>
      <c r="B797">
        <v>19.72</v>
      </c>
    </row>
    <row r="798" spans="1:2" x14ac:dyDescent="0.45">
      <c r="A798" s="18">
        <v>46055.291666666664</v>
      </c>
      <c r="B798">
        <v>26.04</v>
      </c>
    </row>
    <row r="799" spans="1:2" x14ac:dyDescent="0.45">
      <c r="A799" s="18">
        <v>46055.302083333336</v>
      </c>
      <c r="B799">
        <v>25.82</v>
      </c>
    </row>
    <row r="800" spans="1:2" x14ac:dyDescent="0.45">
      <c r="A800" s="18">
        <v>46055.3125</v>
      </c>
      <c r="B800">
        <v>28.58</v>
      </c>
    </row>
    <row r="801" spans="1:2" x14ac:dyDescent="0.45">
      <c r="A801" s="18">
        <v>46055.322916666664</v>
      </c>
      <c r="B801">
        <v>31.46</v>
      </c>
    </row>
    <row r="802" spans="1:2" x14ac:dyDescent="0.45">
      <c r="A802" s="18">
        <v>46055.333333333336</v>
      </c>
      <c r="B802">
        <v>39.5</v>
      </c>
    </row>
    <row r="803" spans="1:2" x14ac:dyDescent="0.45">
      <c r="A803" s="18">
        <v>46055.34375</v>
      </c>
      <c r="B803">
        <v>42.28</v>
      </c>
    </row>
    <row r="804" spans="1:2" x14ac:dyDescent="0.45">
      <c r="A804" s="18">
        <v>46055.354166666664</v>
      </c>
      <c r="B804">
        <v>46.06</v>
      </c>
    </row>
    <row r="805" spans="1:2" x14ac:dyDescent="0.45">
      <c r="A805" s="18">
        <v>46055.364583333336</v>
      </c>
      <c r="B805">
        <v>48</v>
      </c>
    </row>
    <row r="806" spans="1:2" x14ac:dyDescent="0.45">
      <c r="A806" s="18">
        <v>46055.375</v>
      </c>
      <c r="B806">
        <v>48.52</v>
      </c>
    </row>
    <row r="807" spans="1:2" x14ac:dyDescent="0.45">
      <c r="A807" s="18">
        <v>46055.385416666664</v>
      </c>
      <c r="B807">
        <v>53.34</v>
      </c>
    </row>
    <row r="808" spans="1:2" x14ac:dyDescent="0.45">
      <c r="A808" s="18">
        <v>46055.395833333336</v>
      </c>
      <c r="B808">
        <v>57.02</v>
      </c>
    </row>
    <row r="809" spans="1:2" x14ac:dyDescent="0.45">
      <c r="A809" s="18">
        <v>46055.40625</v>
      </c>
      <c r="B809">
        <v>61.3</v>
      </c>
    </row>
    <row r="810" spans="1:2" x14ac:dyDescent="0.45">
      <c r="A810" s="18">
        <v>46055.416666666664</v>
      </c>
      <c r="B810">
        <v>61.74</v>
      </c>
    </row>
    <row r="811" spans="1:2" x14ac:dyDescent="0.45">
      <c r="A811" s="18">
        <v>46055.427083333336</v>
      </c>
      <c r="B811">
        <v>61.1</v>
      </c>
    </row>
    <row r="812" spans="1:2" x14ac:dyDescent="0.45">
      <c r="A812" s="18">
        <v>46055.4375</v>
      </c>
      <c r="B812">
        <v>56.68</v>
      </c>
    </row>
    <row r="813" spans="1:2" x14ac:dyDescent="0.45">
      <c r="A813" s="18">
        <v>46055.447916666664</v>
      </c>
      <c r="B813">
        <v>54.68</v>
      </c>
    </row>
    <row r="814" spans="1:2" x14ac:dyDescent="0.45">
      <c r="A814" s="18">
        <v>46055.458333333336</v>
      </c>
      <c r="B814">
        <v>56.14</v>
      </c>
    </row>
    <row r="815" spans="1:2" x14ac:dyDescent="0.45">
      <c r="A815" s="18">
        <v>46055.46875</v>
      </c>
      <c r="B815">
        <v>53.3</v>
      </c>
    </row>
    <row r="816" spans="1:2" x14ac:dyDescent="0.45">
      <c r="A816" s="18">
        <v>46055.479166666664</v>
      </c>
      <c r="B816">
        <v>53.42</v>
      </c>
    </row>
    <row r="817" spans="1:2" x14ac:dyDescent="0.45">
      <c r="A817" s="18">
        <v>46055.489583333336</v>
      </c>
      <c r="B817">
        <v>48.12</v>
      </c>
    </row>
    <row r="818" spans="1:2" x14ac:dyDescent="0.45">
      <c r="A818" s="18">
        <v>46055.5</v>
      </c>
      <c r="B818">
        <v>45.84</v>
      </c>
    </row>
    <row r="819" spans="1:2" x14ac:dyDescent="0.45">
      <c r="A819" s="18">
        <v>46055.510416666664</v>
      </c>
      <c r="B819">
        <v>44.5</v>
      </c>
    </row>
    <row r="820" spans="1:2" x14ac:dyDescent="0.45">
      <c r="A820" s="18">
        <v>46055.520833333336</v>
      </c>
      <c r="B820">
        <v>47.02</v>
      </c>
    </row>
    <row r="821" spans="1:2" x14ac:dyDescent="0.45">
      <c r="A821" s="18">
        <v>46055.53125</v>
      </c>
      <c r="B821">
        <v>48.26</v>
      </c>
    </row>
    <row r="822" spans="1:2" x14ac:dyDescent="0.45">
      <c r="A822" s="18">
        <v>46055.541666666664</v>
      </c>
      <c r="B822">
        <v>47.9</v>
      </c>
    </row>
    <row r="823" spans="1:2" x14ac:dyDescent="0.45">
      <c r="A823" s="18">
        <v>46055.552083333336</v>
      </c>
      <c r="B823">
        <v>43.18</v>
      </c>
    </row>
    <row r="824" spans="1:2" x14ac:dyDescent="0.45">
      <c r="A824" s="18">
        <v>46055.5625</v>
      </c>
      <c r="B824">
        <v>37.44</v>
      </c>
    </row>
    <row r="825" spans="1:2" x14ac:dyDescent="0.45">
      <c r="A825" s="18">
        <v>46055.572916666664</v>
      </c>
      <c r="B825">
        <v>29.7</v>
      </c>
    </row>
    <row r="826" spans="1:2" x14ac:dyDescent="0.45">
      <c r="A826" s="18">
        <v>46055.583333333336</v>
      </c>
      <c r="B826">
        <v>28.24</v>
      </c>
    </row>
    <row r="827" spans="1:2" x14ac:dyDescent="0.45">
      <c r="A827" s="18">
        <v>46055.59375</v>
      </c>
      <c r="B827">
        <v>31.28</v>
      </c>
    </row>
    <row r="828" spans="1:2" x14ac:dyDescent="0.45">
      <c r="A828" s="18">
        <v>46055.604166666664</v>
      </c>
      <c r="B828">
        <v>35.119999999999997</v>
      </c>
    </row>
    <row r="829" spans="1:2" x14ac:dyDescent="0.45">
      <c r="A829" s="18">
        <v>46055.614583333336</v>
      </c>
      <c r="B829">
        <v>27.26</v>
      </c>
    </row>
    <row r="830" spans="1:2" x14ac:dyDescent="0.45">
      <c r="A830" s="18">
        <v>46055.625</v>
      </c>
      <c r="B830">
        <v>21.24</v>
      </c>
    </row>
    <row r="831" spans="1:2" x14ac:dyDescent="0.45">
      <c r="A831" s="18">
        <v>46055.635416666664</v>
      </c>
      <c r="B831">
        <v>25.32</v>
      </c>
    </row>
    <row r="832" spans="1:2" x14ac:dyDescent="0.45">
      <c r="A832" s="18">
        <v>46055.645833333336</v>
      </c>
      <c r="B832">
        <v>20.38</v>
      </c>
    </row>
    <row r="833" spans="1:2" x14ac:dyDescent="0.45">
      <c r="A833" s="18">
        <v>46055.65625</v>
      </c>
      <c r="B833">
        <v>23.26</v>
      </c>
    </row>
    <row r="834" spans="1:2" x14ac:dyDescent="0.45">
      <c r="A834" s="18">
        <v>46055.666666666664</v>
      </c>
      <c r="B834">
        <v>18.52</v>
      </c>
    </row>
    <row r="835" spans="1:2" x14ac:dyDescent="0.45">
      <c r="A835" s="18">
        <v>46055.677083333336</v>
      </c>
      <c r="B835">
        <v>22.84</v>
      </c>
    </row>
    <row r="836" spans="1:2" x14ac:dyDescent="0.45">
      <c r="A836" s="18">
        <v>46055.6875</v>
      </c>
      <c r="B836">
        <v>22.04</v>
      </c>
    </row>
    <row r="837" spans="1:2" x14ac:dyDescent="0.45">
      <c r="A837" s="18">
        <v>46055.697916666664</v>
      </c>
      <c r="B837">
        <v>24.92</v>
      </c>
    </row>
    <row r="838" spans="1:2" x14ac:dyDescent="0.45">
      <c r="A838" s="18">
        <v>46055.708333333336</v>
      </c>
      <c r="B838">
        <v>29.38</v>
      </c>
    </row>
    <row r="839" spans="1:2" x14ac:dyDescent="0.45">
      <c r="A839" s="18">
        <v>46055.71875</v>
      </c>
      <c r="B839">
        <v>25.36</v>
      </c>
    </row>
    <row r="840" spans="1:2" x14ac:dyDescent="0.45">
      <c r="A840" s="18">
        <v>46055.729166666664</v>
      </c>
      <c r="B840">
        <v>23.94</v>
      </c>
    </row>
    <row r="841" spans="1:2" x14ac:dyDescent="0.45">
      <c r="A841" s="18">
        <v>46055.739583333336</v>
      </c>
      <c r="B841">
        <v>23.92</v>
      </c>
    </row>
    <row r="842" spans="1:2" x14ac:dyDescent="0.45">
      <c r="A842" s="18">
        <v>46055.75</v>
      </c>
      <c r="B842">
        <v>26.2</v>
      </c>
    </row>
    <row r="843" spans="1:2" x14ac:dyDescent="0.45">
      <c r="A843" s="18">
        <v>46055.760416666664</v>
      </c>
      <c r="B843">
        <v>22.3</v>
      </c>
    </row>
    <row r="844" spans="1:2" x14ac:dyDescent="0.45">
      <c r="A844" s="18">
        <v>46055.770833333336</v>
      </c>
      <c r="B844">
        <v>21.92</v>
      </c>
    </row>
    <row r="845" spans="1:2" x14ac:dyDescent="0.45">
      <c r="A845" s="18">
        <v>46055.78125</v>
      </c>
      <c r="B845">
        <v>22.1</v>
      </c>
    </row>
    <row r="846" spans="1:2" x14ac:dyDescent="0.45">
      <c r="A846" s="18">
        <v>46055.791666666664</v>
      </c>
      <c r="B846">
        <v>21.7</v>
      </c>
    </row>
    <row r="847" spans="1:2" x14ac:dyDescent="0.45">
      <c r="A847" s="18">
        <v>46055.802083333336</v>
      </c>
      <c r="B847">
        <v>21.6</v>
      </c>
    </row>
    <row r="848" spans="1:2" x14ac:dyDescent="0.45">
      <c r="A848" s="18">
        <v>46055.8125</v>
      </c>
      <c r="B848">
        <v>21.12</v>
      </c>
    </row>
    <row r="849" spans="1:2" x14ac:dyDescent="0.45">
      <c r="A849" s="18">
        <v>46055.822916666664</v>
      </c>
      <c r="B849">
        <v>20.72</v>
      </c>
    </row>
    <row r="850" spans="1:2" x14ac:dyDescent="0.45">
      <c r="A850" s="18">
        <v>46055.833333333336</v>
      </c>
      <c r="B850">
        <v>20.02</v>
      </c>
    </row>
    <row r="851" spans="1:2" x14ac:dyDescent="0.45">
      <c r="A851" s="18">
        <v>46055.84375</v>
      </c>
      <c r="B851">
        <v>20.2</v>
      </c>
    </row>
    <row r="852" spans="1:2" x14ac:dyDescent="0.45">
      <c r="A852" s="18">
        <v>46055.854166666664</v>
      </c>
      <c r="B852">
        <v>19.920000000000002</v>
      </c>
    </row>
    <row r="853" spans="1:2" x14ac:dyDescent="0.45">
      <c r="A853" s="18">
        <v>46055.864583333336</v>
      </c>
      <c r="B853">
        <v>19.82</v>
      </c>
    </row>
    <row r="854" spans="1:2" x14ac:dyDescent="0.45">
      <c r="A854" s="18">
        <v>46055.875</v>
      </c>
      <c r="B854">
        <v>19.54</v>
      </c>
    </row>
    <row r="855" spans="1:2" x14ac:dyDescent="0.45">
      <c r="A855" s="18">
        <v>46055.885416666664</v>
      </c>
      <c r="B855">
        <v>20.04</v>
      </c>
    </row>
    <row r="856" spans="1:2" x14ac:dyDescent="0.45">
      <c r="A856" s="18">
        <v>46055.895833333336</v>
      </c>
      <c r="B856">
        <v>20.260000000000002</v>
      </c>
    </row>
    <row r="857" spans="1:2" x14ac:dyDescent="0.45">
      <c r="A857" s="18">
        <v>46055.90625</v>
      </c>
      <c r="B857">
        <v>19.260000000000002</v>
      </c>
    </row>
    <row r="858" spans="1:2" x14ac:dyDescent="0.45">
      <c r="A858" s="18">
        <v>46055.916666666664</v>
      </c>
      <c r="B858">
        <v>12.9</v>
      </c>
    </row>
    <row r="859" spans="1:2" x14ac:dyDescent="0.45">
      <c r="A859" s="18">
        <v>46055.927083333336</v>
      </c>
      <c r="B859">
        <v>12.32</v>
      </c>
    </row>
    <row r="860" spans="1:2" x14ac:dyDescent="0.45">
      <c r="A860" s="18">
        <v>46055.9375</v>
      </c>
      <c r="B860">
        <v>12.16</v>
      </c>
    </row>
    <row r="861" spans="1:2" x14ac:dyDescent="0.45">
      <c r="A861" s="18">
        <v>46055.947916666664</v>
      </c>
      <c r="B861">
        <v>12</v>
      </c>
    </row>
    <row r="862" spans="1:2" x14ac:dyDescent="0.45">
      <c r="A862" s="18">
        <v>46055.958333333336</v>
      </c>
      <c r="B862">
        <v>11.66</v>
      </c>
    </row>
    <row r="863" spans="1:2" x14ac:dyDescent="0.45">
      <c r="A863" s="18">
        <v>46055.96875</v>
      </c>
      <c r="B863">
        <v>12.26</v>
      </c>
    </row>
    <row r="864" spans="1:2" x14ac:dyDescent="0.45">
      <c r="A864" s="18">
        <v>46055.979166666664</v>
      </c>
      <c r="B864">
        <v>12.2</v>
      </c>
    </row>
    <row r="865" spans="1:2" x14ac:dyDescent="0.45">
      <c r="A865" s="18">
        <v>46055.989583333336</v>
      </c>
      <c r="B865">
        <v>12.16</v>
      </c>
    </row>
    <row r="866" spans="1:2" x14ac:dyDescent="0.45">
      <c r="A866" s="12">
        <v>46056</v>
      </c>
      <c r="B866">
        <v>12.58</v>
      </c>
    </row>
    <row r="867" spans="1:2" x14ac:dyDescent="0.45">
      <c r="A867" s="18">
        <v>46056.010416666664</v>
      </c>
      <c r="B867">
        <v>11.9</v>
      </c>
    </row>
    <row r="868" spans="1:2" x14ac:dyDescent="0.45">
      <c r="A868" s="18">
        <v>46056.020833333336</v>
      </c>
      <c r="B868">
        <v>12.5</v>
      </c>
    </row>
    <row r="869" spans="1:2" x14ac:dyDescent="0.45">
      <c r="A869" s="18">
        <v>46056.03125</v>
      </c>
      <c r="B869">
        <v>12.56</v>
      </c>
    </row>
    <row r="870" spans="1:2" x14ac:dyDescent="0.45">
      <c r="A870" s="18">
        <v>46056.041666666664</v>
      </c>
      <c r="B870">
        <v>12.18</v>
      </c>
    </row>
    <row r="871" spans="1:2" x14ac:dyDescent="0.45">
      <c r="A871" s="18">
        <v>46056.052083333336</v>
      </c>
      <c r="B871">
        <v>12.1</v>
      </c>
    </row>
    <row r="872" spans="1:2" x14ac:dyDescent="0.45">
      <c r="A872" s="18">
        <v>46056.0625</v>
      </c>
      <c r="B872">
        <v>12.18</v>
      </c>
    </row>
    <row r="873" spans="1:2" x14ac:dyDescent="0.45">
      <c r="A873" s="18">
        <v>46056.072916666664</v>
      </c>
      <c r="B873">
        <v>12.18</v>
      </c>
    </row>
    <row r="874" spans="1:2" x14ac:dyDescent="0.45">
      <c r="A874" s="18">
        <v>46056.083333333336</v>
      </c>
      <c r="B874">
        <v>11.88</v>
      </c>
    </row>
    <row r="875" spans="1:2" x14ac:dyDescent="0.45">
      <c r="A875" s="18">
        <v>46056.09375</v>
      </c>
      <c r="B875">
        <v>12.36</v>
      </c>
    </row>
    <row r="876" spans="1:2" x14ac:dyDescent="0.45">
      <c r="A876" s="18">
        <v>46056.104166666664</v>
      </c>
      <c r="B876">
        <v>11.94</v>
      </c>
    </row>
    <row r="877" spans="1:2" x14ac:dyDescent="0.45">
      <c r="A877" s="18">
        <v>46056.114583333336</v>
      </c>
      <c r="B877">
        <v>11.86</v>
      </c>
    </row>
    <row r="878" spans="1:2" x14ac:dyDescent="0.45">
      <c r="A878" s="18">
        <v>46056.125</v>
      </c>
      <c r="B878">
        <v>12.32</v>
      </c>
    </row>
    <row r="879" spans="1:2" x14ac:dyDescent="0.45">
      <c r="A879" s="18">
        <v>46056.135416666664</v>
      </c>
      <c r="B879">
        <v>12.18</v>
      </c>
    </row>
    <row r="880" spans="1:2" x14ac:dyDescent="0.45">
      <c r="A880" s="18">
        <v>46056.145833333336</v>
      </c>
      <c r="B880">
        <v>12.26</v>
      </c>
    </row>
    <row r="881" spans="1:2" x14ac:dyDescent="0.45">
      <c r="A881" s="18">
        <v>46056.15625</v>
      </c>
      <c r="B881">
        <v>12.54</v>
      </c>
    </row>
    <row r="882" spans="1:2" x14ac:dyDescent="0.45">
      <c r="A882" s="18">
        <v>46056.166666666664</v>
      </c>
      <c r="B882">
        <v>11.94</v>
      </c>
    </row>
    <row r="883" spans="1:2" x14ac:dyDescent="0.45">
      <c r="A883" s="18">
        <v>46056.177083333336</v>
      </c>
      <c r="B883">
        <v>11.96</v>
      </c>
    </row>
    <row r="884" spans="1:2" x14ac:dyDescent="0.45">
      <c r="A884" s="18">
        <v>46056.1875</v>
      </c>
      <c r="B884">
        <v>12.28</v>
      </c>
    </row>
    <row r="885" spans="1:2" x14ac:dyDescent="0.45">
      <c r="A885" s="18">
        <v>46056.197916666664</v>
      </c>
      <c r="B885">
        <v>11.8</v>
      </c>
    </row>
    <row r="886" spans="1:2" x14ac:dyDescent="0.45">
      <c r="A886" s="18">
        <v>46056.208333333336</v>
      </c>
      <c r="B886">
        <v>12.8</v>
      </c>
    </row>
    <row r="887" spans="1:2" x14ac:dyDescent="0.45">
      <c r="A887" s="18">
        <v>46056.21875</v>
      </c>
      <c r="B887">
        <v>12.36</v>
      </c>
    </row>
    <row r="888" spans="1:2" x14ac:dyDescent="0.45">
      <c r="A888" s="18">
        <v>46056.229166666664</v>
      </c>
      <c r="B888">
        <v>12.4</v>
      </c>
    </row>
    <row r="889" spans="1:2" x14ac:dyDescent="0.45">
      <c r="A889" s="18">
        <v>46056.239583333336</v>
      </c>
      <c r="B889">
        <v>12.68</v>
      </c>
    </row>
    <row r="890" spans="1:2" x14ac:dyDescent="0.45">
      <c r="A890" s="18">
        <v>46056.25</v>
      </c>
      <c r="B890">
        <v>18.5</v>
      </c>
    </row>
    <row r="891" spans="1:2" x14ac:dyDescent="0.45">
      <c r="A891" s="18">
        <v>46056.260416666664</v>
      </c>
      <c r="B891">
        <v>19.420000000000002</v>
      </c>
    </row>
    <row r="892" spans="1:2" x14ac:dyDescent="0.45">
      <c r="A892" s="18">
        <v>46056.270833333336</v>
      </c>
      <c r="B892">
        <v>20.04</v>
      </c>
    </row>
    <row r="893" spans="1:2" x14ac:dyDescent="0.45">
      <c r="A893" s="18">
        <v>46056.28125</v>
      </c>
      <c r="B893">
        <v>19.440000000000001</v>
      </c>
    </row>
    <row r="894" spans="1:2" x14ac:dyDescent="0.45">
      <c r="A894" s="18">
        <v>46056.291666666664</v>
      </c>
      <c r="B894">
        <v>25.98</v>
      </c>
    </row>
    <row r="895" spans="1:2" x14ac:dyDescent="0.45">
      <c r="A895" s="18">
        <v>46056.302083333336</v>
      </c>
      <c r="B895">
        <v>26.62</v>
      </c>
    </row>
    <row r="896" spans="1:2" x14ac:dyDescent="0.45">
      <c r="A896" s="18">
        <v>46056.3125</v>
      </c>
      <c r="B896">
        <v>27.56</v>
      </c>
    </row>
    <row r="897" spans="1:2" x14ac:dyDescent="0.45">
      <c r="A897" s="18">
        <v>46056.322916666664</v>
      </c>
      <c r="B897">
        <v>29.36</v>
      </c>
    </row>
    <row r="898" spans="1:2" x14ac:dyDescent="0.45">
      <c r="A898" s="18">
        <v>46056.333333333336</v>
      </c>
      <c r="B898">
        <v>30.68</v>
      </c>
    </row>
    <row r="899" spans="1:2" x14ac:dyDescent="0.45">
      <c r="A899" s="18">
        <v>46056.34375</v>
      </c>
      <c r="B899">
        <v>34.76</v>
      </c>
    </row>
    <row r="900" spans="1:2" x14ac:dyDescent="0.45">
      <c r="A900" s="18">
        <v>46056.354166666664</v>
      </c>
      <c r="B900">
        <v>39.020000000000003</v>
      </c>
    </row>
    <row r="901" spans="1:2" x14ac:dyDescent="0.45">
      <c r="A901" s="18">
        <v>46056.364583333336</v>
      </c>
      <c r="B901">
        <v>33.299999999999997</v>
      </c>
    </row>
    <row r="902" spans="1:2" x14ac:dyDescent="0.45">
      <c r="A902" s="18">
        <v>46056.375</v>
      </c>
      <c r="B902">
        <v>24.78</v>
      </c>
    </row>
    <row r="903" spans="1:2" x14ac:dyDescent="0.45">
      <c r="A903" s="18">
        <v>46056.385416666664</v>
      </c>
      <c r="B903">
        <v>21.88</v>
      </c>
    </row>
    <row r="904" spans="1:2" x14ac:dyDescent="0.45">
      <c r="A904" s="18">
        <v>46056.395833333336</v>
      </c>
      <c r="B904">
        <v>23.02</v>
      </c>
    </row>
    <row r="905" spans="1:2" x14ac:dyDescent="0.45">
      <c r="A905" s="18">
        <v>46056.40625</v>
      </c>
      <c r="B905">
        <v>25.24</v>
      </c>
    </row>
    <row r="906" spans="1:2" x14ac:dyDescent="0.45">
      <c r="A906" s="18">
        <v>46056.416666666664</v>
      </c>
      <c r="B906">
        <v>23.62</v>
      </c>
    </row>
    <row r="907" spans="1:2" x14ac:dyDescent="0.45">
      <c r="A907" s="18">
        <v>46056.427083333336</v>
      </c>
      <c r="B907">
        <v>18.420000000000002</v>
      </c>
    </row>
    <row r="908" spans="1:2" x14ac:dyDescent="0.45">
      <c r="A908" s="18">
        <v>46056.4375</v>
      </c>
      <c r="B908">
        <v>18.78</v>
      </c>
    </row>
    <row r="909" spans="1:2" x14ac:dyDescent="0.45">
      <c r="A909" s="18">
        <v>46056.447916666664</v>
      </c>
      <c r="B909">
        <v>20.28</v>
      </c>
    </row>
    <row r="910" spans="1:2" x14ac:dyDescent="0.45">
      <c r="A910" s="18">
        <v>46056.458333333336</v>
      </c>
      <c r="B910">
        <v>22.24</v>
      </c>
    </row>
    <row r="911" spans="1:2" x14ac:dyDescent="0.45">
      <c r="A911" s="18">
        <v>46056.46875</v>
      </c>
      <c r="B911">
        <v>25.54</v>
      </c>
    </row>
    <row r="912" spans="1:2" x14ac:dyDescent="0.45">
      <c r="A912" s="18">
        <v>46056.479166666664</v>
      </c>
      <c r="B912">
        <v>29.56</v>
      </c>
    </row>
    <row r="913" spans="1:2" x14ac:dyDescent="0.45">
      <c r="A913" s="18">
        <v>46056.489583333336</v>
      </c>
      <c r="B913">
        <v>24.96</v>
      </c>
    </row>
    <row r="914" spans="1:2" x14ac:dyDescent="0.45">
      <c r="A914" s="18">
        <v>46056.5</v>
      </c>
      <c r="B914">
        <v>26.36</v>
      </c>
    </row>
    <row r="915" spans="1:2" x14ac:dyDescent="0.45">
      <c r="A915" s="18">
        <v>46056.510416666664</v>
      </c>
      <c r="B915">
        <v>27.66</v>
      </c>
    </row>
    <row r="916" spans="1:2" x14ac:dyDescent="0.45">
      <c r="A916" s="18">
        <v>46056.520833333336</v>
      </c>
      <c r="B916">
        <v>36.840000000000003</v>
      </c>
    </row>
    <row r="917" spans="1:2" x14ac:dyDescent="0.45">
      <c r="A917" s="18">
        <v>46056.53125</v>
      </c>
      <c r="B917">
        <v>37.78</v>
      </c>
    </row>
    <row r="918" spans="1:2" x14ac:dyDescent="0.45">
      <c r="A918" s="18">
        <v>46056.541666666664</v>
      </c>
      <c r="B918">
        <v>33.74</v>
      </c>
    </row>
    <row r="919" spans="1:2" x14ac:dyDescent="0.45">
      <c r="A919" s="18">
        <v>46056.552083333336</v>
      </c>
      <c r="B919">
        <v>32.58</v>
      </c>
    </row>
    <row r="920" spans="1:2" x14ac:dyDescent="0.45">
      <c r="A920" s="18">
        <v>46056.5625</v>
      </c>
      <c r="B920">
        <v>31.88</v>
      </c>
    </row>
    <row r="921" spans="1:2" x14ac:dyDescent="0.45">
      <c r="A921" s="18">
        <v>46056.572916666664</v>
      </c>
      <c r="B921">
        <v>32.159999999999997</v>
      </c>
    </row>
    <row r="922" spans="1:2" x14ac:dyDescent="0.45">
      <c r="A922" s="18">
        <v>46056.583333333336</v>
      </c>
      <c r="B922">
        <v>32.24</v>
      </c>
    </row>
    <row r="923" spans="1:2" x14ac:dyDescent="0.45">
      <c r="A923" s="18">
        <v>46056.59375</v>
      </c>
      <c r="B923">
        <v>25.9</v>
      </c>
    </row>
    <row r="924" spans="1:2" x14ac:dyDescent="0.45">
      <c r="A924" s="18">
        <v>46056.604166666664</v>
      </c>
      <c r="B924">
        <v>24.46</v>
      </c>
    </row>
    <row r="925" spans="1:2" x14ac:dyDescent="0.45">
      <c r="A925" s="18">
        <v>46056.614583333336</v>
      </c>
      <c r="B925">
        <v>23.98</v>
      </c>
    </row>
    <row r="926" spans="1:2" x14ac:dyDescent="0.45">
      <c r="A926" s="18">
        <v>46056.625</v>
      </c>
      <c r="B926">
        <v>25.8</v>
      </c>
    </row>
    <row r="927" spans="1:2" x14ac:dyDescent="0.45">
      <c r="A927" s="18">
        <v>46056.635416666664</v>
      </c>
      <c r="B927">
        <v>20.98</v>
      </c>
    </row>
    <row r="928" spans="1:2" x14ac:dyDescent="0.45">
      <c r="A928" s="18">
        <v>46056.645833333336</v>
      </c>
      <c r="B928">
        <v>24.42</v>
      </c>
    </row>
    <row r="929" spans="1:2" x14ac:dyDescent="0.45">
      <c r="A929" s="18">
        <v>46056.65625</v>
      </c>
      <c r="B929">
        <v>35.5</v>
      </c>
    </row>
    <row r="930" spans="1:2" x14ac:dyDescent="0.45">
      <c r="A930" s="18">
        <v>46056.666666666664</v>
      </c>
      <c r="B930">
        <v>29.32</v>
      </c>
    </row>
    <row r="931" spans="1:2" x14ac:dyDescent="0.45">
      <c r="A931" s="18">
        <v>46056.677083333336</v>
      </c>
      <c r="B931">
        <v>33.64</v>
      </c>
    </row>
    <row r="932" spans="1:2" x14ac:dyDescent="0.45">
      <c r="A932" s="18">
        <v>46056.6875</v>
      </c>
      <c r="B932">
        <v>31.48</v>
      </c>
    </row>
    <row r="933" spans="1:2" x14ac:dyDescent="0.45">
      <c r="A933" s="18">
        <v>46056.697916666664</v>
      </c>
      <c r="B933">
        <v>25.36</v>
      </c>
    </row>
    <row r="934" spans="1:2" x14ac:dyDescent="0.45">
      <c r="A934" s="18">
        <v>46056.708333333336</v>
      </c>
      <c r="B934">
        <v>36.22</v>
      </c>
    </row>
    <row r="935" spans="1:2" x14ac:dyDescent="0.45">
      <c r="A935" s="18">
        <v>46056.71875</v>
      </c>
      <c r="B935">
        <v>36.04</v>
      </c>
    </row>
    <row r="936" spans="1:2" x14ac:dyDescent="0.45">
      <c r="A936" s="18">
        <v>46056.729166666664</v>
      </c>
      <c r="B936">
        <v>35.68</v>
      </c>
    </row>
    <row r="937" spans="1:2" x14ac:dyDescent="0.45">
      <c r="A937" s="18">
        <v>46056.739583333336</v>
      </c>
      <c r="B937">
        <v>34.619999999999997</v>
      </c>
    </row>
    <row r="938" spans="1:2" x14ac:dyDescent="0.45">
      <c r="A938" s="18">
        <v>46056.75</v>
      </c>
      <c r="B938">
        <v>34.04</v>
      </c>
    </row>
    <row r="939" spans="1:2" x14ac:dyDescent="0.45">
      <c r="A939" s="18">
        <v>46056.760416666664</v>
      </c>
      <c r="B939">
        <v>33.840000000000003</v>
      </c>
    </row>
    <row r="940" spans="1:2" x14ac:dyDescent="0.45">
      <c r="A940" s="18">
        <v>46056.770833333336</v>
      </c>
      <c r="B940">
        <v>34.380000000000003</v>
      </c>
    </row>
    <row r="941" spans="1:2" x14ac:dyDescent="0.45">
      <c r="A941" s="18">
        <v>46056.78125</v>
      </c>
      <c r="B941">
        <v>34.020000000000003</v>
      </c>
    </row>
    <row r="942" spans="1:2" x14ac:dyDescent="0.45">
      <c r="A942" s="18">
        <v>46056.791666666664</v>
      </c>
      <c r="B942">
        <v>25.6</v>
      </c>
    </row>
    <row r="943" spans="1:2" x14ac:dyDescent="0.45">
      <c r="A943" s="18">
        <v>46056.802083333336</v>
      </c>
      <c r="B943">
        <v>21.56</v>
      </c>
    </row>
    <row r="944" spans="1:2" x14ac:dyDescent="0.45">
      <c r="A944" s="18">
        <v>46056.8125</v>
      </c>
      <c r="B944">
        <v>21.44</v>
      </c>
    </row>
    <row r="945" spans="1:2" x14ac:dyDescent="0.45">
      <c r="A945" s="18">
        <v>46056.822916666664</v>
      </c>
      <c r="B945">
        <v>21.32</v>
      </c>
    </row>
    <row r="946" spans="1:2" x14ac:dyDescent="0.45">
      <c r="A946" s="18">
        <v>46056.833333333336</v>
      </c>
      <c r="B946">
        <v>20.04</v>
      </c>
    </row>
    <row r="947" spans="1:2" x14ac:dyDescent="0.45">
      <c r="A947" s="18">
        <v>46056.84375</v>
      </c>
      <c r="B947">
        <v>20.38</v>
      </c>
    </row>
    <row r="948" spans="1:2" x14ac:dyDescent="0.45">
      <c r="A948" s="18">
        <v>46056.854166666664</v>
      </c>
      <c r="B948">
        <v>20.68</v>
      </c>
    </row>
    <row r="949" spans="1:2" x14ac:dyDescent="0.45">
      <c r="A949" s="18">
        <v>46056.864583333336</v>
      </c>
      <c r="B949">
        <v>22.12</v>
      </c>
    </row>
    <row r="950" spans="1:2" x14ac:dyDescent="0.45">
      <c r="A950" s="18">
        <v>46056.875</v>
      </c>
      <c r="B950">
        <v>20.6</v>
      </c>
    </row>
    <row r="951" spans="1:2" x14ac:dyDescent="0.45">
      <c r="A951" s="18">
        <v>46056.885416666664</v>
      </c>
      <c r="B951">
        <v>20.6</v>
      </c>
    </row>
    <row r="952" spans="1:2" x14ac:dyDescent="0.45">
      <c r="A952" s="18">
        <v>46056.895833333336</v>
      </c>
      <c r="B952">
        <v>20.56</v>
      </c>
    </row>
    <row r="953" spans="1:2" x14ac:dyDescent="0.45">
      <c r="A953" s="18">
        <v>46056.90625</v>
      </c>
      <c r="B953">
        <v>20.32</v>
      </c>
    </row>
    <row r="954" spans="1:2" x14ac:dyDescent="0.45">
      <c r="A954" s="18">
        <v>46056.916666666664</v>
      </c>
      <c r="B954">
        <v>13.52</v>
      </c>
    </row>
    <row r="955" spans="1:2" x14ac:dyDescent="0.45">
      <c r="A955" s="18">
        <v>46056.927083333336</v>
      </c>
      <c r="B955">
        <v>13.14</v>
      </c>
    </row>
    <row r="956" spans="1:2" x14ac:dyDescent="0.45">
      <c r="A956" s="18">
        <v>46056.9375</v>
      </c>
      <c r="B956">
        <v>12.62</v>
      </c>
    </row>
    <row r="957" spans="1:2" x14ac:dyDescent="0.45">
      <c r="A957" s="18">
        <v>46056.947916666664</v>
      </c>
      <c r="B957">
        <v>12.4</v>
      </c>
    </row>
    <row r="958" spans="1:2" x14ac:dyDescent="0.45">
      <c r="A958" s="18">
        <v>46056.958333333336</v>
      </c>
      <c r="B958">
        <v>12.74</v>
      </c>
    </row>
    <row r="959" spans="1:2" x14ac:dyDescent="0.45">
      <c r="A959" s="18">
        <v>46056.96875</v>
      </c>
      <c r="B959">
        <v>12.52</v>
      </c>
    </row>
    <row r="960" spans="1:2" x14ac:dyDescent="0.45">
      <c r="A960" s="18">
        <v>46056.979166666664</v>
      </c>
      <c r="B960">
        <v>12.74</v>
      </c>
    </row>
    <row r="961" spans="1:2" x14ac:dyDescent="0.45">
      <c r="A961" s="18">
        <v>46056.989583333336</v>
      </c>
      <c r="B961">
        <v>12.26</v>
      </c>
    </row>
    <row r="962" spans="1:2" x14ac:dyDescent="0.45">
      <c r="A962" s="12">
        <v>46057</v>
      </c>
      <c r="B962">
        <v>12.56</v>
      </c>
    </row>
    <row r="963" spans="1:2" x14ac:dyDescent="0.45">
      <c r="A963" s="18">
        <v>46057.010416666664</v>
      </c>
      <c r="B963">
        <v>12.34</v>
      </c>
    </row>
    <row r="964" spans="1:2" x14ac:dyDescent="0.45">
      <c r="A964" s="18">
        <v>46057.020833333336</v>
      </c>
      <c r="B964">
        <v>12.38</v>
      </c>
    </row>
    <row r="965" spans="1:2" x14ac:dyDescent="0.45">
      <c r="A965" s="18">
        <v>46057.03125</v>
      </c>
      <c r="B965">
        <v>12.62</v>
      </c>
    </row>
    <row r="966" spans="1:2" x14ac:dyDescent="0.45">
      <c r="A966" s="18">
        <v>46057.041666666664</v>
      </c>
      <c r="B966">
        <v>11.8</v>
      </c>
    </row>
    <row r="967" spans="1:2" x14ac:dyDescent="0.45">
      <c r="A967" s="18">
        <v>46057.052083333336</v>
      </c>
      <c r="B967">
        <v>12.58</v>
      </c>
    </row>
    <row r="968" spans="1:2" x14ac:dyDescent="0.45">
      <c r="A968" s="18">
        <v>46057.0625</v>
      </c>
      <c r="B968">
        <v>12.14</v>
      </c>
    </row>
    <row r="969" spans="1:2" x14ac:dyDescent="0.45">
      <c r="A969" s="18">
        <v>46057.072916666664</v>
      </c>
      <c r="B969">
        <v>11.92</v>
      </c>
    </row>
    <row r="970" spans="1:2" x14ac:dyDescent="0.45">
      <c r="A970" s="18">
        <v>46057.083333333336</v>
      </c>
      <c r="B970">
        <v>12.6</v>
      </c>
    </row>
    <row r="971" spans="1:2" x14ac:dyDescent="0.45">
      <c r="A971" s="18">
        <v>46057.09375</v>
      </c>
      <c r="B971">
        <v>11.94</v>
      </c>
    </row>
    <row r="972" spans="1:2" x14ac:dyDescent="0.45">
      <c r="A972" s="18">
        <v>46057.104166666664</v>
      </c>
      <c r="B972">
        <v>12.12</v>
      </c>
    </row>
    <row r="973" spans="1:2" x14ac:dyDescent="0.45">
      <c r="A973" s="18">
        <v>46057.114583333336</v>
      </c>
      <c r="B973">
        <v>12.56</v>
      </c>
    </row>
    <row r="974" spans="1:2" x14ac:dyDescent="0.45">
      <c r="A974" s="18">
        <v>46057.125</v>
      </c>
      <c r="B974">
        <v>11.92</v>
      </c>
    </row>
    <row r="975" spans="1:2" x14ac:dyDescent="0.45">
      <c r="A975" s="18">
        <v>46057.135416666664</v>
      </c>
      <c r="B975">
        <v>12.62</v>
      </c>
    </row>
    <row r="976" spans="1:2" x14ac:dyDescent="0.45">
      <c r="A976" s="18">
        <v>46057.145833333336</v>
      </c>
      <c r="B976">
        <v>11.96</v>
      </c>
    </row>
    <row r="977" spans="1:2" x14ac:dyDescent="0.45">
      <c r="A977" s="18">
        <v>46057.15625</v>
      </c>
      <c r="B977">
        <v>12.52</v>
      </c>
    </row>
    <row r="978" spans="1:2" x14ac:dyDescent="0.45">
      <c r="A978" s="18">
        <v>46057.166666666664</v>
      </c>
      <c r="B978">
        <v>11.8</v>
      </c>
    </row>
    <row r="979" spans="1:2" x14ac:dyDescent="0.45">
      <c r="A979" s="18">
        <v>46057.177083333336</v>
      </c>
      <c r="B979">
        <v>12.06</v>
      </c>
    </row>
    <row r="980" spans="1:2" x14ac:dyDescent="0.45">
      <c r="A980" s="18">
        <v>46057.1875</v>
      </c>
      <c r="B980">
        <v>12.54</v>
      </c>
    </row>
    <row r="981" spans="1:2" x14ac:dyDescent="0.45">
      <c r="A981" s="18">
        <v>46057.197916666664</v>
      </c>
      <c r="B981">
        <v>12.08</v>
      </c>
    </row>
    <row r="982" spans="1:2" x14ac:dyDescent="0.45">
      <c r="A982" s="18">
        <v>46057.208333333336</v>
      </c>
      <c r="B982">
        <v>12.1</v>
      </c>
    </row>
    <row r="983" spans="1:2" x14ac:dyDescent="0.45">
      <c r="A983" s="18">
        <v>46057.21875</v>
      </c>
      <c r="B983">
        <v>12</v>
      </c>
    </row>
    <row r="984" spans="1:2" x14ac:dyDescent="0.45">
      <c r="A984" s="18">
        <v>46057.229166666664</v>
      </c>
      <c r="B984">
        <v>11.96</v>
      </c>
    </row>
    <row r="985" spans="1:2" x14ac:dyDescent="0.45">
      <c r="A985" s="18">
        <v>46057.239583333336</v>
      </c>
      <c r="B985">
        <v>12.7</v>
      </c>
    </row>
    <row r="986" spans="1:2" x14ac:dyDescent="0.45">
      <c r="A986" s="18">
        <v>46057.25</v>
      </c>
      <c r="B986">
        <v>18.8</v>
      </c>
    </row>
    <row r="987" spans="1:2" x14ac:dyDescent="0.45">
      <c r="A987" s="18">
        <v>46057.260416666664</v>
      </c>
      <c r="B987">
        <v>20.440000000000001</v>
      </c>
    </row>
    <row r="988" spans="1:2" x14ac:dyDescent="0.45">
      <c r="A988" s="18">
        <v>46057.270833333336</v>
      </c>
      <c r="B988">
        <v>20</v>
      </c>
    </row>
    <row r="989" spans="1:2" x14ac:dyDescent="0.45">
      <c r="A989" s="18">
        <v>46057.28125</v>
      </c>
      <c r="B989">
        <v>20.5</v>
      </c>
    </row>
    <row r="990" spans="1:2" x14ac:dyDescent="0.45">
      <c r="A990" s="18">
        <v>46057.291666666664</v>
      </c>
      <c r="B990">
        <v>27.5</v>
      </c>
    </row>
    <row r="991" spans="1:2" x14ac:dyDescent="0.45">
      <c r="A991" s="18">
        <v>46057.302083333336</v>
      </c>
      <c r="B991">
        <v>26.54</v>
      </c>
    </row>
    <row r="992" spans="1:2" x14ac:dyDescent="0.45">
      <c r="A992" s="18">
        <v>46057.3125</v>
      </c>
      <c r="B992">
        <v>28.02</v>
      </c>
    </row>
    <row r="993" spans="1:2" x14ac:dyDescent="0.45">
      <c r="A993" s="18">
        <v>46057.322916666664</v>
      </c>
      <c r="B993">
        <v>30.82</v>
      </c>
    </row>
    <row r="994" spans="1:2" x14ac:dyDescent="0.45">
      <c r="A994" s="18">
        <v>46057.333333333336</v>
      </c>
      <c r="B994">
        <v>36.840000000000003</v>
      </c>
    </row>
    <row r="995" spans="1:2" x14ac:dyDescent="0.45">
      <c r="A995" s="18">
        <v>46057.34375</v>
      </c>
      <c r="B995">
        <v>44.8</v>
      </c>
    </row>
    <row r="996" spans="1:2" x14ac:dyDescent="0.45">
      <c r="A996" s="18">
        <v>46057.354166666664</v>
      </c>
      <c r="B996">
        <v>49.48</v>
      </c>
    </row>
    <row r="997" spans="1:2" x14ac:dyDescent="0.45">
      <c r="A997" s="18">
        <v>46057.364583333336</v>
      </c>
      <c r="B997">
        <v>46.96</v>
      </c>
    </row>
    <row r="998" spans="1:2" x14ac:dyDescent="0.45">
      <c r="A998" s="18">
        <v>46057.375</v>
      </c>
      <c r="B998">
        <v>51</v>
      </c>
    </row>
    <row r="999" spans="1:2" x14ac:dyDescent="0.45">
      <c r="A999" s="18">
        <v>46057.385416666664</v>
      </c>
      <c r="B999">
        <v>46.38</v>
      </c>
    </row>
    <row r="1000" spans="1:2" x14ac:dyDescent="0.45">
      <c r="A1000" s="18">
        <v>46057.395833333336</v>
      </c>
      <c r="B1000">
        <v>47.12</v>
      </c>
    </row>
    <row r="1001" spans="1:2" x14ac:dyDescent="0.45">
      <c r="A1001" s="18">
        <v>46057.40625</v>
      </c>
      <c r="B1001">
        <v>44.1</v>
      </c>
    </row>
    <row r="1002" spans="1:2" x14ac:dyDescent="0.45">
      <c r="A1002" s="18">
        <v>46057.416666666664</v>
      </c>
      <c r="B1002">
        <v>45.76</v>
      </c>
    </row>
    <row r="1003" spans="1:2" x14ac:dyDescent="0.45">
      <c r="A1003" s="18">
        <v>46057.427083333336</v>
      </c>
      <c r="B1003">
        <v>42.08</v>
      </c>
    </row>
    <row r="1004" spans="1:2" x14ac:dyDescent="0.45">
      <c r="A1004" s="18">
        <v>46057.4375</v>
      </c>
      <c r="B1004">
        <v>41.04</v>
      </c>
    </row>
    <row r="1005" spans="1:2" x14ac:dyDescent="0.45">
      <c r="A1005" s="18">
        <v>46057.447916666664</v>
      </c>
      <c r="B1005">
        <v>44.54</v>
      </c>
    </row>
    <row r="1006" spans="1:2" x14ac:dyDescent="0.45">
      <c r="A1006" s="18">
        <v>46057.458333333336</v>
      </c>
      <c r="B1006">
        <v>42.92</v>
      </c>
    </row>
    <row r="1007" spans="1:2" x14ac:dyDescent="0.45">
      <c r="A1007" s="18">
        <v>46057.46875</v>
      </c>
      <c r="B1007">
        <v>42.84</v>
      </c>
    </row>
    <row r="1008" spans="1:2" x14ac:dyDescent="0.45">
      <c r="A1008" s="18">
        <v>46057.479166666664</v>
      </c>
      <c r="B1008">
        <v>44.24</v>
      </c>
    </row>
    <row r="1009" spans="1:2" x14ac:dyDescent="0.45">
      <c r="A1009" s="18">
        <v>46057.489583333336</v>
      </c>
      <c r="B1009">
        <v>48.8</v>
      </c>
    </row>
    <row r="1010" spans="1:2" x14ac:dyDescent="0.45">
      <c r="A1010" s="18">
        <v>46057.5</v>
      </c>
      <c r="B1010">
        <v>44.22</v>
      </c>
    </row>
    <row r="1011" spans="1:2" x14ac:dyDescent="0.45">
      <c r="A1011" s="18">
        <v>46057.510416666664</v>
      </c>
      <c r="B1011">
        <v>47.58</v>
      </c>
    </row>
    <row r="1012" spans="1:2" x14ac:dyDescent="0.45">
      <c r="A1012" s="18">
        <v>46057.520833333336</v>
      </c>
      <c r="B1012">
        <v>48.5</v>
      </c>
    </row>
    <row r="1013" spans="1:2" x14ac:dyDescent="0.45">
      <c r="A1013" s="18">
        <v>46057.53125</v>
      </c>
      <c r="B1013">
        <v>32.380000000000003</v>
      </c>
    </row>
    <row r="1014" spans="1:2" x14ac:dyDescent="0.45">
      <c r="A1014" s="18">
        <v>46057.541666666664</v>
      </c>
      <c r="B1014">
        <v>29.5</v>
      </c>
    </row>
    <row r="1015" spans="1:2" x14ac:dyDescent="0.45">
      <c r="A1015" s="18">
        <v>46057.552083333336</v>
      </c>
      <c r="B1015">
        <v>26.5</v>
      </c>
    </row>
    <row r="1016" spans="1:2" x14ac:dyDescent="0.45">
      <c r="A1016" s="18">
        <v>46057.5625</v>
      </c>
      <c r="B1016">
        <v>23.92</v>
      </c>
    </row>
    <row r="1017" spans="1:2" x14ac:dyDescent="0.45">
      <c r="A1017" s="18">
        <v>46057.572916666664</v>
      </c>
      <c r="B1017">
        <v>21.74</v>
      </c>
    </row>
    <row r="1018" spans="1:2" x14ac:dyDescent="0.45">
      <c r="A1018" s="18">
        <v>46057.583333333336</v>
      </c>
      <c r="B1018">
        <v>18.72</v>
      </c>
    </row>
    <row r="1019" spans="1:2" x14ac:dyDescent="0.45">
      <c r="A1019" s="18">
        <v>46057.59375</v>
      </c>
      <c r="B1019">
        <v>24.9</v>
      </c>
    </row>
    <row r="1020" spans="1:2" x14ac:dyDescent="0.45">
      <c r="A1020" s="18">
        <v>46057.604166666664</v>
      </c>
      <c r="B1020">
        <v>24.68</v>
      </c>
    </row>
    <row r="1021" spans="1:2" x14ac:dyDescent="0.45">
      <c r="A1021" s="18">
        <v>46057.614583333336</v>
      </c>
      <c r="B1021">
        <v>22.98</v>
      </c>
    </row>
    <row r="1022" spans="1:2" x14ac:dyDescent="0.45">
      <c r="A1022" s="18">
        <v>46057.625</v>
      </c>
      <c r="B1022">
        <v>20.399999999999999</v>
      </c>
    </row>
    <row r="1023" spans="1:2" x14ac:dyDescent="0.45">
      <c r="A1023" s="18">
        <v>46057.635416666664</v>
      </c>
      <c r="B1023">
        <v>20.52</v>
      </c>
    </row>
    <row r="1024" spans="1:2" x14ac:dyDescent="0.45">
      <c r="A1024" s="18">
        <v>46057.645833333336</v>
      </c>
      <c r="B1024">
        <v>20.66</v>
      </c>
    </row>
    <row r="1025" spans="1:2" x14ac:dyDescent="0.45">
      <c r="A1025" s="18">
        <v>46057.65625</v>
      </c>
      <c r="B1025">
        <v>27.54</v>
      </c>
    </row>
    <row r="1026" spans="1:2" x14ac:dyDescent="0.45">
      <c r="A1026" s="18">
        <v>46057.666666666664</v>
      </c>
      <c r="B1026">
        <v>28.82</v>
      </c>
    </row>
    <row r="1027" spans="1:2" x14ac:dyDescent="0.45">
      <c r="A1027" s="18">
        <v>46057.677083333336</v>
      </c>
      <c r="B1027">
        <v>22.74</v>
      </c>
    </row>
    <row r="1028" spans="1:2" x14ac:dyDescent="0.45">
      <c r="A1028" s="18">
        <v>46057.6875</v>
      </c>
      <c r="B1028">
        <v>23.5</v>
      </c>
    </row>
    <row r="1029" spans="1:2" x14ac:dyDescent="0.45">
      <c r="A1029" s="18">
        <v>46057.697916666664</v>
      </c>
      <c r="B1029">
        <v>26.72</v>
      </c>
    </row>
    <row r="1030" spans="1:2" x14ac:dyDescent="0.45">
      <c r="A1030" s="18">
        <v>46057.708333333336</v>
      </c>
      <c r="B1030">
        <v>30.22</v>
      </c>
    </row>
    <row r="1031" spans="1:2" x14ac:dyDescent="0.45">
      <c r="A1031" s="18">
        <v>46057.71875</v>
      </c>
      <c r="B1031">
        <v>30.54</v>
      </c>
    </row>
    <row r="1032" spans="1:2" x14ac:dyDescent="0.45">
      <c r="A1032" s="18">
        <v>46057.729166666664</v>
      </c>
      <c r="B1032">
        <v>32.700000000000003</v>
      </c>
    </row>
    <row r="1033" spans="1:2" x14ac:dyDescent="0.45">
      <c r="A1033" s="18">
        <v>46057.739583333336</v>
      </c>
      <c r="B1033">
        <v>31.86</v>
      </c>
    </row>
    <row r="1034" spans="1:2" x14ac:dyDescent="0.45">
      <c r="A1034" s="18">
        <v>46057.75</v>
      </c>
      <c r="B1034">
        <v>29.18</v>
      </c>
    </row>
    <row r="1035" spans="1:2" x14ac:dyDescent="0.45">
      <c r="A1035" s="18">
        <v>46057.760416666664</v>
      </c>
      <c r="B1035">
        <v>27.58</v>
      </c>
    </row>
    <row r="1036" spans="1:2" x14ac:dyDescent="0.45">
      <c r="A1036" s="18">
        <v>46057.770833333336</v>
      </c>
      <c r="B1036">
        <v>28.26</v>
      </c>
    </row>
    <row r="1037" spans="1:2" x14ac:dyDescent="0.45">
      <c r="A1037" s="18">
        <v>46057.78125</v>
      </c>
      <c r="B1037">
        <v>25.58</v>
      </c>
    </row>
    <row r="1038" spans="1:2" x14ac:dyDescent="0.45">
      <c r="A1038" s="18">
        <v>46057.791666666664</v>
      </c>
      <c r="B1038">
        <v>24.64</v>
      </c>
    </row>
    <row r="1039" spans="1:2" x14ac:dyDescent="0.45">
      <c r="A1039" s="18">
        <v>46057.802083333336</v>
      </c>
      <c r="B1039">
        <v>24.26</v>
      </c>
    </row>
    <row r="1040" spans="1:2" x14ac:dyDescent="0.45">
      <c r="A1040" s="18">
        <v>46057.8125</v>
      </c>
      <c r="B1040">
        <v>23.5</v>
      </c>
    </row>
    <row r="1041" spans="1:2" x14ac:dyDescent="0.45">
      <c r="A1041" s="18">
        <v>46057.822916666664</v>
      </c>
      <c r="B1041">
        <v>23.36</v>
      </c>
    </row>
    <row r="1042" spans="1:2" x14ac:dyDescent="0.45">
      <c r="A1042" s="18">
        <v>46057.833333333336</v>
      </c>
      <c r="B1042">
        <v>21.94</v>
      </c>
    </row>
    <row r="1043" spans="1:2" x14ac:dyDescent="0.45">
      <c r="A1043" s="18">
        <v>46057.84375</v>
      </c>
      <c r="B1043">
        <v>22.14</v>
      </c>
    </row>
    <row r="1044" spans="1:2" x14ac:dyDescent="0.45">
      <c r="A1044" s="18">
        <v>46057.854166666664</v>
      </c>
      <c r="B1044">
        <v>22.3</v>
      </c>
    </row>
    <row r="1045" spans="1:2" x14ac:dyDescent="0.45">
      <c r="A1045" s="18">
        <v>46057.864583333336</v>
      </c>
      <c r="B1045">
        <v>21.8</v>
      </c>
    </row>
    <row r="1046" spans="1:2" x14ac:dyDescent="0.45">
      <c r="A1046" s="18">
        <v>46057.875</v>
      </c>
      <c r="B1046">
        <v>22.04</v>
      </c>
    </row>
    <row r="1047" spans="1:2" x14ac:dyDescent="0.45">
      <c r="A1047" s="18">
        <v>46057.885416666664</v>
      </c>
      <c r="B1047">
        <v>21.54</v>
      </c>
    </row>
    <row r="1048" spans="1:2" x14ac:dyDescent="0.45">
      <c r="A1048" s="18">
        <v>46057.895833333336</v>
      </c>
      <c r="B1048">
        <v>21.9</v>
      </c>
    </row>
    <row r="1049" spans="1:2" x14ac:dyDescent="0.45">
      <c r="A1049" s="18">
        <v>46057.90625</v>
      </c>
      <c r="B1049">
        <v>21.12</v>
      </c>
    </row>
    <row r="1050" spans="1:2" x14ac:dyDescent="0.45">
      <c r="A1050" s="18">
        <v>46057.916666666664</v>
      </c>
      <c r="B1050">
        <v>14.62</v>
      </c>
    </row>
    <row r="1051" spans="1:2" x14ac:dyDescent="0.45">
      <c r="A1051" s="18">
        <v>46057.927083333336</v>
      </c>
      <c r="B1051">
        <v>13.66</v>
      </c>
    </row>
    <row r="1052" spans="1:2" x14ac:dyDescent="0.45">
      <c r="A1052" s="18">
        <v>46057.9375</v>
      </c>
      <c r="B1052">
        <v>13.52</v>
      </c>
    </row>
    <row r="1053" spans="1:2" x14ac:dyDescent="0.45">
      <c r="A1053" s="18">
        <v>46057.947916666664</v>
      </c>
      <c r="B1053">
        <v>13.2</v>
      </c>
    </row>
    <row r="1054" spans="1:2" x14ac:dyDescent="0.45">
      <c r="A1054" s="18">
        <v>46057.958333333336</v>
      </c>
      <c r="B1054">
        <v>13.78</v>
      </c>
    </row>
    <row r="1055" spans="1:2" x14ac:dyDescent="0.45">
      <c r="A1055" s="18">
        <v>46057.96875</v>
      </c>
      <c r="B1055">
        <v>13.56</v>
      </c>
    </row>
    <row r="1056" spans="1:2" x14ac:dyDescent="0.45">
      <c r="A1056" s="18">
        <v>46057.979166666664</v>
      </c>
      <c r="B1056">
        <v>13.94</v>
      </c>
    </row>
    <row r="1057" spans="1:2" x14ac:dyDescent="0.45">
      <c r="A1057" s="18">
        <v>46057.989583333336</v>
      </c>
      <c r="B1057">
        <v>13.42</v>
      </c>
    </row>
    <row r="1058" spans="1:2" x14ac:dyDescent="0.45">
      <c r="A1058" s="12">
        <v>46058</v>
      </c>
      <c r="B1058">
        <v>13.3</v>
      </c>
    </row>
    <row r="1059" spans="1:2" x14ac:dyDescent="0.45">
      <c r="A1059" s="18">
        <v>46058.010416666664</v>
      </c>
      <c r="B1059">
        <v>13.52</v>
      </c>
    </row>
    <row r="1060" spans="1:2" x14ac:dyDescent="0.45">
      <c r="A1060" s="18">
        <v>46058.020833333336</v>
      </c>
      <c r="B1060">
        <v>12.92</v>
      </c>
    </row>
    <row r="1061" spans="1:2" x14ac:dyDescent="0.45">
      <c r="A1061" s="18">
        <v>46058.03125</v>
      </c>
      <c r="B1061">
        <v>13.82</v>
      </c>
    </row>
    <row r="1062" spans="1:2" x14ac:dyDescent="0.45">
      <c r="A1062" s="18">
        <v>46058.041666666664</v>
      </c>
      <c r="B1062">
        <v>12.76</v>
      </c>
    </row>
    <row r="1063" spans="1:2" x14ac:dyDescent="0.45">
      <c r="A1063" s="18">
        <v>46058.052083333336</v>
      </c>
      <c r="B1063">
        <v>13.32</v>
      </c>
    </row>
    <row r="1064" spans="1:2" x14ac:dyDescent="0.45">
      <c r="A1064" s="18">
        <v>46058.0625</v>
      </c>
      <c r="B1064">
        <v>13.58</v>
      </c>
    </row>
    <row r="1065" spans="1:2" x14ac:dyDescent="0.45">
      <c r="A1065" s="18">
        <v>46058.072916666664</v>
      </c>
      <c r="B1065">
        <v>12.8</v>
      </c>
    </row>
    <row r="1066" spans="1:2" x14ac:dyDescent="0.45">
      <c r="A1066" s="18">
        <v>46058.083333333336</v>
      </c>
      <c r="B1066">
        <v>13.54</v>
      </c>
    </row>
    <row r="1067" spans="1:2" x14ac:dyDescent="0.45">
      <c r="A1067" s="18">
        <v>46058.09375</v>
      </c>
      <c r="B1067">
        <v>13.18</v>
      </c>
    </row>
    <row r="1068" spans="1:2" x14ac:dyDescent="0.45">
      <c r="A1068" s="18">
        <v>46058.104166666664</v>
      </c>
      <c r="B1068">
        <v>12.86</v>
      </c>
    </row>
    <row r="1069" spans="1:2" x14ac:dyDescent="0.45">
      <c r="A1069" s="18">
        <v>46058.114583333336</v>
      </c>
      <c r="B1069">
        <v>13.16</v>
      </c>
    </row>
    <row r="1070" spans="1:2" x14ac:dyDescent="0.45">
      <c r="A1070" s="18">
        <v>46058.125</v>
      </c>
      <c r="B1070">
        <v>12.72</v>
      </c>
    </row>
    <row r="1071" spans="1:2" x14ac:dyDescent="0.45">
      <c r="A1071" s="18">
        <v>46058.135416666664</v>
      </c>
      <c r="B1071">
        <v>13.54</v>
      </c>
    </row>
    <row r="1072" spans="1:2" x14ac:dyDescent="0.45">
      <c r="A1072" s="18">
        <v>46058.145833333336</v>
      </c>
      <c r="B1072">
        <v>12.78</v>
      </c>
    </row>
    <row r="1073" spans="1:2" x14ac:dyDescent="0.45">
      <c r="A1073" s="18">
        <v>46058.15625</v>
      </c>
      <c r="B1073">
        <v>13.66</v>
      </c>
    </row>
    <row r="1074" spans="1:2" x14ac:dyDescent="0.45">
      <c r="A1074" s="18">
        <v>46058.166666666664</v>
      </c>
      <c r="B1074">
        <v>12.72</v>
      </c>
    </row>
    <row r="1075" spans="1:2" x14ac:dyDescent="0.45">
      <c r="A1075" s="18">
        <v>46058.177083333336</v>
      </c>
      <c r="B1075">
        <v>13.5</v>
      </c>
    </row>
    <row r="1076" spans="1:2" x14ac:dyDescent="0.45">
      <c r="A1076" s="18">
        <v>46058.1875</v>
      </c>
      <c r="B1076">
        <v>13.2</v>
      </c>
    </row>
    <row r="1077" spans="1:2" x14ac:dyDescent="0.45">
      <c r="A1077" s="18">
        <v>46058.197916666664</v>
      </c>
      <c r="B1077">
        <v>12.94</v>
      </c>
    </row>
    <row r="1078" spans="1:2" x14ac:dyDescent="0.45">
      <c r="A1078" s="18">
        <v>46058.208333333336</v>
      </c>
      <c r="B1078">
        <v>13.16</v>
      </c>
    </row>
    <row r="1079" spans="1:2" x14ac:dyDescent="0.45">
      <c r="A1079" s="18">
        <v>46058.21875</v>
      </c>
      <c r="B1079">
        <v>13.12</v>
      </c>
    </row>
    <row r="1080" spans="1:2" x14ac:dyDescent="0.45">
      <c r="A1080" s="18">
        <v>46058.229166666664</v>
      </c>
      <c r="B1080">
        <v>13.02</v>
      </c>
    </row>
    <row r="1081" spans="1:2" x14ac:dyDescent="0.45">
      <c r="A1081" s="18">
        <v>46058.239583333336</v>
      </c>
      <c r="B1081">
        <v>13.74</v>
      </c>
    </row>
    <row r="1082" spans="1:2" x14ac:dyDescent="0.45">
      <c r="A1082" s="18">
        <v>46058.25</v>
      </c>
      <c r="B1082">
        <v>19.62</v>
      </c>
    </row>
    <row r="1083" spans="1:2" x14ac:dyDescent="0.45">
      <c r="A1083" s="18">
        <v>46058.260416666664</v>
      </c>
      <c r="B1083">
        <v>21.14</v>
      </c>
    </row>
    <row r="1084" spans="1:2" x14ac:dyDescent="0.45">
      <c r="A1084" s="18">
        <v>46058.270833333336</v>
      </c>
      <c r="B1084">
        <v>21.2</v>
      </c>
    </row>
    <row r="1085" spans="1:2" x14ac:dyDescent="0.45">
      <c r="A1085" s="18">
        <v>46058.28125</v>
      </c>
      <c r="B1085">
        <v>26.16</v>
      </c>
    </row>
    <row r="1086" spans="1:2" x14ac:dyDescent="0.45">
      <c r="A1086" s="18">
        <v>46058.291666666664</v>
      </c>
      <c r="B1086">
        <v>26.84</v>
      </c>
    </row>
    <row r="1087" spans="1:2" x14ac:dyDescent="0.45">
      <c r="A1087" s="18">
        <v>46058.302083333336</v>
      </c>
      <c r="B1087">
        <v>27.18</v>
      </c>
    </row>
    <row r="1088" spans="1:2" x14ac:dyDescent="0.45">
      <c r="A1088" s="18">
        <v>46058.3125</v>
      </c>
      <c r="B1088">
        <v>27.72</v>
      </c>
    </row>
    <row r="1089" spans="1:2" x14ac:dyDescent="0.45">
      <c r="A1089" s="18">
        <v>46058.322916666664</v>
      </c>
      <c r="B1089">
        <v>30.2</v>
      </c>
    </row>
    <row r="1090" spans="1:2" x14ac:dyDescent="0.45">
      <c r="A1090" s="18">
        <v>46058.333333333336</v>
      </c>
      <c r="B1090">
        <v>33.54</v>
      </c>
    </row>
    <row r="1091" spans="1:2" x14ac:dyDescent="0.45">
      <c r="A1091" s="18">
        <v>46058.34375</v>
      </c>
      <c r="B1091">
        <v>35.64</v>
      </c>
    </row>
    <row r="1092" spans="1:2" x14ac:dyDescent="0.45">
      <c r="A1092" s="18">
        <v>46058.354166666664</v>
      </c>
      <c r="B1092">
        <v>40.659999999999997</v>
      </c>
    </row>
    <row r="1093" spans="1:2" x14ac:dyDescent="0.45">
      <c r="A1093" s="18">
        <v>46058.364583333336</v>
      </c>
      <c r="B1093">
        <v>34.479999999999997</v>
      </c>
    </row>
    <row r="1094" spans="1:2" x14ac:dyDescent="0.45">
      <c r="A1094" s="18">
        <v>46058.375</v>
      </c>
      <c r="B1094">
        <v>21.2</v>
      </c>
    </row>
    <row r="1095" spans="1:2" x14ac:dyDescent="0.45">
      <c r="A1095" s="18">
        <v>46058.385416666664</v>
      </c>
      <c r="B1095">
        <v>24.84</v>
      </c>
    </row>
    <row r="1096" spans="1:2" x14ac:dyDescent="0.45">
      <c r="A1096" s="18">
        <v>46058.395833333336</v>
      </c>
      <c r="B1096">
        <v>25.3</v>
      </c>
    </row>
    <row r="1097" spans="1:2" x14ac:dyDescent="0.45">
      <c r="A1097" s="18">
        <v>46058.40625</v>
      </c>
      <c r="B1097">
        <v>24.32</v>
      </c>
    </row>
    <row r="1098" spans="1:2" x14ac:dyDescent="0.45">
      <c r="A1098" s="18">
        <v>46058.416666666664</v>
      </c>
      <c r="B1098">
        <v>22.44</v>
      </c>
    </row>
    <row r="1099" spans="1:2" x14ac:dyDescent="0.45">
      <c r="A1099" s="18">
        <v>46058.427083333336</v>
      </c>
      <c r="B1099">
        <v>19.62</v>
      </c>
    </row>
    <row r="1100" spans="1:2" x14ac:dyDescent="0.45">
      <c r="A1100" s="18">
        <v>46058.4375</v>
      </c>
      <c r="B1100">
        <v>17.440000000000001</v>
      </c>
    </row>
    <row r="1101" spans="1:2" x14ac:dyDescent="0.45">
      <c r="A1101" s="18">
        <v>46058.447916666664</v>
      </c>
      <c r="B1101">
        <v>18.62</v>
      </c>
    </row>
    <row r="1102" spans="1:2" x14ac:dyDescent="0.45">
      <c r="A1102" s="18">
        <v>46058.458333333336</v>
      </c>
      <c r="B1102">
        <v>25.88</v>
      </c>
    </row>
    <row r="1103" spans="1:2" x14ac:dyDescent="0.45">
      <c r="A1103" s="18">
        <v>46058.46875</v>
      </c>
      <c r="B1103">
        <v>23.6</v>
      </c>
    </row>
    <row r="1104" spans="1:2" x14ac:dyDescent="0.45">
      <c r="A1104" s="18">
        <v>46058.479166666664</v>
      </c>
      <c r="B1104">
        <v>19.78</v>
      </c>
    </row>
    <row r="1105" spans="1:2" x14ac:dyDescent="0.45">
      <c r="A1105" s="18">
        <v>46058.489583333336</v>
      </c>
      <c r="B1105">
        <v>23.8</v>
      </c>
    </row>
    <row r="1106" spans="1:2" x14ac:dyDescent="0.45">
      <c r="A1106" s="18">
        <v>46058.5</v>
      </c>
      <c r="B1106">
        <v>22.2</v>
      </c>
    </row>
    <row r="1107" spans="1:2" x14ac:dyDescent="0.45">
      <c r="A1107" s="18">
        <v>46058.510416666664</v>
      </c>
      <c r="B1107">
        <v>23.6</v>
      </c>
    </row>
    <row r="1108" spans="1:2" x14ac:dyDescent="0.45">
      <c r="A1108" s="18">
        <v>46058.520833333336</v>
      </c>
      <c r="B1108">
        <v>24.54</v>
      </c>
    </row>
    <row r="1109" spans="1:2" x14ac:dyDescent="0.45">
      <c r="A1109" s="18">
        <v>46058.53125</v>
      </c>
      <c r="B1109">
        <v>21.78</v>
      </c>
    </row>
    <row r="1110" spans="1:2" x14ac:dyDescent="0.45">
      <c r="A1110" s="18">
        <v>46058.541666666664</v>
      </c>
      <c r="B1110">
        <v>22.28</v>
      </c>
    </row>
    <row r="1111" spans="1:2" x14ac:dyDescent="0.45">
      <c r="A1111" s="18">
        <v>46058.552083333336</v>
      </c>
      <c r="B1111">
        <v>17.2</v>
      </c>
    </row>
    <row r="1112" spans="1:2" x14ac:dyDescent="0.45">
      <c r="A1112" s="18">
        <v>46058.5625</v>
      </c>
      <c r="B1112">
        <v>15.76</v>
      </c>
    </row>
    <row r="1113" spans="1:2" x14ac:dyDescent="0.45">
      <c r="A1113" s="18">
        <v>46058.572916666664</v>
      </c>
      <c r="B1113">
        <v>14.58</v>
      </c>
    </row>
    <row r="1114" spans="1:2" x14ac:dyDescent="0.45">
      <c r="A1114" s="18">
        <v>46058.583333333336</v>
      </c>
      <c r="B1114">
        <v>17.82</v>
      </c>
    </row>
    <row r="1115" spans="1:2" x14ac:dyDescent="0.45">
      <c r="A1115" s="18">
        <v>46058.59375</v>
      </c>
      <c r="B1115">
        <v>21.38</v>
      </c>
    </row>
    <row r="1116" spans="1:2" x14ac:dyDescent="0.45">
      <c r="A1116" s="18">
        <v>46058.604166666664</v>
      </c>
      <c r="B1116">
        <v>23.78</v>
      </c>
    </row>
    <row r="1117" spans="1:2" x14ac:dyDescent="0.45">
      <c r="A1117" s="18">
        <v>46058.614583333336</v>
      </c>
      <c r="B1117">
        <v>25.12</v>
      </c>
    </row>
    <row r="1118" spans="1:2" x14ac:dyDescent="0.45">
      <c r="A1118" s="18">
        <v>46058.625</v>
      </c>
      <c r="B1118">
        <v>23.64</v>
      </c>
    </row>
    <row r="1119" spans="1:2" x14ac:dyDescent="0.45">
      <c r="A1119" s="18">
        <v>46058.635416666664</v>
      </c>
      <c r="B1119">
        <v>26.08</v>
      </c>
    </row>
    <row r="1120" spans="1:2" x14ac:dyDescent="0.45">
      <c r="A1120" s="18">
        <v>46058.645833333336</v>
      </c>
      <c r="B1120">
        <v>24.74</v>
      </c>
    </row>
    <row r="1121" spans="1:2" x14ac:dyDescent="0.45">
      <c r="A1121" s="18">
        <v>46058.65625</v>
      </c>
      <c r="B1121">
        <v>21.48</v>
      </c>
    </row>
    <row r="1122" spans="1:2" x14ac:dyDescent="0.45">
      <c r="A1122" s="18">
        <v>46058.666666666664</v>
      </c>
      <c r="B1122">
        <v>26.98</v>
      </c>
    </row>
    <row r="1123" spans="1:2" x14ac:dyDescent="0.45">
      <c r="A1123" s="18">
        <v>46058.677083333336</v>
      </c>
      <c r="B1123">
        <v>25.98</v>
      </c>
    </row>
    <row r="1124" spans="1:2" x14ac:dyDescent="0.45">
      <c r="A1124" s="18">
        <v>46058.6875</v>
      </c>
      <c r="B1124">
        <v>27</v>
      </c>
    </row>
    <row r="1125" spans="1:2" x14ac:dyDescent="0.45">
      <c r="A1125" s="18">
        <v>46058.697916666664</v>
      </c>
      <c r="B1125">
        <v>24.42</v>
      </c>
    </row>
    <row r="1126" spans="1:2" x14ac:dyDescent="0.45">
      <c r="A1126" s="18">
        <v>46058.708333333336</v>
      </c>
      <c r="B1126">
        <v>30.64</v>
      </c>
    </row>
    <row r="1127" spans="1:2" x14ac:dyDescent="0.45">
      <c r="A1127" s="18">
        <v>46058.71875</v>
      </c>
      <c r="B1127">
        <v>29.46</v>
      </c>
    </row>
    <row r="1128" spans="1:2" x14ac:dyDescent="0.45">
      <c r="A1128" s="18">
        <v>46058.729166666664</v>
      </c>
      <c r="B1128">
        <v>30.46</v>
      </c>
    </row>
    <row r="1129" spans="1:2" x14ac:dyDescent="0.45">
      <c r="A1129" s="18">
        <v>46058.739583333336</v>
      </c>
      <c r="B1129">
        <v>28.08</v>
      </c>
    </row>
    <row r="1130" spans="1:2" x14ac:dyDescent="0.45">
      <c r="A1130" s="18">
        <v>46058.75</v>
      </c>
      <c r="B1130">
        <v>27.44</v>
      </c>
    </row>
    <row r="1131" spans="1:2" x14ac:dyDescent="0.45">
      <c r="A1131" s="18">
        <v>46058.760416666664</v>
      </c>
      <c r="B1131">
        <v>26.78</v>
      </c>
    </row>
    <row r="1132" spans="1:2" x14ac:dyDescent="0.45">
      <c r="A1132" s="18">
        <v>46058.770833333336</v>
      </c>
      <c r="B1132">
        <v>27.24</v>
      </c>
    </row>
    <row r="1133" spans="1:2" x14ac:dyDescent="0.45">
      <c r="A1133" s="18">
        <v>46058.78125</v>
      </c>
      <c r="B1133">
        <v>26.84</v>
      </c>
    </row>
    <row r="1134" spans="1:2" x14ac:dyDescent="0.45">
      <c r="A1134" s="18">
        <v>46058.791666666664</v>
      </c>
      <c r="B1134">
        <v>26.6</v>
      </c>
    </row>
    <row r="1135" spans="1:2" x14ac:dyDescent="0.45">
      <c r="A1135" s="18">
        <v>46058.802083333336</v>
      </c>
      <c r="B1135">
        <v>26.18</v>
      </c>
    </row>
    <row r="1136" spans="1:2" x14ac:dyDescent="0.45">
      <c r="A1136" s="18">
        <v>46058.8125</v>
      </c>
      <c r="B1136">
        <v>25.36</v>
      </c>
    </row>
    <row r="1137" spans="1:2" x14ac:dyDescent="0.45">
      <c r="A1137" s="18">
        <v>46058.822916666664</v>
      </c>
      <c r="B1137">
        <v>25.3</v>
      </c>
    </row>
    <row r="1138" spans="1:2" x14ac:dyDescent="0.45">
      <c r="A1138" s="18">
        <v>46058.833333333336</v>
      </c>
      <c r="B1138">
        <v>23.7</v>
      </c>
    </row>
    <row r="1139" spans="1:2" x14ac:dyDescent="0.45">
      <c r="A1139" s="18">
        <v>46058.84375</v>
      </c>
      <c r="B1139">
        <v>23.82</v>
      </c>
    </row>
    <row r="1140" spans="1:2" x14ac:dyDescent="0.45">
      <c r="A1140" s="18">
        <v>46058.854166666664</v>
      </c>
      <c r="B1140">
        <v>23.32</v>
      </c>
    </row>
    <row r="1141" spans="1:2" x14ac:dyDescent="0.45">
      <c r="A1141" s="18">
        <v>46058.864583333336</v>
      </c>
      <c r="B1141">
        <v>22.42</v>
      </c>
    </row>
    <row r="1142" spans="1:2" x14ac:dyDescent="0.45">
      <c r="A1142" s="18">
        <v>46058.875</v>
      </c>
      <c r="B1142">
        <v>21.78</v>
      </c>
    </row>
    <row r="1143" spans="1:2" x14ac:dyDescent="0.45">
      <c r="A1143" s="18">
        <v>46058.885416666664</v>
      </c>
      <c r="B1143">
        <v>21.8</v>
      </c>
    </row>
    <row r="1144" spans="1:2" x14ac:dyDescent="0.45">
      <c r="A1144" s="18">
        <v>46058.895833333336</v>
      </c>
      <c r="B1144">
        <v>20.86</v>
      </c>
    </row>
    <row r="1145" spans="1:2" x14ac:dyDescent="0.45">
      <c r="A1145" s="18">
        <v>46058.90625</v>
      </c>
      <c r="B1145">
        <v>20.14</v>
      </c>
    </row>
    <row r="1146" spans="1:2" x14ac:dyDescent="0.45">
      <c r="A1146" s="18">
        <v>46058.916666666664</v>
      </c>
      <c r="B1146">
        <v>13.14</v>
      </c>
    </row>
    <row r="1147" spans="1:2" x14ac:dyDescent="0.45">
      <c r="A1147" s="18">
        <v>46058.927083333336</v>
      </c>
      <c r="B1147">
        <v>12.74</v>
      </c>
    </row>
    <row r="1148" spans="1:2" x14ac:dyDescent="0.45">
      <c r="A1148" s="18">
        <v>46058.9375</v>
      </c>
      <c r="B1148">
        <v>12.64</v>
      </c>
    </row>
    <row r="1149" spans="1:2" x14ac:dyDescent="0.45">
      <c r="A1149" s="18">
        <v>46058.947916666664</v>
      </c>
      <c r="B1149">
        <v>12.2</v>
      </c>
    </row>
    <row r="1150" spans="1:2" x14ac:dyDescent="0.45">
      <c r="A1150" s="18">
        <v>46058.958333333336</v>
      </c>
      <c r="B1150">
        <v>12.24</v>
      </c>
    </row>
    <row r="1151" spans="1:2" x14ac:dyDescent="0.45">
      <c r="A1151" s="18">
        <v>46058.96875</v>
      </c>
      <c r="B1151">
        <v>12.32</v>
      </c>
    </row>
    <row r="1152" spans="1:2" x14ac:dyDescent="0.45">
      <c r="A1152" s="18">
        <v>46058.979166666664</v>
      </c>
      <c r="B1152">
        <v>12.06</v>
      </c>
    </row>
    <row r="1153" spans="1:2" x14ac:dyDescent="0.45">
      <c r="A1153" s="18">
        <v>46058.989583333336</v>
      </c>
      <c r="B1153">
        <v>12.3</v>
      </c>
    </row>
    <row r="1154" spans="1:2" x14ac:dyDescent="0.45">
      <c r="A1154" s="12">
        <v>46059</v>
      </c>
      <c r="B1154">
        <v>12.08</v>
      </c>
    </row>
    <row r="1155" spans="1:2" x14ac:dyDescent="0.45">
      <c r="A1155" s="18">
        <v>46059.010416666664</v>
      </c>
      <c r="B1155">
        <v>12.4</v>
      </c>
    </row>
    <row r="1156" spans="1:2" x14ac:dyDescent="0.45">
      <c r="A1156" s="18">
        <v>46059.020833333336</v>
      </c>
      <c r="B1156">
        <v>11.94</v>
      </c>
    </row>
    <row r="1157" spans="1:2" x14ac:dyDescent="0.45">
      <c r="A1157" s="18">
        <v>46059.03125</v>
      </c>
      <c r="B1157">
        <v>11.9</v>
      </c>
    </row>
    <row r="1158" spans="1:2" x14ac:dyDescent="0.45">
      <c r="A1158" s="18">
        <v>46059.041666666664</v>
      </c>
      <c r="B1158">
        <v>12.3</v>
      </c>
    </row>
    <row r="1159" spans="1:2" x14ac:dyDescent="0.45">
      <c r="A1159" s="18">
        <v>46059.052083333336</v>
      </c>
      <c r="B1159">
        <v>12.16</v>
      </c>
    </row>
    <row r="1160" spans="1:2" x14ac:dyDescent="0.45">
      <c r="A1160" s="18">
        <v>46059.0625</v>
      </c>
      <c r="B1160">
        <v>12</v>
      </c>
    </row>
    <row r="1161" spans="1:2" x14ac:dyDescent="0.45">
      <c r="A1161" s="18">
        <v>46059.072916666664</v>
      </c>
      <c r="B1161">
        <v>12.12</v>
      </c>
    </row>
    <row r="1162" spans="1:2" x14ac:dyDescent="0.45">
      <c r="A1162" s="18">
        <v>46059.083333333336</v>
      </c>
      <c r="B1162">
        <v>11.82</v>
      </c>
    </row>
    <row r="1163" spans="1:2" x14ac:dyDescent="0.45">
      <c r="A1163" s="18">
        <v>46059.09375</v>
      </c>
      <c r="B1163">
        <v>12.24</v>
      </c>
    </row>
    <row r="1164" spans="1:2" x14ac:dyDescent="0.45">
      <c r="A1164" s="18">
        <v>46059.104166666664</v>
      </c>
      <c r="B1164">
        <v>12.08</v>
      </c>
    </row>
    <row r="1165" spans="1:2" x14ac:dyDescent="0.45">
      <c r="A1165" s="18">
        <v>46059.114583333336</v>
      </c>
      <c r="B1165">
        <v>12.18</v>
      </c>
    </row>
    <row r="1166" spans="1:2" x14ac:dyDescent="0.45">
      <c r="A1166" s="18">
        <v>46059.125</v>
      </c>
      <c r="B1166">
        <v>12.24</v>
      </c>
    </row>
    <row r="1167" spans="1:2" x14ac:dyDescent="0.45">
      <c r="A1167" s="18">
        <v>46059.135416666664</v>
      </c>
      <c r="B1167">
        <v>12.08</v>
      </c>
    </row>
    <row r="1168" spans="1:2" x14ac:dyDescent="0.45">
      <c r="A1168" s="18">
        <v>46059.145833333336</v>
      </c>
      <c r="B1168">
        <v>11.9</v>
      </c>
    </row>
    <row r="1169" spans="1:2" x14ac:dyDescent="0.45">
      <c r="A1169" s="18">
        <v>46059.15625</v>
      </c>
      <c r="B1169">
        <v>12.02</v>
      </c>
    </row>
    <row r="1170" spans="1:2" x14ac:dyDescent="0.45">
      <c r="A1170" s="18">
        <v>46059.166666666664</v>
      </c>
      <c r="B1170">
        <v>11.94</v>
      </c>
    </row>
    <row r="1171" spans="1:2" x14ac:dyDescent="0.45">
      <c r="A1171" s="18">
        <v>46059.177083333336</v>
      </c>
      <c r="B1171">
        <v>12.14</v>
      </c>
    </row>
    <row r="1172" spans="1:2" x14ac:dyDescent="0.45">
      <c r="A1172" s="18">
        <v>46059.1875</v>
      </c>
      <c r="B1172">
        <v>12.08</v>
      </c>
    </row>
    <row r="1173" spans="1:2" x14ac:dyDescent="0.45">
      <c r="A1173" s="18">
        <v>46059.197916666664</v>
      </c>
      <c r="B1173">
        <v>12.2</v>
      </c>
    </row>
    <row r="1174" spans="1:2" x14ac:dyDescent="0.45">
      <c r="A1174" s="18">
        <v>46059.208333333336</v>
      </c>
      <c r="B1174">
        <v>11.64</v>
      </c>
    </row>
    <row r="1175" spans="1:2" x14ac:dyDescent="0.45">
      <c r="A1175" s="18">
        <v>46059.21875</v>
      </c>
      <c r="B1175">
        <v>11.9</v>
      </c>
    </row>
    <row r="1176" spans="1:2" x14ac:dyDescent="0.45">
      <c r="A1176" s="18">
        <v>46059.229166666664</v>
      </c>
      <c r="B1176">
        <v>11.94</v>
      </c>
    </row>
    <row r="1177" spans="1:2" x14ac:dyDescent="0.45">
      <c r="A1177" s="18">
        <v>46059.239583333336</v>
      </c>
      <c r="B1177">
        <v>12.36</v>
      </c>
    </row>
    <row r="1178" spans="1:2" x14ac:dyDescent="0.45">
      <c r="A1178" s="18">
        <v>46059.25</v>
      </c>
      <c r="B1178">
        <v>18.8</v>
      </c>
    </row>
    <row r="1179" spans="1:2" x14ac:dyDescent="0.45">
      <c r="A1179" s="18">
        <v>46059.260416666664</v>
      </c>
      <c r="B1179">
        <v>20.22</v>
      </c>
    </row>
    <row r="1180" spans="1:2" x14ac:dyDescent="0.45">
      <c r="A1180" s="18">
        <v>46059.270833333336</v>
      </c>
      <c r="B1180">
        <v>20.100000000000001</v>
      </c>
    </row>
    <row r="1181" spans="1:2" x14ac:dyDescent="0.45">
      <c r="A1181" s="18">
        <v>46059.28125</v>
      </c>
      <c r="B1181">
        <v>22.2</v>
      </c>
    </row>
    <row r="1182" spans="1:2" x14ac:dyDescent="0.45">
      <c r="A1182" s="18">
        <v>46059.291666666664</v>
      </c>
      <c r="B1182">
        <v>26.92</v>
      </c>
    </row>
    <row r="1183" spans="1:2" x14ac:dyDescent="0.45">
      <c r="A1183" s="18">
        <v>46059.302083333336</v>
      </c>
      <c r="B1183">
        <v>26.22</v>
      </c>
    </row>
    <row r="1184" spans="1:2" x14ac:dyDescent="0.45">
      <c r="A1184" s="18">
        <v>46059.3125</v>
      </c>
      <c r="B1184">
        <v>26.26</v>
      </c>
    </row>
    <row r="1185" spans="1:2" x14ac:dyDescent="0.45">
      <c r="A1185" s="18">
        <v>46059.322916666664</v>
      </c>
      <c r="B1185">
        <v>30.26</v>
      </c>
    </row>
    <row r="1186" spans="1:2" x14ac:dyDescent="0.45">
      <c r="A1186" s="18">
        <v>46059.333333333336</v>
      </c>
      <c r="B1186">
        <v>37.340000000000003</v>
      </c>
    </row>
    <row r="1187" spans="1:2" x14ac:dyDescent="0.45">
      <c r="A1187" s="18">
        <v>46059.34375</v>
      </c>
      <c r="B1187">
        <v>47</v>
      </c>
    </row>
    <row r="1188" spans="1:2" x14ac:dyDescent="0.45">
      <c r="A1188" s="18">
        <v>46059.354166666664</v>
      </c>
      <c r="B1188">
        <v>50.48</v>
      </c>
    </row>
    <row r="1189" spans="1:2" x14ac:dyDescent="0.45">
      <c r="A1189" s="18">
        <v>46059.364583333336</v>
      </c>
      <c r="B1189">
        <v>51.14</v>
      </c>
    </row>
    <row r="1190" spans="1:2" x14ac:dyDescent="0.45">
      <c r="A1190" s="18">
        <v>46059.375</v>
      </c>
      <c r="B1190">
        <v>53.48</v>
      </c>
    </row>
    <row r="1191" spans="1:2" x14ac:dyDescent="0.45">
      <c r="A1191" s="18">
        <v>46059.385416666664</v>
      </c>
      <c r="B1191">
        <v>60.18</v>
      </c>
    </row>
    <row r="1192" spans="1:2" x14ac:dyDescent="0.45">
      <c r="A1192" s="18">
        <v>46059.395833333336</v>
      </c>
      <c r="B1192">
        <v>61.58</v>
      </c>
    </row>
    <row r="1193" spans="1:2" x14ac:dyDescent="0.45">
      <c r="A1193" s="18">
        <v>46059.40625</v>
      </c>
      <c r="B1193">
        <v>61.72</v>
      </c>
    </row>
    <row r="1194" spans="1:2" x14ac:dyDescent="0.45">
      <c r="A1194" s="18">
        <v>46059.416666666664</v>
      </c>
      <c r="B1194">
        <v>56.76</v>
      </c>
    </row>
    <row r="1195" spans="1:2" x14ac:dyDescent="0.45">
      <c r="A1195" s="18">
        <v>46059.427083333336</v>
      </c>
      <c r="B1195">
        <v>47.6</v>
      </c>
    </row>
    <row r="1196" spans="1:2" x14ac:dyDescent="0.45">
      <c r="A1196" s="18">
        <v>46059.4375</v>
      </c>
      <c r="B1196">
        <v>52.14</v>
      </c>
    </row>
    <row r="1197" spans="1:2" x14ac:dyDescent="0.45">
      <c r="A1197" s="18">
        <v>46059.447916666664</v>
      </c>
      <c r="B1197">
        <v>53.44</v>
      </c>
    </row>
    <row r="1198" spans="1:2" x14ac:dyDescent="0.45">
      <c r="A1198" s="18">
        <v>46059.458333333336</v>
      </c>
      <c r="B1198">
        <v>57.78</v>
      </c>
    </row>
    <row r="1199" spans="1:2" x14ac:dyDescent="0.45">
      <c r="A1199" s="18">
        <v>46059.46875</v>
      </c>
      <c r="B1199">
        <v>56.18</v>
      </c>
    </row>
    <row r="1200" spans="1:2" x14ac:dyDescent="0.45">
      <c r="A1200" s="18">
        <v>46059.479166666664</v>
      </c>
      <c r="B1200">
        <v>56.22</v>
      </c>
    </row>
    <row r="1201" spans="1:2" x14ac:dyDescent="0.45">
      <c r="A1201" s="18">
        <v>46059.489583333336</v>
      </c>
      <c r="B1201">
        <v>53.2</v>
      </c>
    </row>
    <row r="1202" spans="1:2" x14ac:dyDescent="0.45">
      <c r="A1202" s="18">
        <v>46059.5</v>
      </c>
      <c r="B1202">
        <v>45.46</v>
      </c>
    </row>
    <row r="1203" spans="1:2" x14ac:dyDescent="0.45">
      <c r="A1203" s="18">
        <v>46059.510416666664</v>
      </c>
      <c r="B1203">
        <v>37.9</v>
      </c>
    </row>
    <row r="1204" spans="1:2" x14ac:dyDescent="0.45">
      <c r="A1204" s="18">
        <v>46059.520833333336</v>
      </c>
      <c r="B1204">
        <v>27.84</v>
      </c>
    </row>
    <row r="1205" spans="1:2" x14ac:dyDescent="0.45">
      <c r="A1205" s="18">
        <v>46059.53125</v>
      </c>
      <c r="B1205">
        <v>32.14</v>
      </c>
    </row>
    <row r="1206" spans="1:2" x14ac:dyDescent="0.45">
      <c r="A1206" s="18">
        <v>46059.541666666664</v>
      </c>
      <c r="B1206">
        <v>34.380000000000003</v>
      </c>
    </row>
    <row r="1207" spans="1:2" x14ac:dyDescent="0.45">
      <c r="A1207" s="18">
        <v>46059.552083333336</v>
      </c>
      <c r="B1207">
        <v>35.979999999999997</v>
      </c>
    </row>
    <row r="1208" spans="1:2" x14ac:dyDescent="0.45">
      <c r="A1208" s="18">
        <v>46059.5625</v>
      </c>
      <c r="B1208">
        <v>29.02</v>
      </c>
    </row>
    <row r="1209" spans="1:2" x14ac:dyDescent="0.45">
      <c r="A1209" s="18">
        <v>46059.572916666664</v>
      </c>
      <c r="B1209">
        <v>28.68</v>
      </c>
    </row>
    <row r="1210" spans="1:2" x14ac:dyDescent="0.45">
      <c r="A1210" s="18">
        <v>46059.583333333336</v>
      </c>
      <c r="B1210">
        <v>32.44</v>
      </c>
    </row>
    <row r="1211" spans="1:2" x14ac:dyDescent="0.45">
      <c r="A1211" s="18">
        <v>46059.59375</v>
      </c>
      <c r="B1211">
        <v>34.200000000000003</v>
      </c>
    </row>
    <row r="1212" spans="1:2" x14ac:dyDescent="0.45">
      <c r="A1212" s="18">
        <v>46059.604166666664</v>
      </c>
      <c r="B1212">
        <v>36.799999999999997</v>
      </c>
    </row>
    <row r="1213" spans="1:2" x14ac:dyDescent="0.45">
      <c r="A1213" s="18">
        <v>46059.614583333336</v>
      </c>
      <c r="B1213">
        <v>32.619999999999997</v>
      </c>
    </row>
    <row r="1214" spans="1:2" x14ac:dyDescent="0.45">
      <c r="A1214" s="18">
        <v>46059.625</v>
      </c>
      <c r="B1214">
        <v>34</v>
      </c>
    </row>
    <row r="1215" spans="1:2" x14ac:dyDescent="0.45">
      <c r="A1215" s="18">
        <v>46059.635416666664</v>
      </c>
      <c r="B1215">
        <v>36.54</v>
      </c>
    </row>
    <row r="1216" spans="1:2" x14ac:dyDescent="0.45">
      <c r="A1216" s="18">
        <v>46059.645833333336</v>
      </c>
      <c r="B1216">
        <v>43.1</v>
      </c>
    </row>
    <row r="1217" spans="1:2" x14ac:dyDescent="0.45">
      <c r="A1217" s="18">
        <v>46059.65625</v>
      </c>
      <c r="B1217">
        <v>41.34</v>
      </c>
    </row>
    <row r="1218" spans="1:2" x14ac:dyDescent="0.45">
      <c r="A1218" s="18">
        <v>46059.666666666664</v>
      </c>
      <c r="B1218">
        <v>37.6</v>
      </c>
    </row>
    <row r="1219" spans="1:2" x14ac:dyDescent="0.45">
      <c r="A1219" s="18">
        <v>46059.677083333336</v>
      </c>
      <c r="B1219">
        <v>31.9</v>
      </c>
    </row>
    <row r="1220" spans="1:2" x14ac:dyDescent="0.45">
      <c r="A1220" s="18">
        <v>46059.6875</v>
      </c>
      <c r="B1220">
        <v>35.32</v>
      </c>
    </row>
    <row r="1221" spans="1:2" x14ac:dyDescent="0.45">
      <c r="A1221" s="18">
        <v>46059.697916666664</v>
      </c>
      <c r="B1221">
        <v>28.22</v>
      </c>
    </row>
    <row r="1222" spans="1:2" x14ac:dyDescent="0.45">
      <c r="A1222" s="18">
        <v>46059.708333333336</v>
      </c>
      <c r="B1222">
        <v>27.66</v>
      </c>
    </row>
    <row r="1223" spans="1:2" x14ac:dyDescent="0.45">
      <c r="A1223" s="18">
        <v>46059.71875</v>
      </c>
      <c r="B1223">
        <v>30.36</v>
      </c>
    </row>
    <row r="1224" spans="1:2" x14ac:dyDescent="0.45">
      <c r="A1224" s="18">
        <v>46059.729166666664</v>
      </c>
      <c r="B1224">
        <v>30.34</v>
      </c>
    </row>
    <row r="1225" spans="1:2" x14ac:dyDescent="0.45">
      <c r="A1225" s="18">
        <v>46059.739583333336</v>
      </c>
      <c r="B1225">
        <v>28.04</v>
      </c>
    </row>
    <row r="1226" spans="1:2" x14ac:dyDescent="0.45">
      <c r="A1226" s="18">
        <v>46059.75</v>
      </c>
      <c r="B1226">
        <v>23.84</v>
      </c>
    </row>
    <row r="1227" spans="1:2" x14ac:dyDescent="0.45">
      <c r="A1227" s="18">
        <v>46059.760416666664</v>
      </c>
      <c r="B1227">
        <v>23.28</v>
      </c>
    </row>
    <row r="1228" spans="1:2" x14ac:dyDescent="0.45">
      <c r="A1228" s="18">
        <v>46059.770833333336</v>
      </c>
      <c r="B1228">
        <v>23.26</v>
      </c>
    </row>
    <row r="1229" spans="1:2" x14ac:dyDescent="0.45">
      <c r="A1229" s="18">
        <v>46059.78125</v>
      </c>
      <c r="B1229">
        <v>23.14</v>
      </c>
    </row>
    <row r="1230" spans="1:2" x14ac:dyDescent="0.45">
      <c r="A1230" s="18">
        <v>46059.791666666664</v>
      </c>
      <c r="B1230">
        <v>23.02</v>
      </c>
    </row>
    <row r="1231" spans="1:2" x14ac:dyDescent="0.45">
      <c r="A1231" s="18">
        <v>46059.802083333336</v>
      </c>
      <c r="B1231">
        <v>22.12</v>
      </c>
    </row>
    <row r="1232" spans="1:2" x14ac:dyDescent="0.45">
      <c r="A1232" s="18">
        <v>46059.8125</v>
      </c>
      <c r="B1232">
        <v>22.22</v>
      </c>
    </row>
    <row r="1233" spans="1:2" x14ac:dyDescent="0.45">
      <c r="A1233" s="18">
        <v>46059.822916666664</v>
      </c>
      <c r="B1233">
        <v>20.58</v>
      </c>
    </row>
    <row r="1234" spans="1:2" x14ac:dyDescent="0.45">
      <c r="A1234" s="18">
        <v>46059.833333333336</v>
      </c>
      <c r="B1234">
        <v>20.64</v>
      </c>
    </row>
    <row r="1235" spans="1:2" x14ac:dyDescent="0.45">
      <c r="A1235" s="18">
        <v>46059.84375</v>
      </c>
      <c r="B1235">
        <v>20.059999999999999</v>
      </c>
    </row>
    <row r="1236" spans="1:2" x14ac:dyDescent="0.45">
      <c r="A1236" s="18">
        <v>46059.854166666664</v>
      </c>
      <c r="B1236">
        <v>20.62</v>
      </c>
    </row>
    <row r="1237" spans="1:2" x14ac:dyDescent="0.45">
      <c r="A1237" s="18">
        <v>46059.864583333336</v>
      </c>
      <c r="B1237">
        <v>20.5</v>
      </c>
    </row>
    <row r="1238" spans="1:2" x14ac:dyDescent="0.45">
      <c r="A1238" s="18">
        <v>46059.875</v>
      </c>
      <c r="B1238">
        <v>20.32</v>
      </c>
    </row>
    <row r="1239" spans="1:2" x14ac:dyDescent="0.45">
      <c r="A1239" s="18">
        <v>46059.885416666664</v>
      </c>
      <c r="B1239">
        <v>20.88</v>
      </c>
    </row>
    <row r="1240" spans="1:2" x14ac:dyDescent="0.45">
      <c r="A1240" s="18">
        <v>46059.895833333336</v>
      </c>
      <c r="B1240">
        <v>20.62</v>
      </c>
    </row>
    <row r="1241" spans="1:2" x14ac:dyDescent="0.45">
      <c r="A1241" s="18">
        <v>46059.90625</v>
      </c>
      <c r="B1241">
        <v>19.84</v>
      </c>
    </row>
    <row r="1242" spans="1:2" x14ac:dyDescent="0.45">
      <c r="A1242" s="18">
        <v>46059.916666666664</v>
      </c>
      <c r="B1242">
        <v>13.24</v>
      </c>
    </row>
    <row r="1243" spans="1:2" x14ac:dyDescent="0.45">
      <c r="A1243" s="18">
        <v>46059.927083333336</v>
      </c>
      <c r="B1243">
        <v>12.28</v>
      </c>
    </row>
    <row r="1244" spans="1:2" x14ac:dyDescent="0.45">
      <c r="A1244" s="18">
        <v>46059.9375</v>
      </c>
      <c r="B1244">
        <v>12.18</v>
      </c>
    </row>
    <row r="1245" spans="1:2" x14ac:dyDescent="0.45">
      <c r="A1245" s="18">
        <v>46059.947916666664</v>
      </c>
      <c r="B1245">
        <v>12.22</v>
      </c>
    </row>
    <row r="1246" spans="1:2" x14ac:dyDescent="0.45">
      <c r="A1246" s="18">
        <v>46059.958333333336</v>
      </c>
      <c r="B1246">
        <v>11.98</v>
      </c>
    </row>
    <row r="1247" spans="1:2" x14ac:dyDescent="0.45">
      <c r="A1247" s="18">
        <v>46059.96875</v>
      </c>
      <c r="B1247">
        <v>12.34</v>
      </c>
    </row>
    <row r="1248" spans="1:2" x14ac:dyDescent="0.45">
      <c r="A1248" s="18">
        <v>46059.979166666664</v>
      </c>
      <c r="B1248">
        <v>12.02</v>
      </c>
    </row>
    <row r="1249" spans="1:2" x14ac:dyDescent="0.45">
      <c r="A1249" s="18">
        <v>46059.989583333336</v>
      </c>
      <c r="B1249">
        <v>12.42</v>
      </c>
    </row>
    <row r="1250" spans="1:2" x14ac:dyDescent="0.45">
      <c r="A1250" s="12">
        <v>46060</v>
      </c>
      <c r="B1250">
        <v>11.84</v>
      </c>
    </row>
    <row r="1251" spans="1:2" x14ac:dyDescent="0.45">
      <c r="A1251" s="18">
        <v>46060.010416666664</v>
      </c>
      <c r="B1251">
        <v>12.5</v>
      </c>
    </row>
    <row r="1252" spans="1:2" x14ac:dyDescent="0.45">
      <c r="A1252" s="18">
        <v>46060.020833333336</v>
      </c>
      <c r="B1252">
        <v>11.76</v>
      </c>
    </row>
    <row r="1253" spans="1:2" x14ac:dyDescent="0.45">
      <c r="A1253" s="18">
        <v>46060.03125</v>
      </c>
      <c r="B1253">
        <v>11.82</v>
      </c>
    </row>
    <row r="1254" spans="1:2" x14ac:dyDescent="0.45">
      <c r="A1254" s="18">
        <v>46060.041666666664</v>
      </c>
      <c r="B1254">
        <v>12.08</v>
      </c>
    </row>
    <row r="1255" spans="1:2" x14ac:dyDescent="0.45">
      <c r="A1255" s="18">
        <v>46060.052083333336</v>
      </c>
      <c r="B1255">
        <v>11.7</v>
      </c>
    </row>
    <row r="1256" spans="1:2" x14ac:dyDescent="0.45">
      <c r="A1256" s="18">
        <v>46060.0625</v>
      </c>
      <c r="B1256">
        <v>12.04</v>
      </c>
    </row>
    <row r="1257" spans="1:2" x14ac:dyDescent="0.45">
      <c r="A1257" s="18">
        <v>46060.072916666664</v>
      </c>
      <c r="B1257">
        <v>11.58</v>
      </c>
    </row>
    <row r="1258" spans="1:2" x14ac:dyDescent="0.45">
      <c r="A1258" s="18">
        <v>46060.083333333336</v>
      </c>
      <c r="B1258">
        <v>12.06</v>
      </c>
    </row>
    <row r="1259" spans="1:2" x14ac:dyDescent="0.45">
      <c r="A1259" s="18">
        <v>46060.09375</v>
      </c>
      <c r="B1259">
        <v>11.82</v>
      </c>
    </row>
    <row r="1260" spans="1:2" x14ac:dyDescent="0.45">
      <c r="A1260" s="18">
        <v>46060.104166666664</v>
      </c>
      <c r="B1260">
        <v>11.74</v>
      </c>
    </row>
    <row r="1261" spans="1:2" x14ac:dyDescent="0.45">
      <c r="A1261" s="18">
        <v>46060.114583333336</v>
      </c>
      <c r="B1261">
        <v>12</v>
      </c>
    </row>
    <row r="1262" spans="1:2" x14ac:dyDescent="0.45">
      <c r="A1262" s="18">
        <v>46060.125</v>
      </c>
      <c r="B1262">
        <v>11.64</v>
      </c>
    </row>
    <row r="1263" spans="1:2" x14ac:dyDescent="0.45">
      <c r="A1263" s="18">
        <v>46060.135416666664</v>
      </c>
      <c r="B1263">
        <v>11.9</v>
      </c>
    </row>
    <row r="1264" spans="1:2" x14ac:dyDescent="0.45">
      <c r="A1264" s="18">
        <v>46060.145833333336</v>
      </c>
      <c r="B1264">
        <v>12.42</v>
      </c>
    </row>
    <row r="1265" spans="1:2" x14ac:dyDescent="0.45">
      <c r="A1265" s="18">
        <v>46060.15625</v>
      </c>
      <c r="B1265">
        <v>11.86</v>
      </c>
    </row>
    <row r="1266" spans="1:2" x14ac:dyDescent="0.45">
      <c r="A1266" s="18">
        <v>46060.166666666664</v>
      </c>
      <c r="B1266">
        <v>12.4</v>
      </c>
    </row>
    <row r="1267" spans="1:2" x14ac:dyDescent="0.45">
      <c r="A1267" s="18">
        <v>46060.177083333336</v>
      </c>
      <c r="B1267">
        <v>11.92</v>
      </c>
    </row>
    <row r="1268" spans="1:2" x14ac:dyDescent="0.45">
      <c r="A1268" s="18">
        <v>46060.1875</v>
      </c>
      <c r="B1268">
        <v>11.82</v>
      </c>
    </row>
    <row r="1269" spans="1:2" x14ac:dyDescent="0.45">
      <c r="A1269" s="18">
        <v>46060.197916666664</v>
      </c>
      <c r="B1269">
        <v>12.6</v>
      </c>
    </row>
    <row r="1270" spans="1:2" x14ac:dyDescent="0.45">
      <c r="A1270" s="18">
        <v>46060.208333333336</v>
      </c>
      <c r="B1270">
        <v>11.62</v>
      </c>
    </row>
    <row r="1271" spans="1:2" x14ac:dyDescent="0.45">
      <c r="A1271" s="18">
        <v>46060.21875</v>
      </c>
      <c r="B1271">
        <v>11.84</v>
      </c>
    </row>
    <row r="1272" spans="1:2" x14ac:dyDescent="0.45">
      <c r="A1272" s="18">
        <v>46060.229166666664</v>
      </c>
      <c r="B1272">
        <v>12.6</v>
      </c>
    </row>
    <row r="1273" spans="1:2" x14ac:dyDescent="0.45">
      <c r="A1273" s="18">
        <v>46060.239583333336</v>
      </c>
      <c r="B1273">
        <v>12.66</v>
      </c>
    </row>
    <row r="1274" spans="1:2" x14ac:dyDescent="0.45">
      <c r="A1274" s="18">
        <v>46060.25</v>
      </c>
      <c r="B1274">
        <v>19.16</v>
      </c>
    </row>
    <row r="1275" spans="1:2" x14ac:dyDescent="0.45">
      <c r="A1275" s="18">
        <v>46060.260416666664</v>
      </c>
      <c r="B1275">
        <v>20.04</v>
      </c>
    </row>
    <row r="1276" spans="1:2" x14ac:dyDescent="0.45">
      <c r="A1276" s="18">
        <v>46060.270833333336</v>
      </c>
      <c r="B1276">
        <v>20.5</v>
      </c>
    </row>
    <row r="1277" spans="1:2" x14ac:dyDescent="0.45">
      <c r="A1277" s="18">
        <v>46060.28125</v>
      </c>
      <c r="B1277">
        <v>19.64</v>
      </c>
    </row>
    <row r="1278" spans="1:2" x14ac:dyDescent="0.45">
      <c r="A1278" s="18">
        <v>46060.291666666664</v>
      </c>
      <c r="B1278">
        <v>19.78</v>
      </c>
    </row>
    <row r="1279" spans="1:2" x14ac:dyDescent="0.45">
      <c r="A1279" s="18">
        <v>46060.302083333336</v>
      </c>
      <c r="B1279">
        <v>20.78</v>
      </c>
    </row>
    <row r="1280" spans="1:2" x14ac:dyDescent="0.45">
      <c r="A1280" s="18">
        <v>46060.3125</v>
      </c>
      <c r="B1280">
        <v>20.420000000000002</v>
      </c>
    </row>
    <row r="1281" spans="1:2" x14ac:dyDescent="0.45">
      <c r="A1281" s="18">
        <v>46060.322916666664</v>
      </c>
      <c r="B1281">
        <v>21.88</v>
      </c>
    </row>
    <row r="1282" spans="1:2" x14ac:dyDescent="0.45">
      <c r="A1282" s="18">
        <v>46060.333333333336</v>
      </c>
      <c r="B1282">
        <v>26.64</v>
      </c>
    </row>
    <row r="1283" spans="1:2" x14ac:dyDescent="0.45">
      <c r="A1283" s="18">
        <v>46060.34375</v>
      </c>
      <c r="B1283">
        <v>29.12</v>
      </c>
    </row>
    <row r="1284" spans="1:2" x14ac:dyDescent="0.45">
      <c r="A1284" s="18">
        <v>46060.354166666664</v>
      </c>
      <c r="B1284">
        <v>29.14</v>
      </c>
    </row>
    <row r="1285" spans="1:2" x14ac:dyDescent="0.45">
      <c r="A1285" s="18">
        <v>46060.364583333336</v>
      </c>
      <c r="B1285">
        <v>29.92</v>
      </c>
    </row>
    <row r="1286" spans="1:2" x14ac:dyDescent="0.45">
      <c r="A1286" s="18">
        <v>46060.375</v>
      </c>
      <c r="B1286">
        <v>32.42</v>
      </c>
    </row>
    <row r="1287" spans="1:2" x14ac:dyDescent="0.45">
      <c r="A1287" s="18">
        <v>46060.385416666664</v>
      </c>
      <c r="B1287">
        <v>26.24</v>
      </c>
    </row>
    <row r="1288" spans="1:2" x14ac:dyDescent="0.45">
      <c r="A1288" s="18">
        <v>46060.395833333336</v>
      </c>
      <c r="B1288">
        <v>19.78</v>
      </c>
    </row>
    <row r="1289" spans="1:2" x14ac:dyDescent="0.45">
      <c r="A1289" s="18">
        <v>46060.40625</v>
      </c>
      <c r="B1289">
        <v>20</v>
      </c>
    </row>
    <row r="1290" spans="1:2" x14ac:dyDescent="0.45">
      <c r="A1290" s="18">
        <v>46060.416666666664</v>
      </c>
      <c r="B1290">
        <v>19.260000000000002</v>
      </c>
    </row>
    <row r="1291" spans="1:2" x14ac:dyDescent="0.45">
      <c r="A1291" s="18">
        <v>46060.427083333336</v>
      </c>
      <c r="B1291">
        <v>19.059999999999999</v>
      </c>
    </row>
    <row r="1292" spans="1:2" x14ac:dyDescent="0.45">
      <c r="A1292" s="18">
        <v>46060.4375</v>
      </c>
      <c r="B1292">
        <v>16.18</v>
      </c>
    </row>
    <row r="1293" spans="1:2" x14ac:dyDescent="0.45">
      <c r="A1293" s="18">
        <v>46060.447916666664</v>
      </c>
      <c r="B1293">
        <v>15.02</v>
      </c>
    </row>
    <row r="1294" spans="1:2" x14ac:dyDescent="0.45">
      <c r="A1294" s="18">
        <v>46060.458333333336</v>
      </c>
      <c r="B1294">
        <v>13.58</v>
      </c>
    </row>
    <row r="1295" spans="1:2" x14ac:dyDescent="0.45">
      <c r="A1295" s="18">
        <v>46060.46875</v>
      </c>
      <c r="B1295">
        <v>13.48</v>
      </c>
    </row>
    <row r="1296" spans="1:2" x14ac:dyDescent="0.45">
      <c r="A1296" s="18">
        <v>46060.479166666664</v>
      </c>
      <c r="B1296">
        <v>11.6</v>
      </c>
    </row>
    <row r="1297" spans="1:2" x14ac:dyDescent="0.45">
      <c r="A1297" s="18">
        <v>46060.489583333336</v>
      </c>
      <c r="B1297">
        <v>10.3</v>
      </c>
    </row>
    <row r="1298" spans="1:2" x14ac:dyDescent="0.45">
      <c r="A1298" s="18">
        <v>46060.5</v>
      </c>
      <c r="B1298">
        <v>11.02</v>
      </c>
    </row>
    <row r="1299" spans="1:2" x14ac:dyDescent="0.45">
      <c r="A1299" s="18">
        <v>46060.510416666664</v>
      </c>
      <c r="B1299">
        <v>11.74</v>
      </c>
    </row>
    <row r="1300" spans="1:2" x14ac:dyDescent="0.45">
      <c r="A1300" s="18">
        <v>46060.520833333336</v>
      </c>
      <c r="B1300">
        <v>12.6</v>
      </c>
    </row>
    <row r="1301" spans="1:2" x14ac:dyDescent="0.45">
      <c r="A1301" s="18">
        <v>46060.53125</v>
      </c>
      <c r="B1301">
        <v>13.48</v>
      </c>
    </row>
    <row r="1302" spans="1:2" x14ac:dyDescent="0.45">
      <c r="A1302" s="18">
        <v>46060.541666666664</v>
      </c>
      <c r="B1302">
        <v>12.54</v>
      </c>
    </row>
    <row r="1303" spans="1:2" x14ac:dyDescent="0.45">
      <c r="A1303" s="18">
        <v>46060.552083333336</v>
      </c>
      <c r="B1303">
        <v>13.08</v>
      </c>
    </row>
    <row r="1304" spans="1:2" x14ac:dyDescent="0.45">
      <c r="A1304" s="18">
        <v>46060.5625</v>
      </c>
      <c r="B1304">
        <v>13.82</v>
      </c>
    </row>
    <row r="1305" spans="1:2" x14ac:dyDescent="0.45">
      <c r="A1305" s="18">
        <v>46060.572916666664</v>
      </c>
      <c r="B1305">
        <v>12.92</v>
      </c>
    </row>
    <row r="1306" spans="1:2" x14ac:dyDescent="0.45">
      <c r="A1306" s="18">
        <v>46060.583333333336</v>
      </c>
      <c r="B1306">
        <v>11.66</v>
      </c>
    </row>
    <row r="1307" spans="1:2" x14ac:dyDescent="0.45">
      <c r="A1307" s="18">
        <v>46060.59375</v>
      </c>
      <c r="B1307">
        <v>11.54</v>
      </c>
    </row>
    <row r="1308" spans="1:2" x14ac:dyDescent="0.45">
      <c r="A1308" s="18">
        <v>46060.604166666664</v>
      </c>
      <c r="B1308">
        <v>9.1999999999999993</v>
      </c>
    </row>
    <row r="1309" spans="1:2" x14ac:dyDescent="0.45">
      <c r="A1309" s="18">
        <v>46060.614583333336</v>
      </c>
      <c r="B1309">
        <v>9.1199999999999992</v>
      </c>
    </row>
    <row r="1310" spans="1:2" x14ac:dyDescent="0.45">
      <c r="A1310" s="18">
        <v>46060.625</v>
      </c>
      <c r="B1310">
        <v>8.98</v>
      </c>
    </row>
    <row r="1311" spans="1:2" x14ac:dyDescent="0.45">
      <c r="A1311" s="18">
        <v>46060.635416666664</v>
      </c>
      <c r="B1311">
        <v>9.4</v>
      </c>
    </row>
    <row r="1312" spans="1:2" x14ac:dyDescent="0.45">
      <c r="A1312" s="18">
        <v>46060.645833333336</v>
      </c>
      <c r="B1312">
        <v>16.98</v>
      </c>
    </row>
    <row r="1313" spans="1:2" x14ac:dyDescent="0.45">
      <c r="A1313" s="18">
        <v>46060.65625</v>
      </c>
      <c r="B1313">
        <v>21.98</v>
      </c>
    </row>
    <row r="1314" spans="1:2" x14ac:dyDescent="0.45">
      <c r="A1314" s="18">
        <v>46060.666666666664</v>
      </c>
      <c r="B1314">
        <v>22.18</v>
      </c>
    </row>
    <row r="1315" spans="1:2" x14ac:dyDescent="0.45">
      <c r="A1315" s="18">
        <v>46060.677083333336</v>
      </c>
      <c r="B1315">
        <v>22.3</v>
      </c>
    </row>
    <row r="1316" spans="1:2" x14ac:dyDescent="0.45">
      <c r="A1316" s="18">
        <v>46060.6875</v>
      </c>
      <c r="B1316">
        <v>21.88</v>
      </c>
    </row>
    <row r="1317" spans="1:2" x14ac:dyDescent="0.45">
      <c r="A1317" s="18">
        <v>46060.697916666664</v>
      </c>
      <c r="B1317">
        <v>22.58</v>
      </c>
    </row>
    <row r="1318" spans="1:2" x14ac:dyDescent="0.45">
      <c r="A1318" s="18">
        <v>46060.708333333336</v>
      </c>
      <c r="B1318">
        <v>22.88</v>
      </c>
    </row>
    <row r="1319" spans="1:2" x14ac:dyDescent="0.45">
      <c r="A1319" s="18">
        <v>46060.71875</v>
      </c>
      <c r="B1319">
        <v>22.48</v>
      </c>
    </row>
    <row r="1320" spans="1:2" x14ac:dyDescent="0.45">
      <c r="A1320" s="18">
        <v>46060.729166666664</v>
      </c>
      <c r="B1320">
        <v>23.2</v>
      </c>
    </row>
    <row r="1321" spans="1:2" x14ac:dyDescent="0.45">
      <c r="A1321" s="18">
        <v>46060.739583333336</v>
      </c>
      <c r="B1321">
        <v>22.22</v>
      </c>
    </row>
    <row r="1322" spans="1:2" x14ac:dyDescent="0.45">
      <c r="A1322" s="18">
        <v>46060.75</v>
      </c>
      <c r="B1322">
        <v>22.92</v>
      </c>
    </row>
    <row r="1323" spans="1:2" x14ac:dyDescent="0.45">
      <c r="A1323" s="18">
        <v>46060.760416666664</v>
      </c>
      <c r="B1323">
        <v>22.02</v>
      </c>
    </row>
    <row r="1324" spans="1:2" x14ac:dyDescent="0.45">
      <c r="A1324" s="18">
        <v>46060.770833333336</v>
      </c>
      <c r="B1324">
        <v>22.86</v>
      </c>
    </row>
    <row r="1325" spans="1:2" x14ac:dyDescent="0.45">
      <c r="A1325" s="18">
        <v>46060.78125</v>
      </c>
      <c r="B1325">
        <v>22.08</v>
      </c>
    </row>
    <row r="1326" spans="1:2" x14ac:dyDescent="0.45">
      <c r="A1326" s="18">
        <v>46060.791666666664</v>
      </c>
      <c r="B1326">
        <v>22.32</v>
      </c>
    </row>
    <row r="1327" spans="1:2" x14ac:dyDescent="0.45">
      <c r="A1327" s="18">
        <v>46060.802083333336</v>
      </c>
      <c r="B1327">
        <v>22.02</v>
      </c>
    </row>
    <row r="1328" spans="1:2" x14ac:dyDescent="0.45">
      <c r="A1328" s="18">
        <v>46060.8125</v>
      </c>
      <c r="B1328">
        <v>22.42</v>
      </c>
    </row>
    <row r="1329" spans="1:2" x14ac:dyDescent="0.45">
      <c r="A1329" s="18">
        <v>46060.822916666664</v>
      </c>
      <c r="B1329">
        <v>21.42</v>
      </c>
    </row>
    <row r="1330" spans="1:2" x14ac:dyDescent="0.45">
      <c r="A1330" s="18">
        <v>46060.833333333336</v>
      </c>
      <c r="B1330">
        <v>20.88</v>
      </c>
    </row>
    <row r="1331" spans="1:2" x14ac:dyDescent="0.45">
      <c r="A1331" s="18">
        <v>46060.84375</v>
      </c>
      <c r="B1331">
        <v>21.2</v>
      </c>
    </row>
    <row r="1332" spans="1:2" x14ac:dyDescent="0.45">
      <c r="A1332" s="18">
        <v>46060.854166666664</v>
      </c>
      <c r="B1332">
        <v>20.54</v>
      </c>
    </row>
    <row r="1333" spans="1:2" x14ac:dyDescent="0.45">
      <c r="A1333" s="18">
        <v>46060.864583333336</v>
      </c>
      <c r="B1333">
        <v>21.22</v>
      </c>
    </row>
    <row r="1334" spans="1:2" x14ac:dyDescent="0.45">
      <c r="A1334" s="18">
        <v>46060.875</v>
      </c>
      <c r="B1334">
        <v>20.32</v>
      </c>
    </row>
    <row r="1335" spans="1:2" x14ac:dyDescent="0.45">
      <c r="A1335" s="18">
        <v>46060.885416666664</v>
      </c>
      <c r="B1335">
        <v>21.26</v>
      </c>
    </row>
    <row r="1336" spans="1:2" x14ac:dyDescent="0.45">
      <c r="A1336" s="18">
        <v>46060.895833333336</v>
      </c>
      <c r="B1336">
        <v>20.56</v>
      </c>
    </row>
    <row r="1337" spans="1:2" x14ac:dyDescent="0.45">
      <c r="A1337" s="18">
        <v>46060.90625</v>
      </c>
      <c r="B1337">
        <v>20.72</v>
      </c>
    </row>
    <row r="1338" spans="1:2" x14ac:dyDescent="0.45">
      <c r="A1338" s="18">
        <v>46060.916666666664</v>
      </c>
      <c r="B1338">
        <v>13.66</v>
      </c>
    </row>
    <row r="1339" spans="1:2" x14ac:dyDescent="0.45">
      <c r="A1339" s="18">
        <v>46060.927083333336</v>
      </c>
      <c r="B1339">
        <v>13.52</v>
      </c>
    </row>
    <row r="1340" spans="1:2" x14ac:dyDescent="0.45">
      <c r="A1340" s="18">
        <v>46060.9375</v>
      </c>
      <c r="B1340">
        <v>13.04</v>
      </c>
    </row>
    <row r="1341" spans="1:2" x14ac:dyDescent="0.45">
      <c r="A1341" s="18">
        <v>46060.947916666664</v>
      </c>
      <c r="B1341">
        <v>13.28</v>
      </c>
    </row>
    <row r="1342" spans="1:2" x14ac:dyDescent="0.45">
      <c r="A1342" s="18">
        <v>46060.958333333336</v>
      </c>
      <c r="B1342">
        <v>12.84</v>
      </c>
    </row>
    <row r="1343" spans="1:2" x14ac:dyDescent="0.45">
      <c r="A1343" s="18">
        <v>46060.96875</v>
      </c>
      <c r="B1343">
        <v>13</v>
      </c>
    </row>
    <row r="1344" spans="1:2" x14ac:dyDescent="0.45">
      <c r="A1344" s="18">
        <v>46060.979166666664</v>
      </c>
      <c r="B1344">
        <v>13.02</v>
      </c>
    </row>
    <row r="1345" spans="1:2" x14ac:dyDescent="0.45">
      <c r="A1345" s="18">
        <v>46060.989583333336</v>
      </c>
      <c r="B1345">
        <v>12.88</v>
      </c>
    </row>
    <row r="1346" spans="1:2" x14ac:dyDescent="0.45">
      <c r="A1346" s="12">
        <v>46061</v>
      </c>
      <c r="B1346">
        <v>12.88</v>
      </c>
    </row>
    <row r="1347" spans="1:2" x14ac:dyDescent="0.45">
      <c r="A1347" s="18">
        <v>46061.010416666664</v>
      </c>
      <c r="B1347">
        <v>12.96</v>
      </c>
    </row>
    <row r="1348" spans="1:2" x14ac:dyDescent="0.45">
      <c r="A1348" s="18">
        <v>46061.020833333336</v>
      </c>
      <c r="B1348">
        <v>12.6</v>
      </c>
    </row>
    <row r="1349" spans="1:2" x14ac:dyDescent="0.45">
      <c r="A1349" s="18">
        <v>46061.03125</v>
      </c>
      <c r="B1349">
        <v>12.46</v>
      </c>
    </row>
    <row r="1350" spans="1:2" x14ac:dyDescent="0.45">
      <c r="A1350" s="18">
        <v>46061.041666666664</v>
      </c>
      <c r="B1350">
        <v>12.56</v>
      </c>
    </row>
    <row r="1351" spans="1:2" x14ac:dyDescent="0.45">
      <c r="A1351" s="18">
        <v>46061.052083333336</v>
      </c>
      <c r="B1351">
        <v>12.12</v>
      </c>
    </row>
    <row r="1352" spans="1:2" x14ac:dyDescent="0.45">
      <c r="A1352" s="18">
        <v>46061.0625</v>
      </c>
      <c r="B1352">
        <v>12.66</v>
      </c>
    </row>
    <row r="1353" spans="1:2" x14ac:dyDescent="0.45">
      <c r="A1353" s="18">
        <v>46061.072916666664</v>
      </c>
      <c r="B1353">
        <v>12.18</v>
      </c>
    </row>
    <row r="1354" spans="1:2" x14ac:dyDescent="0.45">
      <c r="A1354" s="18">
        <v>46061.083333333336</v>
      </c>
      <c r="B1354">
        <v>12.58</v>
      </c>
    </row>
    <row r="1355" spans="1:2" x14ac:dyDescent="0.45">
      <c r="A1355" s="18">
        <v>46061.09375</v>
      </c>
      <c r="B1355">
        <v>12.32</v>
      </c>
    </row>
    <row r="1356" spans="1:2" x14ac:dyDescent="0.45">
      <c r="A1356" s="18">
        <v>46061.104166666664</v>
      </c>
      <c r="B1356">
        <v>12.28</v>
      </c>
    </row>
    <row r="1357" spans="1:2" x14ac:dyDescent="0.45">
      <c r="A1357" s="18">
        <v>46061.114583333336</v>
      </c>
      <c r="B1357">
        <v>12.6</v>
      </c>
    </row>
    <row r="1358" spans="1:2" x14ac:dyDescent="0.45">
      <c r="A1358" s="18">
        <v>46061.125</v>
      </c>
      <c r="B1358">
        <v>12.14</v>
      </c>
    </row>
    <row r="1359" spans="1:2" x14ac:dyDescent="0.45">
      <c r="A1359" s="18">
        <v>46061.135416666664</v>
      </c>
      <c r="B1359">
        <v>12.54</v>
      </c>
    </row>
    <row r="1360" spans="1:2" x14ac:dyDescent="0.45">
      <c r="A1360" s="18">
        <v>46061.145833333336</v>
      </c>
      <c r="B1360">
        <v>12.48</v>
      </c>
    </row>
    <row r="1361" spans="1:2" x14ac:dyDescent="0.45">
      <c r="A1361" s="18">
        <v>46061.15625</v>
      </c>
      <c r="B1361">
        <v>12.44</v>
      </c>
    </row>
    <row r="1362" spans="1:2" x14ac:dyDescent="0.45">
      <c r="A1362" s="18">
        <v>46061.166666666664</v>
      </c>
      <c r="B1362">
        <v>12.02</v>
      </c>
    </row>
    <row r="1363" spans="1:2" x14ac:dyDescent="0.45">
      <c r="A1363" s="18">
        <v>46061.177083333336</v>
      </c>
      <c r="B1363">
        <v>12.54</v>
      </c>
    </row>
    <row r="1364" spans="1:2" x14ac:dyDescent="0.45">
      <c r="A1364" s="18">
        <v>46061.1875</v>
      </c>
      <c r="B1364">
        <v>12.58</v>
      </c>
    </row>
    <row r="1365" spans="1:2" x14ac:dyDescent="0.45">
      <c r="A1365" s="18">
        <v>46061.197916666664</v>
      </c>
      <c r="B1365">
        <v>11.98</v>
      </c>
    </row>
    <row r="1366" spans="1:2" x14ac:dyDescent="0.45">
      <c r="A1366" s="18">
        <v>46061.208333333336</v>
      </c>
      <c r="B1366">
        <v>12.34</v>
      </c>
    </row>
    <row r="1367" spans="1:2" x14ac:dyDescent="0.45">
      <c r="A1367" s="18">
        <v>46061.21875</v>
      </c>
      <c r="B1367">
        <v>12.3</v>
      </c>
    </row>
    <row r="1368" spans="1:2" x14ac:dyDescent="0.45">
      <c r="A1368" s="18">
        <v>46061.229166666664</v>
      </c>
      <c r="B1368">
        <v>13.08</v>
      </c>
    </row>
    <row r="1369" spans="1:2" x14ac:dyDescent="0.45">
      <c r="A1369" s="18">
        <v>46061.239583333336</v>
      </c>
      <c r="B1369">
        <v>13.22</v>
      </c>
    </row>
    <row r="1370" spans="1:2" x14ac:dyDescent="0.45">
      <c r="A1370" s="18">
        <v>46061.25</v>
      </c>
      <c r="B1370">
        <v>19.18</v>
      </c>
    </row>
    <row r="1371" spans="1:2" x14ac:dyDescent="0.45">
      <c r="A1371" s="18">
        <v>46061.260416666664</v>
      </c>
      <c r="B1371">
        <v>20.96</v>
      </c>
    </row>
    <row r="1372" spans="1:2" x14ac:dyDescent="0.45">
      <c r="A1372" s="18">
        <v>46061.270833333336</v>
      </c>
      <c r="B1372">
        <v>20.399999999999999</v>
      </c>
    </row>
    <row r="1373" spans="1:2" x14ac:dyDescent="0.45">
      <c r="A1373" s="18">
        <v>46061.28125</v>
      </c>
      <c r="B1373">
        <v>20.5</v>
      </c>
    </row>
    <row r="1374" spans="1:2" x14ac:dyDescent="0.45">
      <c r="A1374" s="18">
        <v>46061.291666666664</v>
      </c>
      <c r="B1374">
        <v>20.46</v>
      </c>
    </row>
    <row r="1375" spans="1:2" x14ac:dyDescent="0.45">
      <c r="A1375" s="18">
        <v>46061.302083333336</v>
      </c>
      <c r="B1375">
        <v>20.68</v>
      </c>
    </row>
    <row r="1376" spans="1:2" x14ac:dyDescent="0.45">
      <c r="A1376" s="18">
        <v>46061.3125</v>
      </c>
      <c r="B1376">
        <v>20.399999999999999</v>
      </c>
    </row>
    <row r="1377" spans="1:2" x14ac:dyDescent="0.45">
      <c r="A1377" s="18">
        <v>46061.322916666664</v>
      </c>
      <c r="B1377">
        <v>20.64</v>
      </c>
    </row>
    <row r="1378" spans="1:2" x14ac:dyDescent="0.45">
      <c r="A1378" s="18">
        <v>46061.333333333336</v>
      </c>
      <c r="B1378">
        <v>20.18</v>
      </c>
    </row>
    <row r="1379" spans="1:2" x14ac:dyDescent="0.45">
      <c r="A1379" s="18">
        <v>46061.34375</v>
      </c>
      <c r="B1379">
        <v>20.079999999999998</v>
      </c>
    </row>
    <row r="1380" spans="1:2" x14ac:dyDescent="0.45">
      <c r="A1380" s="18">
        <v>46061.354166666664</v>
      </c>
      <c r="B1380">
        <v>20.100000000000001</v>
      </c>
    </row>
    <row r="1381" spans="1:2" x14ac:dyDescent="0.45">
      <c r="A1381" s="18">
        <v>46061.364583333336</v>
      </c>
      <c r="B1381">
        <v>19.66</v>
      </c>
    </row>
    <row r="1382" spans="1:2" x14ac:dyDescent="0.45">
      <c r="A1382" s="18">
        <v>46061.375</v>
      </c>
      <c r="B1382">
        <v>19.96</v>
      </c>
    </row>
    <row r="1383" spans="1:2" x14ac:dyDescent="0.45">
      <c r="A1383" s="18">
        <v>46061.385416666664</v>
      </c>
      <c r="B1383">
        <v>20.100000000000001</v>
      </c>
    </row>
    <row r="1384" spans="1:2" x14ac:dyDescent="0.45">
      <c r="A1384" s="18">
        <v>46061.395833333336</v>
      </c>
      <c r="B1384">
        <v>20.399999999999999</v>
      </c>
    </row>
    <row r="1385" spans="1:2" x14ac:dyDescent="0.45">
      <c r="A1385" s="18">
        <v>46061.40625</v>
      </c>
      <c r="B1385">
        <v>19.88</v>
      </c>
    </row>
    <row r="1386" spans="1:2" x14ac:dyDescent="0.45">
      <c r="A1386" s="18">
        <v>46061.416666666664</v>
      </c>
      <c r="B1386">
        <v>19.68</v>
      </c>
    </row>
    <row r="1387" spans="1:2" x14ac:dyDescent="0.45">
      <c r="A1387" s="18">
        <v>46061.427083333336</v>
      </c>
      <c r="B1387">
        <v>16.260000000000002</v>
      </c>
    </row>
    <row r="1388" spans="1:2" x14ac:dyDescent="0.45">
      <c r="A1388" s="18">
        <v>46061.4375</v>
      </c>
      <c r="B1388">
        <v>6.32</v>
      </c>
    </row>
    <row r="1389" spans="1:2" x14ac:dyDescent="0.45">
      <c r="A1389" s="18">
        <v>46061.447916666664</v>
      </c>
      <c r="B1389">
        <v>6.38</v>
      </c>
    </row>
    <row r="1390" spans="1:2" x14ac:dyDescent="0.45">
      <c r="A1390" s="18">
        <v>46061.458333333336</v>
      </c>
      <c r="B1390">
        <v>6.48</v>
      </c>
    </row>
    <row r="1391" spans="1:2" x14ac:dyDescent="0.45">
      <c r="A1391" s="18">
        <v>46061.46875</v>
      </c>
      <c r="B1391">
        <v>6.48</v>
      </c>
    </row>
    <row r="1392" spans="1:2" x14ac:dyDescent="0.45">
      <c r="A1392" s="18">
        <v>46061.479166666664</v>
      </c>
      <c r="B1392">
        <v>6.44</v>
      </c>
    </row>
    <row r="1393" spans="1:2" x14ac:dyDescent="0.45">
      <c r="A1393" s="18">
        <v>46061.489583333336</v>
      </c>
      <c r="B1393">
        <v>6.36</v>
      </c>
    </row>
    <row r="1394" spans="1:2" x14ac:dyDescent="0.45">
      <c r="A1394" s="18">
        <v>46061.5</v>
      </c>
      <c r="B1394">
        <v>6.36</v>
      </c>
    </row>
    <row r="1395" spans="1:2" x14ac:dyDescent="0.45">
      <c r="A1395" s="18">
        <v>46061.510416666664</v>
      </c>
      <c r="B1395">
        <v>6.66</v>
      </c>
    </row>
    <row r="1396" spans="1:2" x14ac:dyDescent="0.45">
      <c r="A1396" s="18">
        <v>46061.520833333336</v>
      </c>
      <c r="B1396">
        <v>6.56</v>
      </c>
    </row>
    <row r="1397" spans="1:2" x14ac:dyDescent="0.45">
      <c r="A1397" s="18">
        <v>46061.53125</v>
      </c>
      <c r="B1397">
        <v>6.26</v>
      </c>
    </row>
    <row r="1398" spans="1:2" x14ac:dyDescent="0.45">
      <c r="A1398" s="18">
        <v>46061.541666666664</v>
      </c>
      <c r="B1398">
        <v>6.62</v>
      </c>
    </row>
    <row r="1399" spans="1:2" x14ac:dyDescent="0.45">
      <c r="A1399" s="18">
        <v>46061.552083333336</v>
      </c>
      <c r="B1399">
        <v>6.52</v>
      </c>
    </row>
    <row r="1400" spans="1:2" x14ac:dyDescent="0.45">
      <c r="A1400" s="18">
        <v>46061.5625</v>
      </c>
      <c r="B1400">
        <v>6.58</v>
      </c>
    </row>
    <row r="1401" spans="1:2" x14ac:dyDescent="0.45">
      <c r="A1401" s="18">
        <v>46061.572916666664</v>
      </c>
      <c r="B1401">
        <v>6.2</v>
      </c>
    </row>
    <row r="1402" spans="1:2" x14ac:dyDescent="0.45">
      <c r="A1402" s="18">
        <v>46061.583333333336</v>
      </c>
      <c r="B1402">
        <v>6.48</v>
      </c>
    </row>
    <row r="1403" spans="1:2" x14ac:dyDescent="0.45">
      <c r="A1403" s="18">
        <v>46061.59375</v>
      </c>
      <c r="B1403">
        <v>7.18</v>
      </c>
    </row>
    <row r="1404" spans="1:2" x14ac:dyDescent="0.45">
      <c r="A1404" s="18">
        <v>46061.604166666664</v>
      </c>
      <c r="B1404">
        <v>17.260000000000002</v>
      </c>
    </row>
    <row r="1405" spans="1:2" x14ac:dyDescent="0.45">
      <c r="A1405" s="18">
        <v>46061.614583333336</v>
      </c>
      <c r="B1405">
        <v>17.440000000000001</v>
      </c>
    </row>
    <row r="1406" spans="1:2" x14ac:dyDescent="0.45">
      <c r="A1406" s="18">
        <v>46061.625</v>
      </c>
      <c r="B1406">
        <v>17.399999999999999</v>
      </c>
    </row>
    <row r="1407" spans="1:2" x14ac:dyDescent="0.45">
      <c r="A1407" s="18">
        <v>46061.635416666664</v>
      </c>
      <c r="B1407">
        <v>17.68</v>
      </c>
    </row>
    <row r="1408" spans="1:2" x14ac:dyDescent="0.45">
      <c r="A1408" s="18">
        <v>46061.645833333336</v>
      </c>
      <c r="B1408">
        <v>17.600000000000001</v>
      </c>
    </row>
    <row r="1409" spans="1:2" x14ac:dyDescent="0.45">
      <c r="A1409" s="18">
        <v>46061.65625</v>
      </c>
      <c r="B1409">
        <v>17.22</v>
      </c>
    </row>
    <row r="1410" spans="1:2" x14ac:dyDescent="0.45">
      <c r="A1410" s="18">
        <v>46061.666666666664</v>
      </c>
      <c r="B1410">
        <v>17.16</v>
      </c>
    </row>
    <row r="1411" spans="1:2" x14ac:dyDescent="0.45">
      <c r="A1411" s="18">
        <v>46061.677083333336</v>
      </c>
      <c r="B1411">
        <v>16.54</v>
      </c>
    </row>
    <row r="1412" spans="1:2" x14ac:dyDescent="0.45">
      <c r="A1412" s="18">
        <v>46061.6875</v>
      </c>
      <c r="B1412">
        <v>19.760000000000002</v>
      </c>
    </row>
    <row r="1413" spans="1:2" x14ac:dyDescent="0.45">
      <c r="A1413" s="18">
        <v>46061.697916666664</v>
      </c>
      <c r="B1413">
        <v>20.28</v>
      </c>
    </row>
    <row r="1414" spans="1:2" x14ac:dyDescent="0.45">
      <c r="A1414" s="18">
        <v>46061.708333333336</v>
      </c>
      <c r="B1414">
        <v>20.54</v>
      </c>
    </row>
    <row r="1415" spans="1:2" x14ac:dyDescent="0.45">
      <c r="A1415" s="18">
        <v>46061.71875</v>
      </c>
      <c r="B1415">
        <v>21.06</v>
      </c>
    </row>
    <row r="1416" spans="1:2" x14ac:dyDescent="0.45">
      <c r="A1416" s="18">
        <v>46061.729166666664</v>
      </c>
      <c r="B1416">
        <v>20.66</v>
      </c>
    </row>
    <row r="1417" spans="1:2" x14ac:dyDescent="0.45">
      <c r="A1417" s="18">
        <v>46061.739583333336</v>
      </c>
      <c r="B1417">
        <v>20.86</v>
      </c>
    </row>
    <row r="1418" spans="1:2" x14ac:dyDescent="0.45">
      <c r="A1418" s="18">
        <v>46061.75</v>
      </c>
      <c r="B1418">
        <v>20.76</v>
      </c>
    </row>
    <row r="1419" spans="1:2" x14ac:dyDescent="0.45">
      <c r="A1419" s="18">
        <v>46061.760416666664</v>
      </c>
      <c r="B1419">
        <v>21.18</v>
      </c>
    </row>
    <row r="1420" spans="1:2" x14ac:dyDescent="0.45">
      <c r="A1420" s="18">
        <v>46061.770833333336</v>
      </c>
      <c r="B1420">
        <v>21.06</v>
      </c>
    </row>
    <row r="1421" spans="1:2" x14ac:dyDescent="0.45">
      <c r="A1421" s="18">
        <v>46061.78125</v>
      </c>
      <c r="B1421">
        <v>21.06</v>
      </c>
    </row>
    <row r="1422" spans="1:2" x14ac:dyDescent="0.45">
      <c r="A1422" s="18">
        <v>46061.791666666664</v>
      </c>
      <c r="B1422">
        <v>21.04</v>
      </c>
    </row>
    <row r="1423" spans="1:2" x14ac:dyDescent="0.45">
      <c r="A1423" s="18">
        <v>46061.802083333336</v>
      </c>
      <c r="B1423">
        <v>20.76</v>
      </c>
    </row>
    <row r="1424" spans="1:2" x14ac:dyDescent="0.45">
      <c r="A1424" s="18">
        <v>46061.8125</v>
      </c>
      <c r="B1424">
        <v>21.1</v>
      </c>
    </row>
    <row r="1425" spans="1:2" x14ac:dyDescent="0.45">
      <c r="A1425" s="18">
        <v>46061.822916666664</v>
      </c>
      <c r="B1425">
        <v>20.54</v>
      </c>
    </row>
    <row r="1426" spans="1:2" x14ac:dyDescent="0.45">
      <c r="A1426" s="18">
        <v>46061.833333333336</v>
      </c>
      <c r="B1426">
        <v>21.22</v>
      </c>
    </row>
    <row r="1427" spans="1:2" x14ac:dyDescent="0.45">
      <c r="A1427" s="18">
        <v>46061.84375</v>
      </c>
      <c r="B1427">
        <v>20.56</v>
      </c>
    </row>
    <row r="1428" spans="1:2" x14ac:dyDescent="0.45">
      <c r="A1428" s="18">
        <v>46061.854166666664</v>
      </c>
      <c r="B1428">
        <v>21.08</v>
      </c>
    </row>
    <row r="1429" spans="1:2" x14ac:dyDescent="0.45">
      <c r="A1429" s="18">
        <v>46061.864583333336</v>
      </c>
      <c r="B1429">
        <v>20.399999999999999</v>
      </c>
    </row>
    <row r="1430" spans="1:2" x14ac:dyDescent="0.45">
      <c r="A1430" s="18">
        <v>46061.875</v>
      </c>
      <c r="B1430">
        <v>21.02</v>
      </c>
    </row>
    <row r="1431" spans="1:2" x14ac:dyDescent="0.45">
      <c r="A1431" s="18">
        <v>46061.885416666664</v>
      </c>
      <c r="B1431">
        <v>21.28</v>
      </c>
    </row>
    <row r="1432" spans="1:2" x14ac:dyDescent="0.45">
      <c r="A1432" s="18">
        <v>46061.895833333336</v>
      </c>
      <c r="B1432">
        <v>20.9</v>
      </c>
    </row>
    <row r="1433" spans="1:2" x14ac:dyDescent="0.45">
      <c r="A1433" s="18">
        <v>46061.90625</v>
      </c>
      <c r="B1433">
        <v>20.260000000000002</v>
      </c>
    </row>
    <row r="1434" spans="1:2" x14ac:dyDescent="0.45">
      <c r="A1434" s="18">
        <v>46061.916666666664</v>
      </c>
      <c r="B1434">
        <v>13.46</v>
      </c>
    </row>
    <row r="1435" spans="1:2" x14ac:dyDescent="0.45">
      <c r="A1435" s="18">
        <v>46061.927083333336</v>
      </c>
      <c r="B1435">
        <v>13.04</v>
      </c>
    </row>
    <row r="1436" spans="1:2" x14ac:dyDescent="0.45">
      <c r="A1436" s="18">
        <v>46061.9375</v>
      </c>
      <c r="B1436">
        <v>12.52</v>
      </c>
    </row>
    <row r="1437" spans="1:2" x14ac:dyDescent="0.45">
      <c r="A1437" s="18">
        <v>46061.947916666664</v>
      </c>
      <c r="B1437">
        <v>13.12</v>
      </c>
    </row>
    <row r="1438" spans="1:2" x14ac:dyDescent="0.45">
      <c r="A1438" s="18">
        <v>46061.958333333336</v>
      </c>
      <c r="B1438">
        <v>12.44</v>
      </c>
    </row>
    <row r="1439" spans="1:2" x14ac:dyDescent="0.45">
      <c r="A1439" s="18">
        <v>46061.96875</v>
      </c>
      <c r="B1439">
        <v>13.14</v>
      </c>
    </row>
    <row r="1440" spans="1:2" x14ac:dyDescent="0.45">
      <c r="A1440" s="18">
        <v>46061.979166666664</v>
      </c>
      <c r="B1440">
        <v>12.48</v>
      </c>
    </row>
    <row r="1441" spans="1:2" x14ac:dyDescent="0.45">
      <c r="A1441" s="18">
        <v>46061.989583333336</v>
      </c>
      <c r="B1441">
        <v>12.76</v>
      </c>
    </row>
    <row r="1442" spans="1:2" x14ac:dyDescent="0.45">
      <c r="A1442" s="12">
        <v>46062</v>
      </c>
      <c r="B1442">
        <v>12.66</v>
      </c>
    </row>
    <row r="1443" spans="1:2" x14ac:dyDescent="0.45">
      <c r="A1443" s="18">
        <v>46062.010416666664</v>
      </c>
      <c r="B1443">
        <v>12.94</v>
      </c>
    </row>
    <row r="1444" spans="1:2" x14ac:dyDescent="0.45">
      <c r="A1444" s="18">
        <v>46062.020833333336</v>
      </c>
      <c r="B1444">
        <v>12.94</v>
      </c>
    </row>
    <row r="1445" spans="1:2" x14ac:dyDescent="0.45">
      <c r="A1445" s="18">
        <v>46062.03125</v>
      </c>
      <c r="B1445">
        <v>12.94</v>
      </c>
    </row>
    <row r="1446" spans="1:2" x14ac:dyDescent="0.45">
      <c r="A1446" s="18">
        <v>46062.041666666664</v>
      </c>
      <c r="B1446">
        <v>12.42</v>
      </c>
    </row>
    <row r="1447" spans="1:2" x14ac:dyDescent="0.45">
      <c r="A1447" s="18">
        <v>46062.052083333336</v>
      </c>
      <c r="B1447">
        <v>13.02</v>
      </c>
    </row>
    <row r="1448" spans="1:2" x14ac:dyDescent="0.45">
      <c r="A1448" s="18">
        <v>46062.0625</v>
      </c>
      <c r="B1448">
        <v>12.32</v>
      </c>
    </row>
    <row r="1449" spans="1:2" x14ac:dyDescent="0.45">
      <c r="A1449" s="18">
        <v>46062.072916666664</v>
      </c>
      <c r="B1449">
        <v>12.48</v>
      </c>
    </row>
    <row r="1450" spans="1:2" x14ac:dyDescent="0.45">
      <c r="A1450" s="18">
        <v>46062.083333333336</v>
      </c>
      <c r="B1450">
        <v>12.12</v>
      </c>
    </row>
    <row r="1451" spans="1:2" x14ac:dyDescent="0.45">
      <c r="A1451" s="18">
        <v>46062.09375</v>
      </c>
      <c r="B1451">
        <v>12.72</v>
      </c>
    </row>
    <row r="1452" spans="1:2" x14ac:dyDescent="0.45">
      <c r="A1452" s="18">
        <v>46062.104166666664</v>
      </c>
      <c r="B1452">
        <v>12.36</v>
      </c>
    </row>
    <row r="1453" spans="1:2" x14ac:dyDescent="0.45">
      <c r="A1453" s="18">
        <v>46062.114583333336</v>
      </c>
      <c r="B1453">
        <v>12.08</v>
      </c>
    </row>
    <row r="1454" spans="1:2" x14ac:dyDescent="0.45">
      <c r="A1454" s="18">
        <v>46062.125</v>
      </c>
      <c r="B1454">
        <v>12.52</v>
      </c>
    </row>
    <row r="1455" spans="1:2" x14ac:dyDescent="0.45">
      <c r="A1455" s="18">
        <v>46062.135416666664</v>
      </c>
      <c r="B1455">
        <v>12.4</v>
      </c>
    </row>
    <row r="1456" spans="1:2" x14ac:dyDescent="0.45">
      <c r="A1456" s="18">
        <v>46062.145833333336</v>
      </c>
      <c r="B1456">
        <v>12.48</v>
      </c>
    </row>
    <row r="1457" spans="1:2" x14ac:dyDescent="0.45">
      <c r="A1457" s="18">
        <v>46062.15625</v>
      </c>
      <c r="B1457">
        <v>12.02</v>
      </c>
    </row>
    <row r="1458" spans="1:2" x14ac:dyDescent="0.45">
      <c r="A1458" s="18">
        <v>46062.166666666664</v>
      </c>
      <c r="B1458">
        <v>12.46</v>
      </c>
    </row>
    <row r="1459" spans="1:2" x14ac:dyDescent="0.45">
      <c r="A1459" s="18">
        <v>46062.177083333336</v>
      </c>
      <c r="B1459">
        <v>12.54</v>
      </c>
    </row>
    <row r="1460" spans="1:2" x14ac:dyDescent="0.45">
      <c r="A1460" s="18">
        <v>46062.1875</v>
      </c>
      <c r="B1460">
        <v>12.9</v>
      </c>
    </row>
    <row r="1461" spans="1:2" x14ac:dyDescent="0.45">
      <c r="A1461" s="18">
        <v>46062.197916666664</v>
      </c>
      <c r="B1461">
        <v>12.06</v>
      </c>
    </row>
    <row r="1462" spans="1:2" x14ac:dyDescent="0.45">
      <c r="A1462" s="18">
        <v>46062.208333333336</v>
      </c>
      <c r="B1462">
        <v>12.42</v>
      </c>
    </row>
    <row r="1463" spans="1:2" x14ac:dyDescent="0.45">
      <c r="A1463" s="18">
        <v>46062.21875</v>
      </c>
      <c r="B1463">
        <v>12.18</v>
      </c>
    </row>
    <row r="1464" spans="1:2" x14ac:dyDescent="0.45">
      <c r="A1464" s="18">
        <v>46062.229166666664</v>
      </c>
      <c r="B1464">
        <v>12.6</v>
      </c>
    </row>
    <row r="1465" spans="1:2" x14ac:dyDescent="0.45">
      <c r="A1465" s="18">
        <v>46062.239583333336</v>
      </c>
      <c r="B1465">
        <v>12.98</v>
      </c>
    </row>
    <row r="1466" spans="1:2" x14ac:dyDescent="0.45">
      <c r="A1466" s="18">
        <v>46062.25</v>
      </c>
      <c r="B1466">
        <v>18.82</v>
      </c>
    </row>
    <row r="1467" spans="1:2" x14ac:dyDescent="0.45">
      <c r="A1467" s="18">
        <v>46062.260416666664</v>
      </c>
      <c r="B1467">
        <v>21.12</v>
      </c>
    </row>
    <row r="1468" spans="1:2" x14ac:dyDescent="0.45">
      <c r="A1468" s="18">
        <v>46062.270833333336</v>
      </c>
      <c r="B1468">
        <v>20.14</v>
      </c>
    </row>
    <row r="1469" spans="1:2" x14ac:dyDescent="0.45">
      <c r="A1469" s="18">
        <v>46062.28125</v>
      </c>
      <c r="B1469">
        <v>21.46</v>
      </c>
    </row>
    <row r="1470" spans="1:2" x14ac:dyDescent="0.45">
      <c r="A1470" s="18">
        <v>46062.291666666664</v>
      </c>
      <c r="B1470">
        <v>28.6</v>
      </c>
    </row>
    <row r="1471" spans="1:2" x14ac:dyDescent="0.45">
      <c r="A1471" s="18">
        <v>46062.302083333336</v>
      </c>
      <c r="B1471">
        <v>27.34</v>
      </c>
    </row>
    <row r="1472" spans="1:2" x14ac:dyDescent="0.45">
      <c r="A1472" s="18">
        <v>46062.3125</v>
      </c>
      <c r="B1472">
        <v>26.94</v>
      </c>
    </row>
    <row r="1473" spans="1:2" x14ac:dyDescent="0.45">
      <c r="A1473" s="18">
        <v>46062.322916666664</v>
      </c>
      <c r="B1473">
        <v>29.22</v>
      </c>
    </row>
    <row r="1474" spans="1:2" x14ac:dyDescent="0.45">
      <c r="A1474" s="18">
        <v>46062.333333333336</v>
      </c>
      <c r="B1474">
        <v>30.62</v>
      </c>
    </row>
    <row r="1475" spans="1:2" x14ac:dyDescent="0.45">
      <c r="A1475" s="18">
        <v>46062.34375</v>
      </c>
      <c r="B1475">
        <v>34.08</v>
      </c>
    </row>
    <row r="1476" spans="1:2" x14ac:dyDescent="0.45">
      <c r="A1476" s="18">
        <v>46062.354166666664</v>
      </c>
      <c r="B1476">
        <v>37.44</v>
      </c>
    </row>
    <row r="1477" spans="1:2" x14ac:dyDescent="0.45">
      <c r="A1477" s="18">
        <v>46062.364583333336</v>
      </c>
      <c r="B1477">
        <v>43.34</v>
      </c>
    </row>
    <row r="1478" spans="1:2" x14ac:dyDescent="0.45">
      <c r="A1478" s="18">
        <v>46062.375</v>
      </c>
      <c r="B1478">
        <v>41.52</v>
      </c>
    </row>
    <row r="1479" spans="1:2" x14ac:dyDescent="0.45">
      <c r="A1479" s="18">
        <v>46062.385416666664</v>
      </c>
      <c r="B1479">
        <v>41.94</v>
      </c>
    </row>
    <row r="1480" spans="1:2" x14ac:dyDescent="0.45">
      <c r="A1480" s="18">
        <v>46062.395833333336</v>
      </c>
      <c r="B1480">
        <v>43.78</v>
      </c>
    </row>
    <row r="1481" spans="1:2" x14ac:dyDescent="0.45">
      <c r="A1481" s="18">
        <v>46062.40625</v>
      </c>
      <c r="B1481">
        <v>36.979999999999997</v>
      </c>
    </row>
    <row r="1482" spans="1:2" x14ac:dyDescent="0.45">
      <c r="A1482" s="18">
        <v>46062.416666666664</v>
      </c>
      <c r="B1482">
        <v>21.56</v>
      </c>
    </row>
    <row r="1483" spans="1:2" x14ac:dyDescent="0.45">
      <c r="A1483" s="18">
        <v>46062.427083333336</v>
      </c>
      <c r="B1483">
        <v>21.06</v>
      </c>
    </row>
    <row r="1484" spans="1:2" x14ac:dyDescent="0.45">
      <c r="A1484" s="18">
        <v>46062.4375</v>
      </c>
      <c r="B1484">
        <v>21.46</v>
      </c>
    </row>
    <row r="1485" spans="1:2" x14ac:dyDescent="0.45">
      <c r="A1485" s="18">
        <v>46062.447916666664</v>
      </c>
      <c r="B1485">
        <v>26.4</v>
      </c>
    </row>
    <row r="1486" spans="1:2" x14ac:dyDescent="0.45">
      <c r="A1486" s="18">
        <v>46062.458333333336</v>
      </c>
      <c r="B1486">
        <v>28.56</v>
      </c>
    </row>
    <row r="1487" spans="1:2" x14ac:dyDescent="0.45">
      <c r="A1487" s="18">
        <v>46062.46875</v>
      </c>
      <c r="B1487">
        <v>25.8</v>
      </c>
    </row>
    <row r="1488" spans="1:2" x14ac:dyDescent="0.45">
      <c r="A1488" s="18">
        <v>46062.479166666664</v>
      </c>
      <c r="B1488">
        <v>23.82</v>
      </c>
    </row>
    <row r="1489" spans="1:2" x14ac:dyDescent="0.45">
      <c r="A1489" s="18">
        <v>46062.489583333336</v>
      </c>
      <c r="B1489">
        <v>22.18</v>
      </c>
    </row>
    <row r="1490" spans="1:2" x14ac:dyDescent="0.45">
      <c r="A1490" s="18">
        <v>46062.5</v>
      </c>
      <c r="B1490">
        <v>24.82</v>
      </c>
    </row>
    <row r="1491" spans="1:2" x14ac:dyDescent="0.45">
      <c r="A1491" s="18">
        <v>46062.510416666664</v>
      </c>
      <c r="B1491">
        <v>23.68</v>
      </c>
    </row>
    <row r="1492" spans="1:2" x14ac:dyDescent="0.45">
      <c r="A1492" s="18">
        <v>46062.520833333336</v>
      </c>
      <c r="B1492">
        <v>23.64</v>
      </c>
    </row>
    <row r="1493" spans="1:2" x14ac:dyDescent="0.45">
      <c r="A1493" s="18">
        <v>46062.53125</v>
      </c>
      <c r="B1493">
        <v>22.3</v>
      </c>
    </row>
    <row r="1494" spans="1:2" x14ac:dyDescent="0.45">
      <c r="A1494" s="18">
        <v>46062.541666666664</v>
      </c>
      <c r="B1494">
        <v>24.22</v>
      </c>
    </row>
    <row r="1495" spans="1:2" x14ac:dyDescent="0.45">
      <c r="A1495" s="18">
        <v>46062.552083333336</v>
      </c>
      <c r="B1495">
        <v>15.26</v>
      </c>
    </row>
    <row r="1496" spans="1:2" x14ac:dyDescent="0.45">
      <c r="A1496" s="18">
        <v>46062.5625</v>
      </c>
      <c r="B1496">
        <v>15.7</v>
      </c>
    </row>
    <row r="1497" spans="1:2" x14ac:dyDescent="0.45">
      <c r="A1497" s="18">
        <v>46062.572916666664</v>
      </c>
      <c r="B1497">
        <v>15.84</v>
      </c>
    </row>
    <row r="1498" spans="1:2" x14ac:dyDescent="0.45">
      <c r="A1498" s="18">
        <v>46062.583333333336</v>
      </c>
      <c r="B1498">
        <v>15.18</v>
      </c>
    </row>
    <row r="1499" spans="1:2" x14ac:dyDescent="0.45">
      <c r="A1499" s="18">
        <v>46062.59375</v>
      </c>
      <c r="B1499">
        <v>19.8</v>
      </c>
    </row>
    <row r="1500" spans="1:2" x14ac:dyDescent="0.45">
      <c r="A1500" s="18">
        <v>46062.604166666664</v>
      </c>
      <c r="B1500">
        <v>21.28</v>
      </c>
    </row>
    <row r="1501" spans="1:2" x14ac:dyDescent="0.45">
      <c r="A1501" s="18">
        <v>46062.614583333336</v>
      </c>
      <c r="B1501">
        <v>22</v>
      </c>
    </row>
    <row r="1502" spans="1:2" x14ac:dyDescent="0.45">
      <c r="A1502" s="18">
        <v>46062.625</v>
      </c>
      <c r="B1502">
        <v>21.14</v>
      </c>
    </row>
    <row r="1503" spans="1:2" x14ac:dyDescent="0.45">
      <c r="A1503" s="18">
        <v>46062.635416666664</v>
      </c>
      <c r="B1503">
        <v>21.12</v>
      </c>
    </row>
    <row r="1504" spans="1:2" x14ac:dyDescent="0.45">
      <c r="A1504" s="18">
        <v>46062.645833333336</v>
      </c>
      <c r="B1504">
        <v>22.22</v>
      </c>
    </row>
    <row r="1505" spans="1:2" x14ac:dyDescent="0.45">
      <c r="A1505" s="18">
        <v>46062.65625</v>
      </c>
      <c r="B1505">
        <v>20.5</v>
      </c>
    </row>
    <row r="1506" spans="1:2" x14ac:dyDescent="0.45">
      <c r="A1506" s="18">
        <v>46062.666666666664</v>
      </c>
      <c r="B1506">
        <v>23.82</v>
      </c>
    </row>
    <row r="1507" spans="1:2" x14ac:dyDescent="0.45">
      <c r="A1507" s="18">
        <v>46062.677083333336</v>
      </c>
      <c r="B1507">
        <v>22.68</v>
      </c>
    </row>
    <row r="1508" spans="1:2" x14ac:dyDescent="0.45">
      <c r="A1508" s="18">
        <v>46062.6875</v>
      </c>
      <c r="B1508">
        <v>19.86</v>
      </c>
    </row>
    <row r="1509" spans="1:2" x14ac:dyDescent="0.45">
      <c r="A1509" s="18">
        <v>46062.697916666664</v>
      </c>
      <c r="B1509">
        <v>20.92</v>
      </c>
    </row>
    <row r="1510" spans="1:2" x14ac:dyDescent="0.45">
      <c r="A1510" s="18">
        <v>46062.708333333336</v>
      </c>
      <c r="B1510">
        <v>29.58</v>
      </c>
    </row>
    <row r="1511" spans="1:2" x14ac:dyDescent="0.45">
      <c r="A1511" s="18">
        <v>46062.71875</v>
      </c>
      <c r="B1511">
        <v>31.66</v>
      </c>
    </row>
    <row r="1512" spans="1:2" x14ac:dyDescent="0.45">
      <c r="A1512" s="18">
        <v>46062.729166666664</v>
      </c>
      <c r="B1512">
        <v>29.94</v>
      </c>
    </row>
    <row r="1513" spans="1:2" x14ac:dyDescent="0.45">
      <c r="A1513" s="18">
        <v>46062.739583333336</v>
      </c>
      <c r="B1513">
        <v>29.9</v>
      </c>
    </row>
    <row r="1514" spans="1:2" x14ac:dyDescent="0.45">
      <c r="A1514" s="18">
        <v>46062.75</v>
      </c>
      <c r="B1514">
        <v>28.96</v>
      </c>
    </row>
    <row r="1515" spans="1:2" x14ac:dyDescent="0.45">
      <c r="A1515" s="18">
        <v>46062.760416666664</v>
      </c>
      <c r="B1515">
        <v>28.44</v>
      </c>
    </row>
    <row r="1516" spans="1:2" x14ac:dyDescent="0.45">
      <c r="A1516" s="18">
        <v>46062.770833333336</v>
      </c>
      <c r="B1516">
        <v>26.32</v>
      </c>
    </row>
    <row r="1517" spans="1:2" x14ac:dyDescent="0.45">
      <c r="A1517" s="18">
        <v>46062.78125</v>
      </c>
      <c r="B1517">
        <v>23.54</v>
      </c>
    </row>
    <row r="1518" spans="1:2" x14ac:dyDescent="0.45">
      <c r="A1518" s="18">
        <v>46062.791666666664</v>
      </c>
      <c r="B1518">
        <v>23.06</v>
      </c>
    </row>
    <row r="1519" spans="1:2" x14ac:dyDescent="0.45">
      <c r="A1519" s="18">
        <v>46062.802083333336</v>
      </c>
      <c r="B1519">
        <v>22.4</v>
      </c>
    </row>
    <row r="1520" spans="1:2" x14ac:dyDescent="0.45">
      <c r="A1520" s="18">
        <v>46062.8125</v>
      </c>
      <c r="B1520">
        <v>21.9</v>
      </c>
    </row>
    <row r="1521" spans="1:2" x14ac:dyDescent="0.45">
      <c r="A1521" s="18">
        <v>46062.822916666664</v>
      </c>
      <c r="B1521">
        <v>21.08</v>
      </c>
    </row>
    <row r="1522" spans="1:2" x14ac:dyDescent="0.45">
      <c r="A1522" s="18">
        <v>46062.833333333336</v>
      </c>
      <c r="B1522">
        <v>20.14</v>
      </c>
    </row>
    <row r="1523" spans="1:2" x14ac:dyDescent="0.45">
      <c r="A1523" s="18">
        <v>46062.84375</v>
      </c>
      <c r="B1523">
        <v>20.46</v>
      </c>
    </row>
    <row r="1524" spans="1:2" x14ac:dyDescent="0.45">
      <c r="A1524" s="18">
        <v>46062.854166666664</v>
      </c>
      <c r="B1524">
        <v>20.5</v>
      </c>
    </row>
    <row r="1525" spans="1:2" x14ac:dyDescent="0.45">
      <c r="A1525" s="18">
        <v>46062.864583333336</v>
      </c>
      <c r="B1525">
        <v>20.32</v>
      </c>
    </row>
    <row r="1526" spans="1:2" x14ac:dyDescent="0.45">
      <c r="A1526" s="18">
        <v>46062.875</v>
      </c>
      <c r="B1526">
        <v>20.399999999999999</v>
      </c>
    </row>
    <row r="1527" spans="1:2" x14ac:dyDescent="0.45">
      <c r="A1527" s="18">
        <v>46062.885416666664</v>
      </c>
      <c r="B1527">
        <v>20.02</v>
      </c>
    </row>
    <row r="1528" spans="1:2" x14ac:dyDescent="0.45">
      <c r="A1528" s="18">
        <v>46062.895833333336</v>
      </c>
      <c r="B1528">
        <v>19.48</v>
      </c>
    </row>
    <row r="1529" spans="1:2" x14ac:dyDescent="0.45">
      <c r="A1529" s="18">
        <v>46062.90625</v>
      </c>
      <c r="B1529">
        <v>19.600000000000001</v>
      </c>
    </row>
    <row r="1530" spans="1:2" x14ac:dyDescent="0.45">
      <c r="A1530" s="18">
        <v>46062.916666666664</v>
      </c>
      <c r="B1530">
        <v>12.36</v>
      </c>
    </row>
    <row r="1531" spans="1:2" x14ac:dyDescent="0.45">
      <c r="A1531" s="18">
        <v>46062.927083333336</v>
      </c>
      <c r="B1531">
        <v>12.12</v>
      </c>
    </row>
    <row r="1532" spans="1:2" x14ac:dyDescent="0.45">
      <c r="A1532" s="18">
        <v>46062.9375</v>
      </c>
      <c r="B1532">
        <v>12.08</v>
      </c>
    </row>
    <row r="1533" spans="1:2" x14ac:dyDescent="0.45">
      <c r="A1533" s="18">
        <v>46062.947916666664</v>
      </c>
      <c r="B1533">
        <v>11.72</v>
      </c>
    </row>
    <row r="1534" spans="1:2" x14ac:dyDescent="0.45">
      <c r="A1534" s="18">
        <v>46062.958333333336</v>
      </c>
      <c r="B1534">
        <v>12.44</v>
      </c>
    </row>
    <row r="1535" spans="1:2" x14ac:dyDescent="0.45">
      <c r="A1535" s="18">
        <v>46062.96875</v>
      </c>
      <c r="B1535">
        <v>11.72</v>
      </c>
    </row>
    <row r="1536" spans="1:2" x14ac:dyDescent="0.45">
      <c r="A1536" s="18">
        <v>46062.979166666664</v>
      </c>
      <c r="B1536">
        <v>12.4</v>
      </c>
    </row>
    <row r="1537" spans="1:2" x14ac:dyDescent="0.45">
      <c r="A1537" s="18">
        <v>46062.989583333336</v>
      </c>
      <c r="B1537">
        <v>11.58</v>
      </c>
    </row>
    <row r="1538" spans="1:2" x14ac:dyDescent="0.45">
      <c r="A1538" s="12">
        <v>46063</v>
      </c>
      <c r="B1538">
        <v>11.94</v>
      </c>
    </row>
    <row r="1539" spans="1:2" x14ac:dyDescent="0.45">
      <c r="A1539" s="18">
        <v>46063.010416666664</v>
      </c>
      <c r="B1539">
        <v>11.88</v>
      </c>
    </row>
    <row r="1540" spans="1:2" x14ac:dyDescent="0.45">
      <c r="A1540" s="18">
        <v>46063.020833333336</v>
      </c>
      <c r="B1540">
        <v>11.84</v>
      </c>
    </row>
    <row r="1541" spans="1:2" x14ac:dyDescent="0.45">
      <c r="A1541" s="18">
        <v>46063.03125</v>
      </c>
      <c r="B1541">
        <v>11.56</v>
      </c>
    </row>
    <row r="1542" spans="1:2" x14ac:dyDescent="0.45">
      <c r="A1542" s="18">
        <v>46063.041666666664</v>
      </c>
      <c r="B1542">
        <v>11.42</v>
      </c>
    </row>
    <row r="1543" spans="1:2" x14ac:dyDescent="0.45">
      <c r="A1543" s="18">
        <v>46063.052083333336</v>
      </c>
      <c r="B1543">
        <v>11.66</v>
      </c>
    </row>
    <row r="1544" spans="1:2" x14ac:dyDescent="0.45">
      <c r="A1544" s="18">
        <v>46063.0625</v>
      </c>
      <c r="B1544">
        <v>11.26</v>
      </c>
    </row>
    <row r="1545" spans="1:2" x14ac:dyDescent="0.45">
      <c r="A1545" s="18">
        <v>46063.072916666664</v>
      </c>
      <c r="B1545">
        <v>11.38</v>
      </c>
    </row>
    <row r="1546" spans="1:2" x14ac:dyDescent="0.45">
      <c r="A1546" s="18">
        <v>46063.083333333336</v>
      </c>
      <c r="B1546">
        <v>11.78</v>
      </c>
    </row>
    <row r="1547" spans="1:2" x14ac:dyDescent="0.45">
      <c r="A1547" s="18">
        <v>46063.09375</v>
      </c>
      <c r="B1547">
        <v>11.52</v>
      </c>
    </row>
    <row r="1548" spans="1:2" x14ac:dyDescent="0.45">
      <c r="A1548" s="18">
        <v>46063.104166666664</v>
      </c>
      <c r="B1548">
        <v>11.52</v>
      </c>
    </row>
    <row r="1549" spans="1:2" x14ac:dyDescent="0.45">
      <c r="A1549" s="18">
        <v>46063.114583333336</v>
      </c>
      <c r="B1549">
        <v>11.64</v>
      </c>
    </row>
    <row r="1550" spans="1:2" x14ac:dyDescent="0.45">
      <c r="A1550" s="18">
        <v>46063.125</v>
      </c>
      <c r="B1550">
        <v>11.3</v>
      </c>
    </row>
    <row r="1551" spans="1:2" x14ac:dyDescent="0.45">
      <c r="A1551" s="18">
        <v>46063.135416666664</v>
      </c>
      <c r="B1551">
        <v>11.9</v>
      </c>
    </row>
    <row r="1552" spans="1:2" x14ac:dyDescent="0.45">
      <c r="A1552" s="18">
        <v>46063.145833333336</v>
      </c>
      <c r="B1552">
        <v>11.54</v>
      </c>
    </row>
    <row r="1553" spans="1:2" x14ac:dyDescent="0.45">
      <c r="A1553" s="18">
        <v>46063.15625</v>
      </c>
      <c r="B1553">
        <v>11.44</v>
      </c>
    </row>
    <row r="1554" spans="1:2" x14ac:dyDescent="0.45">
      <c r="A1554" s="18">
        <v>46063.166666666664</v>
      </c>
      <c r="B1554">
        <v>11.76</v>
      </c>
    </row>
    <row r="1555" spans="1:2" x14ac:dyDescent="0.45">
      <c r="A1555" s="18">
        <v>46063.177083333336</v>
      </c>
      <c r="B1555">
        <v>11.38</v>
      </c>
    </row>
    <row r="1556" spans="1:2" x14ac:dyDescent="0.45">
      <c r="A1556" s="18">
        <v>46063.1875</v>
      </c>
      <c r="B1556">
        <v>11.78</v>
      </c>
    </row>
    <row r="1557" spans="1:2" x14ac:dyDescent="0.45">
      <c r="A1557" s="18">
        <v>46063.197916666664</v>
      </c>
      <c r="B1557">
        <v>11.44</v>
      </c>
    </row>
    <row r="1558" spans="1:2" x14ac:dyDescent="0.45">
      <c r="A1558" s="18">
        <v>46063.208333333336</v>
      </c>
      <c r="B1558">
        <v>11.44</v>
      </c>
    </row>
    <row r="1559" spans="1:2" x14ac:dyDescent="0.45">
      <c r="A1559" s="18">
        <v>46063.21875</v>
      </c>
      <c r="B1559">
        <v>11.92</v>
      </c>
    </row>
    <row r="1560" spans="1:2" x14ac:dyDescent="0.45">
      <c r="A1560" s="18">
        <v>46063.229166666664</v>
      </c>
      <c r="B1560">
        <v>11.76</v>
      </c>
    </row>
    <row r="1561" spans="1:2" x14ac:dyDescent="0.45">
      <c r="A1561" s="18">
        <v>46063.239583333336</v>
      </c>
      <c r="B1561">
        <v>12.46</v>
      </c>
    </row>
    <row r="1562" spans="1:2" x14ac:dyDescent="0.45">
      <c r="A1562" s="18">
        <v>46063.25</v>
      </c>
      <c r="B1562">
        <v>18.260000000000002</v>
      </c>
    </row>
    <row r="1563" spans="1:2" x14ac:dyDescent="0.45">
      <c r="A1563" s="18">
        <v>46063.260416666664</v>
      </c>
      <c r="B1563">
        <v>19.739999999999998</v>
      </c>
    </row>
    <row r="1564" spans="1:2" x14ac:dyDescent="0.45">
      <c r="A1564" s="18">
        <v>46063.270833333336</v>
      </c>
      <c r="B1564">
        <v>19.86</v>
      </c>
    </row>
    <row r="1565" spans="1:2" x14ac:dyDescent="0.45">
      <c r="A1565" s="18">
        <v>46063.28125</v>
      </c>
      <c r="B1565">
        <v>26.88</v>
      </c>
    </row>
    <row r="1566" spans="1:2" x14ac:dyDescent="0.45">
      <c r="A1566" s="18">
        <v>46063.291666666664</v>
      </c>
      <c r="B1566">
        <v>26.06</v>
      </c>
    </row>
    <row r="1567" spans="1:2" x14ac:dyDescent="0.45">
      <c r="A1567" s="18">
        <v>46063.302083333336</v>
      </c>
      <c r="B1567">
        <v>27</v>
      </c>
    </row>
    <row r="1568" spans="1:2" x14ac:dyDescent="0.45">
      <c r="A1568" s="18">
        <v>46063.3125</v>
      </c>
      <c r="B1568">
        <v>25.28</v>
      </c>
    </row>
    <row r="1569" spans="1:2" x14ac:dyDescent="0.45">
      <c r="A1569" s="18">
        <v>46063.322916666664</v>
      </c>
      <c r="B1569">
        <v>28.82</v>
      </c>
    </row>
    <row r="1570" spans="1:2" x14ac:dyDescent="0.45">
      <c r="A1570" s="18">
        <v>46063.333333333336</v>
      </c>
      <c r="B1570">
        <v>38.799999999999997</v>
      </c>
    </row>
    <row r="1571" spans="1:2" x14ac:dyDescent="0.45">
      <c r="A1571" s="18">
        <v>46063.34375</v>
      </c>
      <c r="B1571">
        <v>44.16</v>
      </c>
    </row>
    <row r="1572" spans="1:2" x14ac:dyDescent="0.45">
      <c r="A1572" s="18">
        <v>46063.354166666664</v>
      </c>
      <c r="B1572">
        <v>46.88</v>
      </c>
    </row>
    <row r="1573" spans="1:2" x14ac:dyDescent="0.45">
      <c r="A1573" s="18">
        <v>46063.364583333336</v>
      </c>
      <c r="B1573">
        <v>45.86</v>
      </c>
    </row>
    <row r="1574" spans="1:2" x14ac:dyDescent="0.45">
      <c r="A1574" s="18">
        <v>46063.375</v>
      </c>
      <c r="B1574">
        <v>37.96</v>
      </c>
    </row>
    <row r="1575" spans="1:2" x14ac:dyDescent="0.45">
      <c r="A1575" s="18">
        <v>46063.385416666664</v>
      </c>
      <c r="B1575">
        <v>42.8</v>
      </c>
    </row>
    <row r="1576" spans="1:2" x14ac:dyDescent="0.45">
      <c r="A1576" s="18">
        <v>46063.395833333336</v>
      </c>
      <c r="B1576">
        <v>41.82</v>
      </c>
    </row>
    <row r="1577" spans="1:2" x14ac:dyDescent="0.45">
      <c r="A1577" s="18">
        <v>46063.40625</v>
      </c>
      <c r="B1577">
        <v>44.94</v>
      </c>
    </row>
    <row r="1578" spans="1:2" x14ac:dyDescent="0.45">
      <c r="A1578" s="18">
        <v>46063.416666666664</v>
      </c>
      <c r="B1578">
        <v>45.16</v>
      </c>
    </row>
    <row r="1579" spans="1:2" x14ac:dyDescent="0.45">
      <c r="A1579" s="18">
        <v>46063.427083333336</v>
      </c>
      <c r="B1579">
        <v>38.46</v>
      </c>
    </row>
    <row r="1580" spans="1:2" x14ac:dyDescent="0.45">
      <c r="A1580" s="18">
        <v>46063.4375</v>
      </c>
      <c r="B1580">
        <v>38.58</v>
      </c>
    </row>
    <row r="1581" spans="1:2" x14ac:dyDescent="0.45">
      <c r="A1581" s="18">
        <v>46063.447916666664</v>
      </c>
      <c r="B1581">
        <v>39.26</v>
      </c>
    </row>
    <row r="1582" spans="1:2" x14ac:dyDescent="0.45">
      <c r="A1582" s="18">
        <v>46063.458333333336</v>
      </c>
      <c r="B1582">
        <v>38.64</v>
      </c>
    </row>
    <row r="1583" spans="1:2" x14ac:dyDescent="0.45">
      <c r="A1583" s="18">
        <v>46063.46875</v>
      </c>
      <c r="B1583">
        <v>43.9</v>
      </c>
    </row>
    <row r="1584" spans="1:2" x14ac:dyDescent="0.45">
      <c r="A1584" s="18">
        <v>46063.479166666664</v>
      </c>
      <c r="B1584">
        <v>47.02</v>
      </c>
    </row>
    <row r="1585" spans="1:2" x14ac:dyDescent="0.45">
      <c r="A1585" s="18">
        <v>46063.489583333336</v>
      </c>
      <c r="B1585">
        <v>44.92</v>
      </c>
    </row>
    <row r="1586" spans="1:2" x14ac:dyDescent="0.45">
      <c r="A1586" s="18">
        <v>46063.5</v>
      </c>
      <c r="B1586">
        <v>46.22</v>
      </c>
    </row>
    <row r="1587" spans="1:2" x14ac:dyDescent="0.45">
      <c r="A1587" s="18">
        <v>46063.510416666664</v>
      </c>
      <c r="B1587">
        <v>45.46</v>
      </c>
    </row>
    <row r="1588" spans="1:2" x14ac:dyDescent="0.45">
      <c r="A1588" s="18">
        <v>46063.520833333336</v>
      </c>
      <c r="B1588">
        <v>46.34</v>
      </c>
    </row>
    <row r="1589" spans="1:2" x14ac:dyDescent="0.45">
      <c r="A1589" s="18">
        <v>46063.53125</v>
      </c>
      <c r="B1589">
        <v>50.96</v>
      </c>
    </row>
    <row r="1590" spans="1:2" x14ac:dyDescent="0.45">
      <c r="A1590" s="18">
        <v>46063.541666666664</v>
      </c>
      <c r="B1590">
        <v>50.24</v>
      </c>
    </row>
    <row r="1591" spans="1:2" x14ac:dyDescent="0.45">
      <c r="A1591" s="18">
        <v>46063.552083333336</v>
      </c>
      <c r="B1591">
        <v>46.32</v>
      </c>
    </row>
    <row r="1592" spans="1:2" x14ac:dyDescent="0.45">
      <c r="A1592" s="18">
        <v>46063.5625</v>
      </c>
      <c r="B1592">
        <v>40.020000000000003</v>
      </c>
    </row>
    <row r="1593" spans="1:2" x14ac:dyDescent="0.45">
      <c r="A1593" s="18">
        <v>46063.572916666664</v>
      </c>
      <c r="B1593">
        <v>25.1</v>
      </c>
    </row>
    <row r="1594" spans="1:2" x14ac:dyDescent="0.45">
      <c r="A1594" s="18">
        <v>46063.583333333336</v>
      </c>
      <c r="B1594">
        <v>19.559999999999999</v>
      </c>
    </row>
    <row r="1595" spans="1:2" x14ac:dyDescent="0.45">
      <c r="A1595" s="18">
        <v>46063.59375</v>
      </c>
      <c r="B1595">
        <v>22.9</v>
      </c>
    </row>
    <row r="1596" spans="1:2" x14ac:dyDescent="0.45">
      <c r="A1596" s="18">
        <v>46063.604166666664</v>
      </c>
      <c r="B1596">
        <v>22.9</v>
      </c>
    </row>
    <row r="1597" spans="1:2" x14ac:dyDescent="0.45">
      <c r="A1597" s="18">
        <v>46063.614583333336</v>
      </c>
      <c r="B1597">
        <v>20.100000000000001</v>
      </c>
    </row>
    <row r="1598" spans="1:2" x14ac:dyDescent="0.45">
      <c r="A1598" s="18">
        <v>46063.625</v>
      </c>
      <c r="B1598">
        <v>20.239999999999998</v>
      </c>
    </row>
    <row r="1599" spans="1:2" x14ac:dyDescent="0.45">
      <c r="A1599" s="18">
        <v>46063.635416666664</v>
      </c>
      <c r="B1599">
        <v>19.34</v>
      </c>
    </row>
    <row r="1600" spans="1:2" x14ac:dyDescent="0.45">
      <c r="A1600" s="18">
        <v>46063.645833333336</v>
      </c>
      <c r="B1600">
        <v>22.36</v>
      </c>
    </row>
    <row r="1601" spans="1:2" x14ac:dyDescent="0.45">
      <c r="A1601" s="18">
        <v>46063.65625</v>
      </c>
      <c r="B1601">
        <v>19.28</v>
      </c>
    </row>
    <row r="1602" spans="1:2" x14ac:dyDescent="0.45">
      <c r="A1602" s="18">
        <v>46063.666666666664</v>
      </c>
      <c r="B1602">
        <v>21.7</v>
      </c>
    </row>
    <row r="1603" spans="1:2" x14ac:dyDescent="0.45">
      <c r="A1603" s="18">
        <v>46063.677083333336</v>
      </c>
      <c r="B1603">
        <v>15.86</v>
      </c>
    </row>
    <row r="1604" spans="1:2" x14ac:dyDescent="0.45">
      <c r="A1604" s="18">
        <v>46063.6875</v>
      </c>
      <c r="B1604">
        <v>14.08</v>
      </c>
    </row>
    <row r="1605" spans="1:2" x14ac:dyDescent="0.45">
      <c r="A1605" s="18">
        <v>46063.697916666664</v>
      </c>
      <c r="B1605">
        <v>13.12</v>
      </c>
    </row>
    <row r="1606" spans="1:2" x14ac:dyDescent="0.45">
      <c r="A1606" s="18">
        <v>46063.708333333336</v>
      </c>
      <c r="B1606">
        <v>19.5</v>
      </c>
    </row>
    <row r="1607" spans="1:2" x14ac:dyDescent="0.45">
      <c r="A1607" s="18">
        <v>46063.71875</v>
      </c>
      <c r="B1607">
        <v>24.4</v>
      </c>
    </row>
    <row r="1608" spans="1:2" x14ac:dyDescent="0.45">
      <c r="A1608" s="18">
        <v>46063.729166666664</v>
      </c>
      <c r="B1608">
        <v>25</v>
      </c>
    </row>
    <row r="1609" spans="1:2" x14ac:dyDescent="0.45">
      <c r="A1609" s="18">
        <v>46063.739583333336</v>
      </c>
      <c r="B1609">
        <v>24.98</v>
      </c>
    </row>
    <row r="1610" spans="1:2" x14ac:dyDescent="0.45">
      <c r="A1610" s="18">
        <v>46063.75</v>
      </c>
      <c r="B1610">
        <v>22.92</v>
      </c>
    </row>
    <row r="1611" spans="1:2" x14ac:dyDescent="0.45">
      <c r="A1611" s="18">
        <v>46063.760416666664</v>
      </c>
      <c r="B1611">
        <v>23.58</v>
      </c>
    </row>
    <row r="1612" spans="1:2" x14ac:dyDescent="0.45">
      <c r="A1612" s="18">
        <v>46063.770833333336</v>
      </c>
      <c r="B1612">
        <v>22.5</v>
      </c>
    </row>
    <row r="1613" spans="1:2" x14ac:dyDescent="0.45">
      <c r="A1613" s="18">
        <v>46063.78125</v>
      </c>
      <c r="B1613">
        <v>22.08</v>
      </c>
    </row>
    <row r="1614" spans="1:2" x14ac:dyDescent="0.45">
      <c r="A1614" s="18">
        <v>46063.791666666664</v>
      </c>
      <c r="B1614">
        <v>21.58</v>
      </c>
    </row>
    <row r="1615" spans="1:2" x14ac:dyDescent="0.45">
      <c r="A1615" s="18">
        <v>46063.802083333336</v>
      </c>
      <c r="B1615">
        <v>21.9</v>
      </c>
    </row>
    <row r="1616" spans="1:2" x14ac:dyDescent="0.45">
      <c r="A1616" s="18">
        <v>46063.8125</v>
      </c>
      <c r="B1616">
        <v>21.86</v>
      </c>
    </row>
    <row r="1617" spans="1:2" x14ac:dyDescent="0.45">
      <c r="A1617" s="18">
        <v>46063.822916666664</v>
      </c>
      <c r="B1617">
        <v>20.66</v>
      </c>
    </row>
    <row r="1618" spans="1:2" x14ac:dyDescent="0.45">
      <c r="A1618" s="18">
        <v>46063.833333333336</v>
      </c>
      <c r="B1618">
        <v>20.239999999999998</v>
      </c>
    </row>
    <row r="1619" spans="1:2" x14ac:dyDescent="0.45">
      <c r="A1619" s="18">
        <v>46063.84375</v>
      </c>
      <c r="B1619">
        <v>19.98</v>
      </c>
    </row>
    <row r="1620" spans="1:2" x14ac:dyDescent="0.45">
      <c r="A1620" s="18">
        <v>46063.854166666664</v>
      </c>
      <c r="B1620">
        <v>20.72</v>
      </c>
    </row>
    <row r="1621" spans="1:2" x14ac:dyDescent="0.45">
      <c r="A1621" s="18">
        <v>46063.864583333336</v>
      </c>
      <c r="B1621">
        <v>20.3</v>
      </c>
    </row>
    <row r="1622" spans="1:2" x14ac:dyDescent="0.45">
      <c r="A1622" s="18">
        <v>46063.875</v>
      </c>
      <c r="B1622">
        <v>19.760000000000002</v>
      </c>
    </row>
    <row r="1623" spans="1:2" x14ac:dyDescent="0.45">
      <c r="A1623" s="18">
        <v>46063.885416666664</v>
      </c>
      <c r="B1623">
        <v>20.68</v>
      </c>
    </row>
    <row r="1624" spans="1:2" x14ac:dyDescent="0.45">
      <c r="A1624" s="18">
        <v>46063.895833333336</v>
      </c>
      <c r="B1624">
        <v>20.48</v>
      </c>
    </row>
    <row r="1625" spans="1:2" x14ac:dyDescent="0.45">
      <c r="A1625" s="18">
        <v>46063.90625</v>
      </c>
      <c r="B1625">
        <v>20.02</v>
      </c>
    </row>
    <row r="1626" spans="1:2" x14ac:dyDescent="0.45">
      <c r="A1626" s="18">
        <v>46063.916666666664</v>
      </c>
      <c r="B1626">
        <v>12.86</v>
      </c>
    </row>
    <row r="1627" spans="1:2" x14ac:dyDescent="0.45">
      <c r="A1627" s="18">
        <v>46063.927083333336</v>
      </c>
      <c r="B1627">
        <v>12.76</v>
      </c>
    </row>
    <row r="1628" spans="1:2" x14ac:dyDescent="0.45">
      <c r="A1628" s="18">
        <v>46063.9375</v>
      </c>
      <c r="B1628">
        <v>12.48</v>
      </c>
    </row>
    <row r="1629" spans="1:2" x14ac:dyDescent="0.45">
      <c r="A1629" s="18">
        <v>46063.947916666664</v>
      </c>
      <c r="B1629">
        <v>11.88</v>
      </c>
    </row>
    <row r="1630" spans="1:2" x14ac:dyDescent="0.45">
      <c r="A1630" s="18">
        <v>46063.958333333336</v>
      </c>
      <c r="B1630">
        <v>12.02</v>
      </c>
    </row>
    <row r="1631" spans="1:2" x14ac:dyDescent="0.45">
      <c r="A1631" s="18">
        <v>46063.96875</v>
      </c>
      <c r="B1631">
        <v>11.88</v>
      </c>
    </row>
    <row r="1632" spans="1:2" x14ac:dyDescent="0.45">
      <c r="A1632" s="18">
        <v>46063.979166666664</v>
      </c>
      <c r="B1632">
        <v>12.36</v>
      </c>
    </row>
    <row r="1633" spans="1:2" x14ac:dyDescent="0.45">
      <c r="A1633" s="18">
        <v>46063.989583333336</v>
      </c>
      <c r="B1633">
        <v>11.66</v>
      </c>
    </row>
    <row r="1634" spans="1:2" x14ac:dyDescent="0.45">
      <c r="A1634" s="12">
        <v>46064</v>
      </c>
      <c r="B1634">
        <v>12.02</v>
      </c>
    </row>
    <row r="1635" spans="1:2" x14ac:dyDescent="0.45">
      <c r="A1635" s="18">
        <v>46064.010416666664</v>
      </c>
      <c r="B1635">
        <v>12.18</v>
      </c>
    </row>
    <row r="1636" spans="1:2" x14ac:dyDescent="0.45">
      <c r="A1636" s="18">
        <v>46064.020833333336</v>
      </c>
      <c r="B1636">
        <v>12.28</v>
      </c>
    </row>
    <row r="1637" spans="1:2" x14ac:dyDescent="0.45">
      <c r="A1637" s="18">
        <v>46064.03125</v>
      </c>
      <c r="B1637">
        <v>11.66</v>
      </c>
    </row>
    <row r="1638" spans="1:2" x14ac:dyDescent="0.45">
      <c r="A1638" s="18">
        <v>46064.041666666664</v>
      </c>
      <c r="B1638">
        <v>11.56</v>
      </c>
    </row>
    <row r="1639" spans="1:2" x14ac:dyDescent="0.45">
      <c r="A1639" s="18">
        <v>46064.052083333336</v>
      </c>
      <c r="B1639">
        <v>12.56</v>
      </c>
    </row>
    <row r="1640" spans="1:2" x14ac:dyDescent="0.45">
      <c r="A1640" s="18">
        <v>46064.0625</v>
      </c>
      <c r="B1640">
        <v>12.04</v>
      </c>
    </row>
    <row r="1641" spans="1:2" x14ac:dyDescent="0.45">
      <c r="A1641" s="18">
        <v>46064.072916666664</v>
      </c>
      <c r="B1641">
        <v>11.44</v>
      </c>
    </row>
    <row r="1642" spans="1:2" x14ac:dyDescent="0.45">
      <c r="A1642" s="18">
        <v>46064.083333333336</v>
      </c>
      <c r="B1642">
        <v>12.44</v>
      </c>
    </row>
    <row r="1643" spans="1:2" x14ac:dyDescent="0.45">
      <c r="A1643" s="18">
        <v>46064.09375</v>
      </c>
      <c r="B1643">
        <v>12.2</v>
      </c>
    </row>
    <row r="1644" spans="1:2" x14ac:dyDescent="0.45">
      <c r="A1644" s="18">
        <v>46064.104166666664</v>
      </c>
      <c r="B1644">
        <v>12.18</v>
      </c>
    </row>
    <row r="1645" spans="1:2" x14ac:dyDescent="0.45">
      <c r="A1645" s="18">
        <v>46064.114583333336</v>
      </c>
      <c r="B1645">
        <v>11.56</v>
      </c>
    </row>
    <row r="1646" spans="1:2" x14ac:dyDescent="0.45">
      <c r="A1646" s="18">
        <v>46064.125</v>
      </c>
      <c r="B1646">
        <v>11.98</v>
      </c>
    </row>
    <row r="1647" spans="1:2" x14ac:dyDescent="0.45">
      <c r="A1647" s="18">
        <v>46064.135416666664</v>
      </c>
      <c r="B1647">
        <v>12.34</v>
      </c>
    </row>
    <row r="1648" spans="1:2" x14ac:dyDescent="0.45">
      <c r="A1648" s="18">
        <v>46064.145833333336</v>
      </c>
      <c r="B1648">
        <v>11.62</v>
      </c>
    </row>
    <row r="1649" spans="1:2" x14ac:dyDescent="0.45">
      <c r="A1649" s="18">
        <v>46064.15625</v>
      </c>
      <c r="B1649">
        <v>11.96</v>
      </c>
    </row>
    <row r="1650" spans="1:2" x14ac:dyDescent="0.45">
      <c r="A1650" s="18">
        <v>46064.166666666664</v>
      </c>
      <c r="B1650">
        <v>11.94</v>
      </c>
    </row>
    <row r="1651" spans="1:2" x14ac:dyDescent="0.45">
      <c r="A1651" s="18">
        <v>46064.177083333336</v>
      </c>
      <c r="B1651">
        <v>11.94</v>
      </c>
    </row>
    <row r="1652" spans="1:2" x14ac:dyDescent="0.45">
      <c r="A1652" s="18">
        <v>46064.1875</v>
      </c>
      <c r="B1652">
        <v>11.58</v>
      </c>
    </row>
    <row r="1653" spans="1:2" x14ac:dyDescent="0.45">
      <c r="A1653" s="18">
        <v>46064.197916666664</v>
      </c>
      <c r="B1653">
        <v>11.44</v>
      </c>
    </row>
    <row r="1654" spans="1:2" x14ac:dyDescent="0.45">
      <c r="A1654" s="18">
        <v>46064.208333333336</v>
      </c>
      <c r="B1654">
        <v>11.82</v>
      </c>
    </row>
    <row r="1655" spans="1:2" x14ac:dyDescent="0.45">
      <c r="A1655" s="18">
        <v>46064.21875</v>
      </c>
      <c r="B1655">
        <v>11.42</v>
      </c>
    </row>
    <row r="1656" spans="1:2" x14ac:dyDescent="0.45">
      <c r="A1656" s="18">
        <v>46064.229166666664</v>
      </c>
      <c r="B1656">
        <v>11.78</v>
      </c>
    </row>
    <row r="1657" spans="1:2" x14ac:dyDescent="0.45">
      <c r="A1657" s="18">
        <v>46064.239583333336</v>
      </c>
      <c r="B1657">
        <v>11.86</v>
      </c>
    </row>
    <row r="1658" spans="1:2" x14ac:dyDescent="0.45">
      <c r="A1658" s="18">
        <v>46064.25</v>
      </c>
      <c r="B1658">
        <v>18.260000000000002</v>
      </c>
    </row>
    <row r="1659" spans="1:2" x14ac:dyDescent="0.45">
      <c r="A1659" s="18">
        <v>46064.260416666664</v>
      </c>
      <c r="B1659">
        <v>19.420000000000002</v>
      </c>
    </row>
    <row r="1660" spans="1:2" x14ac:dyDescent="0.45">
      <c r="A1660" s="18">
        <v>46064.270833333336</v>
      </c>
      <c r="B1660">
        <v>19.5</v>
      </c>
    </row>
    <row r="1661" spans="1:2" x14ac:dyDescent="0.45">
      <c r="A1661" s="18">
        <v>46064.28125</v>
      </c>
      <c r="B1661">
        <v>19.920000000000002</v>
      </c>
    </row>
    <row r="1662" spans="1:2" x14ac:dyDescent="0.45">
      <c r="A1662" s="18">
        <v>46064.291666666664</v>
      </c>
      <c r="B1662">
        <v>25.74</v>
      </c>
    </row>
    <row r="1663" spans="1:2" x14ac:dyDescent="0.45">
      <c r="A1663" s="18">
        <v>46064.302083333336</v>
      </c>
      <c r="B1663">
        <v>27.58</v>
      </c>
    </row>
    <row r="1664" spans="1:2" x14ac:dyDescent="0.45">
      <c r="A1664" s="18">
        <v>46064.3125</v>
      </c>
      <c r="B1664">
        <v>27.72</v>
      </c>
    </row>
    <row r="1665" spans="1:2" x14ac:dyDescent="0.45">
      <c r="A1665" s="18">
        <v>46064.322916666664</v>
      </c>
      <c r="B1665">
        <v>27.24</v>
      </c>
    </row>
    <row r="1666" spans="1:2" x14ac:dyDescent="0.45">
      <c r="A1666" s="18">
        <v>46064.333333333336</v>
      </c>
      <c r="B1666">
        <v>29.52</v>
      </c>
    </row>
    <row r="1667" spans="1:2" x14ac:dyDescent="0.45">
      <c r="A1667" s="18">
        <v>46064.34375</v>
      </c>
      <c r="B1667">
        <v>32.4</v>
      </c>
    </row>
    <row r="1668" spans="1:2" x14ac:dyDescent="0.45">
      <c r="A1668" s="18">
        <v>46064.354166666664</v>
      </c>
      <c r="B1668">
        <v>34.799999999999997</v>
      </c>
    </row>
    <row r="1669" spans="1:2" x14ac:dyDescent="0.45">
      <c r="A1669" s="18">
        <v>46064.364583333336</v>
      </c>
      <c r="B1669">
        <v>35.72</v>
      </c>
    </row>
    <row r="1670" spans="1:2" x14ac:dyDescent="0.45">
      <c r="A1670" s="18">
        <v>46064.375</v>
      </c>
      <c r="B1670">
        <v>35.72</v>
      </c>
    </row>
    <row r="1671" spans="1:2" x14ac:dyDescent="0.45">
      <c r="A1671" s="18">
        <v>46064.385416666664</v>
      </c>
      <c r="B1671">
        <v>25.48</v>
      </c>
    </row>
    <row r="1672" spans="1:2" x14ac:dyDescent="0.45">
      <c r="A1672" s="18">
        <v>46064.395833333336</v>
      </c>
      <c r="B1672">
        <v>23.84</v>
      </c>
    </row>
    <row r="1673" spans="1:2" x14ac:dyDescent="0.45">
      <c r="A1673" s="18">
        <v>46064.40625</v>
      </c>
      <c r="B1673">
        <v>24.46</v>
      </c>
    </row>
    <row r="1674" spans="1:2" x14ac:dyDescent="0.45">
      <c r="A1674" s="18">
        <v>46064.416666666664</v>
      </c>
      <c r="B1674">
        <v>22.64</v>
      </c>
    </row>
    <row r="1675" spans="1:2" x14ac:dyDescent="0.45">
      <c r="A1675" s="18">
        <v>46064.427083333336</v>
      </c>
      <c r="B1675">
        <v>18.239999999999998</v>
      </c>
    </row>
    <row r="1676" spans="1:2" x14ac:dyDescent="0.45">
      <c r="A1676" s="18">
        <v>46064.4375</v>
      </c>
      <c r="B1676">
        <v>21.08</v>
      </c>
    </row>
    <row r="1677" spans="1:2" x14ac:dyDescent="0.45">
      <c r="A1677" s="18">
        <v>46064.447916666664</v>
      </c>
      <c r="B1677">
        <v>18.3</v>
      </c>
    </row>
    <row r="1678" spans="1:2" x14ac:dyDescent="0.45">
      <c r="A1678" s="18">
        <v>46064.458333333336</v>
      </c>
      <c r="B1678">
        <v>21.1</v>
      </c>
    </row>
    <row r="1679" spans="1:2" x14ac:dyDescent="0.45">
      <c r="A1679" s="18">
        <v>46064.46875</v>
      </c>
      <c r="B1679">
        <v>22.78</v>
      </c>
    </row>
    <row r="1680" spans="1:2" x14ac:dyDescent="0.45">
      <c r="A1680" s="18">
        <v>46064.479166666664</v>
      </c>
      <c r="B1680">
        <v>24.06</v>
      </c>
    </row>
    <row r="1681" spans="1:2" x14ac:dyDescent="0.45">
      <c r="A1681" s="18">
        <v>46064.489583333336</v>
      </c>
      <c r="B1681">
        <v>25.32</v>
      </c>
    </row>
    <row r="1682" spans="1:2" x14ac:dyDescent="0.45">
      <c r="A1682" s="18">
        <v>46064.5</v>
      </c>
      <c r="B1682">
        <v>23.2</v>
      </c>
    </row>
    <row r="1683" spans="1:2" x14ac:dyDescent="0.45">
      <c r="A1683" s="18">
        <v>46064.510416666664</v>
      </c>
      <c r="B1683">
        <v>27.16</v>
      </c>
    </row>
    <row r="1684" spans="1:2" x14ac:dyDescent="0.45">
      <c r="A1684" s="18">
        <v>46064.520833333336</v>
      </c>
      <c r="B1684">
        <v>25.98</v>
      </c>
    </row>
    <row r="1685" spans="1:2" x14ac:dyDescent="0.45">
      <c r="A1685" s="18">
        <v>46064.53125</v>
      </c>
      <c r="B1685">
        <v>24.98</v>
      </c>
    </row>
    <row r="1686" spans="1:2" x14ac:dyDescent="0.45">
      <c r="A1686" s="18">
        <v>46064.541666666664</v>
      </c>
      <c r="B1686">
        <v>22.48</v>
      </c>
    </row>
    <row r="1687" spans="1:2" x14ac:dyDescent="0.45">
      <c r="A1687" s="18">
        <v>46064.552083333336</v>
      </c>
      <c r="B1687">
        <v>19.420000000000002</v>
      </c>
    </row>
    <row r="1688" spans="1:2" x14ac:dyDescent="0.45">
      <c r="A1688" s="18">
        <v>46064.5625</v>
      </c>
      <c r="B1688">
        <v>17.12</v>
      </c>
    </row>
    <row r="1689" spans="1:2" x14ac:dyDescent="0.45">
      <c r="A1689" s="18">
        <v>46064.572916666664</v>
      </c>
      <c r="B1689">
        <v>16.68</v>
      </c>
    </row>
    <row r="1690" spans="1:2" x14ac:dyDescent="0.45">
      <c r="A1690" s="18">
        <v>46064.583333333336</v>
      </c>
      <c r="B1690">
        <v>17.18</v>
      </c>
    </row>
    <row r="1691" spans="1:2" x14ac:dyDescent="0.45">
      <c r="A1691" s="18">
        <v>46064.59375</v>
      </c>
      <c r="B1691">
        <v>20.38</v>
      </c>
    </row>
    <row r="1692" spans="1:2" x14ac:dyDescent="0.45">
      <c r="A1692" s="18">
        <v>46064.604166666664</v>
      </c>
      <c r="B1692">
        <v>20.98</v>
      </c>
    </row>
    <row r="1693" spans="1:2" x14ac:dyDescent="0.45">
      <c r="A1693" s="18">
        <v>46064.614583333336</v>
      </c>
      <c r="B1693">
        <v>22.04</v>
      </c>
    </row>
    <row r="1694" spans="1:2" x14ac:dyDescent="0.45">
      <c r="A1694" s="18">
        <v>46064.625</v>
      </c>
      <c r="B1694">
        <v>22.68</v>
      </c>
    </row>
    <row r="1695" spans="1:2" x14ac:dyDescent="0.45">
      <c r="A1695" s="18">
        <v>46064.635416666664</v>
      </c>
      <c r="B1695">
        <v>21.2</v>
      </c>
    </row>
    <row r="1696" spans="1:2" x14ac:dyDescent="0.45">
      <c r="A1696" s="18">
        <v>46064.645833333336</v>
      </c>
      <c r="B1696">
        <v>22.6</v>
      </c>
    </row>
    <row r="1697" spans="1:2" x14ac:dyDescent="0.45">
      <c r="A1697" s="18">
        <v>46064.65625</v>
      </c>
      <c r="B1697">
        <v>19.739999999999998</v>
      </c>
    </row>
    <row r="1698" spans="1:2" x14ac:dyDescent="0.45">
      <c r="A1698" s="18">
        <v>46064.666666666664</v>
      </c>
      <c r="B1698">
        <v>22.32</v>
      </c>
    </row>
    <row r="1699" spans="1:2" x14ac:dyDescent="0.45">
      <c r="A1699" s="18">
        <v>46064.677083333336</v>
      </c>
      <c r="B1699">
        <v>23.72</v>
      </c>
    </row>
    <row r="1700" spans="1:2" x14ac:dyDescent="0.45">
      <c r="A1700" s="18">
        <v>46064.6875</v>
      </c>
      <c r="B1700">
        <v>16.2</v>
      </c>
    </row>
    <row r="1701" spans="1:2" x14ac:dyDescent="0.45">
      <c r="A1701" s="18">
        <v>46064.697916666664</v>
      </c>
      <c r="B1701">
        <v>23.18</v>
      </c>
    </row>
    <row r="1702" spans="1:2" x14ac:dyDescent="0.45">
      <c r="A1702" s="18">
        <v>46064.708333333336</v>
      </c>
      <c r="B1702">
        <v>25.3</v>
      </c>
    </row>
    <row r="1703" spans="1:2" x14ac:dyDescent="0.45">
      <c r="A1703" s="18">
        <v>46064.71875</v>
      </c>
      <c r="B1703">
        <v>24.84</v>
      </c>
    </row>
    <row r="1704" spans="1:2" x14ac:dyDescent="0.45">
      <c r="A1704" s="18">
        <v>46064.729166666664</v>
      </c>
      <c r="B1704">
        <v>23.7</v>
      </c>
    </row>
    <row r="1705" spans="1:2" x14ac:dyDescent="0.45">
      <c r="A1705" s="18">
        <v>46064.739583333336</v>
      </c>
      <c r="B1705">
        <v>23.48</v>
      </c>
    </row>
    <row r="1706" spans="1:2" x14ac:dyDescent="0.45">
      <c r="A1706" s="18">
        <v>46064.75</v>
      </c>
      <c r="B1706">
        <v>22.22</v>
      </c>
    </row>
    <row r="1707" spans="1:2" x14ac:dyDescent="0.45">
      <c r="A1707" s="18">
        <v>46064.760416666664</v>
      </c>
      <c r="B1707">
        <v>22.02</v>
      </c>
    </row>
    <row r="1708" spans="1:2" x14ac:dyDescent="0.45">
      <c r="A1708" s="18">
        <v>46064.770833333336</v>
      </c>
      <c r="B1708">
        <v>23.66</v>
      </c>
    </row>
    <row r="1709" spans="1:2" x14ac:dyDescent="0.45">
      <c r="A1709" s="18">
        <v>46064.78125</v>
      </c>
      <c r="B1709">
        <v>23.08</v>
      </c>
    </row>
    <row r="1710" spans="1:2" x14ac:dyDescent="0.45">
      <c r="A1710" s="18">
        <v>46064.791666666664</v>
      </c>
      <c r="B1710">
        <v>22.4</v>
      </c>
    </row>
    <row r="1711" spans="1:2" x14ac:dyDescent="0.45">
      <c r="A1711" s="18">
        <v>46064.802083333336</v>
      </c>
      <c r="B1711">
        <v>21.9</v>
      </c>
    </row>
    <row r="1712" spans="1:2" x14ac:dyDescent="0.45">
      <c r="A1712" s="18">
        <v>46064.8125</v>
      </c>
      <c r="B1712">
        <v>21.94</v>
      </c>
    </row>
    <row r="1713" spans="1:2" x14ac:dyDescent="0.45">
      <c r="A1713" s="18">
        <v>46064.822916666664</v>
      </c>
      <c r="B1713">
        <v>21.2</v>
      </c>
    </row>
    <row r="1714" spans="1:2" x14ac:dyDescent="0.45">
      <c r="A1714" s="18">
        <v>46064.833333333336</v>
      </c>
      <c r="B1714">
        <v>20.54</v>
      </c>
    </row>
    <row r="1715" spans="1:2" x14ac:dyDescent="0.45">
      <c r="A1715" s="18">
        <v>46064.84375</v>
      </c>
      <c r="B1715">
        <v>21.1</v>
      </c>
    </row>
    <row r="1716" spans="1:2" x14ac:dyDescent="0.45">
      <c r="A1716" s="18">
        <v>46064.854166666664</v>
      </c>
      <c r="B1716">
        <v>20.260000000000002</v>
      </c>
    </row>
    <row r="1717" spans="1:2" x14ac:dyDescent="0.45">
      <c r="A1717" s="18">
        <v>46064.864583333336</v>
      </c>
      <c r="B1717">
        <v>20.5</v>
      </c>
    </row>
    <row r="1718" spans="1:2" x14ac:dyDescent="0.45">
      <c r="A1718" s="18">
        <v>46064.875</v>
      </c>
      <c r="B1718">
        <v>20.9</v>
      </c>
    </row>
    <row r="1719" spans="1:2" x14ac:dyDescent="0.45">
      <c r="A1719" s="18">
        <v>46064.885416666664</v>
      </c>
      <c r="B1719">
        <v>20.84</v>
      </c>
    </row>
    <row r="1720" spans="1:2" x14ac:dyDescent="0.45">
      <c r="A1720" s="18">
        <v>46064.895833333336</v>
      </c>
      <c r="B1720">
        <v>21.18</v>
      </c>
    </row>
    <row r="1721" spans="1:2" x14ac:dyDescent="0.45">
      <c r="A1721" s="18">
        <v>46064.90625</v>
      </c>
      <c r="B1721">
        <v>19.84</v>
      </c>
    </row>
    <row r="1722" spans="1:2" x14ac:dyDescent="0.45">
      <c r="A1722" s="18">
        <v>46064.916666666664</v>
      </c>
      <c r="B1722">
        <v>13.86</v>
      </c>
    </row>
    <row r="1723" spans="1:2" x14ac:dyDescent="0.45">
      <c r="A1723" s="18">
        <v>46064.927083333336</v>
      </c>
      <c r="B1723">
        <v>13.12</v>
      </c>
    </row>
    <row r="1724" spans="1:2" x14ac:dyDescent="0.45">
      <c r="A1724" s="18">
        <v>46064.9375</v>
      </c>
      <c r="B1724">
        <v>12.64</v>
      </c>
    </row>
    <row r="1725" spans="1:2" x14ac:dyDescent="0.45">
      <c r="A1725" s="18">
        <v>46064.947916666664</v>
      </c>
      <c r="B1725">
        <v>12.76</v>
      </c>
    </row>
    <row r="1726" spans="1:2" x14ac:dyDescent="0.45">
      <c r="A1726" s="18">
        <v>46064.958333333336</v>
      </c>
      <c r="B1726">
        <v>11.98</v>
      </c>
    </row>
    <row r="1727" spans="1:2" x14ac:dyDescent="0.45">
      <c r="A1727" s="18">
        <v>46064.96875</v>
      </c>
      <c r="B1727">
        <v>13.3</v>
      </c>
    </row>
    <row r="1728" spans="1:2" x14ac:dyDescent="0.45">
      <c r="A1728" s="18">
        <v>46064.979166666664</v>
      </c>
      <c r="B1728">
        <v>12.24</v>
      </c>
    </row>
    <row r="1729" spans="1:2" x14ac:dyDescent="0.45">
      <c r="A1729" s="18">
        <v>46064.989583333336</v>
      </c>
      <c r="B1729">
        <v>12.42</v>
      </c>
    </row>
    <row r="1730" spans="1:2" x14ac:dyDescent="0.45">
      <c r="A1730" s="12">
        <v>46065</v>
      </c>
      <c r="B1730">
        <v>12.9</v>
      </c>
    </row>
    <row r="1731" spans="1:2" x14ac:dyDescent="0.45">
      <c r="A1731" s="18">
        <v>46065.010416666664</v>
      </c>
      <c r="B1731">
        <v>12.04</v>
      </c>
    </row>
    <row r="1732" spans="1:2" x14ac:dyDescent="0.45">
      <c r="A1732" s="18">
        <v>46065.020833333336</v>
      </c>
      <c r="B1732">
        <v>12.84</v>
      </c>
    </row>
    <row r="1733" spans="1:2" x14ac:dyDescent="0.45">
      <c r="A1733" s="18">
        <v>46065.03125</v>
      </c>
      <c r="B1733">
        <v>12</v>
      </c>
    </row>
    <row r="1734" spans="1:2" x14ac:dyDescent="0.45">
      <c r="A1734" s="18">
        <v>46065.041666666664</v>
      </c>
      <c r="B1734">
        <v>12.08</v>
      </c>
    </row>
    <row r="1735" spans="1:2" x14ac:dyDescent="0.45">
      <c r="A1735" s="18">
        <v>46065.052083333336</v>
      </c>
      <c r="B1735">
        <v>12.88</v>
      </c>
    </row>
    <row r="1736" spans="1:2" x14ac:dyDescent="0.45">
      <c r="A1736" s="18">
        <v>46065.0625</v>
      </c>
      <c r="B1736">
        <v>11.9</v>
      </c>
    </row>
    <row r="1737" spans="1:2" x14ac:dyDescent="0.45">
      <c r="A1737" s="18">
        <v>46065.072916666664</v>
      </c>
      <c r="B1737">
        <v>12.38</v>
      </c>
    </row>
    <row r="1738" spans="1:2" x14ac:dyDescent="0.45">
      <c r="A1738" s="18">
        <v>46065.083333333336</v>
      </c>
      <c r="B1738">
        <v>12.66</v>
      </c>
    </row>
    <row r="1739" spans="1:2" x14ac:dyDescent="0.45">
      <c r="A1739" s="18">
        <v>46065.09375</v>
      </c>
      <c r="B1739">
        <v>12.34</v>
      </c>
    </row>
    <row r="1740" spans="1:2" x14ac:dyDescent="0.45">
      <c r="A1740" s="18">
        <v>46065.104166666664</v>
      </c>
      <c r="B1740">
        <v>12.86</v>
      </c>
    </row>
    <row r="1741" spans="1:2" x14ac:dyDescent="0.45">
      <c r="A1741" s="18">
        <v>46065.114583333336</v>
      </c>
      <c r="B1741">
        <v>11.9</v>
      </c>
    </row>
    <row r="1742" spans="1:2" x14ac:dyDescent="0.45">
      <c r="A1742" s="18">
        <v>46065.125</v>
      </c>
      <c r="B1742">
        <v>12.72</v>
      </c>
    </row>
    <row r="1743" spans="1:2" x14ac:dyDescent="0.45">
      <c r="A1743" s="18">
        <v>46065.135416666664</v>
      </c>
      <c r="B1743">
        <v>12.2</v>
      </c>
    </row>
    <row r="1744" spans="1:2" x14ac:dyDescent="0.45">
      <c r="A1744" s="18">
        <v>46065.145833333336</v>
      </c>
      <c r="B1744">
        <v>12.18</v>
      </c>
    </row>
    <row r="1745" spans="1:2" x14ac:dyDescent="0.45">
      <c r="A1745" s="18">
        <v>46065.15625</v>
      </c>
      <c r="B1745">
        <v>12.3</v>
      </c>
    </row>
    <row r="1746" spans="1:2" x14ac:dyDescent="0.45">
      <c r="A1746" s="18">
        <v>46065.166666666664</v>
      </c>
      <c r="B1746">
        <v>11.92</v>
      </c>
    </row>
    <row r="1747" spans="1:2" x14ac:dyDescent="0.45">
      <c r="A1747" s="18">
        <v>46065.177083333336</v>
      </c>
      <c r="B1747">
        <v>12.34</v>
      </c>
    </row>
    <row r="1748" spans="1:2" x14ac:dyDescent="0.45">
      <c r="A1748" s="18">
        <v>46065.1875</v>
      </c>
      <c r="B1748">
        <v>11.98</v>
      </c>
    </row>
    <row r="1749" spans="1:2" x14ac:dyDescent="0.45">
      <c r="A1749" s="18">
        <v>46065.197916666664</v>
      </c>
      <c r="B1749">
        <v>12.26</v>
      </c>
    </row>
    <row r="1750" spans="1:2" x14ac:dyDescent="0.45">
      <c r="A1750" s="18">
        <v>46065.208333333336</v>
      </c>
      <c r="B1750">
        <v>12.18</v>
      </c>
    </row>
    <row r="1751" spans="1:2" x14ac:dyDescent="0.45">
      <c r="A1751" s="18">
        <v>46065.21875</v>
      </c>
      <c r="B1751">
        <v>12.02</v>
      </c>
    </row>
    <row r="1752" spans="1:2" x14ac:dyDescent="0.45">
      <c r="A1752" s="18">
        <v>46065.229166666664</v>
      </c>
      <c r="B1752">
        <v>12.22</v>
      </c>
    </row>
    <row r="1753" spans="1:2" x14ac:dyDescent="0.45">
      <c r="A1753" s="18">
        <v>46065.239583333336</v>
      </c>
      <c r="B1753">
        <v>12.2</v>
      </c>
    </row>
    <row r="1754" spans="1:2" x14ac:dyDescent="0.45">
      <c r="A1754" s="18">
        <v>46065.25</v>
      </c>
      <c r="B1754">
        <v>18.98</v>
      </c>
    </row>
    <row r="1755" spans="1:2" x14ac:dyDescent="0.45">
      <c r="A1755" s="18">
        <v>46065.260416666664</v>
      </c>
      <c r="B1755">
        <v>19.86</v>
      </c>
    </row>
    <row r="1756" spans="1:2" x14ac:dyDescent="0.45">
      <c r="A1756" s="18">
        <v>46065.270833333336</v>
      </c>
      <c r="B1756">
        <v>20</v>
      </c>
    </row>
    <row r="1757" spans="1:2" x14ac:dyDescent="0.45">
      <c r="A1757" s="18">
        <v>46065.28125</v>
      </c>
      <c r="B1757">
        <v>20.5</v>
      </c>
    </row>
    <row r="1758" spans="1:2" x14ac:dyDescent="0.45">
      <c r="A1758" s="18">
        <v>46065.291666666664</v>
      </c>
      <c r="B1758">
        <v>25.28</v>
      </c>
    </row>
    <row r="1759" spans="1:2" x14ac:dyDescent="0.45">
      <c r="A1759" s="18">
        <v>46065.302083333336</v>
      </c>
      <c r="B1759">
        <v>26.08</v>
      </c>
    </row>
    <row r="1760" spans="1:2" x14ac:dyDescent="0.45">
      <c r="A1760" s="18">
        <v>46065.3125</v>
      </c>
      <c r="B1760">
        <v>26.62</v>
      </c>
    </row>
    <row r="1761" spans="1:2" x14ac:dyDescent="0.45">
      <c r="A1761" s="18">
        <v>46065.322916666664</v>
      </c>
      <c r="B1761">
        <v>27.88</v>
      </c>
    </row>
    <row r="1762" spans="1:2" x14ac:dyDescent="0.45">
      <c r="A1762" s="18">
        <v>46065.333333333336</v>
      </c>
      <c r="B1762">
        <v>40.200000000000003</v>
      </c>
    </row>
    <row r="1763" spans="1:2" x14ac:dyDescent="0.45">
      <c r="A1763" s="18">
        <v>46065.34375</v>
      </c>
      <c r="B1763">
        <v>44.44</v>
      </c>
    </row>
    <row r="1764" spans="1:2" x14ac:dyDescent="0.45">
      <c r="A1764" s="18">
        <v>46065.354166666664</v>
      </c>
      <c r="B1764">
        <v>46.58</v>
      </c>
    </row>
    <row r="1765" spans="1:2" x14ac:dyDescent="0.45">
      <c r="A1765" s="18">
        <v>46065.364583333336</v>
      </c>
      <c r="B1765">
        <v>47.3</v>
      </c>
    </row>
    <row r="1766" spans="1:2" x14ac:dyDescent="0.45">
      <c r="A1766" s="18">
        <v>46065.375</v>
      </c>
      <c r="B1766">
        <v>43.86</v>
      </c>
    </row>
    <row r="1767" spans="1:2" x14ac:dyDescent="0.45">
      <c r="A1767" s="18">
        <v>46065.385416666664</v>
      </c>
      <c r="B1767">
        <v>43.96</v>
      </c>
    </row>
    <row r="1768" spans="1:2" x14ac:dyDescent="0.45">
      <c r="A1768" s="18">
        <v>46065.395833333336</v>
      </c>
      <c r="B1768">
        <v>43.68</v>
      </c>
    </row>
    <row r="1769" spans="1:2" x14ac:dyDescent="0.45">
      <c r="A1769" s="18">
        <v>46065.40625</v>
      </c>
      <c r="B1769">
        <v>41.46</v>
      </c>
    </row>
    <row r="1770" spans="1:2" x14ac:dyDescent="0.45">
      <c r="A1770" s="18">
        <v>46065.416666666664</v>
      </c>
      <c r="B1770">
        <v>44.14</v>
      </c>
    </row>
    <row r="1771" spans="1:2" x14ac:dyDescent="0.45">
      <c r="A1771" s="18">
        <v>46065.427083333336</v>
      </c>
      <c r="B1771">
        <v>40.380000000000003</v>
      </c>
    </row>
    <row r="1772" spans="1:2" x14ac:dyDescent="0.45">
      <c r="A1772" s="18">
        <v>46065.4375</v>
      </c>
      <c r="B1772">
        <v>29.24</v>
      </c>
    </row>
    <row r="1773" spans="1:2" x14ac:dyDescent="0.45">
      <c r="A1773" s="18">
        <v>46065.447916666664</v>
      </c>
      <c r="B1773">
        <v>29.06</v>
      </c>
    </row>
    <row r="1774" spans="1:2" x14ac:dyDescent="0.45">
      <c r="A1774" s="18">
        <v>46065.458333333336</v>
      </c>
      <c r="B1774">
        <v>31</v>
      </c>
    </row>
    <row r="1775" spans="1:2" x14ac:dyDescent="0.45">
      <c r="A1775" s="18">
        <v>46065.46875</v>
      </c>
      <c r="B1775">
        <v>33.340000000000003</v>
      </c>
    </row>
    <row r="1776" spans="1:2" x14ac:dyDescent="0.45">
      <c r="A1776" s="18">
        <v>46065.479166666664</v>
      </c>
      <c r="B1776">
        <v>34.22</v>
      </c>
    </row>
    <row r="1777" spans="1:2" x14ac:dyDescent="0.45">
      <c r="A1777" s="18">
        <v>46065.489583333336</v>
      </c>
      <c r="B1777">
        <v>33.799999999999997</v>
      </c>
    </row>
    <row r="1778" spans="1:2" x14ac:dyDescent="0.45">
      <c r="A1778" s="18">
        <v>46065.5</v>
      </c>
      <c r="B1778">
        <v>33.4</v>
      </c>
    </row>
    <row r="1779" spans="1:2" x14ac:dyDescent="0.45">
      <c r="A1779" s="18">
        <v>46065.510416666664</v>
      </c>
      <c r="B1779">
        <v>32.659999999999997</v>
      </c>
    </row>
    <row r="1780" spans="1:2" x14ac:dyDescent="0.45">
      <c r="A1780" s="18">
        <v>46065.520833333336</v>
      </c>
      <c r="B1780">
        <v>31.72</v>
      </c>
    </row>
    <row r="1781" spans="1:2" x14ac:dyDescent="0.45">
      <c r="A1781" s="18">
        <v>46065.53125</v>
      </c>
      <c r="B1781">
        <v>32.119999999999997</v>
      </c>
    </row>
    <row r="1782" spans="1:2" x14ac:dyDescent="0.45">
      <c r="A1782" s="18">
        <v>46065.541666666664</v>
      </c>
      <c r="B1782">
        <v>20.36</v>
      </c>
    </row>
    <row r="1783" spans="1:2" x14ac:dyDescent="0.45">
      <c r="A1783" s="18">
        <v>46065.552083333336</v>
      </c>
      <c r="B1783">
        <v>20.079999999999998</v>
      </c>
    </row>
    <row r="1784" spans="1:2" x14ac:dyDescent="0.45">
      <c r="A1784" s="18">
        <v>46065.5625</v>
      </c>
      <c r="B1784">
        <v>17.899999999999999</v>
      </c>
    </row>
    <row r="1785" spans="1:2" x14ac:dyDescent="0.45">
      <c r="A1785" s="18">
        <v>46065.572916666664</v>
      </c>
      <c r="B1785">
        <v>20.100000000000001</v>
      </c>
    </row>
    <row r="1786" spans="1:2" x14ac:dyDescent="0.45">
      <c r="A1786" s="18">
        <v>46065.583333333336</v>
      </c>
      <c r="B1786">
        <v>24.04</v>
      </c>
    </row>
    <row r="1787" spans="1:2" x14ac:dyDescent="0.45">
      <c r="A1787" s="18">
        <v>46065.59375</v>
      </c>
      <c r="B1787">
        <v>22.66</v>
      </c>
    </row>
    <row r="1788" spans="1:2" x14ac:dyDescent="0.45">
      <c r="A1788" s="18">
        <v>46065.604166666664</v>
      </c>
      <c r="B1788">
        <v>22.62</v>
      </c>
    </row>
    <row r="1789" spans="1:2" x14ac:dyDescent="0.45">
      <c r="A1789" s="18">
        <v>46065.614583333336</v>
      </c>
      <c r="B1789">
        <v>23.26</v>
      </c>
    </row>
    <row r="1790" spans="1:2" x14ac:dyDescent="0.45">
      <c r="A1790" s="18">
        <v>46065.625</v>
      </c>
      <c r="B1790">
        <v>24.94</v>
      </c>
    </row>
    <row r="1791" spans="1:2" x14ac:dyDescent="0.45">
      <c r="A1791" s="18">
        <v>46065.635416666664</v>
      </c>
      <c r="B1791">
        <v>25</v>
      </c>
    </row>
    <row r="1792" spans="1:2" x14ac:dyDescent="0.45">
      <c r="A1792" s="18">
        <v>46065.645833333336</v>
      </c>
      <c r="B1792">
        <v>25.44</v>
      </c>
    </row>
    <row r="1793" spans="1:2" x14ac:dyDescent="0.45">
      <c r="A1793" s="18">
        <v>46065.65625</v>
      </c>
      <c r="B1793">
        <v>24.1</v>
      </c>
    </row>
    <row r="1794" spans="1:2" x14ac:dyDescent="0.45">
      <c r="A1794" s="18">
        <v>46065.666666666664</v>
      </c>
      <c r="B1794">
        <v>25.4</v>
      </c>
    </row>
    <row r="1795" spans="1:2" x14ac:dyDescent="0.45">
      <c r="A1795" s="18">
        <v>46065.677083333336</v>
      </c>
      <c r="B1795">
        <v>25.84</v>
      </c>
    </row>
    <row r="1796" spans="1:2" x14ac:dyDescent="0.45">
      <c r="A1796" s="18">
        <v>46065.6875</v>
      </c>
      <c r="B1796">
        <v>20.260000000000002</v>
      </c>
    </row>
    <row r="1797" spans="1:2" x14ac:dyDescent="0.45">
      <c r="A1797" s="18">
        <v>46065.697916666664</v>
      </c>
      <c r="B1797">
        <v>19.399999999999999</v>
      </c>
    </row>
    <row r="1798" spans="1:2" x14ac:dyDescent="0.45">
      <c r="A1798" s="18">
        <v>46065.708333333336</v>
      </c>
      <c r="B1798">
        <v>20.04</v>
      </c>
    </row>
    <row r="1799" spans="1:2" x14ac:dyDescent="0.45">
      <c r="A1799" s="18">
        <v>46065.71875</v>
      </c>
      <c r="B1799">
        <v>33.340000000000003</v>
      </c>
    </row>
    <row r="1800" spans="1:2" x14ac:dyDescent="0.45">
      <c r="A1800" s="18">
        <v>46065.729166666664</v>
      </c>
      <c r="B1800">
        <v>32.840000000000003</v>
      </c>
    </row>
    <row r="1801" spans="1:2" x14ac:dyDescent="0.45">
      <c r="A1801" s="18">
        <v>46065.739583333336</v>
      </c>
      <c r="B1801">
        <v>31.36</v>
      </c>
    </row>
    <row r="1802" spans="1:2" x14ac:dyDescent="0.45">
      <c r="A1802" s="18">
        <v>46065.75</v>
      </c>
      <c r="B1802">
        <v>28.26</v>
      </c>
    </row>
    <row r="1803" spans="1:2" x14ac:dyDescent="0.45">
      <c r="A1803" s="18">
        <v>46065.760416666664</v>
      </c>
      <c r="B1803">
        <v>27.5</v>
      </c>
    </row>
    <row r="1804" spans="1:2" x14ac:dyDescent="0.45">
      <c r="A1804" s="18">
        <v>46065.770833333336</v>
      </c>
      <c r="B1804">
        <v>24.68</v>
      </c>
    </row>
    <row r="1805" spans="1:2" x14ac:dyDescent="0.45">
      <c r="A1805" s="18">
        <v>46065.78125</v>
      </c>
      <c r="B1805">
        <v>23.7</v>
      </c>
    </row>
    <row r="1806" spans="1:2" x14ac:dyDescent="0.45">
      <c r="A1806" s="18">
        <v>46065.791666666664</v>
      </c>
      <c r="B1806">
        <v>22.06</v>
      </c>
    </row>
    <row r="1807" spans="1:2" x14ac:dyDescent="0.45">
      <c r="A1807" s="18">
        <v>46065.802083333336</v>
      </c>
      <c r="B1807">
        <v>21.5</v>
      </c>
    </row>
    <row r="1808" spans="1:2" x14ac:dyDescent="0.45">
      <c r="A1808" s="18">
        <v>46065.8125</v>
      </c>
      <c r="B1808">
        <v>21.78</v>
      </c>
    </row>
    <row r="1809" spans="1:2" x14ac:dyDescent="0.45">
      <c r="A1809" s="18">
        <v>46065.822916666664</v>
      </c>
      <c r="B1809">
        <v>20.100000000000001</v>
      </c>
    </row>
    <row r="1810" spans="1:2" x14ac:dyDescent="0.45">
      <c r="A1810" s="18">
        <v>46065.833333333336</v>
      </c>
      <c r="B1810">
        <v>20.38</v>
      </c>
    </row>
    <row r="1811" spans="1:2" x14ac:dyDescent="0.45">
      <c r="A1811" s="18">
        <v>46065.84375</v>
      </c>
      <c r="B1811">
        <v>19.86</v>
      </c>
    </row>
    <row r="1812" spans="1:2" x14ac:dyDescent="0.45">
      <c r="A1812" s="18">
        <v>46065.854166666664</v>
      </c>
      <c r="B1812">
        <v>20.36</v>
      </c>
    </row>
    <row r="1813" spans="1:2" x14ac:dyDescent="0.45">
      <c r="A1813" s="18">
        <v>46065.864583333336</v>
      </c>
      <c r="B1813">
        <v>20.02</v>
      </c>
    </row>
    <row r="1814" spans="1:2" x14ac:dyDescent="0.45">
      <c r="A1814" s="18">
        <v>46065.875</v>
      </c>
      <c r="B1814">
        <v>20.2</v>
      </c>
    </row>
    <row r="1815" spans="1:2" x14ac:dyDescent="0.45">
      <c r="A1815" s="18">
        <v>46065.885416666664</v>
      </c>
      <c r="B1815">
        <v>20.8</v>
      </c>
    </row>
    <row r="1816" spans="1:2" x14ac:dyDescent="0.45">
      <c r="A1816" s="18">
        <v>46065.895833333336</v>
      </c>
      <c r="B1816">
        <v>20.079999999999998</v>
      </c>
    </row>
    <row r="1817" spans="1:2" x14ac:dyDescent="0.45">
      <c r="A1817" s="18">
        <v>46065.90625</v>
      </c>
      <c r="B1817">
        <v>19.760000000000002</v>
      </c>
    </row>
    <row r="1818" spans="1:2" x14ac:dyDescent="0.45">
      <c r="A1818" s="18">
        <v>46065.916666666664</v>
      </c>
      <c r="B1818">
        <v>13.32</v>
      </c>
    </row>
    <row r="1819" spans="1:2" x14ac:dyDescent="0.45">
      <c r="A1819" s="18">
        <v>46065.927083333336</v>
      </c>
      <c r="B1819">
        <v>11.7</v>
      </c>
    </row>
    <row r="1820" spans="1:2" x14ac:dyDescent="0.45">
      <c r="A1820" s="18">
        <v>46065.9375</v>
      </c>
      <c r="B1820">
        <v>12.3</v>
      </c>
    </row>
    <row r="1821" spans="1:2" x14ac:dyDescent="0.45">
      <c r="A1821" s="18">
        <v>46065.947916666664</v>
      </c>
      <c r="B1821">
        <v>12.44</v>
      </c>
    </row>
    <row r="1822" spans="1:2" x14ac:dyDescent="0.45">
      <c r="A1822" s="18">
        <v>46065.958333333336</v>
      </c>
      <c r="B1822">
        <v>11.52</v>
      </c>
    </row>
    <row r="1823" spans="1:2" x14ac:dyDescent="0.45">
      <c r="A1823" s="18">
        <v>46065.96875</v>
      </c>
      <c r="B1823">
        <v>12.4</v>
      </c>
    </row>
    <row r="1824" spans="1:2" x14ac:dyDescent="0.45">
      <c r="A1824" s="18">
        <v>46065.979166666664</v>
      </c>
      <c r="B1824">
        <v>12.2</v>
      </c>
    </row>
    <row r="1825" spans="1:2" x14ac:dyDescent="0.45">
      <c r="A1825" s="18">
        <v>46065.989583333336</v>
      </c>
      <c r="B1825">
        <v>11.6</v>
      </c>
    </row>
    <row r="1826" spans="1:2" x14ac:dyDescent="0.45">
      <c r="A1826" s="12">
        <v>46066</v>
      </c>
      <c r="B1826">
        <v>12.46</v>
      </c>
    </row>
    <row r="1827" spans="1:2" x14ac:dyDescent="0.45">
      <c r="A1827" s="18">
        <v>46066.010416666664</v>
      </c>
      <c r="B1827">
        <v>12.06</v>
      </c>
    </row>
    <row r="1828" spans="1:2" x14ac:dyDescent="0.45">
      <c r="A1828" s="18">
        <v>46066.020833333336</v>
      </c>
      <c r="B1828">
        <v>11.82</v>
      </c>
    </row>
    <row r="1829" spans="1:2" x14ac:dyDescent="0.45">
      <c r="A1829" s="18">
        <v>46066.03125</v>
      </c>
      <c r="B1829">
        <v>11.8</v>
      </c>
    </row>
    <row r="1830" spans="1:2" x14ac:dyDescent="0.45">
      <c r="A1830" s="18">
        <v>46066.041666666664</v>
      </c>
      <c r="B1830">
        <v>12.1</v>
      </c>
    </row>
    <row r="1831" spans="1:2" x14ac:dyDescent="0.45">
      <c r="A1831" s="18">
        <v>46066.052083333336</v>
      </c>
      <c r="B1831">
        <v>12.16</v>
      </c>
    </row>
    <row r="1832" spans="1:2" x14ac:dyDescent="0.45">
      <c r="A1832" s="18">
        <v>46066.0625</v>
      </c>
      <c r="B1832">
        <v>11.98</v>
      </c>
    </row>
    <row r="1833" spans="1:2" x14ac:dyDescent="0.45">
      <c r="A1833" s="18">
        <v>46066.072916666664</v>
      </c>
      <c r="B1833">
        <v>11.46</v>
      </c>
    </row>
    <row r="1834" spans="1:2" x14ac:dyDescent="0.45">
      <c r="A1834" s="18">
        <v>46066.083333333336</v>
      </c>
      <c r="B1834">
        <v>12.4</v>
      </c>
    </row>
    <row r="1835" spans="1:2" x14ac:dyDescent="0.45">
      <c r="A1835" s="18">
        <v>46066.09375</v>
      </c>
      <c r="B1835">
        <v>11.76</v>
      </c>
    </row>
    <row r="1836" spans="1:2" x14ac:dyDescent="0.45">
      <c r="A1836" s="18">
        <v>46066.104166666664</v>
      </c>
      <c r="B1836">
        <v>11.84</v>
      </c>
    </row>
    <row r="1837" spans="1:2" x14ac:dyDescent="0.45">
      <c r="A1837" s="18">
        <v>46066.114583333336</v>
      </c>
      <c r="B1837">
        <v>12.2</v>
      </c>
    </row>
    <row r="1838" spans="1:2" x14ac:dyDescent="0.45">
      <c r="A1838" s="18">
        <v>46066.125</v>
      </c>
      <c r="B1838">
        <v>11.44</v>
      </c>
    </row>
    <row r="1839" spans="1:2" x14ac:dyDescent="0.45">
      <c r="A1839" s="18">
        <v>46066.135416666664</v>
      </c>
      <c r="B1839">
        <v>12.1</v>
      </c>
    </row>
    <row r="1840" spans="1:2" x14ac:dyDescent="0.45">
      <c r="A1840" s="18">
        <v>46066.145833333336</v>
      </c>
      <c r="B1840">
        <v>11.56</v>
      </c>
    </row>
    <row r="1841" spans="1:2" x14ac:dyDescent="0.45">
      <c r="A1841" s="18">
        <v>46066.15625</v>
      </c>
      <c r="B1841">
        <v>11.76</v>
      </c>
    </row>
    <row r="1842" spans="1:2" x14ac:dyDescent="0.45">
      <c r="A1842" s="18">
        <v>46066.166666666664</v>
      </c>
      <c r="B1842">
        <v>11.5</v>
      </c>
    </row>
    <row r="1843" spans="1:2" x14ac:dyDescent="0.45">
      <c r="A1843" s="18">
        <v>46066.177083333336</v>
      </c>
      <c r="B1843">
        <v>11.56</v>
      </c>
    </row>
    <row r="1844" spans="1:2" x14ac:dyDescent="0.45">
      <c r="A1844" s="18">
        <v>46066.1875</v>
      </c>
      <c r="B1844">
        <v>11.92</v>
      </c>
    </row>
    <row r="1845" spans="1:2" x14ac:dyDescent="0.45">
      <c r="A1845" s="18">
        <v>46066.197916666664</v>
      </c>
      <c r="B1845">
        <v>11.32</v>
      </c>
    </row>
    <row r="1846" spans="1:2" x14ac:dyDescent="0.45">
      <c r="A1846" s="18">
        <v>46066.208333333336</v>
      </c>
      <c r="B1846">
        <v>11.52</v>
      </c>
    </row>
    <row r="1847" spans="1:2" x14ac:dyDescent="0.45">
      <c r="A1847" s="18">
        <v>46066.21875</v>
      </c>
      <c r="B1847">
        <v>11.7</v>
      </c>
    </row>
    <row r="1848" spans="1:2" x14ac:dyDescent="0.45">
      <c r="A1848" s="18">
        <v>46066.229166666664</v>
      </c>
      <c r="B1848">
        <v>11.38</v>
      </c>
    </row>
    <row r="1849" spans="1:2" x14ac:dyDescent="0.45">
      <c r="A1849" s="18">
        <v>46066.239583333336</v>
      </c>
      <c r="B1849">
        <v>12.26</v>
      </c>
    </row>
    <row r="1850" spans="1:2" x14ac:dyDescent="0.45">
      <c r="A1850" s="18">
        <v>46066.25</v>
      </c>
      <c r="B1850">
        <v>18.18</v>
      </c>
    </row>
    <row r="1851" spans="1:2" x14ac:dyDescent="0.45">
      <c r="A1851" s="18">
        <v>46066.260416666664</v>
      </c>
      <c r="B1851">
        <v>19.7</v>
      </c>
    </row>
    <row r="1852" spans="1:2" x14ac:dyDescent="0.45">
      <c r="A1852" s="18">
        <v>46066.270833333336</v>
      </c>
      <c r="B1852">
        <v>20.22</v>
      </c>
    </row>
    <row r="1853" spans="1:2" x14ac:dyDescent="0.45">
      <c r="A1853" s="18">
        <v>46066.28125</v>
      </c>
      <c r="B1853">
        <v>24.38</v>
      </c>
    </row>
    <row r="1854" spans="1:2" x14ac:dyDescent="0.45">
      <c r="A1854" s="18">
        <v>46066.291666666664</v>
      </c>
      <c r="B1854">
        <v>27.34</v>
      </c>
    </row>
    <row r="1855" spans="1:2" x14ac:dyDescent="0.45">
      <c r="A1855" s="18">
        <v>46066.302083333336</v>
      </c>
      <c r="B1855">
        <v>25.18</v>
      </c>
    </row>
    <row r="1856" spans="1:2" x14ac:dyDescent="0.45">
      <c r="A1856" s="18">
        <v>46066.3125</v>
      </c>
      <c r="B1856">
        <v>26.12</v>
      </c>
    </row>
    <row r="1857" spans="1:2" x14ac:dyDescent="0.45">
      <c r="A1857" s="18">
        <v>46066.322916666664</v>
      </c>
      <c r="B1857">
        <v>30.04</v>
      </c>
    </row>
    <row r="1858" spans="1:2" x14ac:dyDescent="0.45">
      <c r="A1858" s="18">
        <v>46066.333333333336</v>
      </c>
      <c r="B1858">
        <v>31.56</v>
      </c>
    </row>
    <row r="1859" spans="1:2" x14ac:dyDescent="0.45">
      <c r="A1859" s="18">
        <v>46066.34375</v>
      </c>
      <c r="B1859">
        <v>36.28</v>
      </c>
    </row>
    <row r="1860" spans="1:2" x14ac:dyDescent="0.45">
      <c r="A1860" s="18">
        <v>46066.354166666664</v>
      </c>
      <c r="B1860">
        <v>38.72</v>
      </c>
    </row>
    <row r="1861" spans="1:2" x14ac:dyDescent="0.45">
      <c r="A1861" s="18">
        <v>46066.364583333336</v>
      </c>
      <c r="B1861">
        <v>37.479999999999997</v>
      </c>
    </row>
    <row r="1862" spans="1:2" x14ac:dyDescent="0.45">
      <c r="A1862" s="18">
        <v>46066.375</v>
      </c>
      <c r="B1862">
        <v>28.12</v>
      </c>
    </row>
    <row r="1863" spans="1:2" x14ac:dyDescent="0.45">
      <c r="A1863" s="18">
        <v>46066.385416666664</v>
      </c>
      <c r="B1863">
        <v>24.84</v>
      </c>
    </row>
    <row r="1864" spans="1:2" x14ac:dyDescent="0.45">
      <c r="A1864" s="18">
        <v>46066.395833333336</v>
      </c>
      <c r="B1864">
        <v>20.260000000000002</v>
      </c>
    </row>
    <row r="1865" spans="1:2" x14ac:dyDescent="0.45">
      <c r="A1865" s="18">
        <v>46066.40625</v>
      </c>
      <c r="B1865">
        <v>24.9</v>
      </c>
    </row>
    <row r="1866" spans="1:2" x14ac:dyDescent="0.45">
      <c r="A1866" s="18">
        <v>46066.416666666664</v>
      </c>
      <c r="B1866">
        <v>24.52</v>
      </c>
    </row>
    <row r="1867" spans="1:2" x14ac:dyDescent="0.45">
      <c r="A1867" s="18">
        <v>46066.427083333336</v>
      </c>
      <c r="B1867">
        <v>25.24</v>
      </c>
    </row>
    <row r="1868" spans="1:2" x14ac:dyDescent="0.45">
      <c r="A1868" s="18">
        <v>46066.4375</v>
      </c>
      <c r="B1868">
        <v>19.5</v>
      </c>
    </row>
    <row r="1869" spans="1:2" x14ac:dyDescent="0.45">
      <c r="A1869" s="18">
        <v>46066.447916666664</v>
      </c>
      <c r="B1869">
        <v>19.12</v>
      </c>
    </row>
    <row r="1870" spans="1:2" x14ac:dyDescent="0.45">
      <c r="A1870" s="18">
        <v>46066.458333333336</v>
      </c>
      <c r="B1870">
        <v>22.98</v>
      </c>
    </row>
    <row r="1871" spans="1:2" x14ac:dyDescent="0.45">
      <c r="A1871" s="18">
        <v>46066.46875</v>
      </c>
      <c r="B1871">
        <v>28.16</v>
      </c>
    </row>
    <row r="1872" spans="1:2" x14ac:dyDescent="0.45">
      <c r="A1872" s="18">
        <v>46066.479166666664</v>
      </c>
      <c r="B1872">
        <v>24.36</v>
      </c>
    </row>
    <row r="1873" spans="1:2" x14ac:dyDescent="0.45">
      <c r="A1873" s="18">
        <v>46066.489583333336</v>
      </c>
      <c r="B1873">
        <v>19.98</v>
      </c>
    </row>
    <row r="1874" spans="1:2" x14ac:dyDescent="0.45">
      <c r="A1874" s="18">
        <v>46066.5</v>
      </c>
      <c r="B1874">
        <v>22.58</v>
      </c>
    </row>
    <row r="1875" spans="1:2" x14ac:dyDescent="0.45">
      <c r="A1875" s="18">
        <v>46066.510416666664</v>
      </c>
      <c r="B1875">
        <v>22.3</v>
      </c>
    </row>
    <row r="1876" spans="1:2" x14ac:dyDescent="0.45">
      <c r="A1876" s="18">
        <v>46066.520833333336</v>
      </c>
      <c r="B1876">
        <v>23.82</v>
      </c>
    </row>
    <row r="1877" spans="1:2" x14ac:dyDescent="0.45">
      <c r="A1877" s="18">
        <v>46066.53125</v>
      </c>
      <c r="B1877">
        <v>30.26</v>
      </c>
    </row>
    <row r="1878" spans="1:2" x14ac:dyDescent="0.45">
      <c r="A1878" s="18">
        <v>46066.541666666664</v>
      </c>
      <c r="B1878">
        <v>30.66</v>
      </c>
    </row>
    <row r="1879" spans="1:2" x14ac:dyDescent="0.45">
      <c r="A1879" s="18">
        <v>46066.552083333336</v>
      </c>
      <c r="B1879">
        <v>26.64</v>
      </c>
    </row>
    <row r="1880" spans="1:2" x14ac:dyDescent="0.45">
      <c r="A1880" s="18">
        <v>46066.5625</v>
      </c>
      <c r="B1880">
        <v>29.58</v>
      </c>
    </row>
    <row r="1881" spans="1:2" x14ac:dyDescent="0.45">
      <c r="A1881" s="18">
        <v>46066.572916666664</v>
      </c>
      <c r="B1881">
        <v>26.06</v>
      </c>
    </row>
    <row r="1882" spans="1:2" x14ac:dyDescent="0.45">
      <c r="A1882" s="18">
        <v>46066.583333333336</v>
      </c>
      <c r="B1882">
        <v>20.58</v>
      </c>
    </row>
    <row r="1883" spans="1:2" x14ac:dyDescent="0.45">
      <c r="A1883" s="18">
        <v>46066.59375</v>
      </c>
      <c r="B1883">
        <v>26.74</v>
      </c>
    </row>
    <row r="1884" spans="1:2" x14ac:dyDescent="0.45">
      <c r="A1884" s="18">
        <v>46066.604166666664</v>
      </c>
      <c r="B1884">
        <v>28.86</v>
      </c>
    </row>
    <row r="1885" spans="1:2" x14ac:dyDescent="0.45">
      <c r="A1885" s="18">
        <v>46066.614583333336</v>
      </c>
      <c r="B1885">
        <v>26.6</v>
      </c>
    </row>
    <row r="1886" spans="1:2" x14ac:dyDescent="0.45">
      <c r="A1886" s="18">
        <v>46066.625</v>
      </c>
      <c r="B1886">
        <v>26.84</v>
      </c>
    </row>
    <row r="1887" spans="1:2" x14ac:dyDescent="0.45">
      <c r="A1887" s="18">
        <v>46066.635416666664</v>
      </c>
      <c r="B1887">
        <v>25.56</v>
      </c>
    </row>
    <row r="1888" spans="1:2" x14ac:dyDescent="0.45">
      <c r="A1888" s="18">
        <v>46066.645833333336</v>
      </c>
      <c r="B1888">
        <v>18.64</v>
      </c>
    </row>
    <row r="1889" spans="1:2" x14ac:dyDescent="0.45">
      <c r="A1889" s="18">
        <v>46066.65625</v>
      </c>
      <c r="B1889">
        <v>24.48</v>
      </c>
    </row>
    <row r="1890" spans="1:2" x14ac:dyDescent="0.45">
      <c r="A1890" s="18">
        <v>46066.666666666664</v>
      </c>
      <c r="B1890">
        <v>24.78</v>
      </c>
    </row>
    <row r="1891" spans="1:2" x14ac:dyDescent="0.45">
      <c r="A1891" s="18">
        <v>46066.677083333336</v>
      </c>
      <c r="B1891">
        <v>17.899999999999999</v>
      </c>
    </row>
    <row r="1892" spans="1:2" x14ac:dyDescent="0.45">
      <c r="A1892" s="18">
        <v>46066.6875</v>
      </c>
      <c r="B1892">
        <v>19.7</v>
      </c>
    </row>
    <row r="1893" spans="1:2" x14ac:dyDescent="0.45">
      <c r="A1893" s="18">
        <v>46066.697916666664</v>
      </c>
      <c r="B1893">
        <v>13.28</v>
      </c>
    </row>
    <row r="1894" spans="1:2" x14ac:dyDescent="0.45">
      <c r="A1894" s="18">
        <v>46066.708333333336</v>
      </c>
      <c r="B1894">
        <v>16.28</v>
      </c>
    </row>
    <row r="1895" spans="1:2" x14ac:dyDescent="0.45">
      <c r="A1895" s="18">
        <v>46066.71875</v>
      </c>
      <c r="B1895">
        <v>27.34</v>
      </c>
    </row>
    <row r="1896" spans="1:2" x14ac:dyDescent="0.45">
      <c r="A1896" s="18">
        <v>46066.729166666664</v>
      </c>
      <c r="B1896">
        <v>22.9</v>
      </c>
    </row>
    <row r="1897" spans="1:2" x14ac:dyDescent="0.45">
      <c r="A1897" s="18">
        <v>46066.739583333336</v>
      </c>
      <c r="B1897">
        <v>22.96</v>
      </c>
    </row>
    <row r="1898" spans="1:2" x14ac:dyDescent="0.45">
      <c r="A1898" s="18">
        <v>46066.75</v>
      </c>
      <c r="B1898">
        <v>23.54</v>
      </c>
    </row>
    <row r="1899" spans="1:2" x14ac:dyDescent="0.45">
      <c r="A1899" s="18">
        <v>46066.760416666664</v>
      </c>
      <c r="B1899">
        <v>23.4</v>
      </c>
    </row>
    <row r="1900" spans="1:2" x14ac:dyDescent="0.45">
      <c r="A1900" s="18">
        <v>46066.770833333336</v>
      </c>
      <c r="B1900">
        <v>22.7</v>
      </c>
    </row>
    <row r="1901" spans="1:2" x14ac:dyDescent="0.45">
      <c r="A1901" s="18">
        <v>46066.78125</v>
      </c>
      <c r="B1901">
        <v>22.26</v>
      </c>
    </row>
    <row r="1902" spans="1:2" x14ac:dyDescent="0.45">
      <c r="A1902" s="18">
        <v>46066.791666666664</v>
      </c>
      <c r="B1902">
        <v>23.04</v>
      </c>
    </row>
    <row r="1903" spans="1:2" x14ac:dyDescent="0.45">
      <c r="A1903" s="18">
        <v>46066.802083333336</v>
      </c>
      <c r="B1903">
        <v>23.16</v>
      </c>
    </row>
    <row r="1904" spans="1:2" x14ac:dyDescent="0.45">
      <c r="A1904" s="18">
        <v>46066.8125</v>
      </c>
      <c r="B1904">
        <v>21.9</v>
      </c>
    </row>
    <row r="1905" spans="1:2" x14ac:dyDescent="0.45">
      <c r="A1905" s="18">
        <v>46066.822916666664</v>
      </c>
      <c r="B1905">
        <v>20.88</v>
      </c>
    </row>
    <row r="1906" spans="1:2" x14ac:dyDescent="0.45">
      <c r="A1906" s="18">
        <v>46066.833333333336</v>
      </c>
      <c r="B1906">
        <v>20.7</v>
      </c>
    </row>
    <row r="1907" spans="1:2" x14ac:dyDescent="0.45">
      <c r="A1907" s="18">
        <v>46066.84375</v>
      </c>
      <c r="B1907">
        <v>20.64</v>
      </c>
    </row>
    <row r="1908" spans="1:2" x14ac:dyDescent="0.45">
      <c r="A1908" s="18">
        <v>46066.854166666664</v>
      </c>
      <c r="B1908">
        <v>20.78</v>
      </c>
    </row>
    <row r="1909" spans="1:2" x14ac:dyDescent="0.45">
      <c r="A1909" s="18">
        <v>46066.864583333336</v>
      </c>
      <c r="B1909">
        <v>20.72</v>
      </c>
    </row>
    <row r="1910" spans="1:2" x14ac:dyDescent="0.45">
      <c r="A1910" s="18">
        <v>46066.875</v>
      </c>
      <c r="B1910">
        <v>20.58</v>
      </c>
    </row>
    <row r="1911" spans="1:2" x14ac:dyDescent="0.45">
      <c r="A1911" s="18">
        <v>46066.885416666664</v>
      </c>
      <c r="B1911">
        <v>20.78</v>
      </c>
    </row>
    <row r="1912" spans="1:2" x14ac:dyDescent="0.45">
      <c r="A1912" s="18">
        <v>46066.895833333336</v>
      </c>
      <c r="B1912">
        <v>20.94</v>
      </c>
    </row>
    <row r="1913" spans="1:2" x14ac:dyDescent="0.45">
      <c r="A1913" s="18">
        <v>46066.90625</v>
      </c>
      <c r="B1913">
        <v>20.16</v>
      </c>
    </row>
    <row r="1914" spans="1:2" x14ac:dyDescent="0.45">
      <c r="A1914" s="18">
        <v>46066.916666666664</v>
      </c>
      <c r="B1914">
        <v>13.52</v>
      </c>
    </row>
    <row r="1915" spans="1:2" x14ac:dyDescent="0.45">
      <c r="A1915" s="18">
        <v>46066.927083333336</v>
      </c>
      <c r="B1915">
        <v>12.64</v>
      </c>
    </row>
    <row r="1916" spans="1:2" x14ac:dyDescent="0.45">
      <c r="A1916" s="18">
        <v>46066.9375</v>
      </c>
      <c r="B1916">
        <v>12.7</v>
      </c>
    </row>
    <row r="1917" spans="1:2" x14ac:dyDescent="0.45">
      <c r="A1917" s="18">
        <v>46066.947916666664</v>
      </c>
      <c r="B1917">
        <v>12.5</v>
      </c>
    </row>
    <row r="1918" spans="1:2" x14ac:dyDescent="0.45">
      <c r="A1918" s="18">
        <v>46066.958333333336</v>
      </c>
      <c r="B1918">
        <v>12.5</v>
      </c>
    </row>
    <row r="1919" spans="1:2" x14ac:dyDescent="0.45">
      <c r="A1919" s="18">
        <v>46066.96875</v>
      </c>
      <c r="B1919">
        <v>12.36</v>
      </c>
    </row>
    <row r="1920" spans="1:2" x14ac:dyDescent="0.45">
      <c r="A1920" s="18">
        <v>46066.979166666664</v>
      </c>
      <c r="B1920">
        <v>12.8</v>
      </c>
    </row>
    <row r="1921" spans="1:2" x14ac:dyDescent="0.45">
      <c r="A1921" s="18">
        <v>46066.989583333336</v>
      </c>
      <c r="B1921">
        <v>12.42</v>
      </c>
    </row>
    <row r="1922" spans="1:2" x14ac:dyDescent="0.45">
      <c r="A1922" s="12">
        <v>46067</v>
      </c>
      <c r="B1922">
        <v>12.48</v>
      </c>
    </row>
    <row r="1923" spans="1:2" x14ac:dyDescent="0.45">
      <c r="A1923" s="18">
        <v>46067.010416666664</v>
      </c>
      <c r="B1923">
        <v>12.42</v>
      </c>
    </row>
    <row r="1924" spans="1:2" x14ac:dyDescent="0.45">
      <c r="A1924" s="18">
        <v>46067.020833333336</v>
      </c>
      <c r="B1924">
        <v>12.36</v>
      </c>
    </row>
    <row r="1925" spans="1:2" x14ac:dyDescent="0.45">
      <c r="A1925" s="18">
        <v>46067.03125</v>
      </c>
      <c r="B1925">
        <v>12.54</v>
      </c>
    </row>
    <row r="1926" spans="1:2" x14ac:dyDescent="0.45">
      <c r="A1926" s="18">
        <v>46067.041666666664</v>
      </c>
      <c r="B1926">
        <v>12.68</v>
      </c>
    </row>
    <row r="1927" spans="1:2" x14ac:dyDescent="0.45">
      <c r="A1927" s="18">
        <v>46067.052083333336</v>
      </c>
      <c r="B1927">
        <v>12.22</v>
      </c>
    </row>
    <row r="1928" spans="1:2" x14ac:dyDescent="0.45">
      <c r="A1928" s="18">
        <v>46067.0625</v>
      </c>
      <c r="B1928">
        <v>12.52</v>
      </c>
    </row>
    <row r="1929" spans="1:2" x14ac:dyDescent="0.45">
      <c r="A1929" s="18">
        <v>46067.072916666664</v>
      </c>
      <c r="B1929">
        <v>12.32</v>
      </c>
    </row>
    <row r="1930" spans="1:2" x14ac:dyDescent="0.45">
      <c r="A1930" s="18">
        <v>46067.083333333336</v>
      </c>
      <c r="B1930">
        <v>12.52</v>
      </c>
    </row>
    <row r="1931" spans="1:2" x14ac:dyDescent="0.45">
      <c r="A1931" s="18">
        <v>46067.09375</v>
      </c>
      <c r="B1931">
        <v>12.7</v>
      </c>
    </row>
    <row r="1932" spans="1:2" x14ac:dyDescent="0.45">
      <c r="A1932" s="18">
        <v>46067.104166666664</v>
      </c>
      <c r="B1932">
        <v>12.2</v>
      </c>
    </row>
    <row r="1933" spans="1:2" x14ac:dyDescent="0.45">
      <c r="A1933" s="18">
        <v>46067.114583333336</v>
      </c>
      <c r="B1933">
        <v>12.48</v>
      </c>
    </row>
    <row r="1934" spans="1:2" x14ac:dyDescent="0.45">
      <c r="A1934" s="18">
        <v>46067.125</v>
      </c>
      <c r="B1934">
        <v>12.26</v>
      </c>
    </row>
    <row r="1935" spans="1:2" x14ac:dyDescent="0.45">
      <c r="A1935" s="18">
        <v>46067.135416666664</v>
      </c>
      <c r="B1935">
        <v>12.08</v>
      </c>
    </row>
    <row r="1936" spans="1:2" x14ac:dyDescent="0.45">
      <c r="A1936" s="18">
        <v>46067.145833333336</v>
      </c>
      <c r="B1936">
        <v>12.22</v>
      </c>
    </row>
    <row r="1937" spans="1:2" x14ac:dyDescent="0.45">
      <c r="A1937" s="18">
        <v>46067.15625</v>
      </c>
      <c r="B1937">
        <v>11.98</v>
      </c>
    </row>
    <row r="1938" spans="1:2" x14ac:dyDescent="0.45">
      <c r="A1938" s="18">
        <v>46067.166666666664</v>
      </c>
      <c r="B1938">
        <v>12.1</v>
      </c>
    </row>
    <row r="1939" spans="1:2" x14ac:dyDescent="0.45">
      <c r="A1939" s="18">
        <v>46067.177083333336</v>
      </c>
      <c r="B1939">
        <v>12.46</v>
      </c>
    </row>
    <row r="1940" spans="1:2" x14ac:dyDescent="0.45">
      <c r="A1940" s="18">
        <v>46067.1875</v>
      </c>
      <c r="B1940">
        <v>11.86</v>
      </c>
    </row>
    <row r="1941" spans="1:2" x14ac:dyDescent="0.45">
      <c r="A1941" s="18">
        <v>46067.197916666664</v>
      </c>
      <c r="B1941">
        <v>11.86</v>
      </c>
    </row>
    <row r="1942" spans="1:2" x14ac:dyDescent="0.45">
      <c r="A1942" s="18">
        <v>46067.208333333336</v>
      </c>
      <c r="B1942">
        <v>12.26</v>
      </c>
    </row>
    <row r="1943" spans="1:2" x14ac:dyDescent="0.45">
      <c r="A1943" s="18">
        <v>46067.21875</v>
      </c>
      <c r="B1943">
        <v>11.92</v>
      </c>
    </row>
    <row r="1944" spans="1:2" x14ac:dyDescent="0.45">
      <c r="A1944" s="18">
        <v>46067.229166666664</v>
      </c>
      <c r="B1944">
        <v>12.12</v>
      </c>
    </row>
    <row r="1945" spans="1:2" x14ac:dyDescent="0.45">
      <c r="A1945" s="18">
        <v>46067.239583333336</v>
      </c>
      <c r="B1945">
        <v>13.16</v>
      </c>
    </row>
    <row r="1946" spans="1:2" x14ac:dyDescent="0.45">
      <c r="A1946" s="18">
        <v>46067.25</v>
      </c>
      <c r="B1946">
        <v>19.22</v>
      </c>
    </row>
    <row r="1947" spans="1:2" x14ac:dyDescent="0.45">
      <c r="A1947" s="18">
        <v>46067.260416666664</v>
      </c>
      <c r="B1947">
        <v>20.420000000000002</v>
      </c>
    </row>
    <row r="1948" spans="1:2" x14ac:dyDescent="0.45">
      <c r="A1948" s="18">
        <v>46067.270833333336</v>
      </c>
      <c r="B1948">
        <v>20.12</v>
      </c>
    </row>
    <row r="1949" spans="1:2" x14ac:dyDescent="0.45">
      <c r="A1949" s="18">
        <v>46067.28125</v>
      </c>
      <c r="B1949">
        <v>24.84</v>
      </c>
    </row>
    <row r="1950" spans="1:2" x14ac:dyDescent="0.45">
      <c r="A1950" s="18">
        <v>46067.291666666664</v>
      </c>
      <c r="B1950">
        <v>24.92</v>
      </c>
    </row>
    <row r="1951" spans="1:2" x14ac:dyDescent="0.45">
      <c r="A1951" s="18">
        <v>46067.302083333336</v>
      </c>
      <c r="B1951">
        <v>28.94</v>
      </c>
    </row>
    <row r="1952" spans="1:2" x14ac:dyDescent="0.45">
      <c r="A1952" s="18">
        <v>46067.3125</v>
      </c>
      <c r="B1952">
        <v>23.98</v>
      </c>
    </row>
    <row r="1953" spans="1:2" x14ac:dyDescent="0.45">
      <c r="A1953" s="18">
        <v>46067.322916666664</v>
      </c>
      <c r="B1953">
        <v>24.22</v>
      </c>
    </row>
    <row r="1954" spans="1:2" x14ac:dyDescent="0.45">
      <c r="A1954" s="18">
        <v>46067.333333333336</v>
      </c>
      <c r="B1954">
        <v>25.66</v>
      </c>
    </row>
    <row r="1955" spans="1:2" x14ac:dyDescent="0.45">
      <c r="A1955" s="18">
        <v>46067.34375</v>
      </c>
      <c r="B1955">
        <v>32.200000000000003</v>
      </c>
    </row>
    <row r="1956" spans="1:2" x14ac:dyDescent="0.45">
      <c r="A1956" s="18">
        <v>46067.354166666664</v>
      </c>
      <c r="B1956">
        <v>25.84</v>
      </c>
    </row>
    <row r="1957" spans="1:2" x14ac:dyDescent="0.45">
      <c r="A1957" s="18">
        <v>46067.364583333336</v>
      </c>
      <c r="B1957">
        <v>21.56</v>
      </c>
    </row>
    <row r="1958" spans="1:2" x14ac:dyDescent="0.45">
      <c r="A1958" s="18">
        <v>46067.375</v>
      </c>
      <c r="B1958">
        <v>14.32</v>
      </c>
    </row>
    <row r="1959" spans="1:2" x14ac:dyDescent="0.45">
      <c r="A1959" s="18">
        <v>46067.385416666664</v>
      </c>
      <c r="B1959">
        <v>16.3</v>
      </c>
    </row>
    <row r="1960" spans="1:2" x14ac:dyDescent="0.45">
      <c r="A1960" s="18">
        <v>46067.395833333336</v>
      </c>
      <c r="B1960">
        <v>17</v>
      </c>
    </row>
    <row r="1961" spans="1:2" x14ac:dyDescent="0.45">
      <c r="A1961" s="18">
        <v>46067.40625</v>
      </c>
      <c r="B1961">
        <v>16.38</v>
      </c>
    </row>
    <row r="1962" spans="1:2" x14ac:dyDescent="0.45">
      <c r="A1962" s="18">
        <v>46067.416666666664</v>
      </c>
      <c r="B1962">
        <v>17.88</v>
      </c>
    </row>
    <row r="1963" spans="1:2" x14ac:dyDescent="0.45">
      <c r="A1963" s="18">
        <v>46067.427083333336</v>
      </c>
      <c r="B1963">
        <v>18.2</v>
      </c>
    </row>
    <row r="1964" spans="1:2" x14ac:dyDescent="0.45">
      <c r="A1964" s="18">
        <v>46067.4375</v>
      </c>
      <c r="B1964">
        <v>14.58</v>
      </c>
    </row>
    <row r="1965" spans="1:2" x14ac:dyDescent="0.45">
      <c r="A1965" s="18">
        <v>46067.447916666664</v>
      </c>
      <c r="B1965">
        <v>14.2</v>
      </c>
    </row>
    <row r="1966" spans="1:2" x14ac:dyDescent="0.45">
      <c r="A1966" s="18">
        <v>46067.458333333336</v>
      </c>
      <c r="B1966">
        <v>14.16</v>
      </c>
    </row>
    <row r="1967" spans="1:2" x14ac:dyDescent="0.45">
      <c r="A1967" s="18">
        <v>46067.46875</v>
      </c>
      <c r="B1967">
        <v>14.48</v>
      </c>
    </row>
    <row r="1968" spans="1:2" x14ac:dyDescent="0.45">
      <c r="A1968" s="18">
        <v>46067.479166666664</v>
      </c>
      <c r="B1968">
        <v>20.32</v>
      </c>
    </row>
    <row r="1969" spans="1:2" x14ac:dyDescent="0.45">
      <c r="A1969" s="18">
        <v>46067.489583333336</v>
      </c>
      <c r="B1969">
        <v>21.06</v>
      </c>
    </row>
    <row r="1970" spans="1:2" x14ac:dyDescent="0.45">
      <c r="A1970" s="18">
        <v>46067.5</v>
      </c>
      <c r="B1970">
        <v>18.579999999999998</v>
      </c>
    </row>
    <row r="1971" spans="1:2" x14ac:dyDescent="0.45">
      <c r="A1971" s="18">
        <v>46067.510416666664</v>
      </c>
      <c r="B1971">
        <v>22.42</v>
      </c>
    </row>
    <row r="1972" spans="1:2" x14ac:dyDescent="0.45">
      <c r="A1972" s="18">
        <v>46067.520833333336</v>
      </c>
      <c r="B1972">
        <v>19.420000000000002</v>
      </c>
    </row>
    <row r="1973" spans="1:2" x14ac:dyDescent="0.45">
      <c r="A1973" s="18">
        <v>46067.53125</v>
      </c>
      <c r="B1973">
        <v>18.940000000000001</v>
      </c>
    </row>
    <row r="1974" spans="1:2" x14ac:dyDescent="0.45">
      <c r="A1974" s="18">
        <v>46067.541666666664</v>
      </c>
      <c r="B1974">
        <v>19.3</v>
      </c>
    </row>
    <row r="1975" spans="1:2" x14ac:dyDescent="0.45">
      <c r="A1975" s="18">
        <v>46067.552083333336</v>
      </c>
      <c r="B1975">
        <v>15.66</v>
      </c>
    </row>
    <row r="1976" spans="1:2" x14ac:dyDescent="0.45">
      <c r="A1976" s="18">
        <v>46067.5625</v>
      </c>
      <c r="B1976">
        <v>13.82</v>
      </c>
    </row>
    <row r="1977" spans="1:2" x14ac:dyDescent="0.45">
      <c r="A1977" s="18">
        <v>46067.572916666664</v>
      </c>
      <c r="B1977">
        <v>13.76</v>
      </c>
    </row>
    <row r="1978" spans="1:2" x14ac:dyDescent="0.45">
      <c r="A1978" s="18">
        <v>46067.583333333336</v>
      </c>
      <c r="B1978">
        <v>15.84</v>
      </c>
    </row>
    <row r="1979" spans="1:2" x14ac:dyDescent="0.45">
      <c r="A1979" s="18">
        <v>46067.59375</v>
      </c>
      <c r="B1979">
        <v>15.86</v>
      </c>
    </row>
    <row r="1980" spans="1:2" x14ac:dyDescent="0.45">
      <c r="A1980" s="18">
        <v>46067.604166666664</v>
      </c>
      <c r="B1980">
        <v>13.36</v>
      </c>
    </row>
    <row r="1981" spans="1:2" x14ac:dyDescent="0.45">
      <c r="A1981" s="18">
        <v>46067.614583333336</v>
      </c>
      <c r="B1981">
        <v>11.08</v>
      </c>
    </row>
    <row r="1982" spans="1:2" x14ac:dyDescent="0.45">
      <c r="A1982" s="18">
        <v>46067.625</v>
      </c>
      <c r="B1982">
        <v>10.26</v>
      </c>
    </row>
    <row r="1983" spans="1:2" x14ac:dyDescent="0.45">
      <c r="A1983" s="18">
        <v>46067.635416666664</v>
      </c>
      <c r="B1983">
        <v>10.14</v>
      </c>
    </row>
    <row r="1984" spans="1:2" x14ac:dyDescent="0.45">
      <c r="A1984" s="18">
        <v>46067.645833333336</v>
      </c>
      <c r="B1984">
        <v>10.86</v>
      </c>
    </row>
    <row r="1985" spans="1:2" x14ac:dyDescent="0.45">
      <c r="A1985" s="18">
        <v>46067.65625</v>
      </c>
      <c r="B1985">
        <v>9.92</v>
      </c>
    </row>
    <row r="1986" spans="1:2" x14ac:dyDescent="0.45">
      <c r="A1986" s="18">
        <v>46067.666666666664</v>
      </c>
      <c r="B1986">
        <v>9.9</v>
      </c>
    </row>
    <row r="1987" spans="1:2" x14ac:dyDescent="0.45">
      <c r="A1987" s="18">
        <v>46067.677083333336</v>
      </c>
      <c r="B1987">
        <v>9.94</v>
      </c>
    </row>
    <row r="1988" spans="1:2" x14ac:dyDescent="0.45">
      <c r="A1988" s="18">
        <v>46067.6875</v>
      </c>
      <c r="B1988">
        <v>9.7799999999999994</v>
      </c>
    </row>
    <row r="1989" spans="1:2" x14ac:dyDescent="0.45">
      <c r="A1989" s="18">
        <v>46067.697916666664</v>
      </c>
      <c r="B1989">
        <v>9.42</v>
      </c>
    </row>
    <row r="1990" spans="1:2" x14ac:dyDescent="0.45">
      <c r="A1990" s="18">
        <v>46067.708333333336</v>
      </c>
      <c r="B1990">
        <v>11.3</v>
      </c>
    </row>
    <row r="1991" spans="1:2" x14ac:dyDescent="0.45">
      <c r="A1991" s="18">
        <v>46067.71875</v>
      </c>
      <c r="B1991">
        <v>23.98</v>
      </c>
    </row>
    <row r="1992" spans="1:2" x14ac:dyDescent="0.45">
      <c r="A1992" s="18">
        <v>46067.729166666664</v>
      </c>
      <c r="B1992">
        <v>23.72</v>
      </c>
    </row>
    <row r="1993" spans="1:2" x14ac:dyDescent="0.45">
      <c r="A1993" s="18">
        <v>46067.739583333336</v>
      </c>
      <c r="B1993">
        <v>23.2</v>
      </c>
    </row>
    <row r="1994" spans="1:2" x14ac:dyDescent="0.45">
      <c r="A1994" s="18">
        <v>46067.75</v>
      </c>
      <c r="B1994">
        <v>21.56</v>
      </c>
    </row>
    <row r="1995" spans="1:2" x14ac:dyDescent="0.45">
      <c r="A1995" s="18">
        <v>46067.760416666664</v>
      </c>
      <c r="B1995">
        <v>21.54</v>
      </c>
    </row>
    <row r="1996" spans="1:2" x14ac:dyDescent="0.45">
      <c r="A1996" s="18">
        <v>46067.770833333336</v>
      </c>
      <c r="B1996">
        <v>22.54</v>
      </c>
    </row>
    <row r="1997" spans="1:2" x14ac:dyDescent="0.45">
      <c r="A1997" s="18">
        <v>46067.78125</v>
      </c>
      <c r="B1997">
        <v>22.64</v>
      </c>
    </row>
    <row r="1998" spans="1:2" x14ac:dyDescent="0.45">
      <c r="A1998" s="18">
        <v>46067.791666666664</v>
      </c>
      <c r="B1998">
        <v>21.86</v>
      </c>
    </row>
    <row r="1999" spans="1:2" x14ac:dyDescent="0.45">
      <c r="A1999" s="18">
        <v>46067.802083333336</v>
      </c>
      <c r="B1999">
        <v>21.3</v>
      </c>
    </row>
    <row r="2000" spans="1:2" x14ac:dyDescent="0.45">
      <c r="A2000" s="18">
        <v>46067.8125</v>
      </c>
      <c r="B2000">
        <v>22.22</v>
      </c>
    </row>
    <row r="2001" spans="1:2" x14ac:dyDescent="0.45">
      <c r="A2001" s="18">
        <v>46067.822916666664</v>
      </c>
      <c r="B2001">
        <v>20.7</v>
      </c>
    </row>
    <row r="2002" spans="1:2" x14ac:dyDescent="0.45">
      <c r="A2002" s="18">
        <v>46067.833333333336</v>
      </c>
      <c r="B2002">
        <v>20.68</v>
      </c>
    </row>
    <row r="2003" spans="1:2" x14ac:dyDescent="0.45">
      <c r="A2003" s="18">
        <v>46067.84375</v>
      </c>
      <c r="B2003">
        <v>20.5</v>
      </c>
    </row>
    <row r="2004" spans="1:2" x14ac:dyDescent="0.45">
      <c r="A2004" s="18">
        <v>46067.854166666664</v>
      </c>
      <c r="B2004">
        <v>20.14</v>
      </c>
    </row>
    <row r="2005" spans="1:2" x14ac:dyDescent="0.45">
      <c r="A2005" s="18">
        <v>46067.864583333336</v>
      </c>
      <c r="B2005">
        <v>21.06</v>
      </c>
    </row>
    <row r="2006" spans="1:2" x14ac:dyDescent="0.45">
      <c r="A2006" s="18">
        <v>46067.875</v>
      </c>
      <c r="B2006">
        <v>20.28</v>
      </c>
    </row>
    <row r="2007" spans="1:2" x14ac:dyDescent="0.45">
      <c r="A2007" s="18">
        <v>46067.885416666664</v>
      </c>
      <c r="B2007">
        <v>20.6</v>
      </c>
    </row>
    <row r="2008" spans="1:2" x14ac:dyDescent="0.45">
      <c r="A2008" s="18">
        <v>46067.895833333336</v>
      </c>
      <c r="B2008">
        <v>20.9</v>
      </c>
    </row>
    <row r="2009" spans="1:2" x14ac:dyDescent="0.45">
      <c r="A2009" s="18">
        <v>46067.90625</v>
      </c>
      <c r="B2009">
        <v>19.5</v>
      </c>
    </row>
    <row r="2010" spans="1:2" x14ac:dyDescent="0.45">
      <c r="A2010" s="18">
        <v>46067.916666666664</v>
      </c>
      <c r="B2010">
        <v>14.16</v>
      </c>
    </row>
    <row r="2011" spans="1:2" x14ac:dyDescent="0.45">
      <c r="A2011" s="18">
        <v>46067.927083333336</v>
      </c>
      <c r="B2011">
        <v>12.7</v>
      </c>
    </row>
    <row r="2012" spans="1:2" x14ac:dyDescent="0.45">
      <c r="A2012" s="18">
        <v>46067.9375</v>
      </c>
      <c r="B2012">
        <v>12.54</v>
      </c>
    </row>
    <row r="2013" spans="1:2" x14ac:dyDescent="0.45">
      <c r="A2013" s="18">
        <v>46067.947916666664</v>
      </c>
      <c r="B2013">
        <v>13.3</v>
      </c>
    </row>
    <row r="2014" spans="1:2" x14ac:dyDescent="0.45">
      <c r="A2014" s="18">
        <v>46067.958333333336</v>
      </c>
      <c r="B2014">
        <v>12.58</v>
      </c>
    </row>
    <row r="2015" spans="1:2" x14ac:dyDescent="0.45">
      <c r="A2015" s="18">
        <v>46067.96875</v>
      </c>
      <c r="B2015">
        <v>13.28</v>
      </c>
    </row>
    <row r="2016" spans="1:2" x14ac:dyDescent="0.45">
      <c r="A2016" s="18">
        <v>46067.979166666664</v>
      </c>
      <c r="B2016">
        <v>12.36</v>
      </c>
    </row>
    <row r="2017" spans="1:2" x14ac:dyDescent="0.45">
      <c r="A2017" s="18">
        <v>46067.989583333336</v>
      </c>
      <c r="B2017">
        <v>12.36</v>
      </c>
    </row>
    <row r="2018" spans="1:2" x14ac:dyDescent="0.45">
      <c r="A2018" s="12">
        <v>46068</v>
      </c>
      <c r="B2018">
        <v>12.7</v>
      </c>
    </row>
    <row r="2019" spans="1:2" x14ac:dyDescent="0.45">
      <c r="A2019" s="18">
        <v>46068.010416666664</v>
      </c>
      <c r="B2019">
        <v>12</v>
      </c>
    </row>
    <row r="2020" spans="1:2" x14ac:dyDescent="0.45">
      <c r="A2020" s="18">
        <v>46068.020833333336</v>
      </c>
      <c r="B2020">
        <v>12.58</v>
      </c>
    </row>
    <row r="2021" spans="1:2" x14ac:dyDescent="0.45">
      <c r="A2021" s="18">
        <v>46068.03125</v>
      </c>
      <c r="B2021">
        <v>12.04</v>
      </c>
    </row>
    <row r="2022" spans="1:2" x14ac:dyDescent="0.45">
      <c r="A2022" s="18">
        <v>46068.041666666664</v>
      </c>
      <c r="B2022">
        <v>12.08</v>
      </c>
    </row>
    <row r="2023" spans="1:2" x14ac:dyDescent="0.45">
      <c r="A2023" s="18">
        <v>46068.052083333336</v>
      </c>
      <c r="B2023">
        <v>12.48</v>
      </c>
    </row>
    <row r="2024" spans="1:2" x14ac:dyDescent="0.45">
      <c r="A2024" s="18">
        <v>46068.0625</v>
      </c>
      <c r="B2024">
        <v>11.86</v>
      </c>
    </row>
    <row r="2025" spans="1:2" x14ac:dyDescent="0.45">
      <c r="A2025" s="18">
        <v>46068.072916666664</v>
      </c>
      <c r="B2025">
        <v>12.34</v>
      </c>
    </row>
    <row r="2026" spans="1:2" x14ac:dyDescent="0.45">
      <c r="A2026" s="18">
        <v>46068.083333333336</v>
      </c>
      <c r="B2026">
        <v>11.84</v>
      </c>
    </row>
    <row r="2027" spans="1:2" x14ac:dyDescent="0.45">
      <c r="A2027" s="18">
        <v>46068.09375</v>
      </c>
      <c r="B2027">
        <v>12.9</v>
      </c>
    </row>
    <row r="2028" spans="1:2" x14ac:dyDescent="0.45">
      <c r="A2028" s="18">
        <v>46068.104166666664</v>
      </c>
      <c r="B2028">
        <v>11.74</v>
      </c>
    </row>
    <row r="2029" spans="1:2" x14ac:dyDescent="0.45">
      <c r="A2029" s="18">
        <v>46068.114583333336</v>
      </c>
      <c r="B2029">
        <v>12</v>
      </c>
    </row>
    <row r="2030" spans="1:2" x14ac:dyDescent="0.45">
      <c r="A2030" s="18">
        <v>46068.125</v>
      </c>
      <c r="B2030">
        <v>12.22</v>
      </c>
    </row>
    <row r="2031" spans="1:2" x14ac:dyDescent="0.45">
      <c r="A2031" s="18">
        <v>46068.135416666664</v>
      </c>
      <c r="B2031">
        <v>11.84</v>
      </c>
    </row>
    <row r="2032" spans="1:2" x14ac:dyDescent="0.45">
      <c r="A2032" s="18">
        <v>46068.145833333336</v>
      </c>
      <c r="B2032">
        <v>12.3</v>
      </c>
    </row>
    <row r="2033" spans="1:2" x14ac:dyDescent="0.45">
      <c r="A2033" s="18">
        <v>46068.15625</v>
      </c>
      <c r="B2033">
        <v>11.66</v>
      </c>
    </row>
    <row r="2034" spans="1:2" x14ac:dyDescent="0.45">
      <c r="A2034" s="18">
        <v>46068.166666666664</v>
      </c>
      <c r="B2034">
        <v>11.78</v>
      </c>
    </row>
    <row r="2035" spans="1:2" x14ac:dyDescent="0.45">
      <c r="A2035" s="18">
        <v>46068.177083333336</v>
      </c>
      <c r="B2035">
        <v>12.12</v>
      </c>
    </row>
    <row r="2036" spans="1:2" x14ac:dyDescent="0.45">
      <c r="A2036" s="18">
        <v>46068.1875</v>
      </c>
      <c r="B2036">
        <v>11.68</v>
      </c>
    </row>
    <row r="2037" spans="1:2" x14ac:dyDescent="0.45">
      <c r="A2037" s="18">
        <v>46068.197916666664</v>
      </c>
      <c r="B2037">
        <v>12.34</v>
      </c>
    </row>
    <row r="2038" spans="1:2" x14ac:dyDescent="0.45">
      <c r="A2038" s="18">
        <v>46068.208333333336</v>
      </c>
      <c r="B2038">
        <v>11.78</v>
      </c>
    </row>
    <row r="2039" spans="1:2" x14ac:dyDescent="0.45">
      <c r="A2039" s="18">
        <v>46068.21875</v>
      </c>
      <c r="B2039">
        <v>12.14</v>
      </c>
    </row>
    <row r="2040" spans="1:2" x14ac:dyDescent="0.45">
      <c r="A2040" s="18">
        <v>46068.229166666664</v>
      </c>
      <c r="B2040">
        <v>12.04</v>
      </c>
    </row>
    <row r="2041" spans="1:2" x14ac:dyDescent="0.45">
      <c r="A2041" s="18">
        <v>46068.239583333336</v>
      </c>
      <c r="B2041">
        <v>12.58</v>
      </c>
    </row>
    <row r="2042" spans="1:2" x14ac:dyDescent="0.45">
      <c r="A2042" s="18">
        <v>46068.25</v>
      </c>
      <c r="B2042">
        <v>19.32</v>
      </c>
    </row>
    <row r="2043" spans="1:2" x14ac:dyDescent="0.45">
      <c r="A2043" s="18">
        <v>46068.260416666664</v>
      </c>
      <c r="B2043">
        <v>20.059999999999999</v>
      </c>
    </row>
    <row r="2044" spans="1:2" x14ac:dyDescent="0.45">
      <c r="A2044" s="18">
        <v>46068.270833333336</v>
      </c>
      <c r="B2044">
        <v>19.920000000000002</v>
      </c>
    </row>
    <row r="2045" spans="1:2" x14ac:dyDescent="0.45">
      <c r="A2045" s="18">
        <v>46068.28125</v>
      </c>
      <c r="B2045">
        <v>20.34</v>
      </c>
    </row>
    <row r="2046" spans="1:2" x14ac:dyDescent="0.45">
      <c r="A2046" s="18">
        <v>46068.291666666664</v>
      </c>
      <c r="B2046">
        <v>19.96</v>
      </c>
    </row>
    <row r="2047" spans="1:2" x14ac:dyDescent="0.45">
      <c r="A2047" s="18">
        <v>46068.302083333336</v>
      </c>
      <c r="B2047">
        <v>20.34</v>
      </c>
    </row>
    <row r="2048" spans="1:2" x14ac:dyDescent="0.45">
      <c r="A2048" s="18">
        <v>46068.3125</v>
      </c>
      <c r="B2048">
        <v>20.28</v>
      </c>
    </row>
    <row r="2049" spans="1:2" x14ac:dyDescent="0.45">
      <c r="A2049" s="18">
        <v>46068.322916666664</v>
      </c>
      <c r="B2049">
        <v>19.86</v>
      </c>
    </row>
    <row r="2050" spans="1:2" x14ac:dyDescent="0.45">
      <c r="A2050" s="18">
        <v>46068.333333333336</v>
      </c>
      <c r="B2050">
        <v>20.420000000000002</v>
      </c>
    </row>
    <row r="2051" spans="1:2" x14ac:dyDescent="0.45">
      <c r="A2051" s="18">
        <v>46068.34375</v>
      </c>
      <c r="B2051">
        <v>19.579999999999998</v>
      </c>
    </row>
    <row r="2052" spans="1:2" x14ac:dyDescent="0.45">
      <c r="A2052" s="18">
        <v>46068.354166666664</v>
      </c>
      <c r="B2052">
        <v>19.88</v>
      </c>
    </row>
    <row r="2053" spans="1:2" x14ac:dyDescent="0.45">
      <c r="A2053" s="18">
        <v>46068.364583333336</v>
      </c>
      <c r="B2053">
        <v>18.920000000000002</v>
      </c>
    </row>
    <row r="2054" spans="1:2" x14ac:dyDescent="0.45">
      <c r="A2054" s="18">
        <v>46068.375</v>
      </c>
      <c r="B2054">
        <v>19.16</v>
      </c>
    </row>
    <row r="2055" spans="1:2" x14ac:dyDescent="0.45">
      <c r="A2055" s="18">
        <v>46068.385416666664</v>
      </c>
      <c r="B2055">
        <v>6.24</v>
      </c>
    </row>
    <row r="2056" spans="1:2" x14ac:dyDescent="0.45">
      <c r="A2056" s="18">
        <v>46068.395833333336</v>
      </c>
      <c r="B2056">
        <v>5.42</v>
      </c>
    </row>
    <row r="2057" spans="1:2" x14ac:dyDescent="0.45">
      <c r="A2057" s="18">
        <v>46068.40625</v>
      </c>
      <c r="B2057">
        <v>6.12</v>
      </c>
    </row>
    <row r="2058" spans="1:2" x14ac:dyDescent="0.45">
      <c r="A2058" s="18">
        <v>46068.416666666664</v>
      </c>
      <c r="B2058">
        <v>5.44</v>
      </c>
    </row>
    <row r="2059" spans="1:2" x14ac:dyDescent="0.45">
      <c r="A2059" s="18">
        <v>46068.427083333336</v>
      </c>
      <c r="B2059">
        <v>5.84</v>
      </c>
    </row>
    <row r="2060" spans="1:2" x14ac:dyDescent="0.45">
      <c r="A2060" s="18">
        <v>46068.4375</v>
      </c>
      <c r="B2060">
        <v>5.6</v>
      </c>
    </row>
    <row r="2061" spans="1:2" x14ac:dyDescent="0.45">
      <c r="A2061" s="18">
        <v>46068.447916666664</v>
      </c>
      <c r="B2061">
        <v>5.24</v>
      </c>
    </row>
    <row r="2062" spans="1:2" x14ac:dyDescent="0.45">
      <c r="A2062" s="18">
        <v>46068.458333333336</v>
      </c>
      <c r="B2062">
        <v>6.12</v>
      </c>
    </row>
    <row r="2063" spans="1:2" x14ac:dyDescent="0.45">
      <c r="A2063" s="18">
        <v>46068.46875</v>
      </c>
      <c r="B2063">
        <v>6.02</v>
      </c>
    </row>
    <row r="2064" spans="1:2" x14ac:dyDescent="0.45">
      <c r="A2064" s="18">
        <v>46068.479166666664</v>
      </c>
      <c r="B2064">
        <v>5.9</v>
      </c>
    </row>
    <row r="2065" spans="1:2" x14ac:dyDescent="0.45">
      <c r="A2065" s="18">
        <v>46068.489583333336</v>
      </c>
      <c r="B2065">
        <v>6.34</v>
      </c>
    </row>
    <row r="2066" spans="1:2" x14ac:dyDescent="0.45">
      <c r="A2066" s="18">
        <v>46068.5</v>
      </c>
      <c r="B2066">
        <v>5.8</v>
      </c>
    </row>
    <row r="2067" spans="1:2" x14ac:dyDescent="0.45">
      <c r="A2067" s="18">
        <v>46068.510416666664</v>
      </c>
      <c r="B2067">
        <v>6.18</v>
      </c>
    </row>
    <row r="2068" spans="1:2" x14ac:dyDescent="0.45">
      <c r="A2068" s="18">
        <v>46068.520833333336</v>
      </c>
      <c r="B2068">
        <v>5.58</v>
      </c>
    </row>
    <row r="2069" spans="1:2" x14ac:dyDescent="0.45">
      <c r="A2069" s="18">
        <v>46068.53125</v>
      </c>
      <c r="B2069">
        <v>5.72</v>
      </c>
    </row>
    <row r="2070" spans="1:2" x14ac:dyDescent="0.45">
      <c r="A2070" s="18">
        <v>46068.541666666664</v>
      </c>
      <c r="B2070">
        <v>6.28</v>
      </c>
    </row>
    <row r="2071" spans="1:2" x14ac:dyDescent="0.45">
      <c r="A2071" s="18">
        <v>46068.552083333336</v>
      </c>
      <c r="B2071">
        <v>5.32</v>
      </c>
    </row>
    <row r="2072" spans="1:2" x14ac:dyDescent="0.45">
      <c r="A2072" s="18">
        <v>46068.5625</v>
      </c>
      <c r="B2072">
        <v>6.04</v>
      </c>
    </row>
    <row r="2073" spans="1:2" x14ac:dyDescent="0.45">
      <c r="A2073" s="18">
        <v>46068.572916666664</v>
      </c>
      <c r="B2073">
        <v>5.62</v>
      </c>
    </row>
    <row r="2074" spans="1:2" x14ac:dyDescent="0.45">
      <c r="A2074" s="18">
        <v>46068.583333333336</v>
      </c>
      <c r="B2074">
        <v>5.42</v>
      </c>
    </row>
    <row r="2075" spans="1:2" x14ac:dyDescent="0.45">
      <c r="A2075" s="18">
        <v>46068.59375</v>
      </c>
      <c r="B2075">
        <v>6.3</v>
      </c>
    </row>
    <row r="2076" spans="1:2" x14ac:dyDescent="0.45">
      <c r="A2076" s="18">
        <v>46068.604166666664</v>
      </c>
      <c r="B2076">
        <v>5.44</v>
      </c>
    </row>
    <row r="2077" spans="1:2" x14ac:dyDescent="0.45">
      <c r="A2077" s="18">
        <v>46068.614583333336</v>
      </c>
      <c r="B2077">
        <v>5.82</v>
      </c>
    </row>
    <row r="2078" spans="1:2" x14ac:dyDescent="0.45">
      <c r="A2078" s="18">
        <v>46068.625</v>
      </c>
      <c r="B2078">
        <v>5.6</v>
      </c>
    </row>
    <row r="2079" spans="1:2" x14ac:dyDescent="0.45">
      <c r="A2079" s="18">
        <v>46068.635416666664</v>
      </c>
      <c r="B2079">
        <v>5.48</v>
      </c>
    </row>
    <row r="2080" spans="1:2" x14ac:dyDescent="0.45">
      <c r="A2080" s="18">
        <v>46068.645833333336</v>
      </c>
      <c r="B2080">
        <v>6.3</v>
      </c>
    </row>
    <row r="2081" spans="1:2" x14ac:dyDescent="0.45">
      <c r="A2081" s="18">
        <v>46068.65625</v>
      </c>
      <c r="B2081">
        <v>5.38</v>
      </c>
    </row>
    <row r="2082" spans="1:2" x14ac:dyDescent="0.45">
      <c r="A2082" s="18">
        <v>46068.666666666664</v>
      </c>
      <c r="B2082">
        <v>6.28</v>
      </c>
    </row>
    <row r="2083" spans="1:2" x14ac:dyDescent="0.45">
      <c r="A2083" s="18">
        <v>46068.677083333336</v>
      </c>
      <c r="B2083">
        <v>16.46</v>
      </c>
    </row>
    <row r="2084" spans="1:2" x14ac:dyDescent="0.45">
      <c r="A2084" s="18">
        <v>46068.6875</v>
      </c>
      <c r="B2084">
        <v>16.72</v>
      </c>
    </row>
    <row r="2085" spans="1:2" x14ac:dyDescent="0.45">
      <c r="A2085" s="18">
        <v>46068.697916666664</v>
      </c>
      <c r="B2085">
        <v>17.32</v>
      </c>
    </row>
    <row r="2086" spans="1:2" x14ac:dyDescent="0.45">
      <c r="A2086" s="18">
        <v>46068.708333333336</v>
      </c>
      <c r="B2086">
        <v>18.239999999999998</v>
      </c>
    </row>
    <row r="2087" spans="1:2" x14ac:dyDescent="0.45">
      <c r="A2087" s="18">
        <v>46068.71875</v>
      </c>
      <c r="B2087">
        <v>31.62</v>
      </c>
    </row>
    <row r="2088" spans="1:2" x14ac:dyDescent="0.45">
      <c r="A2088" s="18">
        <v>46068.729166666664</v>
      </c>
      <c r="B2088">
        <v>30.88</v>
      </c>
    </row>
    <row r="2089" spans="1:2" x14ac:dyDescent="0.45">
      <c r="A2089" s="18">
        <v>46068.739583333336</v>
      </c>
      <c r="B2089">
        <v>31.32</v>
      </c>
    </row>
    <row r="2090" spans="1:2" x14ac:dyDescent="0.45">
      <c r="A2090" s="18">
        <v>46068.75</v>
      </c>
      <c r="B2090">
        <v>31</v>
      </c>
    </row>
    <row r="2091" spans="1:2" x14ac:dyDescent="0.45">
      <c r="A2091" s="18">
        <v>46068.760416666664</v>
      </c>
      <c r="B2091">
        <v>31.92</v>
      </c>
    </row>
    <row r="2092" spans="1:2" x14ac:dyDescent="0.45">
      <c r="A2092" s="18">
        <v>46068.770833333336</v>
      </c>
      <c r="B2092">
        <v>22.34</v>
      </c>
    </row>
    <row r="2093" spans="1:2" x14ac:dyDescent="0.45">
      <c r="A2093" s="18">
        <v>46068.78125</v>
      </c>
      <c r="B2093">
        <v>20.2</v>
      </c>
    </row>
    <row r="2094" spans="1:2" x14ac:dyDescent="0.45">
      <c r="A2094" s="18">
        <v>46068.791666666664</v>
      </c>
      <c r="B2094">
        <v>20.239999999999998</v>
      </c>
    </row>
    <row r="2095" spans="1:2" x14ac:dyDescent="0.45">
      <c r="A2095" s="18">
        <v>46068.802083333336</v>
      </c>
      <c r="B2095">
        <v>20.7</v>
      </c>
    </row>
    <row r="2096" spans="1:2" x14ac:dyDescent="0.45">
      <c r="A2096" s="18">
        <v>46068.8125</v>
      </c>
      <c r="B2096">
        <v>20.420000000000002</v>
      </c>
    </row>
    <row r="2097" spans="1:2" x14ac:dyDescent="0.45">
      <c r="A2097" s="18">
        <v>46068.822916666664</v>
      </c>
      <c r="B2097">
        <v>20.2</v>
      </c>
    </row>
    <row r="2098" spans="1:2" x14ac:dyDescent="0.45">
      <c r="A2098" s="18">
        <v>46068.833333333336</v>
      </c>
      <c r="B2098">
        <v>20.12</v>
      </c>
    </row>
    <row r="2099" spans="1:2" x14ac:dyDescent="0.45">
      <c r="A2099" s="18">
        <v>46068.84375</v>
      </c>
      <c r="B2099">
        <v>20.7</v>
      </c>
    </row>
    <row r="2100" spans="1:2" x14ac:dyDescent="0.45">
      <c r="A2100" s="18">
        <v>46068.854166666664</v>
      </c>
      <c r="B2100">
        <v>20.3</v>
      </c>
    </row>
    <row r="2101" spans="1:2" x14ac:dyDescent="0.45">
      <c r="A2101" s="18">
        <v>46068.864583333336</v>
      </c>
      <c r="B2101">
        <v>20.64</v>
      </c>
    </row>
    <row r="2102" spans="1:2" x14ac:dyDescent="0.45">
      <c r="A2102" s="18">
        <v>46068.875</v>
      </c>
      <c r="B2102">
        <v>20.239999999999998</v>
      </c>
    </row>
    <row r="2103" spans="1:2" x14ac:dyDescent="0.45">
      <c r="A2103" s="18">
        <v>46068.885416666664</v>
      </c>
      <c r="B2103">
        <v>20.28</v>
      </c>
    </row>
    <row r="2104" spans="1:2" x14ac:dyDescent="0.45">
      <c r="A2104" s="18">
        <v>46068.895833333336</v>
      </c>
      <c r="B2104">
        <v>21.02</v>
      </c>
    </row>
    <row r="2105" spans="1:2" x14ac:dyDescent="0.45">
      <c r="A2105" s="18">
        <v>46068.90625</v>
      </c>
      <c r="B2105">
        <v>19.5</v>
      </c>
    </row>
    <row r="2106" spans="1:2" x14ac:dyDescent="0.45">
      <c r="A2106" s="18">
        <v>46068.916666666664</v>
      </c>
      <c r="B2106">
        <v>13.76</v>
      </c>
    </row>
    <row r="2107" spans="1:2" x14ac:dyDescent="0.45">
      <c r="A2107" s="18">
        <v>46068.927083333336</v>
      </c>
      <c r="B2107">
        <v>12.24</v>
      </c>
    </row>
    <row r="2108" spans="1:2" x14ac:dyDescent="0.45">
      <c r="A2108" s="18">
        <v>46068.9375</v>
      </c>
      <c r="B2108">
        <v>12.5</v>
      </c>
    </row>
    <row r="2109" spans="1:2" x14ac:dyDescent="0.45">
      <c r="A2109" s="18">
        <v>46068.947916666664</v>
      </c>
      <c r="B2109">
        <v>12.74</v>
      </c>
    </row>
    <row r="2110" spans="1:2" x14ac:dyDescent="0.45">
      <c r="A2110" s="18">
        <v>46068.958333333336</v>
      </c>
      <c r="B2110">
        <v>12.42</v>
      </c>
    </row>
    <row r="2111" spans="1:2" x14ac:dyDescent="0.45">
      <c r="A2111" s="18">
        <v>46068.96875</v>
      </c>
      <c r="B2111">
        <v>12.38</v>
      </c>
    </row>
    <row r="2112" spans="1:2" x14ac:dyDescent="0.45">
      <c r="A2112" s="18">
        <v>46068.979166666664</v>
      </c>
      <c r="B2112">
        <v>12.88</v>
      </c>
    </row>
    <row r="2113" spans="1:2" x14ac:dyDescent="0.45">
      <c r="A2113" s="18">
        <v>46068.989583333336</v>
      </c>
      <c r="B2113">
        <v>12.22</v>
      </c>
    </row>
    <row r="2114" spans="1:2" x14ac:dyDescent="0.45">
      <c r="A2114" s="12">
        <v>46069</v>
      </c>
      <c r="B2114">
        <v>12.94</v>
      </c>
    </row>
    <row r="2115" spans="1:2" x14ac:dyDescent="0.45">
      <c r="A2115" s="18">
        <v>46069.010416666664</v>
      </c>
      <c r="B2115">
        <v>12.42</v>
      </c>
    </row>
    <row r="2116" spans="1:2" x14ac:dyDescent="0.45">
      <c r="A2116" s="18">
        <v>46069.020833333336</v>
      </c>
      <c r="B2116">
        <v>12.32</v>
      </c>
    </row>
    <row r="2117" spans="1:2" x14ac:dyDescent="0.45">
      <c r="A2117" s="18">
        <v>46069.03125</v>
      </c>
      <c r="B2117">
        <v>11.96</v>
      </c>
    </row>
    <row r="2118" spans="1:2" x14ac:dyDescent="0.45">
      <c r="A2118" s="18">
        <v>46069.041666666664</v>
      </c>
      <c r="B2118">
        <v>11.88</v>
      </c>
    </row>
    <row r="2119" spans="1:2" x14ac:dyDescent="0.45">
      <c r="A2119" s="18">
        <v>46069.052083333336</v>
      </c>
      <c r="B2119">
        <v>12.66</v>
      </c>
    </row>
    <row r="2120" spans="1:2" x14ac:dyDescent="0.45">
      <c r="A2120" s="18">
        <v>46069.0625</v>
      </c>
      <c r="B2120">
        <v>11.84</v>
      </c>
    </row>
    <row r="2121" spans="1:2" x14ac:dyDescent="0.45">
      <c r="A2121" s="18">
        <v>46069.072916666664</v>
      </c>
      <c r="B2121">
        <v>12.42</v>
      </c>
    </row>
    <row r="2122" spans="1:2" x14ac:dyDescent="0.45">
      <c r="A2122" s="18">
        <v>46069.083333333336</v>
      </c>
      <c r="B2122">
        <v>12.34</v>
      </c>
    </row>
    <row r="2123" spans="1:2" x14ac:dyDescent="0.45">
      <c r="A2123" s="18">
        <v>46069.09375</v>
      </c>
      <c r="B2123">
        <v>12.38</v>
      </c>
    </row>
    <row r="2124" spans="1:2" x14ac:dyDescent="0.45">
      <c r="A2124" s="18">
        <v>46069.104166666664</v>
      </c>
      <c r="B2124">
        <v>12.22</v>
      </c>
    </row>
    <row r="2125" spans="1:2" x14ac:dyDescent="0.45">
      <c r="A2125" s="18">
        <v>46069.114583333336</v>
      </c>
      <c r="B2125">
        <v>12.16</v>
      </c>
    </row>
    <row r="2126" spans="1:2" x14ac:dyDescent="0.45">
      <c r="A2126" s="18">
        <v>46069.125</v>
      </c>
      <c r="B2126">
        <v>12.12</v>
      </c>
    </row>
    <row r="2127" spans="1:2" x14ac:dyDescent="0.45">
      <c r="A2127" s="18">
        <v>46069.135416666664</v>
      </c>
      <c r="B2127">
        <v>11.96</v>
      </c>
    </row>
    <row r="2128" spans="1:2" x14ac:dyDescent="0.45">
      <c r="A2128" s="18">
        <v>46069.145833333336</v>
      </c>
      <c r="B2128">
        <v>11.84</v>
      </c>
    </row>
    <row r="2129" spans="1:2" x14ac:dyDescent="0.45">
      <c r="A2129" s="18">
        <v>46069.15625</v>
      </c>
      <c r="B2129">
        <v>12.32</v>
      </c>
    </row>
    <row r="2130" spans="1:2" x14ac:dyDescent="0.45">
      <c r="A2130" s="18">
        <v>46069.166666666664</v>
      </c>
      <c r="B2130">
        <v>12.02</v>
      </c>
    </row>
    <row r="2131" spans="1:2" x14ac:dyDescent="0.45">
      <c r="A2131" s="18">
        <v>46069.177083333336</v>
      </c>
      <c r="B2131">
        <v>11.94</v>
      </c>
    </row>
    <row r="2132" spans="1:2" x14ac:dyDescent="0.45">
      <c r="A2132" s="18">
        <v>46069.1875</v>
      </c>
      <c r="B2132">
        <v>12.3</v>
      </c>
    </row>
    <row r="2133" spans="1:2" x14ac:dyDescent="0.45">
      <c r="A2133" s="18">
        <v>46069.197916666664</v>
      </c>
      <c r="B2133">
        <v>11.88</v>
      </c>
    </row>
    <row r="2134" spans="1:2" x14ac:dyDescent="0.45">
      <c r="A2134" s="18">
        <v>46069.208333333336</v>
      </c>
      <c r="B2134">
        <v>12.26</v>
      </c>
    </row>
    <row r="2135" spans="1:2" x14ac:dyDescent="0.45">
      <c r="A2135" s="18">
        <v>46069.21875</v>
      </c>
      <c r="B2135">
        <v>11.92</v>
      </c>
    </row>
    <row r="2136" spans="1:2" x14ac:dyDescent="0.45">
      <c r="A2136" s="18">
        <v>46069.229166666664</v>
      </c>
      <c r="B2136">
        <v>12.08</v>
      </c>
    </row>
    <row r="2137" spans="1:2" x14ac:dyDescent="0.45">
      <c r="A2137" s="18">
        <v>46069.239583333336</v>
      </c>
      <c r="B2137">
        <v>12.96</v>
      </c>
    </row>
    <row r="2138" spans="1:2" x14ac:dyDescent="0.45">
      <c r="A2138" s="18">
        <v>46069.25</v>
      </c>
      <c r="B2138">
        <v>18.72</v>
      </c>
    </row>
    <row r="2139" spans="1:2" x14ac:dyDescent="0.45">
      <c r="A2139" s="18">
        <v>46069.260416666664</v>
      </c>
      <c r="B2139">
        <v>20.52</v>
      </c>
    </row>
    <row r="2140" spans="1:2" x14ac:dyDescent="0.45">
      <c r="A2140" s="18">
        <v>46069.270833333336</v>
      </c>
      <c r="B2140">
        <v>20.100000000000001</v>
      </c>
    </row>
    <row r="2141" spans="1:2" x14ac:dyDescent="0.45">
      <c r="A2141" s="18">
        <v>46069.28125</v>
      </c>
      <c r="B2141">
        <v>20.059999999999999</v>
      </c>
    </row>
    <row r="2142" spans="1:2" x14ac:dyDescent="0.45">
      <c r="A2142" s="18">
        <v>46069.291666666664</v>
      </c>
      <c r="B2142">
        <v>26.34</v>
      </c>
    </row>
    <row r="2143" spans="1:2" x14ac:dyDescent="0.45">
      <c r="A2143" s="18">
        <v>46069.302083333336</v>
      </c>
      <c r="B2143">
        <v>24.98</v>
      </c>
    </row>
    <row r="2144" spans="1:2" x14ac:dyDescent="0.45">
      <c r="A2144" s="18">
        <v>46069.3125</v>
      </c>
      <c r="B2144">
        <v>28.18</v>
      </c>
    </row>
    <row r="2145" spans="1:2" x14ac:dyDescent="0.45">
      <c r="A2145" s="18">
        <v>46069.322916666664</v>
      </c>
      <c r="B2145">
        <v>31.4</v>
      </c>
    </row>
    <row r="2146" spans="1:2" x14ac:dyDescent="0.45">
      <c r="A2146" s="18">
        <v>46069.333333333336</v>
      </c>
      <c r="B2146">
        <v>37.299999999999997</v>
      </c>
    </row>
    <row r="2147" spans="1:2" x14ac:dyDescent="0.45">
      <c r="A2147" s="18">
        <v>46069.34375</v>
      </c>
      <c r="B2147">
        <v>42.82</v>
      </c>
    </row>
    <row r="2148" spans="1:2" x14ac:dyDescent="0.45">
      <c r="A2148" s="18">
        <v>46069.354166666664</v>
      </c>
      <c r="B2148">
        <v>46.92</v>
      </c>
    </row>
    <row r="2149" spans="1:2" x14ac:dyDescent="0.45">
      <c r="A2149" s="18">
        <v>46069.364583333336</v>
      </c>
      <c r="B2149">
        <v>47.3</v>
      </c>
    </row>
    <row r="2150" spans="1:2" x14ac:dyDescent="0.45">
      <c r="A2150" s="18">
        <v>46069.375</v>
      </c>
      <c r="B2150">
        <v>47.36</v>
      </c>
    </row>
    <row r="2151" spans="1:2" x14ac:dyDescent="0.45">
      <c r="A2151" s="18">
        <v>46069.385416666664</v>
      </c>
      <c r="B2151">
        <v>48.12</v>
      </c>
    </row>
    <row r="2152" spans="1:2" x14ac:dyDescent="0.45">
      <c r="A2152" s="18">
        <v>46069.395833333336</v>
      </c>
      <c r="B2152">
        <v>36.299999999999997</v>
      </c>
    </row>
    <row r="2153" spans="1:2" x14ac:dyDescent="0.45">
      <c r="A2153" s="18">
        <v>46069.40625</v>
      </c>
      <c r="B2153">
        <v>34.56</v>
      </c>
    </row>
    <row r="2154" spans="1:2" x14ac:dyDescent="0.45">
      <c r="A2154" s="18">
        <v>46069.416666666664</v>
      </c>
      <c r="B2154">
        <v>34.46</v>
      </c>
    </row>
    <row r="2155" spans="1:2" x14ac:dyDescent="0.45">
      <c r="A2155" s="18">
        <v>46069.427083333336</v>
      </c>
      <c r="B2155">
        <v>33.22</v>
      </c>
    </row>
    <row r="2156" spans="1:2" x14ac:dyDescent="0.45">
      <c r="A2156" s="18">
        <v>46069.4375</v>
      </c>
      <c r="B2156">
        <v>17.079999999999998</v>
      </c>
    </row>
    <row r="2157" spans="1:2" x14ac:dyDescent="0.45">
      <c r="A2157" s="18">
        <v>46069.447916666664</v>
      </c>
      <c r="B2157">
        <v>17.68</v>
      </c>
    </row>
    <row r="2158" spans="1:2" x14ac:dyDescent="0.45">
      <c r="A2158" s="18">
        <v>46069.458333333336</v>
      </c>
      <c r="B2158">
        <v>18.2</v>
      </c>
    </row>
    <row r="2159" spans="1:2" x14ac:dyDescent="0.45">
      <c r="A2159" s="18">
        <v>46069.46875</v>
      </c>
      <c r="B2159">
        <v>23.22</v>
      </c>
    </row>
    <row r="2160" spans="1:2" x14ac:dyDescent="0.45">
      <c r="A2160" s="18">
        <v>46069.479166666664</v>
      </c>
      <c r="B2160">
        <v>22.9</v>
      </c>
    </row>
    <row r="2161" spans="1:2" x14ac:dyDescent="0.45">
      <c r="A2161" s="18">
        <v>46069.489583333336</v>
      </c>
      <c r="B2161">
        <v>22.24</v>
      </c>
    </row>
    <row r="2162" spans="1:2" x14ac:dyDescent="0.45">
      <c r="A2162" s="18">
        <v>46069.5</v>
      </c>
      <c r="B2162">
        <v>21.66</v>
      </c>
    </row>
    <row r="2163" spans="1:2" x14ac:dyDescent="0.45">
      <c r="A2163" s="18">
        <v>46069.510416666664</v>
      </c>
      <c r="B2163">
        <v>25.86</v>
      </c>
    </row>
    <row r="2164" spans="1:2" x14ac:dyDescent="0.45">
      <c r="A2164" s="18">
        <v>46069.520833333336</v>
      </c>
      <c r="B2164">
        <v>24.04</v>
      </c>
    </row>
    <row r="2165" spans="1:2" x14ac:dyDescent="0.45">
      <c r="A2165" s="18">
        <v>46069.53125</v>
      </c>
      <c r="B2165">
        <v>23</v>
      </c>
    </row>
    <row r="2166" spans="1:2" x14ac:dyDescent="0.45">
      <c r="A2166" s="18">
        <v>46069.541666666664</v>
      </c>
      <c r="B2166">
        <v>24.12</v>
      </c>
    </row>
    <row r="2167" spans="1:2" x14ac:dyDescent="0.45">
      <c r="A2167" s="18">
        <v>46069.552083333336</v>
      </c>
      <c r="B2167">
        <v>19.54</v>
      </c>
    </row>
    <row r="2168" spans="1:2" x14ac:dyDescent="0.45">
      <c r="A2168" s="18">
        <v>46069.5625</v>
      </c>
      <c r="B2168">
        <v>18.940000000000001</v>
      </c>
    </row>
    <row r="2169" spans="1:2" x14ac:dyDescent="0.45">
      <c r="A2169" s="18">
        <v>46069.572916666664</v>
      </c>
      <c r="B2169">
        <v>17.62</v>
      </c>
    </row>
    <row r="2170" spans="1:2" x14ac:dyDescent="0.45">
      <c r="A2170" s="18">
        <v>46069.583333333336</v>
      </c>
      <c r="B2170">
        <v>18.920000000000002</v>
      </c>
    </row>
    <row r="2171" spans="1:2" x14ac:dyDescent="0.45">
      <c r="A2171" s="18">
        <v>46069.59375</v>
      </c>
      <c r="B2171">
        <v>20.54</v>
      </c>
    </row>
    <row r="2172" spans="1:2" x14ac:dyDescent="0.45">
      <c r="A2172" s="18">
        <v>46069.604166666664</v>
      </c>
      <c r="B2172">
        <v>22</v>
      </c>
    </row>
    <row r="2173" spans="1:2" x14ac:dyDescent="0.45">
      <c r="A2173" s="18">
        <v>46069.614583333336</v>
      </c>
      <c r="B2173">
        <v>20.28</v>
      </c>
    </row>
    <row r="2174" spans="1:2" x14ac:dyDescent="0.45">
      <c r="A2174" s="18">
        <v>46069.625</v>
      </c>
      <c r="B2174">
        <v>22.88</v>
      </c>
    </row>
    <row r="2175" spans="1:2" x14ac:dyDescent="0.45">
      <c r="A2175" s="18">
        <v>46069.635416666664</v>
      </c>
      <c r="B2175">
        <v>23.38</v>
      </c>
    </row>
    <row r="2176" spans="1:2" x14ac:dyDescent="0.45">
      <c r="A2176" s="18">
        <v>46069.645833333336</v>
      </c>
      <c r="B2176">
        <v>24.48</v>
      </c>
    </row>
    <row r="2177" spans="1:2" x14ac:dyDescent="0.45">
      <c r="A2177" s="18">
        <v>46069.65625</v>
      </c>
      <c r="B2177">
        <v>20.48</v>
      </c>
    </row>
    <row r="2178" spans="1:2" x14ac:dyDescent="0.45">
      <c r="A2178" s="18">
        <v>46069.666666666664</v>
      </c>
      <c r="B2178">
        <v>21.44</v>
      </c>
    </row>
    <row r="2179" spans="1:2" x14ac:dyDescent="0.45">
      <c r="A2179" s="18">
        <v>46069.677083333336</v>
      </c>
      <c r="B2179">
        <v>22.86</v>
      </c>
    </row>
    <row r="2180" spans="1:2" x14ac:dyDescent="0.45">
      <c r="A2180" s="18">
        <v>46069.6875</v>
      </c>
      <c r="B2180">
        <v>22.56</v>
      </c>
    </row>
    <row r="2181" spans="1:2" x14ac:dyDescent="0.45">
      <c r="A2181" s="18">
        <v>46069.697916666664</v>
      </c>
      <c r="B2181">
        <v>19.62</v>
      </c>
    </row>
    <row r="2182" spans="1:2" x14ac:dyDescent="0.45">
      <c r="A2182" s="18">
        <v>46069.708333333336</v>
      </c>
      <c r="B2182">
        <v>17.54</v>
      </c>
    </row>
    <row r="2183" spans="1:2" x14ac:dyDescent="0.45">
      <c r="A2183" s="18">
        <v>46069.71875</v>
      </c>
      <c r="B2183">
        <v>31.8</v>
      </c>
    </row>
    <row r="2184" spans="1:2" x14ac:dyDescent="0.45">
      <c r="A2184" s="18">
        <v>46069.729166666664</v>
      </c>
      <c r="B2184">
        <v>30</v>
      </c>
    </row>
    <row r="2185" spans="1:2" x14ac:dyDescent="0.45">
      <c r="A2185" s="18">
        <v>46069.739583333336</v>
      </c>
      <c r="B2185">
        <v>28.98</v>
      </c>
    </row>
    <row r="2186" spans="1:2" x14ac:dyDescent="0.45">
      <c r="A2186" s="18">
        <v>46069.75</v>
      </c>
      <c r="B2186">
        <v>27.82</v>
      </c>
    </row>
    <row r="2187" spans="1:2" x14ac:dyDescent="0.45">
      <c r="A2187" s="18">
        <v>46069.760416666664</v>
      </c>
      <c r="B2187">
        <v>26.8</v>
      </c>
    </row>
    <row r="2188" spans="1:2" x14ac:dyDescent="0.45">
      <c r="A2188" s="18">
        <v>46069.770833333336</v>
      </c>
      <c r="B2188">
        <v>26.72</v>
      </c>
    </row>
    <row r="2189" spans="1:2" x14ac:dyDescent="0.45">
      <c r="A2189" s="18">
        <v>46069.78125</v>
      </c>
      <c r="B2189">
        <v>28.72</v>
      </c>
    </row>
    <row r="2190" spans="1:2" x14ac:dyDescent="0.45">
      <c r="A2190" s="18">
        <v>46069.791666666664</v>
      </c>
      <c r="B2190">
        <v>26.7</v>
      </c>
    </row>
    <row r="2191" spans="1:2" x14ac:dyDescent="0.45">
      <c r="A2191" s="18">
        <v>46069.802083333336</v>
      </c>
      <c r="B2191">
        <v>24.96</v>
      </c>
    </row>
    <row r="2192" spans="1:2" x14ac:dyDescent="0.45">
      <c r="A2192" s="18">
        <v>46069.8125</v>
      </c>
      <c r="B2192">
        <v>24.16</v>
      </c>
    </row>
    <row r="2193" spans="1:2" x14ac:dyDescent="0.45">
      <c r="A2193" s="18">
        <v>46069.822916666664</v>
      </c>
      <c r="B2193">
        <v>22.06</v>
      </c>
    </row>
    <row r="2194" spans="1:2" x14ac:dyDescent="0.45">
      <c r="A2194" s="18">
        <v>46069.833333333336</v>
      </c>
      <c r="B2194">
        <v>21.4</v>
      </c>
    </row>
    <row r="2195" spans="1:2" x14ac:dyDescent="0.45">
      <c r="A2195" s="18">
        <v>46069.84375</v>
      </c>
      <c r="B2195">
        <v>21.3</v>
      </c>
    </row>
    <row r="2196" spans="1:2" x14ac:dyDescent="0.45">
      <c r="A2196" s="18">
        <v>46069.854166666664</v>
      </c>
      <c r="B2196">
        <v>21.64</v>
      </c>
    </row>
    <row r="2197" spans="1:2" x14ac:dyDescent="0.45">
      <c r="A2197" s="18">
        <v>46069.864583333336</v>
      </c>
      <c r="B2197">
        <v>20.98</v>
      </c>
    </row>
    <row r="2198" spans="1:2" x14ac:dyDescent="0.45">
      <c r="A2198" s="18">
        <v>46069.875</v>
      </c>
      <c r="B2198">
        <v>21.54</v>
      </c>
    </row>
    <row r="2199" spans="1:2" x14ac:dyDescent="0.45">
      <c r="A2199" s="18">
        <v>46069.885416666664</v>
      </c>
      <c r="B2199">
        <v>21</v>
      </c>
    </row>
    <row r="2200" spans="1:2" x14ac:dyDescent="0.45">
      <c r="A2200" s="18">
        <v>46069.895833333336</v>
      </c>
      <c r="B2200">
        <v>21.3</v>
      </c>
    </row>
    <row r="2201" spans="1:2" x14ac:dyDescent="0.45">
      <c r="A2201" s="18">
        <v>46069.90625</v>
      </c>
      <c r="B2201">
        <v>20.420000000000002</v>
      </c>
    </row>
    <row r="2202" spans="1:2" x14ac:dyDescent="0.45">
      <c r="A2202" s="18">
        <v>46069.916666666664</v>
      </c>
      <c r="B2202">
        <v>13.98</v>
      </c>
    </row>
    <row r="2203" spans="1:2" x14ac:dyDescent="0.45">
      <c r="A2203" s="18">
        <v>46069.927083333336</v>
      </c>
      <c r="B2203">
        <v>13.34</v>
      </c>
    </row>
    <row r="2204" spans="1:2" x14ac:dyDescent="0.45">
      <c r="A2204" s="18">
        <v>46069.9375</v>
      </c>
      <c r="B2204">
        <v>13.02</v>
      </c>
    </row>
    <row r="2205" spans="1:2" x14ac:dyDescent="0.45">
      <c r="A2205" s="18">
        <v>46069.947916666664</v>
      </c>
      <c r="B2205">
        <v>12.82</v>
      </c>
    </row>
    <row r="2206" spans="1:2" x14ac:dyDescent="0.45">
      <c r="A2206" s="18">
        <v>46069.958333333336</v>
      </c>
      <c r="B2206">
        <v>12.88</v>
      </c>
    </row>
    <row r="2207" spans="1:2" x14ac:dyDescent="0.45">
      <c r="A2207" s="18">
        <v>46069.96875</v>
      </c>
      <c r="B2207">
        <v>13.08</v>
      </c>
    </row>
    <row r="2208" spans="1:2" x14ac:dyDescent="0.45">
      <c r="A2208" s="18">
        <v>46069.979166666664</v>
      </c>
      <c r="B2208">
        <v>13.16</v>
      </c>
    </row>
    <row r="2209" spans="1:2" x14ac:dyDescent="0.45">
      <c r="A2209" s="18">
        <v>46069.989583333336</v>
      </c>
      <c r="B2209">
        <v>12.76</v>
      </c>
    </row>
    <row r="2210" spans="1:2" x14ac:dyDescent="0.45">
      <c r="A2210" s="12">
        <v>46070</v>
      </c>
      <c r="B2210">
        <v>12.58</v>
      </c>
    </row>
    <row r="2211" spans="1:2" x14ac:dyDescent="0.45">
      <c r="A2211" s="18">
        <v>46070.010416666664</v>
      </c>
      <c r="B2211">
        <v>13.26</v>
      </c>
    </row>
    <row r="2212" spans="1:2" x14ac:dyDescent="0.45">
      <c r="A2212" s="18">
        <v>46070.020833333336</v>
      </c>
      <c r="B2212">
        <v>12.16</v>
      </c>
    </row>
    <row r="2213" spans="1:2" x14ac:dyDescent="0.45">
      <c r="A2213" s="18">
        <v>46070.03125</v>
      </c>
      <c r="B2213">
        <v>13.04</v>
      </c>
    </row>
    <row r="2214" spans="1:2" x14ac:dyDescent="0.45">
      <c r="A2214" s="18">
        <v>46070.041666666664</v>
      </c>
      <c r="B2214">
        <v>12.66</v>
      </c>
    </row>
    <row r="2215" spans="1:2" x14ac:dyDescent="0.45">
      <c r="A2215" s="18">
        <v>46070.052083333336</v>
      </c>
      <c r="B2215">
        <v>12.72</v>
      </c>
    </row>
    <row r="2216" spans="1:2" x14ac:dyDescent="0.45">
      <c r="A2216" s="18">
        <v>46070.0625</v>
      </c>
      <c r="B2216">
        <v>12.7</v>
      </c>
    </row>
    <row r="2217" spans="1:2" x14ac:dyDescent="0.45">
      <c r="A2217" s="18">
        <v>46070.072916666664</v>
      </c>
      <c r="B2217">
        <v>12.56</v>
      </c>
    </row>
    <row r="2218" spans="1:2" x14ac:dyDescent="0.45">
      <c r="A2218" s="18">
        <v>46070.083333333336</v>
      </c>
      <c r="B2218">
        <v>13.14</v>
      </c>
    </row>
    <row r="2219" spans="1:2" x14ac:dyDescent="0.45">
      <c r="A2219" s="18">
        <v>46070.09375</v>
      </c>
      <c r="B2219">
        <v>12.76</v>
      </c>
    </row>
    <row r="2220" spans="1:2" x14ac:dyDescent="0.45">
      <c r="A2220" s="18">
        <v>46070.104166666664</v>
      </c>
      <c r="B2220">
        <v>12.52</v>
      </c>
    </row>
    <row r="2221" spans="1:2" x14ac:dyDescent="0.45">
      <c r="A2221" s="18">
        <v>46070.114583333336</v>
      </c>
      <c r="B2221">
        <v>12.82</v>
      </c>
    </row>
    <row r="2222" spans="1:2" x14ac:dyDescent="0.45">
      <c r="A2222" s="18">
        <v>46070.125</v>
      </c>
      <c r="B2222">
        <v>12.66</v>
      </c>
    </row>
    <row r="2223" spans="1:2" x14ac:dyDescent="0.45">
      <c r="A2223" s="18">
        <v>46070.135416666664</v>
      </c>
      <c r="B2223">
        <v>12.52</v>
      </c>
    </row>
    <row r="2224" spans="1:2" x14ac:dyDescent="0.45">
      <c r="A2224" s="18">
        <v>46070.145833333336</v>
      </c>
      <c r="B2224">
        <v>12.74</v>
      </c>
    </row>
    <row r="2225" spans="1:2" x14ac:dyDescent="0.45">
      <c r="A2225" s="18">
        <v>46070.15625</v>
      </c>
      <c r="B2225">
        <v>12.4</v>
      </c>
    </row>
    <row r="2226" spans="1:2" x14ac:dyDescent="0.45">
      <c r="A2226" s="18">
        <v>46070.166666666664</v>
      </c>
      <c r="B2226">
        <v>12.68</v>
      </c>
    </row>
    <row r="2227" spans="1:2" x14ac:dyDescent="0.45">
      <c r="A2227" s="18">
        <v>46070.177083333336</v>
      </c>
      <c r="B2227">
        <v>12.42</v>
      </c>
    </row>
    <row r="2228" spans="1:2" x14ac:dyDescent="0.45">
      <c r="A2228" s="18">
        <v>46070.1875</v>
      </c>
      <c r="B2228">
        <v>12.26</v>
      </c>
    </row>
    <row r="2229" spans="1:2" x14ac:dyDescent="0.45">
      <c r="A2229" s="18">
        <v>46070.197916666664</v>
      </c>
      <c r="B2229">
        <v>12.48</v>
      </c>
    </row>
    <row r="2230" spans="1:2" x14ac:dyDescent="0.45">
      <c r="A2230" s="18">
        <v>46070.208333333336</v>
      </c>
      <c r="B2230">
        <v>12.42</v>
      </c>
    </row>
    <row r="2231" spans="1:2" x14ac:dyDescent="0.45">
      <c r="A2231" s="18">
        <v>46070.21875</v>
      </c>
      <c r="B2231">
        <v>12.68</v>
      </c>
    </row>
    <row r="2232" spans="1:2" x14ac:dyDescent="0.45">
      <c r="A2232" s="18">
        <v>46070.229166666664</v>
      </c>
      <c r="B2232">
        <v>12.2</v>
      </c>
    </row>
    <row r="2233" spans="1:2" x14ac:dyDescent="0.45">
      <c r="A2233" s="18">
        <v>46070.239583333336</v>
      </c>
      <c r="B2233">
        <v>13.06</v>
      </c>
    </row>
    <row r="2234" spans="1:2" x14ac:dyDescent="0.45">
      <c r="A2234" s="18">
        <v>46070.25</v>
      </c>
      <c r="B2234">
        <v>19.7</v>
      </c>
    </row>
    <row r="2235" spans="1:2" x14ac:dyDescent="0.45">
      <c r="A2235" s="18">
        <v>46070.260416666664</v>
      </c>
      <c r="B2235">
        <v>20.9</v>
      </c>
    </row>
    <row r="2236" spans="1:2" x14ac:dyDescent="0.45">
      <c r="A2236" s="18">
        <v>46070.270833333336</v>
      </c>
      <c r="B2236">
        <v>20.72</v>
      </c>
    </row>
    <row r="2237" spans="1:2" x14ac:dyDescent="0.45">
      <c r="A2237" s="18">
        <v>46070.28125</v>
      </c>
      <c r="B2237">
        <v>21.22</v>
      </c>
    </row>
    <row r="2238" spans="1:2" x14ac:dyDescent="0.45">
      <c r="A2238" s="18">
        <v>46070.291666666664</v>
      </c>
      <c r="B2238">
        <v>27.3</v>
      </c>
    </row>
    <row r="2239" spans="1:2" x14ac:dyDescent="0.45">
      <c r="A2239" s="18">
        <v>46070.302083333336</v>
      </c>
      <c r="B2239">
        <v>27.18</v>
      </c>
    </row>
    <row r="2240" spans="1:2" x14ac:dyDescent="0.45">
      <c r="A2240" s="18">
        <v>46070.3125</v>
      </c>
      <c r="B2240">
        <v>27.12</v>
      </c>
    </row>
    <row r="2241" spans="1:2" x14ac:dyDescent="0.45">
      <c r="A2241" s="18">
        <v>46070.322916666664</v>
      </c>
      <c r="B2241">
        <v>29.3</v>
      </c>
    </row>
    <row r="2242" spans="1:2" x14ac:dyDescent="0.45">
      <c r="A2242" s="18">
        <v>46070.333333333336</v>
      </c>
      <c r="B2242">
        <v>34.32</v>
      </c>
    </row>
    <row r="2243" spans="1:2" x14ac:dyDescent="0.45">
      <c r="A2243" s="18">
        <v>46070.34375</v>
      </c>
      <c r="B2243">
        <v>43.88</v>
      </c>
    </row>
    <row r="2244" spans="1:2" x14ac:dyDescent="0.45">
      <c r="A2244" s="18">
        <v>46070.354166666664</v>
      </c>
      <c r="B2244">
        <v>49.4</v>
      </c>
    </row>
    <row r="2245" spans="1:2" x14ac:dyDescent="0.45">
      <c r="A2245" s="18">
        <v>46070.364583333336</v>
      </c>
      <c r="B2245">
        <v>40.44</v>
      </c>
    </row>
    <row r="2246" spans="1:2" x14ac:dyDescent="0.45">
      <c r="A2246" s="18">
        <v>46070.375</v>
      </c>
      <c r="B2246">
        <v>34.14</v>
      </c>
    </row>
    <row r="2247" spans="1:2" x14ac:dyDescent="0.45">
      <c r="A2247" s="18">
        <v>46070.385416666664</v>
      </c>
      <c r="B2247">
        <v>35.44</v>
      </c>
    </row>
    <row r="2248" spans="1:2" x14ac:dyDescent="0.45">
      <c r="A2248" s="18">
        <v>46070.395833333336</v>
      </c>
      <c r="B2248">
        <v>36</v>
      </c>
    </row>
    <row r="2249" spans="1:2" x14ac:dyDescent="0.45">
      <c r="A2249" s="18">
        <v>46070.40625</v>
      </c>
      <c r="B2249">
        <v>33.94</v>
      </c>
    </row>
    <row r="2250" spans="1:2" x14ac:dyDescent="0.45">
      <c r="A2250" s="18">
        <v>46070.416666666664</v>
      </c>
      <c r="B2250">
        <v>33.46</v>
      </c>
    </row>
    <row r="2251" spans="1:2" x14ac:dyDescent="0.45">
      <c r="A2251" s="18">
        <v>46070.427083333336</v>
      </c>
      <c r="B2251">
        <v>27.68</v>
      </c>
    </row>
    <row r="2252" spans="1:2" x14ac:dyDescent="0.45">
      <c r="A2252" s="18">
        <v>46070.4375</v>
      </c>
      <c r="B2252">
        <v>26.22</v>
      </c>
    </row>
    <row r="2253" spans="1:2" x14ac:dyDescent="0.45">
      <c r="A2253" s="18">
        <v>46070.447916666664</v>
      </c>
      <c r="B2253">
        <v>26.34</v>
      </c>
    </row>
    <row r="2254" spans="1:2" x14ac:dyDescent="0.45">
      <c r="A2254" s="18">
        <v>46070.458333333336</v>
      </c>
      <c r="B2254">
        <v>28.22</v>
      </c>
    </row>
    <row r="2255" spans="1:2" x14ac:dyDescent="0.45">
      <c r="A2255" s="18">
        <v>46070.46875</v>
      </c>
      <c r="B2255">
        <v>25.82</v>
      </c>
    </row>
    <row r="2256" spans="1:2" x14ac:dyDescent="0.45">
      <c r="A2256" s="18">
        <v>46070.479166666664</v>
      </c>
      <c r="B2256">
        <v>23.16</v>
      </c>
    </row>
    <row r="2257" spans="1:2" x14ac:dyDescent="0.45">
      <c r="A2257" s="18">
        <v>46070.489583333336</v>
      </c>
      <c r="B2257">
        <v>23.98</v>
      </c>
    </row>
    <row r="2258" spans="1:2" x14ac:dyDescent="0.45">
      <c r="A2258" s="18">
        <v>46070.5</v>
      </c>
      <c r="B2258">
        <v>25.04</v>
      </c>
    </row>
    <row r="2259" spans="1:2" x14ac:dyDescent="0.45">
      <c r="A2259" s="18">
        <v>46070.510416666664</v>
      </c>
      <c r="B2259">
        <v>23.38</v>
      </c>
    </row>
    <row r="2260" spans="1:2" x14ac:dyDescent="0.45">
      <c r="A2260" s="18">
        <v>46070.520833333336</v>
      </c>
      <c r="B2260">
        <v>29.14</v>
      </c>
    </row>
    <row r="2261" spans="1:2" x14ac:dyDescent="0.45">
      <c r="A2261" s="18">
        <v>46070.53125</v>
      </c>
      <c r="B2261">
        <v>28.4</v>
      </c>
    </row>
    <row r="2262" spans="1:2" x14ac:dyDescent="0.45">
      <c r="A2262" s="18">
        <v>46070.541666666664</v>
      </c>
      <c r="B2262">
        <v>32.26</v>
      </c>
    </row>
    <row r="2263" spans="1:2" x14ac:dyDescent="0.45">
      <c r="A2263" s="18">
        <v>46070.552083333336</v>
      </c>
      <c r="B2263">
        <v>24.92</v>
      </c>
    </row>
    <row r="2264" spans="1:2" x14ac:dyDescent="0.45">
      <c r="A2264" s="18">
        <v>46070.5625</v>
      </c>
      <c r="B2264">
        <v>25.84</v>
      </c>
    </row>
    <row r="2265" spans="1:2" x14ac:dyDescent="0.45">
      <c r="A2265" s="18">
        <v>46070.572916666664</v>
      </c>
      <c r="B2265">
        <v>31.78</v>
      </c>
    </row>
    <row r="2266" spans="1:2" x14ac:dyDescent="0.45">
      <c r="A2266" s="18">
        <v>46070.583333333336</v>
      </c>
      <c r="B2266">
        <v>30.66</v>
      </c>
    </row>
    <row r="2267" spans="1:2" x14ac:dyDescent="0.45">
      <c r="A2267" s="18">
        <v>46070.59375</v>
      </c>
      <c r="B2267">
        <v>25.94</v>
      </c>
    </row>
    <row r="2268" spans="1:2" x14ac:dyDescent="0.45">
      <c r="A2268" s="18">
        <v>46070.604166666664</v>
      </c>
      <c r="B2268">
        <v>23.94</v>
      </c>
    </row>
    <row r="2269" spans="1:2" x14ac:dyDescent="0.45">
      <c r="A2269" s="18">
        <v>46070.614583333336</v>
      </c>
      <c r="B2269">
        <v>29.3</v>
      </c>
    </row>
    <row r="2270" spans="1:2" x14ac:dyDescent="0.45">
      <c r="A2270" s="18">
        <v>46070.625</v>
      </c>
      <c r="B2270">
        <v>24.66</v>
      </c>
    </row>
    <row r="2271" spans="1:2" x14ac:dyDescent="0.45">
      <c r="A2271" s="18">
        <v>46070.635416666664</v>
      </c>
      <c r="B2271">
        <v>24.88</v>
      </c>
    </row>
    <row r="2272" spans="1:2" x14ac:dyDescent="0.45">
      <c r="A2272" s="18">
        <v>46070.645833333336</v>
      </c>
      <c r="B2272">
        <v>24.26</v>
      </c>
    </row>
    <row r="2273" spans="1:2" x14ac:dyDescent="0.45">
      <c r="A2273" s="18">
        <v>46070.65625</v>
      </c>
      <c r="B2273">
        <v>23.12</v>
      </c>
    </row>
    <row r="2274" spans="1:2" x14ac:dyDescent="0.45">
      <c r="A2274" s="18">
        <v>46070.666666666664</v>
      </c>
      <c r="B2274">
        <v>20.260000000000002</v>
      </c>
    </row>
    <row r="2275" spans="1:2" x14ac:dyDescent="0.45">
      <c r="A2275" s="18">
        <v>46070.677083333336</v>
      </c>
      <c r="B2275">
        <v>22.44</v>
      </c>
    </row>
    <row r="2276" spans="1:2" x14ac:dyDescent="0.45">
      <c r="A2276" s="18">
        <v>46070.6875</v>
      </c>
      <c r="B2276">
        <v>31.08</v>
      </c>
    </row>
    <row r="2277" spans="1:2" x14ac:dyDescent="0.45">
      <c r="A2277" s="18">
        <v>46070.697916666664</v>
      </c>
      <c r="B2277">
        <v>32.56</v>
      </c>
    </row>
    <row r="2278" spans="1:2" x14ac:dyDescent="0.45">
      <c r="A2278" s="18">
        <v>46070.708333333336</v>
      </c>
      <c r="B2278">
        <v>30.46</v>
      </c>
    </row>
    <row r="2279" spans="1:2" x14ac:dyDescent="0.45">
      <c r="A2279" s="18">
        <v>46070.71875</v>
      </c>
      <c r="B2279">
        <v>34.86</v>
      </c>
    </row>
    <row r="2280" spans="1:2" x14ac:dyDescent="0.45">
      <c r="A2280" s="18">
        <v>46070.729166666664</v>
      </c>
      <c r="B2280">
        <v>33.86</v>
      </c>
    </row>
    <row r="2281" spans="1:2" x14ac:dyDescent="0.45">
      <c r="A2281" s="18">
        <v>46070.739583333336</v>
      </c>
      <c r="B2281">
        <v>31.56</v>
      </c>
    </row>
    <row r="2282" spans="1:2" x14ac:dyDescent="0.45">
      <c r="A2282" s="18">
        <v>46070.75</v>
      </c>
      <c r="B2282">
        <v>29.82</v>
      </c>
    </row>
    <row r="2283" spans="1:2" x14ac:dyDescent="0.45">
      <c r="A2283" s="18">
        <v>46070.760416666664</v>
      </c>
      <c r="B2283">
        <v>28.38</v>
      </c>
    </row>
    <row r="2284" spans="1:2" x14ac:dyDescent="0.45">
      <c r="A2284" s="18">
        <v>46070.770833333336</v>
      </c>
      <c r="B2284">
        <v>25.48</v>
      </c>
    </row>
    <row r="2285" spans="1:2" x14ac:dyDescent="0.45">
      <c r="A2285" s="18">
        <v>46070.78125</v>
      </c>
      <c r="B2285">
        <v>25.46</v>
      </c>
    </row>
    <row r="2286" spans="1:2" x14ac:dyDescent="0.45">
      <c r="A2286" s="18">
        <v>46070.791666666664</v>
      </c>
      <c r="B2286">
        <v>24.78</v>
      </c>
    </row>
    <row r="2287" spans="1:2" x14ac:dyDescent="0.45">
      <c r="A2287" s="18">
        <v>46070.802083333336</v>
      </c>
      <c r="B2287">
        <v>24.96</v>
      </c>
    </row>
    <row r="2288" spans="1:2" x14ac:dyDescent="0.45">
      <c r="A2288" s="18">
        <v>46070.8125</v>
      </c>
      <c r="B2288">
        <v>24.14</v>
      </c>
    </row>
    <row r="2289" spans="1:2" x14ac:dyDescent="0.45">
      <c r="A2289" s="18">
        <v>46070.822916666664</v>
      </c>
      <c r="B2289">
        <v>22.8</v>
      </c>
    </row>
    <row r="2290" spans="1:2" x14ac:dyDescent="0.45">
      <c r="A2290" s="18">
        <v>46070.833333333336</v>
      </c>
      <c r="B2290">
        <v>23.2</v>
      </c>
    </row>
    <row r="2291" spans="1:2" x14ac:dyDescent="0.45">
      <c r="A2291" s="18">
        <v>46070.84375</v>
      </c>
      <c r="B2291">
        <v>22.68</v>
      </c>
    </row>
    <row r="2292" spans="1:2" x14ac:dyDescent="0.45">
      <c r="A2292" s="18">
        <v>46070.854166666664</v>
      </c>
      <c r="B2292">
        <v>23.08</v>
      </c>
    </row>
    <row r="2293" spans="1:2" x14ac:dyDescent="0.45">
      <c r="A2293" s="18">
        <v>46070.864583333336</v>
      </c>
      <c r="B2293">
        <v>23</v>
      </c>
    </row>
    <row r="2294" spans="1:2" x14ac:dyDescent="0.45">
      <c r="A2294" s="18">
        <v>46070.875</v>
      </c>
      <c r="B2294">
        <v>22.86</v>
      </c>
    </row>
    <row r="2295" spans="1:2" x14ac:dyDescent="0.45">
      <c r="A2295" s="18">
        <v>46070.885416666664</v>
      </c>
      <c r="B2295">
        <v>22.84</v>
      </c>
    </row>
    <row r="2296" spans="1:2" x14ac:dyDescent="0.45">
      <c r="A2296" s="18">
        <v>46070.895833333336</v>
      </c>
      <c r="B2296">
        <v>22.38</v>
      </c>
    </row>
    <row r="2297" spans="1:2" x14ac:dyDescent="0.45">
      <c r="A2297" s="18">
        <v>46070.90625</v>
      </c>
      <c r="B2297">
        <v>21.3</v>
      </c>
    </row>
    <row r="2298" spans="1:2" x14ac:dyDescent="0.45">
      <c r="A2298" s="18">
        <v>46070.916666666664</v>
      </c>
      <c r="B2298">
        <v>16</v>
      </c>
    </row>
    <row r="2299" spans="1:2" x14ac:dyDescent="0.45">
      <c r="A2299" s="18">
        <v>46070.927083333336</v>
      </c>
      <c r="B2299">
        <v>14.48</v>
      </c>
    </row>
    <row r="2300" spans="1:2" x14ac:dyDescent="0.45">
      <c r="A2300" s="18">
        <v>46070.9375</v>
      </c>
      <c r="B2300">
        <v>14.26</v>
      </c>
    </row>
    <row r="2301" spans="1:2" x14ac:dyDescent="0.45">
      <c r="A2301" s="18">
        <v>46070.947916666664</v>
      </c>
      <c r="B2301">
        <v>14.82</v>
      </c>
    </row>
    <row r="2302" spans="1:2" x14ac:dyDescent="0.45">
      <c r="A2302" s="18">
        <v>46070.958333333336</v>
      </c>
      <c r="B2302">
        <v>14.28</v>
      </c>
    </row>
    <row r="2303" spans="1:2" x14ac:dyDescent="0.45">
      <c r="A2303" s="18">
        <v>46070.96875</v>
      </c>
      <c r="B2303">
        <v>14.7</v>
      </c>
    </row>
    <row r="2304" spans="1:2" x14ac:dyDescent="0.45">
      <c r="A2304" s="18">
        <v>46070.979166666664</v>
      </c>
      <c r="B2304">
        <v>14.2</v>
      </c>
    </row>
    <row r="2305" spans="1:2" x14ac:dyDescent="0.45">
      <c r="A2305" s="18">
        <v>46070.989583333336</v>
      </c>
      <c r="B2305">
        <v>14.3</v>
      </c>
    </row>
    <row r="2306" spans="1:2" x14ac:dyDescent="0.45">
      <c r="A2306" s="12">
        <v>46071</v>
      </c>
      <c r="B2306">
        <v>13.84</v>
      </c>
    </row>
    <row r="2307" spans="1:2" x14ac:dyDescent="0.45">
      <c r="A2307" s="18">
        <v>46071.010416666664</v>
      </c>
      <c r="B2307">
        <v>13.86</v>
      </c>
    </row>
    <row r="2308" spans="1:2" x14ac:dyDescent="0.45">
      <c r="A2308" s="18">
        <v>46071.020833333336</v>
      </c>
      <c r="B2308">
        <v>14</v>
      </c>
    </row>
    <row r="2309" spans="1:2" x14ac:dyDescent="0.45">
      <c r="A2309" s="18">
        <v>46071.03125</v>
      </c>
      <c r="B2309">
        <v>14.44</v>
      </c>
    </row>
    <row r="2310" spans="1:2" x14ac:dyDescent="0.45">
      <c r="A2310" s="18">
        <v>46071.041666666664</v>
      </c>
      <c r="B2310">
        <v>13.72</v>
      </c>
    </row>
    <row r="2311" spans="1:2" x14ac:dyDescent="0.45">
      <c r="A2311" s="18">
        <v>46071.052083333336</v>
      </c>
      <c r="B2311">
        <v>14.38</v>
      </c>
    </row>
    <row r="2312" spans="1:2" x14ac:dyDescent="0.45">
      <c r="A2312" s="18">
        <v>46071.0625</v>
      </c>
      <c r="B2312">
        <v>13.92</v>
      </c>
    </row>
    <row r="2313" spans="1:2" x14ac:dyDescent="0.45">
      <c r="A2313" s="18">
        <v>46071.072916666664</v>
      </c>
      <c r="B2313">
        <v>14.3</v>
      </c>
    </row>
    <row r="2314" spans="1:2" x14ac:dyDescent="0.45">
      <c r="A2314" s="18">
        <v>46071.083333333336</v>
      </c>
      <c r="B2314">
        <v>13.78</v>
      </c>
    </row>
    <row r="2315" spans="1:2" x14ac:dyDescent="0.45">
      <c r="A2315" s="18">
        <v>46071.09375</v>
      </c>
      <c r="B2315">
        <v>13.98</v>
      </c>
    </row>
    <row r="2316" spans="1:2" x14ac:dyDescent="0.45">
      <c r="A2316" s="18">
        <v>46071.104166666664</v>
      </c>
      <c r="B2316">
        <v>14.22</v>
      </c>
    </row>
    <row r="2317" spans="1:2" x14ac:dyDescent="0.45">
      <c r="A2317" s="18">
        <v>46071.114583333336</v>
      </c>
      <c r="B2317">
        <v>14.2</v>
      </c>
    </row>
    <row r="2318" spans="1:2" x14ac:dyDescent="0.45">
      <c r="A2318" s="18">
        <v>46071.125</v>
      </c>
      <c r="B2318">
        <v>13.94</v>
      </c>
    </row>
    <row r="2319" spans="1:2" x14ac:dyDescent="0.45">
      <c r="A2319" s="18">
        <v>46071.135416666664</v>
      </c>
      <c r="B2319">
        <v>13.92</v>
      </c>
    </row>
    <row r="2320" spans="1:2" x14ac:dyDescent="0.45">
      <c r="A2320" s="18">
        <v>46071.145833333336</v>
      </c>
      <c r="B2320">
        <v>13.62</v>
      </c>
    </row>
    <row r="2321" spans="1:2" x14ac:dyDescent="0.45">
      <c r="A2321" s="18">
        <v>46071.15625</v>
      </c>
      <c r="B2321">
        <v>14.3</v>
      </c>
    </row>
    <row r="2322" spans="1:2" x14ac:dyDescent="0.45">
      <c r="A2322" s="18">
        <v>46071.166666666664</v>
      </c>
      <c r="B2322">
        <v>13.72</v>
      </c>
    </row>
    <row r="2323" spans="1:2" x14ac:dyDescent="0.45">
      <c r="A2323" s="18">
        <v>46071.177083333336</v>
      </c>
      <c r="B2323">
        <v>13.82</v>
      </c>
    </row>
    <row r="2324" spans="1:2" x14ac:dyDescent="0.45">
      <c r="A2324" s="18">
        <v>46071.1875</v>
      </c>
      <c r="B2324">
        <v>13.98</v>
      </c>
    </row>
    <row r="2325" spans="1:2" x14ac:dyDescent="0.45">
      <c r="A2325" s="18">
        <v>46071.197916666664</v>
      </c>
      <c r="B2325">
        <v>13.38</v>
      </c>
    </row>
    <row r="2326" spans="1:2" x14ac:dyDescent="0.45">
      <c r="A2326" s="18">
        <v>46071.208333333336</v>
      </c>
      <c r="B2326">
        <v>13.56</v>
      </c>
    </row>
    <row r="2327" spans="1:2" x14ac:dyDescent="0.45">
      <c r="A2327" s="18">
        <v>46071.21875</v>
      </c>
      <c r="B2327">
        <v>13.86</v>
      </c>
    </row>
    <row r="2328" spans="1:2" x14ac:dyDescent="0.45">
      <c r="A2328" s="18">
        <v>46071.229166666664</v>
      </c>
      <c r="B2328">
        <v>13.48</v>
      </c>
    </row>
    <row r="2329" spans="1:2" x14ac:dyDescent="0.45">
      <c r="A2329" s="18">
        <v>46071.239583333336</v>
      </c>
      <c r="B2329">
        <v>14.64</v>
      </c>
    </row>
    <row r="2330" spans="1:2" x14ac:dyDescent="0.45">
      <c r="A2330" s="18">
        <v>46071.25</v>
      </c>
      <c r="B2330">
        <v>20.78</v>
      </c>
    </row>
    <row r="2331" spans="1:2" x14ac:dyDescent="0.45">
      <c r="A2331" s="18">
        <v>46071.260416666664</v>
      </c>
      <c r="B2331">
        <v>21.82</v>
      </c>
    </row>
    <row r="2332" spans="1:2" x14ac:dyDescent="0.45">
      <c r="A2332" s="18">
        <v>46071.270833333336</v>
      </c>
      <c r="B2332">
        <v>22.12</v>
      </c>
    </row>
    <row r="2333" spans="1:2" x14ac:dyDescent="0.45">
      <c r="A2333" s="18">
        <v>46071.28125</v>
      </c>
      <c r="B2333">
        <v>23.22</v>
      </c>
    </row>
    <row r="2334" spans="1:2" x14ac:dyDescent="0.45">
      <c r="A2334" s="18">
        <v>46071.291666666664</v>
      </c>
      <c r="B2334">
        <v>27.8</v>
      </c>
    </row>
    <row r="2335" spans="1:2" x14ac:dyDescent="0.45">
      <c r="A2335" s="18">
        <v>46071.302083333336</v>
      </c>
      <c r="B2335">
        <v>28.78</v>
      </c>
    </row>
    <row r="2336" spans="1:2" x14ac:dyDescent="0.45">
      <c r="A2336" s="18">
        <v>46071.3125</v>
      </c>
      <c r="B2336">
        <v>30.06</v>
      </c>
    </row>
    <row r="2337" spans="1:2" x14ac:dyDescent="0.45">
      <c r="A2337" s="18">
        <v>46071.322916666664</v>
      </c>
      <c r="B2337">
        <v>33.86</v>
      </c>
    </row>
    <row r="2338" spans="1:2" x14ac:dyDescent="0.45">
      <c r="A2338" s="18">
        <v>46071.333333333336</v>
      </c>
      <c r="B2338">
        <v>32.86</v>
      </c>
    </row>
    <row r="2339" spans="1:2" x14ac:dyDescent="0.45">
      <c r="A2339" s="18">
        <v>46071.34375</v>
      </c>
      <c r="B2339">
        <v>42.08</v>
      </c>
    </row>
    <row r="2340" spans="1:2" x14ac:dyDescent="0.45">
      <c r="A2340" s="18">
        <v>46071.354166666664</v>
      </c>
      <c r="B2340">
        <v>38.28</v>
      </c>
    </row>
    <row r="2341" spans="1:2" x14ac:dyDescent="0.45">
      <c r="A2341" s="18">
        <v>46071.364583333336</v>
      </c>
      <c r="B2341">
        <v>40.86</v>
      </c>
    </row>
    <row r="2342" spans="1:2" x14ac:dyDescent="0.45">
      <c r="A2342" s="18">
        <v>46071.375</v>
      </c>
      <c r="B2342">
        <v>32.06</v>
      </c>
    </row>
    <row r="2343" spans="1:2" x14ac:dyDescent="0.45">
      <c r="A2343" s="18">
        <v>46071.385416666664</v>
      </c>
      <c r="B2343">
        <v>27.3</v>
      </c>
    </row>
    <row r="2344" spans="1:2" x14ac:dyDescent="0.45">
      <c r="A2344" s="18">
        <v>46071.395833333336</v>
      </c>
      <c r="B2344">
        <v>26.68</v>
      </c>
    </row>
    <row r="2345" spans="1:2" x14ac:dyDescent="0.45">
      <c r="A2345" s="18">
        <v>46071.40625</v>
      </c>
      <c r="B2345">
        <v>25.24</v>
      </c>
    </row>
    <row r="2346" spans="1:2" x14ac:dyDescent="0.45">
      <c r="A2346" s="18">
        <v>46071.416666666664</v>
      </c>
      <c r="B2346">
        <v>27.48</v>
      </c>
    </row>
    <row r="2347" spans="1:2" x14ac:dyDescent="0.45">
      <c r="A2347" s="18">
        <v>46071.427083333336</v>
      </c>
      <c r="B2347">
        <v>22.6</v>
      </c>
    </row>
    <row r="2348" spans="1:2" x14ac:dyDescent="0.45">
      <c r="A2348" s="18">
        <v>46071.4375</v>
      </c>
      <c r="B2348">
        <v>22.7</v>
      </c>
    </row>
    <row r="2349" spans="1:2" x14ac:dyDescent="0.45">
      <c r="A2349" s="18">
        <v>46071.447916666664</v>
      </c>
      <c r="B2349">
        <v>22.46</v>
      </c>
    </row>
    <row r="2350" spans="1:2" x14ac:dyDescent="0.45">
      <c r="A2350" s="18">
        <v>46071.458333333336</v>
      </c>
      <c r="B2350">
        <v>24</v>
      </c>
    </row>
    <row r="2351" spans="1:2" x14ac:dyDescent="0.45">
      <c r="A2351" s="18">
        <v>46071.46875</v>
      </c>
      <c r="B2351">
        <v>29.82</v>
      </c>
    </row>
    <row r="2352" spans="1:2" x14ac:dyDescent="0.45">
      <c r="A2352" s="18">
        <v>46071.479166666664</v>
      </c>
      <c r="B2352">
        <v>30.56</v>
      </c>
    </row>
    <row r="2353" spans="1:2" x14ac:dyDescent="0.45">
      <c r="A2353" s="18">
        <v>46071.489583333336</v>
      </c>
      <c r="B2353">
        <v>37.92</v>
      </c>
    </row>
    <row r="2354" spans="1:2" x14ac:dyDescent="0.45">
      <c r="A2354" s="18">
        <v>46071.5</v>
      </c>
      <c r="B2354">
        <v>38.24</v>
      </c>
    </row>
    <row r="2355" spans="1:2" x14ac:dyDescent="0.45">
      <c r="A2355" s="18">
        <v>46071.510416666664</v>
      </c>
      <c r="B2355">
        <v>36.22</v>
      </c>
    </row>
    <row r="2356" spans="1:2" x14ac:dyDescent="0.45">
      <c r="A2356" s="18">
        <v>46071.520833333336</v>
      </c>
      <c r="B2356">
        <v>38.9</v>
      </c>
    </row>
    <row r="2357" spans="1:2" x14ac:dyDescent="0.45">
      <c r="A2357" s="18">
        <v>46071.53125</v>
      </c>
      <c r="B2357">
        <v>31.84</v>
      </c>
    </row>
    <row r="2358" spans="1:2" x14ac:dyDescent="0.45">
      <c r="A2358" s="18">
        <v>46071.541666666664</v>
      </c>
      <c r="B2358">
        <v>32.76</v>
      </c>
    </row>
    <row r="2359" spans="1:2" x14ac:dyDescent="0.45">
      <c r="A2359" s="18">
        <v>46071.552083333336</v>
      </c>
      <c r="B2359">
        <v>33.619999999999997</v>
      </c>
    </row>
    <row r="2360" spans="1:2" x14ac:dyDescent="0.45">
      <c r="A2360" s="18">
        <v>46071.5625</v>
      </c>
      <c r="B2360">
        <v>38.520000000000003</v>
      </c>
    </row>
    <row r="2361" spans="1:2" x14ac:dyDescent="0.45">
      <c r="A2361" s="18">
        <v>46071.572916666664</v>
      </c>
      <c r="B2361">
        <v>37.28</v>
      </c>
    </row>
    <row r="2362" spans="1:2" x14ac:dyDescent="0.45">
      <c r="A2362" s="18">
        <v>46071.583333333336</v>
      </c>
      <c r="B2362">
        <v>38.619999999999997</v>
      </c>
    </row>
    <row r="2363" spans="1:2" x14ac:dyDescent="0.45">
      <c r="A2363" s="18">
        <v>46071.59375</v>
      </c>
      <c r="B2363">
        <v>40.840000000000003</v>
      </c>
    </row>
    <row r="2364" spans="1:2" x14ac:dyDescent="0.45">
      <c r="A2364" s="18">
        <v>46071.604166666664</v>
      </c>
      <c r="B2364">
        <v>39.479999999999997</v>
      </c>
    </row>
    <row r="2365" spans="1:2" x14ac:dyDescent="0.45">
      <c r="A2365" s="18">
        <v>46071.614583333336</v>
      </c>
      <c r="B2365">
        <v>27.34</v>
      </c>
    </row>
    <row r="2366" spans="1:2" x14ac:dyDescent="0.45">
      <c r="A2366" s="18">
        <v>46071.625</v>
      </c>
      <c r="B2366">
        <v>26.34</v>
      </c>
    </row>
    <row r="2367" spans="1:2" x14ac:dyDescent="0.45">
      <c r="A2367" s="18">
        <v>46071.635416666664</v>
      </c>
      <c r="B2367">
        <v>29.94</v>
      </c>
    </row>
    <row r="2368" spans="1:2" x14ac:dyDescent="0.45">
      <c r="A2368" s="18">
        <v>46071.645833333336</v>
      </c>
      <c r="B2368">
        <v>26.06</v>
      </c>
    </row>
    <row r="2369" spans="1:2" x14ac:dyDescent="0.45">
      <c r="A2369" s="18">
        <v>46071.65625</v>
      </c>
      <c r="B2369">
        <v>25.84</v>
      </c>
    </row>
    <row r="2370" spans="1:2" x14ac:dyDescent="0.45">
      <c r="A2370" s="18">
        <v>46071.666666666664</v>
      </c>
      <c r="B2370">
        <v>29.62</v>
      </c>
    </row>
    <row r="2371" spans="1:2" x14ac:dyDescent="0.45">
      <c r="A2371" s="18">
        <v>46071.677083333336</v>
      </c>
      <c r="B2371">
        <v>26.48</v>
      </c>
    </row>
    <row r="2372" spans="1:2" x14ac:dyDescent="0.45">
      <c r="A2372" s="18">
        <v>46071.6875</v>
      </c>
      <c r="B2372">
        <v>18.899999999999999</v>
      </c>
    </row>
    <row r="2373" spans="1:2" x14ac:dyDescent="0.45">
      <c r="A2373" s="18">
        <v>46071.697916666664</v>
      </c>
      <c r="B2373">
        <v>17.52</v>
      </c>
    </row>
    <row r="2374" spans="1:2" x14ac:dyDescent="0.45">
      <c r="A2374" s="18">
        <v>46071.708333333336</v>
      </c>
      <c r="B2374">
        <v>22.6</v>
      </c>
    </row>
    <row r="2375" spans="1:2" x14ac:dyDescent="0.45">
      <c r="A2375" s="18">
        <v>46071.71875</v>
      </c>
      <c r="B2375">
        <v>29.36</v>
      </c>
    </row>
    <row r="2376" spans="1:2" x14ac:dyDescent="0.45">
      <c r="A2376" s="18">
        <v>46071.729166666664</v>
      </c>
      <c r="B2376">
        <v>25.38</v>
      </c>
    </row>
    <row r="2377" spans="1:2" x14ac:dyDescent="0.45">
      <c r="A2377" s="18">
        <v>46071.739583333336</v>
      </c>
      <c r="B2377">
        <v>25.2</v>
      </c>
    </row>
    <row r="2378" spans="1:2" x14ac:dyDescent="0.45">
      <c r="A2378" s="18">
        <v>46071.75</v>
      </c>
      <c r="B2378">
        <v>23.92</v>
      </c>
    </row>
    <row r="2379" spans="1:2" x14ac:dyDescent="0.45">
      <c r="A2379" s="18">
        <v>46071.760416666664</v>
      </c>
      <c r="B2379">
        <v>24.54</v>
      </c>
    </row>
    <row r="2380" spans="1:2" x14ac:dyDescent="0.45">
      <c r="A2380" s="18">
        <v>46071.770833333336</v>
      </c>
      <c r="B2380">
        <v>22.46</v>
      </c>
    </row>
    <row r="2381" spans="1:2" x14ac:dyDescent="0.45">
      <c r="A2381" s="18">
        <v>46071.78125</v>
      </c>
      <c r="B2381">
        <v>22.68</v>
      </c>
    </row>
    <row r="2382" spans="1:2" x14ac:dyDescent="0.45">
      <c r="A2382" s="18">
        <v>46071.791666666664</v>
      </c>
      <c r="B2382">
        <v>23.94</v>
      </c>
    </row>
    <row r="2383" spans="1:2" x14ac:dyDescent="0.45">
      <c r="A2383" s="18">
        <v>46071.802083333336</v>
      </c>
      <c r="B2383">
        <v>23.2</v>
      </c>
    </row>
    <row r="2384" spans="1:2" x14ac:dyDescent="0.45">
      <c r="A2384" s="18">
        <v>46071.8125</v>
      </c>
      <c r="B2384">
        <v>21.92</v>
      </c>
    </row>
    <row r="2385" spans="1:2" x14ac:dyDescent="0.45">
      <c r="A2385" s="18">
        <v>46071.822916666664</v>
      </c>
      <c r="B2385">
        <v>21.02</v>
      </c>
    </row>
    <row r="2386" spans="1:2" x14ac:dyDescent="0.45">
      <c r="A2386" s="18">
        <v>46071.833333333336</v>
      </c>
      <c r="B2386">
        <v>20.82</v>
      </c>
    </row>
    <row r="2387" spans="1:2" x14ac:dyDescent="0.45">
      <c r="A2387" s="18">
        <v>46071.84375</v>
      </c>
      <c r="B2387">
        <v>21.18</v>
      </c>
    </row>
    <row r="2388" spans="1:2" x14ac:dyDescent="0.45">
      <c r="A2388" s="18">
        <v>46071.854166666664</v>
      </c>
      <c r="B2388">
        <v>21.2</v>
      </c>
    </row>
    <row r="2389" spans="1:2" x14ac:dyDescent="0.45">
      <c r="A2389" s="18">
        <v>46071.864583333336</v>
      </c>
      <c r="B2389">
        <v>20.96</v>
      </c>
    </row>
    <row r="2390" spans="1:2" x14ac:dyDescent="0.45">
      <c r="A2390" s="18">
        <v>46071.875</v>
      </c>
      <c r="B2390">
        <v>21.12</v>
      </c>
    </row>
    <row r="2391" spans="1:2" x14ac:dyDescent="0.45">
      <c r="A2391" s="18">
        <v>46071.885416666664</v>
      </c>
      <c r="B2391">
        <v>21.34</v>
      </c>
    </row>
    <row r="2392" spans="1:2" x14ac:dyDescent="0.45">
      <c r="A2392" s="18">
        <v>46071.895833333336</v>
      </c>
      <c r="B2392">
        <v>21.08</v>
      </c>
    </row>
    <row r="2393" spans="1:2" x14ac:dyDescent="0.45">
      <c r="A2393" s="18">
        <v>46071.90625</v>
      </c>
      <c r="B2393">
        <v>20.100000000000001</v>
      </c>
    </row>
    <row r="2394" spans="1:2" x14ac:dyDescent="0.45">
      <c r="A2394" s="18">
        <v>46071.916666666664</v>
      </c>
      <c r="B2394">
        <v>13.84</v>
      </c>
    </row>
    <row r="2395" spans="1:2" x14ac:dyDescent="0.45">
      <c r="A2395" s="18">
        <v>46071.927083333336</v>
      </c>
      <c r="B2395">
        <v>12.8</v>
      </c>
    </row>
    <row r="2396" spans="1:2" x14ac:dyDescent="0.45">
      <c r="A2396" s="18">
        <v>46071.9375</v>
      </c>
      <c r="B2396">
        <v>12.92</v>
      </c>
    </row>
    <row r="2397" spans="1:2" x14ac:dyDescent="0.45">
      <c r="A2397" s="18">
        <v>46071.947916666664</v>
      </c>
      <c r="B2397">
        <v>12.4</v>
      </c>
    </row>
    <row r="2398" spans="1:2" x14ac:dyDescent="0.45">
      <c r="A2398" s="18">
        <v>46071.958333333336</v>
      </c>
      <c r="B2398">
        <v>13.08</v>
      </c>
    </row>
    <row r="2399" spans="1:2" x14ac:dyDescent="0.45">
      <c r="A2399" s="18">
        <v>46071.96875</v>
      </c>
      <c r="B2399">
        <v>12.76</v>
      </c>
    </row>
    <row r="2400" spans="1:2" x14ac:dyDescent="0.45">
      <c r="A2400" s="18">
        <v>46071.979166666664</v>
      </c>
      <c r="B2400">
        <v>13.14</v>
      </c>
    </row>
    <row r="2401" spans="1:2" x14ac:dyDescent="0.45">
      <c r="A2401" s="18">
        <v>46071.989583333336</v>
      </c>
      <c r="B2401">
        <v>12.54</v>
      </c>
    </row>
    <row r="2402" spans="1:2" x14ac:dyDescent="0.45">
      <c r="A2402" s="12">
        <v>46072</v>
      </c>
      <c r="B2402">
        <v>12.56</v>
      </c>
    </row>
    <row r="2403" spans="1:2" x14ac:dyDescent="0.45">
      <c r="A2403" s="18">
        <v>46072.010416666664</v>
      </c>
      <c r="B2403">
        <v>13.12</v>
      </c>
    </row>
    <row r="2404" spans="1:2" x14ac:dyDescent="0.45">
      <c r="A2404" s="18">
        <v>46072.020833333336</v>
      </c>
      <c r="B2404">
        <v>12.46</v>
      </c>
    </row>
    <row r="2405" spans="1:2" x14ac:dyDescent="0.45">
      <c r="A2405" s="18">
        <v>46072.03125</v>
      </c>
      <c r="B2405">
        <v>12.5</v>
      </c>
    </row>
    <row r="2406" spans="1:2" x14ac:dyDescent="0.45">
      <c r="A2406" s="18">
        <v>46072.041666666664</v>
      </c>
      <c r="B2406">
        <v>12.38</v>
      </c>
    </row>
    <row r="2407" spans="1:2" x14ac:dyDescent="0.45">
      <c r="A2407" s="18">
        <v>46072.052083333336</v>
      </c>
      <c r="B2407">
        <v>12.54</v>
      </c>
    </row>
    <row r="2408" spans="1:2" x14ac:dyDescent="0.45">
      <c r="A2408" s="18">
        <v>46072.0625</v>
      </c>
      <c r="B2408">
        <v>12.26</v>
      </c>
    </row>
    <row r="2409" spans="1:2" x14ac:dyDescent="0.45">
      <c r="A2409" s="18">
        <v>46072.072916666664</v>
      </c>
      <c r="B2409">
        <v>12.38</v>
      </c>
    </row>
    <row r="2410" spans="1:2" x14ac:dyDescent="0.45">
      <c r="A2410" s="18">
        <v>46072.083333333336</v>
      </c>
      <c r="B2410">
        <v>12.42</v>
      </c>
    </row>
    <row r="2411" spans="1:2" x14ac:dyDescent="0.45">
      <c r="A2411" s="18">
        <v>46072.09375</v>
      </c>
      <c r="B2411">
        <v>12.38</v>
      </c>
    </row>
    <row r="2412" spans="1:2" x14ac:dyDescent="0.45">
      <c r="A2412" s="18">
        <v>46072.104166666664</v>
      </c>
      <c r="B2412">
        <v>12.84</v>
      </c>
    </row>
    <row r="2413" spans="1:2" x14ac:dyDescent="0.45">
      <c r="A2413" s="18">
        <v>46072.114583333336</v>
      </c>
      <c r="B2413">
        <v>11.98</v>
      </c>
    </row>
    <row r="2414" spans="1:2" x14ac:dyDescent="0.45">
      <c r="A2414" s="18">
        <v>46072.125</v>
      </c>
      <c r="B2414">
        <v>12.72</v>
      </c>
    </row>
    <row r="2415" spans="1:2" x14ac:dyDescent="0.45">
      <c r="A2415" s="18">
        <v>46072.135416666664</v>
      </c>
      <c r="B2415">
        <v>12.2</v>
      </c>
    </row>
    <row r="2416" spans="1:2" x14ac:dyDescent="0.45">
      <c r="A2416" s="18">
        <v>46072.145833333336</v>
      </c>
      <c r="B2416">
        <v>12.48</v>
      </c>
    </row>
    <row r="2417" spans="1:2" x14ac:dyDescent="0.45">
      <c r="A2417" s="18">
        <v>46072.15625</v>
      </c>
      <c r="B2417">
        <v>12.02</v>
      </c>
    </row>
    <row r="2418" spans="1:2" x14ac:dyDescent="0.45">
      <c r="A2418" s="18">
        <v>46072.166666666664</v>
      </c>
      <c r="B2418">
        <v>12.54</v>
      </c>
    </row>
    <row r="2419" spans="1:2" x14ac:dyDescent="0.45">
      <c r="A2419" s="18">
        <v>46072.177083333336</v>
      </c>
      <c r="B2419">
        <v>12.08</v>
      </c>
    </row>
    <row r="2420" spans="1:2" x14ac:dyDescent="0.45">
      <c r="A2420" s="18">
        <v>46072.1875</v>
      </c>
      <c r="B2420">
        <v>12.24</v>
      </c>
    </row>
    <row r="2421" spans="1:2" x14ac:dyDescent="0.45">
      <c r="A2421" s="18">
        <v>46072.197916666664</v>
      </c>
      <c r="B2421">
        <v>11.9</v>
      </c>
    </row>
    <row r="2422" spans="1:2" x14ac:dyDescent="0.45">
      <c r="A2422" s="18">
        <v>46072.208333333336</v>
      </c>
      <c r="B2422">
        <v>12.58</v>
      </c>
    </row>
    <row r="2423" spans="1:2" x14ac:dyDescent="0.45">
      <c r="A2423" s="18">
        <v>46072.21875</v>
      </c>
      <c r="B2423">
        <v>12.26</v>
      </c>
    </row>
    <row r="2424" spans="1:2" x14ac:dyDescent="0.45">
      <c r="A2424" s="18">
        <v>46072.229166666664</v>
      </c>
      <c r="B2424">
        <v>12.2</v>
      </c>
    </row>
    <row r="2425" spans="1:2" x14ac:dyDescent="0.45">
      <c r="A2425" s="18">
        <v>46072.239583333336</v>
      </c>
      <c r="B2425">
        <v>12.98</v>
      </c>
    </row>
    <row r="2426" spans="1:2" x14ac:dyDescent="0.45">
      <c r="A2426" s="18">
        <v>46072.25</v>
      </c>
      <c r="B2426">
        <v>19.14</v>
      </c>
    </row>
    <row r="2427" spans="1:2" x14ac:dyDescent="0.45">
      <c r="A2427" s="18">
        <v>46072.260416666664</v>
      </c>
      <c r="B2427">
        <v>20.48</v>
      </c>
    </row>
    <row r="2428" spans="1:2" x14ac:dyDescent="0.45">
      <c r="A2428" s="18">
        <v>46072.270833333336</v>
      </c>
      <c r="B2428">
        <v>20.38</v>
      </c>
    </row>
    <row r="2429" spans="1:2" x14ac:dyDescent="0.45">
      <c r="A2429" s="18">
        <v>46072.28125</v>
      </c>
      <c r="B2429">
        <v>26.38</v>
      </c>
    </row>
    <row r="2430" spans="1:2" x14ac:dyDescent="0.45">
      <c r="A2430" s="18">
        <v>46072.291666666664</v>
      </c>
      <c r="B2430">
        <v>24.98</v>
      </c>
    </row>
    <row r="2431" spans="1:2" x14ac:dyDescent="0.45">
      <c r="A2431" s="18">
        <v>46072.302083333336</v>
      </c>
      <c r="B2431">
        <v>26.76</v>
      </c>
    </row>
    <row r="2432" spans="1:2" x14ac:dyDescent="0.45">
      <c r="A2432" s="18">
        <v>46072.3125</v>
      </c>
      <c r="B2432">
        <v>26.88</v>
      </c>
    </row>
    <row r="2433" spans="1:2" x14ac:dyDescent="0.45">
      <c r="A2433" s="18">
        <v>46072.322916666664</v>
      </c>
      <c r="B2433">
        <v>28.72</v>
      </c>
    </row>
    <row r="2434" spans="1:2" x14ac:dyDescent="0.45">
      <c r="A2434" s="18">
        <v>46072.333333333336</v>
      </c>
      <c r="B2434">
        <v>37.299999999999997</v>
      </c>
    </row>
    <row r="2435" spans="1:2" x14ac:dyDescent="0.45">
      <c r="A2435" s="18">
        <v>46072.34375</v>
      </c>
      <c r="B2435">
        <v>47.02</v>
      </c>
    </row>
    <row r="2436" spans="1:2" x14ac:dyDescent="0.45">
      <c r="A2436" s="18">
        <v>46072.354166666664</v>
      </c>
      <c r="B2436">
        <v>49.9</v>
      </c>
    </row>
    <row r="2437" spans="1:2" x14ac:dyDescent="0.45">
      <c r="A2437" s="18">
        <v>46072.364583333336</v>
      </c>
      <c r="B2437">
        <v>37.700000000000003</v>
      </c>
    </row>
    <row r="2438" spans="1:2" x14ac:dyDescent="0.45">
      <c r="A2438" s="18">
        <v>46072.375</v>
      </c>
      <c r="B2438">
        <v>37.42</v>
      </c>
    </row>
    <row r="2439" spans="1:2" x14ac:dyDescent="0.45">
      <c r="A2439" s="18">
        <v>46072.385416666664</v>
      </c>
      <c r="B2439">
        <v>46.74</v>
      </c>
    </row>
    <row r="2440" spans="1:2" x14ac:dyDescent="0.45">
      <c r="A2440" s="18">
        <v>46072.395833333336</v>
      </c>
      <c r="B2440">
        <v>45.98</v>
      </c>
    </row>
    <row r="2441" spans="1:2" x14ac:dyDescent="0.45">
      <c r="A2441" s="18">
        <v>46072.40625</v>
      </c>
      <c r="B2441">
        <v>47.76</v>
      </c>
    </row>
    <row r="2442" spans="1:2" x14ac:dyDescent="0.45">
      <c r="A2442" s="18">
        <v>46072.416666666664</v>
      </c>
      <c r="B2442">
        <v>53.38</v>
      </c>
    </row>
    <row r="2443" spans="1:2" x14ac:dyDescent="0.45">
      <c r="A2443" s="18">
        <v>46072.427083333336</v>
      </c>
      <c r="B2443">
        <v>48.86</v>
      </c>
    </row>
    <row r="2444" spans="1:2" x14ac:dyDescent="0.45">
      <c r="A2444" s="18">
        <v>46072.4375</v>
      </c>
      <c r="B2444">
        <v>47.44</v>
      </c>
    </row>
    <row r="2445" spans="1:2" x14ac:dyDescent="0.45">
      <c r="A2445" s="18">
        <v>46072.447916666664</v>
      </c>
      <c r="B2445">
        <v>51.44</v>
      </c>
    </row>
    <row r="2446" spans="1:2" x14ac:dyDescent="0.45">
      <c r="A2446" s="18">
        <v>46072.458333333336</v>
      </c>
      <c r="B2446">
        <v>53.8</v>
      </c>
    </row>
    <row r="2447" spans="1:2" x14ac:dyDescent="0.45">
      <c r="A2447" s="18">
        <v>46072.46875</v>
      </c>
      <c r="B2447">
        <v>58.4</v>
      </c>
    </row>
    <row r="2448" spans="1:2" x14ac:dyDescent="0.45">
      <c r="A2448" s="18">
        <v>46072.479166666664</v>
      </c>
      <c r="B2448">
        <v>61.28</v>
      </c>
    </row>
    <row r="2449" spans="1:2" x14ac:dyDescent="0.45">
      <c r="A2449" s="18">
        <v>46072.489583333336</v>
      </c>
      <c r="B2449">
        <v>53.88</v>
      </c>
    </row>
    <row r="2450" spans="1:2" x14ac:dyDescent="0.45">
      <c r="A2450" s="18">
        <v>46072.5</v>
      </c>
      <c r="B2450">
        <v>53.96</v>
      </c>
    </row>
    <row r="2451" spans="1:2" x14ac:dyDescent="0.45">
      <c r="A2451" s="18">
        <v>46072.510416666664</v>
      </c>
      <c r="B2451">
        <v>49.7</v>
      </c>
    </row>
    <row r="2452" spans="1:2" x14ac:dyDescent="0.45">
      <c r="A2452" s="18">
        <v>46072.520833333336</v>
      </c>
      <c r="B2452">
        <v>51.28</v>
      </c>
    </row>
    <row r="2453" spans="1:2" x14ac:dyDescent="0.45">
      <c r="A2453" s="18">
        <v>46072.53125</v>
      </c>
      <c r="B2453">
        <v>50.52</v>
      </c>
    </row>
    <row r="2454" spans="1:2" x14ac:dyDescent="0.45">
      <c r="A2454" s="18">
        <v>46072.541666666664</v>
      </c>
      <c r="B2454">
        <v>48.86</v>
      </c>
    </row>
    <row r="2455" spans="1:2" x14ac:dyDescent="0.45">
      <c r="A2455" s="18">
        <v>46072.552083333336</v>
      </c>
      <c r="B2455">
        <v>39.74</v>
      </c>
    </row>
    <row r="2456" spans="1:2" x14ac:dyDescent="0.45">
      <c r="A2456" s="18">
        <v>46072.5625</v>
      </c>
      <c r="B2456">
        <v>24.58</v>
      </c>
    </row>
    <row r="2457" spans="1:2" x14ac:dyDescent="0.45">
      <c r="A2457" s="18">
        <v>46072.572916666664</v>
      </c>
      <c r="B2457">
        <v>20.88</v>
      </c>
    </row>
    <row r="2458" spans="1:2" x14ac:dyDescent="0.45">
      <c r="A2458" s="18">
        <v>46072.583333333336</v>
      </c>
      <c r="B2458">
        <v>20.260000000000002</v>
      </c>
    </row>
    <row r="2459" spans="1:2" x14ac:dyDescent="0.45">
      <c r="A2459" s="18">
        <v>46072.59375</v>
      </c>
      <c r="B2459">
        <v>19.96</v>
      </c>
    </row>
    <row r="2460" spans="1:2" x14ac:dyDescent="0.45">
      <c r="A2460" s="18">
        <v>46072.604166666664</v>
      </c>
      <c r="B2460">
        <v>23.52</v>
      </c>
    </row>
    <row r="2461" spans="1:2" x14ac:dyDescent="0.45">
      <c r="A2461" s="18">
        <v>46072.614583333336</v>
      </c>
      <c r="B2461">
        <v>24</v>
      </c>
    </row>
    <row r="2462" spans="1:2" x14ac:dyDescent="0.45">
      <c r="A2462" s="18">
        <v>46072.625</v>
      </c>
      <c r="B2462">
        <v>23.52</v>
      </c>
    </row>
    <row r="2463" spans="1:2" x14ac:dyDescent="0.45">
      <c r="A2463" s="18">
        <v>46072.635416666664</v>
      </c>
      <c r="B2463">
        <v>23.36</v>
      </c>
    </row>
    <row r="2464" spans="1:2" x14ac:dyDescent="0.45">
      <c r="A2464" s="18">
        <v>46072.645833333336</v>
      </c>
      <c r="B2464">
        <v>23.76</v>
      </c>
    </row>
    <row r="2465" spans="1:2" x14ac:dyDescent="0.45">
      <c r="A2465" s="18">
        <v>46072.65625</v>
      </c>
      <c r="B2465">
        <v>21.86</v>
      </c>
    </row>
    <row r="2466" spans="1:2" x14ac:dyDescent="0.45">
      <c r="A2466" s="18">
        <v>46072.666666666664</v>
      </c>
      <c r="B2466">
        <v>25.06</v>
      </c>
    </row>
    <row r="2467" spans="1:2" x14ac:dyDescent="0.45">
      <c r="A2467" s="18">
        <v>46072.677083333336</v>
      </c>
      <c r="B2467">
        <v>24.72</v>
      </c>
    </row>
    <row r="2468" spans="1:2" x14ac:dyDescent="0.45">
      <c r="A2468" s="18">
        <v>46072.6875</v>
      </c>
      <c r="B2468">
        <v>21.76</v>
      </c>
    </row>
    <row r="2469" spans="1:2" x14ac:dyDescent="0.45">
      <c r="A2469" s="18">
        <v>46072.697916666664</v>
      </c>
      <c r="B2469">
        <v>18.36</v>
      </c>
    </row>
    <row r="2470" spans="1:2" x14ac:dyDescent="0.45">
      <c r="A2470" s="18">
        <v>46072.708333333336</v>
      </c>
      <c r="B2470">
        <v>26</v>
      </c>
    </row>
    <row r="2471" spans="1:2" x14ac:dyDescent="0.45">
      <c r="A2471" s="18">
        <v>46072.71875</v>
      </c>
      <c r="B2471">
        <v>31.04</v>
      </c>
    </row>
    <row r="2472" spans="1:2" x14ac:dyDescent="0.45">
      <c r="A2472" s="18">
        <v>46072.729166666664</v>
      </c>
      <c r="B2472">
        <v>30.7</v>
      </c>
    </row>
    <row r="2473" spans="1:2" x14ac:dyDescent="0.45">
      <c r="A2473" s="18">
        <v>46072.739583333336</v>
      </c>
      <c r="B2473">
        <v>25.86</v>
      </c>
    </row>
    <row r="2474" spans="1:2" x14ac:dyDescent="0.45">
      <c r="A2474" s="18">
        <v>46072.75</v>
      </c>
      <c r="B2474">
        <v>23.58</v>
      </c>
    </row>
    <row r="2475" spans="1:2" x14ac:dyDescent="0.45">
      <c r="A2475" s="18">
        <v>46072.760416666664</v>
      </c>
      <c r="B2475">
        <v>24.16</v>
      </c>
    </row>
    <row r="2476" spans="1:2" x14ac:dyDescent="0.45">
      <c r="A2476" s="18">
        <v>46072.770833333336</v>
      </c>
      <c r="B2476">
        <v>24.38</v>
      </c>
    </row>
    <row r="2477" spans="1:2" x14ac:dyDescent="0.45">
      <c r="A2477" s="18">
        <v>46072.78125</v>
      </c>
      <c r="B2477">
        <v>23.78</v>
      </c>
    </row>
    <row r="2478" spans="1:2" x14ac:dyDescent="0.45">
      <c r="A2478" s="18">
        <v>46072.791666666664</v>
      </c>
      <c r="B2478">
        <v>22.52</v>
      </c>
    </row>
    <row r="2479" spans="1:2" x14ac:dyDescent="0.45">
      <c r="A2479" s="18">
        <v>46072.802083333336</v>
      </c>
      <c r="B2479">
        <v>22.74</v>
      </c>
    </row>
    <row r="2480" spans="1:2" x14ac:dyDescent="0.45">
      <c r="A2480" s="18">
        <v>46072.8125</v>
      </c>
      <c r="B2480">
        <v>22.86</v>
      </c>
    </row>
    <row r="2481" spans="1:2" x14ac:dyDescent="0.45">
      <c r="A2481" s="18">
        <v>46072.822916666664</v>
      </c>
      <c r="B2481">
        <v>22.62</v>
      </c>
    </row>
    <row r="2482" spans="1:2" x14ac:dyDescent="0.45">
      <c r="A2482" s="18">
        <v>46072.833333333336</v>
      </c>
      <c r="B2482">
        <v>20.7</v>
      </c>
    </row>
    <row r="2483" spans="1:2" x14ac:dyDescent="0.45">
      <c r="A2483" s="18">
        <v>46072.84375</v>
      </c>
      <c r="B2483">
        <v>21.16</v>
      </c>
    </row>
    <row r="2484" spans="1:2" x14ac:dyDescent="0.45">
      <c r="A2484" s="18">
        <v>46072.854166666664</v>
      </c>
      <c r="B2484">
        <v>20.58</v>
      </c>
    </row>
    <row r="2485" spans="1:2" x14ac:dyDescent="0.45">
      <c r="A2485" s="18">
        <v>46072.864583333336</v>
      </c>
      <c r="B2485">
        <v>20.64</v>
      </c>
    </row>
    <row r="2486" spans="1:2" x14ac:dyDescent="0.45">
      <c r="A2486" s="18">
        <v>46072.875</v>
      </c>
      <c r="B2486">
        <v>21</v>
      </c>
    </row>
    <row r="2487" spans="1:2" x14ac:dyDescent="0.45">
      <c r="A2487" s="18">
        <v>46072.885416666664</v>
      </c>
      <c r="B2487">
        <v>20.72</v>
      </c>
    </row>
    <row r="2488" spans="1:2" x14ac:dyDescent="0.45">
      <c r="A2488" s="18">
        <v>46072.895833333336</v>
      </c>
      <c r="B2488">
        <v>20.96</v>
      </c>
    </row>
    <row r="2489" spans="1:2" x14ac:dyDescent="0.45">
      <c r="A2489" s="18">
        <v>46072.90625</v>
      </c>
      <c r="B2489">
        <v>20.100000000000001</v>
      </c>
    </row>
    <row r="2490" spans="1:2" x14ac:dyDescent="0.45">
      <c r="A2490" s="18">
        <v>46072.916666666664</v>
      </c>
      <c r="B2490">
        <v>13.46</v>
      </c>
    </row>
    <row r="2491" spans="1:2" x14ac:dyDescent="0.45">
      <c r="A2491" s="18">
        <v>46072.927083333336</v>
      </c>
      <c r="B2491">
        <v>13.2</v>
      </c>
    </row>
    <row r="2492" spans="1:2" x14ac:dyDescent="0.45">
      <c r="A2492" s="18">
        <v>46072.9375</v>
      </c>
      <c r="B2492">
        <v>12.5</v>
      </c>
    </row>
    <row r="2493" spans="1:2" x14ac:dyDescent="0.45">
      <c r="A2493" s="18">
        <v>46072.947916666664</v>
      </c>
      <c r="B2493">
        <v>12.94</v>
      </c>
    </row>
    <row r="2494" spans="1:2" x14ac:dyDescent="0.45">
      <c r="A2494" s="18">
        <v>46072.958333333336</v>
      </c>
      <c r="B2494">
        <v>12.6</v>
      </c>
    </row>
    <row r="2495" spans="1:2" x14ac:dyDescent="0.45">
      <c r="A2495" s="18">
        <v>46072.96875</v>
      </c>
      <c r="B2495">
        <v>12.92</v>
      </c>
    </row>
    <row r="2496" spans="1:2" x14ac:dyDescent="0.45">
      <c r="A2496" s="18">
        <v>46072.979166666664</v>
      </c>
      <c r="B2496">
        <v>12.82</v>
      </c>
    </row>
    <row r="2497" spans="1:2" x14ac:dyDescent="0.45">
      <c r="A2497" s="18">
        <v>46072.989583333336</v>
      </c>
      <c r="B2497">
        <v>12.74</v>
      </c>
    </row>
    <row r="2498" spans="1:2" x14ac:dyDescent="0.45">
      <c r="A2498" s="12">
        <v>46073</v>
      </c>
      <c r="B2498">
        <v>12.66</v>
      </c>
    </row>
    <row r="2499" spans="1:2" x14ac:dyDescent="0.45">
      <c r="A2499" s="18">
        <v>46073.010416666664</v>
      </c>
      <c r="B2499">
        <v>12.64</v>
      </c>
    </row>
    <row r="2500" spans="1:2" x14ac:dyDescent="0.45">
      <c r="A2500" s="18">
        <v>46073.020833333336</v>
      </c>
      <c r="B2500">
        <v>11.92</v>
      </c>
    </row>
    <row r="2501" spans="1:2" x14ac:dyDescent="0.45">
      <c r="A2501" s="18">
        <v>46073.03125</v>
      </c>
      <c r="B2501">
        <v>12.06</v>
      </c>
    </row>
    <row r="2502" spans="1:2" x14ac:dyDescent="0.45">
      <c r="A2502" s="18">
        <v>46073.041666666664</v>
      </c>
      <c r="B2502">
        <v>12.3</v>
      </c>
    </row>
    <row r="2503" spans="1:2" x14ac:dyDescent="0.45">
      <c r="A2503" s="18">
        <v>46073.052083333336</v>
      </c>
      <c r="B2503">
        <v>12.36</v>
      </c>
    </row>
    <row r="2504" spans="1:2" x14ac:dyDescent="0.45">
      <c r="A2504" s="18">
        <v>46073.0625</v>
      </c>
      <c r="B2504">
        <v>12.34</v>
      </c>
    </row>
    <row r="2505" spans="1:2" x14ac:dyDescent="0.45">
      <c r="A2505" s="18">
        <v>46073.072916666664</v>
      </c>
      <c r="B2505">
        <v>11.98</v>
      </c>
    </row>
    <row r="2506" spans="1:2" x14ac:dyDescent="0.45">
      <c r="A2506" s="18">
        <v>46073.083333333336</v>
      </c>
      <c r="B2506">
        <v>12.4</v>
      </c>
    </row>
    <row r="2507" spans="1:2" x14ac:dyDescent="0.45">
      <c r="A2507" s="18">
        <v>46073.09375</v>
      </c>
      <c r="B2507">
        <v>12.38</v>
      </c>
    </row>
    <row r="2508" spans="1:2" x14ac:dyDescent="0.45">
      <c r="A2508" s="18">
        <v>46073.104166666664</v>
      </c>
      <c r="B2508">
        <v>12.2</v>
      </c>
    </row>
    <row r="2509" spans="1:2" x14ac:dyDescent="0.45">
      <c r="A2509" s="18">
        <v>46073.114583333336</v>
      </c>
      <c r="B2509">
        <v>12.24</v>
      </c>
    </row>
    <row r="2510" spans="1:2" x14ac:dyDescent="0.45">
      <c r="A2510" s="18">
        <v>46073.125</v>
      </c>
      <c r="B2510">
        <v>11.9</v>
      </c>
    </row>
    <row r="2511" spans="1:2" x14ac:dyDescent="0.45">
      <c r="A2511" s="18">
        <v>46073.135416666664</v>
      </c>
      <c r="B2511">
        <v>12.34</v>
      </c>
    </row>
    <row r="2512" spans="1:2" x14ac:dyDescent="0.45">
      <c r="A2512" s="18">
        <v>46073.145833333336</v>
      </c>
      <c r="B2512">
        <v>11.84</v>
      </c>
    </row>
    <row r="2513" spans="1:2" x14ac:dyDescent="0.45">
      <c r="A2513" s="18">
        <v>46073.15625</v>
      </c>
      <c r="B2513">
        <v>11.82</v>
      </c>
    </row>
    <row r="2514" spans="1:2" x14ac:dyDescent="0.45">
      <c r="A2514" s="18">
        <v>46073.166666666664</v>
      </c>
      <c r="B2514">
        <v>12.5</v>
      </c>
    </row>
    <row r="2515" spans="1:2" x14ac:dyDescent="0.45">
      <c r="A2515" s="18">
        <v>46073.177083333336</v>
      </c>
      <c r="B2515">
        <v>12.2</v>
      </c>
    </row>
    <row r="2516" spans="1:2" x14ac:dyDescent="0.45">
      <c r="A2516" s="18">
        <v>46073.1875</v>
      </c>
      <c r="B2516">
        <v>12.24</v>
      </c>
    </row>
    <row r="2517" spans="1:2" x14ac:dyDescent="0.45">
      <c r="A2517" s="18">
        <v>46073.197916666664</v>
      </c>
      <c r="B2517">
        <v>11.88</v>
      </c>
    </row>
    <row r="2518" spans="1:2" x14ac:dyDescent="0.45">
      <c r="A2518" s="18">
        <v>46073.208333333336</v>
      </c>
      <c r="B2518">
        <v>12.3</v>
      </c>
    </row>
    <row r="2519" spans="1:2" x14ac:dyDescent="0.45">
      <c r="A2519" s="18">
        <v>46073.21875</v>
      </c>
      <c r="B2519">
        <v>11.92</v>
      </c>
    </row>
    <row r="2520" spans="1:2" x14ac:dyDescent="0.45">
      <c r="A2520" s="18">
        <v>46073.229166666664</v>
      </c>
      <c r="B2520">
        <v>12.06</v>
      </c>
    </row>
    <row r="2521" spans="1:2" x14ac:dyDescent="0.45">
      <c r="A2521" s="18">
        <v>46073.239583333336</v>
      </c>
      <c r="B2521">
        <v>12.8</v>
      </c>
    </row>
    <row r="2522" spans="1:2" x14ac:dyDescent="0.45">
      <c r="A2522" s="18">
        <v>46073.25</v>
      </c>
      <c r="B2522">
        <v>19.16</v>
      </c>
    </row>
    <row r="2523" spans="1:2" x14ac:dyDescent="0.45">
      <c r="A2523" s="18">
        <v>46073.260416666664</v>
      </c>
      <c r="B2523">
        <v>20.46</v>
      </c>
    </row>
    <row r="2524" spans="1:2" x14ac:dyDescent="0.45">
      <c r="A2524" s="18">
        <v>46073.270833333336</v>
      </c>
      <c r="B2524">
        <v>20.079999999999998</v>
      </c>
    </row>
    <row r="2525" spans="1:2" x14ac:dyDescent="0.45">
      <c r="A2525" s="18">
        <v>46073.28125</v>
      </c>
      <c r="B2525">
        <v>23</v>
      </c>
    </row>
    <row r="2526" spans="1:2" x14ac:dyDescent="0.45">
      <c r="A2526" s="18">
        <v>46073.291666666664</v>
      </c>
      <c r="B2526">
        <v>25.38</v>
      </c>
    </row>
    <row r="2527" spans="1:2" x14ac:dyDescent="0.45">
      <c r="A2527" s="18">
        <v>46073.302083333336</v>
      </c>
      <c r="B2527">
        <v>25.54</v>
      </c>
    </row>
    <row r="2528" spans="1:2" x14ac:dyDescent="0.45">
      <c r="A2528" s="18">
        <v>46073.3125</v>
      </c>
      <c r="B2528">
        <v>28.02</v>
      </c>
    </row>
    <row r="2529" spans="1:2" x14ac:dyDescent="0.45">
      <c r="A2529" s="18">
        <v>46073.322916666664</v>
      </c>
      <c r="B2529">
        <v>30.84</v>
      </c>
    </row>
    <row r="2530" spans="1:2" x14ac:dyDescent="0.45">
      <c r="A2530" s="18">
        <v>46073.333333333336</v>
      </c>
      <c r="B2530">
        <v>41.9</v>
      </c>
    </row>
    <row r="2531" spans="1:2" x14ac:dyDescent="0.45">
      <c r="A2531" s="18">
        <v>46073.34375</v>
      </c>
      <c r="B2531">
        <v>50.1</v>
      </c>
    </row>
    <row r="2532" spans="1:2" x14ac:dyDescent="0.45">
      <c r="A2532" s="18">
        <v>46073.354166666664</v>
      </c>
      <c r="B2532">
        <v>47.34</v>
      </c>
    </row>
    <row r="2533" spans="1:2" x14ac:dyDescent="0.45">
      <c r="A2533" s="18">
        <v>46073.364583333336</v>
      </c>
      <c r="B2533">
        <v>48</v>
      </c>
    </row>
    <row r="2534" spans="1:2" x14ac:dyDescent="0.45">
      <c r="A2534" s="18">
        <v>46073.375</v>
      </c>
      <c r="B2534">
        <v>57.58</v>
      </c>
    </row>
    <row r="2535" spans="1:2" x14ac:dyDescent="0.45">
      <c r="A2535" s="18">
        <v>46073.385416666664</v>
      </c>
      <c r="B2535">
        <v>57.86</v>
      </c>
    </row>
    <row r="2536" spans="1:2" x14ac:dyDescent="0.45">
      <c r="A2536" s="18">
        <v>46073.395833333336</v>
      </c>
      <c r="B2536">
        <v>62.54</v>
      </c>
    </row>
    <row r="2537" spans="1:2" x14ac:dyDescent="0.45">
      <c r="A2537" s="18">
        <v>46073.40625</v>
      </c>
      <c r="B2537">
        <v>54.52</v>
      </c>
    </row>
    <row r="2538" spans="1:2" x14ac:dyDescent="0.45">
      <c r="A2538" s="18">
        <v>46073.416666666664</v>
      </c>
      <c r="B2538">
        <v>46.68</v>
      </c>
    </row>
    <row r="2539" spans="1:2" x14ac:dyDescent="0.45">
      <c r="A2539" s="18">
        <v>46073.427083333336</v>
      </c>
      <c r="B2539">
        <v>30.1</v>
      </c>
    </row>
    <row r="2540" spans="1:2" x14ac:dyDescent="0.45">
      <c r="A2540" s="18">
        <v>46073.4375</v>
      </c>
      <c r="B2540">
        <v>27.88</v>
      </c>
    </row>
    <row r="2541" spans="1:2" x14ac:dyDescent="0.45">
      <c r="A2541" s="18">
        <v>46073.447916666664</v>
      </c>
      <c r="B2541">
        <v>27.52</v>
      </c>
    </row>
    <row r="2542" spans="1:2" x14ac:dyDescent="0.45">
      <c r="A2542" s="18">
        <v>46073.458333333336</v>
      </c>
      <c r="B2542">
        <v>24.5</v>
      </c>
    </row>
    <row r="2543" spans="1:2" x14ac:dyDescent="0.45">
      <c r="A2543" s="18">
        <v>46073.46875</v>
      </c>
      <c r="B2543">
        <v>25.78</v>
      </c>
    </row>
    <row r="2544" spans="1:2" x14ac:dyDescent="0.45">
      <c r="A2544" s="18">
        <v>46073.479166666664</v>
      </c>
      <c r="B2544">
        <v>31.24</v>
      </c>
    </row>
    <row r="2545" spans="1:2" x14ac:dyDescent="0.45">
      <c r="A2545" s="18">
        <v>46073.489583333336</v>
      </c>
      <c r="B2545">
        <v>44.1</v>
      </c>
    </row>
    <row r="2546" spans="1:2" x14ac:dyDescent="0.45">
      <c r="A2546" s="18">
        <v>46073.5</v>
      </c>
      <c r="B2546">
        <v>33.96</v>
      </c>
    </row>
    <row r="2547" spans="1:2" x14ac:dyDescent="0.45">
      <c r="A2547" s="18">
        <v>46073.510416666664</v>
      </c>
      <c r="B2547">
        <v>34.78</v>
      </c>
    </row>
    <row r="2548" spans="1:2" x14ac:dyDescent="0.45">
      <c r="A2548" s="18">
        <v>46073.520833333336</v>
      </c>
      <c r="B2548">
        <v>36</v>
      </c>
    </row>
    <row r="2549" spans="1:2" x14ac:dyDescent="0.45">
      <c r="A2549" s="18">
        <v>46073.53125</v>
      </c>
      <c r="B2549">
        <v>34.86</v>
      </c>
    </row>
    <row r="2550" spans="1:2" x14ac:dyDescent="0.45">
      <c r="A2550" s="18">
        <v>46073.541666666664</v>
      </c>
      <c r="B2550">
        <v>38.78</v>
      </c>
    </row>
    <row r="2551" spans="1:2" x14ac:dyDescent="0.45">
      <c r="A2551" s="18">
        <v>46073.552083333336</v>
      </c>
      <c r="B2551">
        <v>42.12</v>
      </c>
    </row>
    <row r="2552" spans="1:2" x14ac:dyDescent="0.45">
      <c r="A2552" s="18">
        <v>46073.5625</v>
      </c>
      <c r="B2552">
        <v>40.6</v>
      </c>
    </row>
    <row r="2553" spans="1:2" x14ac:dyDescent="0.45">
      <c r="A2553" s="18">
        <v>46073.572916666664</v>
      </c>
      <c r="B2553">
        <v>36.880000000000003</v>
      </c>
    </row>
    <row r="2554" spans="1:2" x14ac:dyDescent="0.45">
      <c r="A2554" s="18">
        <v>46073.583333333336</v>
      </c>
      <c r="B2554">
        <v>30.98</v>
      </c>
    </row>
    <row r="2555" spans="1:2" x14ac:dyDescent="0.45">
      <c r="A2555" s="18">
        <v>46073.59375</v>
      </c>
      <c r="B2555">
        <v>33.06</v>
      </c>
    </row>
    <row r="2556" spans="1:2" x14ac:dyDescent="0.45">
      <c r="A2556" s="18">
        <v>46073.604166666664</v>
      </c>
      <c r="B2556">
        <v>31.92</v>
      </c>
    </row>
    <row r="2557" spans="1:2" x14ac:dyDescent="0.45">
      <c r="A2557" s="18">
        <v>46073.614583333336</v>
      </c>
      <c r="B2557">
        <v>33.56</v>
      </c>
    </row>
    <row r="2558" spans="1:2" x14ac:dyDescent="0.45">
      <c r="A2558" s="18">
        <v>46073.625</v>
      </c>
      <c r="B2558">
        <v>30.76</v>
      </c>
    </row>
    <row r="2559" spans="1:2" x14ac:dyDescent="0.45">
      <c r="A2559" s="18">
        <v>46073.635416666664</v>
      </c>
      <c r="B2559">
        <v>22.94</v>
      </c>
    </row>
    <row r="2560" spans="1:2" x14ac:dyDescent="0.45">
      <c r="A2560" s="18">
        <v>46073.645833333336</v>
      </c>
      <c r="B2560">
        <v>22.4</v>
      </c>
    </row>
    <row r="2561" spans="1:2" x14ac:dyDescent="0.45">
      <c r="A2561" s="18">
        <v>46073.65625</v>
      </c>
      <c r="B2561">
        <v>22.2</v>
      </c>
    </row>
    <row r="2562" spans="1:2" x14ac:dyDescent="0.45">
      <c r="A2562" s="18">
        <v>46073.666666666664</v>
      </c>
      <c r="B2562">
        <v>19.420000000000002</v>
      </c>
    </row>
    <row r="2563" spans="1:2" x14ac:dyDescent="0.45">
      <c r="A2563" s="18">
        <v>46073.677083333336</v>
      </c>
      <c r="B2563">
        <v>26.98</v>
      </c>
    </row>
    <row r="2564" spans="1:2" x14ac:dyDescent="0.45">
      <c r="A2564" s="18">
        <v>46073.6875</v>
      </c>
      <c r="B2564">
        <v>25.48</v>
      </c>
    </row>
    <row r="2565" spans="1:2" x14ac:dyDescent="0.45">
      <c r="A2565" s="18">
        <v>46073.697916666664</v>
      </c>
      <c r="B2565">
        <v>24.14</v>
      </c>
    </row>
    <row r="2566" spans="1:2" x14ac:dyDescent="0.45">
      <c r="A2566" s="18">
        <v>46073.708333333336</v>
      </c>
      <c r="B2566">
        <v>25.42</v>
      </c>
    </row>
    <row r="2567" spans="1:2" x14ac:dyDescent="0.45">
      <c r="A2567" s="18">
        <v>46073.71875</v>
      </c>
      <c r="B2567">
        <v>29.48</v>
      </c>
    </row>
    <row r="2568" spans="1:2" x14ac:dyDescent="0.45">
      <c r="A2568" s="18">
        <v>46073.729166666664</v>
      </c>
      <c r="B2568">
        <v>30.58</v>
      </c>
    </row>
    <row r="2569" spans="1:2" x14ac:dyDescent="0.45">
      <c r="A2569" s="18">
        <v>46073.739583333336</v>
      </c>
      <c r="B2569">
        <v>29.24</v>
      </c>
    </row>
    <row r="2570" spans="1:2" x14ac:dyDescent="0.45">
      <c r="A2570" s="18">
        <v>46073.75</v>
      </c>
      <c r="B2570">
        <v>29</v>
      </c>
    </row>
    <row r="2571" spans="1:2" x14ac:dyDescent="0.45">
      <c r="A2571" s="18">
        <v>46073.760416666664</v>
      </c>
      <c r="B2571">
        <v>28.38</v>
      </c>
    </row>
    <row r="2572" spans="1:2" x14ac:dyDescent="0.45">
      <c r="A2572" s="18">
        <v>46073.770833333336</v>
      </c>
      <c r="B2572">
        <v>26.68</v>
      </c>
    </row>
    <row r="2573" spans="1:2" x14ac:dyDescent="0.45">
      <c r="A2573" s="18">
        <v>46073.78125</v>
      </c>
      <c r="B2573">
        <v>26.78</v>
      </c>
    </row>
    <row r="2574" spans="1:2" x14ac:dyDescent="0.45">
      <c r="A2574" s="18">
        <v>46073.791666666664</v>
      </c>
      <c r="B2574">
        <v>26.6</v>
      </c>
    </row>
    <row r="2575" spans="1:2" x14ac:dyDescent="0.45">
      <c r="A2575" s="18">
        <v>46073.802083333336</v>
      </c>
      <c r="B2575">
        <v>26.3</v>
      </c>
    </row>
    <row r="2576" spans="1:2" x14ac:dyDescent="0.45">
      <c r="A2576" s="18">
        <v>46073.8125</v>
      </c>
      <c r="B2576">
        <v>25.8</v>
      </c>
    </row>
    <row r="2577" spans="1:2" x14ac:dyDescent="0.45">
      <c r="A2577" s="18">
        <v>46073.822916666664</v>
      </c>
      <c r="B2577">
        <v>25</v>
      </c>
    </row>
    <row r="2578" spans="1:2" x14ac:dyDescent="0.45">
      <c r="A2578" s="18">
        <v>46073.833333333336</v>
      </c>
      <c r="B2578">
        <v>25</v>
      </c>
    </row>
    <row r="2579" spans="1:2" x14ac:dyDescent="0.45">
      <c r="A2579" s="18">
        <v>46073.84375</v>
      </c>
      <c r="B2579">
        <v>24.72</v>
      </c>
    </row>
    <row r="2580" spans="1:2" x14ac:dyDescent="0.45">
      <c r="A2580" s="18">
        <v>46073.854166666664</v>
      </c>
      <c r="B2580">
        <v>24.58</v>
      </c>
    </row>
    <row r="2581" spans="1:2" x14ac:dyDescent="0.45">
      <c r="A2581" s="18">
        <v>46073.864583333336</v>
      </c>
      <c r="B2581">
        <v>22.92</v>
      </c>
    </row>
    <row r="2582" spans="1:2" x14ac:dyDescent="0.45">
      <c r="A2582" s="18">
        <v>46073.875</v>
      </c>
      <c r="B2582">
        <v>22.34</v>
      </c>
    </row>
    <row r="2583" spans="1:2" x14ac:dyDescent="0.45">
      <c r="A2583" s="18">
        <v>46073.885416666664</v>
      </c>
      <c r="B2583">
        <v>22.36</v>
      </c>
    </row>
    <row r="2584" spans="1:2" x14ac:dyDescent="0.45">
      <c r="A2584" s="18">
        <v>46073.895833333336</v>
      </c>
      <c r="B2584">
        <v>21.6</v>
      </c>
    </row>
    <row r="2585" spans="1:2" x14ac:dyDescent="0.45">
      <c r="A2585" s="18">
        <v>46073.90625</v>
      </c>
      <c r="B2585">
        <v>21.36</v>
      </c>
    </row>
    <row r="2586" spans="1:2" x14ac:dyDescent="0.45">
      <c r="A2586" s="18">
        <v>46073.916666666664</v>
      </c>
      <c r="B2586">
        <v>13.5</v>
      </c>
    </row>
    <row r="2587" spans="1:2" x14ac:dyDescent="0.45">
      <c r="A2587" s="18">
        <v>46073.927083333336</v>
      </c>
      <c r="B2587">
        <v>13.52</v>
      </c>
    </row>
    <row r="2588" spans="1:2" x14ac:dyDescent="0.45">
      <c r="A2588" s="18">
        <v>46073.9375</v>
      </c>
      <c r="B2588">
        <v>12.58</v>
      </c>
    </row>
    <row r="2589" spans="1:2" x14ac:dyDescent="0.45">
      <c r="A2589" s="18">
        <v>46073.947916666664</v>
      </c>
      <c r="B2589">
        <v>13.1</v>
      </c>
    </row>
    <row r="2590" spans="1:2" x14ac:dyDescent="0.45">
      <c r="A2590" s="18">
        <v>46073.958333333336</v>
      </c>
      <c r="B2590">
        <v>12.8</v>
      </c>
    </row>
    <row r="2591" spans="1:2" x14ac:dyDescent="0.45">
      <c r="A2591" s="18">
        <v>46073.96875</v>
      </c>
      <c r="B2591">
        <v>12.84</v>
      </c>
    </row>
    <row r="2592" spans="1:2" x14ac:dyDescent="0.45">
      <c r="A2592" s="18">
        <v>46073.979166666664</v>
      </c>
      <c r="B2592">
        <v>12.68</v>
      </c>
    </row>
    <row r="2593" spans="1:2" x14ac:dyDescent="0.45">
      <c r="A2593" s="18">
        <v>46073.989583333336</v>
      </c>
      <c r="B2593">
        <v>12.56</v>
      </c>
    </row>
    <row r="2594" spans="1:2" x14ac:dyDescent="0.45">
      <c r="A2594" s="12">
        <v>46074</v>
      </c>
      <c r="B2594">
        <v>12.8</v>
      </c>
    </row>
    <row r="2595" spans="1:2" x14ac:dyDescent="0.45">
      <c r="A2595" s="18">
        <v>46074.010416666664</v>
      </c>
      <c r="B2595">
        <v>12.54</v>
      </c>
    </row>
    <row r="2596" spans="1:2" x14ac:dyDescent="0.45">
      <c r="A2596" s="18">
        <v>46074.020833333336</v>
      </c>
      <c r="B2596">
        <v>12.82</v>
      </c>
    </row>
    <row r="2597" spans="1:2" x14ac:dyDescent="0.45">
      <c r="A2597" s="18">
        <v>46074.03125</v>
      </c>
      <c r="B2597">
        <v>12.14</v>
      </c>
    </row>
    <row r="2598" spans="1:2" x14ac:dyDescent="0.45">
      <c r="A2598" s="18">
        <v>46074.041666666664</v>
      </c>
      <c r="B2598">
        <v>13.04</v>
      </c>
    </row>
    <row r="2599" spans="1:2" x14ac:dyDescent="0.45">
      <c r="A2599" s="18">
        <v>46074.052083333336</v>
      </c>
      <c r="B2599">
        <v>12.18</v>
      </c>
    </row>
    <row r="2600" spans="1:2" x14ac:dyDescent="0.45">
      <c r="A2600" s="18">
        <v>46074.0625</v>
      </c>
      <c r="B2600">
        <v>12.34</v>
      </c>
    </row>
    <row r="2601" spans="1:2" x14ac:dyDescent="0.45">
      <c r="A2601" s="18">
        <v>46074.072916666664</v>
      </c>
      <c r="B2601">
        <v>12.36</v>
      </c>
    </row>
    <row r="2602" spans="1:2" x14ac:dyDescent="0.45">
      <c r="A2602" s="18">
        <v>46074.083333333336</v>
      </c>
      <c r="B2602">
        <v>12.64</v>
      </c>
    </row>
    <row r="2603" spans="1:2" x14ac:dyDescent="0.45">
      <c r="A2603" s="18">
        <v>46074.09375</v>
      </c>
      <c r="B2603">
        <v>12.64</v>
      </c>
    </row>
    <row r="2604" spans="1:2" x14ac:dyDescent="0.45">
      <c r="A2604" s="18">
        <v>46074.104166666664</v>
      </c>
      <c r="B2604">
        <v>12.52</v>
      </c>
    </row>
    <row r="2605" spans="1:2" x14ac:dyDescent="0.45">
      <c r="A2605" s="18">
        <v>46074.114583333336</v>
      </c>
      <c r="B2605">
        <v>12.54</v>
      </c>
    </row>
    <row r="2606" spans="1:2" x14ac:dyDescent="0.45">
      <c r="A2606" s="18">
        <v>46074.125</v>
      </c>
      <c r="B2606">
        <v>12.48</v>
      </c>
    </row>
    <row r="2607" spans="1:2" x14ac:dyDescent="0.45">
      <c r="A2607" s="18">
        <v>46074.135416666664</v>
      </c>
      <c r="B2607">
        <v>12.42</v>
      </c>
    </row>
    <row r="2608" spans="1:2" x14ac:dyDescent="0.45">
      <c r="A2608" s="18">
        <v>46074.145833333336</v>
      </c>
      <c r="B2608">
        <v>12.68</v>
      </c>
    </row>
    <row r="2609" spans="1:2" x14ac:dyDescent="0.45">
      <c r="A2609" s="18">
        <v>46074.15625</v>
      </c>
      <c r="B2609">
        <v>12.26</v>
      </c>
    </row>
    <row r="2610" spans="1:2" x14ac:dyDescent="0.45">
      <c r="A2610" s="18">
        <v>46074.166666666664</v>
      </c>
      <c r="B2610">
        <v>12.82</v>
      </c>
    </row>
    <row r="2611" spans="1:2" x14ac:dyDescent="0.45">
      <c r="A2611" s="18">
        <v>46074.177083333336</v>
      </c>
      <c r="B2611">
        <v>12.3</v>
      </c>
    </row>
    <row r="2612" spans="1:2" x14ac:dyDescent="0.45">
      <c r="A2612" s="18">
        <v>46074.1875</v>
      </c>
      <c r="B2612">
        <v>12.18</v>
      </c>
    </row>
    <row r="2613" spans="1:2" x14ac:dyDescent="0.45">
      <c r="A2613" s="18">
        <v>46074.197916666664</v>
      </c>
      <c r="B2613">
        <v>12.68</v>
      </c>
    </row>
    <row r="2614" spans="1:2" x14ac:dyDescent="0.45">
      <c r="A2614" s="18">
        <v>46074.208333333336</v>
      </c>
      <c r="B2614">
        <v>12.16</v>
      </c>
    </row>
    <row r="2615" spans="1:2" x14ac:dyDescent="0.45">
      <c r="A2615" s="18">
        <v>46074.21875</v>
      </c>
      <c r="B2615">
        <v>12.54</v>
      </c>
    </row>
    <row r="2616" spans="1:2" x14ac:dyDescent="0.45">
      <c r="A2616" s="18">
        <v>46074.229166666664</v>
      </c>
      <c r="B2616">
        <v>12.08</v>
      </c>
    </row>
    <row r="2617" spans="1:2" x14ac:dyDescent="0.45">
      <c r="A2617" s="18">
        <v>46074.239583333336</v>
      </c>
      <c r="B2617">
        <v>13.22</v>
      </c>
    </row>
    <row r="2618" spans="1:2" x14ac:dyDescent="0.45">
      <c r="A2618" s="18">
        <v>46074.25</v>
      </c>
      <c r="B2618">
        <v>19.62</v>
      </c>
    </row>
    <row r="2619" spans="1:2" x14ac:dyDescent="0.45">
      <c r="A2619" s="18">
        <v>46074.260416666664</v>
      </c>
      <c r="B2619">
        <v>20.2</v>
      </c>
    </row>
    <row r="2620" spans="1:2" x14ac:dyDescent="0.45">
      <c r="A2620" s="18">
        <v>46074.270833333336</v>
      </c>
      <c r="B2620">
        <v>25.08</v>
      </c>
    </row>
    <row r="2621" spans="1:2" x14ac:dyDescent="0.45">
      <c r="A2621" s="18">
        <v>46074.28125</v>
      </c>
      <c r="B2621">
        <v>24.88</v>
      </c>
    </row>
    <row r="2622" spans="1:2" x14ac:dyDescent="0.45">
      <c r="A2622" s="18">
        <v>46074.291666666664</v>
      </c>
      <c r="B2622">
        <v>24.78</v>
      </c>
    </row>
    <row r="2623" spans="1:2" x14ac:dyDescent="0.45">
      <c r="A2623" s="18">
        <v>46074.302083333336</v>
      </c>
      <c r="B2623">
        <v>24.28</v>
      </c>
    </row>
    <row r="2624" spans="1:2" x14ac:dyDescent="0.45">
      <c r="A2624" s="18">
        <v>46074.3125</v>
      </c>
      <c r="B2624">
        <v>24.58</v>
      </c>
    </row>
    <row r="2625" spans="1:2" x14ac:dyDescent="0.45">
      <c r="A2625" s="18">
        <v>46074.322916666664</v>
      </c>
      <c r="B2625">
        <v>24.78</v>
      </c>
    </row>
    <row r="2626" spans="1:2" x14ac:dyDescent="0.45">
      <c r="A2626" s="18">
        <v>46074.333333333336</v>
      </c>
      <c r="B2626">
        <v>27.52</v>
      </c>
    </row>
    <row r="2627" spans="1:2" x14ac:dyDescent="0.45">
      <c r="A2627" s="18">
        <v>46074.34375</v>
      </c>
      <c r="B2627">
        <v>30.92</v>
      </c>
    </row>
    <row r="2628" spans="1:2" x14ac:dyDescent="0.45">
      <c r="A2628" s="18">
        <v>46074.354166666664</v>
      </c>
      <c r="B2628">
        <v>28.76</v>
      </c>
    </row>
    <row r="2629" spans="1:2" x14ac:dyDescent="0.45">
      <c r="A2629" s="18">
        <v>46074.364583333336</v>
      </c>
      <c r="B2629">
        <v>19.16</v>
      </c>
    </row>
    <row r="2630" spans="1:2" x14ac:dyDescent="0.45">
      <c r="A2630" s="18">
        <v>46074.375</v>
      </c>
      <c r="B2630">
        <v>17.5</v>
      </c>
    </row>
    <row r="2631" spans="1:2" x14ac:dyDescent="0.45">
      <c r="A2631" s="18">
        <v>46074.385416666664</v>
      </c>
      <c r="B2631">
        <v>20.260000000000002</v>
      </c>
    </row>
    <row r="2632" spans="1:2" x14ac:dyDescent="0.45">
      <c r="A2632" s="18">
        <v>46074.395833333336</v>
      </c>
      <c r="B2632">
        <v>22.54</v>
      </c>
    </row>
    <row r="2633" spans="1:2" x14ac:dyDescent="0.45">
      <c r="A2633" s="18">
        <v>46074.40625</v>
      </c>
      <c r="B2633">
        <v>19.940000000000001</v>
      </c>
    </row>
    <row r="2634" spans="1:2" x14ac:dyDescent="0.45">
      <c r="A2634" s="18">
        <v>46074.416666666664</v>
      </c>
      <c r="B2634">
        <v>15.42</v>
      </c>
    </row>
    <row r="2635" spans="1:2" x14ac:dyDescent="0.45">
      <c r="A2635" s="18">
        <v>46074.427083333336</v>
      </c>
      <c r="B2635">
        <v>16.14</v>
      </c>
    </row>
    <row r="2636" spans="1:2" x14ac:dyDescent="0.45">
      <c r="A2636" s="18">
        <v>46074.4375</v>
      </c>
      <c r="B2636">
        <v>18.760000000000002</v>
      </c>
    </row>
    <row r="2637" spans="1:2" x14ac:dyDescent="0.45">
      <c r="A2637" s="18">
        <v>46074.447916666664</v>
      </c>
      <c r="B2637">
        <v>15.94</v>
      </c>
    </row>
    <row r="2638" spans="1:2" x14ac:dyDescent="0.45">
      <c r="A2638" s="18">
        <v>46074.458333333336</v>
      </c>
      <c r="B2638">
        <v>20.14</v>
      </c>
    </row>
    <row r="2639" spans="1:2" x14ac:dyDescent="0.45">
      <c r="A2639" s="18">
        <v>46074.46875</v>
      </c>
      <c r="B2639">
        <v>23.26</v>
      </c>
    </row>
    <row r="2640" spans="1:2" x14ac:dyDescent="0.45">
      <c r="A2640" s="18">
        <v>46074.479166666664</v>
      </c>
      <c r="B2640">
        <v>22.88</v>
      </c>
    </row>
    <row r="2641" spans="1:2" x14ac:dyDescent="0.45">
      <c r="A2641" s="18">
        <v>46074.489583333336</v>
      </c>
      <c r="B2641">
        <v>21.52</v>
      </c>
    </row>
    <row r="2642" spans="1:2" x14ac:dyDescent="0.45">
      <c r="A2642" s="18">
        <v>46074.5</v>
      </c>
      <c r="B2642">
        <v>21.74</v>
      </c>
    </row>
    <row r="2643" spans="1:2" x14ac:dyDescent="0.45">
      <c r="A2643" s="18">
        <v>46074.510416666664</v>
      </c>
      <c r="B2643">
        <v>20.68</v>
      </c>
    </row>
    <row r="2644" spans="1:2" x14ac:dyDescent="0.45">
      <c r="A2644" s="18">
        <v>46074.520833333336</v>
      </c>
      <c r="B2644">
        <v>21.78</v>
      </c>
    </row>
    <row r="2645" spans="1:2" x14ac:dyDescent="0.45">
      <c r="A2645" s="18">
        <v>46074.53125</v>
      </c>
      <c r="B2645">
        <v>19.920000000000002</v>
      </c>
    </row>
    <row r="2646" spans="1:2" x14ac:dyDescent="0.45">
      <c r="A2646" s="18">
        <v>46074.541666666664</v>
      </c>
      <c r="B2646">
        <v>17.440000000000001</v>
      </c>
    </row>
    <row r="2647" spans="1:2" x14ac:dyDescent="0.45">
      <c r="A2647" s="18">
        <v>46074.552083333336</v>
      </c>
      <c r="B2647">
        <v>20.399999999999999</v>
      </c>
    </row>
    <row r="2648" spans="1:2" x14ac:dyDescent="0.45">
      <c r="A2648" s="18">
        <v>46074.5625</v>
      </c>
      <c r="B2648">
        <v>26.64</v>
      </c>
    </row>
    <row r="2649" spans="1:2" x14ac:dyDescent="0.45">
      <c r="A2649" s="18">
        <v>46074.572916666664</v>
      </c>
      <c r="B2649">
        <v>28.62</v>
      </c>
    </row>
    <row r="2650" spans="1:2" x14ac:dyDescent="0.45">
      <c r="A2650" s="18">
        <v>46074.583333333336</v>
      </c>
      <c r="B2650">
        <v>29.1</v>
      </c>
    </row>
    <row r="2651" spans="1:2" x14ac:dyDescent="0.45">
      <c r="A2651" s="18">
        <v>46074.59375</v>
      </c>
      <c r="B2651">
        <v>20.16</v>
      </c>
    </row>
    <row r="2652" spans="1:2" x14ac:dyDescent="0.45">
      <c r="A2652" s="18">
        <v>46074.604166666664</v>
      </c>
      <c r="B2652">
        <v>25.4</v>
      </c>
    </row>
    <row r="2653" spans="1:2" x14ac:dyDescent="0.45">
      <c r="A2653" s="18">
        <v>46074.614583333336</v>
      </c>
      <c r="B2653">
        <v>17.88</v>
      </c>
    </row>
    <row r="2654" spans="1:2" x14ac:dyDescent="0.45">
      <c r="A2654" s="18">
        <v>46074.625</v>
      </c>
      <c r="B2654">
        <v>13.82</v>
      </c>
    </row>
    <row r="2655" spans="1:2" x14ac:dyDescent="0.45">
      <c r="A2655" s="18">
        <v>46074.635416666664</v>
      </c>
      <c r="B2655">
        <v>10.88</v>
      </c>
    </row>
    <row r="2656" spans="1:2" x14ac:dyDescent="0.45">
      <c r="A2656" s="18">
        <v>46074.645833333336</v>
      </c>
      <c r="B2656">
        <v>8.6999999999999993</v>
      </c>
    </row>
    <row r="2657" spans="1:2" x14ac:dyDescent="0.45">
      <c r="A2657" s="18">
        <v>46074.65625</v>
      </c>
      <c r="B2657">
        <v>7.68</v>
      </c>
    </row>
    <row r="2658" spans="1:2" x14ac:dyDescent="0.45">
      <c r="A2658" s="18">
        <v>46074.666666666664</v>
      </c>
      <c r="B2658">
        <v>7.62</v>
      </c>
    </row>
    <row r="2659" spans="1:2" x14ac:dyDescent="0.45">
      <c r="A2659" s="18">
        <v>46074.677083333336</v>
      </c>
      <c r="B2659">
        <v>8.1</v>
      </c>
    </row>
    <row r="2660" spans="1:2" x14ac:dyDescent="0.45">
      <c r="A2660" s="18">
        <v>46074.6875</v>
      </c>
      <c r="B2660">
        <v>8.44</v>
      </c>
    </row>
    <row r="2661" spans="1:2" x14ac:dyDescent="0.45">
      <c r="A2661" s="18">
        <v>46074.697916666664</v>
      </c>
      <c r="B2661">
        <v>7.2</v>
      </c>
    </row>
    <row r="2662" spans="1:2" x14ac:dyDescent="0.45">
      <c r="A2662" s="18">
        <v>46074.708333333336</v>
      </c>
      <c r="B2662">
        <v>8.3000000000000007</v>
      </c>
    </row>
    <row r="2663" spans="1:2" x14ac:dyDescent="0.45">
      <c r="A2663" s="18">
        <v>46074.71875</v>
      </c>
      <c r="B2663">
        <v>19</v>
      </c>
    </row>
    <row r="2664" spans="1:2" x14ac:dyDescent="0.45">
      <c r="A2664" s="18">
        <v>46074.729166666664</v>
      </c>
      <c r="B2664">
        <v>22.2</v>
      </c>
    </row>
    <row r="2665" spans="1:2" x14ac:dyDescent="0.45">
      <c r="A2665" s="18">
        <v>46074.739583333336</v>
      </c>
      <c r="B2665">
        <v>22.56</v>
      </c>
    </row>
    <row r="2666" spans="1:2" x14ac:dyDescent="0.45">
      <c r="A2666" s="18">
        <v>46074.75</v>
      </c>
      <c r="B2666">
        <v>21.9</v>
      </c>
    </row>
    <row r="2667" spans="1:2" x14ac:dyDescent="0.45">
      <c r="A2667" s="18">
        <v>46074.760416666664</v>
      </c>
      <c r="B2667">
        <v>23</v>
      </c>
    </row>
    <row r="2668" spans="1:2" x14ac:dyDescent="0.45">
      <c r="A2668" s="18">
        <v>46074.770833333336</v>
      </c>
      <c r="B2668">
        <v>22.94</v>
      </c>
    </row>
    <row r="2669" spans="1:2" x14ac:dyDescent="0.45">
      <c r="A2669" s="18">
        <v>46074.78125</v>
      </c>
      <c r="B2669">
        <v>21.9</v>
      </c>
    </row>
    <row r="2670" spans="1:2" x14ac:dyDescent="0.45">
      <c r="A2670" s="18">
        <v>46074.791666666664</v>
      </c>
      <c r="B2670">
        <v>22.16</v>
      </c>
    </row>
    <row r="2671" spans="1:2" x14ac:dyDescent="0.45">
      <c r="A2671" s="18">
        <v>46074.802083333336</v>
      </c>
      <c r="B2671">
        <v>21.68</v>
      </c>
    </row>
    <row r="2672" spans="1:2" x14ac:dyDescent="0.45">
      <c r="A2672" s="18">
        <v>46074.8125</v>
      </c>
      <c r="B2672">
        <v>22.22</v>
      </c>
    </row>
    <row r="2673" spans="1:2" x14ac:dyDescent="0.45">
      <c r="A2673" s="18">
        <v>46074.822916666664</v>
      </c>
      <c r="B2673">
        <v>21.12</v>
      </c>
    </row>
    <row r="2674" spans="1:2" x14ac:dyDescent="0.45">
      <c r="A2674" s="18">
        <v>46074.833333333336</v>
      </c>
      <c r="B2674">
        <v>21.3</v>
      </c>
    </row>
    <row r="2675" spans="1:2" x14ac:dyDescent="0.45">
      <c r="A2675" s="18">
        <v>46074.84375</v>
      </c>
      <c r="B2675">
        <v>20.78</v>
      </c>
    </row>
    <row r="2676" spans="1:2" x14ac:dyDescent="0.45">
      <c r="A2676" s="18">
        <v>46074.854166666664</v>
      </c>
      <c r="B2676">
        <v>20.84</v>
      </c>
    </row>
    <row r="2677" spans="1:2" x14ac:dyDescent="0.45">
      <c r="A2677" s="18">
        <v>46074.864583333336</v>
      </c>
      <c r="B2677">
        <v>20.96</v>
      </c>
    </row>
    <row r="2678" spans="1:2" x14ac:dyDescent="0.45">
      <c r="A2678" s="18">
        <v>46074.875</v>
      </c>
      <c r="B2678">
        <v>21.14</v>
      </c>
    </row>
    <row r="2679" spans="1:2" x14ac:dyDescent="0.45">
      <c r="A2679" s="18">
        <v>46074.885416666664</v>
      </c>
      <c r="B2679">
        <v>21.22</v>
      </c>
    </row>
    <row r="2680" spans="1:2" x14ac:dyDescent="0.45">
      <c r="A2680" s="18">
        <v>46074.895833333336</v>
      </c>
      <c r="B2680">
        <v>20.96</v>
      </c>
    </row>
    <row r="2681" spans="1:2" x14ac:dyDescent="0.45">
      <c r="A2681" s="18">
        <v>46074.90625</v>
      </c>
      <c r="B2681">
        <v>20.22</v>
      </c>
    </row>
    <row r="2682" spans="1:2" x14ac:dyDescent="0.45">
      <c r="A2682" s="18">
        <v>46074.916666666664</v>
      </c>
      <c r="B2682">
        <v>14.32</v>
      </c>
    </row>
    <row r="2683" spans="1:2" x14ac:dyDescent="0.45">
      <c r="A2683" s="18">
        <v>46074.927083333336</v>
      </c>
      <c r="B2683">
        <v>13.16</v>
      </c>
    </row>
    <row r="2684" spans="1:2" x14ac:dyDescent="0.45">
      <c r="A2684" s="18">
        <v>46074.9375</v>
      </c>
      <c r="B2684">
        <v>13.2</v>
      </c>
    </row>
    <row r="2685" spans="1:2" x14ac:dyDescent="0.45">
      <c r="A2685" s="18">
        <v>46074.947916666664</v>
      </c>
      <c r="B2685">
        <v>13.16</v>
      </c>
    </row>
    <row r="2686" spans="1:2" x14ac:dyDescent="0.45">
      <c r="A2686" s="18">
        <v>46074.958333333336</v>
      </c>
      <c r="B2686">
        <v>13.26</v>
      </c>
    </row>
    <row r="2687" spans="1:2" x14ac:dyDescent="0.45">
      <c r="A2687" s="18">
        <v>46074.96875</v>
      </c>
      <c r="B2687">
        <v>13.52</v>
      </c>
    </row>
    <row r="2688" spans="1:2" x14ac:dyDescent="0.45">
      <c r="A2688" s="18">
        <v>46074.979166666664</v>
      </c>
      <c r="B2688">
        <v>12.84</v>
      </c>
    </row>
    <row r="2689" spans="1:2" x14ac:dyDescent="0.45">
      <c r="A2689" s="18">
        <v>46074.989583333336</v>
      </c>
      <c r="B2689">
        <v>13.22</v>
      </c>
    </row>
    <row r="2690" spans="1:2" x14ac:dyDescent="0.45">
      <c r="A2690" s="12">
        <v>46075</v>
      </c>
      <c r="B2690">
        <v>12.78</v>
      </c>
    </row>
    <row r="2691" spans="1:2" x14ac:dyDescent="0.45">
      <c r="A2691" s="18">
        <v>46075.010416666664</v>
      </c>
      <c r="B2691">
        <v>13.18</v>
      </c>
    </row>
    <row r="2692" spans="1:2" x14ac:dyDescent="0.45">
      <c r="A2692" s="18">
        <v>46075.020833333336</v>
      </c>
      <c r="B2692">
        <v>13.12</v>
      </c>
    </row>
    <row r="2693" spans="1:2" x14ac:dyDescent="0.45">
      <c r="A2693" s="18">
        <v>46075.03125</v>
      </c>
      <c r="B2693">
        <v>12.6</v>
      </c>
    </row>
    <row r="2694" spans="1:2" x14ac:dyDescent="0.45">
      <c r="A2694" s="18">
        <v>46075.041666666664</v>
      </c>
      <c r="B2694">
        <v>12.6</v>
      </c>
    </row>
    <row r="2695" spans="1:2" x14ac:dyDescent="0.45">
      <c r="A2695" s="18">
        <v>46075.052083333336</v>
      </c>
      <c r="B2695">
        <v>12.86</v>
      </c>
    </row>
    <row r="2696" spans="1:2" x14ac:dyDescent="0.45">
      <c r="A2696" s="18">
        <v>46075.0625</v>
      </c>
      <c r="B2696">
        <v>12.46</v>
      </c>
    </row>
    <row r="2697" spans="1:2" x14ac:dyDescent="0.45">
      <c r="A2697" s="18">
        <v>46075.072916666664</v>
      </c>
      <c r="B2697">
        <v>12.7</v>
      </c>
    </row>
    <row r="2698" spans="1:2" x14ac:dyDescent="0.45">
      <c r="A2698" s="18">
        <v>46075.083333333336</v>
      </c>
      <c r="B2698">
        <v>12.92</v>
      </c>
    </row>
    <row r="2699" spans="1:2" x14ac:dyDescent="0.45">
      <c r="A2699" s="18">
        <v>46075.09375</v>
      </c>
      <c r="B2699">
        <v>12.48</v>
      </c>
    </row>
    <row r="2700" spans="1:2" x14ac:dyDescent="0.45">
      <c r="A2700" s="18">
        <v>46075.104166666664</v>
      </c>
      <c r="B2700">
        <v>13.12</v>
      </c>
    </row>
    <row r="2701" spans="1:2" x14ac:dyDescent="0.45">
      <c r="A2701" s="18">
        <v>46075.114583333336</v>
      </c>
      <c r="B2701">
        <v>12.42</v>
      </c>
    </row>
    <row r="2702" spans="1:2" x14ac:dyDescent="0.45">
      <c r="A2702" s="18">
        <v>46075.125</v>
      </c>
      <c r="B2702">
        <v>12.76</v>
      </c>
    </row>
    <row r="2703" spans="1:2" x14ac:dyDescent="0.45">
      <c r="A2703" s="18">
        <v>46075.135416666664</v>
      </c>
      <c r="B2703">
        <v>12.56</v>
      </c>
    </row>
    <row r="2704" spans="1:2" x14ac:dyDescent="0.45">
      <c r="A2704" s="18">
        <v>46075.145833333336</v>
      </c>
      <c r="B2704">
        <v>12.64</v>
      </c>
    </row>
    <row r="2705" spans="1:2" x14ac:dyDescent="0.45">
      <c r="A2705" s="18">
        <v>46075.15625</v>
      </c>
      <c r="B2705">
        <v>12.16</v>
      </c>
    </row>
    <row r="2706" spans="1:2" x14ac:dyDescent="0.45">
      <c r="A2706" s="18">
        <v>46075.166666666664</v>
      </c>
      <c r="B2706">
        <v>12.18</v>
      </c>
    </row>
    <row r="2707" spans="1:2" x14ac:dyDescent="0.45">
      <c r="A2707" s="18">
        <v>46075.177083333336</v>
      </c>
      <c r="B2707">
        <v>12.68</v>
      </c>
    </row>
    <row r="2708" spans="1:2" x14ac:dyDescent="0.45">
      <c r="A2708" s="18">
        <v>46075.1875</v>
      </c>
      <c r="B2708">
        <v>12.12</v>
      </c>
    </row>
    <row r="2709" spans="1:2" x14ac:dyDescent="0.45">
      <c r="A2709" s="18">
        <v>46075.197916666664</v>
      </c>
      <c r="B2709">
        <v>12.1</v>
      </c>
    </row>
    <row r="2710" spans="1:2" x14ac:dyDescent="0.45">
      <c r="A2710" s="18">
        <v>46075.208333333336</v>
      </c>
      <c r="B2710">
        <v>12.54</v>
      </c>
    </row>
    <row r="2711" spans="1:2" x14ac:dyDescent="0.45">
      <c r="A2711" s="18">
        <v>46075.21875</v>
      </c>
      <c r="B2711">
        <v>12.38</v>
      </c>
    </row>
    <row r="2712" spans="1:2" x14ac:dyDescent="0.45">
      <c r="A2712" s="18">
        <v>46075.229166666664</v>
      </c>
      <c r="B2712">
        <v>12.9</v>
      </c>
    </row>
    <row r="2713" spans="1:2" x14ac:dyDescent="0.45">
      <c r="A2713" s="18">
        <v>46075.239583333336</v>
      </c>
      <c r="B2713">
        <v>13.02</v>
      </c>
    </row>
    <row r="2714" spans="1:2" x14ac:dyDescent="0.45">
      <c r="A2714" s="18">
        <v>46075.25</v>
      </c>
      <c r="B2714">
        <v>19.62</v>
      </c>
    </row>
    <row r="2715" spans="1:2" x14ac:dyDescent="0.45">
      <c r="A2715" s="18">
        <v>46075.260416666664</v>
      </c>
      <c r="B2715">
        <v>20.72</v>
      </c>
    </row>
    <row r="2716" spans="1:2" x14ac:dyDescent="0.45">
      <c r="A2716" s="18">
        <v>46075.270833333336</v>
      </c>
      <c r="B2716">
        <v>20.2</v>
      </c>
    </row>
    <row r="2717" spans="1:2" x14ac:dyDescent="0.45">
      <c r="A2717" s="18">
        <v>46075.28125</v>
      </c>
      <c r="B2717">
        <v>20.32</v>
      </c>
    </row>
    <row r="2718" spans="1:2" x14ac:dyDescent="0.45">
      <c r="A2718" s="18">
        <v>46075.291666666664</v>
      </c>
      <c r="B2718">
        <v>20.76</v>
      </c>
    </row>
    <row r="2719" spans="1:2" x14ac:dyDescent="0.45">
      <c r="A2719" s="18">
        <v>46075.302083333336</v>
      </c>
      <c r="B2719">
        <v>20.94</v>
      </c>
    </row>
    <row r="2720" spans="1:2" x14ac:dyDescent="0.45">
      <c r="A2720" s="18">
        <v>46075.3125</v>
      </c>
      <c r="B2720">
        <v>20.8</v>
      </c>
    </row>
    <row r="2721" spans="1:2" x14ac:dyDescent="0.45">
      <c r="A2721" s="18">
        <v>46075.322916666664</v>
      </c>
      <c r="B2721">
        <v>20.22</v>
      </c>
    </row>
    <row r="2722" spans="1:2" x14ac:dyDescent="0.45">
      <c r="A2722" s="18">
        <v>46075.333333333336</v>
      </c>
      <c r="B2722">
        <v>20.48</v>
      </c>
    </row>
    <row r="2723" spans="1:2" x14ac:dyDescent="0.45">
      <c r="A2723" s="18">
        <v>46075.34375</v>
      </c>
      <c r="B2723">
        <v>20.28</v>
      </c>
    </row>
    <row r="2724" spans="1:2" x14ac:dyDescent="0.45">
      <c r="A2724" s="18">
        <v>46075.354166666664</v>
      </c>
      <c r="B2724">
        <v>15.26</v>
      </c>
    </row>
    <row r="2725" spans="1:2" x14ac:dyDescent="0.45">
      <c r="A2725" s="18">
        <v>46075.364583333336</v>
      </c>
      <c r="B2725">
        <v>6.14</v>
      </c>
    </row>
    <row r="2726" spans="1:2" x14ac:dyDescent="0.45">
      <c r="A2726" s="18">
        <v>46075.375</v>
      </c>
      <c r="B2726">
        <v>6.24</v>
      </c>
    </row>
    <row r="2727" spans="1:2" x14ac:dyDescent="0.45">
      <c r="A2727" s="18">
        <v>46075.385416666664</v>
      </c>
      <c r="B2727">
        <v>5.84</v>
      </c>
    </row>
    <row r="2728" spans="1:2" x14ac:dyDescent="0.45">
      <c r="A2728" s="18">
        <v>46075.395833333336</v>
      </c>
      <c r="B2728">
        <v>6.22</v>
      </c>
    </row>
    <row r="2729" spans="1:2" x14ac:dyDescent="0.45">
      <c r="A2729" s="18">
        <v>46075.40625</v>
      </c>
      <c r="B2729">
        <v>5.84</v>
      </c>
    </row>
    <row r="2730" spans="1:2" x14ac:dyDescent="0.45">
      <c r="A2730" s="18">
        <v>46075.416666666664</v>
      </c>
      <c r="B2730">
        <v>5.88</v>
      </c>
    </row>
    <row r="2731" spans="1:2" x14ac:dyDescent="0.45">
      <c r="A2731" s="18">
        <v>46075.427083333336</v>
      </c>
      <c r="B2731">
        <v>6.3</v>
      </c>
    </row>
    <row r="2732" spans="1:2" x14ac:dyDescent="0.45">
      <c r="A2732" s="18">
        <v>46075.4375</v>
      </c>
      <c r="B2732">
        <v>5.72</v>
      </c>
    </row>
    <row r="2733" spans="1:2" x14ac:dyDescent="0.45">
      <c r="A2733" s="18">
        <v>46075.447916666664</v>
      </c>
      <c r="B2733">
        <v>5.98</v>
      </c>
    </row>
    <row r="2734" spans="1:2" x14ac:dyDescent="0.45">
      <c r="A2734" s="18">
        <v>46075.458333333336</v>
      </c>
      <c r="B2734">
        <v>5.98</v>
      </c>
    </row>
    <row r="2735" spans="1:2" x14ac:dyDescent="0.45">
      <c r="A2735" s="18">
        <v>46075.46875</v>
      </c>
      <c r="B2735">
        <v>6.44</v>
      </c>
    </row>
    <row r="2736" spans="1:2" x14ac:dyDescent="0.45">
      <c r="A2736" s="18">
        <v>46075.479166666664</v>
      </c>
      <c r="B2736">
        <v>6.76</v>
      </c>
    </row>
    <row r="2737" spans="1:2" x14ac:dyDescent="0.45">
      <c r="A2737" s="18">
        <v>46075.489583333336</v>
      </c>
      <c r="B2737">
        <v>5.9</v>
      </c>
    </row>
    <row r="2738" spans="1:2" x14ac:dyDescent="0.45">
      <c r="A2738" s="18">
        <v>46075.5</v>
      </c>
      <c r="B2738">
        <v>6.08</v>
      </c>
    </row>
    <row r="2739" spans="1:2" x14ac:dyDescent="0.45">
      <c r="A2739" s="18">
        <v>46075.510416666664</v>
      </c>
      <c r="B2739">
        <v>6.48</v>
      </c>
    </row>
    <row r="2740" spans="1:2" x14ac:dyDescent="0.45">
      <c r="A2740" s="18">
        <v>46075.520833333336</v>
      </c>
      <c r="B2740">
        <v>5.62</v>
      </c>
    </row>
    <row r="2741" spans="1:2" x14ac:dyDescent="0.45">
      <c r="A2741" s="18">
        <v>46075.53125</v>
      </c>
      <c r="B2741">
        <v>6.44</v>
      </c>
    </row>
    <row r="2742" spans="1:2" x14ac:dyDescent="0.45">
      <c r="A2742" s="18">
        <v>46075.541666666664</v>
      </c>
      <c r="B2742">
        <v>5.54</v>
      </c>
    </row>
    <row r="2743" spans="1:2" x14ac:dyDescent="0.45">
      <c r="A2743" s="18">
        <v>46075.552083333336</v>
      </c>
      <c r="B2743">
        <v>5.24</v>
      </c>
    </row>
    <row r="2744" spans="1:2" x14ac:dyDescent="0.45">
      <c r="A2744" s="18">
        <v>46075.5625</v>
      </c>
      <c r="B2744">
        <v>5.82</v>
      </c>
    </row>
    <row r="2745" spans="1:2" x14ac:dyDescent="0.45">
      <c r="A2745" s="18">
        <v>46075.572916666664</v>
      </c>
      <c r="B2745">
        <v>5.14</v>
      </c>
    </row>
    <row r="2746" spans="1:2" x14ac:dyDescent="0.45">
      <c r="A2746" s="18">
        <v>46075.583333333336</v>
      </c>
      <c r="B2746">
        <v>5.66</v>
      </c>
    </row>
    <row r="2747" spans="1:2" x14ac:dyDescent="0.45">
      <c r="A2747" s="18">
        <v>46075.59375</v>
      </c>
      <c r="B2747">
        <v>5.4</v>
      </c>
    </row>
    <row r="2748" spans="1:2" x14ac:dyDescent="0.45">
      <c r="A2748" s="18">
        <v>46075.604166666664</v>
      </c>
      <c r="B2748">
        <v>5.38</v>
      </c>
    </row>
    <row r="2749" spans="1:2" x14ac:dyDescent="0.45">
      <c r="A2749" s="18">
        <v>46075.614583333336</v>
      </c>
      <c r="B2749">
        <v>5.14</v>
      </c>
    </row>
    <row r="2750" spans="1:2" x14ac:dyDescent="0.45">
      <c r="A2750" s="18">
        <v>46075.625</v>
      </c>
      <c r="B2750">
        <v>5.36</v>
      </c>
    </row>
    <row r="2751" spans="1:2" x14ac:dyDescent="0.45">
      <c r="A2751" s="18">
        <v>46075.635416666664</v>
      </c>
      <c r="B2751">
        <v>5.8</v>
      </c>
    </row>
    <row r="2752" spans="1:2" x14ac:dyDescent="0.45">
      <c r="A2752" s="18">
        <v>46075.645833333336</v>
      </c>
      <c r="B2752">
        <v>5.0599999999999996</v>
      </c>
    </row>
    <row r="2753" spans="1:2" x14ac:dyDescent="0.45">
      <c r="A2753" s="18">
        <v>46075.65625</v>
      </c>
      <c r="B2753">
        <v>5.78</v>
      </c>
    </row>
    <row r="2754" spans="1:2" x14ac:dyDescent="0.45">
      <c r="A2754" s="18">
        <v>46075.666666666664</v>
      </c>
      <c r="B2754">
        <v>5.52</v>
      </c>
    </row>
    <row r="2755" spans="1:2" x14ac:dyDescent="0.45">
      <c r="A2755" s="18">
        <v>46075.677083333336</v>
      </c>
      <c r="B2755">
        <v>5.34</v>
      </c>
    </row>
    <row r="2756" spans="1:2" x14ac:dyDescent="0.45">
      <c r="A2756" s="18">
        <v>46075.6875</v>
      </c>
      <c r="B2756">
        <v>5.58</v>
      </c>
    </row>
    <row r="2757" spans="1:2" x14ac:dyDescent="0.45">
      <c r="A2757" s="18">
        <v>46075.697916666664</v>
      </c>
      <c r="B2757">
        <v>4.96</v>
      </c>
    </row>
    <row r="2758" spans="1:2" x14ac:dyDescent="0.45">
      <c r="A2758" s="18">
        <v>46075.708333333336</v>
      </c>
      <c r="B2758">
        <v>6.22</v>
      </c>
    </row>
    <row r="2759" spans="1:2" x14ac:dyDescent="0.45">
      <c r="A2759" s="18">
        <v>46075.71875</v>
      </c>
      <c r="B2759">
        <v>11.72</v>
      </c>
    </row>
    <row r="2760" spans="1:2" x14ac:dyDescent="0.45">
      <c r="A2760" s="18">
        <v>46075.729166666664</v>
      </c>
      <c r="B2760">
        <v>19.920000000000002</v>
      </c>
    </row>
    <row r="2761" spans="1:2" x14ac:dyDescent="0.45">
      <c r="A2761" s="18">
        <v>46075.739583333336</v>
      </c>
      <c r="B2761">
        <v>20.58</v>
      </c>
    </row>
    <row r="2762" spans="1:2" x14ac:dyDescent="0.45">
      <c r="A2762" s="18">
        <v>46075.75</v>
      </c>
      <c r="B2762">
        <v>20.5</v>
      </c>
    </row>
    <row r="2763" spans="1:2" x14ac:dyDescent="0.45">
      <c r="A2763" s="18">
        <v>46075.760416666664</v>
      </c>
      <c r="B2763">
        <v>20.76</v>
      </c>
    </row>
    <row r="2764" spans="1:2" x14ac:dyDescent="0.45">
      <c r="A2764" s="18">
        <v>46075.770833333336</v>
      </c>
      <c r="B2764">
        <v>20.56</v>
      </c>
    </row>
    <row r="2765" spans="1:2" x14ac:dyDescent="0.45">
      <c r="A2765" s="18">
        <v>46075.78125</v>
      </c>
      <c r="B2765">
        <v>20.420000000000002</v>
      </c>
    </row>
    <row r="2766" spans="1:2" x14ac:dyDescent="0.45">
      <c r="A2766" s="18">
        <v>46075.791666666664</v>
      </c>
      <c r="B2766">
        <v>21.26</v>
      </c>
    </row>
    <row r="2767" spans="1:2" x14ac:dyDescent="0.45">
      <c r="A2767" s="18">
        <v>46075.802083333336</v>
      </c>
      <c r="B2767">
        <v>20.9</v>
      </c>
    </row>
    <row r="2768" spans="1:2" x14ac:dyDescent="0.45">
      <c r="A2768" s="18">
        <v>46075.8125</v>
      </c>
      <c r="B2768">
        <v>20.58</v>
      </c>
    </row>
    <row r="2769" spans="1:2" x14ac:dyDescent="0.45">
      <c r="A2769" s="18">
        <v>46075.822916666664</v>
      </c>
      <c r="B2769">
        <v>20.92</v>
      </c>
    </row>
    <row r="2770" spans="1:2" x14ac:dyDescent="0.45">
      <c r="A2770" s="18">
        <v>46075.833333333336</v>
      </c>
      <c r="B2770">
        <v>21</v>
      </c>
    </row>
    <row r="2771" spans="1:2" x14ac:dyDescent="0.45">
      <c r="A2771" s="18">
        <v>46075.84375</v>
      </c>
      <c r="B2771">
        <v>20.9</v>
      </c>
    </row>
    <row r="2772" spans="1:2" x14ac:dyDescent="0.45">
      <c r="A2772" s="18">
        <v>46075.854166666664</v>
      </c>
      <c r="B2772">
        <v>20.86</v>
      </c>
    </row>
    <row r="2773" spans="1:2" x14ac:dyDescent="0.45">
      <c r="A2773" s="18">
        <v>46075.864583333336</v>
      </c>
      <c r="B2773">
        <v>20.74</v>
      </c>
    </row>
    <row r="2774" spans="1:2" x14ac:dyDescent="0.45">
      <c r="A2774" s="18">
        <v>46075.875</v>
      </c>
      <c r="B2774">
        <v>21.16</v>
      </c>
    </row>
    <row r="2775" spans="1:2" x14ac:dyDescent="0.45">
      <c r="A2775" s="18">
        <v>46075.885416666664</v>
      </c>
      <c r="B2775">
        <v>21.48</v>
      </c>
    </row>
    <row r="2776" spans="1:2" x14ac:dyDescent="0.45">
      <c r="A2776" s="18">
        <v>46075.895833333336</v>
      </c>
      <c r="B2776">
        <v>20.76</v>
      </c>
    </row>
    <row r="2777" spans="1:2" x14ac:dyDescent="0.45">
      <c r="A2777" s="18">
        <v>46075.90625</v>
      </c>
      <c r="B2777">
        <v>20.68</v>
      </c>
    </row>
    <row r="2778" spans="1:2" x14ac:dyDescent="0.45">
      <c r="A2778" s="18">
        <v>46075.916666666664</v>
      </c>
      <c r="B2778">
        <v>13.58</v>
      </c>
    </row>
    <row r="2779" spans="1:2" x14ac:dyDescent="0.45">
      <c r="A2779" s="18">
        <v>46075.927083333336</v>
      </c>
      <c r="B2779">
        <v>13.14</v>
      </c>
    </row>
    <row r="2780" spans="1:2" x14ac:dyDescent="0.45">
      <c r="A2780" s="18">
        <v>46075.9375</v>
      </c>
      <c r="B2780">
        <v>12.52</v>
      </c>
    </row>
    <row r="2781" spans="1:2" x14ac:dyDescent="0.45">
      <c r="A2781" s="18">
        <v>46075.947916666664</v>
      </c>
      <c r="B2781">
        <v>12.7</v>
      </c>
    </row>
    <row r="2782" spans="1:2" x14ac:dyDescent="0.45">
      <c r="A2782" s="18">
        <v>46075.958333333336</v>
      </c>
      <c r="B2782">
        <v>13.02</v>
      </c>
    </row>
    <row r="2783" spans="1:2" x14ac:dyDescent="0.45">
      <c r="A2783" s="18">
        <v>46075.96875</v>
      </c>
      <c r="B2783">
        <v>12.78</v>
      </c>
    </row>
    <row r="2784" spans="1:2" x14ac:dyDescent="0.45">
      <c r="A2784" s="18">
        <v>46075.979166666664</v>
      </c>
      <c r="B2784">
        <v>12.76</v>
      </c>
    </row>
    <row r="2785" spans="1:2" x14ac:dyDescent="0.45">
      <c r="A2785" s="18">
        <v>46075.989583333336</v>
      </c>
      <c r="B2785">
        <v>12.74</v>
      </c>
    </row>
    <row r="2786" spans="1:2" x14ac:dyDescent="0.45">
      <c r="A2786" s="12">
        <v>46076</v>
      </c>
      <c r="B2786">
        <v>12.84</v>
      </c>
    </row>
    <row r="2787" spans="1:2" x14ac:dyDescent="0.45">
      <c r="A2787" s="18">
        <v>46076.010416666664</v>
      </c>
      <c r="B2787">
        <v>13.14</v>
      </c>
    </row>
    <row r="2788" spans="1:2" x14ac:dyDescent="0.45">
      <c r="A2788" s="18">
        <v>46076.020833333336</v>
      </c>
      <c r="B2788">
        <v>12.62</v>
      </c>
    </row>
    <row r="2789" spans="1:2" x14ac:dyDescent="0.45">
      <c r="A2789" s="18">
        <v>46076.03125</v>
      </c>
      <c r="B2789">
        <v>12.94</v>
      </c>
    </row>
    <row r="2790" spans="1:2" x14ac:dyDescent="0.45">
      <c r="A2790" s="18">
        <v>46076.041666666664</v>
      </c>
      <c r="B2790">
        <v>12.78</v>
      </c>
    </row>
    <row r="2791" spans="1:2" x14ac:dyDescent="0.45">
      <c r="A2791" s="18">
        <v>46076.052083333336</v>
      </c>
      <c r="B2791">
        <v>12.74</v>
      </c>
    </row>
    <row r="2792" spans="1:2" x14ac:dyDescent="0.45">
      <c r="A2792" s="18">
        <v>46076.0625</v>
      </c>
      <c r="B2792">
        <v>13</v>
      </c>
    </row>
    <row r="2793" spans="1:2" x14ac:dyDescent="0.45">
      <c r="A2793" s="18">
        <v>46076.072916666664</v>
      </c>
      <c r="B2793">
        <v>12.44</v>
      </c>
    </row>
    <row r="2794" spans="1:2" x14ac:dyDescent="0.45">
      <c r="A2794" s="18">
        <v>46076.083333333336</v>
      </c>
      <c r="B2794">
        <v>12.78</v>
      </c>
    </row>
    <row r="2795" spans="1:2" x14ac:dyDescent="0.45">
      <c r="A2795" s="18">
        <v>46076.09375</v>
      </c>
      <c r="B2795">
        <v>13.4</v>
      </c>
    </row>
    <row r="2796" spans="1:2" x14ac:dyDescent="0.45">
      <c r="A2796" s="18">
        <v>46076.104166666664</v>
      </c>
      <c r="B2796">
        <v>12.6</v>
      </c>
    </row>
    <row r="2797" spans="1:2" x14ac:dyDescent="0.45">
      <c r="A2797" s="18">
        <v>46076.114583333336</v>
      </c>
      <c r="B2797">
        <v>12.86</v>
      </c>
    </row>
    <row r="2798" spans="1:2" x14ac:dyDescent="0.45">
      <c r="A2798" s="18">
        <v>46076.125</v>
      </c>
      <c r="B2798">
        <v>12.38</v>
      </c>
    </row>
    <row r="2799" spans="1:2" x14ac:dyDescent="0.45">
      <c r="A2799" s="18">
        <v>46076.135416666664</v>
      </c>
      <c r="B2799">
        <v>12.5</v>
      </c>
    </row>
    <row r="2800" spans="1:2" x14ac:dyDescent="0.45">
      <c r="A2800" s="18">
        <v>46076.145833333336</v>
      </c>
      <c r="B2800">
        <v>13.12</v>
      </c>
    </row>
    <row r="2801" spans="1:2" x14ac:dyDescent="0.45">
      <c r="A2801" s="18">
        <v>46076.15625</v>
      </c>
      <c r="B2801">
        <v>12.5</v>
      </c>
    </row>
    <row r="2802" spans="1:2" x14ac:dyDescent="0.45">
      <c r="A2802" s="18">
        <v>46076.166666666664</v>
      </c>
      <c r="B2802">
        <v>12.76</v>
      </c>
    </row>
    <row r="2803" spans="1:2" x14ac:dyDescent="0.45">
      <c r="A2803" s="18">
        <v>46076.177083333336</v>
      </c>
      <c r="B2803">
        <v>12.6</v>
      </c>
    </row>
    <row r="2804" spans="1:2" x14ac:dyDescent="0.45">
      <c r="A2804" s="18">
        <v>46076.1875</v>
      </c>
      <c r="B2804">
        <v>12.2</v>
      </c>
    </row>
    <row r="2805" spans="1:2" x14ac:dyDescent="0.45">
      <c r="A2805" s="18">
        <v>46076.197916666664</v>
      </c>
      <c r="B2805">
        <v>12.52</v>
      </c>
    </row>
    <row r="2806" spans="1:2" x14ac:dyDescent="0.45">
      <c r="A2806" s="18">
        <v>46076.208333333336</v>
      </c>
      <c r="B2806">
        <v>12.22</v>
      </c>
    </row>
    <row r="2807" spans="1:2" x14ac:dyDescent="0.45">
      <c r="A2807" s="18">
        <v>46076.21875</v>
      </c>
      <c r="B2807">
        <v>12.44</v>
      </c>
    </row>
    <row r="2808" spans="1:2" x14ac:dyDescent="0.45">
      <c r="A2808" s="18">
        <v>46076.229166666664</v>
      </c>
      <c r="B2808">
        <v>12.68</v>
      </c>
    </row>
    <row r="2809" spans="1:2" x14ac:dyDescent="0.45">
      <c r="A2809" s="18">
        <v>46076.239583333336</v>
      </c>
      <c r="B2809">
        <v>12.74</v>
      </c>
    </row>
    <row r="2810" spans="1:2" x14ac:dyDescent="0.45">
      <c r="A2810" s="18">
        <v>46076.25</v>
      </c>
      <c r="B2810">
        <v>19.84</v>
      </c>
    </row>
    <row r="2811" spans="1:2" x14ac:dyDescent="0.45">
      <c r="A2811" s="18">
        <v>46076.260416666664</v>
      </c>
      <c r="B2811">
        <v>20.32</v>
      </c>
    </row>
    <row r="2812" spans="1:2" x14ac:dyDescent="0.45">
      <c r="A2812" s="18">
        <v>46076.270833333336</v>
      </c>
      <c r="B2812">
        <v>20.34</v>
      </c>
    </row>
    <row r="2813" spans="1:2" x14ac:dyDescent="0.45">
      <c r="A2813" s="18">
        <v>46076.28125</v>
      </c>
      <c r="B2813">
        <v>24.8</v>
      </c>
    </row>
    <row r="2814" spans="1:2" x14ac:dyDescent="0.45">
      <c r="A2814" s="18">
        <v>46076.291666666664</v>
      </c>
      <c r="B2814">
        <v>24.9</v>
      </c>
    </row>
    <row r="2815" spans="1:2" x14ac:dyDescent="0.45">
      <c r="A2815" s="18">
        <v>46076.302083333336</v>
      </c>
      <c r="B2815">
        <v>25.68</v>
      </c>
    </row>
    <row r="2816" spans="1:2" x14ac:dyDescent="0.45">
      <c r="A2816" s="18">
        <v>46076.3125</v>
      </c>
      <c r="B2816">
        <v>25.58</v>
      </c>
    </row>
    <row r="2817" spans="1:2" x14ac:dyDescent="0.45">
      <c r="A2817" s="18">
        <v>46076.322916666664</v>
      </c>
      <c r="B2817">
        <v>27.68</v>
      </c>
    </row>
    <row r="2818" spans="1:2" x14ac:dyDescent="0.45">
      <c r="A2818" s="18">
        <v>46076.333333333336</v>
      </c>
      <c r="B2818">
        <v>30.72</v>
      </c>
    </row>
    <row r="2819" spans="1:2" x14ac:dyDescent="0.45">
      <c r="A2819" s="18">
        <v>46076.34375</v>
      </c>
      <c r="B2819">
        <v>33.94</v>
      </c>
    </row>
    <row r="2820" spans="1:2" x14ac:dyDescent="0.45">
      <c r="A2820" s="18">
        <v>46076.354166666664</v>
      </c>
      <c r="B2820">
        <v>39.32</v>
      </c>
    </row>
    <row r="2821" spans="1:2" x14ac:dyDescent="0.45">
      <c r="A2821" s="18">
        <v>46076.364583333336</v>
      </c>
      <c r="B2821">
        <v>33.32</v>
      </c>
    </row>
    <row r="2822" spans="1:2" x14ac:dyDescent="0.45">
      <c r="A2822" s="18">
        <v>46076.375</v>
      </c>
      <c r="B2822">
        <v>39.14</v>
      </c>
    </row>
    <row r="2823" spans="1:2" x14ac:dyDescent="0.45">
      <c r="A2823" s="18">
        <v>46076.385416666664</v>
      </c>
      <c r="B2823">
        <v>37.340000000000003</v>
      </c>
    </row>
    <row r="2824" spans="1:2" x14ac:dyDescent="0.45">
      <c r="A2824" s="18">
        <v>46076.395833333336</v>
      </c>
      <c r="B2824">
        <v>36.4</v>
      </c>
    </row>
    <row r="2825" spans="1:2" x14ac:dyDescent="0.45">
      <c r="A2825" s="18">
        <v>46076.40625</v>
      </c>
      <c r="B2825">
        <v>34.58</v>
      </c>
    </row>
    <row r="2826" spans="1:2" x14ac:dyDescent="0.45">
      <c r="A2826" s="18">
        <v>46076.416666666664</v>
      </c>
      <c r="B2826">
        <v>34.86</v>
      </c>
    </row>
    <row r="2827" spans="1:2" x14ac:dyDescent="0.45">
      <c r="A2827" s="18">
        <v>46076.427083333336</v>
      </c>
      <c r="B2827">
        <v>38.64</v>
      </c>
    </row>
    <row r="2828" spans="1:2" x14ac:dyDescent="0.45">
      <c r="A2828" s="18">
        <v>46076.4375</v>
      </c>
      <c r="B2828">
        <v>39.68</v>
      </c>
    </row>
    <row r="2829" spans="1:2" x14ac:dyDescent="0.45">
      <c r="A2829" s="18">
        <v>46076.447916666664</v>
      </c>
      <c r="B2829">
        <v>39.4</v>
      </c>
    </row>
    <row r="2830" spans="1:2" x14ac:dyDescent="0.45">
      <c r="A2830" s="18">
        <v>46076.458333333336</v>
      </c>
      <c r="B2830">
        <v>39.9</v>
      </c>
    </row>
    <row r="2831" spans="1:2" x14ac:dyDescent="0.45">
      <c r="A2831" s="18">
        <v>46076.46875</v>
      </c>
      <c r="B2831">
        <v>38.54</v>
      </c>
    </row>
    <row r="2832" spans="1:2" x14ac:dyDescent="0.45">
      <c r="A2832" s="18">
        <v>46076.479166666664</v>
      </c>
      <c r="B2832">
        <v>36.020000000000003</v>
      </c>
    </row>
    <row r="2833" spans="1:2" x14ac:dyDescent="0.45">
      <c r="A2833" s="18">
        <v>46076.489583333336</v>
      </c>
      <c r="B2833">
        <v>36.46</v>
      </c>
    </row>
    <row r="2834" spans="1:2" x14ac:dyDescent="0.45">
      <c r="A2834" s="18">
        <v>46076.5</v>
      </c>
      <c r="B2834">
        <v>32.1</v>
      </c>
    </row>
    <row r="2835" spans="1:2" x14ac:dyDescent="0.45">
      <c r="A2835" s="18">
        <v>46076.510416666664</v>
      </c>
      <c r="B2835">
        <v>35.44</v>
      </c>
    </row>
    <row r="2836" spans="1:2" x14ac:dyDescent="0.45">
      <c r="A2836" s="18">
        <v>46076.520833333336</v>
      </c>
      <c r="B2836">
        <v>25.58</v>
      </c>
    </row>
    <row r="2837" spans="1:2" x14ac:dyDescent="0.45">
      <c r="A2837" s="18">
        <v>46076.53125</v>
      </c>
      <c r="B2837">
        <v>21.82</v>
      </c>
    </row>
    <row r="2838" spans="1:2" x14ac:dyDescent="0.45">
      <c r="A2838" s="18">
        <v>46076.541666666664</v>
      </c>
      <c r="B2838">
        <v>21.48</v>
      </c>
    </row>
    <row r="2839" spans="1:2" x14ac:dyDescent="0.45">
      <c r="A2839" s="18">
        <v>46076.552083333336</v>
      </c>
      <c r="B2839">
        <v>18.86</v>
      </c>
    </row>
    <row r="2840" spans="1:2" x14ac:dyDescent="0.45">
      <c r="A2840" s="18">
        <v>46076.5625</v>
      </c>
      <c r="B2840">
        <v>17.86</v>
      </c>
    </row>
    <row r="2841" spans="1:2" x14ac:dyDescent="0.45">
      <c r="A2841" s="18">
        <v>46076.572916666664</v>
      </c>
      <c r="B2841">
        <v>21.24</v>
      </c>
    </row>
    <row r="2842" spans="1:2" x14ac:dyDescent="0.45">
      <c r="A2842" s="18">
        <v>46076.583333333336</v>
      </c>
      <c r="B2842">
        <v>22.4</v>
      </c>
    </row>
    <row r="2843" spans="1:2" x14ac:dyDescent="0.45">
      <c r="A2843" s="18">
        <v>46076.59375</v>
      </c>
      <c r="B2843">
        <v>23.28</v>
      </c>
    </row>
    <row r="2844" spans="1:2" x14ac:dyDescent="0.45">
      <c r="A2844" s="18">
        <v>46076.604166666664</v>
      </c>
      <c r="B2844">
        <v>23.22</v>
      </c>
    </row>
    <row r="2845" spans="1:2" x14ac:dyDescent="0.45">
      <c r="A2845" s="18">
        <v>46076.614583333336</v>
      </c>
      <c r="B2845">
        <v>22.42</v>
      </c>
    </row>
    <row r="2846" spans="1:2" x14ac:dyDescent="0.45">
      <c r="A2846" s="18">
        <v>46076.625</v>
      </c>
      <c r="B2846">
        <v>24.92</v>
      </c>
    </row>
    <row r="2847" spans="1:2" x14ac:dyDescent="0.45">
      <c r="A2847" s="18">
        <v>46076.635416666664</v>
      </c>
      <c r="B2847">
        <v>22.52</v>
      </c>
    </row>
    <row r="2848" spans="1:2" x14ac:dyDescent="0.45">
      <c r="A2848" s="18">
        <v>46076.645833333336</v>
      </c>
      <c r="B2848">
        <v>23.2</v>
      </c>
    </row>
    <row r="2849" spans="1:2" x14ac:dyDescent="0.45">
      <c r="A2849" s="18">
        <v>46076.65625</v>
      </c>
      <c r="B2849">
        <v>21.76</v>
      </c>
    </row>
    <row r="2850" spans="1:2" x14ac:dyDescent="0.45">
      <c r="A2850" s="18">
        <v>46076.666666666664</v>
      </c>
      <c r="B2850">
        <v>20.9</v>
      </c>
    </row>
    <row r="2851" spans="1:2" x14ac:dyDescent="0.45">
      <c r="A2851" s="18">
        <v>46076.677083333336</v>
      </c>
      <c r="B2851">
        <v>21.96</v>
      </c>
    </row>
    <row r="2852" spans="1:2" x14ac:dyDescent="0.45">
      <c r="A2852" s="18">
        <v>46076.6875</v>
      </c>
      <c r="B2852">
        <v>22.54</v>
      </c>
    </row>
    <row r="2853" spans="1:2" x14ac:dyDescent="0.45">
      <c r="A2853" s="18">
        <v>46076.697916666664</v>
      </c>
      <c r="B2853">
        <v>16.02</v>
      </c>
    </row>
    <row r="2854" spans="1:2" x14ac:dyDescent="0.45">
      <c r="A2854" s="18">
        <v>46076.708333333336</v>
      </c>
      <c r="B2854">
        <v>14.14</v>
      </c>
    </row>
    <row r="2855" spans="1:2" x14ac:dyDescent="0.45">
      <c r="A2855" s="18">
        <v>46076.71875</v>
      </c>
      <c r="B2855">
        <v>24.36</v>
      </c>
    </row>
    <row r="2856" spans="1:2" x14ac:dyDescent="0.45">
      <c r="A2856" s="18">
        <v>46076.729166666664</v>
      </c>
      <c r="B2856">
        <v>25.66</v>
      </c>
    </row>
    <row r="2857" spans="1:2" x14ac:dyDescent="0.45">
      <c r="A2857" s="18">
        <v>46076.739583333336</v>
      </c>
      <c r="B2857">
        <v>25.3</v>
      </c>
    </row>
    <row r="2858" spans="1:2" x14ac:dyDescent="0.45">
      <c r="A2858" s="18">
        <v>46076.75</v>
      </c>
      <c r="B2858">
        <v>25.06</v>
      </c>
    </row>
    <row r="2859" spans="1:2" x14ac:dyDescent="0.45">
      <c r="A2859" s="18">
        <v>46076.760416666664</v>
      </c>
      <c r="B2859">
        <v>23.42</v>
      </c>
    </row>
    <row r="2860" spans="1:2" x14ac:dyDescent="0.45">
      <c r="A2860" s="18">
        <v>46076.770833333336</v>
      </c>
      <c r="B2860">
        <v>23.26</v>
      </c>
    </row>
    <row r="2861" spans="1:2" x14ac:dyDescent="0.45">
      <c r="A2861" s="18">
        <v>46076.78125</v>
      </c>
      <c r="B2861">
        <v>23.06</v>
      </c>
    </row>
    <row r="2862" spans="1:2" x14ac:dyDescent="0.45">
      <c r="A2862" s="18">
        <v>46076.791666666664</v>
      </c>
      <c r="B2862">
        <v>24.16</v>
      </c>
    </row>
    <row r="2863" spans="1:2" x14ac:dyDescent="0.45">
      <c r="A2863" s="18">
        <v>46076.802083333336</v>
      </c>
      <c r="B2863">
        <v>21.9</v>
      </c>
    </row>
    <row r="2864" spans="1:2" x14ac:dyDescent="0.45">
      <c r="A2864" s="18">
        <v>46076.8125</v>
      </c>
      <c r="B2864">
        <v>22.54</v>
      </c>
    </row>
    <row r="2865" spans="1:2" x14ac:dyDescent="0.45">
      <c r="A2865" s="18">
        <v>46076.822916666664</v>
      </c>
      <c r="B2865">
        <v>20.96</v>
      </c>
    </row>
    <row r="2866" spans="1:2" x14ac:dyDescent="0.45">
      <c r="A2866" s="18">
        <v>46076.833333333336</v>
      </c>
      <c r="B2866">
        <v>20.62</v>
      </c>
    </row>
    <row r="2867" spans="1:2" x14ac:dyDescent="0.45">
      <c r="A2867" s="18">
        <v>46076.84375</v>
      </c>
      <c r="B2867">
        <v>20.92</v>
      </c>
    </row>
    <row r="2868" spans="1:2" x14ac:dyDescent="0.45">
      <c r="A2868" s="18">
        <v>46076.854166666664</v>
      </c>
      <c r="B2868">
        <v>20.32</v>
      </c>
    </row>
    <row r="2869" spans="1:2" x14ac:dyDescent="0.45">
      <c r="A2869" s="18">
        <v>46076.864583333336</v>
      </c>
      <c r="B2869">
        <v>20.62</v>
      </c>
    </row>
    <row r="2870" spans="1:2" x14ac:dyDescent="0.45">
      <c r="A2870" s="18">
        <v>46076.875</v>
      </c>
      <c r="B2870">
        <v>20.62</v>
      </c>
    </row>
    <row r="2871" spans="1:2" x14ac:dyDescent="0.45">
      <c r="A2871" s="18">
        <v>46076.885416666664</v>
      </c>
      <c r="B2871">
        <v>21.96</v>
      </c>
    </row>
    <row r="2872" spans="1:2" x14ac:dyDescent="0.45">
      <c r="A2872" s="18">
        <v>46076.895833333336</v>
      </c>
      <c r="B2872">
        <v>20</v>
      </c>
    </row>
    <row r="2873" spans="1:2" x14ac:dyDescent="0.45">
      <c r="A2873" s="18">
        <v>46076.90625</v>
      </c>
      <c r="B2873">
        <v>19.84</v>
      </c>
    </row>
    <row r="2874" spans="1:2" x14ac:dyDescent="0.45">
      <c r="A2874" s="18">
        <v>46076.916666666664</v>
      </c>
      <c r="B2874">
        <v>13.46</v>
      </c>
    </row>
    <row r="2875" spans="1:2" x14ac:dyDescent="0.45">
      <c r="A2875" s="18">
        <v>46076.927083333336</v>
      </c>
      <c r="B2875">
        <v>12.06</v>
      </c>
    </row>
    <row r="2876" spans="1:2" x14ac:dyDescent="0.45">
      <c r="A2876" s="18">
        <v>46076.9375</v>
      </c>
      <c r="B2876">
        <v>12.58</v>
      </c>
    </row>
    <row r="2877" spans="1:2" x14ac:dyDescent="0.45">
      <c r="A2877" s="18">
        <v>46076.947916666664</v>
      </c>
      <c r="B2877">
        <v>11.9</v>
      </c>
    </row>
    <row r="2878" spans="1:2" x14ac:dyDescent="0.45">
      <c r="A2878" s="18">
        <v>46076.958333333336</v>
      </c>
      <c r="B2878">
        <v>12.82</v>
      </c>
    </row>
    <row r="2879" spans="1:2" x14ac:dyDescent="0.45">
      <c r="A2879" s="18">
        <v>46076.96875</v>
      </c>
      <c r="B2879">
        <v>12.14</v>
      </c>
    </row>
    <row r="2880" spans="1:2" x14ac:dyDescent="0.45">
      <c r="A2880" s="18">
        <v>46076.979166666664</v>
      </c>
      <c r="B2880">
        <v>12.16</v>
      </c>
    </row>
    <row r="2881" spans="1:2" x14ac:dyDescent="0.45">
      <c r="A2881" s="18">
        <v>46076.989583333336</v>
      </c>
      <c r="B2881">
        <v>12.18</v>
      </c>
    </row>
    <row r="2882" spans="1:2" x14ac:dyDescent="0.45">
      <c r="A2882" s="12">
        <v>46077</v>
      </c>
      <c r="B2882">
        <v>12.06</v>
      </c>
    </row>
    <row r="2883" spans="1:2" x14ac:dyDescent="0.45">
      <c r="A2883" s="18">
        <v>46077.010416666664</v>
      </c>
      <c r="B2883">
        <v>12.58</v>
      </c>
    </row>
    <row r="2884" spans="1:2" x14ac:dyDescent="0.45">
      <c r="A2884" s="18">
        <v>46077.020833333336</v>
      </c>
      <c r="B2884">
        <v>11.88</v>
      </c>
    </row>
    <row r="2885" spans="1:2" x14ac:dyDescent="0.45">
      <c r="A2885" s="18">
        <v>46077.03125</v>
      </c>
      <c r="B2885">
        <v>11.78</v>
      </c>
    </row>
    <row r="2886" spans="1:2" x14ac:dyDescent="0.45">
      <c r="A2886" s="18">
        <v>46077.041666666664</v>
      </c>
      <c r="B2886">
        <v>12.26</v>
      </c>
    </row>
    <row r="2887" spans="1:2" x14ac:dyDescent="0.45">
      <c r="A2887" s="18">
        <v>46077.052083333336</v>
      </c>
      <c r="B2887">
        <v>11.48</v>
      </c>
    </row>
    <row r="2888" spans="1:2" x14ac:dyDescent="0.45">
      <c r="A2888" s="18">
        <v>46077.0625</v>
      </c>
      <c r="B2888">
        <v>11.9</v>
      </c>
    </row>
    <row r="2889" spans="1:2" x14ac:dyDescent="0.45">
      <c r="A2889" s="18">
        <v>46077.072916666664</v>
      </c>
      <c r="B2889">
        <v>11.76</v>
      </c>
    </row>
    <row r="2890" spans="1:2" x14ac:dyDescent="0.45">
      <c r="A2890" s="18">
        <v>46077.083333333336</v>
      </c>
      <c r="B2890">
        <v>11.66</v>
      </c>
    </row>
    <row r="2891" spans="1:2" x14ac:dyDescent="0.45">
      <c r="A2891" s="18">
        <v>46077.09375</v>
      </c>
      <c r="B2891">
        <v>12.1</v>
      </c>
    </row>
    <row r="2892" spans="1:2" x14ac:dyDescent="0.45">
      <c r="A2892" s="18">
        <v>46077.104166666664</v>
      </c>
      <c r="B2892">
        <v>11.42</v>
      </c>
    </row>
    <row r="2893" spans="1:2" x14ac:dyDescent="0.45">
      <c r="A2893" s="18">
        <v>46077.114583333336</v>
      </c>
      <c r="B2893">
        <v>11.62</v>
      </c>
    </row>
    <row r="2894" spans="1:2" x14ac:dyDescent="0.45">
      <c r="A2894" s="18">
        <v>46077.125</v>
      </c>
      <c r="B2894">
        <v>11.58</v>
      </c>
    </row>
    <row r="2895" spans="1:2" x14ac:dyDescent="0.45">
      <c r="A2895" s="18">
        <v>46077.135416666664</v>
      </c>
      <c r="B2895">
        <v>11.7</v>
      </c>
    </row>
    <row r="2896" spans="1:2" x14ac:dyDescent="0.45">
      <c r="A2896" s="18">
        <v>46077.145833333336</v>
      </c>
      <c r="B2896">
        <v>11.72</v>
      </c>
    </row>
    <row r="2897" spans="1:2" x14ac:dyDescent="0.45">
      <c r="A2897" s="18">
        <v>46077.15625</v>
      </c>
      <c r="B2897">
        <v>11.56</v>
      </c>
    </row>
    <row r="2898" spans="1:2" x14ac:dyDescent="0.45">
      <c r="A2898" s="18">
        <v>46077.166666666664</v>
      </c>
      <c r="B2898">
        <v>11.82</v>
      </c>
    </row>
    <row r="2899" spans="1:2" x14ac:dyDescent="0.45">
      <c r="A2899" s="18">
        <v>46077.177083333336</v>
      </c>
      <c r="B2899">
        <v>11.62</v>
      </c>
    </row>
    <row r="2900" spans="1:2" x14ac:dyDescent="0.45">
      <c r="A2900" s="18">
        <v>46077.1875</v>
      </c>
      <c r="B2900">
        <v>11.3</v>
      </c>
    </row>
    <row r="2901" spans="1:2" x14ac:dyDescent="0.45">
      <c r="A2901" s="18">
        <v>46077.197916666664</v>
      </c>
      <c r="B2901">
        <v>11.82</v>
      </c>
    </row>
    <row r="2902" spans="1:2" x14ac:dyDescent="0.45">
      <c r="A2902" s="18">
        <v>46077.208333333336</v>
      </c>
      <c r="B2902">
        <v>11.56</v>
      </c>
    </row>
    <row r="2903" spans="1:2" x14ac:dyDescent="0.45">
      <c r="A2903" s="18">
        <v>46077.21875</v>
      </c>
      <c r="B2903">
        <v>11.5</v>
      </c>
    </row>
    <row r="2904" spans="1:2" x14ac:dyDescent="0.45">
      <c r="A2904" s="18">
        <v>46077.229166666664</v>
      </c>
      <c r="B2904">
        <v>11.68</v>
      </c>
    </row>
    <row r="2905" spans="1:2" x14ac:dyDescent="0.45">
      <c r="A2905" s="18">
        <v>46077.239583333336</v>
      </c>
      <c r="B2905">
        <v>11.98</v>
      </c>
    </row>
    <row r="2906" spans="1:2" x14ac:dyDescent="0.45">
      <c r="A2906" s="18">
        <v>46077.25</v>
      </c>
      <c r="B2906">
        <v>19.059999999999999</v>
      </c>
    </row>
    <row r="2907" spans="1:2" x14ac:dyDescent="0.45">
      <c r="A2907" s="18">
        <v>46077.260416666664</v>
      </c>
      <c r="B2907">
        <v>19.52</v>
      </c>
    </row>
    <row r="2908" spans="1:2" x14ac:dyDescent="0.45">
      <c r="A2908" s="18">
        <v>46077.270833333336</v>
      </c>
      <c r="B2908">
        <v>19.84</v>
      </c>
    </row>
    <row r="2909" spans="1:2" x14ac:dyDescent="0.45">
      <c r="A2909" s="18">
        <v>46077.28125</v>
      </c>
      <c r="B2909">
        <v>22.94</v>
      </c>
    </row>
    <row r="2910" spans="1:2" x14ac:dyDescent="0.45">
      <c r="A2910" s="18">
        <v>46077.291666666664</v>
      </c>
      <c r="B2910">
        <v>25.02</v>
      </c>
    </row>
    <row r="2911" spans="1:2" x14ac:dyDescent="0.45">
      <c r="A2911" s="18">
        <v>46077.302083333336</v>
      </c>
      <c r="B2911">
        <v>26.74</v>
      </c>
    </row>
    <row r="2912" spans="1:2" x14ac:dyDescent="0.45">
      <c r="A2912" s="18">
        <v>46077.3125</v>
      </c>
      <c r="B2912">
        <v>26.32</v>
      </c>
    </row>
    <row r="2913" spans="1:2" x14ac:dyDescent="0.45">
      <c r="A2913" s="18">
        <v>46077.322916666664</v>
      </c>
      <c r="B2913">
        <v>30.6</v>
      </c>
    </row>
    <row r="2914" spans="1:2" x14ac:dyDescent="0.45">
      <c r="A2914" s="18">
        <v>46077.333333333336</v>
      </c>
      <c r="B2914">
        <v>33.1</v>
      </c>
    </row>
    <row r="2915" spans="1:2" x14ac:dyDescent="0.45">
      <c r="A2915" s="18">
        <v>46077.34375</v>
      </c>
      <c r="B2915">
        <v>39.76</v>
      </c>
    </row>
    <row r="2916" spans="1:2" x14ac:dyDescent="0.45">
      <c r="A2916" s="18">
        <v>46077.354166666664</v>
      </c>
      <c r="B2916">
        <v>38.840000000000003</v>
      </c>
    </row>
    <row r="2917" spans="1:2" x14ac:dyDescent="0.45">
      <c r="A2917" s="18">
        <v>46077.364583333336</v>
      </c>
      <c r="B2917">
        <v>36.619999999999997</v>
      </c>
    </row>
    <row r="2918" spans="1:2" x14ac:dyDescent="0.45">
      <c r="A2918" s="18">
        <v>46077.375</v>
      </c>
      <c r="B2918">
        <v>30.04</v>
      </c>
    </row>
    <row r="2919" spans="1:2" x14ac:dyDescent="0.45">
      <c r="A2919" s="18">
        <v>46077.385416666664</v>
      </c>
      <c r="B2919">
        <v>26.18</v>
      </c>
    </row>
    <row r="2920" spans="1:2" x14ac:dyDescent="0.45">
      <c r="A2920" s="18">
        <v>46077.395833333336</v>
      </c>
      <c r="B2920">
        <v>24.14</v>
      </c>
    </row>
    <row r="2921" spans="1:2" x14ac:dyDescent="0.45">
      <c r="A2921" s="18">
        <v>46077.40625</v>
      </c>
      <c r="B2921">
        <v>24.7</v>
      </c>
    </row>
    <row r="2922" spans="1:2" x14ac:dyDescent="0.45">
      <c r="A2922" s="18">
        <v>46077.416666666664</v>
      </c>
      <c r="B2922">
        <v>25.26</v>
      </c>
    </row>
    <row r="2923" spans="1:2" x14ac:dyDescent="0.45">
      <c r="A2923" s="18">
        <v>46077.427083333336</v>
      </c>
      <c r="B2923">
        <v>18.5</v>
      </c>
    </row>
    <row r="2924" spans="1:2" x14ac:dyDescent="0.45">
      <c r="A2924" s="18">
        <v>46077.4375</v>
      </c>
      <c r="B2924">
        <v>18.079999999999998</v>
      </c>
    </row>
    <row r="2925" spans="1:2" x14ac:dyDescent="0.45">
      <c r="A2925" s="18">
        <v>46077.447916666664</v>
      </c>
      <c r="B2925">
        <v>17.62</v>
      </c>
    </row>
    <row r="2926" spans="1:2" x14ac:dyDescent="0.45">
      <c r="A2926" s="18">
        <v>46077.458333333336</v>
      </c>
      <c r="B2926">
        <v>18.899999999999999</v>
      </c>
    </row>
    <row r="2927" spans="1:2" x14ac:dyDescent="0.45">
      <c r="A2927" s="18">
        <v>46077.46875</v>
      </c>
      <c r="B2927">
        <v>27.28</v>
      </c>
    </row>
    <row r="2928" spans="1:2" x14ac:dyDescent="0.45">
      <c r="A2928" s="18">
        <v>46077.479166666664</v>
      </c>
      <c r="B2928">
        <v>23.44</v>
      </c>
    </row>
    <row r="2929" spans="1:2" x14ac:dyDescent="0.45">
      <c r="A2929" s="18">
        <v>46077.489583333336</v>
      </c>
      <c r="B2929">
        <v>24.22</v>
      </c>
    </row>
    <row r="2930" spans="1:2" x14ac:dyDescent="0.45">
      <c r="A2930" s="18">
        <v>46077.5</v>
      </c>
      <c r="B2930">
        <v>26.22</v>
      </c>
    </row>
    <row r="2931" spans="1:2" x14ac:dyDescent="0.45">
      <c r="A2931" s="18">
        <v>46077.510416666664</v>
      </c>
      <c r="B2931">
        <v>25.3</v>
      </c>
    </row>
    <row r="2932" spans="1:2" x14ac:dyDescent="0.45">
      <c r="A2932" s="18">
        <v>46077.520833333336</v>
      </c>
      <c r="B2932">
        <v>30.12</v>
      </c>
    </row>
    <row r="2933" spans="1:2" x14ac:dyDescent="0.45">
      <c r="A2933" s="18">
        <v>46077.53125</v>
      </c>
      <c r="B2933">
        <v>26.68</v>
      </c>
    </row>
    <row r="2934" spans="1:2" x14ac:dyDescent="0.45">
      <c r="A2934" s="18">
        <v>46077.541666666664</v>
      </c>
      <c r="B2934">
        <v>29.7</v>
      </c>
    </row>
    <row r="2935" spans="1:2" x14ac:dyDescent="0.45">
      <c r="A2935" s="18">
        <v>46077.552083333336</v>
      </c>
      <c r="B2935">
        <v>22.62</v>
      </c>
    </row>
    <row r="2936" spans="1:2" x14ac:dyDescent="0.45">
      <c r="A2936" s="18">
        <v>46077.5625</v>
      </c>
      <c r="B2936">
        <v>30.42</v>
      </c>
    </row>
    <row r="2937" spans="1:2" x14ac:dyDescent="0.45">
      <c r="A2937" s="18">
        <v>46077.572916666664</v>
      </c>
      <c r="B2937">
        <v>33.880000000000003</v>
      </c>
    </row>
    <row r="2938" spans="1:2" x14ac:dyDescent="0.45">
      <c r="A2938" s="18">
        <v>46077.583333333336</v>
      </c>
      <c r="B2938">
        <v>40.46</v>
      </c>
    </row>
    <row r="2939" spans="1:2" x14ac:dyDescent="0.45">
      <c r="A2939" s="18">
        <v>46077.59375</v>
      </c>
      <c r="B2939">
        <v>37.4</v>
      </c>
    </row>
    <row r="2940" spans="1:2" x14ac:dyDescent="0.45">
      <c r="A2940" s="18">
        <v>46077.604166666664</v>
      </c>
      <c r="B2940">
        <v>38.86</v>
      </c>
    </row>
    <row r="2941" spans="1:2" x14ac:dyDescent="0.45">
      <c r="A2941" s="18">
        <v>46077.614583333336</v>
      </c>
      <c r="B2941">
        <v>37.28</v>
      </c>
    </row>
    <row r="2942" spans="1:2" x14ac:dyDescent="0.45">
      <c r="A2942" s="18">
        <v>46077.625</v>
      </c>
      <c r="B2942">
        <v>36.06</v>
      </c>
    </row>
    <row r="2943" spans="1:2" x14ac:dyDescent="0.45">
      <c r="A2943" s="18">
        <v>46077.635416666664</v>
      </c>
      <c r="B2943">
        <v>28.32</v>
      </c>
    </row>
    <row r="2944" spans="1:2" x14ac:dyDescent="0.45">
      <c r="A2944" s="18">
        <v>46077.645833333336</v>
      </c>
      <c r="B2944">
        <v>26.88</v>
      </c>
    </row>
    <row r="2945" spans="1:2" x14ac:dyDescent="0.45">
      <c r="A2945" s="18">
        <v>46077.65625</v>
      </c>
      <c r="B2945">
        <v>25.36</v>
      </c>
    </row>
    <row r="2946" spans="1:2" x14ac:dyDescent="0.45">
      <c r="A2946" s="18">
        <v>46077.666666666664</v>
      </c>
      <c r="B2946">
        <v>23.72</v>
      </c>
    </row>
    <row r="2947" spans="1:2" x14ac:dyDescent="0.45">
      <c r="A2947" s="18">
        <v>46077.677083333336</v>
      </c>
      <c r="B2947">
        <v>22.08</v>
      </c>
    </row>
    <row r="2948" spans="1:2" x14ac:dyDescent="0.45">
      <c r="A2948" s="18">
        <v>46077.6875</v>
      </c>
      <c r="B2948">
        <v>22.3</v>
      </c>
    </row>
    <row r="2949" spans="1:2" x14ac:dyDescent="0.45">
      <c r="A2949" s="18">
        <v>46077.697916666664</v>
      </c>
      <c r="B2949">
        <v>16.72</v>
      </c>
    </row>
    <row r="2950" spans="1:2" x14ac:dyDescent="0.45">
      <c r="A2950" s="18">
        <v>46077.708333333336</v>
      </c>
      <c r="B2950">
        <v>14.4</v>
      </c>
    </row>
    <row r="2951" spans="1:2" x14ac:dyDescent="0.45">
      <c r="A2951" s="18">
        <v>46077.71875</v>
      </c>
      <c r="B2951">
        <v>12.58</v>
      </c>
    </row>
    <row r="2952" spans="1:2" x14ac:dyDescent="0.45">
      <c r="A2952" s="18">
        <v>46077.729166666664</v>
      </c>
      <c r="B2952">
        <v>24.22</v>
      </c>
    </row>
    <row r="2953" spans="1:2" x14ac:dyDescent="0.45">
      <c r="A2953" s="18">
        <v>46077.739583333336</v>
      </c>
      <c r="B2953">
        <v>23.56</v>
      </c>
    </row>
    <row r="2954" spans="1:2" x14ac:dyDescent="0.45">
      <c r="A2954" s="18">
        <v>46077.75</v>
      </c>
      <c r="B2954">
        <v>22.82</v>
      </c>
    </row>
    <row r="2955" spans="1:2" x14ac:dyDescent="0.45">
      <c r="A2955" s="18">
        <v>46077.760416666664</v>
      </c>
      <c r="B2955">
        <v>22.86</v>
      </c>
    </row>
    <row r="2956" spans="1:2" x14ac:dyDescent="0.45">
      <c r="A2956" s="18">
        <v>46077.770833333336</v>
      </c>
      <c r="B2956">
        <v>22.14</v>
      </c>
    </row>
    <row r="2957" spans="1:2" x14ac:dyDescent="0.45">
      <c r="A2957" s="18">
        <v>46077.78125</v>
      </c>
      <c r="B2957">
        <v>21.88</v>
      </c>
    </row>
    <row r="2958" spans="1:2" x14ac:dyDescent="0.45">
      <c r="A2958" s="18">
        <v>46077.791666666664</v>
      </c>
      <c r="B2958">
        <v>21.86</v>
      </c>
    </row>
    <row r="2959" spans="1:2" x14ac:dyDescent="0.45">
      <c r="A2959" s="18">
        <v>46077.802083333336</v>
      </c>
      <c r="B2959">
        <v>21.74</v>
      </c>
    </row>
    <row r="2960" spans="1:2" x14ac:dyDescent="0.45">
      <c r="A2960" s="18">
        <v>46077.8125</v>
      </c>
      <c r="B2960">
        <v>21.78</v>
      </c>
    </row>
    <row r="2961" spans="1:2" x14ac:dyDescent="0.45">
      <c r="A2961" s="18">
        <v>46077.822916666664</v>
      </c>
      <c r="B2961">
        <v>21.12</v>
      </c>
    </row>
    <row r="2962" spans="1:2" x14ac:dyDescent="0.45">
      <c r="A2962" s="18">
        <v>46077.833333333336</v>
      </c>
      <c r="B2962">
        <v>20.6</v>
      </c>
    </row>
    <row r="2963" spans="1:2" x14ac:dyDescent="0.45">
      <c r="A2963" s="18">
        <v>46077.84375</v>
      </c>
      <c r="B2963">
        <v>20.12</v>
      </c>
    </row>
    <row r="2964" spans="1:2" x14ac:dyDescent="0.45">
      <c r="A2964" s="18">
        <v>46077.854166666664</v>
      </c>
      <c r="B2964">
        <v>20.28</v>
      </c>
    </row>
    <row r="2965" spans="1:2" x14ac:dyDescent="0.45">
      <c r="A2965" s="18">
        <v>46077.864583333336</v>
      </c>
      <c r="B2965">
        <v>20.46</v>
      </c>
    </row>
    <row r="2966" spans="1:2" x14ac:dyDescent="0.45">
      <c r="A2966" s="18">
        <v>46077.875</v>
      </c>
      <c r="B2966">
        <v>20.32</v>
      </c>
    </row>
    <row r="2967" spans="1:2" x14ac:dyDescent="0.45">
      <c r="A2967" s="18">
        <v>46077.885416666664</v>
      </c>
      <c r="B2967">
        <v>20.84</v>
      </c>
    </row>
    <row r="2968" spans="1:2" x14ac:dyDescent="0.45">
      <c r="A2968" s="18">
        <v>46077.895833333336</v>
      </c>
      <c r="B2968">
        <v>20.56</v>
      </c>
    </row>
    <row r="2969" spans="1:2" x14ac:dyDescent="0.45">
      <c r="A2969" s="18">
        <v>46077.90625</v>
      </c>
      <c r="B2969">
        <v>19.72</v>
      </c>
    </row>
    <row r="2970" spans="1:2" x14ac:dyDescent="0.45">
      <c r="A2970" s="18">
        <v>46077.916666666664</v>
      </c>
      <c r="B2970">
        <v>13.3</v>
      </c>
    </row>
    <row r="2971" spans="1:2" x14ac:dyDescent="0.45">
      <c r="A2971" s="18">
        <v>46077.927083333336</v>
      </c>
      <c r="B2971">
        <v>12.24</v>
      </c>
    </row>
    <row r="2972" spans="1:2" x14ac:dyDescent="0.45">
      <c r="A2972" s="18">
        <v>46077.9375</v>
      </c>
      <c r="B2972">
        <v>12.4</v>
      </c>
    </row>
    <row r="2973" spans="1:2" x14ac:dyDescent="0.45">
      <c r="A2973" s="18">
        <v>46077.947916666664</v>
      </c>
      <c r="B2973">
        <v>12.52</v>
      </c>
    </row>
    <row r="2974" spans="1:2" x14ac:dyDescent="0.45">
      <c r="A2974" s="18">
        <v>46077.958333333336</v>
      </c>
      <c r="B2974">
        <v>12.4</v>
      </c>
    </row>
    <row r="2975" spans="1:2" x14ac:dyDescent="0.45">
      <c r="A2975" s="18">
        <v>46077.96875</v>
      </c>
      <c r="B2975">
        <v>12.16</v>
      </c>
    </row>
    <row r="2976" spans="1:2" x14ac:dyDescent="0.45">
      <c r="A2976" s="18">
        <v>46077.979166666664</v>
      </c>
      <c r="B2976">
        <v>12.58</v>
      </c>
    </row>
    <row r="2977" spans="1:2" x14ac:dyDescent="0.45">
      <c r="A2977" s="18">
        <v>46077.989583333336</v>
      </c>
      <c r="B2977">
        <v>11.74</v>
      </c>
    </row>
    <row r="2978" spans="1:2" x14ac:dyDescent="0.45">
      <c r="A2978" s="12">
        <v>46078</v>
      </c>
      <c r="B2978">
        <v>12.86</v>
      </c>
    </row>
    <row r="2979" spans="1:2" x14ac:dyDescent="0.45">
      <c r="A2979" s="18">
        <v>46078.010416666664</v>
      </c>
      <c r="B2979">
        <v>12.2</v>
      </c>
    </row>
    <row r="2980" spans="1:2" x14ac:dyDescent="0.45">
      <c r="A2980" s="18">
        <v>46078.020833333336</v>
      </c>
      <c r="B2980">
        <v>11.64</v>
      </c>
    </row>
    <row r="2981" spans="1:2" x14ac:dyDescent="0.45">
      <c r="A2981" s="18">
        <v>46078.03125</v>
      </c>
      <c r="B2981">
        <v>12.56</v>
      </c>
    </row>
    <row r="2982" spans="1:2" x14ac:dyDescent="0.45">
      <c r="A2982" s="18">
        <v>46078.041666666664</v>
      </c>
      <c r="B2982">
        <v>11.76</v>
      </c>
    </row>
    <row r="2983" spans="1:2" x14ac:dyDescent="0.45">
      <c r="A2983" s="18">
        <v>46078.052083333336</v>
      </c>
      <c r="B2983">
        <v>12.4</v>
      </c>
    </row>
    <row r="2984" spans="1:2" x14ac:dyDescent="0.45">
      <c r="A2984" s="18">
        <v>46078.0625</v>
      </c>
      <c r="B2984">
        <v>11.92</v>
      </c>
    </row>
    <row r="2985" spans="1:2" x14ac:dyDescent="0.45">
      <c r="A2985" s="18">
        <v>46078.072916666664</v>
      </c>
      <c r="B2985">
        <v>12.12</v>
      </c>
    </row>
    <row r="2986" spans="1:2" x14ac:dyDescent="0.45">
      <c r="A2986" s="18">
        <v>46078.083333333336</v>
      </c>
      <c r="B2986">
        <v>12.46</v>
      </c>
    </row>
    <row r="2987" spans="1:2" x14ac:dyDescent="0.45">
      <c r="A2987" s="18">
        <v>46078.09375</v>
      </c>
      <c r="B2987">
        <v>12.08</v>
      </c>
    </row>
    <row r="2988" spans="1:2" x14ac:dyDescent="0.45">
      <c r="A2988" s="18">
        <v>46078.104166666664</v>
      </c>
      <c r="B2988">
        <v>12.14</v>
      </c>
    </row>
    <row r="2989" spans="1:2" x14ac:dyDescent="0.45">
      <c r="A2989" s="18">
        <v>46078.114583333336</v>
      </c>
      <c r="B2989">
        <v>12.14</v>
      </c>
    </row>
    <row r="2990" spans="1:2" x14ac:dyDescent="0.45">
      <c r="A2990" s="18">
        <v>46078.125</v>
      </c>
      <c r="B2990">
        <v>12.14</v>
      </c>
    </row>
    <row r="2991" spans="1:2" x14ac:dyDescent="0.45">
      <c r="A2991" s="18">
        <v>46078.135416666664</v>
      </c>
      <c r="B2991">
        <v>11.62</v>
      </c>
    </row>
    <row r="2992" spans="1:2" x14ac:dyDescent="0.45">
      <c r="A2992" s="18">
        <v>46078.145833333336</v>
      </c>
      <c r="B2992">
        <v>11.74</v>
      </c>
    </row>
    <row r="2993" spans="1:2" x14ac:dyDescent="0.45">
      <c r="A2993" s="18">
        <v>46078.15625</v>
      </c>
      <c r="B2993">
        <v>11.92</v>
      </c>
    </row>
    <row r="2994" spans="1:2" x14ac:dyDescent="0.45">
      <c r="A2994" s="18">
        <v>46078.166666666664</v>
      </c>
      <c r="B2994">
        <v>11.64</v>
      </c>
    </row>
    <row r="2995" spans="1:2" x14ac:dyDescent="0.45">
      <c r="A2995" s="18">
        <v>46078.177083333336</v>
      </c>
      <c r="B2995">
        <v>11.94</v>
      </c>
    </row>
    <row r="2996" spans="1:2" x14ac:dyDescent="0.45">
      <c r="A2996" s="18">
        <v>46078.1875</v>
      </c>
      <c r="B2996">
        <v>11.58</v>
      </c>
    </row>
    <row r="2997" spans="1:2" x14ac:dyDescent="0.45">
      <c r="A2997" s="18">
        <v>46078.197916666664</v>
      </c>
      <c r="B2997">
        <v>11.9</v>
      </c>
    </row>
    <row r="2998" spans="1:2" x14ac:dyDescent="0.45">
      <c r="A2998" s="18">
        <v>46078.208333333336</v>
      </c>
      <c r="B2998">
        <v>11.9</v>
      </c>
    </row>
    <row r="2999" spans="1:2" x14ac:dyDescent="0.45">
      <c r="A2999" s="18">
        <v>46078.21875</v>
      </c>
      <c r="B2999">
        <v>11.96</v>
      </c>
    </row>
    <row r="3000" spans="1:2" x14ac:dyDescent="0.45">
      <c r="A3000" s="18">
        <v>46078.229166666664</v>
      </c>
      <c r="B3000">
        <v>11.38</v>
      </c>
    </row>
    <row r="3001" spans="1:2" x14ac:dyDescent="0.45">
      <c r="A3001" s="18">
        <v>46078.239583333336</v>
      </c>
      <c r="B3001">
        <v>12.18</v>
      </c>
    </row>
    <row r="3002" spans="1:2" x14ac:dyDescent="0.45">
      <c r="A3002" s="18">
        <v>46078.25</v>
      </c>
      <c r="B3002">
        <v>19.36</v>
      </c>
    </row>
    <row r="3003" spans="1:2" x14ac:dyDescent="0.45">
      <c r="A3003" s="18">
        <v>46078.260416666664</v>
      </c>
      <c r="B3003">
        <v>19.84</v>
      </c>
    </row>
    <row r="3004" spans="1:2" x14ac:dyDescent="0.45">
      <c r="A3004" s="18">
        <v>46078.270833333336</v>
      </c>
      <c r="B3004">
        <v>19.78</v>
      </c>
    </row>
    <row r="3005" spans="1:2" x14ac:dyDescent="0.45">
      <c r="A3005" s="18">
        <v>46078.28125</v>
      </c>
      <c r="B3005">
        <v>23.48</v>
      </c>
    </row>
    <row r="3006" spans="1:2" x14ac:dyDescent="0.45">
      <c r="A3006" s="18">
        <v>46078.291666666664</v>
      </c>
      <c r="B3006">
        <v>28.76</v>
      </c>
    </row>
    <row r="3007" spans="1:2" x14ac:dyDescent="0.45">
      <c r="A3007" s="18">
        <v>46078.302083333336</v>
      </c>
      <c r="B3007">
        <v>27.86</v>
      </c>
    </row>
    <row r="3008" spans="1:2" x14ac:dyDescent="0.45">
      <c r="A3008" s="18">
        <v>46078.3125</v>
      </c>
      <c r="B3008">
        <v>27.9</v>
      </c>
    </row>
    <row r="3009" spans="1:2" x14ac:dyDescent="0.45">
      <c r="A3009" s="18">
        <v>46078.322916666664</v>
      </c>
      <c r="B3009">
        <v>30.56</v>
      </c>
    </row>
    <row r="3010" spans="1:2" x14ac:dyDescent="0.45">
      <c r="A3010" s="18">
        <v>46078.333333333336</v>
      </c>
      <c r="B3010">
        <v>30.34</v>
      </c>
    </row>
    <row r="3011" spans="1:2" x14ac:dyDescent="0.45">
      <c r="A3011" s="18">
        <v>46078.34375</v>
      </c>
      <c r="B3011">
        <v>38.78</v>
      </c>
    </row>
    <row r="3012" spans="1:2" x14ac:dyDescent="0.45">
      <c r="A3012" s="18">
        <v>46078.354166666664</v>
      </c>
      <c r="B3012">
        <v>38.14</v>
      </c>
    </row>
    <row r="3013" spans="1:2" x14ac:dyDescent="0.45">
      <c r="A3013" s="18">
        <v>46078.364583333336</v>
      </c>
      <c r="B3013">
        <v>38.159999999999997</v>
      </c>
    </row>
    <row r="3014" spans="1:2" x14ac:dyDescent="0.45">
      <c r="A3014" s="18">
        <v>46078.375</v>
      </c>
      <c r="B3014">
        <v>30.72</v>
      </c>
    </row>
    <row r="3015" spans="1:2" x14ac:dyDescent="0.45">
      <c r="A3015" s="18">
        <v>46078.385416666664</v>
      </c>
      <c r="B3015">
        <v>34.299999999999997</v>
      </c>
    </row>
    <row r="3016" spans="1:2" x14ac:dyDescent="0.45">
      <c r="A3016" s="18">
        <v>46078.395833333336</v>
      </c>
      <c r="B3016">
        <v>34.979999999999997</v>
      </c>
    </row>
    <row r="3017" spans="1:2" x14ac:dyDescent="0.45">
      <c r="A3017" s="18">
        <v>46078.40625</v>
      </c>
      <c r="B3017">
        <v>34.96</v>
      </c>
    </row>
    <row r="3018" spans="1:2" x14ac:dyDescent="0.45">
      <c r="A3018" s="18">
        <v>46078.416666666664</v>
      </c>
      <c r="B3018">
        <v>34.700000000000003</v>
      </c>
    </row>
    <row r="3019" spans="1:2" x14ac:dyDescent="0.45">
      <c r="A3019" s="18">
        <v>46078.427083333336</v>
      </c>
      <c r="B3019">
        <v>34.18</v>
      </c>
    </row>
    <row r="3020" spans="1:2" x14ac:dyDescent="0.45">
      <c r="A3020" s="18">
        <v>46078.4375</v>
      </c>
      <c r="B3020">
        <v>29.94</v>
      </c>
    </row>
    <row r="3021" spans="1:2" x14ac:dyDescent="0.45">
      <c r="A3021" s="18">
        <v>46078.447916666664</v>
      </c>
      <c r="B3021">
        <v>30.04</v>
      </c>
    </row>
    <row r="3022" spans="1:2" x14ac:dyDescent="0.45">
      <c r="A3022" s="18">
        <v>46078.458333333336</v>
      </c>
      <c r="B3022">
        <v>30.62</v>
      </c>
    </row>
    <row r="3023" spans="1:2" x14ac:dyDescent="0.45">
      <c r="A3023" s="18">
        <v>46078.46875</v>
      </c>
      <c r="B3023">
        <v>36.68</v>
      </c>
    </row>
    <row r="3024" spans="1:2" x14ac:dyDescent="0.45">
      <c r="A3024" s="18">
        <v>46078.479166666664</v>
      </c>
      <c r="B3024">
        <v>35.479999999999997</v>
      </c>
    </row>
    <row r="3025" spans="1:2" x14ac:dyDescent="0.45">
      <c r="A3025" s="18">
        <v>46078.489583333336</v>
      </c>
      <c r="B3025">
        <v>34.520000000000003</v>
      </c>
    </row>
    <row r="3026" spans="1:2" x14ac:dyDescent="0.45">
      <c r="A3026" s="18">
        <v>46078.5</v>
      </c>
      <c r="B3026">
        <v>22.04</v>
      </c>
    </row>
    <row r="3027" spans="1:2" x14ac:dyDescent="0.45">
      <c r="A3027" s="18">
        <v>46078.510416666664</v>
      </c>
      <c r="B3027">
        <v>24.2</v>
      </c>
    </row>
    <row r="3028" spans="1:2" x14ac:dyDescent="0.45">
      <c r="A3028" s="18">
        <v>46078.520833333336</v>
      </c>
      <c r="B3028">
        <v>25</v>
      </c>
    </row>
    <row r="3029" spans="1:2" x14ac:dyDescent="0.45">
      <c r="A3029" s="18">
        <v>46078.53125</v>
      </c>
      <c r="B3029">
        <v>24.64</v>
      </c>
    </row>
    <row r="3030" spans="1:2" x14ac:dyDescent="0.45">
      <c r="A3030" s="18">
        <v>46078.541666666664</v>
      </c>
      <c r="B3030">
        <v>21.78</v>
      </c>
    </row>
    <row r="3031" spans="1:2" x14ac:dyDescent="0.45">
      <c r="A3031" s="18">
        <v>46078.552083333336</v>
      </c>
      <c r="B3031">
        <v>20.2</v>
      </c>
    </row>
    <row r="3032" spans="1:2" x14ac:dyDescent="0.45">
      <c r="A3032" s="18">
        <v>46078.5625</v>
      </c>
      <c r="B3032">
        <v>19.72</v>
      </c>
    </row>
    <row r="3033" spans="1:2" x14ac:dyDescent="0.45">
      <c r="A3033" s="18">
        <v>46078.572916666664</v>
      </c>
      <c r="B3033">
        <v>19.079999999999998</v>
      </c>
    </row>
    <row r="3034" spans="1:2" x14ac:dyDescent="0.45">
      <c r="A3034" s="18">
        <v>46078.583333333336</v>
      </c>
      <c r="B3034">
        <v>18.059999999999999</v>
      </c>
    </row>
    <row r="3035" spans="1:2" x14ac:dyDescent="0.45">
      <c r="A3035" s="18">
        <v>46078.59375</v>
      </c>
      <c r="B3035">
        <v>21.54</v>
      </c>
    </row>
    <row r="3036" spans="1:2" x14ac:dyDescent="0.45">
      <c r="A3036" s="18">
        <v>46078.604166666664</v>
      </c>
      <c r="B3036">
        <v>25.26</v>
      </c>
    </row>
    <row r="3037" spans="1:2" x14ac:dyDescent="0.45">
      <c r="A3037" s="18">
        <v>46078.614583333336</v>
      </c>
      <c r="B3037">
        <v>19.78</v>
      </c>
    </row>
    <row r="3038" spans="1:2" x14ac:dyDescent="0.45">
      <c r="A3038" s="18">
        <v>46078.625</v>
      </c>
      <c r="B3038">
        <v>22.44</v>
      </c>
    </row>
    <row r="3039" spans="1:2" x14ac:dyDescent="0.45">
      <c r="A3039" s="18">
        <v>46078.635416666664</v>
      </c>
      <c r="B3039">
        <v>22.08</v>
      </c>
    </row>
    <row r="3040" spans="1:2" x14ac:dyDescent="0.45">
      <c r="A3040" s="18">
        <v>46078.645833333336</v>
      </c>
      <c r="B3040">
        <v>23.6</v>
      </c>
    </row>
    <row r="3041" spans="1:2" x14ac:dyDescent="0.45">
      <c r="A3041" s="18">
        <v>46078.65625</v>
      </c>
      <c r="B3041">
        <v>20.48</v>
      </c>
    </row>
    <row r="3042" spans="1:2" x14ac:dyDescent="0.45">
      <c r="A3042" s="18">
        <v>46078.666666666664</v>
      </c>
      <c r="B3042">
        <v>20.22</v>
      </c>
    </row>
    <row r="3043" spans="1:2" x14ac:dyDescent="0.45">
      <c r="A3043" s="18">
        <v>46078.677083333336</v>
      </c>
      <c r="B3043">
        <v>20.260000000000002</v>
      </c>
    </row>
    <row r="3044" spans="1:2" x14ac:dyDescent="0.45">
      <c r="A3044" s="18">
        <v>46078.6875</v>
      </c>
      <c r="B3044">
        <v>20.3</v>
      </c>
    </row>
    <row r="3045" spans="1:2" x14ac:dyDescent="0.45">
      <c r="A3045" s="18">
        <v>46078.697916666664</v>
      </c>
      <c r="B3045">
        <v>13.68</v>
      </c>
    </row>
    <row r="3046" spans="1:2" x14ac:dyDescent="0.45">
      <c r="A3046" s="18">
        <v>46078.708333333336</v>
      </c>
      <c r="B3046">
        <v>12.36</v>
      </c>
    </row>
    <row r="3047" spans="1:2" x14ac:dyDescent="0.45">
      <c r="A3047" s="18">
        <v>46078.71875</v>
      </c>
      <c r="B3047">
        <v>25.8</v>
      </c>
    </row>
    <row r="3048" spans="1:2" x14ac:dyDescent="0.45">
      <c r="A3048" s="18">
        <v>46078.729166666664</v>
      </c>
      <c r="B3048">
        <v>27.02</v>
      </c>
    </row>
    <row r="3049" spans="1:2" x14ac:dyDescent="0.45">
      <c r="A3049" s="18">
        <v>46078.739583333336</v>
      </c>
      <c r="B3049">
        <v>25.54</v>
      </c>
    </row>
    <row r="3050" spans="1:2" x14ac:dyDescent="0.45">
      <c r="A3050" s="18">
        <v>46078.75</v>
      </c>
      <c r="B3050">
        <v>22.88</v>
      </c>
    </row>
    <row r="3051" spans="1:2" x14ac:dyDescent="0.45">
      <c r="A3051" s="18">
        <v>46078.760416666664</v>
      </c>
      <c r="B3051">
        <v>22.5</v>
      </c>
    </row>
    <row r="3052" spans="1:2" x14ac:dyDescent="0.45">
      <c r="A3052" s="18">
        <v>46078.770833333336</v>
      </c>
      <c r="B3052">
        <v>22.28</v>
      </c>
    </row>
    <row r="3053" spans="1:2" x14ac:dyDescent="0.45">
      <c r="A3053" s="18">
        <v>46078.78125</v>
      </c>
      <c r="B3053">
        <v>23.54</v>
      </c>
    </row>
    <row r="3054" spans="1:2" x14ac:dyDescent="0.45">
      <c r="A3054" s="18">
        <v>46078.791666666664</v>
      </c>
      <c r="B3054">
        <v>23.3</v>
      </c>
    </row>
    <row r="3055" spans="1:2" x14ac:dyDescent="0.45">
      <c r="A3055" s="18">
        <v>46078.802083333336</v>
      </c>
      <c r="B3055">
        <v>22.54</v>
      </c>
    </row>
    <row r="3056" spans="1:2" x14ac:dyDescent="0.45">
      <c r="A3056" s="18">
        <v>46078.8125</v>
      </c>
      <c r="B3056">
        <v>22.56</v>
      </c>
    </row>
    <row r="3057" spans="1:2" x14ac:dyDescent="0.45">
      <c r="A3057" s="18">
        <v>46078.822916666664</v>
      </c>
      <c r="B3057">
        <v>21.34</v>
      </c>
    </row>
    <row r="3058" spans="1:2" x14ac:dyDescent="0.45">
      <c r="A3058" s="18">
        <v>46078.833333333336</v>
      </c>
      <c r="B3058">
        <v>20.7</v>
      </c>
    </row>
    <row r="3059" spans="1:2" x14ac:dyDescent="0.45">
      <c r="A3059" s="18">
        <v>46078.84375</v>
      </c>
      <c r="B3059">
        <v>20.059999999999999</v>
      </c>
    </row>
    <row r="3060" spans="1:2" x14ac:dyDescent="0.45">
      <c r="A3060" s="18">
        <v>46078.854166666664</v>
      </c>
      <c r="B3060">
        <v>20.58</v>
      </c>
    </row>
    <row r="3061" spans="1:2" x14ac:dyDescent="0.45">
      <c r="A3061" s="18">
        <v>46078.864583333336</v>
      </c>
      <c r="B3061">
        <v>19.86</v>
      </c>
    </row>
    <row r="3062" spans="1:2" x14ac:dyDescent="0.45">
      <c r="A3062" s="18">
        <v>46078.875</v>
      </c>
      <c r="B3062">
        <v>20.46</v>
      </c>
    </row>
    <row r="3063" spans="1:2" x14ac:dyDescent="0.45">
      <c r="A3063" s="18">
        <v>46078.885416666664</v>
      </c>
      <c r="B3063">
        <v>20.56</v>
      </c>
    </row>
    <row r="3064" spans="1:2" x14ac:dyDescent="0.45">
      <c r="A3064" s="18">
        <v>46078.895833333336</v>
      </c>
      <c r="B3064">
        <v>20.34</v>
      </c>
    </row>
    <row r="3065" spans="1:2" x14ac:dyDescent="0.45">
      <c r="A3065" s="18">
        <v>46078.90625</v>
      </c>
      <c r="B3065">
        <v>19.84</v>
      </c>
    </row>
    <row r="3066" spans="1:2" x14ac:dyDescent="0.45">
      <c r="A3066" s="18">
        <v>46078.916666666664</v>
      </c>
      <c r="B3066">
        <v>13.1</v>
      </c>
    </row>
    <row r="3067" spans="1:2" x14ac:dyDescent="0.45">
      <c r="A3067" s="18">
        <v>46078.927083333336</v>
      </c>
      <c r="B3067">
        <v>12.5</v>
      </c>
    </row>
    <row r="3068" spans="1:2" x14ac:dyDescent="0.45">
      <c r="A3068" s="18">
        <v>46078.9375</v>
      </c>
      <c r="B3068">
        <v>12</v>
      </c>
    </row>
    <row r="3069" spans="1:2" x14ac:dyDescent="0.45">
      <c r="A3069" s="18">
        <v>46078.947916666664</v>
      </c>
      <c r="B3069">
        <v>12.28</v>
      </c>
    </row>
    <row r="3070" spans="1:2" x14ac:dyDescent="0.45">
      <c r="A3070" s="18">
        <v>46078.958333333336</v>
      </c>
      <c r="B3070">
        <v>12.48</v>
      </c>
    </row>
    <row r="3071" spans="1:2" x14ac:dyDescent="0.45">
      <c r="A3071" s="18">
        <v>46078.96875</v>
      </c>
      <c r="B3071">
        <v>12.54</v>
      </c>
    </row>
    <row r="3072" spans="1:2" x14ac:dyDescent="0.45">
      <c r="A3072" s="18">
        <v>46078.979166666664</v>
      </c>
      <c r="B3072">
        <v>12.58</v>
      </c>
    </row>
    <row r="3073" spans="1:2" x14ac:dyDescent="0.45">
      <c r="A3073" s="18">
        <v>46078.989583333336</v>
      </c>
      <c r="B3073">
        <v>12.04</v>
      </c>
    </row>
    <row r="3074" spans="1:2" x14ac:dyDescent="0.45">
      <c r="A3074" s="12">
        <v>46079</v>
      </c>
      <c r="B3074">
        <v>12.7</v>
      </c>
    </row>
    <row r="3075" spans="1:2" x14ac:dyDescent="0.45">
      <c r="A3075" s="18">
        <v>46079.010416666664</v>
      </c>
      <c r="B3075">
        <v>12.12</v>
      </c>
    </row>
    <row r="3076" spans="1:2" x14ac:dyDescent="0.45">
      <c r="A3076" s="18">
        <v>46079.020833333336</v>
      </c>
      <c r="B3076">
        <v>11.62</v>
      </c>
    </row>
    <row r="3077" spans="1:2" x14ac:dyDescent="0.45">
      <c r="A3077" s="18">
        <v>46079.03125</v>
      </c>
      <c r="B3077">
        <v>12.34</v>
      </c>
    </row>
    <row r="3078" spans="1:2" x14ac:dyDescent="0.45">
      <c r="A3078" s="18">
        <v>46079.041666666664</v>
      </c>
      <c r="B3078">
        <v>11.72</v>
      </c>
    </row>
    <row r="3079" spans="1:2" x14ac:dyDescent="0.45">
      <c r="A3079" s="18">
        <v>46079.052083333336</v>
      </c>
      <c r="B3079">
        <v>12.38</v>
      </c>
    </row>
    <row r="3080" spans="1:2" x14ac:dyDescent="0.45">
      <c r="A3080" s="18">
        <v>46079.0625</v>
      </c>
      <c r="B3080">
        <v>11.6</v>
      </c>
    </row>
    <row r="3081" spans="1:2" x14ac:dyDescent="0.45">
      <c r="A3081" s="18">
        <v>46079.072916666664</v>
      </c>
      <c r="B3081">
        <v>11.82</v>
      </c>
    </row>
    <row r="3082" spans="1:2" x14ac:dyDescent="0.45">
      <c r="A3082" s="18">
        <v>46079.083333333336</v>
      </c>
      <c r="B3082">
        <v>12.04</v>
      </c>
    </row>
    <row r="3083" spans="1:2" x14ac:dyDescent="0.45">
      <c r="A3083" s="18">
        <v>46079.09375</v>
      </c>
      <c r="B3083">
        <v>11.86</v>
      </c>
    </row>
    <row r="3084" spans="1:2" x14ac:dyDescent="0.45">
      <c r="A3084" s="18">
        <v>46079.104166666664</v>
      </c>
      <c r="B3084">
        <v>12.02</v>
      </c>
    </row>
    <row r="3085" spans="1:2" x14ac:dyDescent="0.45">
      <c r="A3085" s="18">
        <v>46079.114583333336</v>
      </c>
      <c r="B3085">
        <v>11.5</v>
      </c>
    </row>
    <row r="3086" spans="1:2" x14ac:dyDescent="0.45">
      <c r="A3086" s="18">
        <v>46079.125</v>
      </c>
      <c r="B3086">
        <v>11.96</v>
      </c>
    </row>
    <row r="3087" spans="1:2" x14ac:dyDescent="0.45">
      <c r="A3087" s="18">
        <v>46079.135416666664</v>
      </c>
      <c r="B3087">
        <v>11.68</v>
      </c>
    </row>
    <row r="3088" spans="1:2" x14ac:dyDescent="0.45">
      <c r="A3088" s="18">
        <v>46079.145833333336</v>
      </c>
      <c r="B3088">
        <v>11.52</v>
      </c>
    </row>
    <row r="3089" spans="1:2" x14ac:dyDescent="0.45">
      <c r="A3089" s="18">
        <v>46079.15625</v>
      </c>
      <c r="B3089">
        <v>12</v>
      </c>
    </row>
    <row r="3090" spans="1:2" x14ac:dyDescent="0.45">
      <c r="A3090" s="18">
        <v>46079.166666666664</v>
      </c>
      <c r="B3090">
        <v>11.72</v>
      </c>
    </row>
    <row r="3091" spans="1:2" x14ac:dyDescent="0.45">
      <c r="A3091" s="18">
        <v>46079.177083333336</v>
      </c>
      <c r="B3091">
        <v>11.96</v>
      </c>
    </row>
    <row r="3092" spans="1:2" x14ac:dyDescent="0.45">
      <c r="A3092" s="18">
        <v>46079.1875</v>
      </c>
      <c r="B3092">
        <v>11.38</v>
      </c>
    </row>
    <row r="3093" spans="1:2" x14ac:dyDescent="0.45">
      <c r="A3093" s="18">
        <v>46079.197916666664</v>
      </c>
      <c r="B3093">
        <v>11.8</v>
      </c>
    </row>
    <row r="3094" spans="1:2" x14ac:dyDescent="0.45">
      <c r="A3094" s="18">
        <v>46079.208333333336</v>
      </c>
      <c r="B3094">
        <v>11.78</v>
      </c>
    </row>
    <row r="3095" spans="1:2" x14ac:dyDescent="0.45">
      <c r="A3095" s="18">
        <v>46079.21875</v>
      </c>
      <c r="B3095">
        <v>11.74</v>
      </c>
    </row>
    <row r="3096" spans="1:2" x14ac:dyDescent="0.45">
      <c r="A3096" s="18">
        <v>46079.229166666664</v>
      </c>
      <c r="B3096">
        <v>11.3</v>
      </c>
    </row>
    <row r="3097" spans="1:2" x14ac:dyDescent="0.45">
      <c r="A3097" s="18">
        <v>46079.239583333336</v>
      </c>
      <c r="B3097">
        <v>12.46</v>
      </c>
    </row>
    <row r="3098" spans="1:2" x14ac:dyDescent="0.45">
      <c r="A3098" s="18">
        <v>46079.25</v>
      </c>
      <c r="B3098">
        <v>18.579999999999998</v>
      </c>
    </row>
    <row r="3099" spans="1:2" x14ac:dyDescent="0.45">
      <c r="A3099" s="18">
        <v>46079.260416666664</v>
      </c>
      <c r="B3099">
        <v>20.079999999999998</v>
      </c>
    </row>
    <row r="3100" spans="1:2" x14ac:dyDescent="0.45">
      <c r="A3100" s="18">
        <v>46079.270833333336</v>
      </c>
      <c r="B3100">
        <v>19.600000000000001</v>
      </c>
    </row>
    <row r="3101" spans="1:2" x14ac:dyDescent="0.45">
      <c r="A3101" s="18">
        <v>46079.28125</v>
      </c>
      <c r="B3101">
        <v>21.48</v>
      </c>
    </row>
    <row r="3102" spans="1:2" x14ac:dyDescent="0.45">
      <c r="A3102" s="18">
        <v>46079.291666666664</v>
      </c>
      <c r="B3102">
        <v>24.8</v>
      </c>
    </row>
    <row r="3103" spans="1:2" x14ac:dyDescent="0.45">
      <c r="A3103" s="18">
        <v>46079.302083333336</v>
      </c>
      <c r="B3103">
        <v>26.28</v>
      </c>
    </row>
    <row r="3104" spans="1:2" x14ac:dyDescent="0.45">
      <c r="A3104" s="18">
        <v>46079.3125</v>
      </c>
      <c r="B3104">
        <v>28.58</v>
      </c>
    </row>
    <row r="3105" spans="1:2" x14ac:dyDescent="0.45">
      <c r="A3105" s="18">
        <v>46079.322916666664</v>
      </c>
      <c r="B3105">
        <v>29.82</v>
      </c>
    </row>
    <row r="3106" spans="1:2" x14ac:dyDescent="0.45">
      <c r="A3106" s="18">
        <v>46079.333333333336</v>
      </c>
      <c r="B3106">
        <v>31.5</v>
      </c>
    </row>
    <row r="3107" spans="1:2" x14ac:dyDescent="0.45">
      <c r="A3107" s="18">
        <v>46079.34375</v>
      </c>
      <c r="B3107">
        <v>32.299999999999997</v>
      </c>
    </row>
    <row r="3108" spans="1:2" x14ac:dyDescent="0.45">
      <c r="A3108" s="18">
        <v>46079.354166666664</v>
      </c>
      <c r="B3108">
        <v>34.479999999999997</v>
      </c>
    </row>
    <row r="3109" spans="1:2" x14ac:dyDescent="0.45">
      <c r="A3109" s="18">
        <v>46079.364583333336</v>
      </c>
      <c r="B3109">
        <v>25.3</v>
      </c>
    </row>
    <row r="3110" spans="1:2" x14ac:dyDescent="0.45">
      <c r="A3110" s="18">
        <v>46079.375</v>
      </c>
      <c r="B3110">
        <v>21.48</v>
      </c>
    </row>
    <row r="3111" spans="1:2" x14ac:dyDescent="0.45">
      <c r="A3111" s="18">
        <v>46079.385416666664</v>
      </c>
      <c r="B3111">
        <v>19.260000000000002</v>
      </c>
    </row>
    <row r="3112" spans="1:2" x14ac:dyDescent="0.45">
      <c r="A3112" s="18">
        <v>46079.395833333336</v>
      </c>
      <c r="B3112">
        <v>27.06</v>
      </c>
    </row>
    <row r="3113" spans="1:2" x14ac:dyDescent="0.45">
      <c r="A3113" s="18">
        <v>46079.40625</v>
      </c>
      <c r="B3113">
        <v>25.66</v>
      </c>
    </row>
    <row r="3114" spans="1:2" x14ac:dyDescent="0.45">
      <c r="A3114" s="18">
        <v>46079.416666666664</v>
      </c>
      <c r="B3114">
        <v>21.32</v>
      </c>
    </row>
    <row r="3115" spans="1:2" x14ac:dyDescent="0.45">
      <c r="A3115" s="18">
        <v>46079.427083333336</v>
      </c>
      <c r="B3115">
        <v>22</v>
      </c>
    </row>
    <row r="3116" spans="1:2" x14ac:dyDescent="0.45">
      <c r="A3116" s="18">
        <v>46079.4375</v>
      </c>
      <c r="B3116">
        <v>17.72</v>
      </c>
    </row>
    <row r="3117" spans="1:2" x14ac:dyDescent="0.45">
      <c r="A3117" s="18">
        <v>46079.447916666664</v>
      </c>
      <c r="B3117">
        <v>21.12</v>
      </c>
    </row>
    <row r="3118" spans="1:2" x14ac:dyDescent="0.45">
      <c r="A3118" s="18">
        <v>46079.458333333336</v>
      </c>
      <c r="B3118">
        <v>25.02</v>
      </c>
    </row>
    <row r="3119" spans="1:2" x14ac:dyDescent="0.45">
      <c r="A3119" s="18">
        <v>46079.46875</v>
      </c>
      <c r="B3119">
        <v>23.88</v>
      </c>
    </row>
    <row r="3120" spans="1:2" x14ac:dyDescent="0.45">
      <c r="A3120" s="18">
        <v>46079.479166666664</v>
      </c>
      <c r="B3120">
        <v>24.12</v>
      </c>
    </row>
    <row r="3121" spans="1:2" x14ac:dyDescent="0.45">
      <c r="A3121" s="18">
        <v>46079.489583333336</v>
      </c>
      <c r="B3121">
        <v>24.94</v>
      </c>
    </row>
    <row r="3122" spans="1:2" x14ac:dyDescent="0.45">
      <c r="A3122" s="18">
        <v>46079.5</v>
      </c>
      <c r="B3122">
        <v>24.72</v>
      </c>
    </row>
    <row r="3123" spans="1:2" x14ac:dyDescent="0.45">
      <c r="A3123" s="18">
        <v>46079.510416666664</v>
      </c>
      <c r="B3123">
        <v>28.22</v>
      </c>
    </row>
    <row r="3124" spans="1:2" x14ac:dyDescent="0.45">
      <c r="A3124" s="18">
        <v>46079.520833333336</v>
      </c>
      <c r="B3124">
        <v>26.48</v>
      </c>
    </row>
    <row r="3125" spans="1:2" x14ac:dyDescent="0.45">
      <c r="A3125" s="18">
        <v>46079.53125</v>
      </c>
      <c r="B3125">
        <v>25.06</v>
      </c>
    </row>
    <row r="3126" spans="1:2" x14ac:dyDescent="0.45">
      <c r="A3126" s="18">
        <v>46079.541666666664</v>
      </c>
      <c r="B3126">
        <v>25.84</v>
      </c>
    </row>
    <row r="3127" spans="1:2" x14ac:dyDescent="0.45">
      <c r="A3127" s="18">
        <v>46079.552083333336</v>
      </c>
      <c r="B3127">
        <v>23.6</v>
      </c>
    </row>
    <row r="3128" spans="1:2" x14ac:dyDescent="0.45">
      <c r="A3128" s="18">
        <v>46079.5625</v>
      </c>
      <c r="B3128">
        <v>17.579999999999998</v>
      </c>
    </row>
    <row r="3129" spans="1:2" x14ac:dyDescent="0.45">
      <c r="A3129" s="18">
        <v>46079.572916666664</v>
      </c>
      <c r="B3129">
        <v>20.2</v>
      </c>
    </row>
    <row r="3130" spans="1:2" x14ac:dyDescent="0.45">
      <c r="A3130" s="18">
        <v>46079.583333333336</v>
      </c>
      <c r="B3130">
        <v>26.58</v>
      </c>
    </row>
    <row r="3131" spans="1:2" x14ac:dyDescent="0.45">
      <c r="A3131" s="18">
        <v>46079.59375</v>
      </c>
      <c r="B3131">
        <v>25.84</v>
      </c>
    </row>
    <row r="3132" spans="1:2" x14ac:dyDescent="0.45">
      <c r="A3132" s="18">
        <v>46079.604166666664</v>
      </c>
      <c r="B3132">
        <v>27.24</v>
      </c>
    </row>
    <row r="3133" spans="1:2" x14ac:dyDescent="0.45">
      <c r="A3133" s="18">
        <v>46079.614583333336</v>
      </c>
      <c r="B3133">
        <v>22.14</v>
      </c>
    </row>
    <row r="3134" spans="1:2" x14ac:dyDescent="0.45">
      <c r="A3134" s="18">
        <v>46079.625</v>
      </c>
      <c r="B3134">
        <v>28.24</v>
      </c>
    </row>
    <row r="3135" spans="1:2" x14ac:dyDescent="0.45">
      <c r="A3135" s="18">
        <v>46079.635416666664</v>
      </c>
      <c r="B3135">
        <v>25.32</v>
      </c>
    </row>
    <row r="3136" spans="1:2" x14ac:dyDescent="0.45">
      <c r="A3136" s="18">
        <v>46079.645833333336</v>
      </c>
      <c r="B3136">
        <v>28.22</v>
      </c>
    </row>
    <row r="3137" spans="1:2" x14ac:dyDescent="0.45">
      <c r="A3137" s="18">
        <v>46079.65625</v>
      </c>
      <c r="B3137">
        <v>26.56</v>
      </c>
    </row>
    <row r="3138" spans="1:2" x14ac:dyDescent="0.45">
      <c r="A3138" s="18">
        <v>46079.666666666664</v>
      </c>
      <c r="B3138">
        <v>28.24</v>
      </c>
    </row>
    <row r="3139" spans="1:2" x14ac:dyDescent="0.45">
      <c r="A3139" s="18">
        <v>46079.677083333336</v>
      </c>
      <c r="B3139">
        <v>24.22</v>
      </c>
    </row>
    <row r="3140" spans="1:2" x14ac:dyDescent="0.45">
      <c r="A3140" s="18">
        <v>46079.6875</v>
      </c>
      <c r="B3140">
        <v>24.32</v>
      </c>
    </row>
    <row r="3141" spans="1:2" x14ac:dyDescent="0.45">
      <c r="A3141" s="18">
        <v>46079.697916666664</v>
      </c>
      <c r="B3141">
        <v>25.34</v>
      </c>
    </row>
    <row r="3142" spans="1:2" x14ac:dyDescent="0.45">
      <c r="A3142" s="18">
        <v>46079.708333333336</v>
      </c>
      <c r="B3142">
        <v>19.579999999999998</v>
      </c>
    </row>
    <row r="3143" spans="1:2" x14ac:dyDescent="0.45">
      <c r="A3143" s="18">
        <v>46079.71875</v>
      </c>
      <c r="B3143">
        <v>16.559999999999999</v>
      </c>
    </row>
    <row r="3144" spans="1:2" x14ac:dyDescent="0.45">
      <c r="A3144" s="18">
        <v>46079.729166666664</v>
      </c>
      <c r="B3144">
        <v>27.9</v>
      </c>
    </row>
    <row r="3145" spans="1:2" x14ac:dyDescent="0.45">
      <c r="A3145" s="18">
        <v>46079.739583333336</v>
      </c>
      <c r="B3145">
        <v>28.02</v>
      </c>
    </row>
    <row r="3146" spans="1:2" x14ac:dyDescent="0.45">
      <c r="A3146" s="18">
        <v>46079.75</v>
      </c>
      <c r="B3146">
        <v>27.72</v>
      </c>
    </row>
    <row r="3147" spans="1:2" x14ac:dyDescent="0.45">
      <c r="A3147" s="18">
        <v>46079.760416666664</v>
      </c>
      <c r="B3147">
        <v>27.28</v>
      </c>
    </row>
    <row r="3148" spans="1:2" x14ac:dyDescent="0.45">
      <c r="A3148" s="18">
        <v>46079.770833333336</v>
      </c>
      <c r="B3148">
        <v>25.14</v>
      </c>
    </row>
    <row r="3149" spans="1:2" x14ac:dyDescent="0.45">
      <c r="A3149" s="18">
        <v>46079.78125</v>
      </c>
      <c r="B3149">
        <v>24.32</v>
      </c>
    </row>
    <row r="3150" spans="1:2" x14ac:dyDescent="0.45">
      <c r="A3150" s="18">
        <v>46079.791666666664</v>
      </c>
      <c r="B3150">
        <v>23.08</v>
      </c>
    </row>
    <row r="3151" spans="1:2" x14ac:dyDescent="0.45">
      <c r="A3151" s="18">
        <v>46079.802083333336</v>
      </c>
      <c r="B3151">
        <v>21.68</v>
      </c>
    </row>
    <row r="3152" spans="1:2" x14ac:dyDescent="0.45">
      <c r="A3152" s="18">
        <v>46079.8125</v>
      </c>
      <c r="B3152">
        <v>21.84</v>
      </c>
    </row>
    <row r="3153" spans="1:2" x14ac:dyDescent="0.45">
      <c r="A3153" s="18">
        <v>46079.822916666664</v>
      </c>
      <c r="B3153">
        <v>21.02</v>
      </c>
    </row>
    <row r="3154" spans="1:2" x14ac:dyDescent="0.45">
      <c r="A3154" s="18">
        <v>46079.833333333336</v>
      </c>
      <c r="B3154">
        <v>20.6</v>
      </c>
    </row>
    <row r="3155" spans="1:2" x14ac:dyDescent="0.45">
      <c r="A3155" s="18">
        <v>46079.84375</v>
      </c>
      <c r="B3155">
        <v>20.22</v>
      </c>
    </row>
    <row r="3156" spans="1:2" x14ac:dyDescent="0.45">
      <c r="A3156" s="18">
        <v>46079.854166666664</v>
      </c>
      <c r="B3156">
        <v>20.36</v>
      </c>
    </row>
    <row r="3157" spans="1:2" x14ac:dyDescent="0.45">
      <c r="A3157" s="18">
        <v>46079.864583333336</v>
      </c>
      <c r="B3157">
        <v>20.62</v>
      </c>
    </row>
    <row r="3158" spans="1:2" x14ac:dyDescent="0.45">
      <c r="A3158" s="18">
        <v>46079.875</v>
      </c>
      <c r="B3158">
        <v>20.48</v>
      </c>
    </row>
    <row r="3159" spans="1:2" x14ac:dyDescent="0.45">
      <c r="A3159" s="18">
        <v>46079.885416666664</v>
      </c>
      <c r="B3159">
        <v>20.5</v>
      </c>
    </row>
    <row r="3160" spans="1:2" x14ac:dyDescent="0.45">
      <c r="A3160" s="18">
        <v>46079.895833333336</v>
      </c>
      <c r="B3160">
        <v>20.36</v>
      </c>
    </row>
    <row r="3161" spans="1:2" x14ac:dyDescent="0.45">
      <c r="A3161" s="18">
        <v>46079.90625</v>
      </c>
      <c r="B3161">
        <v>19.440000000000001</v>
      </c>
    </row>
    <row r="3162" spans="1:2" x14ac:dyDescent="0.45">
      <c r="A3162" s="18">
        <v>46079.916666666664</v>
      </c>
      <c r="B3162">
        <v>13.18</v>
      </c>
    </row>
    <row r="3163" spans="1:2" x14ac:dyDescent="0.45">
      <c r="A3163" s="18">
        <v>46079.927083333336</v>
      </c>
      <c r="B3163">
        <v>12.18</v>
      </c>
    </row>
    <row r="3164" spans="1:2" x14ac:dyDescent="0.45">
      <c r="A3164" s="18">
        <v>46079.9375</v>
      </c>
      <c r="B3164">
        <v>12.38</v>
      </c>
    </row>
    <row r="3165" spans="1:2" x14ac:dyDescent="0.45">
      <c r="A3165" s="18">
        <v>46079.947916666664</v>
      </c>
      <c r="B3165">
        <v>12.24</v>
      </c>
    </row>
    <row r="3166" spans="1:2" x14ac:dyDescent="0.45">
      <c r="A3166" s="18">
        <v>46079.958333333336</v>
      </c>
      <c r="B3166">
        <v>12.52</v>
      </c>
    </row>
    <row r="3167" spans="1:2" x14ac:dyDescent="0.45">
      <c r="A3167" s="18">
        <v>46079.96875</v>
      </c>
      <c r="B3167">
        <v>12.16</v>
      </c>
    </row>
    <row r="3168" spans="1:2" x14ac:dyDescent="0.45">
      <c r="A3168" s="18">
        <v>46079.979166666664</v>
      </c>
      <c r="B3168">
        <v>12.4</v>
      </c>
    </row>
    <row r="3169" spans="1:2" x14ac:dyDescent="0.45">
      <c r="A3169" s="18">
        <v>46079.989583333336</v>
      </c>
      <c r="B3169">
        <v>11.96</v>
      </c>
    </row>
    <row r="3170" spans="1:2" x14ac:dyDescent="0.45">
      <c r="A3170" s="12">
        <v>46080</v>
      </c>
      <c r="B3170">
        <v>12.48</v>
      </c>
    </row>
    <row r="3171" spans="1:2" x14ac:dyDescent="0.45">
      <c r="A3171" s="18">
        <v>46080.010416666664</v>
      </c>
      <c r="B3171">
        <v>12.38</v>
      </c>
    </row>
    <row r="3172" spans="1:2" x14ac:dyDescent="0.45">
      <c r="A3172" s="18">
        <v>46080.020833333336</v>
      </c>
      <c r="B3172">
        <v>11.64</v>
      </c>
    </row>
    <row r="3173" spans="1:2" x14ac:dyDescent="0.45">
      <c r="A3173" s="18">
        <v>46080.03125</v>
      </c>
      <c r="B3173">
        <v>12.3</v>
      </c>
    </row>
    <row r="3174" spans="1:2" x14ac:dyDescent="0.45">
      <c r="A3174" s="18">
        <v>46080.041666666664</v>
      </c>
      <c r="B3174">
        <v>11.82</v>
      </c>
    </row>
    <row r="3175" spans="1:2" x14ac:dyDescent="0.45">
      <c r="A3175" s="18">
        <v>46080.052083333336</v>
      </c>
      <c r="B3175">
        <v>12.1</v>
      </c>
    </row>
    <row r="3176" spans="1:2" x14ac:dyDescent="0.45">
      <c r="A3176" s="18">
        <v>46080.0625</v>
      </c>
      <c r="B3176">
        <v>11.86</v>
      </c>
    </row>
    <row r="3177" spans="1:2" x14ac:dyDescent="0.45">
      <c r="A3177" s="18">
        <v>46080.072916666664</v>
      </c>
      <c r="B3177">
        <v>11.88</v>
      </c>
    </row>
    <row r="3178" spans="1:2" x14ac:dyDescent="0.45">
      <c r="A3178" s="18">
        <v>46080.083333333336</v>
      </c>
      <c r="B3178">
        <v>12.06</v>
      </c>
    </row>
    <row r="3179" spans="1:2" x14ac:dyDescent="0.45">
      <c r="A3179" s="18">
        <v>46080.09375</v>
      </c>
      <c r="B3179">
        <v>12.1</v>
      </c>
    </row>
    <row r="3180" spans="1:2" x14ac:dyDescent="0.45">
      <c r="A3180" s="18">
        <v>46080.104166666664</v>
      </c>
      <c r="B3180">
        <v>11.98</v>
      </c>
    </row>
    <row r="3181" spans="1:2" x14ac:dyDescent="0.45">
      <c r="A3181" s="18">
        <v>46080.114583333336</v>
      </c>
      <c r="B3181">
        <v>11.98</v>
      </c>
    </row>
    <row r="3182" spans="1:2" x14ac:dyDescent="0.45">
      <c r="A3182" s="18">
        <v>46080.125</v>
      </c>
      <c r="B3182">
        <v>12.18</v>
      </c>
    </row>
    <row r="3183" spans="1:2" x14ac:dyDescent="0.45">
      <c r="A3183" s="18">
        <v>46080.135416666664</v>
      </c>
      <c r="B3183">
        <v>11.62</v>
      </c>
    </row>
    <row r="3184" spans="1:2" x14ac:dyDescent="0.45">
      <c r="A3184" s="18">
        <v>46080.145833333336</v>
      </c>
      <c r="B3184">
        <v>11.58</v>
      </c>
    </row>
    <row r="3185" spans="1:2" x14ac:dyDescent="0.45">
      <c r="A3185" s="18">
        <v>46080.15625</v>
      </c>
      <c r="B3185">
        <v>12.12</v>
      </c>
    </row>
    <row r="3186" spans="1:2" x14ac:dyDescent="0.45">
      <c r="A3186" s="18">
        <v>46080.166666666664</v>
      </c>
      <c r="B3186">
        <v>11.66</v>
      </c>
    </row>
    <row r="3187" spans="1:2" x14ac:dyDescent="0.45">
      <c r="A3187" s="18">
        <v>46080.177083333336</v>
      </c>
      <c r="B3187">
        <v>12.1</v>
      </c>
    </row>
    <row r="3188" spans="1:2" x14ac:dyDescent="0.45">
      <c r="A3188" s="18">
        <v>46080.1875</v>
      </c>
      <c r="B3188">
        <v>11.46</v>
      </c>
    </row>
    <row r="3189" spans="1:2" x14ac:dyDescent="0.45">
      <c r="A3189" s="18">
        <v>46080.197916666664</v>
      </c>
      <c r="B3189">
        <v>11.82</v>
      </c>
    </row>
    <row r="3190" spans="1:2" x14ac:dyDescent="0.45">
      <c r="A3190" s="18">
        <v>46080.208333333336</v>
      </c>
      <c r="B3190">
        <v>11.6</v>
      </c>
    </row>
    <row r="3191" spans="1:2" x14ac:dyDescent="0.45">
      <c r="A3191" s="18">
        <v>46080.21875</v>
      </c>
      <c r="B3191">
        <v>11.42</v>
      </c>
    </row>
    <row r="3192" spans="1:2" x14ac:dyDescent="0.45">
      <c r="A3192" s="18">
        <v>46080.229166666664</v>
      </c>
      <c r="B3192">
        <v>11.9</v>
      </c>
    </row>
    <row r="3193" spans="1:2" x14ac:dyDescent="0.45">
      <c r="A3193" s="18">
        <v>46080.239583333336</v>
      </c>
      <c r="B3193">
        <v>12.48</v>
      </c>
    </row>
    <row r="3194" spans="1:2" x14ac:dyDescent="0.45">
      <c r="A3194" s="18">
        <v>46080.25</v>
      </c>
      <c r="B3194">
        <v>18.82</v>
      </c>
    </row>
    <row r="3195" spans="1:2" x14ac:dyDescent="0.45">
      <c r="A3195" s="18">
        <v>46080.260416666664</v>
      </c>
      <c r="B3195">
        <v>19.62</v>
      </c>
    </row>
    <row r="3196" spans="1:2" x14ac:dyDescent="0.45">
      <c r="A3196" s="18">
        <v>46080.270833333336</v>
      </c>
      <c r="B3196">
        <v>19.559999999999999</v>
      </c>
    </row>
    <row r="3197" spans="1:2" x14ac:dyDescent="0.45">
      <c r="A3197" s="18">
        <v>46080.28125</v>
      </c>
      <c r="B3197">
        <v>24.14</v>
      </c>
    </row>
    <row r="3198" spans="1:2" x14ac:dyDescent="0.45">
      <c r="A3198" s="18">
        <v>46080.291666666664</v>
      </c>
      <c r="B3198">
        <v>23.8</v>
      </c>
    </row>
    <row r="3199" spans="1:2" x14ac:dyDescent="0.45">
      <c r="A3199" s="18">
        <v>46080.302083333336</v>
      </c>
      <c r="B3199">
        <v>24.78</v>
      </c>
    </row>
    <row r="3200" spans="1:2" x14ac:dyDescent="0.45">
      <c r="A3200" s="18">
        <v>46080.3125</v>
      </c>
      <c r="B3200">
        <v>27.56</v>
      </c>
    </row>
    <row r="3201" spans="1:2" x14ac:dyDescent="0.45">
      <c r="A3201" s="18">
        <v>46080.322916666664</v>
      </c>
      <c r="B3201">
        <v>31</v>
      </c>
    </row>
    <row r="3202" spans="1:2" x14ac:dyDescent="0.45">
      <c r="A3202" s="18">
        <v>46080.333333333336</v>
      </c>
      <c r="B3202">
        <v>35.799999999999997</v>
      </c>
    </row>
    <row r="3203" spans="1:2" x14ac:dyDescent="0.45">
      <c r="A3203" s="18">
        <v>46080.34375</v>
      </c>
      <c r="B3203">
        <v>46.4</v>
      </c>
    </row>
    <row r="3204" spans="1:2" x14ac:dyDescent="0.45">
      <c r="A3204" s="18">
        <v>46080.354166666664</v>
      </c>
      <c r="B3204">
        <v>43.98</v>
      </c>
    </row>
    <row r="3205" spans="1:2" x14ac:dyDescent="0.45">
      <c r="A3205" s="18">
        <v>46080.364583333336</v>
      </c>
      <c r="B3205">
        <v>40.46</v>
      </c>
    </row>
    <row r="3206" spans="1:2" x14ac:dyDescent="0.45">
      <c r="A3206" s="18">
        <v>46080.375</v>
      </c>
      <c r="B3206">
        <v>46.4</v>
      </c>
    </row>
    <row r="3207" spans="1:2" x14ac:dyDescent="0.45">
      <c r="A3207" s="18">
        <v>46080.385416666664</v>
      </c>
      <c r="B3207">
        <v>44.2</v>
      </c>
    </row>
    <row r="3208" spans="1:2" x14ac:dyDescent="0.45">
      <c r="A3208" s="18">
        <v>46080.395833333336</v>
      </c>
      <c r="B3208">
        <v>46.26</v>
      </c>
    </row>
    <row r="3209" spans="1:2" x14ac:dyDescent="0.45">
      <c r="A3209" s="18">
        <v>46080.40625</v>
      </c>
      <c r="B3209">
        <v>43.08</v>
      </c>
    </row>
    <row r="3210" spans="1:2" x14ac:dyDescent="0.45">
      <c r="A3210" s="18">
        <v>46080.416666666664</v>
      </c>
      <c r="B3210">
        <v>43.26</v>
      </c>
    </row>
    <row r="3211" spans="1:2" x14ac:dyDescent="0.45">
      <c r="A3211" s="18">
        <v>46080.427083333336</v>
      </c>
      <c r="B3211">
        <v>42.84</v>
      </c>
    </row>
    <row r="3212" spans="1:2" x14ac:dyDescent="0.45">
      <c r="A3212" s="18">
        <v>46080.4375</v>
      </c>
      <c r="B3212">
        <v>42.24</v>
      </c>
    </row>
    <row r="3213" spans="1:2" x14ac:dyDescent="0.45">
      <c r="A3213" s="18">
        <v>46080.447916666664</v>
      </c>
      <c r="B3213">
        <v>41.98</v>
      </c>
    </row>
    <row r="3214" spans="1:2" x14ac:dyDescent="0.45">
      <c r="A3214" s="18">
        <v>46080.458333333336</v>
      </c>
      <c r="B3214">
        <v>46.82</v>
      </c>
    </row>
    <row r="3215" spans="1:2" x14ac:dyDescent="0.45">
      <c r="A3215" s="18">
        <v>46080.46875</v>
      </c>
      <c r="B3215">
        <v>44.96</v>
      </c>
    </row>
    <row r="3216" spans="1:2" x14ac:dyDescent="0.45">
      <c r="A3216" s="18">
        <v>46080.479166666664</v>
      </c>
      <c r="B3216">
        <v>44.28</v>
      </c>
    </row>
    <row r="3217" spans="1:2" x14ac:dyDescent="0.45">
      <c r="A3217" s="18">
        <v>46080.489583333336</v>
      </c>
      <c r="B3217">
        <v>34.68</v>
      </c>
    </row>
    <row r="3218" spans="1:2" x14ac:dyDescent="0.45">
      <c r="A3218" s="18">
        <v>46080.5</v>
      </c>
      <c r="B3218">
        <v>28.26</v>
      </c>
    </row>
    <row r="3219" spans="1:2" x14ac:dyDescent="0.45">
      <c r="A3219" s="18">
        <v>46080.510416666664</v>
      </c>
      <c r="B3219">
        <v>26.5</v>
      </c>
    </row>
    <row r="3220" spans="1:2" x14ac:dyDescent="0.45">
      <c r="A3220" s="18">
        <v>46080.520833333336</v>
      </c>
      <c r="B3220">
        <v>28.66</v>
      </c>
    </row>
    <row r="3221" spans="1:2" x14ac:dyDescent="0.45">
      <c r="A3221" s="18">
        <v>46080.53125</v>
      </c>
      <c r="B3221">
        <v>28.12</v>
      </c>
    </row>
    <row r="3222" spans="1:2" x14ac:dyDescent="0.45">
      <c r="A3222" s="18">
        <v>46080.541666666664</v>
      </c>
      <c r="B3222">
        <v>30.72</v>
      </c>
    </row>
    <row r="3223" spans="1:2" x14ac:dyDescent="0.45">
      <c r="A3223" s="18">
        <v>46080.552083333336</v>
      </c>
      <c r="B3223">
        <v>28.72</v>
      </c>
    </row>
    <row r="3224" spans="1:2" x14ac:dyDescent="0.45">
      <c r="A3224" s="18">
        <v>46080.5625</v>
      </c>
      <c r="B3224">
        <v>19.32</v>
      </c>
    </row>
    <row r="3225" spans="1:2" x14ac:dyDescent="0.45">
      <c r="A3225" s="18">
        <v>46080.572916666664</v>
      </c>
      <c r="B3225">
        <v>18.940000000000001</v>
      </c>
    </row>
    <row r="3226" spans="1:2" x14ac:dyDescent="0.45">
      <c r="A3226" s="18">
        <v>46080.583333333336</v>
      </c>
      <c r="B3226">
        <v>25.38</v>
      </c>
    </row>
    <row r="3227" spans="1:2" x14ac:dyDescent="0.45">
      <c r="A3227" s="18">
        <v>46080.59375</v>
      </c>
      <c r="B3227">
        <v>26.44</v>
      </c>
    </row>
    <row r="3228" spans="1:2" x14ac:dyDescent="0.45">
      <c r="A3228" s="18">
        <v>46080.604166666664</v>
      </c>
      <c r="B3228">
        <v>23.24</v>
      </c>
    </row>
    <row r="3229" spans="1:2" x14ac:dyDescent="0.45">
      <c r="A3229" s="18">
        <v>46080.614583333336</v>
      </c>
      <c r="B3229">
        <v>23.58</v>
      </c>
    </row>
    <row r="3230" spans="1:2" x14ac:dyDescent="0.45">
      <c r="A3230" s="18">
        <v>46080.625</v>
      </c>
      <c r="B3230">
        <v>24.5</v>
      </c>
    </row>
    <row r="3231" spans="1:2" x14ac:dyDescent="0.45">
      <c r="A3231" s="18">
        <v>46080.635416666664</v>
      </c>
      <c r="B3231">
        <v>25.26</v>
      </c>
    </row>
    <row r="3232" spans="1:2" x14ac:dyDescent="0.45">
      <c r="A3232" s="18">
        <v>46080.645833333336</v>
      </c>
      <c r="B3232">
        <v>29.18</v>
      </c>
    </row>
    <row r="3233" spans="1:2" x14ac:dyDescent="0.45">
      <c r="A3233" s="18">
        <v>46080.65625</v>
      </c>
      <c r="B3233">
        <v>24.84</v>
      </c>
    </row>
    <row r="3234" spans="1:2" x14ac:dyDescent="0.45">
      <c r="A3234" s="18">
        <v>46080.666666666664</v>
      </c>
      <c r="B3234">
        <v>26.64</v>
      </c>
    </row>
    <row r="3235" spans="1:2" x14ac:dyDescent="0.45">
      <c r="A3235" s="18">
        <v>46080.677083333336</v>
      </c>
      <c r="B3235">
        <v>25.16</v>
      </c>
    </row>
    <row r="3236" spans="1:2" x14ac:dyDescent="0.45">
      <c r="A3236" s="18">
        <v>46080.6875</v>
      </c>
      <c r="B3236">
        <v>30.88</v>
      </c>
    </row>
    <row r="3237" spans="1:2" x14ac:dyDescent="0.45">
      <c r="A3237" s="18">
        <v>46080.697916666664</v>
      </c>
      <c r="B3237">
        <v>26.74</v>
      </c>
    </row>
    <row r="3238" spans="1:2" x14ac:dyDescent="0.45">
      <c r="A3238" s="18">
        <v>46080.708333333336</v>
      </c>
      <c r="B3238">
        <v>28.76</v>
      </c>
    </row>
    <row r="3239" spans="1:2" x14ac:dyDescent="0.45">
      <c r="A3239" s="18">
        <v>46080.71875</v>
      </c>
      <c r="B3239">
        <v>24.24</v>
      </c>
    </row>
    <row r="3240" spans="1:2" x14ac:dyDescent="0.45">
      <c r="A3240" s="18">
        <v>46080.729166666664</v>
      </c>
      <c r="B3240">
        <v>23.96</v>
      </c>
    </row>
    <row r="3241" spans="1:2" x14ac:dyDescent="0.45">
      <c r="A3241" s="18">
        <v>46080.739583333336</v>
      </c>
      <c r="B3241">
        <v>23.44</v>
      </c>
    </row>
    <row r="3242" spans="1:2" x14ac:dyDescent="0.45">
      <c r="A3242" s="18">
        <v>46080.75</v>
      </c>
      <c r="B3242">
        <v>24.22</v>
      </c>
    </row>
    <row r="3243" spans="1:2" x14ac:dyDescent="0.45">
      <c r="A3243" s="18">
        <v>46080.760416666664</v>
      </c>
      <c r="B3243">
        <v>21.76</v>
      </c>
    </row>
    <row r="3244" spans="1:2" x14ac:dyDescent="0.45">
      <c r="A3244" s="18">
        <v>46080.770833333336</v>
      </c>
      <c r="B3244">
        <v>21.38</v>
      </c>
    </row>
    <row r="3245" spans="1:2" x14ac:dyDescent="0.45">
      <c r="A3245" s="18">
        <v>46080.78125</v>
      </c>
      <c r="B3245">
        <v>22.36</v>
      </c>
    </row>
    <row r="3246" spans="1:2" x14ac:dyDescent="0.45">
      <c r="A3246" s="18">
        <v>46080.791666666664</v>
      </c>
      <c r="B3246">
        <v>21.64</v>
      </c>
    </row>
    <row r="3247" spans="1:2" x14ac:dyDescent="0.45">
      <c r="A3247" s="18">
        <v>46080.802083333336</v>
      </c>
      <c r="B3247">
        <v>21.5</v>
      </c>
    </row>
    <row r="3248" spans="1:2" x14ac:dyDescent="0.45">
      <c r="A3248" s="18">
        <v>46080.8125</v>
      </c>
      <c r="B3248">
        <v>21.18</v>
      </c>
    </row>
    <row r="3249" spans="1:2" x14ac:dyDescent="0.45">
      <c r="A3249" s="18">
        <v>46080.822916666664</v>
      </c>
      <c r="B3249">
        <v>21.3</v>
      </c>
    </row>
    <row r="3250" spans="1:2" x14ac:dyDescent="0.45">
      <c r="A3250" s="18">
        <v>46080.833333333336</v>
      </c>
      <c r="B3250">
        <v>20.420000000000002</v>
      </c>
    </row>
    <row r="3251" spans="1:2" x14ac:dyDescent="0.45">
      <c r="A3251" s="18">
        <v>46080.84375</v>
      </c>
      <c r="B3251">
        <v>20.78</v>
      </c>
    </row>
    <row r="3252" spans="1:2" x14ac:dyDescent="0.45">
      <c r="A3252" s="18">
        <v>46080.854166666664</v>
      </c>
      <c r="B3252">
        <v>20.399999999999999</v>
      </c>
    </row>
    <row r="3253" spans="1:2" x14ac:dyDescent="0.45">
      <c r="A3253" s="18">
        <v>46080.864583333336</v>
      </c>
      <c r="B3253">
        <v>19.8</v>
      </c>
    </row>
    <row r="3254" spans="1:2" x14ac:dyDescent="0.45">
      <c r="A3254" s="18">
        <v>46080.875</v>
      </c>
      <c r="B3254">
        <v>20.22</v>
      </c>
    </row>
    <row r="3255" spans="1:2" x14ac:dyDescent="0.45">
      <c r="A3255" s="18">
        <v>46080.885416666664</v>
      </c>
      <c r="B3255">
        <v>20.04</v>
      </c>
    </row>
    <row r="3256" spans="1:2" x14ac:dyDescent="0.45">
      <c r="A3256" s="18">
        <v>46080.895833333336</v>
      </c>
      <c r="B3256">
        <v>20.22</v>
      </c>
    </row>
    <row r="3257" spans="1:2" x14ac:dyDescent="0.45">
      <c r="A3257" s="18">
        <v>46080.90625</v>
      </c>
      <c r="B3257">
        <v>19.16</v>
      </c>
    </row>
    <row r="3258" spans="1:2" x14ac:dyDescent="0.45">
      <c r="A3258" s="18">
        <v>46080.916666666664</v>
      </c>
      <c r="B3258">
        <v>13.36</v>
      </c>
    </row>
    <row r="3259" spans="1:2" x14ac:dyDescent="0.45">
      <c r="A3259" s="18">
        <v>46080.927083333336</v>
      </c>
      <c r="B3259">
        <v>12</v>
      </c>
    </row>
    <row r="3260" spans="1:2" x14ac:dyDescent="0.45">
      <c r="A3260" s="18">
        <v>46080.9375</v>
      </c>
      <c r="B3260">
        <v>12.06</v>
      </c>
    </row>
    <row r="3261" spans="1:2" x14ac:dyDescent="0.45">
      <c r="A3261" s="18">
        <v>46080.947916666664</v>
      </c>
      <c r="B3261">
        <v>12.46</v>
      </c>
    </row>
    <row r="3262" spans="1:2" x14ac:dyDescent="0.45">
      <c r="A3262" s="18">
        <v>46080.958333333336</v>
      </c>
      <c r="B3262">
        <v>12.02</v>
      </c>
    </row>
    <row r="3263" spans="1:2" x14ac:dyDescent="0.45">
      <c r="A3263" s="18">
        <v>46080.96875</v>
      </c>
      <c r="B3263">
        <v>12.64</v>
      </c>
    </row>
    <row r="3264" spans="1:2" x14ac:dyDescent="0.45">
      <c r="A3264" s="18">
        <v>46080.979166666664</v>
      </c>
      <c r="B3264">
        <v>12.22</v>
      </c>
    </row>
    <row r="3265" spans="1:2" x14ac:dyDescent="0.45">
      <c r="A3265" s="18">
        <v>46080.989583333336</v>
      </c>
      <c r="B3265">
        <v>12.04</v>
      </c>
    </row>
    <row r="3266" spans="1:2" x14ac:dyDescent="0.45">
      <c r="A3266" s="12">
        <v>46081</v>
      </c>
      <c r="B3266">
        <v>12.76</v>
      </c>
    </row>
    <row r="3267" spans="1:2" x14ac:dyDescent="0.45">
      <c r="A3267" s="18">
        <v>46081.010416666664</v>
      </c>
      <c r="B3267">
        <v>11.96</v>
      </c>
    </row>
    <row r="3268" spans="1:2" x14ac:dyDescent="0.45">
      <c r="A3268" s="18">
        <v>46081.020833333336</v>
      </c>
      <c r="B3268">
        <v>12.04</v>
      </c>
    </row>
    <row r="3269" spans="1:2" x14ac:dyDescent="0.45">
      <c r="A3269" s="18">
        <v>46081.03125</v>
      </c>
      <c r="B3269">
        <v>12.04</v>
      </c>
    </row>
    <row r="3270" spans="1:2" x14ac:dyDescent="0.45">
      <c r="A3270" s="18">
        <v>46081.041666666664</v>
      </c>
      <c r="B3270">
        <v>12.04</v>
      </c>
    </row>
    <row r="3271" spans="1:2" x14ac:dyDescent="0.45">
      <c r="A3271" s="18">
        <v>46081.052083333336</v>
      </c>
      <c r="B3271">
        <v>11.56</v>
      </c>
    </row>
    <row r="3272" spans="1:2" x14ac:dyDescent="0.45">
      <c r="A3272" s="18">
        <v>46081.0625</v>
      </c>
      <c r="B3272">
        <v>11.72</v>
      </c>
    </row>
    <row r="3273" spans="1:2" x14ac:dyDescent="0.45">
      <c r="A3273" s="18">
        <v>46081.072916666664</v>
      </c>
      <c r="B3273">
        <v>12.32</v>
      </c>
    </row>
    <row r="3274" spans="1:2" x14ac:dyDescent="0.45">
      <c r="A3274" s="18">
        <v>46081.083333333336</v>
      </c>
      <c r="B3274">
        <v>11.8</v>
      </c>
    </row>
    <row r="3275" spans="1:2" x14ac:dyDescent="0.45">
      <c r="A3275" s="18">
        <v>46081.09375</v>
      </c>
      <c r="B3275">
        <v>12.26</v>
      </c>
    </row>
    <row r="3276" spans="1:2" x14ac:dyDescent="0.45">
      <c r="A3276" s="18">
        <v>46081.104166666664</v>
      </c>
      <c r="B3276">
        <v>11.48</v>
      </c>
    </row>
    <row r="3277" spans="1:2" x14ac:dyDescent="0.45">
      <c r="A3277" s="18">
        <v>46081.114583333336</v>
      </c>
      <c r="B3277">
        <v>11.44</v>
      </c>
    </row>
    <row r="3278" spans="1:2" x14ac:dyDescent="0.45">
      <c r="A3278" s="18">
        <v>46081.125</v>
      </c>
      <c r="B3278">
        <v>12.56</v>
      </c>
    </row>
    <row r="3279" spans="1:2" x14ac:dyDescent="0.45">
      <c r="A3279" s="18">
        <v>46081.135416666664</v>
      </c>
      <c r="B3279">
        <v>11.42</v>
      </c>
    </row>
    <row r="3280" spans="1:2" x14ac:dyDescent="0.45">
      <c r="A3280" s="18">
        <v>46081.145833333336</v>
      </c>
      <c r="B3280">
        <v>11.76</v>
      </c>
    </row>
    <row r="3281" spans="1:2" x14ac:dyDescent="0.45">
      <c r="A3281" s="18">
        <v>46081.15625</v>
      </c>
      <c r="B3281">
        <v>11.56</v>
      </c>
    </row>
    <row r="3282" spans="1:2" x14ac:dyDescent="0.45">
      <c r="A3282" s="18">
        <v>46081.166666666664</v>
      </c>
      <c r="B3282">
        <v>11.98</v>
      </c>
    </row>
    <row r="3283" spans="1:2" x14ac:dyDescent="0.45">
      <c r="A3283" s="18">
        <v>46081.177083333336</v>
      </c>
      <c r="B3283">
        <v>11.58</v>
      </c>
    </row>
    <row r="3284" spans="1:2" x14ac:dyDescent="0.45">
      <c r="A3284" s="18">
        <v>46081.1875</v>
      </c>
      <c r="B3284">
        <v>11.76</v>
      </c>
    </row>
    <row r="3285" spans="1:2" x14ac:dyDescent="0.45">
      <c r="A3285" s="18">
        <v>46081.197916666664</v>
      </c>
      <c r="B3285">
        <v>11.7</v>
      </c>
    </row>
    <row r="3286" spans="1:2" x14ac:dyDescent="0.45">
      <c r="A3286" s="18">
        <v>46081.208333333336</v>
      </c>
      <c r="B3286">
        <v>11.52</v>
      </c>
    </row>
    <row r="3287" spans="1:2" x14ac:dyDescent="0.45">
      <c r="A3287" s="18">
        <v>46081.21875</v>
      </c>
      <c r="B3287">
        <v>11.88</v>
      </c>
    </row>
    <row r="3288" spans="1:2" x14ac:dyDescent="0.45">
      <c r="A3288" s="18">
        <v>46081.229166666664</v>
      </c>
      <c r="B3288">
        <v>11.54</v>
      </c>
    </row>
    <row r="3289" spans="1:2" x14ac:dyDescent="0.45">
      <c r="A3289" s="18">
        <v>46081.239583333336</v>
      </c>
      <c r="B3289">
        <v>12.42</v>
      </c>
    </row>
    <row r="3290" spans="1:2" x14ac:dyDescent="0.45">
      <c r="A3290" s="18">
        <v>46081.25</v>
      </c>
      <c r="B3290">
        <v>21.12</v>
      </c>
    </row>
    <row r="3291" spans="1:2" x14ac:dyDescent="0.45">
      <c r="A3291" s="18">
        <v>46081.260416666664</v>
      </c>
      <c r="B3291">
        <v>25.68</v>
      </c>
    </row>
    <row r="3292" spans="1:2" x14ac:dyDescent="0.45">
      <c r="A3292" s="18">
        <v>46081.270833333336</v>
      </c>
      <c r="B3292">
        <v>22.82</v>
      </c>
    </row>
    <row r="3293" spans="1:2" x14ac:dyDescent="0.45">
      <c r="A3293" s="18">
        <v>46081.28125</v>
      </c>
      <c r="B3293">
        <v>25.24</v>
      </c>
    </row>
    <row r="3294" spans="1:2" x14ac:dyDescent="0.45">
      <c r="A3294" s="18">
        <v>46081.291666666664</v>
      </c>
      <c r="B3294">
        <v>24.6</v>
      </c>
    </row>
    <row r="3295" spans="1:2" x14ac:dyDescent="0.45">
      <c r="A3295" s="18">
        <v>46081.302083333336</v>
      </c>
      <c r="B3295">
        <v>24.24</v>
      </c>
    </row>
    <row r="3296" spans="1:2" x14ac:dyDescent="0.45">
      <c r="A3296" s="18">
        <v>46081.3125</v>
      </c>
      <c r="B3296">
        <v>29.14</v>
      </c>
    </row>
    <row r="3297" spans="1:2" x14ac:dyDescent="0.45">
      <c r="A3297" s="18">
        <v>46081.322916666664</v>
      </c>
      <c r="B3297">
        <v>32.58</v>
      </c>
    </row>
    <row r="3298" spans="1:2" x14ac:dyDescent="0.45">
      <c r="A3298" s="18">
        <v>46081.333333333336</v>
      </c>
      <c r="B3298">
        <v>33.18</v>
      </c>
    </row>
    <row r="3299" spans="1:2" x14ac:dyDescent="0.45">
      <c r="A3299" s="18">
        <v>46081.34375</v>
      </c>
      <c r="B3299">
        <v>32.340000000000003</v>
      </c>
    </row>
    <row r="3300" spans="1:2" x14ac:dyDescent="0.45">
      <c r="A3300" s="18">
        <v>46081.354166666664</v>
      </c>
      <c r="B3300">
        <v>29.2</v>
      </c>
    </row>
    <row r="3301" spans="1:2" x14ac:dyDescent="0.45">
      <c r="A3301" s="18">
        <v>46081.364583333336</v>
      </c>
      <c r="B3301">
        <v>30.08</v>
      </c>
    </row>
    <row r="3302" spans="1:2" x14ac:dyDescent="0.45">
      <c r="A3302" s="18">
        <v>46081.375</v>
      </c>
      <c r="B3302">
        <v>29.58</v>
      </c>
    </row>
    <row r="3303" spans="1:2" x14ac:dyDescent="0.45">
      <c r="A3303" s="18">
        <v>46081.385416666664</v>
      </c>
      <c r="B3303">
        <v>31.02</v>
      </c>
    </row>
    <row r="3304" spans="1:2" x14ac:dyDescent="0.45">
      <c r="A3304" s="18">
        <v>46081.395833333336</v>
      </c>
      <c r="B3304">
        <v>23.1</v>
      </c>
    </row>
    <row r="3305" spans="1:2" x14ac:dyDescent="0.45">
      <c r="A3305" s="18">
        <v>46081.40625</v>
      </c>
      <c r="B3305">
        <v>14.66</v>
      </c>
    </row>
    <row r="3306" spans="1:2" x14ac:dyDescent="0.45">
      <c r="A3306" s="18">
        <v>46081.416666666664</v>
      </c>
      <c r="B3306">
        <v>13.76</v>
      </c>
    </row>
    <row r="3307" spans="1:2" x14ac:dyDescent="0.45">
      <c r="A3307" s="18">
        <v>46081.427083333336</v>
      </c>
      <c r="B3307">
        <v>19.18</v>
      </c>
    </row>
    <row r="3308" spans="1:2" x14ac:dyDescent="0.45">
      <c r="A3308" s="18">
        <v>46081.4375</v>
      </c>
      <c r="B3308">
        <v>19.100000000000001</v>
      </c>
    </row>
    <row r="3309" spans="1:2" x14ac:dyDescent="0.45">
      <c r="A3309" s="18">
        <v>46081.447916666664</v>
      </c>
      <c r="B3309">
        <v>20.62</v>
      </c>
    </row>
    <row r="3310" spans="1:2" x14ac:dyDescent="0.45">
      <c r="A3310" s="18">
        <v>46081.458333333336</v>
      </c>
      <c r="B3310">
        <v>21.02</v>
      </c>
    </row>
    <row r="3311" spans="1:2" x14ac:dyDescent="0.45">
      <c r="A3311" s="18">
        <v>46081.46875</v>
      </c>
      <c r="B3311">
        <v>20.92</v>
      </c>
    </row>
    <row r="3312" spans="1:2" x14ac:dyDescent="0.45">
      <c r="A3312" s="18">
        <v>46081.479166666664</v>
      </c>
      <c r="B3312">
        <v>17.18</v>
      </c>
    </row>
    <row r="3313" spans="1:2" x14ac:dyDescent="0.45">
      <c r="A3313" s="18">
        <v>46081.489583333336</v>
      </c>
      <c r="B3313">
        <v>21</v>
      </c>
    </row>
    <row r="3314" spans="1:2" x14ac:dyDescent="0.45">
      <c r="A3314" s="18">
        <v>46081.5</v>
      </c>
      <c r="B3314">
        <v>21.44</v>
      </c>
    </row>
    <row r="3315" spans="1:2" x14ac:dyDescent="0.45">
      <c r="A3315" s="18">
        <v>46081.510416666664</v>
      </c>
      <c r="B3315">
        <v>19.46</v>
      </c>
    </row>
    <row r="3316" spans="1:2" x14ac:dyDescent="0.45">
      <c r="A3316" s="18">
        <v>46081.520833333336</v>
      </c>
      <c r="B3316">
        <v>20.239999999999998</v>
      </c>
    </row>
    <row r="3317" spans="1:2" x14ac:dyDescent="0.45">
      <c r="A3317" s="18">
        <v>46081.53125</v>
      </c>
      <c r="B3317">
        <v>17.940000000000001</v>
      </c>
    </row>
    <row r="3318" spans="1:2" x14ac:dyDescent="0.45">
      <c r="A3318" s="18">
        <v>46081.541666666664</v>
      </c>
      <c r="B3318">
        <v>17.2</v>
      </c>
    </row>
    <row r="3319" spans="1:2" x14ac:dyDescent="0.45">
      <c r="A3319" s="18">
        <v>46081.552083333336</v>
      </c>
      <c r="B3319">
        <v>19.100000000000001</v>
      </c>
    </row>
    <row r="3320" spans="1:2" x14ac:dyDescent="0.45">
      <c r="A3320" s="18">
        <v>46081.5625</v>
      </c>
      <c r="B3320">
        <v>20.16</v>
      </c>
    </row>
    <row r="3321" spans="1:2" x14ac:dyDescent="0.45">
      <c r="A3321" s="18">
        <v>46081.572916666664</v>
      </c>
      <c r="B3321">
        <v>19.52</v>
      </c>
    </row>
    <row r="3322" spans="1:2" x14ac:dyDescent="0.45">
      <c r="A3322" s="18">
        <v>46081.583333333336</v>
      </c>
      <c r="B3322">
        <v>14.36</v>
      </c>
    </row>
    <row r="3323" spans="1:2" x14ac:dyDescent="0.45">
      <c r="A3323" s="18">
        <v>46081.59375</v>
      </c>
      <c r="B3323">
        <v>12.86</v>
      </c>
    </row>
    <row r="3324" spans="1:2" x14ac:dyDescent="0.45">
      <c r="A3324" s="18">
        <v>46081.604166666664</v>
      </c>
      <c r="B3324">
        <v>12.74</v>
      </c>
    </row>
    <row r="3325" spans="1:2" x14ac:dyDescent="0.45">
      <c r="A3325" s="18">
        <v>46081.614583333336</v>
      </c>
      <c r="B3325">
        <v>17.62</v>
      </c>
    </row>
    <row r="3326" spans="1:2" x14ac:dyDescent="0.45">
      <c r="A3326" s="18">
        <v>46081.625</v>
      </c>
      <c r="B3326">
        <v>12.48</v>
      </c>
    </row>
    <row r="3327" spans="1:2" x14ac:dyDescent="0.45">
      <c r="A3327" s="18">
        <v>46081.635416666664</v>
      </c>
      <c r="B3327">
        <v>11.7</v>
      </c>
    </row>
    <row r="3328" spans="1:2" x14ac:dyDescent="0.45">
      <c r="A3328" s="18">
        <v>46081.645833333336</v>
      </c>
      <c r="B3328">
        <v>10.32</v>
      </c>
    </row>
    <row r="3329" spans="1:2" x14ac:dyDescent="0.45">
      <c r="A3329" s="18">
        <v>46081.65625</v>
      </c>
      <c r="B3329">
        <v>7.64</v>
      </c>
    </row>
    <row r="3330" spans="1:2" x14ac:dyDescent="0.45">
      <c r="A3330" s="18">
        <v>46081.666666666664</v>
      </c>
      <c r="B3330">
        <v>7.88</v>
      </c>
    </row>
    <row r="3331" spans="1:2" x14ac:dyDescent="0.45">
      <c r="A3331" s="18">
        <v>46081.677083333336</v>
      </c>
      <c r="B3331">
        <v>7.92</v>
      </c>
    </row>
    <row r="3332" spans="1:2" x14ac:dyDescent="0.45">
      <c r="A3332" s="18">
        <v>46081.6875</v>
      </c>
      <c r="B3332">
        <v>6.78</v>
      </c>
    </row>
    <row r="3333" spans="1:2" x14ac:dyDescent="0.45">
      <c r="A3333" s="18">
        <v>46081.697916666664</v>
      </c>
      <c r="B3333">
        <v>10.28</v>
      </c>
    </row>
    <row r="3334" spans="1:2" x14ac:dyDescent="0.45">
      <c r="A3334" s="18">
        <v>46081.708333333336</v>
      </c>
      <c r="B3334">
        <v>21.76</v>
      </c>
    </row>
    <row r="3335" spans="1:2" x14ac:dyDescent="0.45">
      <c r="A3335" s="18">
        <v>46081.71875</v>
      </c>
      <c r="B3335">
        <v>21.48</v>
      </c>
    </row>
    <row r="3336" spans="1:2" x14ac:dyDescent="0.45">
      <c r="A3336" s="18">
        <v>46081.729166666664</v>
      </c>
      <c r="B3336">
        <v>21.94</v>
      </c>
    </row>
    <row r="3337" spans="1:2" x14ac:dyDescent="0.45">
      <c r="A3337" s="18">
        <v>46081.739583333336</v>
      </c>
      <c r="B3337">
        <v>22.18</v>
      </c>
    </row>
    <row r="3338" spans="1:2" x14ac:dyDescent="0.45">
      <c r="A3338" s="18">
        <v>46081.75</v>
      </c>
      <c r="B3338">
        <v>23.26</v>
      </c>
    </row>
    <row r="3339" spans="1:2" x14ac:dyDescent="0.45">
      <c r="A3339" s="18">
        <v>46081.760416666664</v>
      </c>
      <c r="B3339">
        <v>22.08</v>
      </c>
    </row>
    <row r="3340" spans="1:2" x14ac:dyDescent="0.45">
      <c r="A3340" s="18">
        <v>46081.770833333336</v>
      </c>
      <c r="B3340">
        <v>21.58</v>
      </c>
    </row>
    <row r="3341" spans="1:2" x14ac:dyDescent="0.45">
      <c r="A3341" s="18">
        <v>46081.78125</v>
      </c>
      <c r="B3341">
        <v>21.86</v>
      </c>
    </row>
    <row r="3342" spans="1:2" x14ac:dyDescent="0.45">
      <c r="A3342" s="18">
        <v>46081.791666666664</v>
      </c>
      <c r="B3342">
        <v>21.56</v>
      </c>
    </row>
    <row r="3343" spans="1:2" x14ac:dyDescent="0.45">
      <c r="A3343" s="18">
        <v>46081.802083333336</v>
      </c>
      <c r="B3343">
        <v>21.76</v>
      </c>
    </row>
    <row r="3344" spans="1:2" x14ac:dyDescent="0.45">
      <c r="A3344" s="18">
        <v>46081.8125</v>
      </c>
      <c r="B3344">
        <v>21.18</v>
      </c>
    </row>
    <row r="3345" spans="1:2" x14ac:dyDescent="0.45">
      <c r="A3345" s="18">
        <v>46081.822916666664</v>
      </c>
      <c r="B3345">
        <v>20.62</v>
      </c>
    </row>
    <row r="3346" spans="1:2" x14ac:dyDescent="0.45">
      <c r="A3346" s="18">
        <v>46081.833333333336</v>
      </c>
      <c r="B3346">
        <v>20.16</v>
      </c>
    </row>
    <row r="3347" spans="1:2" x14ac:dyDescent="0.45">
      <c r="A3347" s="18">
        <v>46081.84375</v>
      </c>
      <c r="B3347">
        <v>20.6</v>
      </c>
    </row>
    <row r="3348" spans="1:2" x14ac:dyDescent="0.45">
      <c r="A3348" s="18">
        <v>46081.854166666664</v>
      </c>
      <c r="B3348">
        <v>20.56</v>
      </c>
    </row>
    <row r="3349" spans="1:2" x14ac:dyDescent="0.45">
      <c r="A3349" s="18">
        <v>46081.864583333336</v>
      </c>
      <c r="B3349">
        <v>20.52</v>
      </c>
    </row>
    <row r="3350" spans="1:2" x14ac:dyDescent="0.45">
      <c r="A3350" s="18">
        <v>46081.875</v>
      </c>
      <c r="B3350">
        <v>20.52</v>
      </c>
    </row>
    <row r="3351" spans="1:2" x14ac:dyDescent="0.45">
      <c r="A3351" s="18">
        <v>46081.885416666664</v>
      </c>
      <c r="B3351">
        <v>20.14</v>
      </c>
    </row>
    <row r="3352" spans="1:2" x14ac:dyDescent="0.45">
      <c r="A3352" s="18">
        <v>46081.895833333336</v>
      </c>
      <c r="B3352">
        <v>20.32</v>
      </c>
    </row>
    <row r="3353" spans="1:2" x14ac:dyDescent="0.45">
      <c r="A3353" s="18">
        <v>46081.90625</v>
      </c>
      <c r="B3353">
        <v>19.68</v>
      </c>
    </row>
    <row r="3354" spans="1:2" x14ac:dyDescent="0.45">
      <c r="A3354" s="18">
        <v>46081.916666666664</v>
      </c>
      <c r="B3354">
        <v>13.02</v>
      </c>
    </row>
    <row r="3355" spans="1:2" x14ac:dyDescent="0.45">
      <c r="A3355" s="18">
        <v>46081.927083333336</v>
      </c>
      <c r="B3355">
        <v>11.98</v>
      </c>
    </row>
    <row r="3356" spans="1:2" x14ac:dyDescent="0.45">
      <c r="A3356" s="18">
        <v>46081.9375</v>
      </c>
      <c r="B3356">
        <v>12.64</v>
      </c>
    </row>
    <row r="3357" spans="1:2" x14ac:dyDescent="0.45">
      <c r="A3357" s="18">
        <v>46081.947916666664</v>
      </c>
      <c r="B3357">
        <v>11.86</v>
      </c>
    </row>
    <row r="3358" spans="1:2" x14ac:dyDescent="0.45">
      <c r="A3358" s="18">
        <v>46081.958333333336</v>
      </c>
      <c r="B3358">
        <v>12.1</v>
      </c>
    </row>
    <row r="3359" spans="1:2" x14ac:dyDescent="0.45">
      <c r="A3359" s="18">
        <v>46081.96875</v>
      </c>
      <c r="B3359">
        <v>12.38</v>
      </c>
    </row>
    <row r="3360" spans="1:2" x14ac:dyDescent="0.45">
      <c r="A3360" s="18">
        <v>46081.979166666664</v>
      </c>
      <c r="B3360">
        <v>11.98</v>
      </c>
    </row>
    <row r="3361" spans="1:2" x14ac:dyDescent="0.45">
      <c r="A3361" s="18">
        <v>46081.989583333336</v>
      </c>
      <c r="B3361">
        <v>12.28</v>
      </c>
    </row>
    <row r="3362" spans="1:2" x14ac:dyDescent="0.45">
      <c r="A3362" s="12">
        <v>46082</v>
      </c>
      <c r="B3362">
        <v>12.16</v>
      </c>
    </row>
    <row r="3363" spans="1:2" x14ac:dyDescent="0.45">
      <c r="A3363" s="18">
        <v>46082.010416666664</v>
      </c>
      <c r="B3363">
        <v>11.8</v>
      </c>
    </row>
    <row r="3364" spans="1:2" x14ac:dyDescent="0.45">
      <c r="A3364" s="18">
        <v>46082.020833333336</v>
      </c>
      <c r="B3364">
        <v>12.08</v>
      </c>
    </row>
    <row r="3365" spans="1:2" x14ac:dyDescent="0.45">
      <c r="A3365" s="18">
        <v>46082.03125</v>
      </c>
      <c r="B3365">
        <v>11.68</v>
      </c>
    </row>
    <row r="3366" spans="1:2" x14ac:dyDescent="0.45">
      <c r="A3366" s="18">
        <v>46082.041666666664</v>
      </c>
      <c r="B3366">
        <v>12.28</v>
      </c>
    </row>
    <row r="3367" spans="1:2" x14ac:dyDescent="0.45">
      <c r="A3367" s="18">
        <v>46082.052083333336</v>
      </c>
      <c r="B3367">
        <v>12.12</v>
      </c>
    </row>
    <row r="3368" spans="1:2" x14ac:dyDescent="0.45">
      <c r="A3368" s="18">
        <v>46082.0625</v>
      </c>
      <c r="B3368">
        <v>12.32</v>
      </c>
    </row>
    <row r="3369" spans="1:2" x14ac:dyDescent="0.45">
      <c r="A3369" s="18">
        <v>46082.072916666664</v>
      </c>
      <c r="B3369">
        <v>11.78</v>
      </c>
    </row>
    <row r="3370" spans="1:2" x14ac:dyDescent="0.45">
      <c r="A3370" s="18">
        <v>46082.083333333336</v>
      </c>
      <c r="B3370">
        <v>12.6</v>
      </c>
    </row>
    <row r="3371" spans="1:2" x14ac:dyDescent="0.45">
      <c r="A3371" s="18">
        <v>46082.09375</v>
      </c>
      <c r="B3371">
        <v>11.96</v>
      </c>
    </row>
    <row r="3372" spans="1:2" x14ac:dyDescent="0.45">
      <c r="A3372" s="18">
        <v>46082.104166666664</v>
      </c>
      <c r="B3372">
        <v>12.08</v>
      </c>
    </row>
    <row r="3373" spans="1:2" x14ac:dyDescent="0.45">
      <c r="A3373" s="18">
        <v>46082.114583333336</v>
      </c>
      <c r="B3373">
        <v>12.12</v>
      </c>
    </row>
    <row r="3374" spans="1:2" x14ac:dyDescent="0.45">
      <c r="A3374" s="18">
        <v>46082.125</v>
      </c>
      <c r="B3374">
        <v>12.04</v>
      </c>
    </row>
    <row r="3375" spans="1:2" x14ac:dyDescent="0.45">
      <c r="A3375" s="18">
        <v>46082.135416666664</v>
      </c>
      <c r="B3375">
        <v>12.34</v>
      </c>
    </row>
    <row r="3376" spans="1:2" x14ac:dyDescent="0.45">
      <c r="A3376" s="18">
        <v>46082.145833333336</v>
      </c>
      <c r="B3376">
        <v>11.62</v>
      </c>
    </row>
    <row r="3377" spans="1:2" x14ac:dyDescent="0.45">
      <c r="A3377" s="18">
        <v>46082.15625</v>
      </c>
      <c r="B3377">
        <v>12.18</v>
      </c>
    </row>
    <row r="3378" spans="1:2" x14ac:dyDescent="0.45">
      <c r="A3378" s="18">
        <v>46082.166666666664</v>
      </c>
      <c r="B3378">
        <v>11.6</v>
      </c>
    </row>
    <row r="3379" spans="1:2" x14ac:dyDescent="0.45">
      <c r="A3379" s="18">
        <v>46082.177083333336</v>
      </c>
      <c r="B3379">
        <v>11.9</v>
      </c>
    </row>
    <row r="3380" spans="1:2" x14ac:dyDescent="0.45">
      <c r="A3380" s="18">
        <v>46082.1875</v>
      </c>
      <c r="B3380">
        <v>11.42</v>
      </c>
    </row>
    <row r="3381" spans="1:2" x14ac:dyDescent="0.45">
      <c r="A3381" s="18">
        <v>46082.197916666664</v>
      </c>
      <c r="B3381">
        <v>11.7</v>
      </c>
    </row>
    <row r="3382" spans="1:2" x14ac:dyDescent="0.45">
      <c r="A3382" s="18">
        <v>46082.208333333336</v>
      </c>
      <c r="B3382">
        <v>11.6</v>
      </c>
    </row>
    <row r="3383" spans="1:2" x14ac:dyDescent="0.45">
      <c r="A3383" s="18">
        <v>46082.21875</v>
      </c>
      <c r="B3383">
        <v>11.82</v>
      </c>
    </row>
    <row r="3384" spans="1:2" x14ac:dyDescent="0.45">
      <c r="A3384" s="18">
        <v>46082.229166666664</v>
      </c>
      <c r="B3384">
        <v>11.34</v>
      </c>
    </row>
    <row r="3385" spans="1:2" x14ac:dyDescent="0.45">
      <c r="A3385" s="18">
        <v>46082.239583333336</v>
      </c>
      <c r="B3385">
        <v>12.48</v>
      </c>
    </row>
    <row r="3386" spans="1:2" x14ac:dyDescent="0.45">
      <c r="A3386" s="18">
        <v>46082.25</v>
      </c>
      <c r="B3386">
        <v>18.66</v>
      </c>
    </row>
    <row r="3387" spans="1:2" x14ac:dyDescent="0.45">
      <c r="A3387" s="18">
        <v>46082.260416666664</v>
      </c>
      <c r="B3387">
        <v>19.82</v>
      </c>
    </row>
    <row r="3388" spans="1:2" x14ac:dyDescent="0.45">
      <c r="A3388" s="18">
        <v>46082.270833333336</v>
      </c>
      <c r="B3388">
        <v>19.420000000000002</v>
      </c>
    </row>
    <row r="3389" spans="1:2" x14ac:dyDescent="0.45">
      <c r="A3389" s="18">
        <v>46082.28125</v>
      </c>
      <c r="B3389">
        <v>21.2</v>
      </c>
    </row>
    <row r="3390" spans="1:2" x14ac:dyDescent="0.45">
      <c r="A3390" s="18">
        <v>46082.291666666664</v>
      </c>
      <c r="B3390">
        <v>24.34</v>
      </c>
    </row>
    <row r="3391" spans="1:2" x14ac:dyDescent="0.45">
      <c r="A3391" s="18">
        <v>46082.302083333336</v>
      </c>
      <c r="B3391">
        <v>24.32</v>
      </c>
    </row>
    <row r="3392" spans="1:2" x14ac:dyDescent="0.45">
      <c r="A3392" s="18">
        <v>46082.3125</v>
      </c>
      <c r="B3392">
        <v>24.72</v>
      </c>
    </row>
    <row r="3393" spans="1:2" x14ac:dyDescent="0.45">
      <c r="A3393" s="18">
        <v>46082.322916666664</v>
      </c>
      <c r="B3393">
        <v>29.18</v>
      </c>
    </row>
    <row r="3394" spans="1:2" x14ac:dyDescent="0.45">
      <c r="A3394" s="18">
        <v>46082.333333333336</v>
      </c>
      <c r="B3394">
        <v>32.4</v>
      </c>
    </row>
    <row r="3395" spans="1:2" x14ac:dyDescent="0.45">
      <c r="A3395" s="18">
        <v>46082.34375</v>
      </c>
      <c r="B3395">
        <v>38.619999999999997</v>
      </c>
    </row>
    <row r="3396" spans="1:2" x14ac:dyDescent="0.45">
      <c r="A3396" s="18">
        <v>46082.354166666664</v>
      </c>
      <c r="B3396">
        <v>41.28</v>
      </c>
    </row>
    <row r="3397" spans="1:2" x14ac:dyDescent="0.45">
      <c r="A3397" s="18">
        <v>46082.364583333336</v>
      </c>
      <c r="B3397">
        <v>38.72</v>
      </c>
    </row>
    <row r="3398" spans="1:2" x14ac:dyDescent="0.45">
      <c r="A3398" s="18">
        <v>46082.375</v>
      </c>
      <c r="B3398">
        <v>24.22</v>
      </c>
    </row>
    <row r="3399" spans="1:2" x14ac:dyDescent="0.45">
      <c r="A3399" s="18">
        <v>46082.385416666664</v>
      </c>
      <c r="B3399">
        <v>24.86</v>
      </c>
    </row>
    <row r="3400" spans="1:2" x14ac:dyDescent="0.45">
      <c r="A3400" s="18">
        <v>46082.395833333336</v>
      </c>
      <c r="B3400">
        <v>27.68</v>
      </c>
    </row>
    <row r="3401" spans="1:2" x14ac:dyDescent="0.45">
      <c r="A3401" s="18">
        <v>46082.40625</v>
      </c>
      <c r="B3401">
        <v>27.12</v>
      </c>
    </row>
    <row r="3402" spans="1:2" x14ac:dyDescent="0.45">
      <c r="A3402" s="18">
        <v>46082.416666666664</v>
      </c>
      <c r="B3402">
        <v>26.04</v>
      </c>
    </row>
    <row r="3403" spans="1:2" x14ac:dyDescent="0.45">
      <c r="A3403" s="18">
        <v>46082.427083333336</v>
      </c>
      <c r="B3403">
        <v>20.6</v>
      </c>
    </row>
    <row r="3404" spans="1:2" x14ac:dyDescent="0.45">
      <c r="A3404" s="18">
        <v>46082.4375</v>
      </c>
      <c r="B3404">
        <v>18.940000000000001</v>
      </c>
    </row>
    <row r="3405" spans="1:2" x14ac:dyDescent="0.45">
      <c r="A3405" s="18">
        <v>46082.447916666664</v>
      </c>
      <c r="B3405">
        <v>18.559999999999999</v>
      </c>
    </row>
    <row r="3406" spans="1:2" x14ac:dyDescent="0.45">
      <c r="A3406" s="18">
        <v>46082.458333333336</v>
      </c>
      <c r="B3406">
        <v>21.82</v>
      </c>
    </row>
    <row r="3407" spans="1:2" x14ac:dyDescent="0.45">
      <c r="A3407" s="18">
        <v>46082.46875</v>
      </c>
      <c r="B3407">
        <v>25.5</v>
      </c>
    </row>
    <row r="3408" spans="1:2" x14ac:dyDescent="0.45">
      <c r="A3408" s="18">
        <v>46082.479166666664</v>
      </c>
      <c r="B3408">
        <v>26.56</v>
      </c>
    </row>
    <row r="3409" spans="1:2" x14ac:dyDescent="0.45">
      <c r="A3409" s="18">
        <v>46082.489583333336</v>
      </c>
      <c r="B3409">
        <v>24.16</v>
      </c>
    </row>
    <row r="3410" spans="1:2" x14ac:dyDescent="0.45">
      <c r="A3410" s="18">
        <v>46082.5</v>
      </c>
      <c r="B3410">
        <v>26.02</v>
      </c>
    </row>
    <row r="3411" spans="1:2" x14ac:dyDescent="0.45">
      <c r="A3411" s="18">
        <v>46082.510416666664</v>
      </c>
      <c r="B3411">
        <v>23.02</v>
      </c>
    </row>
    <row r="3412" spans="1:2" x14ac:dyDescent="0.45">
      <c r="A3412" s="18">
        <v>46082.520833333336</v>
      </c>
      <c r="B3412">
        <v>25.52</v>
      </c>
    </row>
    <row r="3413" spans="1:2" x14ac:dyDescent="0.45">
      <c r="A3413" s="18">
        <v>46082.53125</v>
      </c>
      <c r="B3413">
        <v>23.2</v>
      </c>
    </row>
    <row r="3414" spans="1:2" x14ac:dyDescent="0.45">
      <c r="A3414" s="18">
        <v>46082.541666666664</v>
      </c>
      <c r="B3414">
        <v>25.86</v>
      </c>
    </row>
    <row r="3415" spans="1:2" x14ac:dyDescent="0.45">
      <c r="A3415" s="18">
        <v>46082.552083333336</v>
      </c>
      <c r="B3415">
        <v>24.66</v>
      </c>
    </row>
    <row r="3416" spans="1:2" x14ac:dyDescent="0.45">
      <c r="A3416" s="18">
        <v>46082.5625</v>
      </c>
      <c r="B3416">
        <v>20.16</v>
      </c>
    </row>
    <row r="3417" spans="1:2" x14ac:dyDescent="0.45">
      <c r="A3417" s="18">
        <v>46082.572916666664</v>
      </c>
      <c r="B3417">
        <v>18.22</v>
      </c>
    </row>
    <row r="3418" spans="1:2" x14ac:dyDescent="0.45">
      <c r="A3418" s="18">
        <v>46082.583333333336</v>
      </c>
      <c r="B3418">
        <v>19.28</v>
      </c>
    </row>
    <row r="3419" spans="1:2" x14ac:dyDescent="0.45">
      <c r="A3419" s="18">
        <v>46082.59375</v>
      </c>
      <c r="B3419">
        <v>24.22</v>
      </c>
    </row>
    <row r="3420" spans="1:2" x14ac:dyDescent="0.45">
      <c r="A3420" s="18">
        <v>46082.604166666664</v>
      </c>
      <c r="B3420">
        <v>22.82</v>
      </c>
    </row>
    <row r="3421" spans="1:2" x14ac:dyDescent="0.45">
      <c r="A3421" s="18">
        <v>46082.614583333336</v>
      </c>
      <c r="B3421">
        <v>22.22</v>
      </c>
    </row>
    <row r="3422" spans="1:2" x14ac:dyDescent="0.45">
      <c r="A3422" s="18">
        <v>46082.625</v>
      </c>
      <c r="B3422">
        <v>22.88</v>
      </c>
    </row>
    <row r="3423" spans="1:2" x14ac:dyDescent="0.45">
      <c r="A3423" s="18">
        <v>46082.635416666664</v>
      </c>
      <c r="B3423">
        <v>23.02</v>
      </c>
    </row>
    <row r="3424" spans="1:2" x14ac:dyDescent="0.45">
      <c r="A3424" s="18">
        <v>46082.645833333336</v>
      </c>
      <c r="B3424">
        <v>20.079999999999998</v>
      </c>
    </row>
    <row r="3425" spans="1:2" x14ac:dyDescent="0.45">
      <c r="A3425" s="18">
        <v>46082.65625</v>
      </c>
      <c r="B3425">
        <v>24.42</v>
      </c>
    </row>
    <row r="3426" spans="1:2" x14ac:dyDescent="0.45">
      <c r="A3426" s="18">
        <v>46082.666666666664</v>
      </c>
      <c r="B3426">
        <v>23.98</v>
      </c>
    </row>
    <row r="3427" spans="1:2" x14ac:dyDescent="0.45">
      <c r="A3427" s="18">
        <v>46082.677083333336</v>
      </c>
      <c r="B3427">
        <v>21.58</v>
      </c>
    </row>
    <row r="3428" spans="1:2" x14ac:dyDescent="0.45">
      <c r="A3428" s="18">
        <v>46082.6875</v>
      </c>
      <c r="B3428">
        <v>18.46</v>
      </c>
    </row>
    <row r="3429" spans="1:2" x14ac:dyDescent="0.45">
      <c r="A3429" s="18">
        <v>46082.697916666664</v>
      </c>
      <c r="B3429">
        <v>21.16</v>
      </c>
    </row>
    <row r="3430" spans="1:2" x14ac:dyDescent="0.45">
      <c r="A3430" s="18">
        <v>46082.708333333336</v>
      </c>
      <c r="B3430">
        <v>15.3</v>
      </c>
    </row>
    <row r="3431" spans="1:2" x14ac:dyDescent="0.45">
      <c r="A3431" s="18">
        <v>46082.71875</v>
      </c>
      <c r="B3431">
        <v>21.26</v>
      </c>
    </row>
    <row r="3432" spans="1:2" x14ac:dyDescent="0.45">
      <c r="A3432" s="18">
        <v>46082.729166666664</v>
      </c>
      <c r="B3432">
        <v>27.92</v>
      </c>
    </row>
    <row r="3433" spans="1:2" x14ac:dyDescent="0.45">
      <c r="A3433" s="18">
        <v>46082.739583333336</v>
      </c>
      <c r="B3433">
        <v>24.6</v>
      </c>
    </row>
    <row r="3434" spans="1:2" x14ac:dyDescent="0.45">
      <c r="A3434" s="18">
        <v>46082.75</v>
      </c>
      <c r="B3434">
        <v>24.04</v>
      </c>
    </row>
    <row r="3435" spans="1:2" x14ac:dyDescent="0.45">
      <c r="A3435" s="18">
        <v>46082.760416666664</v>
      </c>
      <c r="B3435">
        <v>23.84</v>
      </c>
    </row>
    <row r="3436" spans="1:2" x14ac:dyDescent="0.45">
      <c r="A3436" s="18">
        <v>46082.770833333336</v>
      </c>
      <c r="B3436">
        <v>25.06</v>
      </c>
    </row>
    <row r="3437" spans="1:2" x14ac:dyDescent="0.45">
      <c r="A3437" s="18">
        <v>46082.78125</v>
      </c>
      <c r="B3437">
        <v>22.9</v>
      </c>
    </row>
    <row r="3438" spans="1:2" x14ac:dyDescent="0.45">
      <c r="A3438" s="18">
        <v>46082.791666666664</v>
      </c>
      <c r="B3438">
        <v>23.76</v>
      </c>
    </row>
    <row r="3439" spans="1:2" x14ac:dyDescent="0.45">
      <c r="A3439" s="18">
        <v>46082.802083333336</v>
      </c>
      <c r="B3439">
        <v>21.84</v>
      </c>
    </row>
    <row r="3440" spans="1:2" x14ac:dyDescent="0.45">
      <c r="A3440" s="18">
        <v>46082.8125</v>
      </c>
      <c r="B3440">
        <v>21.36</v>
      </c>
    </row>
    <row r="3441" spans="1:2" x14ac:dyDescent="0.45">
      <c r="A3441" s="18">
        <v>46082.822916666664</v>
      </c>
      <c r="B3441">
        <v>21</v>
      </c>
    </row>
    <row r="3442" spans="1:2" x14ac:dyDescent="0.45">
      <c r="A3442" s="18">
        <v>46082.833333333336</v>
      </c>
      <c r="B3442">
        <v>20.66</v>
      </c>
    </row>
    <row r="3443" spans="1:2" x14ac:dyDescent="0.45">
      <c r="A3443" s="18">
        <v>46082.84375</v>
      </c>
      <c r="B3443">
        <v>20.399999999999999</v>
      </c>
    </row>
    <row r="3444" spans="1:2" x14ac:dyDescent="0.45">
      <c r="A3444" s="18">
        <v>46082.854166666664</v>
      </c>
      <c r="B3444">
        <v>20.54</v>
      </c>
    </row>
    <row r="3445" spans="1:2" x14ac:dyDescent="0.45">
      <c r="A3445" s="18">
        <v>46082.864583333336</v>
      </c>
      <c r="B3445">
        <v>20.96</v>
      </c>
    </row>
    <row r="3446" spans="1:2" x14ac:dyDescent="0.45">
      <c r="A3446" s="18">
        <v>46082.875</v>
      </c>
      <c r="B3446">
        <v>21.72</v>
      </c>
    </row>
    <row r="3447" spans="1:2" x14ac:dyDescent="0.45">
      <c r="A3447" s="18">
        <v>46082.885416666664</v>
      </c>
      <c r="B3447">
        <v>20.56</v>
      </c>
    </row>
    <row r="3448" spans="1:2" x14ac:dyDescent="0.45">
      <c r="A3448" s="18">
        <v>46082.895833333336</v>
      </c>
      <c r="B3448">
        <v>20.64</v>
      </c>
    </row>
    <row r="3449" spans="1:2" x14ac:dyDescent="0.45">
      <c r="A3449" s="18">
        <v>46082.90625</v>
      </c>
      <c r="B3449">
        <v>19.64</v>
      </c>
    </row>
    <row r="3450" spans="1:2" x14ac:dyDescent="0.45">
      <c r="A3450" s="18">
        <v>46082.916666666664</v>
      </c>
      <c r="B3450">
        <v>12.76</v>
      </c>
    </row>
    <row r="3451" spans="1:2" x14ac:dyDescent="0.45">
      <c r="A3451" s="18">
        <v>46082.927083333336</v>
      </c>
      <c r="B3451">
        <v>11.84</v>
      </c>
    </row>
    <row r="3452" spans="1:2" x14ac:dyDescent="0.45">
      <c r="A3452" s="18">
        <v>46082.9375</v>
      </c>
      <c r="B3452">
        <v>12.16</v>
      </c>
    </row>
    <row r="3453" spans="1:2" x14ac:dyDescent="0.45">
      <c r="A3453" s="18">
        <v>46082.947916666664</v>
      </c>
      <c r="B3453">
        <v>11.7</v>
      </c>
    </row>
    <row r="3454" spans="1:2" x14ac:dyDescent="0.45">
      <c r="A3454" s="18">
        <v>46082.958333333336</v>
      </c>
      <c r="B3454">
        <v>12.32</v>
      </c>
    </row>
    <row r="3455" spans="1:2" x14ac:dyDescent="0.45">
      <c r="A3455" s="18">
        <v>46082.96875</v>
      </c>
      <c r="B3455">
        <v>11.9</v>
      </c>
    </row>
    <row r="3456" spans="1:2" x14ac:dyDescent="0.45">
      <c r="A3456" s="18">
        <v>46082.979166666664</v>
      </c>
      <c r="B3456">
        <v>12.26</v>
      </c>
    </row>
    <row r="3457" spans="1:2" x14ac:dyDescent="0.45">
      <c r="A3457" s="18">
        <v>46082.989583333336</v>
      </c>
      <c r="B3457">
        <v>11.88</v>
      </c>
    </row>
    <row r="3458" spans="1:2" x14ac:dyDescent="0.45">
      <c r="A3458" s="12">
        <v>46083</v>
      </c>
      <c r="B3458">
        <v>11.94</v>
      </c>
    </row>
    <row r="3459" spans="1:2" x14ac:dyDescent="0.45">
      <c r="A3459" s="18">
        <v>46083.010416666664</v>
      </c>
      <c r="B3459">
        <v>11.82</v>
      </c>
    </row>
    <row r="3460" spans="1:2" x14ac:dyDescent="0.45">
      <c r="A3460" s="18">
        <v>46083.020833333336</v>
      </c>
      <c r="B3460">
        <v>11.54</v>
      </c>
    </row>
    <row r="3461" spans="1:2" x14ac:dyDescent="0.45">
      <c r="A3461" s="18">
        <v>46083.03125</v>
      </c>
      <c r="B3461">
        <v>11.82</v>
      </c>
    </row>
    <row r="3462" spans="1:2" x14ac:dyDescent="0.45">
      <c r="A3462" s="18">
        <v>46083.041666666664</v>
      </c>
      <c r="B3462">
        <v>11.94</v>
      </c>
    </row>
    <row r="3463" spans="1:2" x14ac:dyDescent="0.45">
      <c r="A3463" s="18">
        <v>46083.052083333336</v>
      </c>
      <c r="B3463">
        <v>12.38</v>
      </c>
    </row>
    <row r="3464" spans="1:2" x14ac:dyDescent="0.45">
      <c r="A3464" s="18">
        <v>46083.0625</v>
      </c>
      <c r="B3464">
        <v>11.64</v>
      </c>
    </row>
    <row r="3465" spans="1:2" x14ac:dyDescent="0.45">
      <c r="A3465" s="18">
        <v>46083.072916666664</v>
      </c>
      <c r="B3465">
        <v>11.86</v>
      </c>
    </row>
    <row r="3466" spans="1:2" x14ac:dyDescent="0.45">
      <c r="A3466" s="18">
        <v>46083.083333333336</v>
      </c>
      <c r="B3466">
        <v>12.06</v>
      </c>
    </row>
    <row r="3467" spans="1:2" x14ac:dyDescent="0.45">
      <c r="A3467" s="18">
        <v>46083.09375</v>
      </c>
      <c r="B3467">
        <v>11.74</v>
      </c>
    </row>
    <row r="3468" spans="1:2" x14ac:dyDescent="0.45">
      <c r="A3468" s="18">
        <v>46083.104166666664</v>
      </c>
      <c r="B3468">
        <v>11.92</v>
      </c>
    </row>
    <row r="3469" spans="1:2" x14ac:dyDescent="0.45">
      <c r="A3469" s="18">
        <v>46083.114583333336</v>
      </c>
      <c r="B3469">
        <v>11.46</v>
      </c>
    </row>
    <row r="3470" spans="1:2" x14ac:dyDescent="0.45">
      <c r="A3470" s="18">
        <v>46083.125</v>
      </c>
      <c r="B3470">
        <v>12.04</v>
      </c>
    </row>
    <row r="3471" spans="1:2" x14ac:dyDescent="0.45">
      <c r="A3471" s="18">
        <v>46083.135416666664</v>
      </c>
      <c r="B3471">
        <v>11.5</v>
      </c>
    </row>
    <row r="3472" spans="1:2" x14ac:dyDescent="0.45">
      <c r="A3472" s="18">
        <v>46083.145833333336</v>
      </c>
      <c r="B3472">
        <v>11.4</v>
      </c>
    </row>
    <row r="3473" spans="1:2" x14ac:dyDescent="0.45">
      <c r="A3473" s="18">
        <v>46083.15625</v>
      </c>
      <c r="B3473">
        <v>11.44</v>
      </c>
    </row>
    <row r="3474" spans="1:2" x14ac:dyDescent="0.45">
      <c r="A3474" s="18">
        <v>46083.166666666664</v>
      </c>
      <c r="B3474">
        <v>11.6</v>
      </c>
    </row>
    <row r="3475" spans="1:2" x14ac:dyDescent="0.45">
      <c r="A3475" s="18">
        <v>46083.177083333336</v>
      </c>
      <c r="B3475">
        <v>11.6</v>
      </c>
    </row>
    <row r="3476" spans="1:2" x14ac:dyDescent="0.45">
      <c r="A3476" s="18">
        <v>46083.1875</v>
      </c>
      <c r="B3476">
        <v>11.42</v>
      </c>
    </row>
    <row r="3477" spans="1:2" x14ac:dyDescent="0.45">
      <c r="A3477" s="18">
        <v>46083.197916666664</v>
      </c>
      <c r="B3477">
        <v>11.54</v>
      </c>
    </row>
    <row r="3478" spans="1:2" x14ac:dyDescent="0.45">
      <c r="A3478" s="18">
        <v>46083.208333333336</v>
      </c>
      <c r="B3478">
        <v>11.92</v>
      </c>
    </row>
    <row r="3479" spans="1:2" x14ac:dyDescent="0.45">
      <c r="A3479" s="18">
        <v>46083.21875</v>
      </c>
      <c r="B3479">
        <v>11.54</v>
      </c>
    </row>
    <row r="3480" spans="1:2" x14ac:dyDescent="0.45">
      <c r="A3480" s="18">
        <v>46083.229166666664</v>
      </c>
      <c r="B3480">
        <v>11.24</v>
      </c>
    </row>
    <row r="3481" spans="1:2" x14ac:dyDescent="0.45">
      <c r="A3481" s="18">
        <v>46083.239583333336</v>
      </c>
      <c r="B3481">
        <v>12</v>
      </c>
    </row>
    <row r="3482" spans="1:2" x14ac:dyDescent="0.45">
      <c r="A3482" s="18">
        <v>46083.25</v>
      </c>
      <c r="B3482">
        <v>18.3</v>
      </c>
    </row>
    <row r="3483" spans="1:2" x14ac:dyDescent="0.45">
      <c r="A3483" s="18">
        <v>46083.260416666664</v>
      </c>
      <c r="B3483">
        <v>19.559999999999999</v>
      </c>
    </row>
    <row r="3484" spans="1:2" x14ac:dyDescent="0.45">
      <c r="A3484" s="18">
        <v>46083.270833333336</v>
      </c>
      <c r="B3484">
        <v>19.78</v>
      </c>
    </row>
    <row r="3485" spans="1:2" x14ac:dyDescent="0.45">
      <c r="A3485" s="18">
        <v>46083.28125</v>
      </c>
      <c r="B3485">
        <v>25.12</v>
      </c>
    </row>
    <row r="3486" spans="1:2" x14ac:dyDescent="0.45">
      <c r="A3486" s="18">
        <v>46083.291666666664</v>
      </c>
      <c r="B3486">
        <v>24.8</v>
      </c>
    </row>
    <row r="3487" spans="1:2" x14ac:dyDescent="0.45">
      <c r="A3487" s="18">
        <v>46083.302083333336</v>
      </c>
      <c r="B3487">
        <v>29.9</v>
      </c>
    </row>
    <row r="3488" spans="1:2" x14ac:dyDescent="0.45">
      <c r="A3488" s="18">
        <v>46083.3125</v>
      </c>
      <c r="B3488">
        <v>31.76</v>
      </c>
    </row>
    <row r="3489" spans="1:2" x14ac:dyDescent="0.45">
      <c r="A3489" s="18">
        <v>46083.322916666664</v>
      </c>
      <c r="B3489">
        <v>36.08</v>
      </c>
    </row>
    <row r="3490" spans="1:2" x14ac:dyDescent="0.45">
      <c r="A3490" s="18">
        <v>46083.333333333336</v>
      </c>
      <c r="B3490">
        <v>43.58</v>
      </c>
    </row>
    <row r="3491" spans="1:2" x14ac:dyDescent="0.45">
      <c r="A3491" s="18">
        <v>46083.34375</v>
      </c>
      <c r="B3491">
        <v>49.42</v>
      </c>
    </row>
    <row r="3492" spans="1:2" x14ac:dyDescent="0.45">
      <c r="A3492" s="18">
        <v>46083.354166666664</v>
      </c>
      <c r="B3492">
        <v>50.24</v>
      </c>
    </row>
    <row r="3493" spans="1:2" x14ac:dyDescent="0.45">
      <c r="A3493" s="18">
        <v>46083.364583333336</v>
      </c>
      <c r="B3493">
        <v>55.54</v>
      </c>
    </row>
    <row r="3494" spans="1:2" x14ac:dyDescent="0.45">
      <c r="A3494" s="18">
        <v>46083.375</v>
      </c>
      <c r="B3494">
        <v>58.48</v>
      </c>
    </row>
    <row r="3495" spans="1:2" x14ac:dyDescent="0.45">
      <c r="A3495" s="18">
        <v>46083.385416666664</v>
      </c>
      <c r="B3495">
        <v>43.56</v>
      </c>
    </row>
    <row r="3496" spans="1:2" x14ac:dyDescent="0.45">
      <c r="A3496" s="18">
        <v>46083.395833333336</v>
      </c>
      <c r="B3496">
        <v>47.2</v>
      </c>
    </row>
    <row r="3497" spans="1:2" x14ac:dyDescent="0.45">
      <c r="A3497" s="18">
        <v>46083.40625</v>
      </c>
      <c r="B3497">
        <v>47.58</v>
      </c>
    </row>
    <row r="3498" spans="1:2" x14ac:dyDescent="0.45">
      <c r="A3498" s="18">
        <v>46083.416666666664</v>
      </c>
      <c r="B3498">
        <v>45.04</v>
      </c>
    </row>
    <row r="3499" spans="1:2" x14ac:dyDescent="0.45">
      <c r="A3499" s="18">
        <v>46083.427083333336</v>
      </c>
      <c r="B3499">
        <v>45.1</v>
      </c>
    </row>
    <row r="3500" spans="1:2" x14ac:dyDescent="0.45">
      <c r="A3500" s="18">
        <v>46083.4375</v>
      </c>
      <c r="B3500">
        <v>41.28</v>
      </c>
    </row>
    <row r="3501" spans="1:2" x14ac:dyDescent="0.45">
      <c r="A3501" s="18">
        <v>46083.447916666664</v>
      </c>
      <c r="B3501">
        <v>41.88</v>
      </c>
    </row>
    <row r="3502" spans="1:2" x14ac:dyDescent="0.45">
      <c r="A3502" s="18">
        <v>46083.458333333336</v>
      </c>
      <c r="B3502">
        <v>49.02</v>
      </c>
    </row>
    <row r="3503" spans="1:2" x14ac:dyDescent="0.45">
      <c r="A3503" s="18">
        <v>46083.46875</v>
      </c>
      <c r="B3503">
        <v>46.64</v>
      </c>
    </row>
    <row r="3504" spans="1:2" x14ac:dyDescent="0.45">
      <c r="A3504" s="18">
        <v>46083.479166666664</v>
      </c>
      <c r="B3504">
        <v>40.799999999999997</v>
      </c>
    </row>
    <row r="3505" spans="1:2" x14ac:dyDescent="0.45">
      <c r="A3505" s="18">
        <v>46083.489583333336</v>
      </c>
      <c r="B3505">
        <v>34.92</v>
      </c>
    </row>
    <row r="3506" spans="1:2" x14ac:dyDescent="0.45">
      <c r="A3506" s="18">
        <v>46083.5</v>
      </c>
      <c r="B3506">
        <v>29.48</v>
      </c>
    </row>
    <row r="3507" spans="1:2" x14ac:dyDescent="0.45">
      <c r="A3507" s="18">
        <v>46083.510416666664</v>
      </c>
      <c r="B3507">
        <v>21</v>
      </c>
    </row>
    <row r="3508" spans="1:2" x14ac:dyDescent="0.45">
      <c r="A3508" s="18">
        <v>46083.520833333336</v>
      </c>
      <c r="B3508">
        <v>24.56</v>
      </c>
    </row>
    <row r="3509" spans="1:2" x14ac:dyDescent="0.45">
      <c r="A3509" s="18">
        <v>46083.53125</v>
      </c>
      <c r="B3509">
        <v>26.3</v>
      </c>
    </row>
    <row r="3510" spans="1:2" x14ac:dyDescent="0.45">
      <c r="A3510" s="18">
        <v>46083.541666666664</v>
      </c>
      <c r="B3510">
        <v>22.9</v>
      </c>
    </row>
    <row r="3511" spans="1:2" x14ac:dyDescent="0.45">
      <c r="A3511" s="18">
        <v>46083.552083333336</v>
      </c>
      <c r="B3511">
        <v>19.260000000000002</v>
      </c>
    </row>
    <row r="3512" spans="1:2" x14ac:dyDescent="0.45">
      <c r="A3512" s="18">
        <v>46083.5625</v>
      </c>
      <c r="B3512">
        <v>22.78</v>
      </c>
    </row>
    <row r="3513" spans="1:2" x14ac:dyDescent="0.45">
      <c r="A3513" s="18">
        <v>46083.572916666664</v>
      </c>
      <c r="B3513">
        <v>19.18</v>
      </c>
    </row>
    <row r="3514" spans="1:2" x14ac:dyDescent="0.45">
      <c r="A3514" s="18">
        <v>46083.583333333336</v>
      </c>
      <c r="B3514">
        <v>21.7</v>
      </c>
    </row>
    <row r="3515" spans="1:2" x14ac:dyDescent="0.45">
      <c r="A3515" s="18">
        <v>46083.59375</v>
      </c>
      <c r="B3515">
        <v>24.44</v>
      </c>
    </row>
    <row r="3516" spans="1:2" x14ac:dyDescent="0.45">
      <c r="A3516" s="18">
        <v>46083.604166666664</v>
      </c>
      <c r="B3516">
        <v>25.44</v>
      </c>
    </row>
    <row r="3517" spans="1:2" x14ac:dyDescent="0.45">
      <c r="A3517" s="18">
        <v>46083.614583333336</v>
      </c>
      <c r="B3517">
        <v>24.58</v>
      </c>
    </row>
    <row r="3518" spans="1:2" x14ac:dyDescent="0.45">
      <c r="A3518" s="18">
        <v>46083.625</v>
      </c>
      <c r="B3518">
        <v>29.68</v>
      </c>
    </row>
    <row r="3519" spans="1:2" x14ac:dyDescent="0.45">
      <c r="A3519" s="18">
        <v>46083.635416666664</v>
      </c>
      <c r="B3519">
        <v>26.18</v>
      </c>
    </row>
    <row r="3520" spans="1:2" x14ac:dyDescent="0.45">
      <c r="A3520" s="18">
        <v>46083.645833333336</v>
      </c>
      <c r="B3520">
        <v>25.2</v>
      </c>
    </row>
    <row r="3521" spans="1:2" x14ac:dyDescent="0.45">
      <c r="A3521" s="18">
        <v>46083.65625</v>
      </c>
      <c r="B3521">
        <v>23.56</v>
      </c>
    </row>
    <row r="3522" spans="1:2" x14ac:dyDescent="0.45">
      <c r="A3522" s="18">
        <v>46083.666666666664</v>
      </c>
      <c r="B3522">
        <v>25.06</v>
      </c>
    </row>
    <row r="3523" spans="1:2" x14ac:dyDescent="0.45">
      <c r="A3523" s="18">
        <v>46083.677083333336</v>
      </c>
      <c r="B3523">
        <v>25.3</v>
      </c>
    </row>
    <row r="3524" spans="1:2" x14ac:dyDescent="0.45">
      <c r="A3524" s="18">
        <v>46083.6875</v>
      </c>
      <c r="B3524">
        <v>19</v>
      </c>
    </row>
    <row r="3525" spans="1:2" x14ac:dyDescent="0.45">
      <c r="A3525" s="18">
        <v>46083.697916666664</v>
      </c>
      <c r="B3525">
        <v>20.7</v>
      </c>
    </row>
    <row r="3526" spans="1:2" x14ac:dyDescent="0.45">
      <c r="A3526" s="18">
        <v>46083.708333333336</v>
      </c>
      <c r="B3526">
        <v>26.78</v>
      </c>
    </row>
    <row r="3527" spans="1:2" x14ac:dyDescent="0.45">
      <c r="A3527" s="18">
        <v>46083.71875</v>
      </c>
      <c r="B3527">
        <v>28.8</v>
      </c>
    </row>
    <row r="3528" spans="1:2" x14ac:dyDescent="0.45">
      <c r="A3528" s="18">
        <v>46083.729166666664</v>
      </c>
      <c r="B3528">
        <v>27.48</v>
      </c>
    </row>
    <row r="3529" spans="1:2" x14ac:dyDescent="0.45">
      <c r="A3529" s="18">
        <v>46083.739583333336</v>
      </c>
      <c r="B3529">
        <v>26.64</v>
      </c>
    </row>
    <row r="3530" spans="1:2" x14ac:dyDescent="0.45">
      <c r="A3530" s="18">
        <v>46083.75</v>
      </c>
      <c r="B3530">
        <v>25.98</v>
      </c>
    </row>
    <row r="3531" spans="1:2" x14ac:dyDescent="0.45">
      <c r="A3531" s="18">
        <v>46083.760416666664</v>
      </c>
      <c r="B3531">
        <v>23.3</v>
      </c>
    </row>
    <row r="3532" spans="1:2" x14ac:dyDescent="0.45">
      <c r="A3532" s="18">
        <v>46083.770833333336</v>
      </c>
      <c r="B3532">
        <v>23.44</v>
      </c>
    </row>
    <row r="3533" spans="1:2" x14ac:dyDescent="0.45">
      <c r="A3533" s="18">
        <v>46083.78125</v>
      </c>
      <c r="B3533">
        <v>22.82</v>
      </c>
    </row>
    <row r="3534" spans="1:2" x14ac:dyDescent="0.45">
      <c r="A3534" s="18">
        <v>46083.791666666664</v>
      </c>
      <c r="B3534">
        <v>22.94</v>
      </c>
    </row>
    <row r="3535" spans="1:2" x14ac:dyDescent="0.45">
      <c r="A3535" s="18">
        <v>46083.802083333336</v>
      </c>
      <c r="B3535">
        <v>22</v>
      </c>
    </row>
    <row r="3536" spans="1:2" x14ac:dyDescent="0.45">
      <c r="A3536" s="18">
        <v>46083.8125</v>
      </c>
      <c r="B3536">
        <v>21.9</v>
      </c>
    </row>
    <row r="3537" spans="1:2" x14ac:dyDescent="0.45">
      <c r="A3537" s="18">
        <v>46083.822916666664</v>
      </c>
      <c r="B3537">
        <v>20.62</v>
      </c>
    </row>
    <row r="3538" spans="1:2" x14ac:dyDescent="0.45">
      <c r="A3538" s="18">
        <v>46083.833333333336</v>
      </c>
      <c r="B3538">
        <v>20.28</v>
      </c>
    </row>
    <row r="3539" spans="1:2" x14ac:dyDescent="0.45">
      <c r="A3539" s="18">
        <v>46083.84375</v>
      </c>
      <c r="B3539">
        <v>20.6</v>
      </c>
    </row>
    <row r="3540" spans="1:2" x14ac:dyDescent="0.45">
      <c r="A3540" s="18">
        <v>46083.854166666664</v>
      </c>
      <c r="B3540">
        <v>22.42</v>
      </c>
    </row>
    <row r="3541" spans="1:2" x14ac:dyDescent="0.45">
      <c r="A3541" s="18">
        <v>46083.864583333336</v>
      </c>
      <c r="B3541">
        <v>20.22</v>
      </c>
    </row>
    <row r="3542" spans="1:2" x14ac:dyDescent="0.45">
      <c r="A3542" s="18">
        <v>46083.875</v>
      </c>
      <c r="B3542">
        <v>20.58</v>
      </c>
    </row>
    <row r="3543" spans="1:2" x14ac:dyDescent="0.45">
      <c r="A3543" s="18">
        <v>46083.885416666664</v>
      </c>
      <c r="B3543">
        <v>20.8</v>
      </c>
    </row>
    <row r="3544" spans="1:2" x14ac:dyDescent="0.45">
      <c r="A3544" s="18">
        <v>46083.895833333336</v>
      </c>
      <c r="B3544">
        <v>20.079999999999998</v>
      </c>
    </row>
    <row r="3545" spans="1:2" x14ac:dyDescent="0.45">
      <c r="A3545" s="18">
        <v>46083.90625</v>
      </c>
      <c r="B3545">
        <v>20.079999999999998</v>
      </c>
    </row>
    <row r="3546" spans="1:2" x14ac:dyDescent="0.45">
      <c r="A3546" s="18">
        <v>46083.916666666664</v>
      </c>
      <c r="B3546">
        <v>13</v>
      </c>
    </row>
    <row r="3547" spans="1:2" x14ac:dyDescent="0.45">
      <c r="A3547" s="18">
        <v>46083.927083333336</v>
      </c>
      <c r="B3547">
        <v>12.4</v>
      </c>
    </row>
    <row r="3548" spans="1:2" x14ac:dyDescent="0.45">
      <c r="A3548" s="18">
        <v>46083.9375</v>
      </c>
      <c r="B3548">
        <v>12.44</v>
      </c>
    </row>
    <row r="3549" spans="1:2" x14ac:dyDescent="0.45">
      <c r="A3549" s="18">
        <v>46083.947916666664</v>
      </c>
      <c r="B3549">
        <v>11.96</v>
      </c>
    </row>
    <row r="3550" spans="1:2" x14ac:dyDescent="0.45">
      <c r="A3550" s="18">
        <v>46083.958333333336</v>
      </c>
      <c r="B3550">
        <v>12.9</v>
      </c>
    </row>
    <row r="3551" spans="1:2" x14ac:dyDescent="0.45">
      <c r="A3551" s="18">
        <v>46083.96875</v>
      </c>
      <c r="B3551">
        <v>12.4</v>
      </c>
    </row>
    <row r="3552" spans="1:2" x14ac:dyDescent="0.45">
      <c r="A3552" s="18">
        <v>46083.979166666664</v>
      </c>
      <c r="B3552">
        <v>12.08</v>
      </c>
    </row>
    <row r="3553" spans="1:2" x14ac:dyDescent="0.45">
      <c r="A3553" s="18">
        <v>46083.989583333336</v>
      </c>
      <c r="B3553">
        <v>12.56</v>
      </c>
    </row>
    <row r="3554" spans="1:2" x14ac:dyDescent="0.45">
      <c r="A3554" s="12">
        <v>46084</v>
      </c>
      <c r="B3554">
        <v>12.5</v>
      </c>
    </row>
    <row r="3555" spans="1:2" x14ac:dyDescent="0.45">
      <c r="A3555" s="18">
        <v>46084.010416666664</v>
      </c>
      <c r="B3555">
        <v>12.62</v>
      </c>
    </row>
    <row r="3556" spans="1:2" x14ac:dyDescent="0.45">
      <c r="A3556" s="18">
        <v>46084.020833333336</v>
      </c>
      <c r="B3556">
        <v>12.16</v>
      </c>
    </row>
    <row r="3557" spans="1:2" x14ac:dyDescent="0.45">
      <c r="A3557" s="18">
        <v>46084.03125</v>
      </c>
      <c r="B3557">
        <v>12</v>
      </c>
    </row>
    <row r="3558" spans="1:2" x14ac:dyDescent="0.45">
      <c r="A3558" s="18">
        <v>46084.041666666664</v>
      </c>
      <c r="B3558">
        <v>12.32</v>
      </c>
    </row>
    <row r="3559" spans="1:2" x14ac:dyDescent="0.45">
      <c r="A3559" s="18">
        <v>46084.052083333336</v>
      </c>
      <c r="B3559">
        <v>12.12</v>
      </c>
    </row>
    <row r="3560" spans="1:2" x14ac:dyDescent="0.45">
      <c r="A3560" s="18">
        <v>46084.0625</v>
      </c>
      <c r="B3560">
        <v>11.9</v>
      </c>
    </row>
    <row r="3561" spans="1:2" x14ac:dyDescent="0.45">
      <c r="A3561" s="18">
        <v>46084.072916666664</v>
      </c>
      <c r="B3561">
        <v>11.76</v>
      </c>
    </row>
    <row r="3562" spans="1:2" x14ac:dyDescent="0.45">
      <c r="A3562" s="18">
        <v>46084.083333333336</v>
      </c>
      <c r="B3562">
        <v>12.28</v>
      </c>
    </row>
    <row r="3563" spans="1:2" x14ac:dyDescent="0.45">
      <c r="A3563" s="18">
        <v>46084.09375</v>
      </c>
      <c r="B3563">
        <v>12.26</v>
      </c>
    </row>
    <row r="3564" spans="1:2" x14ac:dyDescent="0.45">
      <c r="A3564" s="18">
        <v>46084.104166666664</v>
      </c>
      <c r="B3564">
        <v>11.82</v>
      </c>
    </row>
    <row r="3565" spans="1:2" x14ac:dyDescent="0.45">
      <c r="A3565" s="18">
        <v>46084.114583333336</v>
      </c>
      <c r="B3565">
        <v>12.4</v>
      </c>
    </row>
    <row r="3566" spans="1:2" x14ac:dyDescent="0.45">
      <c r="A3566" s="18">
        <v>46084.125</v>
      </c>
      <c r="B3566">
        <v>11.66</v>
      </c>
    </row>
    <row r="3567" spans="1:2" x14ac:dyDescent="0.45">
      <c r="A3567" s="18">
        <v>46084.135416666664</v>
      </c>
      <c r="B3567">
        <v>11.78</v>
      </c>
    </row>
    <row r="3568" spans="1:2" x14ac:dyDescent="0.45">
      <c r="A3568" s="18">
        <v>46084.145833333336</v>
      </c>
      <c r="B3568">
        <v>12.02</v>
      </c>
    </row>
    <row r="3569" spans="1:2" x14ac:dyDescent="0.45">
      <c r="A3569" s="18">
        <v>46084.15625</v>
      </c>
      <c r="B3569">
        <v>11.8</v>
      </c>
    </row>
    <row r="3570" spans="1:2" x14ac:dyDescent="0.45">
      <c r="A3570" s="18">
        <v>46084.166666666664</v>
      </c>
      <c r="B3570">
        <v>12.28</v>
      </c>
    </row>
    <row r="3571" spans="1:2" x14ac:dyDescent="0.45">
      <c r="A3571" s="18">
        <v>46084.177083333336</v>
      </c>
      <c r="B3571">
        <v>11.56</v>
      </c>
    </row>
    <row r="3572" spans="1:2" x14ac:dyDescent="0.45">
      <c r="A3572" s="18">
        <v>46084.1875</v>
      </c>
      <c r="B3572">
        <v>11.56</v>
      </c>
    </row>
    <row r="3573" spans="1:2" x14ac:dyDescent="0.45">
      <c r="A3573" s="18">
        <v>46084.197916666664</v>
      </c>
      <c r="B3573">
        <v>12.02</v>
      </c>
    </row>
    <row r="3574" spans="1:2" x14ac:dyDescent="0.45">
      <c r="A3574" s="18">
        <v>46084.208333333336</v>
      </c>
      <c r="B3574">
        <v>11.74</v>
      </c>
    </row>
    <row r="3575" spans="1:2" x14ac:dyDescent="0.45">
      <c r="A3575" s="18">
        <v>46084.21875</v>
      </c>
      <c r="B3575">
        <v>12.4</v>
      </c>
    </row>
    <row r="3576" spans="1:2" x14ac:dyDescent="0.45">
      <c r="A3576" s="18">
        <v>46084.229166666664</v>
      </c>
      <c r="B3576">
        <v>12.04</v>
      </c>
    </row>
    <row r="3577" spans="1:2" x14ac:dyDescent="0.45">
      <c r="A3577" s="18">
        <v>46084.239583333336</v>
      </c>
      <c r="B3577">
        <v>12.38</v>
      </c>
    </row>
    <row r="3578" spans="1:2" x14ac:dyDescent="0.45">
      <c r="A3578" s="18">
        <v>46084.25</v>
      </c>
      <c r="B3578">
        <v>19.14</v>
      </c>
    </row>
    <row r="3579" spans="1:2" x14ac:dyDescent="0.45">
      <c r="A3579" s="18">
        <v>46084.260416666664</v>
      </c>
      <c r="B3579">
        <v>19.88</v>
      </c>
    </row>
    <row r="3580" spans="1:2" x14ac:dyDescent="0.45">
      <c r="A3580" s="18">
        <v>46084.270833333336</v>
      </c>
      <c r="B3580">
        <v>20.04</v>
      </c>
    </row>
    <row r="3581" spans="1:2" x14ac:dyDescent="0.45">
      <c r="A3581" s="18">
        <v>46084.28125</v>
      </c>
      <c r="B3581">
        <v>24.84</v>
      </c>
    </row>
    <row r="3582" spans="1:2" x14ac:dyDescent="0.45">
      <c r="A3582" s="18">
        <v>46084.291666666664</v>
      </c>
      <c r="B3582">
        <v>25.78</v>
      </c>
    </row>
    <row r="3583" spans="1:2" x14ac:dyDescent="0.45">
      <c r="A3583" s="18">
        <v>46084.302083333336</v>
      </c>
      <c r="B3583">
        <v>25.26</v>
      </c>
    </row>
    <row r="3584" spans="1:2" x14ac:dyDescent="0.45">
      <c r="A3584" s="18">
        <v>46084.3125</v>
      </c>
      <c r="B3584">
        <v>27.06</v>
      </c>
    </row>
    <row r="3585" spans="1:2" x14ac:dyDescent="0.45">
      <c r="A3585" s="18">
        <v>46084.322916666664</v>
      </c>
      <c r="B3585">
        <v>29.2</v>
      </c>
    </row>
    <row r="3586" spans="1:2" x14ac:dyDescent="0.45">
      <c r="A3586" s="18">
        <v>46084.333333333336</v>
      </c>
      <c r="B3586">
        <v>32.340000000000003</v>
      </c>
    </row>
    <row r="3587" spans="1:2" x14ac:dyDescent="0.45">
      <c r="A3587" s="18">
        <v>46084.34375</v>
      </c>
      <c r="B3587">
        <v>40.98</v>
      </c>
    </row>
    <row r="3588" spans="1:2" x14ac:dyDescent="0.45">
      <c r="A3588" s="18">
        <v>46084.354166666664</v>
      </c>
      <c r="B3588">
        <v>38.44</v>
      </c>
    </row>
    <row r="3589" spans="1:2" x14ac:dyDescent="0.45">
      <c r="A3589" s="18">
        <v>46084.364583333336</v>
      </c>
      <c r="B3589">
        <v>36.58</v>
      </c>
    </row>
    <row r="3590" spans="1:2" x14ac:dyDescent="0.45">
      <c r="A3590" s="18">
        <v>46084.375</v>
      </c>
      <c r="B3590">
        <v>44.76</v>
      </c>
    </row>
    <row r="3591" spans="1:2" x14ac:dyDescent="0.45">
      <c r="A3591" s="18">
        <v>46084.385416666664</v>
      </c>
      <c r="B3591">
        <v>40.76</v>
      </c>
    </row>
    <row r="3592" spans="1:2" x14ac:dyDescent="0.45">
      <c r="A3592" s="18">
        <v>46084.395833333336</v>
      </c>
      <c r="B3592">
        <v>33.24</v>
      </c>
    </row>
    <row r="3593" spans="1:2" x14ac:dyDescent="0.45">
      <c r="A3593" s="18">
        <v>46084.40625</v>
      </c>
      <c r="B3593">
        <v>35.979999999999997</v>
      </c>
    </row>
    <row r="3594" spans="1:2" x14ac:dyDescent="0.45">
      <c r="A3594" s="18">
        <v>46084.416666666664</v>
      </c>
      <c r="B3594">
        <v>36.36</v>
      </c>
    </row>
    <row r="3595" spans="1:2" x14ac:dyDescent="0.45">
      <c r="A3595" s="18">
        <v>46084.427083333336</v>
      </c>
      <c r="B3595">
        <v>35.64</v>
      </c>
    </row>
    <row r="3596" spans="1:2" x14ac:dyDescent="0.45">
      <c r="A3596" s="18">
        <v>46084.4375</v>
      </c>
      <c r="B3596">
        <v>35.86</v>
      </c>
    </row>
    <row r="3597" spans="1:2" x14ac:dyDescent="0.45">
      <c r="A3597" s="18">
        <v>46084.447916666664</v>
      </c>
      <c r="B3597">
        <v>32.42</v>
      </c>
    </row>
    <row r="3598" spans="1:2" x14ac:dyDescent="0.45">
      <c r="A3598" s="18">
        <v>46084.458333333336</v>
      </c>
      <c r="B3598">
        <v>29.54</v>
      </c>
    </row>
    <row r="3599" spans="1:2" x14ac:dyDescent="0.45">
      <c r="A3599" s="18">
        <v>46084.46875</v>
      </c>
      <c r="B3599">
        <v>29.72</v>
      </c>
    </row>
    <row r="3600" spans="1:2" x14ac:dyDescent="0.45">
      <c r="A3600" s="18">
        <v>46084.479166666664</v>
      </c>
      <c r="B3600">
        <v>34.340000000000003</v>
      </c>
    </row>
    <row r="3601" spans="1:2" x14ac:dyDescent="0.45">
      <c r="A3601" s="18">
        <v>46084.489583333336</v>
      </c>
      <c r="B3601">
        <v>32.54</v>
      </c>
    </row>
    <row r="3602" spans="1:2" x14ac:dyDescent="0.45">
      <c r="A3602" s="18">
        <v>46084.5</v>
      </c>
      <c r="B3602">
        <v>35.08</v>
      </c>
    </row>
    <row r="3603" spans="1:2" x14ac:dyDescent="0.45">
      <c r="A3603" s="18">
        <v>46084.510416666664</v>
      </c>
      <c r="B3603">
        <v>32.6</v>
      </c>
    </row>
    <row r="3604" spans="1:2" x14ac:dyDescent="0.45">
      <c r="A3604" s="18">
        <v>46084.520833333336</v>
      </c>
      <c r="B3604">
        <v>38.72</v>
      </c>
    </row>
    <row r="3605" spans="1:2" x14ac:dyDescent="0.45">
      <c r="A3605" s="18">
        <v>46084.53125</v>
      </c>
      <c r="B3605">
        <v>36.6</v>
      </c>
    </row>
    <row r="3606" spans="1:2" x14ac:dyDescent="0.45">
      <c r="A3606" s="18">
        <v>46084.541666666664</v>
      </c>
      <c r="B3606">
        <v>23.86</v>
      </c>
    </row>
    <row r="3607" spans="1:2" x14ac:dyDescent="0.45">
      <c r="A3607" s="18">
        <v>46084.552083333336</v>
      </c>
      <c r="B3607">
        <v>19.14</v>
      </c>
    </row>
    <row r="3608" spans="1:2" x14ac:dyDescent="0.45">
      <c r="A3608" s="18">
        <v>46084.5625</v>
      </c>
      <c r="B3608">
        <v>19.52</v>
      </c>
    </row>
    <row r="3609" spans="1:2" x14ac:dyDescent="0.45">
      <c r="A3609" s="18">
        <v>46084.572916666664</v>
      </c>
      <c r="B3609">
        <v>19.78</v>
      </c>
    </row>
    <row r="3610" spans="1:2" x14ac:dyDescent="0.45">
      <c r="A3610" s="18">
        <v>46084.583333333336</v>
      </c>
      <c r="B3610">
        <v>21.48</v>
      </c>
    </row>
    <row r="3611" spans="1:2" x14ac:dyDescent="0.45">
      <c r="A3611" s="18">
        <v>46084.59375</v>
      </c>
      <c r="B3611">
        <v>23.36</v>
      </c>
    </row>
    <row r="3612" spans="1:2" x14ac:dyDescent="0.45">
      <c r="A3612" s="18">
        <v>46084.604166666664</v>
      </c>
      <c r="B3612">
        <v>26.32</v>
      </c>
    </row>
    <row r="3613" spans="1:2" x14ac:dyDescent="0.45">
      <c r="A3613" s="18">
        <v>46084.614583333336</v>
      </c>
      <c r="B3613">
        <v>27.06</v>
      </c>
    </row>
    <row r="3614" spans="1:2" x14ac:dyDescent="0.45">
      <c r="A3614" s="18">
        <v>46084.625</v>
      </c>
      <c r="B3614">
        <v>23.74</v>
      </c>
    </row>
    <row r="3615" spans="1:2" x14ac:dyDescent="0.45">
      <c r="A3615" s="18">
        <v>46084.635416666664</v>
      </c>
      <c r="B3615">
        <v>25.84</v>
      </c>
    </row>
    <row r="3616" spans="1:2" x14ac:dyDescent="0.45">
      <c r="A3616" s="18">
        <v>46084.645833333336</v>
      </c>
      <c r="B3616">
        <v>26.12</v>
      </c>
    </row>
    <row r="3617" spans="1:2" x14ac:dyDescent="0.45">
      <c r="A3617" s="18">
        <v>46084.65625</v>
      </c>
      <c r="B3617">
        <v>26.04</v>
      </c>
    </row>
    <row r="3618" spans="1:2" x14ac:dyDescent="0.45">
      <c r="A3618" s="18">
        <v>46084.666666666664</v>
      </c>
      <c r="B3618">
        <v>22.12</v>
      </c>
    </row>
    <row r="3619" spans="1:2" x14ac:dyDescent="0.45">
      <c r="A3619" s="18">
        <v>46084.677083333336</v>
      </c>
      <c r="B3619">
        <v>24.8</v>
      </c>
    </row>
    <row r="3620" spans="1:2" x14ac:dyDescent="0.45">
      <c r="A3620" s="18">
        <v>46084.6875</v>
      </c>
      <c r="B3620">
        <v>29.2</v>
      </c>
    </row>
    <row r="3621" spans="1:2" x14ac:dyDescent="0.45">
      <c r="A3621" s="18">
        <v>46084.697916666664</v>
      </c>
      <c r="B3621">
        <v>22.46</v>
      </c>
    </row>
    <row r="3622" spans="1:2" x14ac:dyDescent="0.45">
      <c r="A3622" s="18">
        <v>46084.708333333336</v>
      </c>
      <c r="B3622">
        <v>23.5</v>
      </c>
    </row>
    <row r="3623" spans="1:2" x14ac:dyDescent="0.45">
      <c r="A3623" s="18">
        <v>46084.71875</v>
      </c>
      <c r="B3623">
        <v>21.98</v>
      </c>
    </row>
    <row r="3624" spans="1:2" x14ac:dyDescent="0.45">
      <c r="A3624" s="18">
        <v>46084.729166666664</v>
      </c>
      <c r="B3624">
        <v>29.54</v>
      </c>
    </row>
    <row r="3625" spans="1:2" x14ac:dyDescent="0.45">
      <c r="A3625" s="18">
        <v>46084.739583333336</v>
      </c>
      <c r="B3625">
        <v>27.24</v>
      </c>
    </row>
    <row r="3626" spans="1:2" x14ac:dyDescent="0.45">
      <c r="A3626" s="18">
        <v>46084.75</v>
      </c>
      <c r="B3626">
        <v>25.4</v>
      </c>
    </row>
    <row r="3627" spans="1:2" x14ac:dyDescent="0.45">
      <c r="A3627" s="18">
        <v>46084.760416666664</v>
      </c>
      <c r="B3627">
        <v>24.44</v>
      </c>
    </row>
    <row r="3628" spans="1:2" x14ac:dyDescent="0.45">
      <c r="A3628" s="18">
        <v>46084.770833333336</v>
      </c>
      <c r="B3628">
        <v>24.3</v>
      </c>
    </row>
    <row r="3629" spans="1:2" x14ac:dyDescent="0.45">
      <c r="A3629" s="18">
        <v>46084.78125</v>
      </c>
      <c r="B3629">
        <v>24.56</v>
      </c>
    </row>
    <row r="3630" spans="1:2" x14ac:dyDescent="0.45">
      <c r="A3630" s="18">
        <v>46084.791666666664</v>
      </c>
      <c r="B3630">
        <v>24.26</v>
      </c>
    </row>
    <row r="3631" spans="1:2" x14ac:dyDescent="0.45">
      <c r="A3631" s="18">
        <v>46084.802083333336</v>
      </c>
      <c r="B3631">
        <v>23.9</v>
      </c>
    </row>
    <row r="3632" spans="1:2" x14ac:dyDescent="0.45">
      <c r="A3632" s="18">
        <v>46084.8125</v>
      </c>
      <c r="B3632">
        <v>23.82</v>
      </c>
    </row>
    <row r="3633" spans="1:2" x14ac:dyDescent="0.45">
      <c r="A3633" s="18">
        <v>46084.822916666664</v>
      </c>
      <c r="B3633">
        <v>23.14</v>
      </c>
    </row>
    <row r="3634" spans="1:2" x14ac:dyDescent="0.45">
      <c r="A3634" s="18">
        <v>46084.833333333336</v>
      </c>
      <c r="B3634">
        <v>23.18</v>
      </c>
    </row>
    <row r="3635" spans="1:2" x14ac:dyDescent="0.45">
      <c r="A3635" s="18">
        <v>46084.84375</v>
      </c>
      <c r="B3635">
        <v>22.74</v>
      </c>
    </row>
    <row r="3636" spans="1:2" x14ac:dyDescent="0.45">
      <c r="A3636" s="18">
        <v>46084.854166666664</v>
      </c>
      <c r="B3636">
        <v>22.52</v>
      </c>
    </row>
    <row r="3637" spans="1:2" x14ac:dyDescent="0.45">
      <c r="A3637" s="18">
        <v>46084.864583333336</v>
      </c>
      <c r="B3637">
        <v>22.68</v>
      </c>
    </row>
    <row r="3638" spans="1:2" x14ac:dyDescent="0.45">
      <c r="A3638" s="18">
        <v>46084.875</v>
      </c>
      <c r="B3638">
        <v>23.02</v>
      </c>
    </row>
    <row r="3639" spans="1:2" x14ac:dyDescent="0.45">
      <c r="A3639" s="18">
        <v>46084.885416666664</v>
      </c>
      <c r="B3639">
        <v>22.66</v>
      </c>
    </row>
    <row r="3640" spans="1:2" x14ac:dyDescent="0.45">
      <c r="A3640" s="18">
        <v>46084.895833333336</v>
      </c>
      <c r="B3640">
        <v>23.02</v>
      </c>
    </row>
    <row r="3641" spans="1:2" x14ac:dyDescent="0.45">
      <c r="A3641" s="18">
        <v>46084.90625</v>
      </c>
      <c r="B3641">
        <v>20.94</v>
      </c>
    </row>
    <row r="3642" spans="1:2" x14ac:dyDescent="0.45">
      <c r="A3642" s="18">
        <v>46084.916666666664</v>
      </c>
      <c r="B3642">
        <v>13.54</v>
      </c>
    </row>
    <row r="3643" spans="1:2" x14ac:dyDescent="0.45">
      <c r="A3643" s="18">
        <v>46084.927083333336</v>
      </c>
      <c r="B3643">
        <v>13</v>
      </c>
    </row>
    <row r="3644" spans="1:2" x14ac:dyDescent="0.45">
      <c r="A3644" s="18">
        <v>46084.9375</v>
      </c>
      <c r="B3644">
        <v>12.28</v>
      </c>
    </row>
    <row r="3645" spans="1:2" x14ac:dyDescent="0.45">
      <c r="A3645" s="18">
        <v>46084.947916666664</v>
      </c>
      <c r="B3645">
        <v>12.98</v>
      </c>
    </row>
    <row r="3646" spans="1:2" x14ac:dyDescent="0.45">
      <c r="A3646" s="18">
        <v>46084.958333333336</v>
      </c>
      <c r="B3646">
        <v>12.46</v>
      </c>
    </row>
    <row r="3647" spans="1:2" x14ac:dyDescent="0.45">
      <c r="A3647" s="18">
        <v>46084.96875</v>
      </c>
      <c r="B3647">
        <v>13.04</v>
      </c>
    </row>
    <row r="3648" spans="1:2" x14ac:dyDescent="0.45">
      <c r="A3648" s="18">
        <v>46084.979166666664</v>
      </c>
      <c r="B3648">
        <v>12.04</v>
      </c>
    </row>
    <row r="3649" spans="1:2" x14ac:dyDescent="0.45">
      <c r="A3649" s="18">
        <v>46084.989583333336</v>
      </c>
      <c r="B3649">
        <v>12.44</v>
      </c>
    </row>
    <row r="3650" spans="1:2" x14ac:dyDescent="0.45">
      <c r="A3650" s="12">
        <v>46085</v>
      </c>
      <c r="B3650">
        <v>11.92</v>
      </c>
    </row>
    <row r="3651" spans="1:2" x14ac:dyDescent="0.45">
      <c r="A3651" s="18">
        <v>46085.010416666664</v>
      </c>
      <c r="B3651">
        <v>12.08</v>
      </c>
    </row>
    <row r="3652" spans="1:2" x14ac:dyDescent="0.45">
      <c r="A3652" s="18">
        <v>46085.020833333336</v>
      </c>
      <c r="B3652">
        <v>12.12</v>
      </c>
    </row>
    <row r="3653" spans="1:2" x14ac:dyDescent="0.45">
      <c r="A3653" s="18">
        <v>46085.03125</v>
      </c>
      <c r="B3653">
        <v>11.94</v>
      </c>
    </row>
    <row r="3654" spans="1:2" x14ac:dyDescent="0.45">
      <c r="A3654" s="18">
        <v>46085.041666666664</v>
      </c>
      <c r="B3654">
        <v>11.92</v>
      </c>
    </row>
    <row r="3655" spans="1:2" x14ac:dyDescent="0.45">
      <c r="A3655" s="18">
        <v>46085.052083333336</v>
      </c>
      <c r="B3655">
        <v>12</v>
      </c>
    </row>
    <row r="3656" spans="1:2" x14ac:dyDescent="0.45">
      <c r="A3656" s="18">
        <v>46085.0625</v>
      </c>
      <c r="B3656">
        <v>11.6</v>
      </c>
    </row>
    <row r="3657" spans="1:2" x14ac:dyDescent="0.45">
      <c r="A3657" s="18">
        <v>46085.072916666664</v>
      </c>
      <c r="B3657">
        <v>11.96</v>
      </c>
    </row>
    <row r="3658" spans="1:2" x14ac:dyDescent="0.45">
      <c r="A3658" s="18">
        <v>46085.083333333336</v>
      </c>
      <c r="B3658">
        <v>12.04</v>
      </c>
    </row>
    <row r="3659" spans="1:2" x14ac:dyDescent="0.45">
      <c r="A3659" s="18">
        <v>46085.09375</v>
      </c>
      <c r="B3659">
        <v>11.92</v>
      </c>
    </row>
    <row r="3660" spans="1:2" x14ac:dyDescent="0.45">
      <c r="A3660" s="18">
        <v>46085.104166666664</v>
      </c>
      <c r="B3660">
        <v>11.88</v>
      </c>
    </row>
    <row r="3661" spans="1:2" x14ac:dyDescent="0.45">
      <c r="A3661" s="18">
        <v>46085.114583333336</v>
      </c>
      <c r="B3661">
        <v>11.96</v>
      </c>
    </row>
    <row r="3662" spans="1:2" x14ac:dyDescent="0.45">
      <c r="A3662" s="18">
        <v>46085.125</v>
      </c>
      <c r="B3662">
        <v>11.9</v>
      </c>
    </row>
    <row r="3663" spans="1:2" x14ac:dyDescent="0.45">
      <c r="A3663" s="18">
        <v>46085.135416666664</v>
      </c>
      <c r="B3663">
        <v>11.84</v>
      </c>
    </row>
    <row r="3664" spans="1:2" x14ac:dyDescent="0.45">
      <c r="A3664" s="18">
        <v>46085.145833333336</v>
      </c>
      <c r="B3664">
        <v>11.44</v>
      </c>
    </row>
    <row r="3665" spans="1:2" x14ac:dyDescent="0.45">
      <c r="A3665" s="18">
        <v>46085.15625</v>
      </c>
      <c r="B3665">
        <v>12</v>
      </c>
    </row>
    <row r="3666" spans="1:2" x14ac:dyDescent="0.45">
      <c r="A3666" s="18">
        <v>46085.166666666664</v>
      </c>
      <c r="B3666">
        <v>11.56</v>
      </c>
    </row>
    <row r="3667" spans="1:2" x14ac:dyDescent="0.45">
      <c r="A3667" s="18">
        <v>46085.177083333336</v>
      </c>
      <c r="B3667">
        <v>11.58</v>
      </c>
    </row>
    <row r="3668" spans="1:2" x14ac:dyDescent="0.45">
      <c r="A3668" s="18">
        <v>46085.1875</v>
      </c>
      <c r="B3668">
        <v>11.5</v>
      </c>
    </row>
    <row r="3669" spans="1:2" x14ac:dyDescent="0.45">
      <c r="A3669" s="18">
        <v>46085.197916666664</v>
      </c>
      <c r="B3669">
        <v>11.66</v>
      </c>
    </row>
    <row r="3670" spans="1:2" x14ac:dyDescent="0.45">
      <c r="A3670" s="18">
        <v>46085.208333333336</v>
      </c>
      <c r="B3670">
        <v>11.54</v>
      </c>
    </row>
    <row r="3671" spans="1:2" x14ac:dyDescent="0.45">
      <c r="A3671" s="18">
        <v>46085.21875</v>
      </c>
      <c r="B3671">
        <v>11.78</v>
      </c>
    </row>
    <row r="3672" spans="1:2" x14ac:dyDescent="0.45">
      <c r="A3672" s="18">
        <v>46085.229166666664</v>
      </c>
      <c r="B3672">
        <v>11.28</v>
      </c>
    </row>
    <row r="3673" spans="1:2" x14ac:dyDescent="0.45">
      <c r="A3673" s="18">
        <v>46085.239583333336</v>
      </c>
      <c r="B3673">
        <v>12.32</v>
      </c>
    </row>
    <row r="3674" spans="1:2" x14ac:dyDescent="0.45">
      <c r="A3674" s="18">
        <v>46085.25</v>
      </c>
      <c r="B3674">
        <v>18.920000000000002</v>
      </c>
    </row>
    <row r="3675" spans="1:2" x14ac:dyDescent="0.45">
      <c r="A3675" s="18">
        <v>46085.260416666664</v>
      </c>
      <c r="B3675">
        <v>19.899999999999999</v>
      </c>
    </row>
    <row r="3676" spans="1:2" x14ac:dyDescent="0.45">
      <c r="A3676" s="18">
        <v>46085.270833333336</v>
      </c>
      <c r="B3676">
        <v>19.72</v>
      </c>
    </row>
    <row r="3677" spans="1:2" x14ac:dyDescent="0.45">
      <c r="A3677" s="18">
        <v>46085.28125</v>
      </c>
      <c r="B3677">
        <v>22.24</v>
      </c>
    </row>
    <row r="3678" spans="1:2" x14ac:dyDescent="0.45">
      <c r="A3678" s="18">
        <v>46085.291666666664</v>
      </c>
      <c r="B3678">
        <v>26.86</v>
      </c>
    </row>
    <row r="3679" spans="1:2" x14ac:dyDescent="0.45">
      <c r="A3679" s="18">
        <v>46085.302083333336</v>
      </c>
      <c r="B3679">
        <v>28.36</v>
      </c>
    </row>
    <row r="3680" spans="1:2" x14ac:dyDescent="0.45">
      <c r="A3680" s="18">
        <v>46085.3125</v>
      </c>
      <c r="B3680">
        <v>27.56</v>
      </c>
    </row>
    <row r="3681" spans="1:2" x14ac:dyDescent="0.45">
      <c r="A3681" s="18">
        <v>46085.322916666664</v>
      </c>
      <c r="B3681">
        <v>29.26</v>
      </c>
    </row>
    <row r="3682" spans="1:2" x14ac:dyDescent="0.45">
      <c r="A3682" s="18">
        <v>46085.333333333336</v>
      </c>
      <c r="B3682">
        <v>37.54</v>
      </c>
    </row>
    <row r="3683" spans="1:2" x14ac:dyDescent="0.45">
      <c r="A3683" s="18">
        <v>46085.34375</v>
      </c>
      <c r="B3683">
        <v>45.38</v>
      </c>
    </row>
    <row r="3684" spans="1:2" x14ac:dyDescent="0.45">
      <c r="A3684" s="18">
        <v>46085.354166666664</v>
      </c>
      <c r="B3684">
        <v>51.5</v>
      </c>
    </row>
    <row r="3685" spans="1:2" x14ac:dyDescent="0.45">
      <c r="A3685" s="18">
        <v>46085.364583333336</v>
      </c>
      <c r="B3685">
        <v>38.619999999999997</v>
      </c>
    </row>
    <row r="3686" spans="1:2" x14ac:dyDescent="0.45">
      <c r="A3686" s="18">
        <v>46085.375</v>
      </c>
      <c r="B3686">
        <v>39.520000000000003</v>
      </c>
    </row>
    <row r="3687" spans="1:2" x14ac:dyDescent="0.45">
      <c r="A3687" s="18">
        <v>46085.385416666664</v>
      </c>
      <c r="B3687">
        <v>37.880000000000003</v>
      </c>
    </row>
    <row r="3688" spans="1:2" x14ac:dyDescent="0.45">
      <c r="A3688" s="18">
        <v>46085.395833333336</v>
      </c>
      <c r="B3688">
        <v>38.72</v>
      </c>
    </row>
    <row r="3689" spans="1:2" x14ac:dyDescent="0.45">
      <c r="A3689" s="18">
        <v>46085.40625</v>
      </c>
      <c r="B3689">
        <v>35.18</v>
      </c>
    </row>
    <row r="3690" spans="1:2" x14ac:dyDescent="0.45">
      <c r="A3690" s="18">
        <v>46085.416666666664</v>
      </c>
      <c r="B3690">
        <v>34.9</v>
      </c>
    </row>
    <row r="3691" spans="1:2" x14ac:dyDescent="0.45">
      <c r="A3691" s="18">
        <v>46085.427083333336</v>
      </c>
      <c r="B3691">
        <v>33.78</v>
      </c>
    </row>
    <row r="3692" spans="1:2" x14ac:dyDescent="0.45">
      <c r="A3692" s="18">
        <v>46085.4375</v>
      </c>
      <c r="B3692">
        <v>29.76</v>
      </c>
    </row>
    <row r="3693" spans="1:2" x14ac:dyDescent="0.45">
      <c r="A3693" s="18">
        <v>46085.447916666664</v>
      </c>
      <c r="B3693">
        <v>29.96</v>
      </c>
    </row>
    <row r="3694" spans="1:2" x14ac:dyDescent="0.45">
      <c r="A3694" s="18">
        <v>46085.458333333336</v>
      </c>
      <c r="B3694">
        <v>26.76</v>
      </c>
    </row>
    <row r="3695" spans="1:2" x14ac:dyDescent="0.45">
      <c r="A3695" s="18">
        <v>46085.46875</v>
      </c>
      <c r="B3695">
        <v>24.34</v>
      </c>
    </row>
    <row r="3696" spans="1:2" x14ac:dyDescent="0.45">
      <c r="A3696" s="18">
        <v>46085.479166666664</v>
      </c>
      <c r="B3696">
        <v>27.26</v>
      </c>
    </row>
    <row r="3697" spans="1:2" x14ac:dyDescent="0.45">
      <c r="A3697" s="18">
        <v>46085.489583333336</v>
      </c>
      <c r="B3697">
        <v>26.22</v>
      </c>
    </row>
    <row r="3698" spans="1:2" x14ac:dyDescent="0.45">
      <c r="A3698" s="18">
        <v>46085.5</v>
      </c>
      <c r="B3698">
        <v>26.56</v>
      </c>
    </row>
    <row r="3699" spans="1:2" x14ac:dyDescent="0.45">
      <c r="A3699" s="18">
        <v>46085.510416666664</v>
      </c>
      <c r="B3699">
        <v>23.92</v>
      </c>
    </row>
    <row r="3700" spans="1:2" x14ac:dyDescent="0.45">
      <c r="A3700" s="18">
        <v>46085.520833333336</v>
      </c>
      <c r="B3700">
        <v>27.82</v>
      </c>
    </row>
    <row r="3701" spans="1:2" x14ac:dyDescent="0.45">
      <c r="A3701" s="18">
        <v>46085.53125</v>
      </c>
      <c r="B3701">
        <v>22.62</v>
      </c>
    </row>
    <row r="3702" spans="1:2" x14ac:dyDescent="0.45">
      <c r="A3702" s="18">
        <v>46085.541666666664</v>
      </c>
      <c r="B3702">
        <v>21.02</v>
      </c>
    </row>
    <row r="3703" spans="1:2" x14ac:dyDescent="0.45">
      <c r="A3703" s="18">
        <v>46085.552083333336</v>
      </c>
      <c r="B3703">
        <v>18.14</v>
      </c>
    </row>
    <row r="3704" spans="1:2" x14ac:dyDescent="0.45">
      <c r="A3704" s="18">
        <v>46085.5625</v>
      </c>
      <c r="B3704">
        <v>19.04</v>
      </c>
    </row>
    <row r="3705" spans="1:2" x14ac:dyDescent="0.45">
      <c r="A3705" s="18">
        <v>46085.572916666664</v>
      </c>
      <c r="B3705">
        <v>24.28</v>
      </c>
    </row>
    <row r="3706" spans="1:2" x14ac:dyDescent="0.45">
      <c r="A3706" s="18">
        <v>46085.583333333336</v>
      </c>
      <c r="B3706">
        <v>19.72</v>
      </c>
    </row>
    <row r="3707" spans="1:2" x14ac:dyDescent="0.45">
      <c r="A3707" s="18">
        <v>46085.59375</v>
      </c>
      <c r="B3707">
        <v>17.02</v>
      </c>
    </row>
    <row r="3708" spans="1:2" x14ac:dyDescent="0.45">
      <c r="A3708" s="18">
        <v>46085.604166666664</v>
      </c>
      <c r="B3708">
        <v>22.14</v>
      </c>
    </row>
    <row r="3709" spans="1:2" x14ac:dyDescent="0.45">
      <c r="A3709" s="18">
        <v>46085.614583333336</v>
      </c>
      <c r="B3709">
        <v>26.34</v>
      </c>
    </row>
    <row r="3710" spans="1:2" x14ac:dyDescent="0.45">
      <c r="A3710" s="18">
        <v>46085.625</v>
      </c>
      <c r="B3710">
        <v>24.38</v>
      </c>
    </row>
    <row r="3711" spans="1:2" x14ac:dyDescent="0.45">
      <c r="A3711" s="18">
        <v>46085.635416666664</v>
      </c>
      <c r="B3711">
        <v>24.88</v>
      </c>
    </row>
    <row r="3712" spans="1:2" x14ac:dyDescent="0.45">
      <c r="A3712" s="18">
        <v>46085.645833333336</v>
      </c>
      <c r="B3712">
        <v>26.74</v>
      </c>
    </row>
    <row r="3713" spans="1:2" x14ac:dyDescent="0.45">
      <c r="A3713" s="18">
        <v>46085.65625</v>
      </c>
      <c r="B3713">
        <v>21.5</v>
      </c>
    </row>
    <row r="3714" spans="1:2" x14ac:dyDescent="0.45">
      <c r="A3714" s="18">
        <v>46085.666666666664</v>
      </c>
      <c r="B3714">
        <v>23.26</v>
      </c>
    </row>
    <row r="3715" spans="1:2" x14ac:dyDescent="0.45">
      <c r="A3715" s="18">
        <v>46085.677083333336</v>
      </c>
      <c r="B3715">
        <v>18.46</v>
      </c>
    </row>
    <row r="3716" spans="1:2" x14ac:dyDescent="0.45">
      <c r="A3716" s="18">
        <v>46085.6875</v>
      </c>
      <c r="B3716">
        <v>27.34</v>
      </c>
    </row>
    <row r="3717" spans="1:2" x14ac:dyDescent="0.45">
      <c r="A3717" s="18">
        <v>46085.697916666664</v>
      </c>
      <c r="B3717">
        <v>36.659999999999997</v>
      </c>
    </row>
    <row r="3718" spans="1:2" x14ac:dyDescent="0.45">
      <c r="A3718" s="18">
        <v>46085.708333333336</v>
      </c>
      <c r="B3718">
        <v>33.58</v>
      </c>
    </row>
    <row r="3719" spans="1:2" x14ac:dyDescent="0.45">
      <c r="A3719" s="18">
        <v>46085.71875</v>
      </c>
      <c r="B3719">
        <v>31.98</v>
      </c>
    </row>
    <row r="3720" spans="1:2" x14ac:dyDescent="0.45">
      <c r="A3720" s="18">
        <v>46085.729166666664</v>
      </c>
      <c r="B3720">
        <v>32.44</v>
      </c>
    </row>
    <row r="3721" spans="1:2" x14ac:dyDescent="0.45">
      <c r="A3721" s="18">
        <v>46085.739583333336</v>
      </c>
      <c r="B3721">
        <v>31.52</v>
      </c>
    </row>
    <row r="3722" spans="1:2" x14ac:dyDescent="0.45">
      <c r="A3722" s="18">
        <v>46085.75</v>
      </c>
      <c r="B3722">
        <v>29.22</v>
      </c>
    </row>
    <row r="3723" spans="1:2" x14ac:dyDescent="0.45">
      <c r="A3723" s="18">
        <v>46085.760416666664</v>
      </c>
      <c r="B3723">
        <v>25.54</v>
      </c>
    </row>
    <row r="3724" spans="1:2" x14ac:dyDescent="0.45">
      <c r="A3724" s="18">
        <v>46085.770833333336</v>
      </c>
      <c r="B3724">
        <v>24.38</v>
      </c>
    </row>
    <row r="3725" spans="1:2" x14ac:dyDescent="0.45">
      <c r="A3725" s="18">
        <v>46085.78125</v>
      </c>
      <c r="B3725">
        <v>23.82</v>
      </c>
    </row>
    <row r="3726" spans="1:2" x14ac:dyDescent="0.45">
      <c r="A3726" s="18">
        <v>46085.791666666664</v>
      </c>
      <c r="B3726">
        <v>22.24</v>
      </c>
    </row>
    <row r="3727" spans="1:2" x14ac:dyDescent="0.45">
      <c r="A3727" s="18">
        <v>46085.802083333336</v>
      </c>
      <c r="B3727">
        <v>21.26</v>
      </c>
    </row>
    <row r="3728" spans="1:2" x14ac:dyDescent="0.45">
      <c r="A3728" s="18">
        <v>46085.8125</v>
      </c>
      <c r="B3728">
        <v>21.04</v>
      </c>
    </row>
    <row r="3729" spans="1:2" x14ac:dyDescent="0.45">
      <c r="A3729" s="18">
        <v>46085.822916666664</v>
      </c>
      <c r="B3729">
        <v>20.8</v>
      </c>
    </row>
    <row r="3730" spans="1:2" x14ac:dyDescent="0.45">
      <c r="A3730" s="18">
        <v>46085.833333333336</v>
      </c>
      <c r="B3730">
        <v>20.440000000000001</v>
      </c>
    </row>
    <row r="3731" spans="1:2" x14ac:dyDescent="0.45">
      <c r="A3731" s="18">
        <v>46085.84375</v>
      </c>
      <c r="B3731">
        <v>20.079999999999998</v>
      </c>
    </row>
    <row r="3732" spans="1:2" x14ac:dyDescent="0.45">
      <c r="A3732" s="18">
        <v>46085.854166666664</v>
      </c>
      <c r="B3732">
        <v>20.6</v>
      </c>
    </row>
    <row r="3733" spans="1:2" x14ac:dyDescent="0.45">
      <c r="A3733" s="18">
        <v>46085.864583333336</v>
      </c>
      <c r="B3733">
        <v>20.18</v>
      </c>
    </row>
    <row r="3734" spans="1:2" x14ac:dyDescent="0.45">
      <c r="A3734" s="18">
        <v>46085.875</v>
      </c>
      <c r="B3734">
        <v>20.48</v>
      </c>
    </row>
    <row r="3735" spans="1:2" x14ac:dyDescent="0.45">
      <c r="A3735" s="18">
        <v>46085.885416666664</v>
      </c>
      <c r="B3735">
        <v>20.6</v>
      </c>
    </row>
    <row r="3736" spans="1:2" x14ac:dyDescent="0.45">
      <c r="A3736" s="18">
        <v>46085.895833333336</v>
      </c>
      <c r="B3736">
        <v>20.12</v>
      </c>
    </row>
    <row r="3737" spans="1:2" x14ac:dyDescent="0.45">
      <c r="A3737" s="18">
        <v>46085.90625</v>
      </c>
      <c r="B3737">
        <v>20.2</v>
      </c>
    </row>
    <row r="3738" spans="1:2" x14ac:dyDescent="0.45">
      <c r="A3738" s="18">
        <v>46085.916666666664</v>
      </c>
      <c r="B3738">
        <v>13.12</v>
      </c>
    </row>
    <row r="3739" spans="1:2" x14ac:dyDescent="0.45">
      <c r="A3739" s="18">
        <v>46085.927083333336</v>
      </c>
      <c r="B3739">
        <v>12.26</v>
      </c>
    </row>
    <row r="3740" spans="1:2" x14ac:dyDescent="0.45">
      <c r="A3740" s="18">
        <v>46085.9375</v>
      </c>
      <c r="B3740">
        <v>12.74</v>
      </c>
    </row>
    <row r="3741" spans="1:2" x14ac:dyDescent="0.45">
      <c r="A3741" s="18">
        <v>46085.947916666664</v>
      </c>
      <c r="B3741">
        <v>12.28</v>
      </c>
    </row>
    <row r="3742" spans="1:2" x14ac:dyDescent="0.45">
      <c r="A3742" s="18">
        <v>46085.958333333336</v>
      </c>
      <c r="B3742">
        <v>12.84</v>
      </c>
    </row>
    <row r="3743" spans="1:2" x14ac:dyDescent="0.45">
      <c r="A3743" s="18">
        <v>46085.96875</v>
      </c>
      <c r="B3743">
        <v>11.96</v>
      </c>
    </row>
    <row r="3744" spans="1:2" x14ac:dyDescent="0.45">
      <c r="A3744" s="18">
        <v>46085.979166666664</v>
      </c>
      <c r="B3744">
        <v>11.72</v>
      </c>
    </row>
    <row r="3745" spans="1:2" x14ac:dyDescent="0.45">
      <c r="A3745" s="18">
        <v>46085.989583333336</v>
      </c>
      <c r="B3745">
        <v>12.54</v>
      </c>
    </row>
    <row r="3746" spans="1:2" x14ac:dyDescent="0.45">
      <c r="A3746" s="12">
        <v>46086</v>
      </c>
      <c r="B3746">
        <v>12.04</v>
      </c>
    </row>
    <row r="3747" spans="1:2" x14ac:dyDescent="0.45">
      <c r="A3747" s="18">
        <v>46086.010416666664</v>
      </c>
      <c r="B3747">
        <v>12.16</v>
      </c>
    </row>
    <row r="3748" spans="1:2" x14ac:dyDescent="0.45">
      <c r="A3748" s="18">
        <v>46086.020833333336</v>
      </c>
      <c r="B3748">
        <v>12</v>
      </c>
    </row>
    <row r="3749" spans="1:2" x14ac:dyDescent="0.45">
      <c r="A3749" s="18">
        <v>46086.03125</v>
      </c>
      <c r="B3749">
        <v>11.72</v>
      </c>
    </row>
    <row r="3750" spans="1:2" x14ac:dyDescent="0.45">
      <c r="A3750" s="18">
        <v>46086.041666666664</v>
      </c>
      <c r="B3750">
        <v>12.4</v>
      </c>
    </row>
    <row r="3751" spans="1:2" x14ac:dyDescent="0.45">
      <c r="A3751" s="18">
        <v>46086.052083333336</v>
      </c>
      <c r="B3751">
        <v>11.96</v>
      </c>
    </row>
    <row r="3752" spans="1:2" x14ac:dyDescent="0.45">
      <c r="A3752" s="18">
        <v>46086.0625</v>
      </c>
      <c r="B3752">
        <v>12.18</v>
      </c>
    </row>
    <row r="3753" spans="1:2" x14ac:dyDescent="0.45">
      <c r="A3753" s="18">
        <v>46086.072916666664</v>
      </c>
      <c r="B3753">
        <v>11.76</v>
      </c>
    </row>
    <row r="3754" spans="1:2" x14ac:dyDescent="0.45">
      <c r="A3754" s="18">
        <v>46086.083333333336</v>
      </c>
      <c r="B3754">
        <v>12</v>
      </c>
    </row>
    <row r="3755" spans="1:2" x14ac:dyDescent="0.45">
      <c r="A3755" s="18">
        <v>46086.09375</v>
      </c>
      <c r="B3755">
        <v>12.42</v>
      </c>
    </row>
    <row r="3756" spans="1:2" x14ac:dyDescent="0.45">
      <c r="A3756" s="18">
        <v>46086.104166666664</v>
      </c>
      <c r="B3756">
        <v>11.66</v>
      </c>
    </row>
    <row r="3757" spans="1:2" x14ac:dyDescent="0.45">
      <c r="A3757" s="18">
        <v>46086.114583333336</v>
      </c>
      <c r="B3757">
        <v>12.22</v>
      </c>
    </row>
    <row r="3758" spans="1:2" x14ac:dyDescent="0.45">
      <c r="A3758" s="18">
        <v>46086.125</v>
      </c>
      <c r="B3758">
        <v>12.18</v>
      </c>
    </row>
    <row r="3759" spans="1:2" x14ac:dyDescent="0.45">
      <c r="A3759" s="18">
        <v>46086.135416666664</v>
      </c>
      <c r="B3759">
        <v>11.48</v>
      </c>
    </row>
    <row r="3760" spans="1:2" x14ac:dyDescent="0.45">
      <c r="A3760" s="18">
        <v>46086.145833333336</v>
      </c>
      <c r="B3760">
        <v>11.98</v>
      </c>
    </row>
    <row r="3761" spans="1:2" x14ac:dyDescent="0.45">
      <c r="A3761" s="18">
        <v>46086.15625</v>
      </c>
      <c r="B3761">
        <v>11.5</v>
      </c>
    </row>
    <row r="3762" spans="1:2" x14ac:dyDescent="0.45">
      <c r="A3762" s="18">
        <v>46086.166666666664</v>
      </c>
      <c r="B3762">
        <v>12.12</v>
      </c>
    </row>
    <row r="3763" spans="1:2" x14ac:dyDescent="0.45">
      <c r="A3763" s="18">
        <v>46086.177083333336</v>
      </c>
      <c r="B3763">
        <v>11.62</v>
      </c>
    </row>
    <row r="3764" spans="1:2" x14ac:dyDescent="0.45">
      <c r="A3764" s="18">
        <v>46086.1875</v>
      </c>
      <c r="B3764">
        <v>11.6</v>
      </c>
    </row>
    <row r="3765" spans="1:2" x14ac:dyDescent="0.45">
      <c r="A3765" s="18">
        <v>46086.197916666664</v>
      </c>
      <c r="B3765">
        <v>11.94</v>
      </c>
    </row>
    <row r="3766" spans="1:2" x14ac:dyDescent="0.45">
      <c r="A3766" s="18">
        <v>46086.208333333336</v>
      </c>
      <c r="B3766">
        <v>11.7</v>
      </c>
    </row>
    <row r="3767" spans="1:2" x14ac:dyDescent="0.45">
      <c r="A3767" s="18">
        <v>46086.21875</v>
      </c>
      <c r="B3767">
        <v>11.92</v>
      </c>
    </row>
    <row r="3768" spans="1:2" x14ac:dyDescent="0.45">
      <c r="A3768" s="18">
        <v>46086.229166666664</v>
      </c>
      <c r="B3768">
        <v>11.42</v>
      </c>
    </row>
    <row r="3769" spans="1:2" x14ac:dyDescent="0.45">
      <c r="A3769" s="18">
        <v>46086.239583333336</v>
      </c>
      <c r="B3769">
        <v>12.16</v>
      </c>
    </row>
    <row r="3770" spans="1:2" x14ac:dyDescent="0.45">
      <c r="A3770" s="18">
        <v>46086.25</v>
      </c>
      <c r="B3770">
        <v>18.96</v>
      </c>
    </row>
    <row r="3771" spans="1:2" x14ac:dyDescent="0.45">
      <c r="A3771" s="18">
        <v>46086.260416666664</v>
      </c>
      <c r="B3771">
        <v>19.579999999999998</v>
      </c>
    </row>
    <row r="3772" spans="1:2" x14ac:dyDescent="0.45">
      <c r="A3772" s="18">
        <v>46086.270833333336</v>
      </c>
      <c r="B3772">
        <v>20.02</v>
      </c>
    </row>
    <row r="3773" spans="1:2" x14ac:dyDescent="0.45">
      <c r="A3773" s="18">
        <v>46086.28125</v>
      </c>
      <c r="B3773">
        <v>19.88</v>
      </c>
    </row>
    <row r="3774" spans="1:2" x14ac:dyDescent="0.45">
      <c r="A3774" s="18">
        <v>46086.291666666664</v>
      </c>
      <c r="B3774">
        <v>20.100000000000001</v>
      </c>
    </row>
    <row r="3775" spans="1:2" x14ac:dyDescent="0.45">
      <c r="A3775" s="18">
        <v>46086.302083333336</v>
      </c>
      <c r="B3775">
        <v>21.46</v>
      </c>
    </row>
    <row r="3776" spans="1:2" x14ac:dyDescent="0.45">
      <c r="A3776" s="18">
        <v>46086.3125</v>
      </c>
      <c r="B3776">
        <v>27</v>
      </c>
    </row>
    <row r="3777" spans="1:2" x14ac:dyDescent="0.45">
      <c r="A3777" s="18">
        <v>46086.322916666664</v>
      </c>
      <c r="B3777">
        <v>27.88</v>
      </c>
    </row>
    <row r="3778" spans="1:2" x14ac:dyDescent="0.45">
      <c r="A3778" s="18">
        <v>46086.333333333336</v>
      </c>
      <c r="B3778">
        <v>31.08</v>
      </c>
    </row>
    <row r="3779" spans="1:2" x14ac:dyDescent="0.45">
      <c r="A3779" s="18">
        <v>46086.34375</v>
      </c>
      <c r="B3779">
        <v>32.94</v>
      </c>
    </row>
    <row r="3780" spans="1:2" x14ac:dyDescent="0.45">
      <c r="A3780" s="18">
        <v>46086.354166666664</v>
      </c>
      <c r="B3780">
        <v>29.44</v>
      </c>
    </row>
    <row r="3781" spans="1:2" x14ac:dyDescent="0.45">
      <c r="A3781" s="18">
        <v>46086.364583333336</v>
      </c>
      <c r="B3781">
        <v>30.4</v>
      </c>
    </row>
    <row r="3782" spans="1:2" x14ac:dyDescent="0.45">
      <c r="A3782" s="18">
        <v>46086.375</v>
      </c>
      <c r="B3782">
        <v>35.200000000000003</v>
      </c>
    </row>
    <row r="3783" spans="1:2" x14ac:dyDescent="0.45">
      <c r="A3783" s="18">
        <v>46086.385416666664</v>
      </c>
      <c r="B3783">
        <v>25.78</v>
      </c>
    </row>
    <row r="3784" spans="1:2" x14ac:dyDescent="0.45">
      <c r="A3784" s="18">
        <v>46086.395833333336</v>
      </c>
      <c r="B3784">
        <v>22.5</v>
      </c>
    </row>
    <row r="3785" spans="1:2" x14ac:dyDescent="0.45">
      <c r="A3785" s="18">
        <v>46086.40625</v>
      </c>
      <c r="B3785">
        <v>20.04</v>
      </c>
    </row>
    <row r="3786" spans="1:2" x14ac:dyDescent="0.45">
      <c r="A3786" s="18">
        <v>46086.416666666664</v>
      </c>
      <c r="B3786">
        <v>18.52</v>
      </c>
    </row>
    <row r="3787" spans="1:2" x14ac:dyDescent="0.45">
      <c r="A3787" s="18">
        <v>46086.427083333336</v>
      </c>
      <c r="B3787">
        <v>18.2</v>
      </c>
    </row>
    <row r="3788" spans="1:2" x14ac:dyDescent="0.45">
      <c r="A3788" s="18">
        <v>46086.4375</v>
      </c>
      <c r="B3788">
        <v>18</v>
      </c>
    </row>
    <row r="3789" spans="1:2" x14ac:dyDescent="0.45">
      <c r="A3789" s="18">
        <v>46086.447916666664</v>
      </c>
      <c r="B3789">
        <v>17.82</v>
      </c>
    </row>
    <row r="3790" spans="1:2" x14ac:dyDescent="0.45">
      <c r="A3790" s="18">
        <v>46086.458333333336</v>
      </c>
      <c r="B3790">
        <v>23.42</v>
      </c>
    </row>
    <row r="3791" spans="1:2" x14ac:dyDescent="0.45">
      <c r="A3791" s="18">
        <v>46086.46875</v>
      </c>
      <c r="B3791">
        <v>21.36</v>
      </c>
    </row>
    <row r="3792" spans="1:2" x14ac:dyDescent="0.45">
      <c r="A3792" s="18">
        <v>46086.479166666664</v>
      </c>
      <c r="B3792">
        <v>19.600000000000001</v>
      </c>
    </row>
    <row r="3793" spans="1:2" x14ac:dyDescent="0.45">
      <c r="A3793" s="18">
        <v>46086.489583333336</v>
      </c>
      <c r="B3793">
        <v>20.5</v>
      </c>
    </row>
    <row r="3794" spans="1:2" x14ac:dyDescent="0.45">
      <c r="A3794" s="18">
        <v>46086.5</v>
      </c>
      <c r="B3794">
        <v>19.559999999999999</v>
      </c>
    </row>
    <row r="3795" spans="1:2" x14ac:dyDescent="0.45">
      <c r="A3795" s="18">
        <v>46086.510416666664</v>
      </c>
      <c r="B3795">
        <v>19.16</v>
      </c>
    </row>
    <row r="3796" spans="1:2" x14ac:dyDescent="0.45">
      <c r="A3796" s="18">
        <v>46086.520833333336</v>
      </c>
      <c r="B3796">
        <v>18.16</v>
      </c>
    </row>
    <row r="3797" spans="1:2" x14ac:dyDescent="0.45">
      <c r="A3797" s="18">
        <v>46086.53125</v>
      </c>
      <c r="B3797">
        <v>21.32</v>
      </c>
    </row>
    <row r="3798" spans="1:2" x14ac:dyDescent="0.45">
      <c r="A3798" s="18">
        <v>46086.541666666664</v>
      </c>
      <c r="B3798">
        <v>19.940000000000001</v>
      </c>
    </row>
    <row r="3799" spans="1:2" x14ac:dyDescent="0.45">
      <c r="A3799" s="18">
        <v>46086.552083333336</v>
      </c>
      <c r="B3799">
        <v>20.52</v>
      </c>
    </row>
    <row r="3800" spans="1:2" x14ac:dyDescent="0.45">
      <c r="A3800" s="18">
        <v>46086.5625</v>
      </c>
      <c r="B3800">
        <v>19.079999999999998</v>
      </c>
    </row>
    <row r="3801" spans="1:2" x14ac:dyDescent="0.45">
      <c r="A3801" s="18">
        <v>46086.572916666664</v>
      </c>
      <c r="B3801">
        <v>20.56</v>
      </c>
    </row>
    <row r="3802" spans="1:2" x14ac:dyDescent="0.45">
      <c r="A3802" s="18">
        <v>46086.583333333336</v>
      </c>
      <c r="B3802">
        <v>22.62</v>
      </c>
    </row>
    <row r="3803" spans="1:2" x14ac:dyDescent="0.45">
      <c r="A3803" s="18">
        <v>46086.59375</v>
      </c>
      <c r="B3803">
        <v>21.32</v>
      </c>
    </row>
    <row r="3804" spans="1:2" x14ac:dyDescent="0.45">
      <c r="A3804" s="18">
        <v>46086.604166666664</v>
      </c>
      <c r="B3804">
        <v>19.62</v>
      </c>
    </row>
    <row r="3805" spans="1:2" x14ac:dyDescent="0.45">
      <c r="A3805" s="18">
        <v>46086.614583333336</v>
      </c>
      <c r="B3805">
        <v>21.92</v>
      </c>
    </row>
    <row r="3806" spans="1:2" x14ac:dyDescent="0.45">
      <c r="A3806" s="18">
        <v>46086.625</v>
      </c>
      <c r="B3806">
        <v>22.62</v>
      </c>
    </row>
    <row r="3807" spans="1:2" x14ac:dyDescent="0.45">
      <c r="A3807" s="18">
        <v>46086.635416666664</v>
      </c>
      <c r="B3807">
        <v>23.7</v>
      </c>
    </row>
    <row r="3808" spans="1:2" x14ac:dyDescent="0.45">
      <c r="A3808" s="18">
        <v>46086.645833333336</v>
      </c>
      <c r="B3808">
        <v>18.66</v>
      </c>
    </row>
    <row r="3809" spans="1:2" x14ac:dyDescent="0.45">
      <c r="A3809" s="18">
        <v>46086.65625</v>
      </c>
      <c r="B3809">
        <v>16.12</v>
      </c>
    </row>
    <row r="3810" spans="1:2" x14ac:dyDescent="0.45">
      <c r="A3810" s="18">
        <v>46086.666666666664</v>
      </c>
      <c r="B3810">
        <v>16.78</v>
      </c>
    </row>
    <row r="3811" spans="1:2" x14ac:dyDescent="0.45">
      <c r="A3811" s="18">
        <v>46086.677083333336</v>
      </c>
      <c r="B3811">
        <v>14.64</v>
      </c>
    </row>
    <row r="3812" spans="1:2" x14ac:dyDescent="0.45">
      <c r="A3812" s="18">
        <v>46086.6875</v>
      </c>
      <c r="B3812">
        <v>15.62</v>
      </c>
    </row>
    <row r="3813" spans="1:2" x14ac:dyDescent="0.45">
      <c r="A3813" s="18">
        <v>46086.697916666664</v>
      </c>
      <c r="B3813">
        <v>20.38</v>
      </c>
    </row>
    <row r="3814" spans="1:2" x14ac:dyDescent="0.45">
      <c r="A3814" s="18">
        <v>46086.708333333336</v>
      </c>
      <c r="B3814">
        <v>16.559999999999999</v>
      </c>
    </row>
    <row r="3815" spans="1:2" x14ac:dyDescent="0.45">
      <c r="A3815" s="18">
        <v>46086.71875</v>
      </c>
      <c r="B3815">
        <v>15.7</v>
      </c>
    </row>
    <row r="3816" spans="1:2" x14ac:dyDescent="0.45">
      <c r="A3816" s="18">
        <v>46086.729166666664</v>
      </c>
      <c r="B3816">
        <v>17.059999999999999</v>
      </c>
    </row>
    <row r="3817" spans="1:2" x14ac:dyDescent="0.45">
      <c r="A3817" s="18">
        <v>46086.739583333336</v>
      </c>
      <c r="B3817">
        <v>22.82</v>
      </c>
    </row>
    <row r="3818" spans="1:2" x14ac:dyDescent="0.45">
      <c r="A3818" s="18">
        <v>46086.75</v>
      </c>
      <c r="B3818">
        <v>23.14</v>
      </c>
    </row>
    <row r="3819" spans="1:2" x14ac:dyDescent="0.45">
      <c r="A3819" s="18">
        <v>46086.760416666664</v>
      </c>
      <c r="B3819">
        <v>22.26</v>
      </c>
    </row>
    <row r="3820" spans="1:2" x14ac:dyDescent="0.45">
      <c r="A3820" s="18">
        <v>46086.770833333336</v>
      </c>
      <c r="B3820">
        <v>22.66</v>
      </c>
    </row>
    <row r="3821" spans="1:2" x14ac:dyDescent="0.45">
      <c r="A3821" s="18">
        <v>46086.78125</v>
      </c>
      <c r="B3821">
        <v>22.38</v>
      </c>
    </row>
    <row r="3822" spans="1:2" x14ac:dyDescent="0.45">
      <c r="A3822" s="18">
        <v>46086.791666666664</v>
      </c>
      <c r="B3822">
        <v>22</v>
      </c>
    </row>
    <row r="3823" spans="1:2" x14ac:dyDescent="0.45">
      <c r="A3823" s="18">
        <v>46086.802083333336</v>
      </c>
      <c r="B3823">
        <v>21.26</v>
      </c>
    </row>
    <row r="3824" spans="1:2" x14ac:dyDescent="0.45">
      <c r="A3824" s="18">
        <v>46086.8125</v>
      </c>
      <c r="B3824">
        <v>21.04</v>
      </c>
    </row>
    <row r="3825" spans="1:2" x14ac:dyDescent="0.45">
      <c r="A3825" s="18">
        <v>46086.822916666664</v>
      </c>
      <c r="B3825">
        <v>21.02</v>
      </c>
    </row>
    <row r="3826" spans="1:2" x14ac:dyDescent="0.45">
      <c r="A3826" s="18">
        <v>46086.833333333336</v>
      </c>
      <c r="B3826">
        <v>20.14</v>
      </c>
    </row>
    <row r="3827" spans="1:2" x14ac:dyDescent="0.45">
      <c r="A3827" s="18">
        <v>46086.84375</v>
      </c>
      <c r="B3827">
        <v>19.899999999999999</v>
      </c>
    </row>
    <row r="3828" spans="1:2" x14ac:dyDescent="0.45">
      <c r="A3828" s="18">
        <v>46086.854166666664</v>
      </c>
      <c r="B3828">
        <v>20.48</v>
      </c>
    </row>
    <row r="3829" spans="1:2" x14ac:dyDescent="0.45">
      <c r="A3829" s="18">
        <v>46086.864583333336</v>
      </c>
      <c r="B3829">
        <v>20.079999999999998</v>
      </c>
    </row>
    <row r="3830" spans="1:2" x14ac:dyDescent="0.45">
      <c r="A3830" s="18">
        <v>46086.875</v>
      </c>
      <c r="B3830">
        <v>20.76</v>
      </c>
    </row>
    <row r="3831" spans="1:2" x14ac:dyDescent="0.45">
      <c r="A3831" s="18">
        <v>46086.885416666664</v>
      </c>
      <c r="B3831">
        <v>20.3</v>
      </c>
    </row>
    <row r="3832" spans="1:2" x14ac:dyDescent="0.45">
      <c r="A3832" s="18">
        <v>46086.895833333336</v>
      </c>
      <c r="B3832">
        <v>20.04</v>
      </c>
    </row>
    <row r="3833" spans="1:2" x14ac:dyDescent="0.45">
      <c r="A3833" s="18">
        <v>46086.90625</v>
      </c>
      <c r="B3833">
        <v>19.3</v>
      </c>
    </row>
    <row r="3834" spans="1:2" x14ac:dyDescent="0.45">
      <c r="A3834" s="18">
        <v>46086.916666666664</v>
      </c>
      <c r="B3834">
        <v>12.88</v>
      </c>
    </row>
    <row r="3835" spans="1:2" x14ac:dyDescent="0.45">
      <c r="A3835" s="18">
        <v>46086.927083333336</v>
      </c>
      <c r="B3835">
        <v>11.98</v>
      </c>
    </row>
    <row r="3836" spans="1:2" x14ac:dyDescent="0.45">
      <c r="A3836" s="18">
        <v>46086.9375</v>
      </c>
      <c r="B3836">
        <v>12</v>
      </c>
    </row>
    <row r="3837" spans="1:2" x14ac:dyDescent="0.45">
      <c r="A3837" s="18">
        <v>46086.947916666664</v>
      </c>
      <c r="B3837">
        <v>12.22</v>
      </c>
    </row>
    <row r="3838" spans="1:2" x14ac:dyDescent="0.45">
      <c r="A3838" s="18">
        <v>46086.958333333336</v>
      </c>
      <c r="B3838">
        <v>11.76</v>
      </c>
    </row>
    <row r="3839" spans="1:2" x14ac:dyDescent="0.45">
      <c r="A3839" s="18">
        <v>46086.96875</v>
      </c>
      <c r="B3839">
        <v>11.92</v>
      </c>
    </row>
    <row r="3840" spans="1:2" x14ac:dyDescent="0.45">
      <c r="A3840" s="18">
        <v>46086.979166666664</v>
      </c>
      <c r="B3840">
        <v>11.82</v>
      </c>
    </row>
    <row r="3841" spans="1:2" x14ac:dyDescent="0.45">
      <c r="A3841" s="18">
        <v>46086.989583333336</v>
      </c>
      <c r="B3841">
        <v>11.76</v>
      </c>
    </row>
    <row r="3842" spans="1:2" x14ac:dyDescent="0.45">
      <c r="A3842" s="12">
        <v>46087</v>
      </c>
      <c r="B3842">
        <v>12.12</v>
      </c>
    </row>
    <row r="3843" spans="1:2" x14ac:dyDescent="0.45">
      <c r="A3843" s="18">
        <v>46087.010416666664</v>
      </c>
      <c r="B3843">
        <v>11.4</v>
      </c>
    </row>
    <row r="3844" spans="1:2" x14ac:dyDescent="0.45">
      <c r="A3844" s="18">
        <v>46087.020833333336</v>
      </c>
      <c r="B3844">
        <v>11.84</v>
      </c>
    </row>
    <row r="3845" spans="1:2" x14ac:dyDescent="0.45">
      <c r="A3845" s="18">
        <v>46087.03125</v>
      </c>
      <c r="B3845">
        <v>11.34</v>
      </c>
    </row>
    <row r="3846" spans="1:2" x14ac:dyDescent="0.45">
      <c r="A3846" s="18">
        <v>46087.041666666664</v>
      </c>
      <c r="B3846">
        <v>11.7</v>
      </c>
    </row>
    <row r="3847" spans="1:2" x14ac:dyDescent="0.45">
      <c r="A3847" s="18">
        <v>46087.052083333336</v>
      </c>
      <c r="B3847">
        <v>11.66</v>
      </c>
    </row>
    <row r="3848" spans="1:2" x14ac:dyDescent="0.45">
      <c r="A3848" s="18">
        <v>46087.0625</v>
      </c>
      <c r="B3848">
        <v>11.34</v>
      </c>
    </row>
    <row r="3849" spans="1:2" x14ac:dyDescent="0.45">
      <c r="A3849" s="18">
        <v>46087.072916666664</v>
      </c>
      <c r="B3849">
        <v>11.98</v>
      </c>
    </row>
    <row r="3850" spans="1:2" x14ac:dyDescent="0.45">
      <c r="A3850" s="18">
        <v>46087.083333333336</v>
      </c>
      <c r="B3850">
        <v>12.06</v>
      </c>
    </row>
    <row r="3851" spans="1:2" x14ac:dyDescent="0.45">
      <c r="A3851" s="18">
        <v>46087.09375</v>
      </c>
      <c r="B3851">
        <v>12.24</v>
      </c>
    </row>
    <row r="3852" spans="1:2" x14ac:dyDescent="0.45">
      <c r="A3852" s="18">
        <v>46087.104166666664</v>
      </c>
      <c r="B3852">
        <v>11.22</v>
      </c>
    </row>
    <row r="3853" spans="1:2" x14ac:dyDescent="0.45">
      <c r="A3853" s="18">
        <v>46087.114583333336</v>
      </c>
      <c r="B3853">
        <v>11.68</v>
      </c>
    </row>
    <row r="3854" spans="1:2" x14ac:dyDescent="0.45">
      <c r="A3854" s="18">
        <v>46087.125</v>
      </c>
      <c r="B3854">
        <v>12.06</v>
      </c>
    </row>
    <row r="3855" spans="1:2" x14ac:dyDescent="0.45">
      <c r="A3855" s="18">
        <v>46087.135416666664</v>
      </c>
      <c r="B3855">
        <v>11.36</v>
      </c>
    </row>
    <row r="3856" spans="1:2" x14ac:dyDescent="0.45">
      <c r="A3856" s="18">
        <v>46087.145833333336</v>
      </c>
      <c r="B3856">
        <v>11.88</v>
      </c>
    </row>
    <row r="3857" spans="1:2" x14ac:dyDescent="0.45">
      <c r="A3857" s="18">
        <v>46087.15625</v>
      </c>
      <c r="B3857">
        <v>11.42</v>
      </c>
    </row>
    <row r="3858" spans="1:2" x14ac:dyDescent="0.45">
      <c r="A3858" s="18">
        <v>46087.166666666664</v>
      </c>
      <c r="B3858">
        <v>11.62</v>
      </c>
    </row>
    <row r="3859" spans="1:2" x14ac:dyDescent="0.45">
      <c r="A3859" s="18">
        <v>46087.177083333336</v>
      </c>
      <c r="B3859">
        <v>11.72</v>
      </c>
    </row>
    <row r="3860" spans="1:2" x14ac:dyDescent="0.45">
      <c r="A3860" s="18">
        <v>46087.1875</v>
      </c>
      <c r="B3860">
        <v>11.5</v>
      </c>
    </row>
    <row r="3861" spans="1:2" x14ac:dyDescent="0.45">
      <c r="A3861" s="18">
        <v>46087.197916666664</v>
      </c>
      <c r="B3861">
        <v>11.98</v>
      </c>
    </row>
    <row r="3862" spans="1:2" x14ac:dyDescent="0.45">
      <c r="A3862" s="18">
        <v>46087.208333333336</v>
      </c>
      <c r="B3862">
        <v>11.92</v>
      </c>
    </row>
    <row r="3863" spans="1:2" x14ac:dyDescent="0.45">
      <c r="A3863" s="18">
        <v>46087.21875</v>
      </c>
      <c r="B3863">
        <v>12.16</v>
      </c>
    </row>
    <row r="3864" spans="1:2" x14ac:dyDescent="0.45">
      <c r="A3864" s="18">
        <v>46087.229166666664</v>
      </c>
      <c r="B3864">
        <v>11.86</v>
      </c>
    </row>
    <row r="3865" spans="1:2" x14ac:dyDescent="0.45">
      <c r="A3865" s="18">
        <v>46087.239583333336</v>
      </c>
      <c r="B3865">
        <v>12.42</v>
      </c>
    </row>
    <row r="3866" spans="1:2" x14ac:dyDescent="0.45">
      <c r="A3866" s="18">
        <v>46087.25</v>
      </c>
      <c r="B3866">
        <v>19.48</v>
      </c>
    </row>
    <row r="3867" spans="1:2" x14ac:dyDescent="0.45">
      <c r="A3867" s="18">
        <v>46087.260416666664</v>
      </c>
      <c r="B3867">
        <v>19.66</v>
      </c>
    </row>
    <row r="3868" spans="1:2" x14ac:dyDescent="0.45">
      <c r="A3868" s="18">
        <v>46087.270833333336</v>
      </c>
      <c r="B3868">
        <v>19.8</v>
      </c>
    </row>
    <row r="3869" spans="1:2" x14ac:dyDescent="0.45">
      <c r="A3869" s="18">
        <v>46087.28125</v>
      </c>
      <c r="B3869">
        <v>19.62</v>
      </c>
    </row>
    <row r="3870" spans="1:2" x14ac:dyDescent="0.45">
      <c r="A3870" s="18">
        <v>46087.291666666664</v>
      </c>
      <c r="B3870">
        <v>19.760000000000002</v>
      </c>
    </row>
    <row r="3871" spans="1:2" x14ac:dyDescent="0.45">
      <c r="A3871" s="18">
        <v>46087.302083333336</v>
      </c>
      <c r="B3871">
        <v>20.7</v>
      </c>
    </row>
    <row r="3872" spans="1:2" x14ac:dyDescent="0.45">
      <c r="A3872" s="18">
        <v>46087.3125</v>
      </c>
      <c r="B3872">
        <v>20.059999999999999</v>
      </c>
    </row>
    <row r="3873" spans="1:2" x14ac:dyDescent="0.45">
      <c r="A3873" s="18">
        <v>46087.322916666664</v>
      </c>
      <c r="B3873">
        <v>21.22</v>
      </c>
    </row>
    <row r="3874" spans="1:2" x14ac:dyDescent="0.45">
      <c r="A3874" s="18">
        <v>46087.333333333336</v>
      </c>
      <c r="B3874">
        <v>21.1</v>
      </c>
    </row>
    <row r="3875" spans="1:2" x14ac:dyDescent="0.45">
      <c r="A3875" s="18">
        <v>46087.34375</v>
      </c>
      <c r="B3875">
        <v>17</v>
      </c>
    </row>
    <row r="3876" spans="1:2" x14ac:dyDescent="0.45">
      <c r="A3876" s="18">
        <v>46087.354166666664</v>
      </c>
      <c r="B3876">
        <v>6.36</v>
      </c>
    </row>
    <row r="3877" spans="1:2" x14ac:dyDescent="0.45">
      <c r="A3877" s="18">
        <v>46087.364583333336</v>
      </c>
      <c r="B3877">
        <v>6.94</v>
      </c>
    </row>
    <row r="3878" spans="1:2" x14ac:dyDescent="0.45">
      <c r="A3878" s="18">
        <v>46087.375</v>
      </c>
      <c r="B3878">
        <v>9.06</v>
      </c>
    </row>
    <row r="3879" spans="1:2" x14ac:dyDescent="0.45">
      <c r="A3879" s="18">
        <v>46087.385416666664</v>
      </c>
      <c r="B3879">
        <v>12.26</v>
      </c>
    </row>
    <row r="3880" spans="1:2" x14ac:dyDescent="0.45">
      <c r="A3880" s="18">
        <v>46087.395833333336</v>
      </c>
      <c r="B3880">
        <v>12.92</v>
      </c>
    </row>
    <row r="3881" spans="1:2" x14ac:dyDescent="0.45">
      <c r="A3881" s="18">
        <v>46087.40625</v>
      </c>
      <c r="B3881">
        <v>12.22</v>
      </c>
    </row>
    <row r="3882" spans="1:2" x14ac:dyDescent="0.45">
      <c r="A3882" s="18">
        <v>46087.416666666664</v>
      </c>
      <c r="B3882">
        <v>13.4</v>
      </c>
    </row>
    <row r="3883" spans="1:2" x14ac:dyDescent="0.45">
      <c r="A3883" s="18">
        <v>46087.427083333336</v>
      </c>
      <c r="B3883">
        <v>13</v>
      </c>
    </row>
    <row r="3884" spans="1:2" x14ac:dyDescent="0.45">
      <c r="A3884" s="18">
        <v>46087.4375</v>
      </c>
      <c r="B3884">
        <v>12.42</v>
      </c>
    </row>
    <row r="3885" spans="1:2" x14ac:dyDescent="0.45">
      <c r="A3885" s="18">
        <v>46087.447916666664</v>
      </c>
      <c r="B3885">
        <v>12.54</v>
      </c>
    </row>
    <row r="3886" spans="1:2" x14ac:dyDescent="0.45">
      <c r="A3886" s="18">
        <v>46087.458333333336</v>
      </c>
      <c r="B3886">
        <v>13.8</v>
      </c>
    </row>
    <row r="3887" spans="1:2" x14ac:dyDescent="0.45">
      <c r="A3887" s="18">
        <v>46087.46875</v>
      </c>
      <c r="B3887">
        <v>13.52</v>
      </c>
    </row>
    <row r="3888" spans="1:2" x14ac:dyDescent="0.45">
      <c r="A3888" s="18">
        <v>46087.479166666664</v>
      </c>
      <c r="B3888">
        <v>11.74</v>
      </c>
    </row>
    <row r="3889" spans="1:2" x14ac:dyDescent="0.45">
      <c r="A3889" s="18">
        <v>46087.489583333336</v>
      </c>
      <c r="B3889">
        <v>9.6199999999999992</v>
      </c>
    </row>
    <row r="3890" spans="1:2" x14ac:dyDescent="0.45">
      <c r="A3890" s="18">
        <v>46087.5</v>
      </c>
      <c r="B3890">
        <v>9.66</v>
      </c>
    </row>
    <row r="3891" spans="1:2" x14ac:dyDescent="0.45">
      <c r="A3891" s="18">
        <v>46087.510416666664</v>
      </c>
      <c r="B3891">
        <v>8.74</v>
      </c>
    </row>
    <row r="3892" spans="1:2" x14ac:dyDescent="0.45">
      <c r="A3892" s="18">
        <v>46087.520833333336</v>
      </c>
      <c r="B3892">
        <v>10.32</v>
      </c>
    </row>
    <row r="3893" spans="1:2" x14ac:dyDescent="0.45">
      <c r="A3893" s="18">
        <v>46087.53125</v>
      </c>
      <c r="B3893">
        <v>8.9</v>
      </c>
    </row>
    <row r="3894" spans="1:2" x14ac:dyDescent="0.45">
      <c r="A3894" s="18">
        <v>46087.541666666664</v>
      </c>
      <c r="B3894">
        <v>10.16</v>
      </c>
    </row>
    <row r="3895" spans="1:2" x14ac:dyDescent="0.45">
      <c r="A3895" s="18">
        <v>46087.552083333336</v>
      </c>
      <c r="B3895">
        <v>10.3</v>
      </c>
    </row>
    <row r="3896" spans="1:2" x14ac:dyDescent="0.45">
      <c r="A3896" s="18">
        <v>46087.5625</v>
      </c>
      <c r="B3896">
        <v>16.559999999999999</v>
      </c>
    </row>
    <row r="3897" spans="1:2" x14ac:dyDescent="0.45">
      <c r="A3897" s="18">
        <v>46087.572916666664</v>
      </c>
      <c r="B3897">
        <v>21</v>
      </c>
    </row>
    <row r="3898" spans="1:2" x14ac:dyDescent="0.45">
      <c r="A3898" s="18">
        <v>46087.583333333336</v>
      </c>
      <c r="B3898">
        <v>18.02</v>
      </c>
    </row>
    <row r="3899" spans="1:2" x14ac:dyDescent="0.45">
      <c r="A3899" s="18">
        <v>46087.59375</v>
      </c>
      <c r="B3899">
        <v>20.34</v>
      </c>
    </row>
    <row r="3900" spans="1:2" x14ac:dyDescent="0.45">
      <c r="A3900" s="18">
        <v>46087.604166666664</v>
      </c>
      <c r="B3900">
        <v>15.26</v>
      </c>
    </row>
    <row r="3901" spans="1:2" x14ac:dyDescent="0.45">
      <c r="A3901" s="18">
        <v>46087.614583333336</v>
      </c>
      <c r="B3901">
        <v>13.52</v>
      </c>
    </row>
    <row r="3902" spans="1:2" x14ac:dyDescent="0.45">
      <c r="A3902" s="18">
        <v>46087.625</v>
      </c>
      <c r="B3902">
        <v>11.84</v>
      </c>
    </row>
    <row r="3903" spans="1:2" x14ac:dyDescent="0.45">
      <c r="A3903" s="18">
        <v>46087.635416666664</v>
      </c>
      <c r="B3903">
        <v>11.6</v>
      </c>
    </row>
    <row r="3904" spans="1:2" x14ac:dyDescent="0.45">
      <c r="A3904" s="18">
        <v>46087.645833333336</v>
      </c>
      <c r="B3904">
        <v>9.42</v>
      </c>
    </row>
    <row r="3905" spans="1:2" x14ac:dyDescent="0.45">
      <c r="A3905" s="18">
        <v>46087.65625</v>
      </c>
      <c r="B3905">
        <v>9.7200000000000006</v>
      </c>
    </row>
    <row r="3906" spans="1:2" x14ac:dyDescent="0.45">
      <c r="A3906" s="18">
        <v>46087.666666666664</v>
      </c>
      <c r="B3906">
        <v>9.64</v>
      </c>
    </row>
    <row r="3907" spans="1:2" x14ac:dyDescent="0.45">
      <c r="A3907" s="18">
        <v>46087.677083333336</v>
      </c>
      <c r="B3907">
        <v>9.1999999999999993</v>
      </c>
    </row>
    <row r="3908" spans="1:2" x14ac:dyDescent="0.45">
      <c r="A3908" s="18">
        <v>46087.6875</v>
      </c>
      <c r="B3908">
        <v>8.8800000000000008</v>
      </c>
    </row>
    <row r="3909" spans="1:2" x14ac:dyDescent="0.45">
      <c r="A3909" s="18">
        <v>46087.697916666664</v>
      </c>
      <c r="B3909">
        <v>7.06</v>
      </c>
    </row>
    <row r="3910" spans="1:2" x14ac:dyDescent="0.45">
      <c r="A3910" s="18">
        <v>46087.708333333336</v>
      </c>
      <c r="B3910">
        <v>6.54</v>
      </c>
    </row>
    <row r="3911" spans="1:2" x14ac:dyDescent="0.45">
      <c r="A3911" s="18">
        <v>46087.71875</v>
      </c>
      <c r="B3911">
        <v>7.8</v>
      </c>
    </row>
    <row r="3912" spans="1:2" x14ac:dyDescent="0.45">
      <c r="A3912" s="18">
        <v>46087.729166666664</v>
      </c>
      <c r="B3912">
        <v>19.5</v>
      </c>
    </row>
    <row r="3913" spans="1:2" x14ac:dyDescent="0.45">
      <c r="A3913" s="18">
        <v>46087.739583333336</v>
      </c>
      <c r="B3913">
        <v>21.92</v>
      </c>
    </row>
    <row r="3914" spans="1:2" x14ac:dyDescent="0.45">
      <c r="A3914" s="18">
        <v>46087.75</v>
      </c>
      <c r="B3914">
        <v>22.06</v>
      </c>
    </row>
    <row r="3915" spans="1:2" x14ac:dyDescent="0.45">
      <c r="A3915" s="18">
        <v>46087.760416666664</v>
      </c>
      <c r="B3915">
        <v>23.32</v>
      </c>
    </row>
    <row r="3916" spans="1:2" x14ac:dyDescent="0.45">
      <c r="A3916" s="18">
        <v>46087.770833333336</v>
      </c>
      <c r="B3916">
        <v>21.48</v>
      </c>
    </row>
    <row r="3917" spans="1:2" x14ac:dyDescent="0.45">
      <c r="A3917" s="18">
        <v>46087.78125</v>
      </c>
      <c r="B3917">
        <v>21.76</v>
      </c>
    </row>
    <row r="3918" spans="1:2" x14ac:dyDescent="0.45">
      <c r="A3918" s="18">
        <v>46087.791666666664</v>
      </c>
      <c r="B3918">
        <v>21.52</v>
      </c>
    </row>
    <row r="3919" spans="1:2" x14ac:dyDescent="0.45">
      <c r="A3919" s="18">
        <v>46087.802083333336</v>
      </c>
      <c r="B3919">
        <v>21.54</v>
      </c>
    </row>
    <row r="3920" spans="1:2" x14ac:dyDescent="0.45">
      <c r="A3920" s="18">
        <v>46087.8125</v>
      </c>
      <c r="B3920">
        <v>21.1</v>
      </c>
    </row>
    <row r="3921" spans="1:2" x14ac:dyDescent="0.45">
      <c r="A3921" s="18">
        <v>46087.822916666664</v>
      </c>
      <c r="B3921">
        <v>20.94</v>
      </c>
    </row>
    <row r="3922" spans="1:2" x14ac:dyDescent="0.45">
      <c r="A3922" s="18">
        <v>46087.833333333336</v>
      </c>
      <c r="B3922">
        <v>20.440000000000001</v>
      </c>
    </row>
    <row r="3923" spans="1:2" x14ac:dyDescent="0.45">
      <c r="A3923" s="18">
        <v>46087.84375</v>
      </c>
      <c r="B3923">
        <v>20.32</v>
      </c>
    </row>
    <row r="3924" spans="1:2" x14ac:dyDescent="0.45">
      <c r="A3924" s="18">
        <v>46087.854166666664</v>
      </c>
      <c r="B3924">
        <v>20.2</v>
      </c>
    </row>
    <row r="3925" spans="1:2" x14ac:dyDescent="0.45">
      <c r="A3925" s="18">
        <v>46087.864583333336</v>
      </c>
      <c r="B3925">
        <v>20.96</v>
      </c>
    </row>
    <row r="3926" spans="1:2" x14ac:dyDescent="0.45">
      <c r="A3926" s="18">
        <v>46087.875</v>
      </c>
      <c r="B3926">
        <v>20.260000000000002</v>
      </c>
    </row>
    <row r="3927" spans="1:2" x14ac:dyDescent="0.45">
      <c r="A3927" s="18">
        <v>46087.885416666664</v>
      </c>
      <c r="B3927">
        <v>20.36</v>
      </c>
    </row>
    <row r="3928" spans="1:2" x14ac:dyDescent="0.45">
      <c r="A3928" s="18">
        <v>46087.895833333336</v>
      </c>
      <c r="B3928">
        <v>20.04</v>
      </c>
    </row>
    <row r="3929" spans="1:2" x14ac:dyDescent="0.45">
      <c r="A3929" s="18">
        <v>46087.90625</v>
      </c>
      <c r="B3929">
        <v>19.88</v>
      </c>
    </row>
    <row r="3930" spans="1:2" x14ac:dyDescent="0.45">
      <c r="A3930" s="18">
        <v>46087.916666666664</v>
      </c>
      <c r="B3930">
        <v>13.24</v>
      </c>
    </row>
    <row r="3931" spans="1:2" x14ac:dyDescent="0.45">
      <c r="A3931" s="18">
        <v>46087.927083333336</v>
      </c>
      <c r="B3931">
        <v>12.32</v>
      </c>
    </row>
    <row r="3932" spans="1:2" x14ac:dyDescent="0.45">
      <c r="A3932" s="18">
        <v>46087.9375</v>
      </c>
      <c r="B3932">
        <v>11.98</v>
      </c>
    </row>
    <row r="3933" spans="1:2" x14ac:dyDescent="0.45">
      <c r="A3933" s="18">
        <v>46087.947916666664</v>
      </c>
      <c r="B3933">
        <v>12.46</v>
      </c>
    </row>
    <row r="3934" spans="1:2" x14ac:dyDescent="0.45">
      <c r="A3934" s="18">
        <v>46087.958333333336</v>
      </c>
      <c r="B3934">
        <v>12.16</v>
      </c>
    </row>
    <row r="3935" spans="1:2" x14ac:dyDescent="0.45">
      <c r="A3935" s="18">
        <v>46087.96875</v>
      </c>
      <c r="B3935">
        <v>12.52</v>
      </c>
    </row>
    <row r="3936" spans="1:2" x14ac:dyDescent="0.45">
      <c r="A3936" s="18">
        <v>46087.979166666664</v>
      </c>
      <c r="B3936">
        <v>11.98</v>
      </c>
    </row>
    <row r="3937" spans="1:2" x14ac:dyDescent="0.45">
      <c r="A3937" s="18">
        <v>46087.989583333336</v>
      </c>
      <c r="B3937">
        <v>12.38</v>
      </c>
    </row>
    <row r="3938" spans="1:2" x14ac:dyDescent="0.45">
      <c r="A3938" s="12">
        <v>46088</v>
      </c>
      <c r="B3938">
        <v>12.14</v>
      </c>
    </row>
    <row r="3939" spans="1:2" x14ac:dyDescent="0.45">
      <c r="A3939" s="18">
        <v>46088.010416666664</v>
      </c>
      <c r="B3939">
        <v>12.32</v>
      </c>
    </row>
    <row r="3940" spans="1:2" x14ac:dyDescent="0.45">
      <c r="A3940" s="18">
        <v>46088.020833333336</v>
      </c>
      <c r="B3940">
        <v>11.92</v>
      </c>
    </row>
    <row r="3941" spans="1:2" x14ac:dyDescent="0.45">
      <c r="A3941" s="18">
        <v>46088.03125</v>
      </c>
      <c r="B3941">
        <v>12.24</v>
      </c>
    </row>
    <row r="3942" spans="1:2" x14ac:dyDescent="0.45">
      <c r="A3942" s="18">
        <v>46088.041666666664</v>
      </c>
      <c r="B3942">
        <v>12.2</v>
      </c>
    </row>
    <row r="3943" spans="1:2" x14ac:dyDescent="0.45">
      <c r="A3943" s="18">
        <v>46088.052083333336</v>
      </c>
      <c r="B3943">
        <v>12.46</v>
      </c>
    </row>
    <row r="3944" spans="1:2" x14ac:dyDescent="0.45">
      <c r="A3944" s="18">
        <v>46088.0625</v>
      </c>
      <c r="B3944">
        <v>11.64</v>
      </c>
    </row>
    <row r="3945" spans="1:2" x14ac:dyDescent="0.45">
      <c r="A3945" s="18">
        <v>46088.072916666664</v>
      </c>
      <c r="B3945">
        <v>12.24</v>
      </c>
    </row>
    <row r="3946" spans="1:2" x14ac:dyDescent="0.45">
      <c r="A3946" s="18">
        <v>46088.083333333336</v>
      </c>
      <c r="B3946">
        <v>12.34</v>
      </c>
    </row>
    <row r="3947" spans="1:2" x14ac:dyDescent="0.45">
      <c r="A3947" s="18">
        <v>46088.09375</v>
      </c>
      <c r="B3947">
        <v>12.52</v>
      </c>
    </row>
    <row r="3948" spans="1:2" x14ac:dyDescent="0.45">
      <c r="A3948" s="18">
        <v>46088.104166666664</v>
      </c>
      <c r="B3948">
        <v>12</v>
      </c>
    </row>
    <row r="3949" spans="1:2" x14ac:dyDescent="0.45">
      <c r="A3949" s="18">
        <v>46088.114583333336</v>
      </c>
      <c r="B3949">
        <v>12.26</v>
      </c>
    </row>
    <row r="3950" spans="1:2" x14ac:dyDescent="0.45">
      <c r="A3950" s="18">
        <v>46088.125</v>
      </c>
      <c r="B3950">
        <v>11.78</v>
      </c>
    </row>
    <row r="3951" spans="1:2" x14ac:dyDescent="0.45">
      <c r="A3951" s="18">
        <v>46088.135416666664</v>
      </c>
      <c r="B3951">
        <v>11.86</v>
      </c>
    </row>
    <row r="3952" spans="1:2" x14ac:dyDescent="0.45">
      <c r="A3952" s="18">
        <v>46088.145833333336</v>
      </c>
      <c r="B3952">
        <v>11.48</v>
      </c>
    </row>
    <row r="3953" spans="1:2" x14ac:dyDescent="0.45">
      <c r="A3953" s="18">
        <v>46088.15625</v>
      </c>
      <c r="B3953">
        <v>12.06</v>
      </c>
    </row>
    <row r="3954" spans="1:2" x14ac:dyDescent="0.45">
      <c r="A3954" s="18">
        <v>46088.166666666664</v>
      </c>
      <c r="B3954">
        <v>12.1</v>
      </c>
    </row>
    <row r="3955" spans="1:2" x14ac:dyDescent="0.45">
      <c r="A3955" s="18">
        <v>46088.177083333336</v>
      </c>
      <c r="B3955">
        <v>11.92</v>
      </c>
    </row>
    <row r="3956" spans="1:2" x14ac:dyDescent="0.45">
      <c r="A3956" s="18">
        <v>46088.1875</v>
      </c>
      <c r="B3956">
        <v>11.5</v>
      </c>
    </row>
    <row r="3957" spans="1:2" x14ac:dyDescent="0.45">
      <c r="A3957" s="18">
        <v>46088.197916666664</v>
      </c>
      <c r="B3957">
        <v>11.72</v>
      </c>
    </row>
    <row r="3958" spans="1:2" x14ac:dyDescent="0.45">
      <c r="A3958" s="18">
        <v>46088.208333333336</v>
      </c>
      <c r="B3958">
        <v>12.02</v>
      </c>
    </row>
    <row r="3959" spans="1:2" x14ac:dyDescent="0.45">
      <c r="A3959" s="18">
        <v>46088.21875</v>
      </c>
      <c r="B3959">
        <v>11.54</v>
      </c>
    </row>
    <row r="3960" spans="1:2" x14ac:dyDescent="0.45">
      <c r="A3960" s="18">
        <v>46088.229166666664</v>
      </c>
      <c r="B3960">
        <v>11.86</v>
      </c>
    </row>
    <row r="3961" spans="1:2" x14ac:dyDescent="0.45">
      <c r="A3961" s="18">
        <v>46088.239583333336</v>
      </c>
      <c r="B3961">
        <v>12.58</v>
      </c>
    </row>
    <row r="3962" spans="1:2" x14ac:dyDescent="0.45">
      <c r="A3962" s="18">
        <v>46088.25</v>
      </c>
      <c r="B3962">
        <v>18.559999999999999</v>
      </c>
    </row>
    <row r="3963" spans="1:2" x14ac:dyDescent="0.45">
      <c r="A3963" s="18">
        <v>46088.260416666664</v>
      </c>
      <c r="B3963">
        <v>19.5</v>
      </c>
    </row>
    <row r="3964" spans="1:2" x14ac:dyDescent="0.45">
      <c r="A3964" s="18">
        <v>46088.270833333336</v>
      </c>
      <c r="B3964">
        <v>19.78</v>
      </c>
    </row>
    <row r="3965" spans="1:2" x14ac:dyDescent="0.45">
      <c r="A3965" s="18">
        <v>46088.28125</v>
      </c>
      <c r="B3965">
        <v>19.579999999999998</v>
      </c>
    </row>
    <row r="3966" spans="1:2" x14ac:dyDescent="0.45">
      <c r="A3966" s="18">
        <v>46088.291666666664</v>
      </c>
      <c r="B3966">
        <v>20.12</v>
      </c>
    </row>
    <row r="3967" spans="1:2" x14ac:dyDescent="0.45">
      <c r="A3967" s="18">
        <v>46088.302083333336</v>
      </c>
      <c r="B3967">
        <v>19.559999999999999</v>
      </c>
    </row>
    <row r="3968" spans="1:2" x14ac:dyDescent="0.45">
      <c r="A3968" s="18">
        <v>46088.3125</v>
      </c>
      <c r="B3968">
        <v>19.98</v>
      </c>
    </row>
    <row r="3969" spans="1:2" x14ac:dyDescent="0.45">
      <c r="A3969" s="18">
        <v>46088.322916666664</v>
      </c>
      <c r="B3969">
        <v>19.739999999999998</v>
      </c>
    </row>
    <row r="3970" spans="1:2" x14ac:dyDescent="0.45">
      <c r="A3970" s="18">
        <v>46088.333333333336</v>
      </c>
      <c r="B3970">
        <v>20.32</v>
      </c>
    </row>
    <row r="3971" spans="1:2" x14ac:dyDescent="0.45">
      <c r="A3971" s="18">
        <v>46088.34375</v>
      </c>
      <c r="B3971">
        <v>19.18</v>
      </c>
    </row>
    <row r="3972" spans="1:2" x14ac:dyDescent="0.45">
      <c r="A3972" s="18">
        <v>46088.354166666664</v>
      </c>
      <c r="B3972">
        <v>19.04</v>
      </c>
    </row>
    <row r="3973" spans="1:2" x14ac:dyDescent="0.45">
      <c r="A3973" s="18">
        <v>46088.364583333336</v>
      </c>
      <c r="B3973">
        <v>11.62</v>
      </c>
    </row>
    <row r="3974" spans="1:2" x14ac:dyDescent="0.45">
      <c r="A3974" s="18">
        <v>46088.375</v>
      </c>
      <c r="B3974">
        <v>5.84</v>
      </c>
    </row>
    <row r="3975" spans="1:2" x14ac:dyDescent="0.45">
      <c r="A3975" s="18">
        <v>46088.385416666664</v>
      </c>
      <c r="B3975">
        <v>5.0999999999999996</v>
      </c>
    </row>
    <row r="3976" spans="1:2" x14ac:dyDescent="0.45">
      <c r="A3976" s="18">
        <v>46088.395833333336</v>
      </c>
      <c r="B3976">
        <v>5.48</v>
      </c>
    </row>
    <row r="3977" spans="1:2" x14ac:dyDescent="0.45">
      <c r="A3977" s="18">
        <v>46088.40625</v>
      </c>
      <c r="B3977">
        <v>5.26</v>
      </c>
    </row>
    <row r="3978" spans="1:2" x14ac:dyDescent="0.45">
      <c r="A3978" s="18">
        <v>46088.416666666664</v>
      </c>
      <c r="B3978">
        <v>5.54</v>
      </c>
    </row>
    <row r="3979" spans="1:2" x14ac:dyDescent="0.45">
      <c r="A3979" s="18">
        <v>46088.427083333336</v>
      </c>
      <c r="B3979">
        <v>5.22</v>
      </c>
    </row>
    <row r="3980" spans="1:2" x14ac:dyDescent="0.45">
      <c r="A3980" s="18">
        <v>46088.4375</v>
      </c>
      <c r="B3980">
        <v>5.46</v>
      </c>
    </row>
    <row r="3981" spans="1:2" x14ac:dyDescent="0.45">
      <c r="A3981" s="18">
        <v>46088.447916666664</v>
      </c>
      <c r="B3981">
        <v>5.22</v>
      </c>
    </row>
    <row r="3982" spans="1:2" x14ac:dyDescent="0.45">
      <c r="A3982" s="18">
        <v>46088.458333333336</v>
      </c>
      <c r="B3982">
        <v>6.02</v>
      </c>
    </row>
    <row r="3983" spans="1:2" x14ac:dyDescent="0.45">
      <c r="A3983" s="18">
        <v>46088.46875</v>
      </c>
      <c r="B3983">
        <v>5.86</v>
      </c>
    </row>
    <row r="3984" spans="1:2" x14ac:dyDescent="0.45">
      <c r="A3984" s="18">
        <v>46088.479166666664</v>
      </c>
      <c r="B3984">
        <v>6.06</v>
      </c>
    </row>
    <row r="3985" spans="1:2" x14ac:dyDescent="0.45">
      <c r="A3985" s="18">
        <v>46088.489583333336</v>
      </c>
      <c r="B3985">
        <v>5.5</v>
      </c>
    </row>
    <row r="3986" spans="1:2" x14ac:dyDescent="0.45">
      <c r="A3986" s="18">
        <v>46088.5</v>
      </c>
      <c r="B3986">
        <v>5.86</v>
      </c>
    </row>
    <row r="3987" spans="1:2" x14ac:dyDescent="0.45">
      <c r="A3987" s="18">
        <v>46088.510416666664</v>
      </c>
      <c r="B3987">
        <v>5.62</v>
      </c>
    </row>
    <row r="3988" spans="1:2" x14ac:dyDescent="0.45">
      <c r="A3988" s="18">
        <v>46088.520833333336</v>
      </c>
      <c r="B3988">
        <v>5.62</v>
      </c>
    </row>
    <row r="3989" spans="1:2" x14ac:dyDescent="0.45">
      <c r="A3989" s="18">
        <v>46088.53125</v>
      </c>
      <c r="B3989">
        <v>5.8</v>
      </c>
    </row>
    <row r="3990" spans="1:2" x14ac:dyDescent="0.45">
      <c r="A3990" s="18">
        <v>46088.541666666664</v>
      </c>
      <c r="B3990">
        <v>5.64</v>
      </c>
    </row>
    <row r="3991" spans="1:2" x14ac:dyDescent="0.45">
      <c r="A3991" s="18">
        <v>46088.552083333336</v>
      </c>
      <c r="B3991">
        <v>5.48</v>
      </c>
    </row>
    <row r="3992" spans="1:2" x14ac:dyDescent="0.45">
      <c r="A3992" s="18">
        <v>46088.5625</v>
      </c>
      <c r="B3992">
        <v>5.64</v>
      </c>
    </row>
    <row r="3993" spans="1:2" x14ac:dyDescent="0.45">
      <c r="A3993" s="18">
        <v>46088.572916666664</v>
      </c>
      <c r="B3993">
        <v>5.58</v>
      </c>
    </row>
    <row r="3994" spans="1:2" x14ac:dyDescent="0.45">
      <c r="A3994" s="18">
        <v>46088.583333333336</v>
      </c>
      <c r="B3994">
        <v>6.06</v>
      </c>
    </row>
    <row r="3995" spans="1:2" x14ac:dyDescent="0.45">
      <c r="A3995" s="18">
        <v>46088.59375</v>
      </c>
      <c r="B3995">
        <v>5.5</v>
      </c>
    </row>
    <row r="3996" spans="1:2" x14ac:dyDescent="0.45">
      <c r="A3996" s="18">
        <v>46088.604166666664</v>
      </c>
      <c r="B3996">
        <v>5.48</v>
      </c>
    </row>
    <row r="3997" spans="1:2" x14ac:dyDescent="0.45">
      <c r="A3997" s="18">
        <v>46088.614583333336</v>
      </c>
      <c r="B3997">
        <v>5.86</v>
      </c>
    </row>
    <row r="3998" spans="1:2" x14ac:dyDescent="0.45">
      <c r="A3998" s="18">
        <v>46088.625</v>
      </c>
      <c r="B3998">
        <v>5.56</v>
      </c>
    </row>
    <row r="3999" spans="1:2" x14ac:dyDescent="0.45">
      <c r="A3999" s="18">
        <v>46088.635416666664</v>
      </c>
      <c r="B3999">
        <v>5.66</v>
      </c>
    </row>
    <row r="4000" spans="1:2" x14ac:dyDescent="0.45">
      <c r="A4000" s="18">
        <v>46088.645833333336</v>
      </c>
      <c r="B4000">
        <v>5.48</v>
      </c>
    </row>
    <row r="4001" spans="1:2" x14ac:dyDescent="0.45">
      <c r="A4001" s="18">
        <v>46088.65625</v>
      </c>
      <c r="B4001">
        <v>5.6</v>
      </c>
    </row>
    <row r="4002" spans="1:2" x14ac:dyDescent="0.45">
      <c r="A4002" s="18">
        <v>46088.666666666664</v>
      </c>
      <c r="B4002">
        <v>5.7</v>
      </c>
    </row>
    <row r="4003" spans="1:2" x14ac:dyDescent="0.45">
      <c r="A4003" s="18">
        <v>46088.677083333336</v>
      </c>
      <c r="B4003">
        <v>5.52</v>
      </c>
    </row>
    <row r="4004" spans="1:2" x14ac:dyDescent="0.45">
      <c r="A4004" s="18">
        <v>46088.6875</v>
      </c>
      <c r="B4004">
        <v>5.58</v>
      </c>
    </row>
    <row r="4005" spans="1:2" x14ac:dyDescent="0.45">
      <c r="A4005" s="18">
        <v>46088.697916666664</v>
      </c>
      <c r="B4005">
        <v>5.76</v>
      </c>
    </row>
    <row r="4006" spans="1:2" x14ac:dyDescent="0.45">
      <c r="A4006" s="18">
        <v>46088.708333333336</v>
      </c>
      <c r="B4006">
        <v>5.78</v>
      </c>
    </row>
    <row r="4007" spans="1:2" x14ac:dyDescent="0.45">
      <c r="A4007" s="18">
        <v>46088.71875</v>
      </c>
      <c r="B4007">
        <v>5.6</v>
      </c>
    </row>
    <row r="4008" spans="1:2" x14ac:dyDescent="0.45">
      <c r="A4008" s="18">
        <v>46088.729166666664</v>
      </c>
      <c r="B4008">
        <v>6.02</v>
      </c>
    </row>
    <row r="4009" spans="1:2" x14ac:dyDescent="0.45">
      <c r="A4009" s="18">
        <v>46088.739583333336</v>
      </c>
      <c r="B4009">
        <v>19.32</v>
      </c>
    </row>
    <row r="4010" spans="1:2" x14ac:dyDescent="0.45">
      <c r="A4010" s="18">
        <v>46088.75</v>
      </c>
      <c r="B4010">
        <v>20.260000000000002</v>
      </c>
    </row>
    <row r="4011" spans="1:2" x14ac:dyDescent="0.45">
      <c r="A4011" s="18">
        <v>46088.760416666664</v>
      </c>
      <c r="B4011">
        <v>20.04</v>
      </c>
    </row>
    <row r="4012" spans="1:2" x14ac:dyDescent="0.45">
      <c r="A4012" s="18">
        <v>46088.770833333336</v>
      </c>
      <c r="B4012">
        <v>19.84</v>
      </c>
    </row>
    <row r="4013" spans="1:2" x14ac:dyDescent="0.45">
      <c r="A4013" s="18">
        <v>46088.78125</v>
      </c>
      <c r="B4013">
        <v>20.02</v>
      </c>
    </row>
    <row r="4014" spans="1:2" x14ac:dyDescent="0.45">
      <c r="A4014" s="18">
        <v>46088.791666666664</v>
      </c>
      <c r="B4014">
        <v>20.3</v>
      </c>
    </row>
    <row r="4015" spans="1:2" x14ac:dyDescent="0.45">
      <c r="A4015" s="18">
        <v>46088.802083333336</v>
      </c>
      <c r="B4015">
        <v>20.18</v>
      </c>
    </row>
    <row r="4016" spans="1:2" x14ac:dyDescent="0.45">
      <c r="A4016" s="18">
        <v>46088.8125</v>
      </c>
      <c r="B4016">
        <v>20.059999999999999</v>
      </c>
    </row>
    <row r="4017" spans="1:2" x14ac:dyDescent="0.45">
      <c r="A4017" s="18">
        <v>46088.822916666664</v>
      </c>
      <c r="B4017">
        <v>20.5</v>
      </c>
    </row>
    <row r="4018" spans="1:2" x14ac:dyDescent="0.45">
      <c r="A4018" s="18">
        <v>46088.833333333336</v>
      </c>
      <c r="B4018">
        <v>19.98</v>
      </c>
    </row>
    <row r="4019" spans="1:2" x14ac:dyDescent="0.45">
      <c r="A4019" s="18">
        <v>46088.84375</v>
      </c>
      <c r="B4019">
        <v>20.5</v>
      </c>
    </row>
    <row r="4020" spans="1:2" x14ac:dyDescent="0.45">
      <c r="A4020" s="18">
        <v>46088.854166666664</v>
      </c>
      <c r="B4020">
        <v>20.02</v>
      </c>
    </row>
    <row r="4021" spans="1:2" x14ac:dyDescent="0.45">
      <c r="A4021" s="18">
        <v>46088.864583333336</v>
      </c>
      <c r="B4021">
        <v>20.46</v>
      </c>
    </row>
    <row r="4022" spans="1:2" x14ac:dyDescent="0.45">
      <c r="A4022" s="18">
        <v>46088.875</v>
      </c>
      <c r="B4022">
        <v>20.3</v>
      </c>
    </row>
    <row r="4023" spans="1:2" x14ac:dyDescent="0.45">
      <c r="A4023" s="18">
        <v>46088.885416666664</v>
      </c>
      <c r="B4023">
        <v>19.899999999999999</v>
      </c>
    </row>
    <row r="4024" spans="1:2" x14ac:dyDescent="0.45">
      <c r="A4024" s="18">
        <v>46088.895833333336</v>
      </c>
      <c r="B4024">
        <v>19.82</v>
      </c>
    </row>
    <row r="4025" spans="1:2" x14ac:dyDescent="0.45">
      <c r="A4025" s="18">
        <v>46088.90625</v>
      </c>
      <c r="B4025">
        <v>19.86</v>
      </c>
    </row>
    <row r="4026" spans="1:2" x14ac:dyDescent="0.45">
      <c r="A4026" s="18">
        <v>46088.916666666664</v>
      </c>
      <c r="B4026">
        <v>12.82</v>
      </c>
    </row>
    <row r="4027" spans="1:2" x14ac:dyDescent="0.45">
      <c r="A4027" s="18">
        <v>46088.927083333336</v>
      </c>
      <c r="B4027">
        <v>12.44</v>
      </c>
    </row>
    <row r="4028" spans="1:2" x14ac:dyDescent="0.45">
      <c r="A4028" s="18">
        <v>46088.9375</v>
      </c>
      <c r="B4028">
        <v>11.54</v>
      </c>
    </row>
    <row r="4029" spans="1:2" x14ac:dyDescent="0.45">
      <c r="A4029" s="18">
        <v>46088.947916666664</v>
      </c>
      <c r="B4029">
        <v>12.72</v>
      </c>
    </row>
    <row r="4030" spans="1:2" x14ac:dyDescent="0.45">
      <c r="A4030" s="18">
        <v>46088.958333333336</v>
      </c>
      <c r="B4030">
        <v>11.88</v>
      </c>
    </row>
    <row r="4031" spans="1:2" x14ac:dyDescent="0.45">
      <c r="A4031" s="18">
        <v>46088.96875</v>
      </c>
      <c r="B4031">
        <v>12.44</v>
      </c>
    </row>
    <row r="4032" spans="1:2" x14ac:dyDescent="0.45">
      <c r="A4032" s="18">
        <v>46088.979166666664</v>
      </c>
      <c r="B4032">
        <v>11.56</v>
      </c>
    </row>
    <row r="4033" spans="1:2" x14ac:dyDescent="0.45">
      <c r="A4033" s="18">
        <v>46088.989583333336</v>
      </c>
      <c r="B4033">
        <v>12.28</v>
      </c>
    </row>
    <row r="4034" spans="1:2" x14ac:dyDescent="0.45">
      <c r="A4034" s="12">
        <v>46089</v>
      </c>
      <c r="B4034">
        <v>11.94</v>
      </c>
    </row>
    <row r="4035" spans="1:2" x14ac:dyDescent="0.45">
      <c r="A4035" s="18">
        <v>46089.010416666664</v>
      </c>
      <c r="B4035">
        <v>11.9</v>
      </c>
    </row>
    <row r="4036" spans="1:2" x14ac:dyDescent="0.45">
      <c r="A4036" s="18">
        <v>46089.020833333336</v>
      </c>
      <c r="B4036">
        <v>12.12</v>
      </c>
    </row>
    <row r="4037" spans="1:2" x14ac:dyDescent="0.45">
      <c r="A4037" s="18">
        <v>46089.03125</v>
      </c>
      <c r="B4037">
        <v>11.72</v>
      </c>
    </row>
    <row r="4038" spans="1:2" x14ac:dyDescent="0.45">
      <c r="A4038" s="18">
        <v>46089.041666666664</v>
      </c>
      <c r="B4038">
        <v>12.5</v>
      </c>
    </row>
    <row r="4039" spans="1:2" x14ac:dyDescent="0.45">
      <c r="A4039" s="18">
        <v>46089.052083333336</v>
      </c>
      <c r="B4039">
        <v>11.5</v>
      </c>
    </row>
    <row r="4040" spans="1:2" x14ac:dyDescent="0.45">
      <c r="A4040" s="18">
        <v>46089.0625</v>
      </c>
      <c r="B4040">
        <v>12.44</v>
      </c>
    </row>
    <row r="4041" spans="1:2" x14ac:dyDescent="0.45">
      <c r="A4041" s="18">
        <v>46089.072916666664</v>
      </c>
      <c r="B4041">
        <v>11.9</v>
      </c>
    </row>
    <row r="4042" spans="1:2" x14ac:dyDescent="0.45">
      <c r="A4042" s="18">
        <v>46089.083333333336</v>
      </c>
      <c r="B4042">
        <v>12.3</v>
      </c>
    </row>
    <row r="4043" spans="1:2" x14ac:dyDescent="0.45">
      <c r="A4043" s="18">
        <v>46089.09375</v>
      </c>
      <c r="B4043">
        <v>12.12</v>
      </c>
    </row>
    <row r="4044" spans="1:2" x14ac:dyDescent="0.45">
      <c r="A4044" s="18">
        <v>46089.104166666664</v>
      </c>
      <c r="B4044">
        <v>12.02</v>
      </c>
    </row>
    <row r="4045" spans="1:2" x14ac:dyDescent="0.45">
      <c r="A4045" s="18">
        <v>46089.114583333336</v>
      </c>
      <c r="B4045">
        <v>12.14</v>
      </c>
    </row>
    <row r="4046" spans="1:2" x14ac:dyDescent="0.45">
      <c r="A4046" s="18">
        <v>46089.125</v>
      </c>
      <c r="B4046">
        <v>12.44</v>
      </c>
    </row>
    <row r="4047" spans="1:2" x14ac:dyDescent="0.45">
      <c r="A4047" s="18">
        <v>46089.135416666664</v>
      </c>
      <c r="B4047">
        <v>11.6</v>
      </c>
    </row>
    <row r="4048" spans="1:2" x14ac:dyDescent="0.45">
      <c r="A4048" s="18">
        <v>46089.145833333336</v>
      </c>
      <c r="B4048">
        <v>11.7</v>
      </c>
    </row>
    <row r="4049" spans="1:2" x14ac:dyDescent="0.45">
      <c r="A4049" s="18">
        <v>46089.15625</v>
      </c>
      <c r="B4049">
        <v>12.3</v>
      </c>
    </row>
    <row r="4050" spans="1:2" x14ac:dyDescent="0.45">
      <c r="A4050" s="18">
        <v>46089.166666666664</v>
      </c>
      <c r="B4050">
        <v>11.58</v>
      </c>
    </row>
    <row r="4051" spans="1:2" x14ac:dyDescent="0.45">
      <c r="A4051" s="18">
        <v>46089.177083333336</v>
      </c>
      <c r="B4051">
        <v>11.74</v>
      </c>
    </row>
    <row r="4052" spans="1:2" x14ac:dyDescent="0.45">
      <c r="A4052" s="18">
        <v>46089.1875</v>
      </c>
      <c r="B4052">
        <v>11.3</v>
      </c>
    </row>
    <row r="4053" spans="1:2" x14ac:dyDescent="0.45">
      <c r="A4053" s="18">
        <v>46089.197916666664</v>
      </c>
      <c r="B4053">
        <v>11.92</v>
      </c>
    </row>
    <row r="4054" spans="1:2" x14ac:dyDescent="0.45">
      <c r="A4054" s="18">
        <v>46089.208333333336</v>
      </c>
      <c r="B4054">
        <v>11.56</v>
      </c>
    </row>
    <row r="4055" spans="1:2" x14ac:dyDescent="0.45">
      <c r="A4055" s="18">
        <v>46089.21875</v>
      </c>
      <c r="B4055">
        <v>11.56</v>
      </c>
    </row>
    <row r="4056" spans="1:2" x14ac:dyDescent="0.45">
      <c r="A4056" s="18">
        <v>46089.229166666664</v>
      </c>
      <c r="B4056">
        <v>11.18</v>
      </c>
    </row>
    <row r="4057" spans="1:2" x14ac:dyDescent="0.45">
      <c r="A4057" s="18">
        <v>46089.239583333336</v>
      </c>
      <c r="B4057">
        <v>12.44</v>
      </c>
    </row>
    <row r="4058" spans="1:2" x14ac:dyDescent="0.45">
      <c r="A4058" s="18">
        <v>46089.25</v>
      </c>
      <c r="B4058">
        <v>18.66</v>
      </c>
    </row>
    <row r="4059" spans="1:2" x14ac:dyDescent="0.45">
      <c r="A4059" s="18">
        <v>46089.260416666664</v>
      </c>
      <c r="B4059">
        <v>19.68</v>
      </c>
    </row>
    <row r="4060" spans="1:2" x14ac:dyDescent="0.45">
      <c r="A4060" s="18">
        <v>46089.270833333336</v>
      </c>
      <c r="B4060">
        <v>19.579999999999998</v>
      </c>
    </row>
    <row r="4061" spans="1:2" x14ac:dyDescent="0.45">
      <c r="A4061" s="18">
        <v>46089.28125</v>
      </c>
      <c r="B4061">
        <v>19.940000000000001</v>
      </c>
    </row>
    <row r="4062" spans="1:2" x14ac:dyDescent="0.45">
      <c r="A4062" s="18">
        <v>46089.291666666664</v>
      </c>
      <c r="B4062">
        <v>20.18</v>
      </c>
    </row>
    <row r="4063" spans="1:2" x14ac:dyDescent="0.45">
      <c r="A4063" s="18">
        <v>46089.302083333336</v>
      </c>
      <c r="B4063">
        <v>22.34</v>
      </c>
    </row>
    <row r="4064" spans="1:2" x14ac:dyDescent="0.45">
      <c r="A4064" s="18">
        <v>46089.3125</v>
      </c>
      <c r="B4064">
        <v>27.9</v>
      </c>
    </row>
    <row r="4065" spans="1:2" x14ac:dyDescent="0.45">
      <c r="A4065" s="18">
        <v>46089.322916666664</v>
      </c>
      <c r="B4065">
        <v>30.5</v>
      </c>
    </row>
    <row r="4066" spans="1:2" x14ac:dyDescent="0.45">
      <c r="A4066" s="18">
        <v>46089.333333333336</v>
      </c>
      <c r="B4066">
        <v>29.28</v>
      </c>
    </row>
    <row r="4067" spans="1:2" x14ac:dyDescent="0.45">
      <c r="A4067" s="18">
        <v>46089.34375</v>
      </c>
      <c r="B4067">
        <v>34.04</v>
      </c>
    </row>
    <row r="4068" spans="1:2" x14ac:dyDescent="0.45">
      <c r="A4068" s="18">
        <v>46089.354166666664</v>
      </c>
      <c r="B4068">
        <v>27.18</v>
      </c>
    </row>
    <row r="4069" spans="1:2" x14ac:dyDescent="0.45">
      <c r="A4069" s="18">
        <v>46089.364583333336</v>
      </c>
      <c r="B4069">
        <v>26.28</v>
      </c>
    </row>
    <row r="4070" spans="1:2" x14ac:dyDescent="0.45">
      <c r="A4070" s="18">
        <v>46089.375</v>
      </c>
      <c r="B4070">
        <v>24.86</v>
      </c>
    </row>
    <row r="4071" spans="1:2" x14ac:dyDescent="0.45">
      <c r="A4071" s="18">
        <v>46089.385416666664</v>
      </c>
      <c r="B4071">
        <v>24.02</v>
      </c>
    </row>
    <row r="4072" spans="1:2" x14ac:dyDescent="0.45">
      <c r="A4072" s="18">
        <v>46089.395833333336</v>
      </c>
      <c r="B4072">
        <v>23.18</v>
      </c>
    </row>
    <row r="4073" spans="1:2" x14ac:dyDescent="0.45">
      <c r="A4073" s="18">
        <v>46089.40625</v>
      </c>
      <c r="B4073">
        <v>22.16</v>
      </c>
    </row>
    <row r="4074" spans="1:2" x14ac:dyDescent="0.45">
      <c r="A4074" s="18">
        <v>46089.416666666664</v>
      </c>
      <c r="B4074">
        <v>27.26</v>
      </c>
    </row>
    <row r="4075" spans="1:2" x14ac:dyDescent="0.45">
      <c r="A4075" s="18">
        <v>46089.427083333336</v>
      </c>
      <c r="B4075">
        <v>28.28</v>
      </c>
    </row>
    <row r="4076" spans="1:2" x14ac:dyDescent="0.45">
      <c r="A4076" s="18">
        <v>46089.4375</v>
      </c>
      <c r="B4076">
        <v>23.96</v>
      </c>
    </row>
    <row r="4077" spans="1:2" x14ac:dyDescent="0.45">
      <c r="A4077" s="18">
        <v>46089.447916666664</v>
      </c>
      <c r="B4077">
        <v>22.98</v>
      </c>
    </row>
    <row r="4078" spans="1:2" x14ac:dyDescent="0.45">
      <c r="A4078" s="18">
        <v>46089.458333333336</v>
      </c>
      <c r="B4078">
        <v>21.72</v>
      </c>
    </row>
    <row r="4079" spans="1:2" x14ac:dyDescent="0.45">
      <c r="A4079" s="18">
        <v>46089.46875</v>
      </c>
      <c r="B4079">
        <v>27.62</v>
      </c>
    </row>
    <row r="4080" spans="1:2" x14ac:dyDescent="0.45">
      <c r="A4080" s="18">
        <v>46089.479166666664</v>
      </c>
      <c r="B4080">
        <v>33.72</v>
      </c>
    </row>
    <row r="4081" spans="1:2" x14ac:dyDescent="0.45">
      <c r="A4081" s="18">
        <v>46089.489583333336</v>
      </c>
      <c r="B4081">
        <v>31.68</v>
      </c>
    </row>
    <row r="4082" spans="1:2" x14ac:dyDescent="0.45">
      <c r="A4082" s="18">
        <v>46089.5</v>
      </c>
      <c r="B4082">
        <v>28.1</v>
      </c>
    </row>
    <row r="4083" spans="1:2" x14ac:dyDescent="0.45">
      <c r="A4083" s="18">
        <v>46089.510416666664</v>
      </c>
      <c r="B4083">
        <v>19.02</v>
      </c>
    </row>
    <row r="4084" spans="1:2" x14ac:dyDescent="0.45">
      <c r="A4084" s="18">
        <v>46089.520833333336</v>
      </c>
      <c r="B4084">
        <v>20.34</v>
      </c>
    </row>
    <row r="4085" spans="1:2" x14ac:dyDescent="0.45">
      <c r="A4085" s="18">
        <v>46089.53125</v>
      </c>
      <c r="B4085">
        <v>23.96</v>
      </c>
    </row>
    <row r="4086" spans="1:2" x14ac:dyDescent="0.45">
      <c r="A4086" s="18">
        <v>46089.541666666664</v>
      </c>
      <c r="B4086">
        <v>25.32</v>
      </c>
    </row>
    <row r="4087" spans="1:2" x14ac:dyDescent="0.45">
      <c r="A4087" s="18">
        <v>46089.552083333336</v>
      </c>
      <c r="B4087">
        <v>20.04</v>
      </c>
    </row>
    <row r="4088" spans="1:2" x14ac:dyDescent="0.45">
      <c r="A4088" s="18">
        <v>46089.5625</v>
      </c>
      <c r="B4088">
        <v>18.64</v>
      </c>
    </row>
    <row r="4089" spans="1:2" x14ac:dyDescent="0.45">
      <c r="A4089" s="18">
        <v>46089.572916666664</v>
      </c>
      <c r="B4089">
        <v>20.84</v>
      </c>
    </row>
    <row r="4090" spans="1:2" x14ac:dyDescent="0.45">
      <c r="A4090" s="18">
        <v>46089.583333333336</v>
      </c>
      <c r="B4090">
        <v>17.16</v>
      </c>
    </row>
    <row r="4091" spans="1:2" x14ac:dyDescent="0.45">
      <c r="A4091" s="18">
        <v>46089.59375</v>
      </c>
      <c r="B4091">
        <v>16.7</v>
      </c>
    </row>
    <row r="4092" spans="1:2" x14ac:dyDescent="0.45">
      <c r="A4092" s="18">
        <v>46089.604166666664</v>
      </c>
      <c r="B4092">
        <v>16.46</v>
      </c>
    </row>
    <row r="4093" spans="1:2" x14ac:dyDescent="0.45">
      <c r="A4093" s="18">
        <v>46089.614583333336</v>
      </c>
      <c r="B4093">
        <v>16.68</v>
      </c>
    </row>
    <row r="4094" spans="1:2" x14ac:dyDescent="0.45">
      <c r="A4094" s="18">
        <v>46089.625</v>
      </c>
      <c r="B4094">
        <v>20.86</v>
      </c>
    </row>
    <row r="4095" spans="1:2" x14ac:dyDescent="0.45">
      <c r="A4095" s="18">
        <v>46089.635416666664</v>
      </c>
      <c r="B4095">
        <v>21.96</v>
      </c>
    </row>
    <row r="4096" spans="1:2" x14ac:dyDescent="0.45">
      <c r="A4096" s="18">
        <v>46089.645833333336</v>
      </c>
      <c r="B4096">
        <v>21.62</v>
      </c>
    </row>
    <row r="4097" spans="1:2" x14ac:dyDescent="0.45">
      <c r="A4097" s="18">
        <v>46089.65625</v>
      </c>
      <c r="B4097">
        <v>21.72</v>
      </c>
    </row>
    <row r="4098" spans="1:2" x14ac:dyDescent="0.45">
      <c r="A4098" s="18">
        <v>46089.666666666664</v>
      </c>
      <c r="B4098">
        <v>20.02</v>
      </c>
    </row>
    <row r="4099" spans="1:2" x14ac:dyDescent="0.45">
      <c r="A4099" s="18">
        <v>46089.677083333336</v>
      </c>
      <c r="B4099">
        <v>18.079999999999998</v>
      </c>
    </row>
    <row r="4100" spans="1:2" x14ac:dyDescent="0.45">
      <c r="A4100" s="18">
        <v>46089.6875</v>
      </c>
      <c r="B4100">
        <v>12.66</v>
      </c>
    </row>
    <row r="4101" spans="1:2" x14ac:dyDescent="0.45">
      <c r="A4101" s="18">
        <v>46089.697916666664</v>
      </c>
      <c r="B4101">
        <v>11.64</v>
      </c>
    </row>
    <row r="4102" spans="1:2" x14ac:dyDescent="0.45">
      <c r="A4102" s="18">
        <v>46089.708333333336</v>
      </c>
      <c r="B4102">
        <v>9.02</v>
      </c>
    </row>
    <row r="4103" spans="1:2" x14ac:dyDescent="0.45">
      <c r="A4103" s="18">
        <v>46089.71875</v>
      </c>
      <c r="B4103">
        <v>7.94</v>
      </c>
    </row>
    <row r="4104" spans="1:2" x14ac:dyDescent="0.45">
      <c r="A4104" s="18">
        <v>46089.729166666664</v>
      </c>
      <c r="B4104">
        <v>8.84</v>
      </c>
    </row>
    <row r="4105" spans="1:2" x14ac:dyDescent="0.45">
      <c r="A4105" s="18">
        <v>46089.739583333336</v>
      </c>
      <c r="B4105">
        <v>13.04</v>
      </c>
    </row>
    <row r="4106" spans="1:2" x14ac:dyDescent="0.45">
      <c r="A4106" s="18">
        <v>46089.75</v>
      </c>
      <c r="B4106">
        <v>23.38</v>
      </c>
    </row>
    <row r="4107" spans="1:2" x14ac:dyDescent="0.45">
      <c r="A4107" s="18">
        <v>46089.760416666664</v>
      </c>
      <c r="B4107">
        <v>23</v>
      </c>
    </row>
    <row r="4108" spans="1:2" x14ac:dyDescent="0.45">
      <c r="A4108" s="18">
        <v>46089.770833333336</v>
      </c>
      <c r="B4108">
        <v>22.52</v>
      </c>
    </row>
    <row r="4109" spans="1:2" x14ac:dyDescent="0.45">
      <c r="A4109" s="18">
        <v>46089.78125</v>
      </c>
      <c r="B4109">
        <v>23.54</v>
      </c>
    </row>
    <row r="4110" spans="1:2" x14ac:dyDescent="0.45">
      <c r="A4110" s="18">
        <v>46089.791666666664</v>
      </c>
      <c r="B4110">
        <v>22.54</v>
      </c>
    </row>
    <row r="4111" spans="1:2" x14ac:dyDescent="0.45">
      <c r="A4111" s="18">
        <v>46089.802083333336</v>
      </c>
      <c r="B4111">
        <v>22.92</v>
      </c>
    </row>
    <row r="4112" spans="1:2" x14ac:dyDescent="0.45">
      <c r="A4112" s="18">
        <v>46089.8125</v>
      </c>
      <c r="B4112">
        <v>21.9</v>
      </c>
    </row>
    <row r="4113" spans="1:2" x14ac:dyDescent="0.45">
      <c r="A4113" s="18">
        <v>46089.822916666664</v>
      </c>
      <c r="B4113">
        <v>21.32</v>
      </c>
    </row>
    <row r="4114" spans="1:2" x14ac:dyDescent="0.45">
      <c r="A4114" s="18">
        <v>46089.833333333336</v>
      </c>
      <c r="B4114">
        <v>21.06</v>
      </c>
    </row>
    <row r="4115" spans="1:2" x14ac:dyDescent="0.45">
      <c r="A4115" s="18">
        <v>46089.84375</v>
      </c>
      <c r="B4115">
        <v>20.86</v>
      </c>
    </row>
    <row r="4116" spans="1:2" x14ac:dyDescent="0.45">
      <c r="A4116" s="18">
        <v>46089.854166666664</v>
      </c>
      <c r="B4116">
        <v>20.84</v>
      </c>
    </row>
    <row r="4117" spans="1:2" x14ac:dyDescent="0.45">
      <c r="A4117" s="18">
        <v>46089.864583333336</v>
      </c>
      <c r="B4117">
        <v>20.78</v>
      </c>
    </row>
    <row r="4118" spans="1:2" x14ac:dyDescent="0.45">
      <c r="A4118" s="18">
        <v>46089.875</v>
      </c>
      <c r="B4118">
        <v>21.14</v>
      </c>
    </row>
    <row r="4119" spans="1:2" x14ac:dyDescent="0.45">
      <c r="A4119" s="18">
        <v>46089.885416666664</v>
      </c>
      <c r="B4119">
        <v>21.06</v>
      </c>
    </row>
    <row r="4120" spans="1:2" x14ac:dyDescent="0.45">
      <c r="A4120" s="18">
        <v>46089.895833333336</v>
      </c>
      <c r="B4120">
        <v>20.74</v>
      </c>
    </row>
    <row r="4121" spans="1:2" x14ac:dyDescent="0.45">
      <c r="A4121" s="18">
        <v>46089.90625</v>
      </c>
      <c r="B4121">
        <v>20.5</v>
      </c>
    </row>
    <row r="4122" spans="1:2" x14ac:dyDescent="0.45">
      <c r="A4122" s="18">
        <v>46089.916666666664</v>
      </c>
      <c r="B4122">
        <v>13.04</v>
      </c>
    </row>
    <row r="4123" spans="1:2" x14ac:dyDescent="0.45">
      <c r="A4123" s="18">
        <v>46089.927083333336</v>
      </c>
      <c r="B4123">
        <v>13.18</v>
      </c>
    </row>
    <row r="4124" spans="1:2" x14ac:dyDescent="0.45">
      <c r="A4124" s="18">
        <v>46089.9375</v>
      </c>
      <c r="B4124">
        <v>12</v>
      </c>
    </row>
    <row r="4125" spans="1:2" x14ac:dyDescent="0.45">
      <c r="A4125" s="18">
        <v>46089.947916666664</v>
      </c>
      <c r="B4125">
        <v>13.06</v>
      </c>
    </row>
    <row r="4126" spans="1:2" x14ac:dyDescent="0.45">
      <c r="A4126" s="18">
        <v>46089.958333333336</v>
      </c>
      <c r="B4126">
        <v>12.18</v>
      </c>
    </row>
    <row r="4127" spans="1:2" x14ac:dyDescent="0.45">
      <c r="A4127" s="18">
        <v>46089.96875</v>
      </c>
      <c r="B4127">
        <v>12.44</v>
      </c>
    </row>
    <row r="4128" spans="1:2" x14ac:dyDescent="0.45">
      <c r="A4128" s="18">
        <v>46089.979166666664</v>
      </c>
      <c r="B4128">
        <v>12.96</v>
      </c>
    </row>
    <row r="4129" spans="1:2" x14ac:dyDescent="0.45">
      <c r="A4129" s="18">
        <v>46089.989583333336</v>
      </c>
      <c r="B4129">
        <v>12.48</v>
      </c>
    </row>
    <row r="4130" spans="1:2" x14ac:dyDescent="0.45">
      <c r="A4130" s="12">
        <v>46090</v>
      </c>
      <c r="B4130">
        <v>12.56</v>
      </c>
    </row>
    <row r="4131" spans="1:2" x14ac:dyDescent="0.45">
      <c r="A4131" s="18">
        <v>46090.010416666664</v>
      </c>
      <c r="B4131">
        <v>12.38</v>
      </c>
    </row>
    <row r="4132" spans="1:2" x14ac:dyDescent="0.45">
      <c r="A4132" s="18">
        <v>46090.020833333336</v>
      </c>
      <c r="B4132">
        <v>11.88</v>
      </c>
    </row>
    <row r="4133" spans="1:2" x14ac:dyDescent="0.45">
      <c r="A4133" s="18">
        <v>46090.03125</v>
      </c>
      <c r="B4133">
        <v>12.66</v>
      </c>
    </row>
    <row r="4134" spans="1:2" x14ac:dyDescent="0.45">
      <c r="A4134" s="18">
        <v>46090.041666666664</v>
      </c>
      <c r="B4134">
        <v>11.9</v>
      </c>
    </row>
    <row r="4135" spans="1:2" x14ac:dyDescent="0.45">
      <c r="A4135" s="18">
        <v>46090.052083333336</v>
      </c>
      <c r="B4135">
        <v>12.36</v>
      </c>
    </row>
    <row r="4136" spans="1:2" x14ac:dyDescent="0.45">
      <c r="A4136" s="18">
        <v>46090.0625</v>
      </c>
      <c r="B4136">
        <v>11.88</v>
      </c>
    </row>
    <row r="4137" spans="1:2" x14ac:dyDescent="0.45">
      <c r="A4137" s="18">
        <v>46090.072916666664</v>
      </c>
      <c r="B4137">
        <v>12.08</v>
      </c>
    </row>
    <row r="4138" spans="1:2" x14ac:dyDescent="0.45">
      <c r="A4138" s="18">
        <v>46090.083333333336</v>
      </c>
      <c r="B4138">
        <v>12.46</v>
      </c>
    </row>
    <row r="4139" spans="1:2" x14ac:dyDescent="0.45">
      <c r="A4139" s="18">
        <v>46090.09375</v>
      </c>
      <c r="B4139">
        <v>12.22</v>
      </c>
    </row>
    <row r="4140" spans="1:2" x14ac:dyDescent="0.45">
      <c r="A4140" s="18">
        <v>46090.104166666664</v>
      </c>
      <c r="B4140">
        <v>12.36</v>
      </c>
    </row>
    <row r="4141" spans="1:2" x14ac:dyDescent="0.45">
      <c r="A4141" s="18">
        <v>46090.114583333336</v>
      </c>
      <c r="B4141">
        <v>12.12</v>
      </c>
    </row>
    <row r="4142" spans="1:2" x14ac:dyDescent="0.45">
      <c r="A4142" s="18">
        <v>46090.125</v>
      </c>
      <c r="B4142">
        <v>12.32</v>
      </c>
    </row>
    <row r="4143" spans="1:2" x14ac:dyDescent="0.45">
      <c r="A4143" s="18">
        <v>46090.135416666664</v>
      </c>
      <c r="B4143">
        <v>11.84</v>
      </c>
    </row>
    <row r="4144" spans="1:2" x14ac:dyDescent="0.45">
      <c r="A4144" s="18">
        <v>46090.145833333336</v>
      </c>
      <c r="B4144">
        <v>11.8</v>
      </c>
    </row>
    <row r="4145" spans="1:2" x14ac:dyDescent="0.45">
      <c r="A4145" s="18">
        <v>46090.15625</v>
      </c>
      <c r="B4145">
        <v>12.44</v>
      </c>
    </row>
    <row r="4146" spans="1:2" x14ac:dyDescent="0.45">
      <c r="A4146" s="18">
        <v>46090.166666666664</v>
      </c>
      <c r="B4146">
        <v>12.02</v>
      </c>
    </row>
    <row r="4147" spans="1:2" x14ac:dyDescent="0.45">
      <c r="A4147" s="18">
        <v>46090.177083333336</v>
      </c>
      <c r="B4147">
        <v>12.54</v>
      </c>
    </row>
    <row r="4148" spans="1:2" x14ac:dyDescent="0.45">
      <c r="A4148" s="18">
        <v>46090.1875</v>
      </c>
      <c r="B4148">
        <v>11.74</v>
      </c>
    </row>
    <row r="4149" spans="1:2" x14ac:dyDescent="0.45">
      <c r="A4149" s="18">
        <v>46090.197916666664</v>
      </c>
      <c r="B4149">
        <v>12.2</v>
      </c>
    </row>
    <row r="4150" spans="1:2" x14ac:dyDescent="0.45">
      <c r="A4150" s="18">
        <v>46090.208333333336</v>
      </c>
      <c r="B4150">
        <v>11.98</v>
      </c>
    </row>
    <row r="4151" spans="1:2" x14ac:dyDescent="0.45">
      <c r="A4151" s="18">
        <v>46090.21875</v>
      </c>
      <c r="B4151">
        <v>11.68</v>
      </c>
    </row>
    <row r="4152" spans="1:2" x14ac:dyDescent="0.45">
      <c r="A4152" s="18">
        <v>46090.229166666664</v>
      </c>
      <c r="B4152">
        <v>12.08</v>
      </c>
    </row>
    <row r="4153" spans="1:2" x14ac:dyDescent="0.45">
      <c r="A4153" s="18">
        <v>46090.239583333336</v>
      </c>
      <c r="B4153">
        <v>12.84</v>
      </c>
    </row>
    <row r="4154" spans="1:2" x14ac:dyDescent="0.45">
      <c r="A4154" s="18">
        <v>46090.25</v>
      </c>
      <c r="B4154">
        <v>19.399999999999999</v>
      </c>
    </row>
    <row r="4155" spans="1:2" x14ac:dyDescent="0.45">
      <c r="A4155" s="18">
        <v>46090.260416666664</v>
      </c>
      <c r="B4155">
        <v>19.68</v>
      </c>
    </row>
    <row r="4156" spans="1:2" x14ac:dyDescent="0.45">
      <c r="A4156" s="18">
        <v>46090.270833333336</v>
      </c>
      <c r="B4156">
        <v>20.100000000000001</v>
      </c>
    </row>
    <row r="4157" spans="1:2" x14ac:dyDescent="0.45">
      <c r="A4157" s="18">
        <v>46090.28125</v>
      </c>
      <c r="B4157">
        <v>21.06</v>
      </c>
    </row>
    <row r="4158" spans="1:2" x14ac:dyDescent="0.45">
      <c r="A4158" s="18">
        <v>46090.291666666664</v>
      </c>
      <c r="B4158">
        <v>22.44</v>
      </c>
    </row>
    <row r="4159" spans="1:2" x14ac:dyDescent="0.45">
      <c r="A4159" s="18">
        <v>46090.302083333336</v>
      </c>
      <c r="B4159">
        <v>23.48</v>
      </c>
    </row>
    <row r="4160" spans="1:2" x14ac:dyDescent="0.45">
      <c r="A4160" s="18">
        <v>46090.3125</v>
      </c>
      <c r="B4160">
        <v>25.04</v>
      </c>
    </row>
    <row r="4161" spans="1:2" x14ac:dyDescent="0.45">
      <c r="A4161" s="18">
        <v>46090.322916666664</v>
      </c>
      <c r="B4161">
        <v>30.48</v>
      </c>
    </row>
    <row r="4162" spans="1:2" x14ac:dyDescent="0.45">
      <c r="A4162" s="18">
        <v>46090.333333333336</v>
      </c>
      <c r="B4162">
        <v>38.74</v>
      </c>
    </row>
    <row r="4163" spans="1:2" x14ac:dyDescent="0.45">
      <c r="A4163" s="18">
        <v>46090.34375</v>
      </c>
      <c r="B4163">
        <v>32.18</v>
      </c>
    </row>
    <row r="4164" spans="1:2" x14ac:dyDescent="0.45">
      <c r="A4164" s="18">
        <v>46090.354166666664</v>
      </c>
      <c r="B4164">
        <v>37.06</v>
      </c>
    </row>
    <row r="4165" spans="1:2" x14ac:dyDescent="0.45">
      <c r="A4165" s="18">
        <v>46090.364583333336</v>
      </c>
      <c r="B4165">
        <v>38.979999999999997</v>
      </c>
    </row>
    <row r="4166" spans="1:2" x14ac:dyDescent="0.45">
      <c r="A4166" s="18">
        <v>46090.375</v>
      </c>
      <c r="B4166">
        <v>37.6</v>
      </c>
    </row>
    <row r="4167" spans="1:2" x14ac:dyDescent="0.45">
      <c r="A4167" s="18">
        <v>46090.385416666664</v>
      </c>
      <c r="B4167">
        <v>32.68</v>
      </c>
    </row>
    <row r="4168" spans="1:2" x14ac:dyDescent="0.45">
      <c r="A4168" s="18">
        <v>46090.395833333336</v>
      </c>
      <c r="B4168">
        <v>34.979999999999997</v>
      </c>
    </row>
    <row r="4169" spans="1:2" x14ac:dyDescent="0.45">
      <c r="A4169" s="18">
        <v>46090.40625</v>
      </c>
      <c r="B4169">
        <v>33.26</v>
      </c>
    </row>
    <row r="4170" spans="1:2" x14ac:dyDescent="0.45">
      <c r="A4170" s="18">
        <v>46090.416666666664</v>
      </c>
      <c r="B4170">
        <v>36.5</v>
      </c>
    </row>
    <row r="4171" spans="1:2" x14ac:dyDescent="0.45">
      <c r="A4171" s="18">
        <v>46090.427083333336</v>
      </c>
      <c r="B4171">
        <v>27.96</v>
      </c>
    </row>
    <row r="4172" spans="1:2" x14ac:dyDescent="0.45">
      <c r="A4172" s="18">
        <v>46090.4375</v>
      </c>
      <c r="B4172">
        <v>19.62</v>
      </c>
    </row>
    <row r="4173" spans="1:2" x14ac:dyDescent="0.45">
      <c r="A4173" s="18">
        <v>46090.447916666664</v>
      </c>
      <c r="B4173">
        <v>19.68</v>
      </c>
    </row>
    <row r="4174" spans="1:2" x14ac:dyDescent="0.45">
      <c r="A4174" s="18">
        <v>46090.458333333336</v>
      </c>
      <c r="B4174">
        <v>25.56</v>
      </c>
    </row>
    <row r="4175" spans="1:2" x14ac:dyDescent="0.45">
      <c r="A4175" s="18">
        <v>46090.46875</v>
      </c>
      <c r="B4175">
        <v>26.4</v>
      </c>
    </row>
    <row r="4176" spans="1:2" x14ac:dyDescent="0.45">
      <c r="A4176" s="18">
        <v>46090.479166666664</v>
      </c>
      <c r="B4176">
        <v>22.98</v>
      </c>
    </row>
    <row r="4177" spans="1:2" x14ac:dyDescent="0.45">
      <c r="A4177" s="18">
        <v>46090.489583333336</v>
      </c>
      <c r="B4177">
        <v>26.18</v>
      </c>
    </row>
    <row r="4178" spans="1:2" x14ac:dyDescent="0.45">
      <c r="A4178" s="18">
        <v>46090.5</v>
      </c>
      <c r="B4178">
        <v>22.46</v>
      </c>
    </row>
    <row r="4179" spans="1:2" x14ac:dyDescent="0.45">
      <c r="A4179" s="18">
        <v>46090.510416666664</v>
      </c>
      <c r="B4179">
        <v>24.88</v>
      </c>
    </row>
    <row r="4180" spans="1:2" x14ac:dyDescent="0.45">
      <c r="A4180" s="18">
        <v>46090.520833333336</v>
      </c>
      <c r="B4180">
        <v>26.36</v>
      </c>
    </row>
    <row r="4181" spans="1:2" x14ac:dyDescent="0.45">
      <c r="A4181" s="18">
        <v>46090.53125</v>
      </c>
      <c r="B4181">
        <v>20.46</v>
      </c>
    </row>
    <row r="4182" spans="1:2" x14ac:dyDescent="0.45">
      <c r="A4182" s="18">
        <v>46090.541666666664</v>
      </c>
      <c r="B4182">
        <v>21.86</v>
      </c>
    </row>
    <row r="4183" spans="1:2" x14ac:dyDescent="0.45">
      <c r="A4183" s="18">
        <v>46090.552083333336</v>
      </c>
      <c r="B4183">
        <v>17.14</v>
      </c>
    </row>
    <row r="4184" spans="1:2" x14ac:dyDescent="0.45">
      <c r="A4184" s="18">
        <v>46090.5625</v>
      </c>
      <c r="B4184">
        <v>21.9</v>
      </c>
    </row>
    <row r="4185" spans="1:2" x14ac:dyDescent="0.45">
      <c r="A4185" s="18">
        <v>46090.572916666664</v>
      </c>
      <c r="B4185">
        <v>16.12</v>
      </c>
    </row>
    <row r="4186" spans="1:2" x14ac:dyDescent="0.45">
      <c r="A4186" s="18">
        <v>46090.583333333336</v>
      </c>
      <c r="B4186">
        <v>18.14</v>
      </c>
    </row>
    <row r="4187" spans="1:2" x14ac:dyDescent="0.45">
      <c r="A4187" s="18">
        <v>46090.59375</v>
      </c>
      <c r="B4187">
        <v>21.74</v>
      </c>
    </row>
    <row r="4188" spans="1:2" x14ac:dyDescent="0.45">
      <c r="A4188" s="18">
        <v>46090.604166666664</v>
      </c>
      <c r="B4188">
        <v>23.92</v>
      </c>
    </row>
    <row r="4189" spans="1:2" x14ac:dyDescent="0.45">
      <c r="A4189" s="18">
        <v>46090.614583333336</v>
      </c>
      <c r="B4189">
        <v>23.66</v>
      </c>
    </row>
    <row r="4190" spans="1:2" x14ac:dyDescent="0.45">
      <c r="A4190" s="18">
        <v>46090.625</v>
      </c>
      <c r="B4190">
        <v>24.86</v>
      </c>
    </row>
    <row r="4191" spans="1:2" x14ac:dyDescent="0.45">
      <c r="A4191" s="18">
        <v>46090.635416666664</v>
      </c>
      <c r="B4191">
        <v>27.44</v>
      </c>
    </row>
    <row r="4192" spans="1:2" x14ac:dyDescent="0.45">
      <c r="A4192" s="18">
        <v>46090.645833333336</v>
      </c>
      <c r="B4192">
        <v>29.94</v>
      </c>
    </row>
    <row r="4193" spans="1:2" x14ac:dyDescent="0.45">
      <c r="A4193" s="18">
        <v>46090.65625</v>
      </c>
      <c r="B4193">
        <v>24.7</v>
      </c>
    </row>
    <row r="4194" spans="1:2" x14ac:dyDescent="0.45">
      <c r="A4194" s="18">
        <v>46090.666666666664</v>
      </c>
      <c r="B4194">
        <v>27.38</v>
      </c>
    </row>
    <row r="4195" spans="1:2" x14ac:dyDescent="0.45">
      <c r="A4195" s="18">
        <v>46090.677083333336</v>
      </c>
      <c r="B4195">
        <v>24.44</v>
      </c>
    </row>
    <row r="4196" spans="1:2" x14ac:dyDescent="0.45">
      <c r="A4196" s="18">
        <v>46090.6875</v>
      </c>
      <c r="B4196">
        <v>24.82</v>
      </c>
    </row>
    <row r="4197" spans="1:2" x14ac:dyDescent="0.45">
      <c r="A4197" s="18">
        <v>46090.697916666664</v>
      </c>
      <c r="B4197">
        <v>22.68</v>
      </c>
    </row>
    <row r="4198" spans="1:2" x14ac:dyDescent="0.45">
      <c r="A4198" s="18">
        <v>46090.708333333336</v>
      </c>
      <c r="B4198">
        <v>20.9</v>
      </c>
    </row>
    <row r="4199" spans="1:2" x14ac:dyDescent="0.45">
      <c r="A4199" s="18">
        <v>46090.71875</v>
      </c>
      <c r="B4199">
        <v>31.36</v>
      </c>
    </row>
    <row r="4200" spans="1:2" x14ac:dyDescent="0.45">
      <c r="A4200" s="18">
        <v>46090.729166666664</v>
      </c>
      <c r="B4200">
        <v>30.68</v>
      </c>
    </row>
    <row r="4201" spans="1:2" x14ac:dyDescent="0.45">
      <c r="A4201" s="18">
        <v>46090.739583333336</v>
      </c>
      <c r="B4201">
        <v>24.96</v>
      </c>
    </row>
    <row r="4202" spans="1:2" x14ac:dyDescent="0.45">
      <c r="A4202" s="18">
        <v>46090.75</v>
      </c>
      <c r="B4202">
        <v>24.4</v>
      </c>
    </row>
    <row r="4203" spans="1:2" x14ac:dyDescent="0.45">
      <c r="A4203" s="18">
        <v>46090.760416666664</v>
      </c>
      <c r="B4203">
        <v>23.5</v>
      </c>
    </row>
    <row r="4204" spans="1:2" x14ac:dyDescent="0.45">
      <c r="A4204" s="18">
        <v>46090.770833333336</v>
      </c>
      <c r="B4204">
        <v>23.74</v>
      </c>
    </row>
    <row r="4205" spans="1:2" x14ac:dyDescent="0.45">
      <c r="A4205" s="18">
        <v>46090.78125</v>
      </c>
      <c r="B4205">
        <v>22.88</v>
      </c>
    </row>
    <row r="4206" spans="1:2" x14ac:dyDescent="0.45">
      <c r="A4206" s="18">
        <v>46090.791666666664</v>
      </c>
      <c r="B4206">
        <v>23.16</v>
      </c>
    </row>
    <row r="4207" spans="1:2" x14ac:dyDescent="0.45">
      <c r="A4207" s="18">
        <v>46090.802083333336</v>
      </c>
      <c r="B4207">
        <v>22.14</v>
      </c>
    </row>
    <row r="4208" spans="1:2" x14ac:dyDescent="0.45">
      <c r="A4208" s="18">
        <v>46090.8125</v>
      </c>
      <c r="B4208">
        <v>22.18</v>
      </c>
    </row>
    <row r="4209" spans="1:2" x14ac:dyDescent="0.45">
      <c r="A4209" s="18">
        <v>46090.822916666664</v>
      </c>
      <c r="B4209">
        <v>22.04</v>
      </c>
    </row>
    <row r="4210" spans="1:2" x14ac:dyDescent="0.45">
      <c r="A4210" s="18">
        <v>46090.833333333336</v>
      </c>
      <c r="B4210">
        <v>21.32</v>
      </c>
    </row>
    <row r="4211" spans="1:2" x14ac:dyDescent="0.45">
      <c r="A4211" s="18">
        <v>46090.84375</v>
      </c>
      <c r="B4211">
        <v>21.8</v>
      </c>
    </row>
    <row r="4212" spans="1:2" x14ac:dyDescent="0.45">
      <c r="A4212" s="18">
        <v>46090.854166666664</v>
      </c>
      <c r="B4212">
        <v>20.72</v>
      </c>
    </row>
    <row r="4213" spans="1:2" x14ac:dyDescent="0.45">
      <c r="A4213" s="18">
        <v>46090.864583333336</v>
      </c>
      <c r="B4213">
        <v>21.16</v>
      </c>
    </row>
    <row r="4214" spans="1:2" x14ac:dyDescent="0.45">
      <c r="A4214" s="18">
        <v>46090.875</v>
      </c>
      <c r="B4214">
        <v>21.22</v>
      </c>
    </row>
    <row r="4215" spans="1:2" x14ac:dyDescent="0.45">
      <c r="A4215" s="18">
        <v>46090.885416666664</v>
      </c>
      <c r="B4215">
        <v>20.7</v>
      </c>
    </row>
    <row r="4216" spans="1:2" x14ac:dyDescent="0.45">
      <c r="A4216" s="18">
        <v>46090.895833333336</v>
      </c>
      <c r="B4216">
        <v>21.46</v>
      </c>
    </row>
    <row r="4217" spans="1:2" x14ac:dyDescent="0.45">
      <c r="A4217" s="18">
        <v>46090.90625</v>
      </c>
      <c r="B4217">
        <v>20.399999999999999</v>
      </c>
    </row>
    <row r="4218" spans="1:2" x14ac:dyDescent="0.45">
      <c r="A4218" s="18">
        <v>46090.916666666664</v>
      </c>
      <c r="B4218">
        <v>13.82</v>
      </c>
    </row>
    <row r="4219" spans="1:2" x14ac:dyDescent="0.45">
      <c r="A4219" s="18">
        <v>46090.927083333336</v>
      </c>
      <c r="B4219">
        <v>12.74</v>
      </c>
    </row>
    <row r="4220" spans="1:2" x14ac:dyDescent="0.45">
      <c r="A4220" s="18">
        <v>46090.9375</v>
      </c>
      <c r="B4220">
        <v>12.92</v>
      </c>
    </row>
    <row r="4221" spans="1:2" x14ac:dyDescent="0.45">
      <c r="A4221" s="18">
        <v>46090.947916666664</v>
      </c>
      <c r="B4221">
        <v>12.86</v>
      </c>
    </row>
    <row r="4222" spans="1:2" x14ac:dyDescent="0.45">
      <c r="A4222" s="18">
        <v>46090.958333333336</v>
      </c>
      <c r="B4222">
        <v>12.72</v>
      </c>
    </row>
    <row r="4223" spans="1:2" x14ac:dyDescent="0.45">
      <c r="A4223" s="18">
        <v>46090.96875</v>
      </c>
      <c r="B4223">
        <v>13.18</v>
      </c>
    </row>
    <row r="4224" spans="1:2" x14ac:dyDescent="0.45">
      <c r="A4224" s="18">
        <v>46090.979166666664</v>
      </c>
      <c r="B4224">
        <v>12.56</v>
      </c>
    </row>
    <row r="4225" spans="1:2" x14ac:dyDescent="0.45">
      <c r="A4225" s="18">
        <v>46090.989583333336</v>
      </c>
      <c r="B4225">
        <v>12.9</v>
      </c>
    </row>
    <row r="4226" spans="1:2" x14ac:dyDescent="0.45">
      <c r="A4226" s="12">
        <v>46091</v>
      </c>
      <c r="B4226">
        <v>12.74</v>
      </c>
    </row>
    <row r="4227" spans="1:2" x14ac:dyDescent="0.45">
      <c r="A4227" s="18">
        <v>46091.010416666664</v>
      </c>
      <c r="B4227">
        <v>12.8</v>
      </c>
    </row>
    <row r="4228" spans="1:2" x14ac:dyDescent="0.45">
      <c r="A4228" s="18">
        <v>46091.020833333336</v>
      </c>
      <c r="B4228">
        <v>12.36</v>
      </c>
    </row>
    <row r="4229" spans="1:2" x14ac:dyDescent="0.45">
      <c r="A4229" s="18">
        <v>46091.03125</v>
      </c>
      <c r="B4229">
        <v>12.74</v>
      </c>
    </row>
    <row r="4230" spans="1:2" x14ac:dyDescent="0.45">
      <c r="A4230" s="18">
        <v>46091.041666666664</v>
      </c>
      <c r="B4230">
        <v>12.76</v>
      </c>
    </row>
    <row r="4231" spans="1:2" x14ac:dyDescent="0.45">
      <c r="A4231" s="18">
        <v>46091.052083333336</v>
      </c>
      <c r="B4231">
        <v>12.32</v>
      </c>
    </row>
    <row r="4232" spans="1:2" x14ac:dyDescent="0.45">
      <c r="A4232" s="18">
        <v>46091.0625</v>
      </c>
      <c r="B4232">
        <v>12.48</v>
      </c>
    </row>
    <row r="4233" spans="1:2" x14ac:dyDescent="0.45">
      <c r="A4233" s="18">
        <v>46091.072916666664</v>
      </c>
      <c r="B4233">
        <v>12.66</v>
      </c>
    </row>
    <row r="4234" spans="1:2" x14ac:dyDescent="0.45">
      <c r="A4234" s="18">
        <v>46091.083333333336</v>
      </c>
      <c r="B4234">
        <v>12.72</v>
      </c>
    </row>
    <row r="4235" spans="1:2" x14ac:dyDescent="0.45">
      <c r="A4235" s="18">
        <v>46091.09375</v>
      </c>
      <c r="B4235">
        <v>12.54</v>
      </c>
    </row>
    <row r="4236" spans="1:2" x14ac:dyDescent="0.45">
      <c r="A4236" s="18">
        <v>46091.104166666664</v>
      </c>
      <c r="B4236">
        <v>13.08</v>
      </c>
    </row>
    <row r="4237" spans="1:2" x14ac:dyDescent="0.45">
      <c r="A4237" s="18">
        <v>46091.114583333336</v>
      </c>
      <c r="B4237">
        <v>12.38</v>
      </c>
    </row>
    <row r="4238" spans="1:2" x14ac:dyDescent="0.45">
      <c r="A4238" s="18">
        <v>46091.125</v>
      </c>
      <c r="B4238">
        <v>12.78</v>
      </c>
    </row>
    <row r="4239" spans="1:2" x14ac:dyDescent="0.45">
      <c r="A4239" s="18">
        <v>46091.135416666664</v>
      </c>
      <c r="B4239">
        <v>12.62</v>
      </c>
    </row>
    <row r="4240" spans="1:2" x14ac:dyDescent="0.45">
      <c r="A4240" s="18">
        <v>46091.145833333336</v>
      </c>
      <c r="B4240">
        <v>12.18</v>
      </c>
    </row>
    <row r="4241" spans="1:2" x14ac:dyDescent="0.45">
      <c r="A4241" s="18">
        <v>46091.15625</v>
      </c>
      <c r="B4241">
        <v>13.1</v>
      </c>
    </row>
    <row r="4242" spans="1:2" x14ac:dyDescent="0.45">
      <c r="A4242" s="18">
        <v>46091.166666666664</v>
      </c>
      <c r="B4242">
        <v>12.36</v>
      </c>
    </row>
    <row r="4243" spans="1:2" x14ac:dyDescent="0.45">
      <c r="A4243" s="18">
        <v>46091.177083333336</v>
      </c>
      <c r="B4243">
        <v>12.56</v>
      </c>
    </row>
    <row r="4244" spans="1:2" x14ac:dyDescent="0.45">
      <c r="A4244" s="18">
        <v>46091.1875</v>
      </c>
      <c r="B4244">
        <v>12.24</v>
      </c>
    </row>
    <row r="4245" spans="1:2" x14ac:dyDescent="0.45">
      <c r="A4245" s="18">
        <v>46091.197916666664</v>
      </c>
      <c r="B4245">
        <v>12.2</v>
      </c>
    </row>
    <row r="4246" spans="1:2" x14ac:dyDescent="0.45">
      <c r="A4246" s="18">
        <v>46091.208333333336</v>
      </c>
      <c r="B4246">
        <v>12.8</v>
      </c>
    </row>
    <row r="4247" spans="1:2" x14ac:dyDescent="0.45">
      <c r="A4247" s="18">
        <v>46091.21875</v>
      </c>
      <c r="B4247">
        <v>12.04</v>
      </c>
    </row>
    <row r="4248" spans="1:2" x14ac:dyDescent="0.45">
      <c r="A4248" s="18">
        <v>46091.229166666664</v>
      </c>
      <c r="B4248">
        <v>12.28</v>
      </c>
    </row>
    <row r="4249" spans="1:2" x14ac:dyDescent="0.45">
      <c r="A4249" s="18">
        <v>46091.239583333336</v>
      </c>
      <c r="B4249">
        <v>13.22</v>
      </c>
    </row>
    <row r="4250" spans="1:2" x14ac:dyDescent="0.45">
      <c r="A4250" s="18">
        <v>46091.25</v>
      </c>
      <c r="B4250">
        <v>19.739999999999998</v>
      </c>
    </row>
    <row r="4251" spans="1:2" x14ac:dyDescent="0.45">
      <c r="A4251" s="18">
        <v>46091.260416666664</v>
      </c>
      <c r="B4251">
        <v>20.2</v>
      </c>
    </row>
    <row r="4252" spans="1:2" x14ac:dyDescent="0.45">
      <c r="A4252" s="18">
        <v>46091.270833333336</v>
      </c>
      <c r="B4252">
        <v>20.62</v>
      </c>
    </row>
    <row r="4253" spans="1:2" x14ac:dyDescent="0.45">
      <c r="A4253" s="18">
        <v>46091.28125</v>
      </c>
      <c r="B4253">
        <v>20.56</v>
      </c>
    </row>
    <row r="4254" spans="1:2" x14ac:dyDescent="0.45">
      <c r="A4254" s="18">
        <v>46091.291666666664</v>
      </c>
      <c r="B4254">
        <v>20.66</v>
      </c>
    </row>
    <row r="4255" spans="1:2" x14ac:dyDescent="0.45">
      <c r="A4255" s="18">
        <v>46091.302083333336</v>
      </c>
      <c r="B4255">
        <v>22.52</v>
      </c>
    </row>
    <row r="4256" spans="1:2" x14ac:dyDescent="0.45">
      <c r="A4256" s="18">
        <v>46091.3125</v>
      </c>
      <c r="B4256">
        <v>26.32</v>
      </c>
    </row>
    <row r="4257" spans="1:2" x14ac:dyDescent="0.45">
      <c r="A4257" s="18">
        <v>46091.322916666664</v>
      </c>
      <c r="B4257">
        <v>28.78</v>
      </c>
    </row>
    <row r="4258" spans="1:2" x14ac:dyDescent="0.45">
      <c r="A4258" s="18">
        <v>46091.333333333336</v>
      </c>
      <c r="B4258">
        <v>41.2</v>
      </c>
    </row>
    <row r="4259" spans="1:2" x14ac:dyDescent="0.45">
      <c r="A4259" s="18">
        <v>46091.34375</v>
      </c>
      <c r="B4259">
        <v>46.26</v>
      </c>
    </row>
    <row r="4260" spans="1:2" x14ac:dyDescent="0.45">
      <c r="A4260" s="18">
        <v>46091.354166666664</v>
      </c>
      <c r="B4260">
        <v>46.94</v>
      </c>
    </row>
    <row r="4261" spans="1:2" x14ac:dyDescent="0.45">
      <c r="A4261" s="18">
        <v>46091.364583333336</v>
      </c>
      <c r="B4261">
        <v>40.78</v>
      </c>
    </row>
    <row r="4262" spans="1:2" x14ac:dyDescent="0.45">
      <c r="A4262" s="18">
        <v>46091.375</v>
      </c>
      <c r="B4262">
        <v>36.340000000000003</v>
      </c>
    </row>
    <row r="4263" spans="1:2" x14ac:dyDescent="0.45">
      <c r="A4263" s="18">
        <v>46091.385416666664</v>
      </c>
      <c r="B4263">
        <v>35.44</v>
      </c>
    </row>
    <row r="4264" spans="1:2" x14ac:dyDescent="0.45">
      <c r="A4264" s="18">
        <v>46091.395833333336</v>
      </c>
      <c r="B4264">
        <v>37.08</v>
      </c>
    </row>
    <row r="4265" spans="1:2" x14ac:dyDescent="0.45">
      <c r="A4265" s="18">
        <v>46091.40625</v>
      </c>
      <c r="B4265">
        <v>35</v>
      </c>
    </row>
    <row r="4266" spans="1:2" x14ac:dyDescent="0.45">
      <c r="A4266" s="18">
        <v>46091.416666666664</v>
      </c>
      <c r="B4266">
        <v>37.22</v>
      </c>
    </row>
    <row r="4267" spans="1:2" x14ac:dyDescent="0.45">
      <c r="A4267" s="18">
        <v>46091.427083333336</v>
      </c>
      <c r="B4267">
        <v>32.26</v>
      </c>
    </row>
    <row r="4268" spans="1:2" x14ac:dyDescent="0.45">
      <c r="A4268" s="18">
        <v>46091.4375</v>
      </c>
      <c r="B4268">
        <v>31.16</v>
      </c>
    </row>
    <row r="4269" spans="1:2" x14ac:dyDescent="0.45">
      <c r="A4269" s="18">
        <v>46091.447916666664</v>
      </c>
      <c r="B4269">
        <v>31.84</v>
      </c>
    </row>
    <row r="4270" spans="1:2" x14ac:dyDescent="0.45">
      <c r="A4270" s="18">
        <v>46091.458333333336</v>
      </c>
      <c r="B4270">
        <v>31.86</v>
      </c>
    </row>
    <row r="4271" spans="1:2" x14ac:dyDescent="0.45">
      <c r="A4271" s="18">
        <v>46091.46875</v>
      </c>
      <c r="B4271">
        <v>35.840000000000003</v>
      </c>
    </row>
    <row r="4272" spans="1:2" x14ac:dyDescent="0.45">
      <c r="A4272" s="18">
        <v>46091.479166666664</v>
      </c>
      <c r="B4272">
        <v>37.380000000000003</v>
      </c>
    </row>
    <row r="4273" spans="1:2" x14ac:dyDescent="0.45">
      <c r="A4273" s="18">
        <v>46091.489583333336</v>
      </c>
      <c r="B4273">
        <v>36.78</v>
      </c>
    </row>
    <row r="4274" spans="1:2" x14ac:dyDescent="0.45">
      <c r="A4274" s="18">
        <v>46091.5</v>
      </c>
      <c r="B4274">
        <v>33.86</v>
      </c>
    </row>
    <row r="4275" spans="1:2" x14ac:dyDescent="0.45">
      <c r="A4275" s="18">
        <v>46091.510416666664</v>
      </c>
      <c r="B4275">
        <v>36.020000000000003</v>
      </c>
    </row>
    <row r="4276" spans="1:2" x14ac:dyDescent="0.45">
      <c r="A4276" s="18">
        <v>46091.520833333336</v>
      </c>
      <c r="B4276">
        <v>33.72</v>
      </c>
    </row>
    <row r="4277" spans="1:2" x14ac:dyDescent="0.45">
      <c r="A4277" s="18">
        <v>46091.53125</v>
      </c>
      <c r="B4277">
        <v>40.619999999999997</v>
      </c>
    </row>
    <row r="4278" spans="1:2" x14ac:dyDescent="0.45">
      <c r="A4278" s="18">
        <v>46091.541666666664</v>
      </c>
      <c r="B4278">
        <v>37.380000000000003</v>
      </c>
    </row>
    <row r="4279" spans="1:2" x14ac:dyDescent="0.45">
      <c r="A4279" s="18">
        <v>46091.552083333336</v>
      </c>
      <c r="B4279">
        <v>29.46</v>
      </c>
    </row>
    <row r="4280" spans="1:2" x14ac:dyDescent="0.45">
      <c r="A4280" s="18">
        <v>46091.5625</v>
      </c>
      <c r="B4280">
        <v>29.9</v>
      </c>
    </row>
    <row r="4281" spans="1:2" x14ac:dyDescent="0.45">
      <c r="A4281" s="18">
        <v>46091.572916666664</v>
      </c>
      <c r="B4281">
        <v>32.619999999999997</v>
      </c>
    </row>
    <row r="4282" spans="1:2" x14ac:dyDescent="0.45">
      <c r="A4282" s="18">
        <v>46091.583333333336</v>
      </c>
      <c r="B4282">
        <v>32.44</v>
      </c>
    </row>
    <row r="4283" spans="1:2" x14ac:dyDescent="0.45">
      <c r="A4283" s="18">
        <v>46091.59375</v>
      </c>
      <c r="B4283">
        <v>35.22</v>
      </c>
    </row>
    <row r="4284" spans="1:2" x14ac:dyDescent="0.45">
      <c r="A4284" s="18">
        <v>46091.604166666664</v>
      </c>
      <c r="B4284">
        <v>34.520000000000003</v>
      </c>
    </row>
    <row r="4285" spans="1:2" x14ac:dyDescent="0.45">
      <c r="A4285" s="18">
        <v>46091.614583333336</v>
      </c>
      <c r="B4285">
        <v>40.58</v>
      </c>
    </row>
    <row r="4286" spans="1:2" x14ac:dyDescent="0.45">
      <c r="A4286" s="18">
        <v>46091.625</v>
      </c>
      <c r="B4286">
        <v>36.119999999999997</v>
      </c>
    </row>
    <row r="4287" spans="1:2" x14ac:dyDescent="0.45">
      <c r="A4287" s="18">
        <v>46091.635416666664</v>
      </c>
      <c r="B4287">
        <v>39.840000000000003</v>
      </c>
    </row>
    <row r="4288" spans="1:2" x14ac:dyDescent="0.45">
      <c r="A4288" s="18">
        <v>46091.645833333336</v>
      </c>
      <c r="B4288">
        <v>40.14</v>
      </c>
    </row>
    <row r="4289" spans="1:2" x14ac:dyDescent="0.45">
      <c r="A4289" s="18">
        <v>46091.65625</v>
      </c>
      <c r="B4289">
        <v>36.979999999999997</v>
      </c>
    </row>
    <row r="4290" spans="1:2" x14ac:dyDescent="0.45">
      <c r="A4290" s="18">
        <v>46091.666666666664</v>
      </c>
      <c r="B4290">
        <v>34.14</v>
      </c>
    </row>
    <row r="4291" spans="1:2" x14ac:dyDescent="0.45">
      <c r="A4291" s="18">
        <v>46091.677083333336</v>
      </c>
      <c r="B4291">
        <v>34.119999999999997</v>
      </c>
    </row>
    <row r="4292" spans="1:2" x14ac:dyDescent="0.45">
      <c r="A4292" s="18">
        <v>46091.6875</v>
      </c>
      <c r="B4292">
        <v>32.340000000000003</v>
      </c>
    </row>
    <row r="4293" spans="1:2" x14ac:dyDescent="0.45">
      <c r="A4293" s="18">
        <v>46091.697916666664</v>
      </c>
      <c r="B4293">
        <v>21.32</v>
      </c>
    </row>
    <row r="4294" spans="1:2" x14ac:dyDescent="0.45">
      <c r="A4294" s="18">
        <v>46091.708333333336</v>
      </c>
      <c r="B4294">
        <v>32.08</v>
      </c>
    </row>
    <row r="4295" spans="1:2" x14ac:dyDescent="0.45">
      <c r="A4295" s="18">
        <v>46091.71875</v>
      </c>
      <c r="B4295">
        <v>28.42</v>
      </c>
    </row>
    <row r="4296" spans="1:2" x14ac:dyDescent="0.45">
      <c r="A4296" s="18">
        <v>46091.729166666664</v>
      </c>
      <c r="B4296">
        <v>29.42</v>
      </c>
    </row>
    <row r="4297" spans="1:2" x14ac:dyDescent="0.45">
      <c r="A4297" s="18">
        <v>46091.739583333336</v>
      </c>
      <c r="B4297">
        <v>28.74</v>
      </c>
    </row>
    <row r="4298" spans="1:2" x14ac:dyDescent="0.45">
      <c r="A4298" s="18">
        <v>46091.75</v>
      </c>
      <c r="B4298">
        <v>25.32</v>
      </c>
    </row>
    <row r="4299" spans="1:2" x14ac:dyDescent="0.45">
      <c r="A4299" s="18">
        <v>46091.760416666664</v>
      </c>
      <c r="B4299">
        <v>24.74</v>
      </c>
    </row>
    <row r="4300" spans="1:2" x14ac:dyDescent="0.45">
      <c r="A4300" s="18">
        <v>46091.770833333336</v>
      </c>
      <c r="B4300">
        <v>23.5</v>
      </c>
    </row>
    <row r="4301" spans="1:2" x14ac:dyDescent="0.45">
      <c r="A4301" s="18">
        <v>46091.78125</v>
      </c>
      <c r="B4301">
        <v>23.74</v>
      </c>
    </row>
    <row r="4302" spans="1:2" x14ac:dyDescent="0.45">
      <c r="A4302" s="18">
        <v>46091.791666666664</v>
      </c>
      <c r="B4302">
        <v>22.5</v>
      </c>
    </row>
    <row r="4303" spans="1:2" x14ac:dyDescent="0.45">
      <c r="A4303" s="18">
        <v>46091.802083333336</v>
      </c>
      <c r="B4303">
        <v>23.96</v>
      </c>
    </row>
    <row r="4304" spans="1:2" x14ac:dyDescent="0.45">
      <c r="A4304" s="18">
        <v>46091.8125</v>
      </c>
      <c r="B4304">
        <v>22.54</v>
      </c>
    </row>
    <row r="4305" spans="1:2" x14ac:dyDescent="0.45">
      <c r="A4305" s="18">
        <v>46091.822916666664</v>
      </c>
      <c r="B4305">
        <v>21.76</v>
      </c>
    </row>
    <row r="4306" spans="1:2" x14ac:dyDescent="0.45">
      <c r="A4306" s="18">
        <v>46091.833333333336</v>
      </c>
      <c r="B4306">
        <v>21.78</v>
      </c>
    </row>
    <row r="4307" spans="1:2" x14ac:dyDescent="0.45">
      <c r="A4307" s="18">
        <v>46091.84375</v>
      </c>
      <c r="B4307">
        <v>21.4</v>
      </c>
    </row>
    <row r="4308" spans="1:2" x14ac:dyDescent="0.45">
      <c r="A4308" s="18">
        <v>46091.854166666664</v>
      </c>
      <c r="B4308">
        <v>21.24</v>
      </c>
    </row>
    <row r="4309" spans="1:2" x14ac:dyDescent="0.45">
      <c r="A4309" s="18">
        <v>46091.864583333336</v>
      </c>
      <c r="B4309">
        <v>21.16</v>
      </c>
    </row>
    <row r="4310" spans="1:2" x14ac:dyDescent="0.45">
      <c r="A4310" s="18">
        <v>46091.875</v>
      </c>
      <c r="B4310">
        <v>21.22</v>
      </c>
    </row>
    <row r="4311" spans="1:2" x14ac:dyDescent="0.45">
      <c r="A4311" s="18">
        <v>46091.885416666664</v>
      </c>
      <c r="B4311">
        <v>21.18</v>
      </c>
    </row>
    <row r="4312" spans="1:2" x14ac:dyDescent="0.45">
      <c r="A4312" s="18">
        <v>46091.895833333336</v>
      </c>
      <c r="B4312">
        <v>20.82</v>
      </c>
    </row>
    <row r="4313" spans="1:2" x14ac:dyDescent="0.45">
      <c r="A4313" s="18">
        <v>46091.90625</v>
      </c>
      <c r="B4313">
        <v>20.86</v>
      </c>
    </row>
    <row r="4314" spans="1:2" x14ac:dyDescent="0.45">
      <c r="A4314" s="18">
        <v>46091.916666666664</v>
      </c>
      <c r="B4314">
        <v>13.34</v>
      </c>
    </row>
    <row r="4315" spans="1:2" x14ac:dyDescent="0.45">
      <c r="A4315" s="18">
        <v>46091.927083333336</v>
      </c>
      <c r="B4315">
        <v>12.52</v>
      </c>
    </row>
    <row r="4316" spans="1:2" x14ac:dyDescent="0.45">
      <c r="A4316" s="18">
        <v>46091.9375</v>
      </c>
      <c r="B4316">
        <v>12.78</v>
      </c>
    </row>
    <row r="4317" spans="1:2" x14ac:dyDescent="0.45">
      <c r="A4317" s="18">
        <v>46091.947916666664</v>
      </c>
      <c r="B4317">
        <v>12.36</v>
      </c>
    </row>
    <row r="4318" spans="1:2" x14ac:dyDescent="0.45">
      <c r="A4318" s="18">
        <v>46091.958333333336</v>
      </c>
      <c r="B4318">
        <v>12.54</v>
      </c>
    </row>
    <row r="4319" spans="1:2" x14ac:dyDescent="0.45">
      <c r="A4319" s="18">
        <v>46091.96875</v>
      </c>
      <c r="B4319">
        <v>12.84</v>
      </c>
    </row>
    <row r="4320" spans="1:2" x14ac:dyDescent="0.45">
      <c r="A4320" s="18">
        <v>46091.979166666664</v>
      </c>
      <c r="B4320">
        <v>12.48</v>
      </c>
    </row>
    <row r="4321" spans="1:2" x14ac:dyDescent="0.45">
      <c r="A4321" s="18">
        <v>46091.989583333336</v>
      </c>
      <c r="B4321">
        <v>13.58</v>
      </c>
    </row>
    <row r="4322" spans="1:2" x14ac:dyDescent="0.45">
      <c r="A4322" s="12">
        <v>46092</v>
      </c>
      <c r="B4322">
        <v>12.7</v>
      </c>
    </row>
    <row r="4323" spans="1:2" x14ac:dyDescent="0.45">
      <c r="A4323" s="18">
        <v>46092.010416666664</v>
      </c>
      <c r="B4323">
        <v>12.9</v>
      </c>
    </row>
    <row r="4324" spans="1:2" x14ac:dyDescent="0.45">
      <c r="A4324" s="18">
        <v>46092.020833333336</v>
      </c>
      <c r="B4324">
        <v>12.44</v>
      </c>
    </row>
    <row r="4325" spans="1:2" x14ac:dyDescent="0.45">
      <c r="A4325" s="18">
        <v>46092.03125</v>
      </c>
      <c r="B4325">
        <v>12.8</v>
      </c>
    </row>
    <row r="4326" spans="1:2" x14ac:dyDescent="0.45">
      <c r="A4326" s="18">
        <v>46092.041666666664</v>
      </c>
      <c r="B4326">
        <v>12.84</v>
      </c>
    </row>
    <row r="4327" spans="1:2" x14ac:dyDescent="0.45">
      <c r="A4327" s="18">
        <v>46092.052083333336</v>
      </c>
      <c r="B4327">
        <v>12.5</v>
      </c>
    </row>
    <row r="4328" spans="1:2" x14ac:dyDescent="0.45">
      <c r="A4328" s="18">
        <v>46092.0625</v>
      </c>
      <c r="B4328">
        <v>12.72</v>
      </c>
    </row>
    <row r="4329" spans="1:2" x14ac:dyDescent="0.45">
      <c r="A4329" s="18">
        <v>46092.072916666664</v>
      </c>
      <c r="B4329">
        <v>12.8</v>
      </c>
    </row>
    <row r="4330" spans="1:2" x14ac:dyDescent="0.45">
      <c r="A4330" s="18">
        <v>46092.083333333336</v>
      </c>
      <c r="B4330">
        <v>12.62</v>
      </c>
    </row>
    <row r="4331" spans="1:2" x14ac:dyDescent="0.45">
      <c r="A4331" s="18">
        <v>46092.09375</v>
      </c>
      <c r="B4331">
        <v>12.84</v>
      </c>
    </row>
    <row r="4332" spans="1:2" x14ac:dyDescent="0.45">
      <c r="A4332" s="18">
        <v>46092.104166666664</v>
      </c>
      <c r="B4332">
        <v>12.74</v>
      </c>
    </row>
    <row r="4333" spans="1:2" x14ac:dyDescent="0.45">
      <c r="A4333" s="18">
        <v>46092.114583333336</v>
      </c>
      <c r="B4333">
        <v>12.92</v>
      </c>
    </row>
    <row r="4334" spans="1:2" x14ac:dyDescent="0.45">
      <c r="A4334" s="18">
        <v>46092.125</v>
      </c>
      <c r="B4334">
        <v>12.58</v>
      </c>
    </row>
    <row r="4335" spans="1:2" x14ac:dyDescent="0.45">
      <c r="A4335" s="18">
        <v>46092.135416666664</v>
      </c>
      <c r="B4335">
        <v>12.42</v>
      </c>
    </row>
    <row r="4336" spans="1:2" x14ac:dyDescent="0.45">
      <c r="A4336" s="18">
        <v>46092.145833333336</v>
      </c>
      <c r="B4336">
        <v>12.56</v>
      </c>
    </row>
    <row r="4337" spans="1:2" x14ac:dyDescent="0.45">
      <c r="A4337" s="18">
        <v>46092.15625</v>
      </c>
      <c r="B4337">
        <v>12.48</v>
      </c>
    </row>
    <row r="4338" spans="1:2" x14ac:dyDescent="0.45">
      <c r="A4338" s="18">
        <v>46092.166666666664</v>
      </c>
      <c r="B4338">
        <v>12.82</v>
      </c>
    </row>
    <row r="4339" spans="1:2" x14ac:dyDescent="0.45">
      <c r="A4339" s="18">
        <v>46092.177083333336</v>
      </c>
      <c r="B4339">
        <v>12.26</v>
      </c>
    </row>
    <row r="4340" spans="1:2" x14ac:dyDescent="0.45">
      <c r="A4340" s="18">
        <v>46092.1875</v>
      </c>
      <c r="B4340">
        <v>12.14</v>
      </c>
    </row>
    <row r="4341" spans="1:2" x14ac:dyDescent="0.45">
      <c r="A4341" s="18">
        <v>46092.197916666664</v>
      </c>
      <c r="B4341">
        <v>12.88</v>
      </c>
    </row>
    <row r="4342" spans="1:2" x14ac:dyDescent="0.45">
      <c r="A4342" s="18">
        <v>46092.208333333336</v>
      </c>
      <c r="B4342">
        <v>12.54</v>
      </c>
    </row>
    <row r="4343" spans="1:2" x14ac:dyDescent="0.45">
      <c r="A4343" s="18">
        <v>46092.21875</v>
      </c>
      <c r="B4343">
        <v>12.82</v>
      </c>
    </row>
    <row r="4344" spans="1:2" x14ac:dyDescent="0.45">
      <c r="A4344" s="18">
        <v>46092.229166666664</v>
      </c>
      <c r="B4344">
        <v>12.34</v>
      </c>
    </row>
    <row r="4345" spans="1:2" x14ac:dyDescent="0.45">
      <c r="A4345" s="18">
        <v>46092.239583333336</v>
      </c>
      <c r="B4345">
        <v>13.4</v>
      </c>
    </row>
    <row r="4346" spans="1:2" x14ac:dyDescent="0.45">
      <c r="A4346" s="18">
        <v>46092.25</v>
      </c>
      <c r="B4346">
        <v>20.02</v>
      </c>
    </row>
    <row r="4347" spans="1:2" x14ac:dyDescent="0.45">
      <c r="A4347" s="18">
        <v>46092.260416666664</v>
      </c>
      <c r="B4347">
        <v>20.32</v>
      </c>
    </row>
    <row r="4348" spans="1:2" x14ac:dyDescent="0.45">
      <c r="A4348" s="18">
        <v>46092.270833333336</v>
      </c>
      <c r="B4348">
        <v>20.98</v>
      </c>
    </row>
    <row r="4349" spans="1:2" x14ac:dyDescent="0.45">
      <c r="A4349" s="18">
        <v>46092.28125</v>
      </c>
      <c r="B4349">
        <v>24.34</v>
      </c>
    </row>
    <row r="4350" spans="1:2" x14ac:dyDescent="0.45">
      <c r="A4350" s="18">
        <v>46092.291666666664</v>
      </c>
      <c r="B4350">
        <v>25.9</v>
      </c>
    </row>
    <row r="4351" spans="1:2" x14ac:dyDescent="0.45">
      <c r="A4351" s="18">
        <v>46092.302083333336</v>
      </c>
      <c r="B4351">
        <v>25.66</v>
      </c>
    </row>
    <row r="4352" spans="1:2" x14ac:dyDescent="0.45">
      <c r="A4352" s="18">
        <v>46092.3125</v>
      </c>
      <c r="B4352">
        <v>26.96</v>
      </c>
    </row>
    <row r="4353" spans="1:2" x14ac:dyDescent="0.45">
      <c r="A4353" s="18">
        <v>46092.322916666664</v>
      </c>
      <c r="B4353">
        <v>30.28</v>
      </c>
    </row>
    <row r="4354" spans="1:2" x14ac:dyDescent="0.45">
      <c r="A4354" s="18">
        <v>46092.333333333336</v>
      </c>
      <c r="B4354">
        <v>30.86</v>
      </c>
    </row>
    <row r="4355" spans="1:2" x14ac:dyDescent="0.45">
      <c r="A4355" s="18">
        <v>46092.34375</v>
      </c>
      <c r="B4355">
        <v>33.659999999999997</v>
      </c>
    </row>
    <row r="4356" spans="1:2" x14ac:dyDescent="0.45">
      <c r="A4356" s="18">
        <v>46092.354166666664</v>
      </c>
      <c r="B4356">
        <v>37.54</v>
      </c>
    </row>
    <row r="4357" spans="1:2" x14ac:dyDescent="0.45">
      <c r="A4357" s="18">
        <v>46092.364583333336</v>
      </c>
      <c r="B4357">
        <v>31.66</v>
      </c>
    </row>
    <row r="4358" spans="1:2" x14ac:dyDescent="0.45">
      <c r="A4358" s="18">
        <v>46092.375</v>
      </c>
      <c r="B4358">
        <v>27.08</v>
      </c>
    </row>
    <row r="4359" spans="1:2" x14ac:dyDescent="0.45">
      <c r="A4359" s="18">
        <v>46092.385416666664</v>
      </c>
      <c r="B4359">
        <v>26.76</v>
      </c>
    </row>
    <row r="4360" spans="1:2" x14ac:dyDescent="0.45">
      <c r="A4360" s="18">
        <v>46092.395833333336</v>
      </c>
      <c r="B4360">
        <v>26.52</v>
      </c>
    </row>
    <row r="4361" spans="1:2" x14ac:dyDescent="0.45">
      <c r="A4361" s="18">
        <v>46092.40625</v>
      </c>
      <c r="B4361">
        <v>30.86</v>
      </c>
    </row>
    <row r="4362" spans="1:2" x14ac:dyDescent="0.45">
      <c r="A4362" s="18">
        <v>46092.416666666664</v>
      </c>
      <c r="B4362">
        <v>35.880000000000003</v>
      </c>
    </row>
    <row r="4363" spans="1:2" x14ac:dyDescent="0.45">
      <c r="A4363" s="18">
        <v>46092.427083333336</v>
      </c>
      <c r="B4363">
        <v>30.62</v>
      </c>
    </row>
    <row r="4364" spans="1:2" x14ac:dyDescent="0.45">
      <c r="A4364" s="18">
        <v>46092.4375</v>
      </c>
      <c r="B4364">
        <v>31.74</v>
      </c>
    </row>
    <row r="4365" spans="1:2" x14ac:dyDescent="0.45">
      <c r="A4365" s="18">
        <v>46092.447916666664</v>
      </c>
      <c r="B4365">
        <v>38.14</v>
      </c>
    </row>
    <row r="4366" spans="1:2" x14ac:dyDescent="0.45">
      <c r="A4366" s="18">
        <v>46092.458333333336</v>
      </c>
      <c r="B4366">
        <v>36.119999999999997</v>
      </c>
    </row>
    <row r="4367" spans="1:2" x14ac:dyDescent="0.45">
      <c r="A4367" s="18">
        <v>46092.46875</v>
      </c>
      <c r="B4367">
        <v>33.74</v>
      </c>
    </row>
    <row r="4368" spans="1:2" x14ac:dyDescent="0.45">
      <c r="A4368" s="18">
        <v>46092.479166666664</v>
      </c>
      <c r="B4368">
        <v>27.96</v>
      </c>
    </row>
    <row r="4369" spans="1:2" x14ac:dyDescent="0.45">
      <c r="A4369" s="18">
        <v>46092.489583333336</v>
      </c>
      <c r="B4369">
        <v>30.88</v>
      </c>
    </row>
    <row r="4370" spans="1:2" x14ac:dyDescent="0.45">
      <c r="A4370" s="18">
        <v>46092.5</v>
      </c>
      <c r="B4370">
        <v>30.38</v>
      </c>
    </row>
    <row r="4371" spans="1:2" x14ac:dyDescent="0.45">
      <c r="A4371" s="18">
        <v>46092.510416666664</v>
      </c>
      <c r="B4371">
        <v>25.48</v>
      </c>
    </row>
    <row r="4372" spans="1:2" x14ac:dyDescent="0.45">
      <c r="A4372" s="18">
        <v>46092.520833333336</v>
      </c>
      <c r="B4372">
        <v>24.6</v>
      </c>
    </row>
    <row r="4373" spans="1:2" x14ac:dyDescent="0.45">
      <c r="A4373" s="18">
        <v>46092.53125</v>
      </c>
      <c r="B4373">
        <v>21.54</v>
      </c>
    </row>
    <row r="4374" spans="1:2" x14ac:dyDescent="0.45">
      <c r="A4374" s="18">
        <v>46092.541666666664</v>
      </c>
      <c r="B4374">
        <v>20.239999999999998</v>
      </c>
    </row>
    <row r="4375" spans="1:2" x14ac:dyDescent="0.45">
      <c r="A4375" s="18">
        <v>46092.552083333336</v>
      </c>
      <c r="B4375">
        <v>22.56</v>
      </c>
    </row>
    <row r="4376" spans="1:2" x14ac:dyDescent="0.45">
      <c r="A4376" s="18">
        <v>46092.5625</v>
      </c>
      <c r="B4376">
        <v>22.86</v>
      </c>
    </row>
    <row r="4377" spans="1:2" x14ac:dyDescent="0.45">
      <c r="A4377" s="18">
        <v>46092.572916666664</v>
      </c>
      <c r="B4377">
        <v>22.52</v>
      </c>
    </row>
    <row r="4378" spans="1:2" x14ac:dyDescent="0.45">
      <c r="A4378" s="18">
        <v>46092.583333333336</v>
      </c>
      <c r="B4378">
        <v>23.42</v>
      </c>
    </row>
    <row r="4379" spans="1:2" x14ac:dyDescent="0.45">
      <c r="A4379" s="18">
        <v>46092.59375</v>
      </c>
      <c r="B4379">
        <v>22.18</v>
      </c>
    </row>
    <row r="4380" spans="1:2" x14ac:dyDescent="0.45">
      <c r="A4380" s="18">
        <v>46092.604166666664</v>
      </c>
      <c r="B4380">
        <v>25.36</v>
      </c>
    </row>
    <row r="4381" spans="1:2" x14ac:dyDescent="0.45">
      <c r="A4381" s="18">
        <v>46092.614583333336</v>
      </c>
      <c r="B4381">
        <v>28.86</v>
      </c>
    </row>
    <row r="4382" spans="1:2" x14ac:dyDescent="0.45">
      <c r="A4382" s="18">
        <v>46092.625</v>
      </c>
      <c r="B4382">
        <v>23.6</v>
      </c>
    </row>
    <row r="4383" spans="1:2" x14ac:dyDescent="0.45">
      <c r="A4383" s="18">
        <v>46092.635416666664</v>
      </c>
      <c r="B4383">
        <v>28.48</v>
      </c>
    </row>
    <row r="4384" spans="1:2" x14ac:dyDescent="0.45">
      <c r="A4384" s="18">
        <v>46092.645833333336</v>
      </c>
      <c r="B4384">
        <v>24.08</v>
      </c>
    </row>
    <row r="4385" spans="1:2" x14ac:dyDescent="0.45">
      <c r="A4385" s="18">
        <v>46092.65625</v>
      </c>
      <c r="B4385">
        <v>28.82</v>
      </c>
    </row>
    <row r="4386" spans="1:2" x14ac:dyDescent="0.45">
      <c r="A4386" s="18">
        <v>46092.666666666664</v>
      </c>
      <c r="B4386">
        <v>22.48</v>
      </c>
    </row>
    <row r="4387" spans="1:2" x14ac:dyDescent="0.45">
      <c r="A4387" s="18">
        <v>46092.677083333336</v>
      </c>
      <c r="B4387">
        <v>20.96</v>
      </c>
    </row>
    <row r="4388" spans="1:2" x14ac:dyDescent="0.45">
      <c r="A4388" s="18">
        <v>46092.6875</v>
      </c>
      <c r="B4388">
        <v>22.12</v>
      </c>
    </row>
    <row r="4389" spans="1:2" x14ac:dyDescent="0.45">
      <c r="A4389" s="18">
        <v>46092.697916666664</v>
      </c>
      <c r="B4389">
        <v>18.760000000000002</v>
      </c>
    </row>
    <row r="4390" spans="1:2" x14ac:dyDescent="0.45">
      <c r="A4390" s="18">
        <v>46092.708333333336</v>
      </c>
      <c r="B4390">
        <v>17.079999999999998</v>
      </c>
    </row>
    <row r="4391" spans="1:2" x14ac:dyDescent="0.45">
      <c r="A4391" s="18">
        <v>46092.71875</v>
      </c>
      <c r="B4391">
        <v>14.8</v>
      </c>
    </row>
    <row r="4392" spans="1:2" x14ac:dyDescent="0.45">
      <c r="A4392" s="18">
        <v>46092.729166666664</v>
      </c>
      <c r="B4392">
        <v>13.4</v>
      </c>
    </row>
    <row r="4393" spans="1:2" x14ac:dyDescent="0.45">
      <c r="A4393" s="18">
        <v>46092.739583333336</v>
      </c>
      <c r="B4393">
        <v>19.440000000000001</v>
      </c>
    </row>
    <row r="4394" spans="1:2" x14ac:dyDescent="0.45">
      <c r="A4394" s="18">
        <v>46092.75</v>
      </c>
      <c r="B4394">
        <v>24.86</v>
      </c>
    </row>
    <row r="4395" spans="1:2" x14ac:dyDescent="0.45">
      <c r="A4395" s="18">
        <v>46092.760416666664</v>
      </c>
      <c r="B4395">
        <v>24.52</v>
      </c>
    </row>
    <row r="4396" spans="1:2" x14ac:dyDescent="0.45">
      <c r="A4396" s="18">
        <v>46092.770833333336</v>
      </c>
      <c r="B4396">
        <v>23.94</v>
      </c>
    </row>
    <row r="4397" spans="1:2" x14ac:dyDescent="0.45">
      <c r="A4397" s="18">
        <v>46092.78125</v>
      </c>
      <c r="B4397">
        <v>24.24</v>
      </c>
    </row>
    <row r="4398" spans="1:2" x14ac:dyDescent="0.45">
      <c r="A4398" s="18">
        <v>46092.791666666664</v>
      </c>
      <c r="B4398">
        <v>23.56</v>
      </c>
    </row>
    <row r="4399" spans="1:2" x14ac:dyDescent="0.45">
      <c r="A4399" s="18">
        <v>46092.802083333336</v>
      </c>
      <c r="B4399">
        <v>23.16</v>
      </c>
    </row>
    <row r="4400" spans="1:2" x14ac:dyDescent="0.45">
      <c r="A4400" s="18">
        <v>46092.8125</v>
      </c>
      <c r="B4400">
        <v>23.2</v>
      </c>
    </row>
    <row r="4401" spans="1:2" x14ac:dyDescent="0.45">
      <c r="A4401" s="18">
        <v>46092.822916666664</v>
      </c>
      <c r="B4401">
        <v>22.28</v>
      </c>
    </row>
    <row r="4402" spans="1:2" x14ac:dyDescent="0.45">
      <c r="A4402" s="18">
        <v>46092.833333333336</v>
      </c>
      <c r="B4402">
        <v>21.22</v>
      </c>
    </row>
    <row r="4403" spans="1:2" x14ac:dyDescent="0.45">
      <c r="A4403" s="18">
        <v>46092.84375</v>
      </c>
      <c r="B4403">
        <v>21.48</v>
      </c>
    </row>
    <row r="4404" spans="1:2" x14ac:dyDescent="0.45">
      <c r="A4404" s="18">
        <v>46092.854166666664</v>
      </c>
      <c r="B4404">
        <v>21.46</v>
      </c>
    </row>
    <row r="4405" spans="1:2" x14ac:dyDescent="0.45">
      <c r="A4405" s="18">
        <v>46092.864583333336</v>
      </c>
      <c r="B4405">
        <v>22.16</v>
      </c>
    </row>
    <row r="4406" spans="1:2" x14ac:dyDescent="0.45">
      <c r="A4406" s="18">
        <v>46092.875</v>
      </c>
      <c r="B4406">
        <v>21.62</v>
      </c>
    </row>
    <row r="4407" spans="1:2" x14ac:dyDescent="0.45">
      <c r="A4407" s="18">
        <v>46092.885416666664</v>
      </c>
      <c r="B4407">
        <v>21.32</v>
      </c>
    </row>
    <row r="4408" spans="1:2" x14ac:dyDescent="0.45">
      <c r="A4408" s="18">
        <v>46092.895833333336</v>
      </c>
      <c r="B4408">
        <v>21.32</v>
      </c>
    </row>
    <row r="4409" spans="1:2" x14ac:dyDescent="0.45">
      <c r="A4409" s="18">
        <v>46092.90625</v>
      </c>
      <c r="B4409">
        <v>20.52</v>
      </c>
    </row>
    <row r="4410" spans="1:2" x14ac:dyDescent="0.45">
      <c r="A4410" s="18">
        <v>46092.916666666664</v>
      </c>
      <c r="B4410">
        <v>14.34</v>
      </c>
    </row>
    <row r="4411" spans="1:2" x14ac:dyDescent="0.45">
      <c r="A4411" s="18">
        <v>46092.927083333336</v>
      </c>
      <c r="B4411">
        <v>13.52</v>
      </c>
    </row>
    <row r="4412" spans="1:2" x14ac:dyDescent="0.45">
      <c r="A4412" s="18">
        <v>46092.9375</v>
      </c>
      <c r="B4412">
        <v>13.04</v>
      </c>
    </row>
    <row r="4413" spans="1:2" x14ac:dyDescent="0.45">
      <c r="A4413" s="18">
        <v>46092.947916666664</v>
      </c>
      <c r="B4413">
        <v>13.4</v>
      </c>
    </row>
    <row r="4414" spans="1:2" x14ac:dyDescent="0.45">
      <c r="A4414" s="18">
        <v>46092.958333333336</v>
      </c>
      <c r="B4414">
        <v>13.58</v>
      </c>
    </row>
    <row r="4415" spans="1:2" x14ac:dyDescent="0.45">
      <c r="A4415" s="18">
        <v>46092.96875</v>
      </c>
      <c r="B4415">
        <v>13.32</v>
      </c>
    </row>
    <row r="4416" spans="1:2" x14ac:dyDescent="0.45">
      <c r="A4416" s="18">
        <v>46092.979166666664</v>
      </c>
      <c r="B4416">
        <v>12.88</v>
      </c>
    </row>
    <row r="4417" spans="1:2" x14ac:dyDescent="0.45">
      <c r="A4417" s="18">
        <v>46092.989583333336</v>
      </c>
      <c r="B4417">
        <v>13.2</v>
      </c>
    </row>
    <row r="4418" spans="1:2" x14ac:dyDescent="0.45">
      <c r="A4418" s="12">
        <v>46093</v>
      </c>
      <c r="B4418">
        <v>13.78</v>
      </c>
    </row>
    <row r="4419" spans="1:2" x14ac:dyDescent="0.45">
      <c r="A4419" s="18">
        <v>46093.010416666664</v>
      </c>
      <c r="B4419">
        <v>12.96</v>
      </c>
    </row>
    <row r="4420" spans="1:2" x14ac:dyDescent="0.45">
      <c r="A4420" s="18">
        <v>46093.020833333336</v>
      </c>
      <c r="B4420">
        <v>13.14</v>
      </c>
    </row>
    <row r="4421" spans="1:2" x14ac:dyDescent="0.45">
      <c r="A4421" s="18">
        <v>46093.03125</v>
      </c>
      <c r="B4421">
        <v>13.38</v>
      </c>
    </row>
    <row r="4422" spans="1:2" x14ac:dyDescent="0.45">
      <c r="A4422" s="18">
        <v>46093.041666666664</v>
      </c>
      <c r="B4422">
        <v>13.3</v>
      </c>
    </row>
    <row r="4423" spans="1:2" x14ac:dyDescent="0.45">
      <c r="A4423" s="18">
        <v>46093.052083333336</v>
      </c>
      <c r="B4423">
        <v>13.36</v>
      </c>
    </row>
    <row r="4424" spans="1:2" x14ac:dyDescent="0.45">
      <c r="A4424" s="18">
        <v>46093.0625</v>
      </c>
      <c r="B4424">
        <v>12.62</v>
      </c>
    </row>
    <row r="4425" spans="1:2" x14ac:dyDescent="0.45">
      <c r="A4425" s="18">
        <v>46093.072916666664</v>
      </c>
      <c r="B4425">
        <v>13.64</v>
      </c>
    </row>
    <row r="4426" spans="1:2" x14ac:dyDescent="0.45">
      <c r="A4426" s="18">
        <v>46093.083333333336</v>
      </c>
      <c r="B4426">
        <v>13.74</v>
      </c>
    </row>
    <row r="4427" spans="1:2" x14ac:dyDescent="0.45">
      <c r="A4427" s="18">
        <v>46093.09375</v>
      </c>
      <c r="B4427">
        <v>12.96</v>
      </c>
    </row>
    <row r="4428" spans="1:2" x14ac:dyDescent="0.45">
      <c r="A4428" s="18">
        <v>46093.104166666664</v>
      </c>
      <c r="B4428">
        <v>13.4</v>
      </c>
    </row>
    <row r="4429" spans="1:2" x14ac:dyDescent="0.45">
      <c r="A4429" s="18">
        <v>46093.114583333336</v>
      </c>
      <c r="B4429">
        <v>13.26</v>
      </c>
    </row>
    <row r="4430" spans="1:2" x14ac:dyDescent="0.45">
      <c r="A4430" s="18">
        <v>46093.125</v>
      </c>
      <c r="B4430">
        <v>13.44</v>
      </c>
    </row>
    <row r="4431" spans="1:2" x14ac:dyDescent="0.45">
      <c r="A4431" s="18">
        <v>46093.135416666664</v>
      </c>
      <c r="B4431">
        <v>12.94</v>
      </c>
    </row>
    <row r="4432" spans="1:2" x14ac:dyDescent="0.45">
      <c r="A4432" s="18">
        <v>46093.145833333336</v>
      </c>
      <c r="B4432">
        <v>13.26</v>
      </c>
    </row>
    <row r="4433" spans="1:2" x14ac:dyDescent="0.45">
      <c r="A4433" s="18">
        <v>46093.15625</v>
      </c>
      <c r="B4433">
        <v>13.2</v>
      </c>
    </row>
    <row r="4434" spans="1:2" x14ac:dyDescent="0.45">
      <c r="A4434" s="18">
        <v>46093.166666666664</v>
      </c>
      <c r="B4434">
        <v>12.62</v>
      </c>
    </row>
    <row r="4435" spans="1:2" x14ac:dyDescent="0.45">
      <c r="A4435" s="18">
        <v>46093.177083333336</v>
      </c>
      <c r="B4435">
        <v>12.8</v>
      </c>
    </row>
    <row r="4436" spans="1:2" x14ac:dyDescent="0.45">
      <c r="A4436" s="18">
        <v>46093.1875</v>
      </c>
      <c r="B4436">
        <v>12.38</v>
      </c>
    </row>
    <row r="4437" spans="1:2" x14ac:dyDescent="0.45">
      <c r="A4437" s="18">
        <v>46093.197916666664</v>
      </c>
      <c r="B4437">
        <v>12.72</v>
      </c>
    </row>
    <row r="4438" spans="1:2" x14ac:dyDescent="0.45">
      <c r="A4438" s="18">
        <v>46093.208333333336</v>
      </c>
      <c r="B4438">
        <v>12.76</v>
      </c>
    </row>
    <row r="4439" spans="1:2" x14ac:dyDescent="0.45">
      <c r="A4439" s="18">
        <v>46093.21875</v>
      </c>
      <c r="B4439">
        <v>12.52</v>
      </c>
    </row>
    <row r="4440" spans="1:2" x14ac:dyDescent="0.45">
      <c r="A4440" s="18">
        <v>46093.229166666664</v>
      </c>
      <c r="B4440">
        <v>12.9</v>
      </c>
    </row>
    <row r="4441" spans="1:2" x14ac:dyDescent="0.45">
      <c r="A4441" s="18">
        <v>46093.239583333336</v>
      </c>
      <c r="B4441">
        <v>13.38</v>
      </c>
    </row>
    <row r="4442" spans="1:2" x14ac:dyDescent="0.45">
      <c r="A4442" s="18">
        <v>46093.25</v>
      </c>
      <c r="B4442">
        <v>20.12</v>
      </c>
    </row>
    <row r="4443" spans="1:2" x14ac:dyDescent="0.45">
      <c r="A4443" s="18">
        <v>46093.260416666664</v>
      </c>
      <c r="B4443">
        <v>20.64</v>
      </c>
    </row>
    <row r="4444" spans="1:2" x14ac:dyDescent="0.45">
      <c r="A4444" s="18">
        <v>46093.270833333336</v>
      </c>
      <c r="B4444">
        <v>21.08</v>
      </c>
    </row>
    <row r="4445" spans="1:2" x14ac:dyDescent="0.45">
      <c r="A4445" s="18">
        <v>46093.28125</v>
      </c>
      <c r="B4445">
        <v>20.94</v>
      </c>
    </row>
    <row r="4446" spans="1:2" x14ac:dyDescent="0.45">
      <c r="A4446" s="18">
        <v>46093.291666666664</v>
      </c>
      <c r="B4446">
        <v>21.3</v>
      </c>
    </row>
    <row r="4447" spans="1:2" x14ac:dyDescent="0.45">
      <c r="A4447" s="18">
        <v>46093.302083333336</v>
      </c>
      <c r="B4447">
        <v>23.44</v>
      </c>
    </row>
    <row r="4448" spans="1:2" x14ac:dyDescent="0.45">
      <c r="A4448" s="18">
        <v>46093.3125</v>
      </c>
      <c r="B4448">
        <v>29.24</v>
      </c>
    </row>
    <row r="4449" spans="1:2" x14ac:dyDescent="0.45">
      <c r="A4449" s="18">
        <v>46093.322916666664</v>
      </c>
      <c r="B4449">
        <v>30.06</v>
      </c>
    </row>
    <row r="4450" spans="1:2" x14ac:dyDescent="0.45">
      <c r="A4450" s="18">
        <v>46093.333333333336</v>
      </c>
      <c r="B4450">
        <v>41.06</v>
      </c>
    </row>
    <row r="4451" spans="1:2" x14ac:dyDescent="0.45">
      <c r="A4451" s="18">
        <v>46093.34375</v>
      </c>
      <c r="B4451">
        <v>34.32</v>
      </c>
    </row>
    <row r="4452" spans="1:2" x14ac:dyDescent="0.45">
      <c r="A4452" s="18">
        <v>46093.354166666664</v>
      </c>
      <c r="B4452">
        <v>33.619999999999997</v>
      </c>
    </row>
    <row r="4453" spans="1:2" x14ac:dyDescent="0.45">
      <c r="A4453" s="18">
        <v>46093.364583333336</v>
      </c>
      <c r="B4453">
        <v>29.46</v>
      </c>
    </row>
    <row r="4454" spans="1:2" x14ac:dyDescent="0.45">
      <c r="A4454" s="18">
        <v>46093.375</v>
      </c>
      <c r="B4454">
        <v>36.700000000000003</v>
      </c>
    </row>
    <row r="4455" spans="1:2" x14ac:dyDescent="0.45">
      <c r="A4455" s="18">
        <v>46093.385416666664</v>
      </c>
      <c r="B4455">
        <v>42.96</v>
      </c>
    </row>
    <row r="4456" spans="1:2" x14ac:dyDescent="0.45">
      <c r="A4456" s="18">
        <v>46093.395833333336</v>
      </c>
      <c r="B4456">
        <v>44.6</v>
      </c>
    </row>
    <row r="4457" spans="1:2" x14ac:dyDescent="0.45">
      <c r="A4457" s="18">
        <v>46093.40625</v>
      </c>
      <c r="B4457">
        <v>45.26</v>
      </c>
    </row>
    <row r="4458" spans="1:2" x14ac:dyDescent="0.45">
      <c r="A4458" s="18">
        <v>46093.416666666664</v>
      </c>
      <c r="B4458">
        <v>41.2</v>
      </c>
    </row>
    <row r="4459" spans="1:2" x14ac:dyDescent="0.45">
      <c r="A4459" s="18">
        <v>46093.427083333336</v>
      </c>
      <c r="B4459">
        <v>37.72</v>
      </c>
    </row>
    <row r="4460" spans="1:2" x14ac:dyDescent="0.45">
      <c r="A4460" s="18">
        <v>46093.4375</v>
      </c>
      <c r="B4460">
        <v>20.7</v>
      </c>
    </row>
    <row r="4461" spans="1:2" x14ac:dyDescent="0.45">
      <c r="A4461" s="18">
        <v>46093.447916666664</v>
      </c>
      <c r="B4461">
        <v>19.72</v>
      </c>
    </row>
    <row r="4462" spans="1:2" x14ac:dyDescent="0.45">
      <c r="A4462" s="18">
        <v>46093.458333333336</v>
      </c>
      <c r="B4462">
        <v>19.2</v>
      </c>
    </row>
    <row r="4463" spans="1:2" x14ac:dyDescent="0.45">
      <c r="A4463" s="18">
        <v>46093.46875</v>
      </c>
      <c r="B4463">
        <v>24.38</v>
      </c>
    </row>
    <row r="4464" spans="1:2" x14ac:dyDescent="0.45">
      <c r="A4464" s="18">
        <v>46093.479166666664</v>
      </c>
      <c r="B4464">
        <v>24</v>
      </c>
    </row>
    <row r="4465" spans="1:2" x14ac:dyDescent="0.45">
      <c r="A4465" s="18">
        <v>46093.489583333336</v>
      </c>
      <c r="B4465">
        <v>34.24</v>
      </c>
    </row>
    <row r="4466" spans="1:2" x14ac:dyDescent="0.45">
      <c r="A4466" s="18">
        <v>46093.5</v>
      </c>
      <c r="B4466">
        <v>33.44</v>
      </c>
    </row>
    <row r="4467" spans="1:2" x14ac:dyDescent="0.45">
      <c r="A4467" s="18">
        <v>46093.510416666664</v>
      </c>
      <c r="B4467">
        <v>32.799999999999997</v>
      </c>
    </row>
    <row r="4468" spans="1:2" x14ac:dyDescent="0.45">
      <c r="A4468" s="18">
        <v>46093.520833333336</v>
      </c>
      <c r="B4468">
        <v>33.979999999999997</v>
      </c>
    </row>
    <row r="4469" spans="1:2" x14ac:dyDescent="0.45">
      <c r="A4469" s="18">
        <v>46093.53125</v>
      </c>
      <c r="B4469">
        <v>35.06</v>
      </c>
    </row>
    <row r="4470" spans="1:2" x14ac:dyDescent="0.45">
      <c r="A4470" s="18">
        <v>46093.541666666664</v>
      </c>
      <c r="B4470">
        <v>32.799999999999997</v>
      </c>
    </row>
    <row r="4471" spans="1:2" x14ac:dyDescent="0.45">
      <c r="A4471" s="18">
        <v>46093.552083333336</v>
      </c>
      <c r="B4471">
        <v>39.299999999999997</v>
      </c>
    </row>
    <row r="4472" spans="1:2" x14ac:dyDescent="0.45">
      <c r="A4472" s="18">
        <v>46093.5625</v>
      </c>
      <c r="B4472">
        <v>34.520000000000003</v>
      </c>
    </row>
    <row r="4473" spans="1:2" x14ac:dyDescent="0.45">
      <c r="A4473" s="18">
        <v>46093.572916666664</v>
      </c>
      <c r="B4473">
        <v>33.14</v>
      </c>
    </row>
    <row r="4474" spans="1:2" x14ac:dyDescent="0.45">
      <c r="A4474" s="18">
        <v>46093.583333333336</v>
      </c>
      <c r="B4474">
        <v>26.1</v>
      </c>
    </row>
    <row r="4475" spans="1:2" x14ac:dyDescent="0.45">
      <c r="A4475" s="18">
        <v>46093.59375</v>
      </c>
      <c r="B4475">
        <v>21.7</v>
      </c>
    </row>
    <row r="4476" spans="1:2" x14ac:dyDescent="0.45">
      <c r="A4476" s="18">
        <v>46093.604166666664</v>
      </c>
      <c r="B4476">
        <v>22.76</v>
      </c>
    </row>
    <row r="4477" spans="1:2" x14ac:dyDescent="0.45">
      <c r="A4477" s="18">
        <v>46093.614583333336</v>
      </c>
      <c r="B4477">
        <v>21.32</v>
      </c>
    </row>
    <row r="4478" spans="1:2" x14ac:dyDescent="0.45">
      <c r="A4478" s="18">
        <v>46093.625</v>
      </c>
      <c r="B4478">
        <v>23.18</v>
      </c>
    </row>
    <row r="4479" spans="1:2" x14ac:dyDescent="0.45">
      <c r="A4479" s="18">
        <v>46093.635416666664</v>
      </c>
      <c r="B4479">
        <v>24.82</v>
      </c>
    </row>
    <row r="4480" spans="1:2" x14ac:dyDescent="0.45">
      <c r="A4480" s="18">
        <v>46093.645833333336</v>
      </c>
      <c r="B4480">
        <v>19.399999999999999</v>
      </c>
    </row>
    <row r="4481" spans="1:2" x14ac:dyDescent="0.45">
      <c r="A4481" s="18">
        <v>46093.65625</v>
      </c>
      <c r="B4481">
        <v>20.28</v>
      </c>
    </row>
    <row r="4482" spans="1:2" x14ac:dyDescent="0.45">
      <c r="A4482" s="18">
        <v>46093.666666666664</v>
      </c>
      <c r="B4482">
        <v>28.34</v>
      </c>
    </row>
    <row r="4483" spans="1:2" x14ac:dyDescent="0.45">
      <c r="A4483" s="18">
        <v>46093.677083333336</v>
      </c>
      <c r="B4483">
        <v>27.9</v>
      </c>
    </row>
    <row r="4484" spans="1:2" x14ac:dyDescent="0.45">
      <c r="A4484" s="18">
        <v>46093.6875</v>
      </c>
      <c r="B4484">
        <v>28.64</v>
      </c>
    </row>
    <row r="4485" spans="1:2" x14ac:dyDescent="0.45">
      <c r="A4485" s="18">
        <v>46093.697916666664</v>
      </c>
      <c r="B4485">
        <v>25.08</v>
      </c>
    </row>
    <row r="4486" spans="1:2" x14ac:dyDescent="0.45">
      <c r="A4486" s="18">
        <v>46093.708333333336</v>
      </c>
      <c r="B4486">
        <v>24.96</v>
      </c>
    </row>
    <row r="4487" spans="1:2" x14ac:dyDescent="0.45">
      <c r="A4487" s="18">
        <v>46093.71875</v>
      </c>
      <c r="B4487">
        <v>17.96</v>
      </c>
    </row>
    <row r="4488" spans="1:2" x14ac:dyDescent="0.45">
      <c r="A4488" s="18">
        <v>46093.729166666664</v>
      </c>
      <c r="B4488">
        <v>28.38</v>
      </c>
    </row>
    <row r="4489" spans="1:2" x14ac:dyDescent="0.45">
      <c r="A4489" s="18">
        <v>46093.739583333336</v>
      </c>
      <c r="B4489">
        <v>31.34</v>
      </c>
    </row>
    <row r="4490" spans="1:2" x14ac:dyDescent="0.45">
      <c r="A4490" s="18">
        <v>46093.75</v>
      </c>
      <c r="B4490">
        <v>29.06</v>
      </c>
    </row>
    <row r="4491" spans="1:2" x14ac:dyDescent="0.45">
      <c r="A4491" s="18">
        <v>46093.760416666664</v>
      </c>
      <c r="B4491">
        <v>26.56</v>
      </c>
    </row>
    <row r="4492" spans="1:2" x14ac:dyDescent="0.45">
      <c r="A4492" s="18">
        <v>46093.770833333336</v>
      </c>
      <c r="B4492">
        <v>27.38</v>
      </c>
    </row>
    <row r="4493" spans="1:2" x14ac:dyDescent="0.45">
      <c r="A4493" s="18">
        <v>46093.78125</v>
      </c>
      <c r="B4493">
        <v>26.6</v>
      </c>
    </row>
    <row r="4494" spans="1:2" x14ac:dyDescent="0.45">
      <c r="A4494" s="18">
        <v>46093.791666666664</v>
      </c>
      <c r="B4494">
        <v>24.06</v>
      </c>
    </row>
    <row r="4495" spans="1:2" x14ac:dyDescent="0.45">
      <c r="A4495" s="18">
        <v>46093.802083333336</v>
      </c>
      <c r="B4495">
        <v>22.58</v>
      </c>
    </row>
    <row r="4496" spans="1:2" x14ac:dyDescent="0.45">
      <c r="A4496" s="18">
        <v>46093.8125</v>
      </c>
      <c r="B4496">
        <v>22.34</v>
      </c>
    </row>
    <row r="4497" spans="1:2" x14ac:dyDescent="0.45">
      <c r="A4497" s="18">
        <v>46093.822916666664</v>
      </c>
      <c r="B4497">
        <v>23.04</v>
      </c>
    </row>
    <row r="4498" spans="1:2" x14ac:dyDescent="0.45">
      <c r="A4498" s="18">
        <v>46093.833333333336</v>
      </c>
      <c r="B4498">
        <v>22.18</v>
      </c>
    </row>
    <row r="4499" spans="1:2" x14ac:dyDescent="0.45">
      <c r="A4499" s="18">
        <v>46093.84375</v>
      </c>
      <c r="B4499">
        <v>21.38</v>
      </c>
    </row>
    <row r="4500" spans="1:2" x14ac:dyDescent="0.45">
      <c r="A4500" s="18">
        <v>46093.854166666664</v>
      </c>
      <c r="B4500">
        <v>21.16</v>
      </c>
    </row>
    <row r="4501" spans="1:2" x14ac:dyDescent="0.45">
      <c r="A4501" s="18">
        <v>46093.864583333336</v>
      </c>
      <c r="B4501">
        <v>20.9</v>
      </c>
    </row>
    <row r="4502" spans="1:2" x14ac:dyDescent="0.45">
      <c r="A4502" s="18">
        <v>46093.875</v>
      </c>
      <c r="B4502">
        <v>20.84</v>
      </c>
    </row>
    <row r="4503" spans="1:2" x14ac:dyDescent="0.45">
      <c r="A4503" s="18">
        <v>46093.885416666664</v>
      </c>
      <c r="B4503">
        <v>21.28</v>
      </c>
    </row>
    <row r="4504" spans="1:2" x14ac:dyDescent="0.45">
      <c r="A4504" s="18">
        <v>46093.895833333336</v>
      </c>
      <c r="B4504">
        <v>21.36</v>
      </c>
    </row>
    <row r="4505" spans="1:2" x14ac:dyDescent="0.45">
      <c r="A4505" s="18">
        <v>46093.90625</v>
      </c>
      <c r="B4505">
        <v>20.440000000000001</v>
      </c>
    </row>
    <row r="4506" spans="1:2" x14ac:dyDescent="0.45">
      <c r="A4506" s="18">
        <v>46093.916666666664</v>
      </c>
      <c r="B4506">
        <v>14.18</v>
      </c>
    </row>
    <row r="4507" spans="1:2" x14ac:dyDescent="0.45">
      <c r="A4507" s="18">
        <v>46093.927083333336</v>
      </c>
      <c r="B4507">
        <v>12.68</v>
      </c>
    </row>
    <row r="4508" spans="1:2" x14ac:dyDescent="0.45">
      <c r="A4508" s="18">
        <v>46093.9375</v>
      </c>
      <c r="B4508">
        <v>13.2</v>
      </c>
    </row>
    <row r="4509" spans="1:2" x14ac:dyDescent="0.45">
      <c r="A4509" s="18">
        <v>46093.947916666664</v>
      </c>
      <c r="B4509">
        <v>12.92</v>
      </c>
    </row>
    <row r="4510" spans="1:2" x14ac:dyDescent="0.45">
      <c r="A4510" s="18">
        <v>46093.958333333336</v>
      </c>
      <c r="B4510">
        <v>13.22</v>
      </c>
    </row>
    <row r="4511" spans="1:2" x14ac:dyDescent="0.45">
      <c r="A4511" s="18">
        <v>46093.96875</v>
      </c>
      <c r="B4511">
        <v>12.9</v>
      </c>
    </row>
    <row r="4512" spans="1:2" x14ac:dyDescent="0.45">
      <c r="A4512" s="18">
        <v>46093.979166666664</v>
      </c>
      <c r="B4512">
        <v>12.98</v>
      </c>
    </row>
    <row r="4513" spans="1:2" x14ac:dyDescent="0.45">
      <c r="A4513" s="18">
        <v>46093.989583333336</v>
      </c>
      <c r="B4513">
        <v>13.3</v>
      </c>
    </row>
    <row r="4514" spans="1:2" x14ac:dyDescent="0.45">
      <c r="A4514" s="12">
        <v>46094</v>
      </c>
      <c r="B4514">
        <v>12.94</v>
      </c>
    </row>
    <row r="4515" spans="1:2" x14ac:dyDescent="0.45">
      <c r="A4515" s="18">
        <v>46094.010416666664</v>
      </c>
      <c r="B4515">
        <v>12.76</v>
      </c>
    </row>
    <row r="4516" spans="1:2" x14ac:dyDescent="0.45">
      <c r="A4516" s="18">
        <v>46094.020833333336</v>
      </c>
      <c r="B4516">
        <v>12.56</v>
      </c>
    </row>
    <row r="4517" spans="1:2" x14ac:dyDescent="0.45">
      <c r="A4517" s="18">
        <v>46094.03125</v>
      </c>
      <c r="B4517">
        <v>13.06</v>
      </c>
    </row>
    <row r="4518" spans="1:2" x14ac:dyDescent="0.45">
      <c r="A4518" s="18">
        <v>46094.041666666664</v>
      </c>
      <c r="B4518">
        <v>12.84</v>
      </c>
    </row>
    <row r="4519" spans="1:2" x14ac:dyDescent="0.45">
      <c r="A4519" s="18">
        <v>46094.052083333336</v>
      </c>
      <c r="B4519">
        <v>12.44</v>
      </c>
    </row>
    <row r="4520" spans="1:2" x14ac:dyDescent="0.45">
      <c r="A4520" s="18">
        <v>46094.0625</v>
      </c>
      <c r="B4520">
        <v>13.38</v>
      </c>
    </row>
    <row r="4521" spans="1:2" x14ac:dyDescent="0.45">
      <c r="A4521" s="18">
        <v>46094.072916666664</v>
      </c>
      <c r="B4521">
        <v>13.2</v>
      </c>
    </row>
    <row r="4522" spans="1:2" x14ac:dyDescent="0.45">
      <c r="A4522" s="18">
        <v>46094.083333333336</v>
      </c>
      <c r="B4522">
        <v>12.84</v>
      </c>
    </row>
    <row r="4523" spans="1:2" x14ac:dyDescent="0.45">
      <c r="A4523" s="18">
        <v>46094.09375</v>
      </c>
      <c r="B4523">
        <v>12.88</v>
      </c>
    </row>
    <row r="4524" spans="1:2" x14ac:dyDescent="0.45">
      <c r="A4524" s="18">
        <v>46094.104166666664</v>
      </c>
      <c r="B4524">
        <v>12.94</v>
      </c>
    </row>
    <row r="4525" spans="1:2" x14ac:dyDescent="0.45">
      <c r="A4525" s="18">
        <v>46094.114583333336</v>
      </c>
      <c r="B4525">
        <v>13.2</v>
      </c>
    </row>
    <row r="4526" spans="1:2" x14ac:dyDescent="0.45">
      <c r="A4526" s="18">
        <v>46094.125</v>
      </c>
      <c r="B4526">
        <v>12.82</v>
      </c>
    </row>
    <row r="4527" spans="1:2" x14ac:dyDescent="0.45">
      <c r="A4527" s="18">
        <v>46094.135416666664</v>
      </c>
      <c r="B4527">
        <v>12.36</v>
      </c>
    </row>
    <row r="4528" spans="1:2" x14ac:dyDescent="0.45">
      <c r="A4528" s="18">
        <v>46094.145833333336</v>
      </c>
      <c r="B4528">
        <v>12.92</v>
      </c>
    </row>
    <row r="4529" spans="1:2" x14ac:dyDescent="0.45">
      <c r="A4529" s="18">
        <v>46094.15625</v>
      </c>
      <c r="B4529">
        <v>12.68</v>
      </c>
    </row>
    <row r="4530" spans="1:2" x14ac:dyDescent="0.45">
      <c r="A4530" s="18">
        <v>46094.166666666664</v>
      </c>
      <c r="B4530">
        <v>12.6</v>
      </c>
    </row>
    <row r="4531" spans="1:2" x14ac:dyDescent="0.45">
      <c r="A4531" s="18">
        <v>46094.177083333336</v>
      </c>
      <c r="B4531">
        <v>12.8</v>
      </c>
    </row>
    <row r="4532" spans="1:2" x14ac:dyDescent="0.45">
      <c r="A4532" s="18">
        <v>46094.1875</v>
      </c>
      <c r="B4532">
        <v>12.34</v>
      </c>
    </row>
    <row r="4533" spans="1:2" x14ac:dyDescent="0.45">
      <c r="A4533" s="18">
        <v>46094.197916666664</v>
      </c>
      <c r="B4533">
        <v>12.4</v>
      </c>
    </row>
    <row r="4534" spans="1:2" x14ac:dyDescent="0.45">
      <c r="A4534" s="18">
        <v>46094.208333333336</v>
      </c>
      <c r="B4534">
        <v>12.8</v>
      </c>
    </row>
    <row r="4535" spans="1:2" x14ac:dyDescent="0.45">
      <c r="A4535" s="18">
        <v>46094.21875</v>
      </c>
      <c r="B4535">
        <v>12.24</v>
      </c>
    </row>
    <row r="4536" spans="1:2" x14ac:dyDescent="0.45">
      <c r="A4536" s="18">
        <v>46094.229166666664</v>
      </c>
      <c r="B4536">
        <v>12.42</v>
      </c>
    </row>
    <row r="4537" spans="1:2" x14ac:dyDescent="0.45">
      <c r="A4537" s="18">
        <v>46094.239583333336</v>
      </c>
      <c r="B4537">
        <v>13.14</v>
      </c>
    </row>
    <row r="4538" spans="1:2" x14ac:dyDescent="0.45">
      <c r="A4538" s="18">
        <v>46094.25</v>
      </c>
      <c r="B4538">
        <v>20.16</v>
      </c>
    </row>
    <row r="4539" spans="1:2" x14ac:dyDescent="0.45">
      <c r="A4539" s="18">
        <v>46094.260416666664</v>
      </c>
      <c r="B4539">
        <v>20.56</v>
      </c>
    </row>
    <row r="4540" spans="1:2" x14ac:dyDescent="0.45">
      <c r="A4540" s="18">
        <v>46094.270833333336</v>
      </c>
      <c r="B4540">
        <v>20.440000000000001</v>
      </c>
    </row>
    <row r="4541" spans="1:2" x14ac:dyDescent="0.45">
      <c r="A4541" s="18">
        <v>46094.28125</v>
      </c>
      <c r="B4541">
        <v>21.14</v>
      </c>
    </row>
    <row r="4542" spans="1:2" x14ac:dyDescent="0.45">
      <c r="A4542" s="18">
        <v>46094.291666666664</v>
      </c>
      <c r="B4542">
        <v>20.78</v>
      </c>
    </row>
    <row r="4543" spans="1:2" x14ac:dyDescent="0.45">
      <c r="A4543" s="18">
        <v>46094.302083333336</v>
      </c>
      <c r="B4543">
        <v>20.9</v>
      </c>
    </row>
    <row r="4544" spans="1:2" x14ac:dyDescent="0.45">
      <c r="A4544" s="18">
        <v>46094.3125</v>
      </c>
      <c r="B4544">
        <v>21.14</v>
      </c>
    </row>
    <row r="4545" spans="1:2" x14ac:dyDescent="0.45">
      <c r="A4545" s="18">
        <v>46094.322916666664</v>
      </c>
      <c r="B4545">
        <v>21.28</v>
      </c>
    </row>
    <row r="4546" spans="1:2" x14ac:dyDescent="0.45">
      <c r="A4546" s="18">
        <v>46094.333333333336</v>
      </c>
      <c r="B4546">
        <v>22.1</v>
      </c>
    </row>
    <row r="4547" spans="1:2" x14ac:dyDescent="0.45">
      <c r="A4547" s="18">
        <v>46094.34375</v>
      </c>
      <c r="B4547">
        <v>21.78</v>
      </c>
    </row>
    <row r="4548" spans="1:2" x14ac:dyDescent="0.45">
      <c r="A4548" s="18">
        <v>46094.354166666664</v>
      </c>
      <c r="B4548">
        <v>9.32</v>
      </c>
    </row>
    <row r="4549" spans="1:2" x14ac:dyDescent="0.45">
      <c r="A4549" s="18">
        <v>46094.364583333336</v>
      </c>
      <c r="B4549">
        <v>7.78</v>
      </c>
    </row>
    <row r="4550" spans="1:2" x14ac:dyDescent="0.45">
      <c r="A4550" s="18">
        <v>46094.375</v>
      </c>
      <c r="B4550">
        <v>10.86</v>
      </c>
    </row>
    <row r="4551" spans="1:2" x14ac:dyDescent="0.45">
      <c r="A4551" s="18">
        <v>46094.385416666664</v>
      </c>
      <c r="B4551">
        <v>11.64</v>
      </c>
    </row>
    <row r="4552" spans="1:2" x14ac:dyDescent="0.45">
      <c r="A4552" s="18">
        <v>46094.395833333336</v>
      </c>
      <c r="B4552">
        <v>11.92</v>
      </c>
    </row>
    <row r="4553" spans="1:2" x14ac:dyDescent="0.45">
      <c r="A4553" s="18">
        <v>46094.40625</v>
      </c>
      <c r="B4553">
        <v>12.02</v>
      </c>
    </row>
    <row r="4554" spans="1:2" x14ac:dyDescent="0.45">
      <c r="A4554" s="18">
        <v>46094.416666666664</v>
      </c>
      <c r="B4554">
        <v>11.04</v>
      </c>
    </row>
    <row r="4555" spans="1:2" x14ac:dyDescent="0.45">
      <c r="A4555" s="18">
        <v>46094.427083333336</v>
      </c>
      <c r="B4555">
        <v>11.36</v>
      </c>
    </row>
    <row r="4556" spans="1:2" x14ac:dyDescent="0.45">
      <c r="A4556" s="18">
        <v>46094.4375</v>
      </c>
      <c r="B4556">
        <v>14.76</v>
      </c>
    </row>
    <row r="4557" spans="1:2" x14ac:dyDescent="0.45">
      <c r="A4557" s="18">
        <v>46094.447916666664</v>
      </c>
      <c r="B4557">
        <v>11.52</v>
      </c>
    </row>
    <row r="4558" spans="1:2" x14ac:dyDescent="0.45">
      <c r="A4558" s="18">
        <v>46094.458333333336</v>
      </c>
      <c r="B4558">
        <v>12.3</v>
      </c>
    </row>
    <row r="4559" spans="1:2" x14ac:dyDescent="0.45">
      <c r="A4559" s="18">
        <v>46094.46875</v>
      </c>
      <c r="B4559">
        <v>11.4</v>
      </c>
    </row>
    <row r="4560" spans="1:2" x14ac:dyDescent="0.45">
      <c r="A4560" s="18">
        <v>46094.479166666664</v>
      </c>
      <c r="B4560">
        <v>11.5</v>
      </c>
    </row>
    <row r="4561" spans="1:2" x14ac:dyDescent="0.45">
      <c r="A4561" s="18">
        <v>46094.489583333336</v>
      </c>
      <c r="B4561">
        <v>10.92</v>
      </c>
    </row>
    <row r="4562" spans="1:2" x14ac:dyDescent="0.45">
      <c r="A4562" s="18">
        <v>46094.5</v>
      </c>
      <c r="B4562">
        <v>12.5</v>
      </c>
    </row>
    <row r="4563" spans="1:2" x14ac:dyDescent="0.45">
      <c r="A4563" s="18">
        <v>46094.510416666664</v>
      </c>
      <c r="B4563">
        <v>14.46</v>
      </c>
    </row>
    <row r="4564" spans="1:2" x14ac:dyDescent="0.45">
      <c r="A4564" s="18">
        <v>46094.520833333336</v>
      </c>
      <c r="B4564">
        <v>12.3</v>
      </c>
    </row>
    <row r="4565" spans="1:2" x14ac:dyDescent="0.45">
      <c r="A4565" s="18">
        <v>46094.53125</v>
      </c>
      <c r="B4565">
        <v>17.98</v>
      </c>
    </row>
    <row r="4566" spans="1:2" x14ac:dyDescent="0.45">
      <c r="A4566" s="18">
        <v>46094.541666666664</v>
      </c>
      <c r="B4566">
        <v>18.600000000000001</v>
      </c>
    </row>
    <row r="4567" spans="1:2" x14ac:dyDescent="0.45">
      <c r="A4567" s="18">
        <v>46094.552083333336</v>
      </c>
      <c r="B4567">
        <v>18</v>
      </c>
    </row>
    <row r="4568" spans="1:2" x14ac:dyDescent="0.45">
      <c r="A4568" s="18">
        <v>46094.5625</v>
      </c>
      <c r="B4568">
        <v>12.58</v>
      </c>
    </row>
    <row r="4569" spans="1:2" x14ac:dyDescent="0.45">
      <c r="A4569" s="18">
        <v>46094.572916666664</v>
      </c>
      <c r="B4569">
        <v>18.64</v>
      </c>
    </row>
    <row r="4570" spans="1:2" x14ac:dyDescent="0.45">
      <c r="A4570" s="18">
        <v>46094.583333333336</v>
      </c>
      <c r="B4570">
        <v>18.059999999999999</v>
      </c>
    </row>
    <row r="4571" spans="1:2" x14ac:dyDescent="0.45">
      <c r="A4571" s="18">
        <v>46094.59375</v>
      </c>
      <c r="B4571">
        <v>15.06</v>
      </c>
    </row>
    <row r="4572" spans="1:2" x14ac:dyDescent="0.45">
      <c r="A4572" s="18">
        <v>46094.604166666664</v>
      </c>
      <c r="B4572">
        <v>13.56</v>
      </c>
    </row>
    <row r="4573" spans="1:2" x14ac:dyDescent="0.45">
      <c r="A4573" s="18">
        <v>46094.614583333336</v>
      </c>
      <c r="B4573">
        <v>14.84</v>
      </c>
    </row>
    <row r="4574" spans="1:2" x14ac:dyDescent="0.45">
      <c r="A4574" s="18">
        <v>46094.625</v>
      </c>
      <c r="B4574">
        <v>12.38</v>
      </c>
    </row>
    <row r="4575" spans="1:2" x14ac:dyDescent="0.45">
      <c r="A4575" s="18">
        <v>46094.635416666664</v>
      </c>
      <c r="B4575">
        <v>15.44</v>
      </c>
    </row>
    <row r="4576" spans="1:2" x14ac:dyDescent="0.45">
      <c r="A4576" s="18">
        <v>46094.645833333336</v>
      </c>
      <c r="B4576">
        <v>8.5399999999999991</v>
      </c>
    </row>
    <row r="4577" spans="1:2" x14ac:dyDescent="0.45">
      <c r="A4577" s="18">
        <v>46094.65625</v>
      </c>
      <c r="B4577">
        <v>7.88</v>
      </c>
    </row>
    <row r="4578" spans="1:2" x14ac:dyDescent="0.45">
      <c r="A4578" s="18">
        <v>46094.666666666664</v>
      </c>
      <c r="B4578">
        <v>7.32</v>
      </c>
    </row>
    <row r="4579" spans="1:2" x14ac:dyDescent="0.45">
      <c r="A4579" s="18">
        <v>46094.677083333336</v>
      </c>
      <c r="B4579">
        <v>7.84</v>
      </c>
    </row>
    <row r="4580" spans="1:2" x14ac:dyDescent="0.45">
      <c r="A4580" s="18">
        <v>46094.6875</v>
      </c>
      <c r="B4580">
        <v>6.74</v>
      </c>
    </row>
    <row r="4581" spans="1:2" x14ac:dyDescent="0.45">
      <c r="A4581" s="18">
        <v>46094.697916666664</v>
      </c>
      <c r="B4581">
        <v>6.94</v>
      </c>
    </row>
    <row r="4582" spans="1:2" x14ac:dyDescent="0.45">
      <c r="A4582" s="18">
        <v>46094.708333333336</v>
      </c>
      <c r="B4582">
        <v>7.56</v>
      </c>
    </row>
    <row r="4583" spans="1:2" x14ac:dyDescent="0.45">
      <c r="A4583" s="18">
        <v>46094.71875</v>
      </c>
      <c r="B4583">
        <v>6.96</v>
      </c>
    </row>
    <row r="4584" spans="1:2" x14ac:dyDescent="0.45">
      <c r="A4584" s="18">
        <v>46094.729166666664</v>
      </c>
      <c r="B4584">
        <v>7.08</v>
      </c>
    </row>
    <row r="4585" spans="1:2" x14ac:dyDescent="0.45">
      <c r="A4585" s="18">
        <v>46094.739583333336</v>
      </c>
      <c r="B4585">
        <v>16.96</v>
      </c>
    </row>
    <row r="4586" spans="1:2" x14ac:dyDescent="0.45">
      <c r="A4586" s="18">
        <v>46094.75</v>
      </c>
      <c r="B4586">
        <v>22.26</v>
      </c>
    </row>
    <row r="4587" spans="1:2" x14ac:dyDescent="0.45">
      <c r="A4587" s="18">
        <v>46094.760416666664</v>
      </c>
      <c r="B4587">
        <v>21.98</v>
      </c>
    </row>
    <row r="4588" spans="1:2" x14ac:dyDescent="0.45">
      <c r="A4588" s="18">
        <v>46094.770833333336</v>
      </c>
      <c r="B4588">
        <v>21.94</v>
      </c>
    </row>
    <row r="4589" spans="1:2" x14ac:dyDescent="0.45">
      <c r="A4589" s="18">
        <v>46094.78125</v>
      </c>
      <c r="B4589">
        <v>21.96</v>
      </c>
    </row>
    <row r="4590" spans="1:2" x14ac:dyDescent="0.45">
      <c r="A4590" s="18">
        <v>46094.791666666664</v>
      </c>
      <c r="B4590">
        <v>21.96</v>
      </c>
    </row>
    <row r="4591" spans="1:2" x14ac:dyDescent="0.45">
      <c r="A4591" s="18">
        <v>46094.802083333336</v>
      </c>
      <c r="B4591">
        <v>21.66</v>
      </c>
    </row>
    <row r="4592" spans="1:2" x14ac:dyDescent="0.45">
      <c r="A4592" s="18">
        <v>46094.8125</v>
      </c>
      <c r="B4592">
        <v>21.56</v>
      </c>
    </row>
    <row r="4593" spans="1:2" x14ac:dyDescent="0.45">
      <c r="A4593" s="18">
        <v>46094.822916666664</v>
      </c>
      <c r="B4593">
        <v>21.38</v>
      </c>
    </row>
    <row r="4594" spans="1:2" x14ac:dyDescent="0.45">
      <c r="A4594" s="18">
        <v>46094.833333333336</v>
      </c>
      <c r="B4594">
        <v>20.62</v>
      </c>
    </row>
    <row r="4595" spans="1:2" x14ac:dyDescent="0.45">
      <c r="A4595" s="18">
        <v>46094.84375</v>
      </c>
      <c r="B4595">
        <v>20.82</v>
      </c>
    </row>
    <row r="4596" spans="1:2" x14ac:dyDescent="0.45">
      <c r="A4596" s="18">
        <v>46094.854166666664</v>
      </c>
      <c r="B4596">
        <v>20.16</v>
      </c>
    </row>
    <row r="4597" spans="1:2" x14ac:dyDescent="0.45">
      <c r="A4597" s="18">
        <v>46094.864583333336</v>
      </c>
      <c r="B4597">
        <v>20.96</v>
      </c>
    </row>
    <row r="4598" spans="1:2" x14ac:dyDescent="0.45">
      <c r="A4598" s="18">
        <v>46094.875</v>
      </c>
      <c r="B4598">
        <v>20.56</v>
      </c>
    </row>
    <row r="4599" spans="1:2" x14ac:dyDescent="0.45">
      <c r="A4599" s="18">
        <v>46094.885416666664</v>
      </c>
      <c r="B4599">
        <v>20.94</v>
      </c>
    </row>
    <row r="4600" spans="1:2" x14ac:dyDescent="0.45">
      <c r="A4600" s="18">
        <v>46094.895833333336</v>
      </c>
      <c r="B4600">
        <v>20.18</v>
      </c>
    </row>
    <row r="4601" spans="1:2" x14ac:dyDescent="0.45">
      <c r="A4601" s="18">
        <v>46094.90625</v>
      </c>
      <c r="B4601">
        <v>19.98</v>
      </c>
    </row>
    <row r="4602" spans="1:2" x14ac:dyDescent="0.45">
      <c r="A4602" s="18">
        <v>46094.916666666664</v>
      </c>
      <c r="B4602">
        <v>14.06</v>
      </c>
    </row>
    <row r="4603" spans="1:2" x14ac:dyDescent="0.45">
      <c r="A4603" s="18">
        <v>46094.927083333336</v>
      </c>
      <c r="B4603">
        <v>12.22</v>
      </c>
    </row>
    <row r="4604" spans="1:2" x14ac:dyDescent="0.45">
      <c r="A4604" s="18">
        <v>46094.9375</v>
      </c>
      <c r="B4604">
        <v>12.6</v>
      </c>
    </row>
    <row r="4605" spans="1:2" x14ac:dyDescent="0.45">
      <c r="A4605" s="18">
        <v>46094.947916666664</v>
      </c>
      <c r="B4605">
        <v>12.62</v>
      </c>
    </row>
    <row r="4606" spans="1:2" x14ac:dyDescent="0.45">
      <c r="A4606" s="18">
        <v>46094.958333333336</v>
      </c>
      <c r="B4606">
        <v>12.96</v>
      </c>
    </row>
    <row r="4607" spans="1:2" x14ac:dyDescent="0.45">
      <c r="A4607" s="18">
        <v>46094.96875</v>
      </c>
      <c r="B4607">
        <v>12.42</v>
      </c>
    </row>
    <row r="4608" spans="1:2" x14ac:dyDescent="0.45">
      <c r="A4608" s="18">
        <v>46094.979166666664</v>
      </c>
      <c r="B4608">
        <v>12.72</v>
      </c>
    </row>
    <row r="4609" spans="1:2" x14ac:dyDescent="0.45">
      <c r="A4609" s="18">
        <v>46094.989583333336</v>
      </c>
      <c r="B4609">
        <v>12.98</v>
      </c>
    </row>
    <row r="4610" spans="1:2" x14ac:dyDescent="0.45">
      <c r="A4610" s="12">
        <v>46095</v>
      </c>
      <c r="B4610">
        <v>12.78</v>
      </c>
    </row>
    <row r="4611" spans="1:2" x14ac:dyDescent="0.45">
      <c r="A4611" s="18">
        <v>46095.010416666664</v>
      </c>
      <c r="B4611">
        <v>12.24</v>
      </c>
    </row>
    <row r="4612" spans="1:2" x14ac:dyDescent="0.45">
      <c r="A4612" s="18">
        <v>46095.020833333336</v>
      </c>
      <c r="B4612">
        <v>12.38</v>
      </c>
    </row>
    <row r="4613" spans="1:2" x14ac:dyDescent="0.45">
      <c r="A4613" s="18">
        <v>46095.03125</v>
      </c>
      <c r="B4613">
        <v>12.76</v>
      </c>
    </row>
    <row r="4614" spans="1:2" x14ac:dyDescent="0.45">
      <c r="A4614" s="18">
        <v>46095.041666666664</v>
      </c>
      <c r="B4614">
        <v>12.38</v>
      </c>
    </row>
    <row r="4615" spans="1:2" x14ac:dyDescent="0.45">
      <c r="A4615" s="18">
        <v>46095.052083333336</v>
      </c>
      <c r="B4615">
        <v>12.56</v>
      </c>
    </row>
    <row r="4616" spans="1:2" x14ac:dyDescent="0.45">
      <c r="A4616" s="18">
        <v>46095.0625</v>
      </c>
      <c r="B4616">
        <v>11.98</v>
      </c>
    </row>
    <row r="4617" spans="1:2" x14ac:dyDescent="0.45">
      <c r="A4617" s="18">
        <v>46095.072916666664</v>
      </c>
      <c r="B4617">
        <v>12.66</v>
      </c>
    </row>
    <row r="4618" spans="1:2" x14ac:dyDescent="0.45">
      <c r="A4618" s="18">
        <v>46095.083333333336</v>
      </c>
      <c r="B4618">
        <v>12.58</v>
      </c>
    </row>
    <row r="4619" spans="1:2" x14ac:dyDescent="0.45">
      <c r="A4619" s="18">
        <v>46095.09375</v>
      </c>
      <c r="B4619">
        <v>12.72</v>
      </c>
    </row>
    <row r="4620" spans="1:2" x14ac:dyDescent="0.45">
      <c r="A4620" s="18">
        <v>46095.104166666664</v>
      </c>
      <c r="B4620">
        <v>12.7</v>
      </c>
    </row>
    <row r="4621" spans="1:2" x14ac:dyDescent="0.45">
      <c r="A4621" s="18">
        <v>46095.114583333336</v>
      </c>
      <c r="B4621">
        <v>12.24</v>
      </c>
    </row>
    <row r="4622" spans="1:2" x14ac:dyDescent="0.45">
      <c r="A4622" s="18">
        <v>46095.125</v>
      </c>
      <c r="B4622">
        <v>12.74</v>
      </c>
    </row>
    <row r="4623" spans="1:2" x14ac:dyDescent="0.45">
      <c r="A4623" s="18">
        <v>46095.135416666664</v>
      </c>
      <c r="B4623">
        <v>11.92</v>
      </c>
    </row>
    <row r="4624" spans="1:2" x14ac:dyDescent="0.45">
      <c r="A4624" s="18">
        <v>46095.145833333336</v>
      </c>
      <c r="B4624">
        <v>12.12</v>
      </c>
    </row>
    <row r="4625" spans="1:2" x14ac:dyDescent="0.45">
      <c r="A4625" s="18">
        <v>46095.15625</v>
      </c>
      <c r="B4625">
        <v>12</v>
      </c>
    </row>
    <row r="4626" spans="1:2" x14ac:dyDescent="0.45">
      <c r="A4626" s="18">
        <v>46095.166666666664</v>
      </c>
      <c r="B4626">
        <v>11.86</v>
      </c>
    </row>
    <row r="4627" spans="1:2" x14ac:dyDescent="0.45">
      <c r="A4627" s="18">
        <v>46095.177083333336</v>
      </c>
      <c r="B4627">
        <v>12.18</v>
      </c>
    </row>
    <row r="4628" spans="1:2" x14ac:dyDescent="0.45">
      <c r="A4628" s="18">
        <v>46095.1875</v>
      </c>
      <c r="B4628">
        <v>11.84</v>
      </c>
    </row>
    <row r="4629" spans="1:2" x14ac:dyDescent="0.45">
      <c r="A4629" s="18">
        <v>46095.197916666664</v>
      </c>
      <c r="B4629">
        <v>12.66</v>
      </c>
    </row>
    <row r="4630" spans="1:2" x14ac:dyDescent="0.45">
      <c r="A4630" s="18">
        <v>46095.208333333336</v>
      </c>
      <c r="B4630">
        <v>12</v>
      </c>
    </row>
    <row r="4631" spans="1:2" x14ac:dyDescent="0.45">
      <c r="A4631" s="18">
        <v>46095.21875</v>
      </c>
      <c r="B4631">
        <v>11.54</v>
      </c>
    </row>
    <row r="4632" spans="1:2" x14ac:dyDescent="0.45">
      <c r="A4632" s="18">
        <v>46095.229166666664</v>
      </c>
      <c r="B4632">
        <v>12.18</v>
      </c>
    </row>
    <row r="4633" spans="1:2" x14ac:dyDescent="0.45">
      <c r="A4633" s="18">
        <v>46095.239583333336</v>
      </c>
      <c r="B4633">
        <v>12.46</v>
      </c>
    </row>
    <row r="4634" spans="1:2" x14ac:dyDescent="0.45">
      <c r="A4634" s="18">
        <v>46095.25</v>
      </c>
      <c r="B4634">
        <v>19.12</v>
      </c>
    </row>
    <row r="4635" spans="1:2" x14ac:dyDescent="0.45">
      <c r="A4635" s="18">
        <v>46095.260416666664</v>
      </c>
      <c r="B4635">
        <v>20.3</v>
      </c>
    </row>
    <row r="4636" spans="1:2" x14ac:dyDescent="0.45">
      <c r="A4636" s="18">
        <v>46095.270833333336</v>
      </c>
      <c r="B4636">
        <v>19.920000000000002</v>
      </c>
    </row>
    <row r="4637" spans="1:2" x14ac:dyDescent="0.45">
      <c r="A4637" s="18">
        <v>46095.28125</v>
      </c>
      <c r="B4637">
        <v>20.48</v>
      </c>
    </row>
    <row r="4638" spans="1:2" x14ac:dyDescent="0.45">
      <c r="A4638" s="18">
        <v>46095.291666666664</v>
      </c>
      <c r="B4638">
        <v>20.22</v>
      </c>
    </row>
    <row r="4639" spans="1:2" x14ac:dyDescent="0.45">
      <c r="A4639" s="18">
        <v>46095.302083333336</v>
      </c>
      <c r="B4639">
        <v>19.940000000000001</v>
      </c>
    </row>
    <row r="4640" spans="1:2" x14ac:dyDescent="0.45">
      <c r="A4640" s="18">
        <v>46095.3125</v>
      </c>
      <c r="B4640">
        <v>20.46</v>
      </c>
    </row>
    <row r="4641" spans="1:2" x14ac:dyDescent="0.45">
      <c r="A4641" s="18">
        <v>46095.322916666664</v>
      </c>
      <c r="B4641">
        <v>20.079999999999998</v>
      </c>
    </row>
    <row r="4642" spans="1:2" x14ac:dyDescent="0.45">
      <c r="A4642" s="18">
        <v>46095.333333333336</v>
      </c>
      <c r="B4642">
        <v>20.76</v>
      </c>
    </row>
    <row r="4643" spans="1:2" x14ac:dyDescent="0.45">
      <c r="A4643" s="18">
        <v>46095.34375</v>
      </c>
      <c r="B4643">
        <v>19.739999999999998</v>
      </c>
    </row>
    <row r="4644" spans="1:2" x14ac:dyDescent="0.45">
      <c r="A4644" s="18">
        <v>46095.354166666664</v>
      </c>
      <c r="B4644">
        <v>17.899999999999999</v>
      </c>
    </row>
    <row r="4645" spans="1:2" x14ac:dyDescent="0.45">
      <c r="A4645" s="18">
        <v>46095.364583333336</v>
      </c>
      <c r="B4645">
        <v>6.08</v>
      </c>
    </row>
    <row r="4646" spans="1:2" x14ac:dyDescent="0.45">
      <c r="A4646" s="18">
        <v>46095.375</v>
      </c>
      <c r="B4646">
        <v>5.64</v>
      </c>
    </row>
    <row r="4647" spans="1:2" x14ac:dyDescent="0.45">
      <c r="A4647" s="18">
        <v>46095.385416666664</v>
      </c>
      <c r="B4647">
        <v>5.72</v>
      </c>
    </row>
    <row r="4648" spans="1:2" x14ac:dyDescent="0.45">
      <c r="A4648" s="18">
        <v>46095.395833333336</v>
      </c>
      <c r="B4648">
        <v>5.48</v>
      </c>
    </row>
    <row r="4649" spans="1:2" x14ac:dyDescent="0.45">
      <c r="A4649" s="18">
        <v>46095.40625</v>
      </c>
      <c r="B4649">
        <v>5.76</v>
      </c>
    </row>
    <row r="4650" spans="1:2" x14ac:dyDescent="0.45">
      <c r="A4650" s="18">
        <v>46095.416666666664</v>
      </c>
      <c r="B4650">
        <v>6.34</v>
      </c>
    </row>
    <row r="4651" spans="1:2" x14ac:dyDescent="0.45">
      <c r="A4651" s="18">
        <v>46095.427083333336</v>
      </c>
      <c r="B4651">
        <v>5.5</v>
      </c>
    </row>
    <row r="4652" spans="1:2" x14ac:dyDescent="0.45">
      <c r="A4652" s="18">
        <v>46095.4375</v>
      </c>
      <c r="B4652">
        <v>5.9</v>
      </c>
    </row>
    <row r="4653" spans="1:2" x14ac:dyDescent="0.45">
      <c r="A4653" s="18">
        <v>46095.447916666664</v>
      </c>
      <c r="B4653">
        <v>5.84</v>
      </c>
    </row>
    <row r="4654" spans="1:2" x14ac:dyDescent="0.45">
      <c r="A4654" s="18">
        <v>46095.458333333336</v>
      </c>
      <c r="B4654">
        <v>6.26</v>
      </c>
    </row>
    <row r="4655" spans="1:2" x14ac:dyDescent="0.45">
      <c r="A4655" s="18">
        <v>46095.46875</v>
      </c>
      <c r="B4655">
        <v>6.1</v>
      </c>
    </row>
    <row r="4656" spans="1:2" x14ac:dyDescent="0.45">
      <c r="A4656" s="18">
        <v>46095.479166666664</v>
      </c>
      <c r="B4656">
        <v>6.2</v>
      </c>
    </row>
    <row r="4657" spans="1:2" x14ac:dyDescent="0.45">
      <c r="A4657" s="18">
        <v>46095.489583333336</v>
      </c>
      <c r="B4657">
        <v>6.2</v>
      </c>
    </row>
    <row r="4658" spans="1:2" x14ac:dyDescent="0.45">
      <c r="A4658" s="18">
        <v>46095.5</v>
      </c>
      <c r="B4658">
        <v>5.92</v>
      </c>
    </row>
    <row r="4659" spans="1:2" x14ac:dyDescent="0.45">
      <c r="A4659" s="18">
        <v>46095.510416666664</v>
      </c>
      <c r="B4659">
        <v>6.46</v>
      </c>
    </row>
    <row r="4660" spans="1:2" x14ac:dyDescent="0.45">
      <c r="A4660" s="18">
        <v>46095.520833333336</v>
      </c>
      <c r="B4660">
        <v>5.5</v>
      </c>
    </row>
    <row r="4661" spans="1:2" x14ac:dyDescent="0.45">
      <c r="A4661" s="18">
        <v>46095.53125</v>
      </c>
      <c r="B4661">
        <v>6.36</v>
      </c>
    </row>
    <row r="4662" spans="1:2" x14ac:dyDescent="0.45">
      <c r="A4662" s="18">
        <v>46095.541666666664</v>
      </c>
      <c r="B4662">
        <v>5.94</v>
      </c>
    </row>
    <row r="4663" spans="1:2" x14ac:dyDescent="0.45">
      <c r="A4663" s="18">
        <v>46095.552083333336</v>
      </c>
      <c r="B4663">
        <v>5.7</v>
      </c>
    </row>
    <row r="4664" spans="1:2" x14ac:dyDescent="0.45">
      <c r="A4664" s="18">
        <v>46095.5625</v>
      </c>
      <c r="B4664">
        <v>6.42</v>
      </c>
    </row>
    <row r="4665" spans="1:2" x14ac:dyDescent="0.45">
      <c r="A4665" s="18">
        <v>46095.572916666664</v>
      </c>
      <c r="B4665">
        <v>5.7</v>
      </c>
    </row>
    <row r="4666" spans="1:2" x14ac:dyDescent="0.45">
      <c r="A4666" s="18">
        <v>46095.583333333336</v>
      </c>
      <c r="B4666">
        <v>6.48</v>
      </c>
    </row>
    <row r="4667" spans="1:2" x14ac:dyDescent="0.45">
      <c r="A4667" s="18">
        <v>46095.59375</v>
      </c>
      <c r="B4667">
        <v>5.64</v>
      </c>
    </row>
    <row r="4668" spans="1:2" x14ac:dyDescent="0.45">
      <c r="A4668" s="18">
        <v>46095.604166666664</v>
      </c>
      <c r="B4668">
        <v>5.84</v>
      </c>
    </row>
    <row r="4669" spans="1:2" x14ac:dyDescent="0.45">
      <c r="A4669" s="18">
        <v>46095.614583333336</v>
      </c>
      <c r="B4669">
        <v>6.2</v>
      </c>
    </row>
    <row r="4670" spans="1:2" x14ac:dyDescent="0.45">
      <c r="A4670" s="18">
        <v>46095.625</v>
      </c>
      <c r="B4670">
        <v>5.92</v>
      </c>
    </row>
    <row r="4671" spans="1:2" x14ac:dyDescent="0.45">
      <c r="A4671" s="18">
        <v>46095.635416666664</v>
      </c>
      <c r="B4671">
        <v>6.34</v>
      </c>
    </row>
    <row r="4672" spans="1:2" x14ac:dyDescent="0.45">
      <c r="A4672" s="18">
        <v>46095.645833333336</v>
      </c>
      <c r="B4672">
        <v>5.58</v>
      </c>
    </row>
    <row r="4673" spans="1:2" x14ac:dyDescent="0.45">
      <c r="A4673" s="18">
        <v>46095.65625</v>
      </c>
      <c r="B4673">
        <v>6</v>
      </c>
    </row>
    <row r="4674" spans="1:2" x14ac:dyDescent="0.45">
      <c r="A4674" s="18">
        <v>46095.666666666664</v>
      </c>
      <c r="B4674">
        <v>6.02</v>
      </c>
    </row>
    <row r="4675" spans="1:2" x14ac:dyDescent="0.45">
      <c r="A4675" s="18">
        <v>46095.677083333336</v>
      </c>
      <c r="B4675">
        <v>5.86</v>
      </c>
    </row>
    <row r="4676" spans="1:2" x14ac:dyDescent="0.45">
      <c r="A4676" s="18">
        <v>46095.6875</v>
      </c>
      <c r="B4676">
        <v>5.58</v>
      </c>
    </row>
    <row r="4677" spans="1:2" x14ac:dyDescent="0.45">
      <c r="A4677" s="18">
        <v>46095.697916666664</v>
      </c>
      <c r="B4677">
        <v>6.4</v>
      </c>
    </row>
    <row r="4678" spans="1:2" x14ac:dyDescent="0.45">
      <c r="A4678" s="18">
        <v>46095.708333333336</v>
      </c>
      <c r="B4678">
        <v>5.72</v>
      </c>
    </row>
    <row r="4679" spans="1:2" x14ac:dyDescent="0.45">
      <c r="A4679" s="18">
        <v>46095.71875</v>
      </c>
      <c r="B4679">
        <v>6.16</v>
      </c>
    </row>
    <row r="4680" spans="1:2" x14ac:dyDescent="0.45">
      <c r="A4680" s="18">
        <v>46095.729166666664</v>
      </c>
      <c r="B4680">
        <v>5.94</v>
      </c>
    </row>
    <row r="4681" spans="1:2" x14ac:dyDescent="0.45">
      <c r="A4681" s="18">
        <v>46095.739583333336</v>
      </c>
      <c r="B4681">
        <v>20.04</v>
      </c>
    </row>
    <row r="4682" spans="1:2" x14ac:dyDescent="0.45">
      <c r="A4682" s="18">
        <v>46095.75</v>
      </c>
      <c r="B4682">
        <v>20.420000000000002</v>
      </c>
    </row>
    <row r="4683" spans="1:2" x14ac:dyDescent="0.45">
      <c r="A4683" s="18">
        <v>46095.760416666664</v>
      </c>
      <c r="B4683">
        <v>20.079999999999998</v>
      </c>
    </row>
    <row r="4684" spans="1:2" x14ac:dyDescent="0.45">
      <c r="A4684" s="18">
        <v>46095.770833333336</v>
      </c>
      <c r="B4684">
        <v>20.96</v>
      </c>
    </row>
    <row r="4685" spans="1:2" x14ac:dyDescent="0.45">
      <c r="A4685" s="18">
        <v>46095.78125</v>
      </c>
      <c r="B4685">
        <v>20.260000000000002</v>
      </c>
    </row>
    <row r="4686" spans="1:2" x14ac:dyDescent="0.45">
      <c r="A4686" s="18">
        <v>46095.791666666664</v>
      </c>
      <c r="B4686">
        <v>20.38</v>
      </c>
    </row>
    <row r="4687" spans="1:2" x14ac:dyDescent="0.45">
      <c r="A4687" s="18">
        <v>46095.802083333336</v>
      </c>
      <c r="B4687">
        <v>20.22</v>
      </c>
    </row>
    <row r="4688" spans="1:2" x14ac:dyDescent="0.45">
      <c r="A4688" s="18">
        <v>46095.8125</v>
      </c>
      <c r="B4688">
        <v>19.86</v>
      </c>
    </row>
    <row r="4689" spans="1:2" x14ac:dyDescent="0.45">
      <c r="A4689" s="18">
        <v>46095.822916666664</v>
      </c>
      <c r="B4689">
        <v>20.22</v>
      </c>
    </row>
    <row r="4690" spans="1:2" x14ac:dyDescent="0.45">
      <c r="A4690" s="18">
        <v>46095.833333333336</v>
      </c>
      <c r="B4690">
        <v>20.86</v>
      </c>
    </row>
    <row r="4691" spans="1:2" x14ac:dyDescent="0.45">
      <c r="A4691" s="18">
        <v>46095.84375</v>
      </c>
      <c r="B4691">
        <v>20.2</v>
      </c>
    </row>
    <row r="4692" spans="1:2" x14ac:dyDescent="0.45">
      <c r="A4692" s="18">
        <v>46095.854166666664</v>
      </c>
      <c r="B4692">
        <v>20.36</v>
      </c>
    </row>
    <row r="4693" spans="1:2" x14ac:dyDescent="0.45">
      <c r="A4693" s="18">
        <v>46095.864583333336</v>
      </c>
      <c r="B4693">
        <v>20.66</v>
      </c>
    </row>
    <row r="4694" spans="1:2" x14ac:dyDescent="0.45">
      <c r="A4694" s="18">
        <v>46095.875</v>
      </c>
      <c r="B4694">
        <v>20.5</v>
      </c>
    </row>
    <row r="4695" spans="1:2" x14ac:dyDescent="0.45">
      <c r="A4695" s="18">
        <v>46095.885416666664</v>
      </c>
      <c r="B4695">
        <v>20.58</v>
      </c>
    </row>
    <row r="4696" spans="1:2" x14ac:dyDescent="0.45">
      <c r="A4696" s="18">
        <v>46095.895833333336</v>
      </c>
      <c r="B4696">
        <v>20.32</v>
      </c>
    </row>
    <row r="4697" spans="1:2" x14ac:dyDescent="0.45">
      <c r="A4697" s="18">
        <v>46095.90625</v>
      </c>
      <c r="B4697">
        <v>19.899999999999999</v>
      </c>
    </row>
    <row r="4698" spans="1:2" x14ac:dyDescent="0.45">
      <c r="A4698" s="18">
        <v>46095.916666666664</v>
      </c>
      <c r="B4698">
        <v>13.5</v>
      </c>
    </row>
    <row r="4699" spans="1:2" x14ac:dyDescent="0.45">
      <c r="A4699" s="18">
        <v>46095.927083333336</v>
      </c>
      <c r="B4699">
        <v>11.94</v>
      </c>
    </row>
    <row r="4700" spans="1:2" x14ac:dyDescent="0.45">
      <c r="A4700" s="18">
        <v>46095.9375</v>
      </c>
      <c r="B4700">
        <v>12.36</v>
      </c>
    </row>
    <row r="4701" spans="1:2" x14ac:dyDescent="0.45">
      <c r="A4701" s="18">
        <v>46095.947916666664</v>
      </c>
      <c r="B4701">
        <v>12.86</v>
      </c>
    </row>
    <row r="4702" spans="1:2" x14ac:dyDescent="0.45">
      <c r="A4702" s="18">
        <v>46095.958333333336</v>
      </c>
      <c r="B4702">
        <v>12.4</v>
      </c>
    </row>
    <row r="4703" spans="1:2" x14ac:dyDescent="0.45">
      <c r="A4703" s="18">
        <v>46095.96875</v>
      </c>
      <c r="B4703">
        <v>12.46</v>
      </c>
    </row>
    <row r="4704" spans="1:2" x14ac:dyDescent="0.45">
      <c r="A4704" s="18">
        <v>46095.979166666664</v>
      </c>
      <c r="B4704">
        <v>11.92</v>
      </c>
    </row>
    <row r="4705" spans="1:2" x14ac:dyDescent="0.45">
      <c r="A4705" s="18">
        <v>46095.989583333336</v>
      </c>
      <c r="B4705">
        <v>12.38</v>
      </c>
    </row>
    <row r="4706" spans="1:2" x14ac:dyDescent="0.45">
      <c r="A4706" s="12">
        <v>46096</v>
      </c>
      <c r="B4706">
        <v>12.6</v>
      </c>
    </row>
    <row r="4707" spans="1:2" x14ac:dyDescent="0.45">
      <c r="A4707" s="18">
        <v>46096.010416666664</v>
      </c>
      <c r="B4707">
        <v>11.9</v>
      </c>
    </row>
    <row r="4708" spans="1:2" x14ac:dyDescent="0.45">
      <c r="A4708" s="18">
        <v>46096.020833333336</v>
      </c>
      <c r="B4708">
        <v>12.76</v>
      </c>
    </row>
    <row r="4709" spans="1:2" x14ac:dyDescent="0.45">
      <c r="A4709" s="18">
        <v>46096.03125</v>
      </c>
      <c r="B4709">
        <v>12.08</v>
      </c>
    </row>
    <row r="4710" spans="1:2" x14ac:dyDescent="0.45">
      <c r="A4710" s="18">
        <v>46096.041666666664</v>
      </c>
      <c r="B4710">
        <v>12.38</v>
      </c>
    </row>
    <row r="4711" spans="1:2" x14ac:dyDescent="0.45">
      <c r="A4711" s="18">
        <v>46096.052083333336</v>
      </c>
      <c r="B4711">
        <v>12.74</v>
      </c>
    </row>
    <row r="4712" spans="1:2" x14ac:dyDescent="0.45">
      <c r="A4712" s="18">
        <v>46096.0625</v>
      </c>
      <c r="B4712">
        <v>12</v>
      </c>
    </row>
    <row r="4713" spans="1:2" x14ac:dyDescent="0.45">
      <c r="A4713" s="18">
        <v>46096.072916666664</v>
      </c>
      <c r="B4713">
        <v>12.28</v>
      </c>
    </row>
    <row r="4714" spans="1:2" x14ac:dyDescent="0.45">
      <c r="A4714" s="18">
        <v>46096.083333333336</v>
      </c>
      <c r="B4714">
        <v>13.04</v>
      </c>
    </row>
    <row r="4715" spans="1:2" x14ac:dyDescent="0.45">
      <c r="A4715" s="18">
        <v>46096.09375</v>
      </c>
      <c r="B4715">
        <v>12.22</v>
      </c>
    </row>
    <row r="4716" spans="1:2" x14ac:dyDescent="0.45">
      <c r="A4716" s="18">
        <v>46096.104166666664</v>
      </c>
      <c r="B4716">
        <v>12.82</v>
      </c>
    </row>
    <row r="4717" spans="1:2" x14ac:dyDescent="0.45">
      <c r="A4717" s="18">
        <v>46096.114583333336</v>
      </c>
      <c r="B4717">
        <v>12.58</v>
      </c>
    </row>
    <row r="4718" spans="1:2" x14ac:dyDescent="0.45">
      <c r="A4718" s="18">
        <v>46096.125</v>
      </c>
      <c r="B4718">
        <v>12.2</v>
      </c>
    </row>
    <row r="4719" spans="1:2" x14ac:dyDescent="0.45">
      <c r="A4719" s="18">
        <v>46096.135416666664</v>
      </c>
      <c r="B4719">
        <v>12.64</v>
      </c>
    </row>
    <row r="4720" spans="1:2" x14ac:dyDescent="0.45">
      <c r="A4720" s="18">
        <v>46096.145833333336</v>
      </c>
      <c r="B4720">
        <v>12.14</v>
      </c>
    </row>
    <row r="4721" spans="1:2" x14ac:dyDescent="0.45">
      <c r="A4721" s="18">
        <v>46096.15625</v>
      </c>
      <c r="B4721">
        <v>12.42</v>
      </c>
    </row>
    <row r="4722" spans="1:2" x14ac:dyDescent="0.45">
      <c r="A4722" s="18">
        <v>46096.166666666664</v>
      </c>
      <c r="B4722">
        <v>12.72</v>
      </c>
    </row>
    <row r="4723" spans="1:2" x14ac:dyDescent="0.45">
      <c r="A4723" s="18">
        <v>46096.177083333336</v>
      </c>
      <c r="B4723">
        <v>12.06</v>
      </c>
    </row>
    <row r="4724" spans="1:2" x14ac:dyDescent="0.45">
      <c r="A4724" s="18">
        <v>46096.1875</v>
      </c>
      <c r="B4724">
        <v>12.08</v>
      </c>
    </row>
    <row r="4725" spans="1:2" x14ac:dyDescent="0.45">
      <c r="A4725" s="18">
        <v>46096.197916666664</v>
      </c>
      <c r="B4725">
        <v>12.36</v>
      </c>
    </row>
    <row r="4726" spans="1:2" x14ac:dyDescent="0.45">
      <c r="A4726" s="18">
        <v>46096.208333333336</v>
      </c>
      <c r="B4726">
        <v>11.92</v>
      </c>
    </row>
    <row r="4727" spans="1:2" x14ac:dyDescent="0.45">
      <c r="A4727" s="18">
        <v>46096.21875</v>
      </c>
      <c r="B4727">
        <v>12.22</v>
      </c>
    </row>
    <row r="4728" spans="1:2" x14ac:dyDescent="0.45">
      <c r="A4728" s="18">
        <v>46096.229166666664</v>
      </c>
      <c r="B4728">
        <v>11.82</v>
      </c>
    </row>
    <row r="4729" spans="1:2" x14ac:dyDescent="0.45">
      <c r="A4729" s="18">
        <v>46096.239583333336</v>
      </c>
      <c r="B4729">
        <v>12.48</v>
      </c>
    </row>
    <row r="4730" spans="1:2" x14ac:dyDescent="0.45">
      <c r="A4730" s="18">
        <v>46096.25</v>
      </c>
      <c r="B4730">
        <v>19.739999999999998</v>
      </c>
    </row>
    <row r="4731" spans="1:2" x14ac:dyDescent="0.45">
      <c r="A4731" s="18">
        <v>46096.260416666664</v>
      </c>
      <c r="B4731">
        <v>19.98</v>
      </c>
    </row>
    <row r="4732" spans="1:2" x14ac:dyDescent="0.45">
      <c r="A4732" s="18">
        <v>46096.270833333336</v>
      </c>
      <c r="B4732">
        <v>20.420000000000002</v>
      </c>
    </row>
    <row r="4733" spans="1:2" x14ac:dyDescent="0.45">
      <c r="A4733" s="18">
        <v>46096.28125</v>
      </c>
      <c r="B4733">
        <v>20.36</v>
      </c>
    </row>
    <row r="4734" spans="1:2" x14ac:dyDescent="0.45">
      <c r="A4734" s="18">
        <v>46096.291666666664</v>
      </c>
      <c r="B4734">
        <v>20.02</v>
      </c>
    </row>
    <row r="4735" spans="1:2" x14ac:dyDescent="0.45">
      <c r="A4735" s="18">
        <v>46096.302083333336</v>
      </c>
      <c r="B4735">
        <v>21.4</v>
      </c>
    </row>
    <row r="4736" spans="1:2" x14ac:dyDescent="0.45">
      <c r="A4736" s="18">
        <v>46096.3125</v>
      </c>
      <c r="B4736">
        <v>24.8</v>
      </c>
    </row>
    <row r="4737" spans="1:2" x14ac:dyDescent="0.45">
      <c r="A4737" s="18">
        <v>46096.322916666664</v>
      </c>
      <c r="B4737">
        <v>31.88</v>
      </c>
    </row>
    <row r="4738" spans="1:2" x14ac:dyDescent="0.45">
      <c r="A4738" s="18">
        <v>46096.333333333336</v>
      </c>
      <c r="B4738">
        <v>33.94</v>
      </c>
    </row>
    <row r="4739" spans="1:2" x14ac:dyDescent="0.45">
      <c r="A4739" s="18">
        <v>46096.34375</v>
      </c>
      <c r="B4739">
        <v>34.22</v>
      </c>
    </row>
    <row r="4740" spans="1:2" x14ac:dyDescent="0.45">
      <c r="A4740" s="18">
        <v>46096.354166666664</v>
      </c>
      <c r="B4740">
        <v>27.4</v>
      </c>
    </row>
    <row r="4741" spans="1:2" x14ac:dyDescent="0.45">
      <c r="A4741" s="18">
        <v>46096.364583333336</v>
      </c>
      <c r="B4741">
        <v>24.52</v>
      </c>
    </row>
    <row r="4742" spans="1:2" x14ac:dyDescent="0.45">
      <c r="A4742" s="18">
        <v>46096.375</v>
      </c>
      <c r="B4742">
        <v>24.24</v>
      </c>
    </row>
    <row r="4743" spans="1:2" x14ac:dyDescent="0.45">
      <c r="A4743" s="18">
        <v>46096.385416666664</v>
      </c>
      <c r="B4743">
        <v>23.62</v>
      </c>
    </row>
    <row r="4744" spans="1:2" x14ac:dyDescent="0.45">
      <c r="A4744" s="18">
        <v>46096.395833333336</v>
      </c>
      <c r="B4744">
        <v>26.62</v>
      </c>
    </row>
    <row r="4745" spans="1:2" x14ac:dyDescent="0.45">
      <c r="A4745" s="18">
        <v>46096.40625</v>
      </c>
      <c r="B4745">
        <v>26.86</v>
      </c>
    </row>
    <row r="4746" spans="1:2" x14ac:dyDescent="0.45">
      <c r="A4746" s="18">
        <v>46096.416666666664</v>
      </c>
      <c r="B4746">
        <v>24.76</v>
      </c>
    </row>
    <row r="4747" spans="1:2" x14ac:dyDescent="0.45">
      <c r="A4747" s="18">
        <v>46096.427083333336</v>
      </c>
      <c r="B4747">
        <v>23.82</v>
      </c>
    </row>
    <row r="4748" spans="1:2" x14ac:dyDescent="0.45">
      <c r="A4748" s="18">
        <v>46096.4375</v>
      </c>
      <c r="B4748">
        <v>17.32</v>
      </c>
    </row>
    <row r="4749" spans="1:2" x14ac:dyDescent="0.45">
      <c r="A4749" s="18">
        <v>46096.447916666664</v>
      </c>
      <c r="B4749">
        <v>19.079999999999998</v>
      </c>
    </row>
    <row r="4750" spans="1:2" x14ac:dyDescent="0.45">
      <c r="A4750" s="18">
        <v>46096.458333333336</v>
      </c>
      <c r="B4750">
        <v>25.02</v>
      </c>
    </row>
    <row r="4751" spans="1:2" x14ac:dyDescent="0.45">
      <c r="A4751" s="18">
        <v>46096.46875</v>
      </c>
      <c r="B4751">
        <v>22.72</v>
      </c>
    </row>
    <row r="4752" spans="1:2" x14ac:dyDescent="0.45">
      <c r="A4752" s="18">
        <v>46096.479166666664</v>
      </c>
      <c r="B4752">
        <v>25.22</v>
      </c>
    </row>
    <row r="4753" spans="1:2" x14ac:dyDescent="0.45">
      <c r="A4753" s="18">
        <v>46096.489583333336</v>
      </c>
      <c r="B4753">
        <v>23.62</v>
      </c>
    </row>
    <row r="4754" spans="1:2" x14ac:dyDescent="0.45">
      <c r="A4754" s="18">
        <v>46096.5</v>
      </c>
      <c r="B4754">
        <v>23.56</v>
      </c>
    </row>
    <row r="4755" spans="1:2" x14ac:dyDescent="0.45">
      <c r="A4755" s="18">
        <v>46096.510416666664</v>
      </c>
      <c r="B4755">
        <v>27.92</v>
      </c>
    </row>
    <row r="4756" spans="1:2" x14ac:dyDescent="0.45">
      <c r="A4756" s="18">
        <v>46096.520833333336</v>
      </c>
      <c r="B4756">
        <v>21.64</v>
      </c>
    </row>
    <row r="4757" spans="1:2" x14ac:dyDescent="0.45">
      <c r="A4757" s="18">
        <v>46096.53125</v>
      </c>
      <c r="B4757">
        <v>37.72</v>
      </c>
    </row>
    <row r="4758" spans="1:2" x14ac:dyDescent="0.45">
      <c r="A4758" s="18">
        <v>46096.541666666664</v>
      </c>
      <c r="B4758">
        <v>35.26</v>
      </c>
    </row>
    <row r="4759" spans="1:2" x14ac:dyDescent="0.45">
      <c r="A4759" s="18">
        <v>46096.552083333336</v>
      </c>
      <c r="B4759">
        <v>29.9</v>
      </c>
    </row>
    <row r="4760" spans="1:2" x14ac:dyDescent="0.45">
      <c r="A4760" s="18">
        <v>46096.5625</v>
      </c>
      <c r="B4760">
        <v>28.8</v>
      </c>
    </row>
    <row r="4761" spans="1:2" x14ac:dyDescent="0.45">
      <c r="A4761" s="18">
        <v>46096.572916666664</v>
      </c>
      <c r="B4761">
        <v>23.72</v>
      </c>
    </row>
    <row r="4762" spans="1:2" x14ac:dyDescent="0.45">
      <c r="A4762" s="18">
        <v>46096.583333333336</v>
      </c>
      <c r="B4762">
        <v>20.440000000000001</v>
      </c>
    </row>
    <row r="4763" spans="1:2" x14ac:dyDescent="0.45">
      <c r="A4763" s="18">
        <v>46096.59375</v>
      </c>
      <c r="B4763">
        <v>22.38</v>
      </c>
    </row>
    <row r="4764" spans="1:2" x14ac:dyDescent="0.45">
      <c r="A4764" s="18">
        <v>46096.604166666664</v>
      </c>
      <c r="B4764">
        <v>24.92</v>
      </c>
    </row>
    <row r="4765" spans="1:2" x14ac:dyDescent="0.45">
      <c r="A4765" s="18">
        <v>46096.614583333336</v>
      </c>
      <c r="B4765">
        <v>24.72</v>
      </c>
    </row>
    <row r="4766" spans="1:2" x14ac:dyDescent="0.45">
      <c r="A4766" s="18">
        <v>46096.625</v>
      </c>
      <c r="B4766">
        <v>24.28</v>
      </c>
    </row>
    <row r="4767" spans="1:2" x14ac:dyDescent="0.45">
      <c r="A4767" s="18">
        <v>46096.635416666664</v>
      </c>
      <c r="B4767">
        <v>21.18</v>
      </c>
    </row>
    <row r="4768" spans="1:2" x14ac:dyDescent="0.45">
      <c r="A4768" s="18">
        <v>46096.645833333336</v>
      </c>
      <c r="B4768">
        <v>23.34</v>
      </c>
    </row>
    <row r="4769" spans="1:2" x14ac:dyDescent="0.45">
      <c r="A4769" s="18">
        <v>46096.65625</v>
      </c>
      <c r="B4769">
        <v>19.22</v>
      </c>
    </row>
    <row r="4770" spans="1:2" x14ac:dyDescent="0.45">
      <c r="A4770" s="18">
        <v>46096.666666666664</v>
      </c>
      <c r="B4770">
        <v>24.42</v>
      </c>
    </row>
    <row r="4771" spans="1:2" x14ac:dyDescent="0.45">
      <c r="A4771" s="18">
        <v>46096.677083333336</v>
      </c>
      <c r="B4771">
        <v>25.66</v>
      </c>
    </row>
    <row r="4772" spans="1:2" x14ac:dyDescent="0.45">
      <c r="A4772" s="18">
        <v>46096.6875</v>
      </c>
      <c r="B4772">
        <v>20.56</v>
      </c>
    </row>
    <row r="4773" spans="1:2" x14ac:dyDescent="0.45">
      <c r="A4773" s="18">
        <v>46096.697916666664</v>
      </c>
      <c r="B4773">
        <v>18.940000000000001</v>
      </c>
    </row>
    <row r="4774" spans="1:2" x14ac:dyDescent="0.45">
      <c r="A4774" s="18">
        <v>46096.708333333336</v>
      </c>
      <c r="B4774">
        <v>15.8</v>
      </c>
    </row>
    <row r="4775" spans="1:2" x14ac:dyDescent="0.45">
      <c r="A4775" s="18">
        <v>46096.71875</v>
      </c>
      <c r="B4775">
        <v>14.42</v>
      </c>
    </row>
    <row r="4776" spans="1:2" x14ac:dyDescent="0.45">
      <c r="A4776" s="18">
        <v>46096.729166666664</v>
      </c>
      <c r="B4776">
        <v>24.94</v>
      </c>
    </row>
    <row r="4777" spans="1:2" x14ac:dyDescent="0.45">
      <c r="A4777" s="18">
        <v>46096.739583333336</v>
      </c>
      <c r="B4777">
        <v>27.04</v>
      </c>
    </row>
    <row r="4778" spans="1:2" x14ac:dyDescent="0.45">
      <c r="A4778" s="18">
        <v>46096.75</v>
      </c>
      <c r="B4778">
        <v>27.36</v>
      </c>
    </row>
    <row r="4779" spans="1:2" x14ac:dyDescent="0.45">
      <c r="A4779" s="18">
        <v>46096.760416666664</v>
      </c>
      <c r="B4779">
        <v>25.94</v>
      </c>
    </row>
    <row r="4780" spans="1:2" x14ac:dyDescent="0.45">
      <c r="A4780" s="18">
        <v>46096.770833333336</v>
      </c>
      <c r="B4780">
        <v>25.36</v>
      </c>
    </row>
    <row r="4781" spans="1:2" x14ac:dyDescent="0.45">
      <c r="A4781" s="18">
        <v>46096.78125</v>
      </c>
      <c r="B4781">
        <v>25.1</v>
      </c>
    </row>
    <row r="4782" spans="1:2" x14ac:dyDescent="0.45">
      <c r="A4782" s="18">
        <v>46096.791666666664</v>
      </c>
      <c r="B4782">
        <v>25.94</v>
      </c>
    </row>
    <row r="4783" spans="1:2" x14ac:dyDescent="0.45">
      <c r="A4783" s="18">
        <v>46096.802083333336</v>
      </c>
      <c r="B4783">
        <v>24.42</v>
      </c>
    </row>
    <row r="4784" spans="1:2" x14ac:dyDescent="0.45">
      <c r="A4784" s="18">
        <v>46096.8125</v>
      </c>
      <c r="B4784">
        <v>23.22</v>
      </c>
    </row>
    <row r="4785" spans="1:2" x14ac:dyDescent="0.45">
      <c r="A4785" s="18">
        <v>46096.822916666664</v>
      </c>
      <c r="B4785">
        <v>22.88</v>
      </c>
    </row>
    <row r="4786" spans="1:2" x14ac:dyDescent="0.45">
      <c r="A4786" s="18">
        <v>46096.833333333336</v>
      </c>
      <c r="B4786">
        <v>22.96</v>
      </c>
    </row>
    <row r="4787" spans="1:2" x14ac:dyDescent="0.45">
      <c r="A4787" s="18">
        <v>46096.84375</v>
      </c>
      <c r="B4787">
        <v>22.24</v>
      </c>
    </row>
    <row r="4788" spans="1:2" x14ac:dyDescent="0.45">
      <c r="A4788" s="18">
        <v>46096.854166666664</v>
      </c>
      <c r="B4788">
        <v>22.18</v>
      </c>
    </row>
    <row r="4789" spans="1:2" x14ac:dyDescent="0.45">
      <c r="A4789" s="18">
        <v>46096.864583333336</v>
      </c>
      <c r="B4789">
        <v>23.18</v>
      </c>
    </row>
    <row r="4790" spans="1:2" x14ac:dyDescent="0.45">
      <c r="A4790" s="18">
        <v>46096.875</v>
      </c>
      <c r="B4790">
        <v>22.4</v>
      </c>
    </row>
    <row r="4791" spans="1:2" x14ac:dyDescent="0.45">
      <c r="A4791" s="18">
        <v>46096.885416666664</v>
      </c>
      <c r="B4791">
        <v>22.2</v>
      </c>
    </row>
    <row r="4792" spans="1:2" x14ac:dyDescent="0.45">
      <c r="A4792" s="18">
        <v>46096.895833333336</v>
      </c>
      <c r="B4792">
        <v>22.32</v>
      </c>
    </row>
    <row r="4793" spans="1:2" x14ac:dyDescent="0.45">
      <c r="A4793" s="18">
        <v>46096.90625</v>
      </c>
      <c r="B4793">
        <v>21.84</v>
      </c>
    </row>
    <row r="4794" spans="1:2" x14ac:dyDescent="0.45">
      <c r="A4794" s="18">
        <v>46096.916666666664</v>
      </c>
      <c r="B4794">
        <v>15.48</v>
      </c>
    </row>
    <row r="4795" spans="1:2" x14ac:dyDescent="0.45">
      <c r="A4795" s="18">
        <v>46096.927083333336</v>
      </c>
      <c r="B4795">
        <v>14.28</v>
      </c>
    </row>
    <row r="4796" spans="1:2" x14ac:dyDescent="0.45">
      <c r="A4796" s="18">
        <v>46096.9375</v>
      </c>
      <c r="B4796">
        <v>14.4</v>
      </c>
    </row>
    <row r="4797" spans="1:2" x14ac:dyDescent="0.45">
      <c r="A4797" s="18">
        <v>46096.947916666664</v>
      </c>
      <c r="B4797">
        <v>14.54</v>
      </c>
    </row>
    <row r="4798" spans="1:2" x14ac:dyDescent="0.45">
      <c r="A4798" s="18">
        <v>46096.958333333336</v>
      </c>
      <c r="B4798">
        <v>14.12</v>
      </c>
    </row>
    <row r="4799" spans="1:2" x14ac:dyDescent="0.45">
      <c r="A4799" s="18">
        <v>46096.96875</v>
      </c>
      <c r="B4799">
        <v>14.14</v>
      </c>
    </row>
    <row r="4800" spans="1:2" x14ac:dyDescent="0.45">
      <c r="A4800" s="18">
        <v>46096.979166666664</v>
      </c>
      <c r="B4800">
        <v>14.56</v>
      </c>
    </row>
    <row r="4801" spans="1:2" x14ac:dyDescent="0.45">
      <c r="A4801" s="18">
        <v>46096.989583333336</v>
      </c>
      <c r="B4801">
        <v>14.1</v>
      </c>
    </row>
    <row r="4802" spans="1:2" x14ac:dyDescent="0.45">
      <c r="A4802" s="12">
        <v>46097</v>
      </c>
      <c r="B4802">
        <v>14.52</v>
      </c>
    </row>
    <row r="4803" spans="1:2" x14ac:dyDescent="0.45">
      <c r="A4803" s="18">
        <v>46097.010416666664</v>
      </c>
      <c r="B4803">
        <v>13.82</v>
      </c>
    </row>
    <row r="4804" spans="1:2" x14ac:dyDescent="0.45">
      <c r="A4804" s="18">
        <v>46097.020833333336</v>
      </c>
      <c r="B4804">
        <v>14.62</v>
      </c>
    </row>
    <row r="4805" spans="1:2" x14ac:dyDescent="0.45">
      <c r="A4805" s="18">
        <v>46097.03125</v>
      </c>
      <c r="B4805">
        <v>14.1</v>
      </c>
    </row>
    <row r="4806" spans="1:2" x14ac:dyDescent="0.45">
      <c r="A4806" s="18">
        <v>46097.041666666664</v>
      </c>
      <c r="B4806">
        <v>13.54</v>
      </c>
    </row>
    <row r="4807" spans="1:2" x14ac:dyDescent="0.45">
      <c r="A4807" s="18">
        <v>46097.052083333336</v>
      </c>
      <c r="B4807">
        <v>13.68</v>
      </c>
    </row>
    <row r="4808" spans="1:2" x14ac:dyDescent="0.45">
      <c r="A4808" s="18">
        <v>46097.0625</v>
      </c>
      <c r="B4808">
        <v>12.6</v>
      </c>
    </row>
    <row r="4809" spans="1:2" x14ac:dyDescent="0.45">
      <c r="A4809" s="18">
        <v>46097.072916666664</v>
      </c>
      <c r="B4809">
        <v>12.84</v>
      </c>
    </row>
    <row r="4810" spans="1:2" x14ac:dyDescent="0.45">
      <c r="A4810" s="18">
        <v>46097.083333333336</v>
      </c>
      <c r="B4810">
        <v>12.88</v>
      </c>
    </row>
    <row r="4811" spans="1:2" x14ac:dyDescent="0.45">
      <c r="A4811" s="18">
        <v>46097.09375</v>
      </c>
      <c r="B4811">
        <v>12.32</v>
      </c>
    </row>
    <row r="4812" spans="1:2" x14ac:dyDescent="0.45">
      <c r="A4812" s="18">
        <v>46097.104166666664</v>
      </c>
      <c r="B4812">
        <v>11.56</v>
      </c>
    </row>
    <row r="4813" spans="1:2" x14ac:dyDescent="0.45">
      <c r="A4813" s="18">
        <v>46097.114583333336</v>
      </c>
      <c r="B4813">
        <v>12.24</v>
      </c>
    </row>
    <row r="4814" spans="1:2" x14ac:dyDescent="0.45">
      <c r="A4814" s="18">
        <v>46097.125</v>
      </c>
      <c r="B4814">
        <v>11.34</v>
      </c>
    </row>
    <row r="4815" spans="1:2" x14ac:dyDescent="0.45">
      <c r="A4815" s="18">
        <v>46097.135416666664</v>
      </c>
      <c r="B4815">
        <v>11.3</v>
      </c>
    </row>
    <row r="4816" spans="1:2" x14ac:dyDescent="0.45">
      <c r="A4816" s="18">
        <v>46097.145833333336</v>
      </c>
      <c r="B4816">
        <v>11.7</v>
      </c>
    </row>
    <row r="4817" spans="1:2" x14ac:dyDescent="0.45">
      <c r="A4817" s="18">
        <v>46097.15625</v>
      </c>
      <c r="B4817">
        <v>11.46</v>
      </c>
    </row>
    <row r="4818" spans="1:2" x14ac:dyDescent="0.45">
      <c r="A4818" s="18">
        <v>46097.166666666664</v>
      </c>
      <c r="B4818">
        <v>11.52</v>
      </c>
    </row>
    <row r="4819" spans="1:2" x14ac:dyDescent="0.45">
      <c r="A4819" s="18">
        <v>46097.177083333336</v>
      </c>
      <c r="B4819">
        <v>11.76</v>
      </c>
    </row>
    <row r="4820" spans="1:2" x14ac:dyDescent="0.45">
      <c r="A4820" s="18">
        <v>46097.1875</v>
      </c>
      <c r="B4820">
        <v>11.22</v>
      </c>
    </row>
    <row r="4821" spans="1:2" x14ac:dyDescent="0.45">
      <c r="A4821" s="18">
        <v>46097.197916666664</v>
      </c>
      <c r="B4821">
        <v>11.6</v>
      </c>
    </row>
    <row r="4822" spans="1:2" x14ac:dyDescent="0.45">
      <c r="A4822" s="18">
        <v>46097.208333333336</v>
      </c>
      <c r="B4822">
        <v>12</v>
      </c>
    </row>
    <row r="4823" spans="1:2" x14ac:dyDescent="0.45">
      <c r="A4823" s="18">
        <v>46097.21875</v>
      </c>
      <c r="B4823">
        <v>11.22</v>
      </c>
    </row>
    <row r="4824" spans="1:2" x14ac:dyDescent="0.45">
      <c r="A4824" s="18">
        <v>46097.229166666664</v>
      </c>
      <c r="B4824">
        <v>11.26</v>
      </c>
    </row>
    <row r="4825" spans="1:2" x14ac:dyDescent="0.45">
      <c r="A4825" s="18">
        <v>46097.239583333336</v>
      </c>
      <c r="B4825">
        <v>12.24</v>
      </c>
    </row>
    <row r="4826" spans="1:2" x14ac:dyDescent="0.45">
      <c r="A4826" s="18">
        <v>46097.25</v>
      </c>
      <c r="B4826">
        <v>19.12</v>
      </c>
    </row>
    <row r="4827" spans="1:2" x14ac:dyDescent="0.45">
      <c r="A4827" s="18">
        <v>46097.260416666664</v>
      </c>
      <c r="B4827">
        <v>19.600000000000001</v>
      </c>
    </row>
    <row r="4828" spans="1:2" x14ac:dyDescent="0.45">
      <c r="A4828" s="18">
        <v>46097.270833333336</v>
      </c>
      <c r="B4828">
        <v>20.260000000000002</v>
      </c>
    </row>
    <row r="4829" spans="1:2" x14ac:dyDescent="0.45">
      <c r="A4829" s="18">
        <v>46097.28125</v>
      </c>
      <c r="B4829">
        <v>22</v>
      </c>
    </row>
    <row r="4830" spans="1:2" x14ac:dyDescent="0.45">
      <c r="A4830" s="18">
        <v>46097.291666666664</v>
      </c>
      <c r="B4830">
        <v>21.44</v>
      </c>
    </row>
    <row r="4831" spans="1:2" x14ac:dyDescent="0.45">
      <c r="A4831" s="18">
        <v>46097.302083333336</v>
      </c>
      <c r="B4831">
        <v>22.74</v>
      </c>
    </row>
    <row r="4832" spans="1:2" x14ac:dyDescent="0.45">
      <c r="A4832" s="18">
        <v>46097.3125</v>
      </c>
      <c r="B4832">
        <v>25.34</v>
      </c>
    </row>
    <row r="4833" spans="1:2" x14ac:dyDescent="0.45">
      <c r="A4833" s="18">
        <v>46097.322916666664</v>
      </c>
      <c r="B4833">
        <v>28.46</v>
      </c>
    </row>
    <row r="4834" spans="1:2" x14ac:dyDescent="0.45">
      <c r="A4834" s="18">
        <v>46097.333333333336</v>
      </c>
      <c r="B4834">
        <v>39.36</v>
      </c>
    </row>
    <row r="4835" spans="1:2" x14ac:dyDescent="0.45">
      <c r="A4835" s="18">
        <v>46097.34375</v>
      </c>
      <c r="B4835">
        <v>30.46</v>
      </c>
    </row>
    <row r="4836" spans="1:2" x14ac:dyDescent="0.45">
      <c r="A4836" s="18">
        <v>46097.354166666664</v>
      </c>
      <c r="B4836">
        <v>35.340000000000003</v>
      </c>
    </row>
    <row r="4837" spans="1:2" x14ac:dyDescent="0.45">
      <c r="A4837" s="18">
        <v>46097.364583333336</v>
      </c>
      <c r="B4837">
        <v>37.700000000000003</v>
      </c>
    </row>
    <row r="4838" spans="1:2" x14ac:dyDescent="0.45">
      <c r="A4838" s="18">
        <v>46097.375</v>
      </c>
      <c r="B4838">
        <v>34.46</v>
      </c>
    </row>
    <row r="4839" spans="1:2" x14ac:dyDescent="0.45">
      <c r="A4839" s="18">
        <v>46097.385416666664</v>
      </c>
      <c r="B4839">
        <v>36.06</v>
      </c>
    </row>
    <row r="4840" spans="1:2" x14ac:dyDescent="0.45">
      <c r="A4840" s="18">
        <v>46097.395833333336</v>
      </c>
      <c r="B4840">
        <v>35.479999999999997</v>
      </c>
    </row>
    <row r="4841" spans="1:2" x14ac:dyDescent="0.45">
      <c r="A4841" s="18">
        <v>46097.40625</v>
      </c>
      <c r="B4841">
        <v>37.18</v>
      </c>
    </row>
    <row r="4842" spans="1:2" x14ac:dyDescent="0.45">
      <c r="A4842" s="18">
        <v>46097.416666666664</v>
      </c>
      <c r="B4842">
        <v>34.92</v>
      </c>
    </row>
    <row r="4843" spans="1:2" x14ac:dyDescent="0.45">
      <c r="A4843" s="18">
        <v>46097.427083333336</v>
      </c>
      <c r="B4843">
        <v>28.24</v>
      </c>
    </row>
    <row r="4844" spans="1:2" x14ac:dyDescent="0.45">
      <c r="A4844" s="18">
        <v>46097.4375</v>
      </c>
      <c r="B4844">
        <v>28.22</v>
      </c>
    </row>
    <row r="4845" spans="1:2" x14ac:dyDescent="0.45">
      <c r="A4845" s="18">
        <v>46097.447916666664</v>
      </c>
      <c r="B4845">
        <v>28.96</v>
      </c>
    </row>
    <row r="4846" spans="1:2" x14ac:dyDescent="0.45">
      <c r="A4846" s="18">
        <v>46097.458333333336</v>
      </c>
      <c r="B4846">
        <v>33.619999999999997</v>
      </c>
    </row>
    <row r="4847" spans="1:2" x14ac:dyDescent="0.45">
      <c r="A4847" s="18">
        <v>46097.46875</v>
      </c>
      <c r="B4847">
        <v>36.76</v>
      </c>
    </row>
    <row r="4848" spans="1:2" x14ac:dyDescent="0.45">
      <c r="A4848" s="18">
        <v>46097.479166666664</v>
      </c>
      <c r="B4848">
        <v>35.68</v>
      </c>
    </row>
    <row r="4849" spans="1:2" x14ac:dyDescent="0.45">
      <c r="A4849" s="18">
        <v>46097.489583333336</v>
      </c>
      <c r="B4849">
        <v>30.2</v>
      </c>
    </row>
    <row r="4850" spans="1:2" x14ac:dyDescent="0.45">
      <c r="A4850" s="18">
        <v>46097.5</v>
      </c>
      <c r="B4850">
        <v>27.7</v>
      </c>
    </row>
    <row r="4851" spans="1:2" x14ac:dyDescent="0.45">
      <c r="A4851" s="18">
        <v>46097.510416666664</v>
      </c>
      <c r="B4851">
        <v>19.78</v>
      </c>
    </row>
    <row r="4852" spans="1:2" x14ac:dyDescent="0.45">
      <c r="A4852" s="18">
        <v>46097.520833333336</v>
      </c>
      <c r="B4852">
        <v>20.9</v>
      </c>
    </row>
    <row r="4853" spans="1:2" x14ac:dyDescent="0.45">
      <c r="A4853" s="18">
        <v>46097.53125</v>
      </c>
      <c r="B4853">
        <v>24.14</v>
      </c>
    </row>
    <row r="4854" spans="1:2" x14ac:dyDescent="0.45">
      <c r="A4854" s="18">
        <v>46097.541666666664</v>
      </c>
      <c r="B4854">
        <v>19.920000000000002</v>
      </c>
    </row>
    <row r="4855" spans="1:2" x14ac:dyDescent="0.45">
      <c r="A4855" s="18">
        <v>46097.552083333336</v>
      </c>
      <c r="B4855">
        <v>19.96</v>
      </c>
    </row>
    <row r="4856" spans="1:2" x14ac:dyDescent="0.45">
      <c r="A4856" s="18">
        <v>46097.5625</v>
      </c>
      <c r="B4856">
        <v>17.54</v>
      </c>
    </row>
    <row r="4857" spans="1:2" x14ac:dyDescent="0.45">
      <c r="A4857" s="18">
        <v>46097.572916666664</v>
      </c>
      <c r="B4857">
        <v>17.62</v>
      </c>
    </row>
    <row r="4858" spans="1:2" x14ac:dyDescent="0.45">
      <c r="A4858" s="18">
        <v>46097.583333333336</v>
      </c>
      <c r="B4858">
        <v>19.02</v>
      </c>
    </row>
    <row r="4859" spans="1:2" x14ac:dyDescent="0.45">
      <c r="A4859" s="18">
        <v>46097.59375</v>
      </c>
      <c r="B4859">
        <v>21.78</v>
      </c>
    </row>
    <row r="4860" spans="1:2" x14ac:dyDescent="0.45">
      <c r="A4860" s="18">
        <v>46097.604166666664</v>
      </c>
      <c r="B4860">
        <v>19.739999999999998</v>
      </c>
    </row>
    <row r="4861" spans="1:2" x14ac:dyDescent="0.45">
      <c r="A4861" s="18">
        <v>46097.614583333336</v>
      </c>
      <c r="B4861">
        <v>21.34</v>
      </c>
    </row>
    <row r="4862" spans="1:2" x14ac:dyDescent="0.45">
      <c r="A4862" s="18">
        <v>46097.625</v>
      </c>
      <c r="B4862">
        <v>19.600000000000001</v>
      </c>
    </row>
    <row r="4863" spans="1:2" x14ac:dyDescent="0.45">
      <c r="A4863" s="18">
        <v>46097.635416666664</v>
      </c>
      <c r="B4863">
        <v>18.68</v>
      </c>
    </row>
    <row r="4864" spans="1:2" x14ac:dyDescent="0.45">
      <c r="A4864" s="18">
        <v>46097.645833333336</v>
      </c>
      <c r="B4864">
        <v>20.6</v>
      </c>
    </row>
    <row r="4865" spans="1:2" x14ac:dyDescent="0.45">
      <c r="A4865" s="18">
        <v>46097.65625</v>
      </c>
      <c r="B4865">
        <v>18.52</v>
      </c>
    </row>
    <row r="4866" spans="1:2" x14ac:dyDescent="0.45">
      <c r="A4866" s="18">
        <v>46097.666666666664</v>
      </c>
      <c r="B4866">
        <v>18.84</v>
      </c>
    </row>
    <row r="4867" spans="1:2" x14ac:dyDescent="0.45">
      <c r="A4867" s="18">
        <v>46097.677083333336</v>
      </c>
      <c r="B4867">
        <v>19.399999999999999</v>
      </c>
    </row>
    <row r="4868" spans="1:2" x14ac:dyDescent="0.45">
      <c r="A4868" s="18">
        <v>46097.6875</v>
      </c>
      <c r="B4868">
        <v>22.5</v>
      </c>
    </row>
    <row r="4869" spans="1:2" x14ac:dyDescent="0.45">
      <c r="A4869" s="18">
        <v>46097.697916666664</v>
      </c>
      <c r="B4869">
        <v>22.52</v>
      </c>
    </row>
    <row r="4870" spans="1:2" x14ac:dyDescent="0.45">
      <c r="A4870" s="18">
        <v>46097.708333333336</v>
      </c>
      <c r="B4870">
        <v>15.22</v>
      </c>
    </row>
    <row r="4871" spans="1:2" x14ac:dyDescent="0.45">
      <c r="A4871" s="18">
        <v>46097.71875</v>
      </c>
      <c r="B4871">
        <v>12.56</v>
      </c>
    </row>
    <row r="4872" spans="1:2" x14ac:dyDescent="0.45">
      <c r="A4872" s="18">
        <v>46097.729166666664</v>
      </c>
      <c r="B4872">
        <v>13.34</v>
      </c>
    </row>
    <row r="4873" spans="1:2" x14ac:dyDescent="0.45">
      <c r="A4873" s="18">
        <v>46097.739583333336</v>
      </c>
      <c r="B4873">
        <v>13.54</v>
      </c>
    </row>
    <row r="4874" spans="1:2" x14ac:dyDescent="0.45">
      <c r="A4874" s="18">
        <v>46097.75</v>
      </c>
      <c r="B4874">
        <v>26.28</v>
      </c>
    </row>
    <row r="4875" spans="1:2" x14ac:dyDescent="0.45">
      <c r="A4875" s="18">
        <v>46097.760416666664</v>
      </c>
      <c r="B4875">
        <v>25.38</v>
      </c>
    </row>
    <row r="4876" spans="1:2" x14ac:dyDescent="0.45">
      <c r="A4876" s="18">
        <v>46097.770833333336</v>
      </c>
      <c r="B4876">
        <v>22.78</v>
      </c>
    </row>
    <row r="4877" spans="1:2" x14ac:dyDescent="0.45">
      <c r="A4877" s="18">
        <v>46097.78125</v>
      </c>
      <c r="B4877">
        <v>22.32</v>
      </c>
    </row>
    <row r="4878" spans="1:2" x14ac:dyDescent="0.45">
      <c r="A4878" s="18">
        <v>46097.791666666664</v>
      </c>
      <c r="B4878">
        <v>22.28</v>
      </c>
    </row>
    <row r="4879" spans="1:2" x14ac:dyDescent="0.45">
      <c r="A4879" s="18">
        <v>46097.802083333336</v>
      </c>
      <c r="B4879">
        <v>22.2</v>
      </c>
    </row>
    <row r="4880" spans="1:2" x14ac:dyDescent="0.45">
      <c r="A4880" s="18">
        <v>46097.8125</v>
      </c>
      <c r="B4880">
        <v>21.88</v>
      </c>
    </row>
    <row r="4881" spans="1:2" x14ac:dyDescent="0.45">
      <c r="A4881" s="18">
        <v>46097.822916666664</v>
      </c>
      <c r="B4881">
        <v>21.7</v>
      </c>
    </row>
    <row r="4882" spans="1:2" x14ac:dyDescent="0.45">
      <c r="A4882" s="18">
        <v>46097.833333333336</v>
      </c>
      <c r="B4882">
        <v>20.74</v>
      </c>
    </row>
    <row r="4883" spans="1:2" x14ac:dyDescent="0.45">
      <c r="A4883" s="18">
        <v>46097.84375</v>
      </c>
      <c r="B4883">
        <v>20.34</v>
      </c>
    </row>
    <row r="4884" spans="1:2" x14ac:dyDescent="0.45">
      <c r="A4884" s="18">
        <v>46097.854166666664</v>
      </c>
      <c r="B4884">
        <v>20.66</v>
      </c>
    </row>
    <row r="4885" spans="1:2" x14ac:dyDescent="0.45">
      <c r="A4885" s="18">
        <v>46097.864583333336</v>
      </c>
      <c r="B4885">
        <v>20.74</v>
      </c>
    </row>
    <row r="4886" spans="1:2" x14ac:dyDescent="0.45">
      <c r="A4886" s="18">
        <v>46097.875</v>
      </c>
      <c r="B4886">
        <v>20.78</v>
      </c>
    </row>
    <row r="4887" spans="1:2" x14ac:dyDescent="0.45">
      <c r="A4887" s="18">
        <v>46097.885416666664</v>
      </c>
      <c r="B4887">
        <v>20.28</v>
      </c>
    </row>
    <row r="4888" spans="1:2" x14ac:dyDescent="0.45">
      <c r="A4888" s="18">
        <v>46097.895833333336</v>
      </c>
      <c r="B4888">
        <v>20.36</v>
      </c>
    </row>
    <row r="4889" spans="1:2" x14ac:dyDescent="0.45">
      <c r="A4889" s="18">
        <v>46097.90625</v>
      </c>
      <c r="B4889">
        <v>19.78</v>
      </c>
    </row>
    <row r="4890" spans="1:2" x14ac:dyDescent="0.45">
      <c r="A4890" s="18">
        <v>46097.916666666664</v>
      </c>
      <c r="B4890">
        <v>13.62</v>
      </c>
    </row>
    <row r="4891" spans="1:2" x14ac:dyDescent="0.45">
      <c r="A4891" s="18">
        <v>46097.927083333336</v>
      </c>
      <c r="B4891">
        <v>12.36</v>
      </c>
    </row>
    <row r="4892" spans="1:2" x14ac:dyDescent="0.45">
      <c r="A4892" s="18">
        <v>46097.9375</v>
      </c>
      <c r="B4892">
        <v>12.24</v>
      </c>
    </row>
    <row r="4893" spans="1:2" x14ac:dyDescent="0.45">
      <c r="A4893" s="18">
        <v>46097.947916666664</v>
      </c>
      <c r="B4893">
        <v>12.54</v>
      </c>
    </row>
    <row r="4894" spans="1:2" x14ac:dyDescent="0.45">
      <c r="A4894" s="18">
        <v>46097.958333333336</v>
      </c>
      <c r="B4894">
        <v>12.74</v>
      </c>
    </row>
    <row r="4895" spans="1:2" x14ac:dyDescent="0.45">
      <c r="A4895" s="18">
        <v>46097.96875</v>
      </c>
      <c r="B4895">
        <v>12.96</v>
      </c>
    </row>
    <row r="4896" spans="1:2" x14ac:dyDescent="0.45">
      <c r="A4896" s="18">
        <v>46097.979166666664</v>
      </c>
      <c r="B4896">
        <v>12.3</v>
      </c>
    </row>
    <row r="4897" spans="1:2" x14ac:dyDescent="0.45">
      <c r="A4897" s="18">
        <v>46097.989583333336</v>
      </c>
      <c r="B4897">
        <v>12.84</v>
      </c>
    </row>
    <row r="4898" spans="1:2" x14ac:dyDescent="0.45">
      <c r="A4898" s="12">
        <v>46098</v>
      </c>
      <c r="B4898">
        <v>12.52</v>
      </c>
    </row>
    <row r="4899" spans="1:2" x14ac:dyDescent="0.45">
      <c r="A4899" s="18">
        <v>46098.010416666664</v>
      </c>
      <c r="B4899">
        <v>12.18</v>
      </c>
    </row>
    <row r="4900" spans="1:2" x14ac:dyDescent="0.45">
      <c r="A4900" s="18">
        <v>46098.020833333336</v>
      </c>
      <c r="B4900">
        <v>12.54</v>
      </c>
    </row>
    <row r="4901" spans="1:2" x14ac:dyDescent="0.45">
      <c r="A4901" s="18">
        <v>46098.03125</v>
      </c>
      <c r="B4901">
        <v>12.12</v>
      </c>
    </row>
    <row r="4902" spans="1:2" x14ac:dyDescent="0.45">
      <c r="A4902" s="18">
        <v>46098.041666666664</v>
      </c>
      <c r="B4902">
        <v>12.12</v>
      </c>
    </row>
    <row r="4903" spans="1:2" x14ac:dyDescent="0.45">
      <c r="A4903" s="18">
        <v>46098.052083333336</v>
      </c>
      <c r="B4903">
        <v>11.8</v>
      </c>
    </row>
    <row r="4904" spans="1:2" x14ac:dyDescent="0.45">
      <c r="A4904" s="18">
        <v>46098.0625</v>
      </c>
      <c r="B4904">
        <v>12.14</v>
      </c>
    </row>
    <row r="4905" spans="1:2" x14ac:dyDescent="0.45">
      <c r="A4905" s="18">
        <v>46098.072916666664</v>
      </c>
      <c r="B4905">
        <v>12.3</v>
      </c>
    </row>
    <row r="4906" spans="1:2" x14ac:dyDescent="0.45">
      <c r="A4906" s="18">
        <v>46098.083333333336</v>
      </c>
      <c r="B4906">
        <v>12.14</v>
      </c>
    </row>
    <row r="4907" spans="1:2" x14ac:dyDescent="0.45">
      <c r="A4907" s="18">
        <v>46098.09375</v>
      </c>
      <c r="B4907">
        <v>12</v>
      </c>
    </row>
    <row r="4908" spans="1:2" x14ac:dyDescent="0.45">
      <c r="A4908" s="18">
        <v>46098.104166666664</v>
      </c>
      <c r="B4908">
        <v>12.8</v>
      </c>
    </row>
    <row r="4909" spans="1:2" x14ac:dyDescent="0.45">
      <c r="A4909" s="18">
        <v>46098.114583333336</v>
      </c>
      <c r="B4909">
        <v>12.16</v>
      </c>
    </row>
    <row r="4910" spans="1:2" x14ac:dyDescent="0.45">
      <c r="A4910" s="18">
        <v>46098.125</v>
      </c>
      <c r="B4910">
        <v>12.02</v>
      </c>
    </row>
    <row r="4911" spans="1:2" x14ac:dyDescent="0.45">
      <c r="A4911" s="18">
        <v>46098.135416666664</v>
      </c>
      <c r="B4911">
        <v>12.02</v>
      </c>
    </row>
    <row r="4912" spans="1:2" x14ac:dyDescent="0.45">
      <c r="A4912" s="18">
        <v>46098.145833333336</v>
      </c>
      <c r="B4912">
        <v>12.44</v>
      </c>
    </row>
    <row r="4913" spans="1:2" x14ac:dyDescent="0.45">
      <c r="A4913" s="18">
        <v>46098.15625</v>
      </c>
      <c r="B4913">
        <v>12.12</v>
      </c>
    </row>
    <row r="4914" spans="1:2" x14ac:dyDescent="0.45">
      <c r="A4914" s="18">
        <v>46098.166666666664</v>
      </c>
      <c r="B4914">
        <v>11.98</v>
      </c>
    </row>
    <row r="4915" spans="1:2" x14ac:dyDescent="0.45">
      <c r="A4915" s="18">
        <v>46098.177083333336</v>
      </c>
      <c r="B4915">
        <v>12.46</v>
      </c>
    </row>
    <row r="4916" spans="1:2" x14ac:dyDescent="0.45">
      <c r="A4916" s="18">
        <v>46098.1875</v>
      </c>
      <c r="B4916">
        <v>12.08</v>
      </c>
    </row>
    <row r="4917" spans="1:2" x14ac:dyDescent="0.45">
      <c r="A4917" s="18">
        <v>46098.197916666664</v>
      </c>
      <c r="B4917">
        <v>12.42</v>
      </c>
    </row>
    <row r="4918" spans="1:2" x14ac:dyDescent="0.45">
      <c r="A4918" s="18">
        <v>46098.208333333336</v>
      </c>
      <c r="B4918">
        <v>12.08</v>
      </c>
    </row>
    <row r="4919" spans="1:2" x14ac:dyDescent="0.45">
      <c r="A4919" s="18">
        <v>46098.21875</v>
      </c>
      <c r="B4919">
        <v>12.2</v>
      </c>
    </row>
    <row r="4920" spans="1:2" x14ac:dyDescent="0.45">
      <c r="A4920" s="18">
        <v>46098.229166666664</v>
      </c>
      <c r="B4920">
        <v>12.04</v>
      </c>
    </row>
    <row r="4921" spans="1:2" x14ac:dyDescent="0.45">
      <c r="A4921" s="18">
        <v>46098.239583333336</v>
      </c>
      <c r="B4921">
        <v>12.86</v>
      </c>
    </row>
    <row r="4922" spans="1:2" x14ac:dyDescent="0.45">
      <c r="A4922" s="18">
        <v>46098.25</v>
      </c>
      <c r="B4922">
        <v>19.66</v>
      </c>
    </row>
    <row r="4923" spans="1:2" x14ac:dyDescent="0.45">
      <c r="A4923" s="18">
        <v>46098.260416666664</v>
      </c>
      <c r="B4923">
        <v>20</v>
      </c>
    </row>
    <row r="4924" spans="1:2" x14ac:dyDescent="0.45">
      <c r="A4924" s="18">
        <v>46098.270833333336</v>
      </c>
      <c r="B4924">
        <v>19.899999999999999</v>
      </c>
    </row>
    <row r="4925" spans="1:2" x14ac:dyDescent="0.45">
      <c r="A4925" s="18">
        <v>46098.28125</v>
      </c>
      <c r="B4925">
        <v>20.12</v>
      </c>
    </row>
    <row r="4926" spans="1:2" x14ac:dyDescent="0.45">
      <c r="A4926" s="18">
        <v>46098.291666666664</v>
      </c>
      <c r="B4926">
        <v>21.82</v>
      </c>
    </row>
    <row r="4927" spans="1:2" x14ac:dyDescent="0.45">
      <c r="A4927" s="18">
        <v>46098.302083333336</v>
      </c>
      <c r="B4927">
        <v>26.64</v>
      </c>
    </row>
    <row r="4928" spans="1:2" x14ac:dyDescent="0.45">
      <c r="A4928" s="18">
        <v>46098.3125</v>
      </c>
      <c r="B4928">
        <v>31.82</v>
      </c>
    </row>
    <row r="4929" spans="1:2" x14ac:dyDescent="0.45">
      <c r="A4929" s="18">
        <v>46098.322916666664</v>
      </c>
      <c r="B4929">
        <v>31.38</v>
      </c>
    </row>
    <row r="4930" spans="1:2" x14ac:dyDescent="0.45">
      <c r="A4930" s="18">
        <v>46098.333333333336</v>
      </c>
      <c r="B4930">
        <v>32.26</v>
      </c>
    </row>
    <row r="4931" spans="1:2" x14ac:dyDescent="0.45">
      <c r="A4931" s="18">
        <v>46098.34375</v>
      </c>
      <c r="B4931">
        <v>29.14</v>
      </c>
    </row>
    <row r="4932" spans="1:2" x14ac:dyDescent="0.45">
      <c r="A4932" s="18">
        <v>46098.354166666664</v>
      </c>
      <c r="B4932">
        <v>19.72</v>
      </c>
    </row>
    <row r="4933" spans="1:2" x14ac:dyDescent="0.45">
      <c r="A4933" s="18">
        <v>46098.364583333336</v>
      </c>
      <c r="B4933">
        <v>22.66</v>
      </c>
    </row>
    <row r="4934" spans="1:2" x14ac:dyDescent="0.45">
      <c r="A4934" s="18">
        <v>46098.375</v>
      </c>
      <c r="B4934">
        <v>25.74</v>
      </c>
    </row>
    <row r="4935" spans="1:2" x14ac:dyDescent="0.45">
      <c r="A4935" s="18">
        <v>46098.385416666664</v>
      </c>
      <c r="B4935">
        <v>26.32</v>
      </c>
    </row>
    <row r="4936" spans="1:2" x14ac:dyDescent="0.45">
      <c r="A4936" s="18">
        <v>46098.395833333336</v>
      </c>
      <c r="B4936">
        <v>22.34</v>
      </c>
    </row>
    <row r="4937" spans="1:2" x14ac:dyDescent="0.45">
      <c r="A4937" s="18">
        <v>46098.40625</v>
      </c>
      <c r="B4937">
        <v>34.479999999999997</v>
      </c>
    </row>
    <row r="4938" spans="1:2" x14ac:dyDescent="0.45">
      <c r="A4938" s="18">
        <v>46098.416666666664</v>
      </c>
      <c r="B4938">
        <v>40.799999999999997</v>
      </c>
    </row>
    <row r="4939" spans="1:2" x14ac:dyDescent="0.45">
      <c r="A4939" s="18">
        <v>46098.427083333336</v>
      </c>
      <c r="B4939">
        <v>39.22</v>
      </c>
    </row>
    <row r="4940" spans="1:2" x14ac:dyDescent="0.45">
      <c r="A4940" s="18">
        <v>46098.4375</v>
      </c>
      <c r="B4940">
        <v>30.7</v>
      </c>
    </row>
    <row r="4941" spans="1:2" x14ac:dyDescent="0.45">
      <c r="A4941" s="18">
        <v>46098.447916666664</v>
      </c>
      <c r="B4941">
        <v>32.54</v>
      </c>
    </row>
    <row r="4942" spans="1:2" x14ac:dyDescent="0.45">
      <c r="A4942" s="18">
        <v>46098.458333333336</v>
      </c>
      <c r="B4942">
        <v>31.06</v>
      </c>
    </row>
    <row r="4943" spans="1:2" x14ac:dyDescent="0.45">
      <c r="A4943" s="18">
        <v>46098.46875</v>
      </c>
      <c r="B4943">
        <v>30.54</v>
      </c>
    </row>
    <row r="4944" spans="1:2" x14ac:dyDescent="0.45">
      <c r="A4944" s="18">
        <v>46098.479166666664</v>
      </c>
      <c r="B4944">
        <v>34.78</v>
      </c>
    </row>
    <row r="4945" spans="1:2" x14ac:dyDescent="0.45">
      <c r="A4945" s="18">
        <v>46098.489583333336</v>
      </c>
      <c r="B4945">
        <v>35.54</v>
      </c>
    </row>
    <row r="4946" spans="1:2" x14ac:dyDescent="0.45">
      <c r="A4946" s="18">
        <v>46098.5</v>
      </c>
      <c r="B4946">
        <v>37.78</v>
      </c>
    </row>
    <row r="4947" spans="1:2" x14ac:dyDescent="0.45">
      <c r="A4947" s="18">
        <v>46098.510416666664</v>
      </c>
      <c r="B4947">
        <v>36.020000000000003</v>
      </c>
    </row>
    <row r="4948" spans="1:2" x14ac:dyDescent="0.45">
      <c r="A4948" s="18">
        <v>46098.520833333336</v>
      </c>
      <c r="B4948">
        <v>35.380000000000003</v>
      </c>
    </row>
    <row r="4949" spans="1:2" x14ac:dyDescent="0.45">
      <c r="A4949" s="18">
        <v>46098.53125</v>
      </c>
      <c r="B4949">
        <v>32.96</v>
      </c>
    </row>
    <row r="4950" spans="1:2" x14ac:dyDescent="0.45">
      <c r="A4950" s="18">
        <v>46098.541666666664</v>
      </c>
      <c r="B4950">
        <v>30.32</v>
      </c>
    </row>
    <row r="4951" spans="1:2" x14ac:dyDescent="0.45">
      <c r="A4951" s="18">
        <v>46098.552083333336</v>
      </c>
      <c r="B4951">
        <v>31.24</v>
      </c>
    </row>
    <row r="4952" spans="1:2" x14ac:dyDescent="0.45">
      <c r="A4952" s="18">
        <v>46098.5625</v>
      </c>
      <c r="B4952">
        <v>32.619999999999997</v>
      </c>
    </row>
    <row r="4953" spans="1:2" x14ac:dyDescent="0.45">
      <c r="A4953" s="18">
        <v>46098.572916666664</v>
      </c>
      <c r="B4953">
        <v>28.26</v>
      </c>
    </row>
    <row r="4954" spans="1:2" x14ac:dyDescent="0.45">
      <c r="A4954" s="18">
        <v>46098.583333333336</v>
      </c>
      <c r="B4954">
        <v>19.12</v>
      </c>
    </row>
    <row r="4955" spans="1:2" x14ac:dyDescent="0.45">
      <c r="A4955" s="18">
        <v>46098.59375</v>
      </c>
      <c r="B4955">
        <v>22.32</v>
      </c>
    </row>
    <row r="4956" spans="1:2" x14ac:dyDescent="0.45">
      <c r="A4956" s="18">
        <v>46098.604166666664</v>
      </c>
      <c r="B4956">
        <v>23.32</v>
      </c>
    </row>
    <row r="4957" spans="1:2" x14ac:dyDescent="0.45">
      <c r="A4957" s="18">
        <v>46098.614583333336</v>
      </c>
      <c r="B4957">
        <v>21.92</v>
      </c>
    </row>
    <row r="4958" spans="1:2" x14ac:dyDescent="0.45">
      <c r="A4958" s="18">
        <v>46098.625</v>
      </c>
      <c r="B4958">
        <v>18.239999999999998</v>
      </c>
    </row>
    <row r="4959" spans="1:2" x14ac:dyDescent="0.45">
      <c r="A4959" s="18">
        <v>46098.635416666664</v>
      </c>
      <c r="B4959">
        <v>18.54</v>
      </c>
    </row>
    <row r="4960" spans="1:2" x14ac:dyDescent="0.45">
      <c r="A4960" s="18">
        <v>46098.645833333336</v>
      </c>
      <c r="B4960">
        <v>22.44</v>
      </c>
    </row>
    <row r="4961" spans="1:2" x14ac:dyDescent="0.45">
      <c r="A4961" s="18">
        <v>46098.65625</v>
      </c>
      <c r="B4961">
        <v>17.579999999999998</v>
      </c>
    </row>
    <row r="4962" spans="1:2" x14ac:dyDescent="0.45">
      <c r="A4962" s="18">
        <v>46098.666666666664</v>
      </c>
      <c r="B4962">
        <v>22.68</v>
      </c>
    </row>
    <row r="4963" spans="1:2" x14ac:dyDescent="0.45">
      <c r="A4963" s="18">
        <v>46098.677083333336</v>
      </c>
      <c r="B4963">
        <v>22</v>
      </c>
    </row>
    <row r="4964" spans="1:2" x14ac:dyDescent="0.45">
      <c r="A4964" s="18">
        <v>46098.6875</v>
      </c>
      <c r="B4964">
        <v>22.68</v>
      </c>
    </row>
    <row r="4965" spans="1:2" x14ac:dyDescent="0.45">
      <c r="A4965" s="18">
        <v>46098.697916666664</v>
      </c>
      <c r="B4965">
        <v>17.559999999999999</v>
      </c>
    </row>
    <row r="4966" spans="1:2" x14ac:dyDescent="0.45">
      <c r="A4966" s="18">
        <v>46098.708333333336</v>
      </c>
      <c r="B4966">
        <v>13.7</v>
      </c>
    </row>
    <row r="4967" spans="1:2" x14ac:dyDescent="0.45">
      <c r="A4967" s="18">
        <v>46098.71875</v>
      </c>
      <c r="B4967">
        <v>14.06</v>
      </c>
    </row>
    <row r="4968" spans="1:2" x14ac:dyDescent="0.45">
      <c r="A4968" s="18">
        <v>46098.729166666664</v>
      </c>
      <c r="B4968">
        <v>22.62</v>
      </c>
    </row>
    <row r="4969" spans="1:2" x14ac:dyDescent="0.45">
      <c r="A4969" s="18">
        <v>46098.739583333336</v>
      </c>
      <c r="B4969">
        <v>24.6</v>
      </c>
    </row>
    <row r="4970" spans="1:2" x14ac:dyDescent="0.45">
      <c r="A4970" s="18">
        <v>46098.75</v>
      </c>
      <c r="B4970">
        <v>23.32</v>
      </c>
    </row>
    <row r="4971" spans="1:2" x14ac:dyDescent="0.45">
      <c r="A4971" s="18">
        <v>46098.760416666664</v>
      </c>
      <c r="B4971">
        <v>22.96</v>
      </c>
    </row>
    <row r="4972" spans="1:2" x14ac:dyDescent="0.45">
      <c r="A4972" s="18">
        <v>46098.770833333336</v>
      </c>
      <c r="B4972">
        <v>22.92</v>
      </c>
    </row>
    <row r="4973" spans="1:2" x14ac:dyDescent="0.45">
      <c r="A4973" s="18">
        <v>46098.78125</v>
      </c>
      <c r="B4973">
        <v>22.1</v>
      </c>
    </row>
    <row r="4974" spans="1:2" x14ac:dyDescent="0.45">
      <c r="A4974" s="18">
        <v>46098.791666666664</v>
      </c>
      <c r="B4974">
        <v>21.72</v>
      </c>
    </row>
    <row r="4975" spans="1:2" x14ac:dyDescent="0.45">
      <c r="A4975" s="18">
        <v>46098.802083333336</v>
      </c>
      <c r="B4975">
        <v>21.5</v>
      </c>
    </row>
    <row r="4976" spans="1:2" x14ac:dyDescent="0.45">
      <c r="A4976" s="18">
        <v>46098.8125</v>
      </c>
      <c r="B4976">
        <v>21.52</v>
      </c>
    </row>
    <row r="4977" spans="1:2" x14ac:dyDescent="0.45">
      <c r="A4977" s="18">
        <v>46098.822916666664</v>
      </c>
      <c r="B4977">
        <v>20.399999999999999</v>
      </c>
    </row>
    <row r="4978" spans="1:2" x14ac:dyDescent="0.45">
      <c r="A4978" s="18">
        <v>46098.833333333336</v>
      </c>
      <c r="B4978">
        <v>20</v>
      </c>
    </row>
    <row r="4979" spans="1:2" x14ac:dyDescent="0.45">
      <c r="A4979" s="18">
        <v>46098.84375</v>
      </c>
      <c r="B4979">
        <v>20.420000000000002</v>
      </c>
    </row>
    <row r="4980" spans="1:2" x14ac:dyDescent="0.45">
      <c r="A4980" s="18">
        <v>46098.854166666664</v>
      </c>
      <c r="B4980">
        <v>19.78</v>
      </c>
    </row>
    <row r="4981" spans="1:2" x14ac:dyDescent="0.45">
      <c r="A4981" s="18">
        <v>46098.864583333336</v>
      </c>
      <c r="B4981">
        <v>20.36</v>
      </c>
    </row>
    <row r="4982" spans="1:2" x14ac:dyDescent="0.45">
      <c r="A4982" s="18">
        <v>46098.875</v>
      </c>
      <c r="B4982">
        <v>20.28</v>
      </c>
    </row>
    <row r="4983" spans="1:2" x14ac:dyDescent="0.45">
      <c r="A4983" s="18">
        <v>46098.885416666664</v>
      </c>
      <c r="B4983">
        <v>19.8</v>
      </c>
    </row>
    <row r="4984" spans="1:2" x14ac:dyDescent="0.45">
      <c r="A4984" s="18">
        <v>46098.895833333336</v>
      </c>
      <c r="B4984">
        <v>20.399999999999999</v>
      </c>
    </row>
    <row r="4985" spans="1:2" x14ac:dyDescent="0.45">
      <c r="A4985" s="18">
        <v>46098.90625</v>
      </c>
      <c r="B4985">
        <v>19.28</v>
      </c>
    </row>
    <row r="4986" spans="1:2" x14ac:dyDescent="0.45">
      <c r="A4986" s="18">
        <v>46098.916666666664</v>
      </c>
      <c r="B4986">
        <v>12.94</v>
      </c>
    </row>
    <row r="4987" spans="1:2" x14ac:dyDescent="0.45">
      <c r="A4987" s="18">
        <v>46098.927083333336</v>
      </c>
      <c r="B4987">
        <v>12.42</v>
      </c>
    </row>
    <row r="4988" spans="1:2" x14ac:dyDescent="0.45">
      <c r="A4988" s="18">
        <v>46098.9375</v>
      </c>
      <c r="B4988">
        <v>11.78</v>
      </c>
    </row>
    <row r="4989" spans="1:2" x14ac:dyDescent="0.45">
      <c r="A4989" s="18">
        <v>46098.947916666664</v>
      </c>
      <c r="B4989">
        <v>12.14</v>
      </c>
    </row>
    <row r="4990" spans="1:2" x14ac:dyDescent="0.45">
      <c r="A4990" s="18">
        <v>46098.958333333336</v>
      </c>
      <c r="B4990">
        <v>12.04</v>
      </c>
    </row>
    <row r="4991" spans="1:2" x14ac:dyDescent="0.45">
      <c r="A4991" s="18">
        <v>46098.96875</v>
      </c>
      <c r="B4991">
        <v>12.08</v>
      </c>
    </row>
    <row r="4992" spans="1:2" x14ac:dyDescent="0.45">
      <c r="A4992" s="18">
        <v>46098.979166666664</v>
      </c>
      <c r="B4992">
        <v>12.12</v>
      </c>
    </row>
    <row r="4993" spans="1:2" x14ac:dyDescent="0.45">
      <c r="A4993" s="18">
        <v>46098.989583333336</v>
      </c>
      <c r="B4993">
        <v>11.74</v>
      </c>
    </row>
    <row r="4994" spans="1:2" x14ac:dyDescent="0.45">
      <c r="A4994" s="12">
        <v>46099</v>
      </c>
      <c r="B4994">
        <v>12.54</v>
      </c>
    </row>
    <row r="4995" spans="1:2" x14ac:dyDescent="0.45">
      <c r="A4995" s="18">
        <v>46099.010416666664</v>
      </c>
      <c r="B4995">
        <v>11.48</v>
      </c>
    </row>
    <row r="4996" spans="1:2" x14ac:dyDescent="0.45">
      <c r="A4996" s="18">
        <v>46099.020833333336</v>
      </c>
      <c r="B4996">
        <v>11.4</v>
      </c>
    </row>
    <row r="4997" spans="1:2" x14ac:dyDescent="0.45">
      <c r="A4997" s="18">
        <v>46099.03125</v>
      </c>
      <c r="B4997">
        <v>12.48</v>
      </c>
    </row>
    <row r="4998" spans="1:2" x14ac:dyDescent="0.45">
      <c r="A4998" s="18">
        <v>46099.041666666664</v>
      </c>
      <c r="B4998">
        <v>11.46</v>
      </c>
    </row>
    <row r="4999" spans="1:2" x14ac:dyDescent="0.45">
      <c r="A4999" s="18">
        <v>46099.052083333336</v>
      </c>
      <c r="B4999">
        <v>11.34</v>
      </c>
    </row>
    <row r="5000" spans="1:2" x14ac:dyDescent="0.45">
      <c r="A5000" s="18">
        <v>46099.0625</v>
      </c>
      <c r="B5000">
        <v>12.16</v>
      </c>
    </row>
    <row r="5001" spans="1:2" x14ac:dyDescent="0.45">
      <c r="A5001" s="18">
        <v>46099.072916666664</v>
      </c>
      <c r="B5001">
        <v>11.6</v>
      </c>
    </row>
    <row r="5002" spans="1:2" x14ac:dyDescent="0.45">
      <c r="A5002" s="18">
        <v>46099.083333333336</v>
      </c>
      <c r="B5002">
        <v>11.5</v>
      </c>
    </row>
    <row r="5003" spans="1:2" x14ac:dyDescent="0.45">
      <c r="A5003" s="18">
        <v>46099.09375</v>
      </c>
      <c r="B5003">
        <v>11.8</v>
      </c>
    </row>
    <row r="5004" spans="1:2" x14ac:dyDescent="0.45">
      <c r="A5004" s="18">
        <v>46099.104166666664</v>
      </c>
      <c r="B5004">
        <v>11.32</v>
      </c>
    </row>
    <row r="5005" spans="1:2" x14ac:dyDescent="0.45">
      <c r="A5005" s="18">
        <v>46099.114583333336</v>
      </c>
      <c r="B5005">
        <v>12.06</v>
      </c>
    </row>
    <row r="5006" spans="1:2" x14ac:dyDescent="0.45">
      <c r="A5006" s="18">
        <v>46099.125</v>
      </c>
      <c r="B5006">
        <v>11.9</v>
      </c>
    </row>
    <row r="5007" spans="1:2" x14ac:dyDescent="0.45">
      <c r="A5007" s="18">
        <v>46099.135416666664</v>
      </c>
      <c r="B5007">
        <v>11.28</v>
      </c>
    </row>
    <row r="5008" spans="1:2" x14ac:dyDescent="0.45">
      <c r="A5008" s="18">
        <v>46099.145833333336</v>
      </c>
      <c r="B5008">
        <v>11.44</v>
      </c>
    </row>
    <row r="5009" spans="1:2" x14ac:dyDescent="0.45">
      <c r="A5009" s="18">
        <v>46099.15625</v>
      </c>
      <c r="B5009">
        <v>11.9</v>
      </c>
    </row>
    <row r="5010" spans="1:2" x14ac:dyDescent="0.45">
      <c r="A5010" s="18">
        <v>46099.166666666664</v>
      </c>
      <c r="B5010">
        <v>11.4</v>
      </c>
    </row>
    <row r="5011" spans="1:2" x14ac:dyDescent="0.45">
      <c r="A5011" s="18">
        <v>46099.177083333336</v>
      </c>
      <c r="B5011">
        <v>11.14</v>
      </c>
    </row>
    <row r="5012" spans="1:2" x14ac:dyDescent="0.45">
      <c r="A5012" s="18">
        <v>46099.1875</v>
      </c>
      <c r="B5012">
        <v>11.58</v>
      </c>
    </row>
    <row r="5013" spans="1:2" x14ac:dyDescent="0.45">
      <c r="A5013" s="18">
        <v>46099.197916666664</v>
      </c>
      <c r="B5013">
        <v>11.46</v>
      </c>
    </row>
    <row r="5014" spans="1:2" x14ac:dyDescent="0.45">
      <c r="A5014" s="18">
        <v>46099.208333333336</v>
      </c>
      <c r="B5014">
        <v>11.24</v>
      </c>
    </row>
    <row r="5015" spans="1:2" x14ac:dyDescent="0.45">
      <c r="A5015" s="18">
        <v>46099.21875</v>
      </c>
      <c r="B5015">
        <v>11.52</v>
      </c>
    </row>
    <row r="5016" spans="1:2" x14ac:dyDescent="0.45">
      <c r="A5016" s="18">
        <v>46099.229166666664</v>
      </c>
      <c r="B5016">
        <v>11.2</v>
      </c>
    </row>
    <row r="5017" spans="1:2" x14ac:dyDescent="0.45">
      <c r="A5017" s="18">
        <v>46099.239583333336</v>
      </c>
      <c r="B5017">
        <v>12.16</v>
      </c>
    </row>
    <row r="5018" spans="1:2" x14ac:dyDescent="0.45">
      <c r="A5018" s="18">
        <v>46099.25</v>
      </c>
      <c r="B5018">
        <v>18.760000000000002</v>
      </c>
    </row>
    <row r="5019" spans="1:2" x14ac:dyDescent="0.45">
      <c r="A5019" s="18">
        <v>46099.260416666664</v>
      </c>
      <c r="B5019">
        <v>19.52</v>
      </c>
    </row>
    <row r="5020" spans="1:2" x14ac:dyDescent="0.45">
      <c r="A5020" s="18">
        <v>46099.270833333336</v>
      </c>
      <c r="B5020">
        <v>21.56</v>
      </c>
    </row>
    <row r="5021" spans="1:2" x14ac:dyDescent="0.45">
      <c r="A5021" s="18">
        <v>46099.28125</v>
      </c>
      <c r="B5021">
        <v>25.9</v>
      </c>
    </row>
    <row r="5022" spans="1:2" x14ac:dyDescent="0.45">
      <c r="A5022" s="18">
        <v>46099.291666666664</v>
      </c>
      <c r="B5022">
        <v>28.14</v>
      </c>
    </row>
    <row r="5023" spans="1:2" x14ac:dyDescent="0.45">
      <c r="A5023" s="18">
        <v>46099.302083333336</v>
      </c>
      <c r="B5023">
        <v>31.4</v>
      </c>
    </row>
    <row r="5024" spans="1:2" x14ac:dyDescent="0.45">
      <c r="A5024" s="18">
        <v>46099.3125</v>
      </c>
      <c r="B5024">
        <v>28.86</v>
      </c>
    </row>
    <row r="5025" spans="1:2" x14ac:dyDescent="0.45">
      <c r="A5025" s="18">
        <v>46099.322916666664</v>
      </c>
      <c r="B5025">
        <v>33.68</v>
      </c>
    </row>
    <row r="5026" spans="1:2" x14ac:dyDescent="0.45">
      <c r="A5026" s="18">
        <v>46099.333333333336</v>
      </c>
      <c r="B5026">
        <v>35.68</v>
      </c>
    </row>
    <row r="5027" spans="1:2" x14ac:dyDescent="0.45">
      <c r="A5027" s="18">
        <v>46099.34375</v>
      </c>
      <c r="B5027">
        <v>29.34</v>
      </c>
    </row>
    <row r="5028" spans="1:2" x14ac:dyDescent="0.45">
      <c r="A5028" s="18">
        <v>46099.354166666664</v>
      </c>
      <c r="B5028">
        <v>33.26</v>
      </c>
    </row>
    <row r="5029" spans="1:2" x14ac:dyDescent="0.45">
      <c r="A5029" s="18">
        <v>46099.364583333336</v>
      </c>
      <c r="B5029">
        <v>34.659999999999997</v>
      </c>
    </row>
    <row r="5030" spans="1:2" x14ac:dyDescent="0.45">
      <c r="A5030" s="18">
        <v>46099.375</v>
      </c>
      <c r="B5030">
        <v>35.42</v>
      </c>
    </row>
    <row r="5031" spans="1:2" x14ac:dyDescent="0.45">
      <c r="A5031" s="18">
        <v>46099.385416666664</v>
      </c>
      <c r="B5031">
        <v>34.58</v>
      </c>
    </row>
    <row r="5032" spans="1:2" x14ac:dyDescent="0.45">
      <c r="A5032" s="18">
        <v>46099.395833333336</v>
      </c>
      <c r="B5032">
        <v>30.2</v>
      </c>
    </row>
    <row r="5033" spans="1:2" x14ac:dyDescent="0.45">
      <c r="A5033" s="18">
        <v>46099.40625</v>
      </c>
      <c r="B5033">
        <v>23.24</v>
      </c>
    </row>
    <row r="5034" spans="1:2" x14ac:dyDescent="0.45">
      <c r="A5034" s="18">
        <v>46099.416666666664</v>
      </c>
      <c r="B5034">
        <v>19.5</v>
      </c>
    </row>
    <row r="5035" spans="1:2" x14ac:dyDescent="0.45">
      <c r="A5035" s="18">
        <v>46099.427083333336</v>
      </c>
      <c r="B5035">
        <v>17.2</v>
      </c>
    </row>
    <row r="5036" spans="1:2" x14ac:dyDescent="0.45">
      <c r="A5036" s="18">
        <v>46099.4375</v>
      </c>
      <c r="B5036">
        <v>16.72</v>
      </c>
    </row>
    <row r="5037" spans="1:2" x14ac:dyDescent="0.45">
      <c r="A5037" s="18">
        <v>46099.447916666664</v>
      </c>
      <c r="B5037">
        <v>16.420000000000002</v>
      </c>
    </row>
    <row r="5038" spans="1:2" x14ac:dyDescent="0.45">
      <c r="A5038" s="18">
        <v>46099.458333333336</v>
      </c>
      <c r="B5038">
        <v>21.86</v>
      </c>
    </row>
    <row r="5039" spans="1:2" x14ac:dyDescent="0.45">
      <c r="A5039" s="18">
        <v>46099.46875</v>
      </c>
      <c r="B5039">
        <v>28.84</v>
      </c>
    </row>
    <row r="5040" spans="1:2" x14ac:dyDescent="0.45">
      <c r="A5040" s="18">
        <v>46099.479166666664</v>
      </c>
      <c r="B5040">
        <v>29.82</v>
      </c>
    </row>
    <row r="5041" spans="1:2" x14ac:dyDescent="0.45">
      <c r="A5041" s="18">
        <v>46099.489583333336</v>
      </c>
      <c r="B5041">
        <v>31.44</v>
      </c>
    </row>
    <row r="5042" spans="1:2" x14ac:dyDescent="0.45">
      <c r="A5042" s="18">
        <v>46099.5</v>
      </c>
      <c r="B5042">
        <v>25.74</v>
      </c>
    </row>
    <row r="5043" spans="1:2" x14ac:dyDescent="0.45">
      <c r="A5043" s="18">
        <v>46099.510416666664</v>
      </c>
      <c r="B5043">
        <v>30.84</v>
      </c>
    </row>
    <row r="5044" spans="1:2" x14ac:dyDescent="0.45">
      <c r="A5044" s="18">
        <v>46099.520833333336</v>
      </c>
      <c r="B5044">
        <v>24.94</v>
      </c>
    </row>
    <row r="5045" spans="1:2" x14ac:dyDescent="0.45">
      <c r="A5045" s="18">
        <v>46099.53125</v>
      </c>
      <c r="B5045">
        <v>32.14</v>
      </c>
    </row>
    <row r="5046" spans="1:2" x14ac:dyDescent="0.45">
      <c r="A5046" s="18">
        <v>46099.541666666664</v>
      </c>
      <c r="B5046">
        <v>29.7</v>
      </c>
    </row>
    <row r="5047" spans="1:2" x14ac:dyDescent="0.45">
      <c r="A5047" s="18">
        <v>46099.552083333336</v>
      </c>
      <c r="B5047">
        <v>28.14</v>
      </c>
    </row>
    <row r="5048" spans="1:2" x14ac:dyDescent="0.45">
      <c r="A5048" s="18">
        <v>46099.5625</v>
      </c>
      <c r="B5048">
        <v>23.98</v>
      </c>
    </row>
    <row r="5049" spans="1:2" x14ac:dyDescent="0.45">
      <c r="A5049" s="18">
        <v>46099.572916666664</v>
      </c>
      <c r="B5049">
        <v>27.2</v>
      </c>
    </row>
    <row r="5050" spans="1:2" x14ac:dyDescent="0.45">
      <c r="A5050" s="18">
        <v>46099.583333333336</v>
      </c>
      <c r="B5050">
        <v>27.36</v>
      </c>
    </row>
    <row r="5051" spans="1:2" x14ac:dyDescent="0.45">
      <c r="A5051" s="18">
        <v>46099.59375</v>
      </c>
      <c r="B5051">
        <v>25.24</v>
      </c>
    </row>
    <row r="5052" spans="1:2" x14ac:dyDescent="0.45">
      <c r="A5052" s="18">
        <v>46099.604166666664</v>
      </c>
      <c r="B5052">
        <v>28.38</v>
      </c>
    </row>
    <row r="5053" spans="1:2" x14ac:dyDescent="0.45">
      <c r="A5053" s="18">
        <v>46099.614583333336</v>
      </c>
      <c r="B5053">
        <v>21.22</v>
      </c>
    </row>
    <row r="5054" spans="1:2" x14ac:dyDescent="0.45">
      <c r="A5054" s="18">
        <v>46099.625</v>
      </c>
      <c r="B5054">
        <v>24.2</v>
      </c>
    </row>
    <row r="5055" spans="1:2" x14ac:dyDescent="0.45">
      <c r="A5055" s="18">
        <v>46099.635416666664</v>
      </c>
      <c r="B5055">
        <v>20.58</v>
      </c>
    </row>
    <row r="5056" spans="1:2" x14ac:dyDescent="0.45">
      <c r="A5056" s="18">
        <v>46099.645833333336</v>
      </c>
      <c r="B5056">
        <v>20.96</v>
      </c>
    </row>
    <row r="5057" spans="1:2" x14ac:dyDescent="0.45">
      <c r="A5057" s="18">
        <v>46099.65625</v>
      </c>
      <c r="B5057">
        <v>25.08</v>
      </c>
    </row>
    <row r="5058" spans="1:2" x14ac:dyDescent="0.45">
      <c r="A5058" s="18">
        <v>46099.666666666664</v>
      </c>
      <c r="B5058">
        <v>21.46</v>
      </c>
    </row>
    <row r="5059" spans="1:2" x14ac:dyDescent="0.45">
      <c r="A5059" s="18">
        <v>46099.677083333336</v>
      </c>
      <c r="B5059">
        <v>19.64</v>
      </c>
    </row>
    <row r="5060" spans="1:2" x14ac:dyDescent="0.45">
      <c r="A5060" s="18">
        <v>46099.6875</v>
      </c>
      <c r="B5060">
        <v>16.7</v>
      </c>
    </row>
    <row r="5061" spans="1:2" x14ac:dyDescent="0.45">
      <c r="A5061" s="18">
        <v>46099.697916666664</v>
      </c>
      <c r="B5061">
        <v>16.16</v>
      </c>
    </row>
    <row r="5062" spans="1:2" x14ac:dyDescent="0.45">
      <c r="A5062" s="18">
        <v>46099.708333333336</v>
      </c>
      <c r="B5062">
        <v>14.92</v>
      </c>
    </row>
    <row r="5063" spans="1:2" x14ac:dyDescent="0.45">
      <c r="A5063" s="18">
        <v>46099.71875</v>
      </c>
      <c r="B5063">
        <v>12</v>
      </c>
    </row>
    <row r="5064" spans="1:2" x14ac:dyDescent="0.45">
      <c r="A5064" s="18">
        <v>46099.729166666664</v>
      </c>
      <c r="B5064">
        <v>12.76</v>
      </c>
    </row>
    <row r="5065" spans="1:2" x14ac:dyDescent="0.45">
      <c r="A5065" s="18">
        <v>46099.739583333336</v>
      </c>
      <c r="B5065">
        <v>16.079999999999998</v>
      </c>
    </row>
    <row r="5066" spans="1:2" x14ac:dyDescent="0.45">
      <c r="A5066" s="18">
        <v>46099.75</v>
      </c>
      <c r="B5066">
        <v>33.74</v>
      </c>
    </row>
    <row r="5067" spans="1:2" x14ac:dyDescent="0.45">
      <c r="A5067" s="18">
        <v>46099.760416666664</v>
      </c>
      <c r="B5067">
        <v>34.08</v>
      </c>
    </row>
    <row r="5068" spans="1:2" x14ac:dyDescent="0.45">
      <c r="A5068" s="18">
        <v>46099.770833333336</v>
      </c>
      <c r="B5068">
        <v>35.28</v>
      </c>
    </row>
    <row r="5069" spans="1:2" x14ac:dyDescent="0.45">
      <c r="A5069" s="18">
        <v>46099.78125</v>
      </c>
      <c r="B5069">
        <v>33.86</v>
      </c>
    </row>
    <row r="5070" spans="1:2" x14ac:dyDescent="0.45">
      <c r="A5070" s="18">
        <v>46099.791666666664</v>
      </c>
      <c r="B5070">
        <v>33.04</v>
      </c>
    </row>
    <row r="5071" spans="1:2" x14ac:dyDescent="0.45">
      <c r="A5071" s="18">
        <v>46099.802083333336</v>
      </c>
      <c r="B5071">
        <v>32.479999999999997</v>
      </c>
    </row>
    <row r="5072" spans="1:2" x14ac:dyDescent="0.45">
      <c r="A5072" s="18">
        <v>46099.8125</v>
      </c>
      <c r="B5072">
        <v>33.06</v>
      </c>
    </row>
    <row r="5073" spans="1:2" x14ac:dyDescent="0.45">
      <c r="A5073" s="18">
        <v>46099.822916666664</v>
      </c>
      <c r="B5073">
        <v>27.92</v>
      </c>
    </row>
    <row r="5074" spans="1:2" x14ac:dyDescent="0.45">
      <c r="A5074" s="18">
        <v>46099.833333333336</v>
      </c>
      <c r="B5074">
        <v>21.72</v>
      </c>
    </row>
    <row r="5075" spans="1:2" x14ac:dyDescent="0.45">
      <c r="A5075" s="18">
        <v>46099.84375</v>
      </c>
      <c r="B5075">
        <v>21.04</v>
      </c>
    </row>
    <row r="5076" spans="1:2" x14ac:dyDescent="0.45">
      <c r="A5076" s="18">
        <v>46099.854166666664</v>
      </c>
      <c r="B5076">
        <v>21.3</v>
      </c>
    </row>
    <row r="5077" spans="1:2" x14ac:dyDescent="0.45">
      <c r="A5077" s="18">
        <v>46099.864583333336</v>
      </c>
      <c r="B5077">
        <v>20.8</v>
      </c>
    </row>
    <row r="5078" spans="1:2" x14ac:dyDescent="0.45">
      <c r="A5078" s="18">
        <v>46099.875</v>
      </c>
      <c r="B5078">
        <v>21.12</v>
      </c>
    </row>
    <row r="5079" spans="1:2" x14ac:dyDescent="0.45">
      <c r="A5079" s="18">
        <v>46099.885416666664</v>
      </c>
      <c r="B5079">
        <v>21.14</v>
      </c>
    </row>
    <row r="5080" spans="1:2" x14ac:dyDescent="0.45">
      <c r="A5080" s="18">
        <v>46099.895833333336</v>
      </c>
      <c r="B5080">
        <v>21.06</v>
      </c>
    </row>
    <row r="5081" spans="1:2" x14ac:dyDescent="0.45">
      <c r="A5081" s="18">
        <v>46099.90625</v>
      </c>
      <c r="B5081">
        <v>20.72</v>
      </c>
    </row>
    <row r="5082" spans="1:2" x14ac:dyDescent="0.45">
      <c r="A5082" s="18">
        <v>46099.916666666664</v>
      </c>
      <c r="B5082">
        <v>13.5</v>
      </c>
    </row>
    <row r="5083" spans="1:2" x14ac:dyDescent="0.45">
      <c r="A5083" s="18">
        <v>46099.927083333336</v>
      </c>
      <c r="B5083">
        <v>12.9</v>
      </c>
    </row>
    <row r="5084" spans="1:2" x14ac:dyDescent="0.45">
      <c r="A5084" s="18">
        <v>46099.9375</v>
      </c>
      <c r="B5084">
        <v>13.02</v>
      </c>
    </row>
    <row r="5085" spans="1:2" x14ac:dyDescent="0.45">
      <c r="A5085" s="18">
        <v>46099.947916666664</v>
      </c>
      <c r="B5085">
        <v>13.04</v>
      </c>
    </row>
    <row r="5086" spans="1:2" x14ac:dyDescent="0.45">
      <c r="A5086" s="18">
        <v>46099.958333333336</v>
      </c>
      <c r="B5086">
        <v>13.52</v>
      </c>
    </row>
    <row r="5087" spans="1:2" x14ac:dyDescent="0.45">
      <c r="A5087" s="18">
        <v>46099.96875</v>
      </c>
      <c r="B5087">
        <v>12.8</v>
      </c>
    </row>
    <row r="5088" spans="1:2" x14ac:dyDescent="0.45">
      <c r="A5088" s="18">
        <v>46099.979166666664</v>
      </c>
      <c r="B5088">
        <v>13.18</v>
      </c>
    </row>
    <row r="5089" spans="1:2" x14ac:dyDescent="0.45">
      <c r="A5089" s="18">
        <v>46099.989583333336</v>
      </c>
      <c r="B5089">
        <v>12.44</v>
      </c>
    </row>
    <row r="5090" spans="1:2" x14ac:dyDescent="0.45">
      <c r="A5090" s="12">
        <v>46100</v>
      </c>
      <c r="B5090">
        <v>12.76</v>
      </c>
    </row>
    <row r="5091" spans="1:2" x14ac:dyDescent="0.45">
      <c r="A5091" s="18">
        <v>46100.010416666664</v>
      </c>
      <c r="B5091">
        <v>12.68</v>
      </c>
    </row>
    <row r="5092" spans="1:2" x14ac:dyDescent="0.45">
      <c r="A5092" s="18">
        <v>46100.020833333336</v>
      </c>
      <c r="B5092">
        <v>12.62</v>
      </c>
    </row>
    <row r="5093" spans="1:2" x14ac:dyDescent="0.45">
      <c r="A5093" s="18">
        <v>46100.03125</v>
      </c>
      <c r="B5093">
        <v>12.92</v>
      </c>
    </row>
    <row r="5094" spans="1:2" x14ac:dyDescent="0.45">
      <c r="A5094" s="18">
        <v>46100.041666666664</v>
      </c>
      <c r="B5094">
        <v>12.74</v>
      </c>
    </row>
    <row r="5095" spans="1:2" x14ac:dyDescent="0.45">
      <c r="A5095" s="18">
        <v>46100.052083333336</v>
      </c>
      <c r="B5095">
        <v>12.9</v>
      </c>
    </row>
    <row r="5096" spans="1:2" x14ac:dyDescent="0.45">
      <c r="A5096" s="18">
        <v>46100.0625</v>
      </c>
      <c r="B5096">
        <v>12.82</v>
      </c>
    </row>
    <row r="5097" spans="1:2" x14ac:dyDescent="0.45">
      <c r="A5097" s="18">
        <v>46100.072916666664</v>
      </c>
      <c r="B5097">
        <v>12.62</v>
      </c>
    </row>
    <row r="5098" spans="1:2" x14ac:dyDescent="0.45">
      <c r="A5098" s="18">
        <v>46100.083333333336</v>
      </c>
      <c r="B5098">
        <v>13.44</v>
      </c>
    </row>
    <row r="5099" spans="1:2" x14ac:dyDescent="0.45">
      <c r="A5099" s="18">
        <v>46100.09375</v>
      </c>
      <c r="B5099">
        <v>12.46</v>
      </c>
    </row>
    <row r="5100" spans="1:2" x14ac:dyDescent="0.45">
      <c r="A5100" s="18">
        <v>46100.104166666664</v>
      </c>
      <c r="B5100">
        <v>13.06</v>
      </c>
    </row>
    <row r="5101" spans="1:2" x14ac:dyDescent="0.45">
      <c r="A5101" s="18">
        <v>46100.114583333336</v>
      </c>
      <c r="B5101">
        <v>12.62</v>
      </c>
    </row>
    <row r="5102" spans="1:2" x14ac:dyDescent="0.45">
      <c r="A5102" s="18">
        <v>46100.125</v>
      </c>
      <c r="B5102">
        <v>12.64</v>
      </c>
    </row>
    <row r="5103" spans="1:2" x14ac:dyDescent="0.45">
      <c r="A5103" s="18">
        <v>46100.135416666664</v>
      </c>
      <c r="B5103">
        <v>12.64</v>
      </c>
    </row>
    <row r="5104" spans="1:2" x14ac:dyDescent="0.45">
      <c r="A5104" s="18">
        <v>46100.145833333336</v>
      </c>
      <c r="B5104">
        <v>12.42</v>
      </c>
    </row>
    <row r="5105" spans="1:2" x14ac:dyDescent="0.45">
      <c r="A5105" s="18">
        <v>46100.15625</v>
      </c>
      <c r="B5105">
        <v>12.86</v>
      </c>
    </row>
    <row r="5106" spans="1:2" x14ac:dyDescent="0.45">
      <c r="A5106" s="18">
        <v>46100.166666666664</v>
      </c>
      <c r="B5106">
        <v>12.26</v>
      </c>
    </row>
    <row r="5107" spans="1:2" x14ac:dyDescent="0.45">
      <c r="A5107" s="18">
        <v>46100.177083333336</v>
      </c>
      <c r="B5107">
        <v>12.32</v>
      </c>
    </row>
    <row r="5108" spans="1:2" x14ac:dyDescent="0.45">
      <c r="A5108" s="18">
        <v>46100.1875</v>
      </c>
      <c r="B5108">
        <v>12.84</v>
      </c>
    </row>
    <row r="5109" spans="1:2" x14ac:dyDescent="0.45">
      <c r="A5109" s="18">
        <v>46100.197916666664</v>
      </c>
      <c r="B5109">
        <v>12.6</v>
      </c>
    </row>
    <row r="5110" spans="1:2" x14ac:dyDescent="0.45">
      <c r="A5110" s="18">
        <v>46100.208333333336</v>
      </c>
      <c r="B5110">
        <v>12.78</v>
      </c>
    </row>
    <row r="5111" spans="1:2" x14ac:dyDescent="0.45">
      <c r="A5111" s="18">
        <v>46100.21875</v>
      </c>
      <c r="B5111">
        <v>12.5</v>
      </c>
    </row>
    <row r="5112" spans="1:2" x14ac:dyDescent="0.45">
      <c r="A5112" s="18">
        <v>46100.229166666664</v>
      </c>
      <c r="B5112">
        <v>12.48</v>
      </c>
    </row>
    <row r="5113" spans="1:2" x14ac:dyDescent="0.45">
      <c r="A5113" s="18">
        <v>46100.239583333336</v>
      </c>
      <c r="B5113">
        <v>13.92</v>
      </c>
    </row>
    <row r="5114" spans="1:2" x14ac:dyDescent="0.45">
      <c r="A5114" s="18">
        <v>46100.25</v>
      </c>
      <c r="B5114">
        <v>19.420000000000002</v>
      </c>
    </row>
    <row r="5115" spans="1:2" x14ac:dyDescent="0.45">
      <c r="A5115" s="18">
        <v>46100.260416666664</v>
      </c>
      <c r="B5115">
        <v>20.76</v>
      </c>
    </row>
    <row r="5116" spans="1:2" x14ac:dyDescent="0.45">
      <c r="A5116" s="18">
        <v>46100.270833333336</v>
      </c>
      <c r="B5116">
        <v>21.6</v>
      </c>
    </row>
    <row r="5117" spans="1:2" x14ac:dyDescent="0.45">
      <c r="A5117" s="18">
        <v>46100.28125</v>
      </c>
      <c r="B5117">
        <v>29.54</v>
      </c>
    </row>
    <row r="5118" spans="1:2" x14ac:dyDescent="0.45">
      <c r="A5118" s="18">
        <v>46100.291666666664</v>
      </c>
      <c r="B5118">
        <v>29.06</v>
      </c>
    </row>
    <row r="5119" spans="1:2" x14ac:dyDescent="0.45">
      <c r="A5119" s="18">
        <v>46100.302083333336</v>
      </c>
      <c r="B5119">
        <v>30.08</v>
      </c>
    </row>
    <row r="5120" spans="1:2" x14ac:dyDescent="0.45">
      <c r="A5120" s="18">
        <v>46100.3125</v>
      </c>
      <c r="B5120">
        <v>35.08</v>
      </c>
    </row>
    <row r="5121" spans="1:2" x14ac:dyDescent="0.45">
      <c r="A5121" s="18">
        <v>46100.322916666664</v>
      </c>
      <c r="B5121">
        <v>31.88</v>
      </c>
    </row>
    <row r="5122" spans="1:2" x14ac:dyDescent="0.45">
      <c r="A5122" s="18">
        <v>46100.333333333336</v>
      </c>
      <c r="B5122">
        <v>31.7</v>
      </c>
    </row>
    <row r="5123" spans="1:2" x14ac:dyDescent="0.45">
      <c r="A5123" s="18">
        <v>46100.34375</v>
      </c>
      <c r="B5123">
        <v>21.1</v>
      </c>
    </row>
    <row r="5124" spans="1:2" x14ac:dyDescent="0.45">
      <c r="A5124" s="18">
        <v>46100.354166666664</v>
      </c>
      <c r="B5124">
        <v>20.82</v>
      </c>
    </row>
    <row r="5125" spans="1:2" x14ac:dyDescent="0.45">
      <c r="A5125" s="18">
        <v>46100.364583333336</v>
      </c>
      <c r="B5125">
        <v>21.36</v>
      </c>
    </row>
    <row r="5126" spans="1:2" x14ac:dyDescent="0.45">
      <c r="A5126" s="18">
        <v>46100.375</v>
      </c>
      <c r="B5126">
        <v>16.760000000000002</v>
      </c>
    </row>
    <row r="5127" spans="1:2" x14ac:dyDescent="0.45">
      <c r="A5127" s="18">
        <v>46100.385416666664</v>
      </c>
      <c r="B5127">
        <v>31.34</v>
      </c>
    </row>
    <row r="5128" spans="1:2" x14ac:dyDescent="0.45">
      <c r="A5128" s="18">
        <v>46100.395833333336</v>
      </c>
      <c r="B5128">
        <v>33.92</v>
      </c>
    </row>
    <row r="5129" spans="1:2" x14ac:dyDescent="0.45">
      <c r="A5129" s="18">
        <v>46100.40625</v>
      </c>
      <c r="B5129">
        <v>29.86</v>
      </c>
    </row>
    <row r="5130" spans="1:2" x14ac:dyDescent="0.45">
      <c r="A5130" s="18">
        <v>46100.416666666664</v>
      </c>
      <c r="B5130">
        <v>27.5</v>
      </c>
    </row>
    <row r="5131" spans="1:2" x14ac:dyDescent="0.45">
      <c r="A5131" s="18">
        <v>46100.427083333336</v>
      </c>
      <c r="B5131">
        <v>27.8</v>
      </c>
    </row>
    <row r="5132" spans="1:2" x14ac:dyDescent="0.45">
      <c r="A5132" s="18">
        <v>46100.4375</v>
      </c>
      <c r="B5132">
        <v>27.16</v>
      </c>
    </row>
    <row r="5133" spans="1:2" x14ac:dyDescent="0.45">
      <c r="A5133" s="18">
        <v>46100.447916666664</v>
      </c>
      <c r="B5133">
        <v>27.4</v>
      </c>
    </row>
    <row r="5134" spans="1:2" x14ac:dyDescent="0.45">
      <c r="A5134" s="18">
        <v>46100.458333333336</v>
      </c>
      <c r="B5134">
        <v>35.799999999999997</v>
      </c>
    </row>
    <row r="5135" spans="1:2" x14ac:dyDescent="0.45">
      <c r="A5135" s="18">
        <v>46100.46875</v>
      </c>
      <c r="B5135">
        <v>37.68</v>
      </c>
    </row>
    <row r="5136" spans="1:2" x14ac:dyDescent="0.45">
      <c r="A5136" s="18">
        <v>46100.479166666664</v>
      </c>
      <c r="B5136">
        <v>37.119999999999997</v>
      </c>
    </row>
    <row r="5137" spans="1:2" x14ac:dyDescent="0.45">
      <c r="A5137" s="18">
        <v>46100.489583333336</v>
      </c>
      <c r="B5137">
        <v>31.78</v>
      </c>
    </row>
    <row r="5138" spans="1:2" x14ac:dyDescent="0.45">
      <c r="A5138" s="18">
        <v>46100.5</v>
      </c>
      <c r="B5138">
        <v>24.02</v>
      </c>
    </row>
    <row r="5139" spans="1:2" x14ac:dyDescent="0.45">
      <c r="A5139" s="18">
        <v>46100.510416666664</v>
      </c>
      <c r="B5139">
        <v>26.28</v>
      </c>
    </row>
    <row r="5140" spans="1:2" x14ac:dyDescent="0.45">
      <c r="A5140" s="18">
        <v>46100.520833333336</v>
      </c>
      <c r="B5140">
        <v>28.52</v>
      </c>
    </row>
    <row r="5141" spans="1:2" x14ac:dyDescent="0.45">
      <c r="A5141" s="18">
        <v>46100.53125</v>
      </c>
      <c r="B5141">
        <v>29.1</v>
      </c>
    </row>
    <row r="5142" spans="1:2" x14ac:dyDescent="0.45">
      <c r="A5142" s="18">
        <v>46100.541666666664</v>
      </c>
      <c r="B5142">
        <v>35.86</v>
      </c>
    </row>
    <row r="5143" spans="1:2" x14ac:dyDescent="0.45">
      <c r="A5143" s="18">
        <v>46100.552083333336</v>
      </c>
      <c r="B5143">
        <v>27.76</v>
      </c>
    </row>
    <row r="5144" spans="1:2" x14ac:dyDescent="0.45">
      <c r="A5144" s="18">
        <v>46100.5625</v>
      </c>
      <c r="B5144">
        <v>27.04</v>
      </c>
    </row>
    <row r="5145" spans="1:2" x14ac:dyDescent="0.45">
      <c r="A5145" s="18">
        <v>46100.572916666664</v>
      </c>
      <c r="B5145">
        <v>33.340000000000003</v>
      </c>
    </row>
    <row r="5146" spans="1:2" x14ac:dyDescent="0.45">
      <c r="A5146" s="18">
        <v>46100.583333333336</v>
      </c>
      <c r="B5146">
        <v>29.94</v>
      </c>
    </row>
    <row r="5147" spans="1:2" x14ac:dyDescent="0.45">
      <c r="A5147" s="18">
        <v>46100.59375</v>
      </c>
      <c r="B5147">
        <v>31.02</v>
      </c>
    </row>
    <row r="5148" spans="1:2" x14ac:dyDescent="0.45">
      <c r="A5148" s="18">
        <v>46100.604166666664</v>
      </c>
      <c r="B5148">
        <v>27.62</v>
      </c>
    </row>
    <row r="5149" spans="1:2" x14ac:dyDescent="0.45">
      <c r="A5149" s="18">
        <v>46100.614583333336</v>
      </c>
      <c r="B5149">
        <v>25.2</v>
      </c>
    </row>
    <row r="5150" spans="1:2" x14ac:dyDescent="0.45">
      <c r="A5150" s="18">
        <v>46100.625</v>
      </c>
      <c r="B5150">
        <v>19.260000000000002</v>
      </c>
    </row>
    <row r="5151" spans="1:2" x14ac:dyDescent="0.45">
      <c r="A5151" s="18">
        <v>46100.635416666664</v>
      </c>
      <c r="B5151">
        <v>28.54</v>
      </c>
    </row>
    <row r="5152" spans="1:2" x14ac:dyDescent="0.45">
      <c r="A5152" s="18">
        <v>46100.645833333336</v>
      </c>
      <c r="B5152">
        <v>20.22</v>
      </c>
    </row>
    <row r="5153" spans="1:2" x14ac:dyDescent="0.45">
      <c r="A5153" s="18">
        <v>46100.65625</v>
      </c>
      <c r="B5153">
        <v>21.82</v>
      </c>
    </row>
    <row r="5154" spans="1:2" x14ac:dyDescent="0.45">
      <c r="A5154" s="18">
        <v>46100.666666666664</v>
      </c>
      <c r="B5154">
        <v>20.64</v>
      </c>
    </row>
    <row r="5155" spans="1:2" x14ac:dyDescent="0.45">
      <c r="A5155" s="18">
        <v>46100.677083333336</v>
      </c>
      <c r="B5155">
        <v>20.22</v>
      </c>
    </row>
    <row r="5156" spans="1:2" x14ac:dyDescent="0.45">
      <c r="A5156" s="18">
        <v>46100.6875</v>
      </c>
      <c r="B5156">
        <v>22</v>
      </c>
    </row>
    <row r="5157" spans="1:2" x14ac:dyDescent="0.45">
      <c r="A5157" s="18">
        <v>46100.697916666664</v>
      </c>
      <c r="B5157">
        <v>21.96</v>
      </c>
    </row>
    <row r="5158" spans="1:2" x14ac:dyDescent="0.45">
      <c r="A5158" s="18">
        <v>46100.708333333336</v>
      </c>
      <c r="B5158">
        <v>19.8</v>
      </c>
    </row>
    <row r="5159" spans="1:2" x14ac:dyDescent="0.45">
      <c r="A5159" s="18">
        <v>46100.71875</v>
      </c>
      <c r="B5159">
        <v>12.48</v>
      </c>
    </row>
    <row r="5160" spans="1:2" x14ac:dyDescent="0.45">
      <c r="A5160" s="18">
        <v>46100.729166666664</v>
      </c>
      <c r="B5160">
        <v>11.34</v>
      </c>
    </row>
    <row r="5161" spans="1:2" x14ac:dyDescent="0.45">
      <c r="A5161" s="18">
        <v>46100.739583333336</v>
      </c>
      <c r="B5161">
        <v>9.68</v>
      </c>
    </row>
    <row r="5162" spans="1:2" x14ac:dyDescent="0.45">
      <c r="A5162" s="18">
        <v>46100.75</v>
      </c>
      <c r="B5162">
        <v>21.16</v>
      </c>
    </row>
    <row r="5163" spans="1:2" x14ac:dyDescent="0.45">
      <c r="A5163" s="18">
        <v>46100.760416666664</v>
      </c>
      <c r="B5163">
        <v>31.3</v>
      </c>
    </row>
    <row r="5164" spans="1:2" x14ac:dyDescent="0.45">
      <c r="A5164" s="18">
        <v>46100.770833333336</v>
      </c>
      <c r="B5164">
        <v>32.700000000000003</v>
      </c>
    </row>
    <row r="5165" spans="1:2" x14ac:dyDescent="0.45">
      <c r="A5165" s="18">
        <v>46100.78125</v>
      </c>
      <c r="B5165">
        <v>32.82</v>
      </c>
    </row>
    <row r="5166" spans="1:2" x14ac:dyDescent="0.45">
      <c r="A5166" s="18">
        <v>46100.791666666664</v>
      </c>
      <c r="B5166">
        <v>31.78</v>
      </c>
    </row>
    <row r="5167" spans="1:2" x14ac:dyDescent="0.45">
      <c r="A5167" s="18">
        <v>46100.802083333336</v>
      </c>
      <c r="B5167">
        <v>32.119999999999997</v>
      </c>
    </row>
    <row r="5168" spans="1:2" x14ac:dyDescent="0.45">
      <c r="A5168" s="18">
        <v>46100.8125</v>
      </c>
      <c r="B5168">
        <v>30.64</v>
      </c>
    </row>
    <row r="5169" spans="1:2" x14ac:dyDescent="0.45">
      <c r="A5169" s="18">
        <v>46100.822916666664</v>
      </c>
      <c r="B5169">
        <v>27.98</v>
      </c>
    </row>
    <row r="5170" spans="1:2" x14ac:dyDescent="0.45">
      <c r="A5170" s="18">
        <v>46100.833333333336</v>
      </c>
      <c r="B5170">
        <v>26.34</v>
      </c>
    </row>
    <row r="5171" spans="1:2" x14ac:dyDescent="0.45">
      <c r="A5171" s="18">
        <v>46100.84375</v>
      </c>
      <c r="B5171">
        <v>24.66</v>
      </c>
    </row>
    <row r="5172" spans="1:2" x14ac:dyDescent="0.45">
      <c r="A5172" s="18">
        <v>46100.854166666664</v>
      </c>
      <c r="B5172">
        <v>24.64</v>
      </c>
    </row>
    <row r="5173" spans="1:2" x14ac:dyDescent="0.45">
      <c r="A5173" s="18">
        <v>46100.864583333336</v>
      </c>
      <c r="B5173">
        <v>22.74</v>
      </c>
    </row>
    <row r="5174" spans="1:2" x14ac:dyDescent="0.45">
      <c r="A5174" s="18">
        <v>46100.875</v>
      </c>
      <c r="B5174">
        <v>21.78</v>
      </c>
    </row>
    <row r="5175" spans="1:2" x14ac:dyDescent="0.45">
      <c r="A5175" s="18">
        <v>46100.885416666664</v>
      </c>
      <c r="B5175">
        <v>21.08</v>
      </c>
    </row>
    <row r="5176" spans="1:2" x14ac:dyDescent="0.45">
      <c r="A5176" s="18">
        <v>46100.895833333336</v>
      </c>
      <c r="B5176">
        <v>20.62</v>
      </c>
    </row>
    <row r="5177" spans="1:2" x14ac:dyDescent="0.45">
      <c r="A5177" s="18">
        <v>46100.90625</v>
      </c>
      <c r="B5177">
        <v>19.440000000000001</v>
      </c>
    </row>
    <row r="5178" spans="1:2" x14ac:dyDescent="0.45">
      <c r="A5178" s="18">
        <v>46100.916666666664</v>
      </c>
      <c r="B5178">
        <v>13.32</v>
      </c>
    </row>
    <row r="5179" spans="1:2" x14ac:dyDescent="0.45">
      <c r="A5179" s="18">
        <v>46100.927083333336</v>
      </c>
      <c r="B5179">
        <v>11.82</v>
      </c>
    </row>
    <row r="5180" spans="1:2" x14ac:dyDescent="0.45">
      <c r="A5180" s="18">
        <v>46100.9375</v>
      </c>
      <c r="B5180">
        <v>12.36</v>
      </c>
    </row>
    <row r="5181" spans="1:2" x14ac:dyDescent="0.45">
      <c r="A5181" s="18">
        <v>46100.947916666664</v>
      </c>
      <c r="B5181">
        <v>11.68</v>
      </c>
    </row>
    <row r="5182" spans="1:2" x14ac:dyDescent="0.45">
      <c r="A5182" s="18">
        <v>46100.958333333336</v>
      </c>
      <c r="B5182">
        <v>11.76</v>
      </c>
    </row>
    <row r="5183" spans="1:2" x14ac:dyDescent="0.45">
      <c r="A5183" s="18">
        <v>46100.96875</v>
      </c>
      <c r="B5183">
        <v>11.7</v>
      </c>
    </row>
    <row r="5184" spans="1:2" x14ac:dyDescent="0.45">
      <c r="A5184" s="18">
        <v>46100.979166666664</v>
      </c>
      <c r="B5184">
        <v>11.4</v>
      </c>
    </row>
    <row r="5185" spans="1:2" x14ac:dyDescent="0.45">
      <c r="A5185" s="18">
        <v>46100.989583333336</v>
      </c>
      <c r="B5185">
        <v>12.18</v>
      </c>
    </row>
    <row r="5186" spans="1:2" x14ac:dyDescent="0.45">
      <c r="A5186" s="12">
        <v>46101</v>
      </c>
      <c r="B5186">
        <v>11.5</v>
      </c>
    </row>
    <row r="5187" spans="1:2" x14ac:dyDescent="0.45">
      <c r="A5187" s="18">
        <v>46101.010416666664</v>
      </c>
      <c r="B5187">
        <v>12.38</v>
      </c>
    </row>
    <row r="5188" spans="1:2" x14ac:dyDescent="0.45">
      <c r="A5188" s="18">
        <v>46101.020833333336</v>
      </c>
      <c r="B5188">
        <v>11.42</v>
      </c>
    </row>
    <row r="5189" spans="1:2" x14ac:dyDescent="0.45">
      <c r="A5189" s="18">
        <v>46101.03125</v>
      </c>
      <c r="B5189">
        <v>11.7</v>
      </c>
    </row>
    <row r="5190" spans="1:2" x14ac:dyDescent="0.45">
      <c r="A5190" s="18">
        <v>46101.041666666664</v>
      </c>
      <c r="B5190">
        <v>11.6</v>
      </c>
    </row>
    <row r="5191" spans="1:2" x14ac:dyDescent="0.45">
      <c r="A5191" s="18">
        <v>46101.052083333336</v>
      </c>
      <c r="B5191">
        <v>11.16</v>
      </c>
    </row>
    <row r="5192" spans="1:2" x14ac:dyDescent="0.45">
      <c r="A5192" s="18">
        <v>46101.0625</v>
      </c>
      <c r="B5192">
        <v>12.04</v>
      </c>
    </row>
    <row r="5193" spans="1:2" x14ac:dyDescent="0.45">
      <c r="A5193" s="18">
        <v>46101.072916666664</v>
      </c>
      <c r="B5193">
        <v>11.5</v>
      </c>
    </row>
    <row r="5194" spans="1:2" x14ac:dyDescent="0.45">
      <c r="A5194" s="18">
        <v>46101.083333333336</v>
      </c>
      <c r="B5194">
        <v>12.24</v>
      </c>
    </row>
    <row r="5195" spans="1:2" x14ac:dyDescent="0.45">
      <c r="A5195" s="18">
        <v>46101.09375</v>
      </c>
      <c r="B5195">
        <v>11.5</v>
      </c>
    </row>
    <row r="5196" spans="1:2" x14ac:dyDescent="0.45">
      <c r="A5196" s="18">
        <v>46101.104166666664</v>
      </c>
      <c r="B5196">
        <v>12.22</v>
      </c>
    </row>
    <row r="5197" spans="1:2" x14ac:dyDescent="0.45">
      <c r="A5197" s="18">
        <v>46101.114583333336</v>
      </c>
      <c r="B5197">
        <v>11.54</v>
      </c>
    </row>
    <row r="5198" spans="1:2" x14ac:dyDescent="0.45">
      <c r="A5198" s="18">
        <v>46101.125</v>
      </c>
      <c r="B5198">
        <v>11.66</v>
      </c>
    </row>
    <row r="5199" spans="1:2" x14ac:dyDescent="0.45">
      <c r="A5199" s="18">
        <v>46101.135416666664</v>
      </c>
      <c r="B5199">
        <v>11.9</v>
      </c>
    </row>
    <row r="5200" spans="1:2" x14ac:dyDescent="0.45">
      <c r="A5200" s="18">
        <v>46101.145833333336</v>
      </c>
      <c r="B5200">
        <v>11.34</v>
      </c>
    </row>
    <row r="5201" spans="1:2" x14ac:dyDescent="0.45">
      <c r="A5201" s="18">
        <v>46101.15625</v>
      </c>
      <c r="B5201">
        <v>11.84</v>
      </c>
    </row>
    <row r="5202" spans="1:2" x14ac:dyDescent="0.45">
      <c r="A5202" s="18">
        <v>46101.166666666664</v>
      </c>
      <c r="B5202">
        <v>11.42</v>
      </c>
    </row>
    <row r="5203" spans="1:2" x14ac:dyDescent="0.45">
      <c r="A5203" s="18">
        <v>46101.177083333336</v>
      </c>
      <c r="B5203">
        <v>11.74</v>
      </c>
    </row>
    <row r="5204" spans="1:2" x14ac:dyDescent="0.45">
      <c r="A5204" s="18">
        <v>46101.1875</v>
      </c>
      <c r="B5204">
        <v>11.36</v>
      </c>
    </row>
    <row r="5205" spans="1:2" x14ac:dyDescent="0.45">
      <c r="A5205" s="18">
        <v>46101.197916666664</v>
      </c>
      <c r="B5205">
        <v>11.98</v>
      </c>
    </row>
    <row r="5206" spans="1:2" x14ac:dyDescent="0.45">
      <c r="A5206" s="18">
        <v>46101.208333333336</v>
      </c>
      <c r="B5206">
        <v>11.66</v>
      </c>
    </row>
    <row r="5207" spans="1:2" x14ac:dyDescent="0.45">
      <c r="A5207" s="18">
        <v>46101.21875</v>
      </c>
      <c r="B5207">
        <v>11.36</v>
      </c>
    </row>
    <row r="5208" spans="1:2" x14ac:dyDescent="0.45">
      <c r="A5208" s="18">
        <v>46101.229166666664</v>
      </c>
      <c r="B5208">
        <v>11.72</v>
      </c>
    </row>
    <row r="5209" spans="1:2" x14ac:dyDescent="0.45">
      <c r="A5209" s="18">
        <v>46101.239583333336</v>
      </c>
      <c r="B5209">
        <v>12.52</v>
      </c>
    </row>
    <row r="5210" spans="1:2" x14ac:dyDescent="0.45">
      <c r="A5210" s="18">
        <v>46101.25</v>
      </c>
      <c r="B5210">
        <v>19</v>
      </c>
    </row>
    <row r="5211" spans="1:2" x14ac:dyDescent="0.45">
      <c r="A5211" s="18">
        <v>46101.260416666664</v>
      </c>
      <c r="B5211">
        <v>19.32</v>
      </c>
    </row>
    <row r="5212" spans="1:2" x14ac:dyDescent="0.45">
      <c r="A5212" s="18">
        <v>46101.270833333336</v>
      </c>
      <c r="B5212">
        <v>19.84</v>
      </c>
    </row>
    <row r="5213" spans="1:2" x14ac:dyDescent="0.45">
      <c r="A5213" s="18">
        <v>46101.28125</v>
      </c>
      <c r="B5213">
        <v>19.54</v>
      </c>
    </row>
    <row r="5214" spans="1:2" x14ac:dyDescent="0.45">
      <c r="A5214" s="18">
        <v>46101.291666666664</v>
      </c>
      <c r="B5214">
        <v>19.899999999999999</v>
      </c>
    </row>
    <row r="5215" spans="1:2" x14ac:dyDescent="0.45">
      <c r="A5215" s="18">
        <v>46101.302083333336</v>
      </c>
      <c r="B5215">
        <v>19.68</v>
      </c>
    </row>
    <row r="5216" spans="1:2" x14ac:dyDescent="0.45">
      <c r="A5216" s="18">
        <v>46101.3125</v>
      </c>
      <c r="B5216">
        <v>19.68</v>
      </c>
    </row>
    <row r="5217" spans="1:2" x14ac:dyDescent="0.45">
      <c r="A5217" s="18">
        <v>46101.322916666664</v>
      </c>
      <c r="B5217">
        <v>20.96</v>
      </c>
    </row>
    <row r="5218" spans="1:2" x14ac:dyDescent="0.45">
      <c r="A5218" s="18">
        <v>46101.333333333336</v>
      </c>
      <c r="B5218">
        <v>20.8</v>
      </c>
    </row>
    <row r="5219" spans="1:2" x14ac:dyDescent="0.45">
      <c r="A5219" s="18">
        <v>46101.34375</v>
      </c>
      <c r="B5219">
        <v>7.64</v>
      </c>
    </row>
    <row r="5220" spans="1:2" x14ac:dyDescent="0.45">
      <c r="A5220" s="18">
        <v>46101.354166666664</v>
      </c>
      <c r="B5220">
        <v>6.14</v>
      </c>
    </row>
    <row r="5221" spans="1:2" x14ac:dyDescent="0.45">
      <c r="A5221" s="18">
        <v>46101.364583333336</v>
      </c>
      <c r="B5221">
        <v>6.68</v>
      </c>
    </row>
    <row r="5222" spans="1:2" x14ac:dyDescent="0.45">
      <c r="A5222" s="18">
        <v>46101.375</v>
      </c>
      <c r="B5222">
        <v>6.94</v>
      </c>
    </row>
    <row r="5223" spans="1:2" x14ac:dyDescent="0.45">
      <c r="A5223" s="18">
        <v>46101.385416666664</v>
      </c>
      <c r="B5223">
        <v>7.7</v>
      </c>
    </row>
    <row r="5224" spans="1:2" x14ac:dyDescent="0.45">
      <c r="A5224" s="18">
        <v>46101.395833333336</v>
      </c>
      <c r="B5224">
        <v>18.02</v>
      </c>
    </row>
    <row r="5225" spans="1:2" x14ac:dyDescent="0.45">
      <c r="A5225" s="18">
        <v>46101.40625</v>
      </c>
      <c r="B5225">
        <v>18.2</v>
      </c>
    </row>
    <row r="5226" spans="1:2" x14ac:dyDescent="0.45">
      <c r="A5226" s="18">
        <v>46101.416666666664</v>
      </c>
      <c r="B5226">
        <v>18.739999999999998</v>
      </c>
    </row>
    <row r="5227" spans="1:2" x14ac:dyDescent="0.45">
      <c r="A5227" s="18">
        <v>46101.427083333336</v>
      </c>
      <c r="B5227">
        <v>18.3</v>
      </c>
    </row>
    <row r="5228" spans="1:2" x14ac:dyDescent="0.45">
      <c r="A5228" s="18">
        <v>46101.4375</v>
      </c>
      <c r="B5228">
        <v>18.66</v>
      </c>
    </row>
    <row r="5229" spans="1:2" x14ac:dyDescent="0.45">
      <c r="A5229" s="18">
        <v>46101.447916666664</v>
      </c>
      <c r="B5229">
        <v>18.239999999999998</v>
      </c>
    </row>
    <row r="5230" spans="1:2" x14ac:dyDescent="0.45">
      <c r="A5230" s="18">
        <v>46101.458333333336</v>
      </c>
      <c r="B5230">
        <v>19.100000000000001</v>
      </c>
    </row>
    <row r="5231" spans="1:2" x14ac:dyDescent="0.45">
      <c r="A5231" s="18">
        <v>46101.46875</v>
      </c>
      <c r="B5231">
        <v>18.920000000000002</v>
      </c>
    </row>
    <row r="5232" spans="1:2" x14ac:dyDescent="0.45">
      <c r="A5232" s="18">
        <v>46101.479166666664</v>
      </c>
      <c r="B5232">
        <v>18.96</v>
      </c>
    </row>
    <row r="5233" spans="1:2" x14ac:dyDescent="0.45">
      <c r="A5233" s="18">
        <v>46101.489583333336</v>
      </c>
      <c r="B5233">
        <v>18.899999999999999</v>
      </c>
    </row>
    <row r="5234" spans="1:2" x14ac:dyDescent="0.45">
      <c r="A5234" s="18">
        <v>46101.5</v>
      </c>
      <c r="B5234">
        <v>18.36</v>
      </c>
    </row>
    <row r="5235" spans="1:2" x14ac:dyDescent="0.45">
      <c r="A5235" s="18">
        <v>46101.510416666664</v>
      </c>
      <c r="B5235">
        <v>19.02</v>
      </c>
    </row>
    <row r="5236" spans="1:2" x14ac:dyDescent="0.45">
      <c r="A5236" s="18">
        <v>46101.520833333336</v>
      </c>
      <c r="B5236">
        <v>18.14</v>
      </c>
    </row>
    <row r="5237" spans="1:2" x14ac:dyDescent="0.45">
      <c r="A5237" s="18">
        <v>46101.53125</v>
      </c>
      <c r="B5237">
        <v>18.7</v>
      </c>
    </row>
    <row r="5238" spans="1:2" x14ac:dyDescent="0.45">
      <c r="A5238" s="18">
        <v>46101.541666666664</v>
      </c>
      <c r="B5238">
        <v>18.72</v>
      </c>
    </row>
    <row r="5239" spans="1:2" x14ac:dyDescent="0.45">
      <c r="A5239" s="18">
        <v>46101.552083333336</v>
      </c>
      <c r="B5239">
        <v>18.48</v>
      </c>
    </row>
    <row r="5240" spans="1:2" x14ac:dyDescent="0.45">
      <c r="A5240" s="18">
        <v>46101.5625</v>
      </c>
      <c r="B5240">
        <v>18.36</v>
      </c>
    </row>
    <row r="5241" spans="1:2" x14ac:dyDescent="0.45">
      <c r="A5241" s="18">
        <v>46101.572916666664</v>
      </c>
      <c r="B5241">
        <v>18.62</v>
      </c>
    </row>
    <row r="5242" spans="1:2" x14ac:dyDescent="0.45">
      <c r="A5242" s="18">
        <v>46101.583333333336</v>
      </c>
      <c r="B5242">
        <v>19.559999999999999</v>
      </c>
    </row>
    <row r="5243" spans="1:2" x14ac:dyDescent="0.45">
      <c r="A5243" s="18">
        <v>46101.59375</v>
      </c>
      <c r="B5243">
        <v>18.100000000000001</v>
      </c>
    </row>
    <row r="5244" spans="1:2" x14ac:dyDescent="0.45">
      <c r="A5244" s="18">
        <v>46101.604166666664</v>
      </c>
      <c r="B5244">
        <v>18.48</v>
      </c>
    </row>
    <row r="5245" spans="1:2" x14ac:dyDescent="0.45">
      <c r="A5245" s="18">
        <v>46101.614583333336</v>
      </c>
      <c r="B5245">
        <v>17.96</v>
      </c>
    </row>
    <row r="5246" spans="1:2" x14ac:dyDescent="0.45">
      <c r="A5246" s="18">
        <v>46101.625</v>
      </c>
      <c r="B5246">
        <v>8.6199999999999992</v>
      </c>
    </row>
    <row r="5247" spans="1:2" x14ac:dyDescent="0.45">
      <c r="A5247" s="18">
        <v>46101.635416666664</v>
      </c>
      <c r="B5247">
        <v>6.68</v>
      </c>
    </row>
    <row r="5248" spans="1:2" x14ac:dyDescent="0.45">
      <c r="A5248" s="18">
        <v>46101.645833333336</v>
      </c>
      <c r="B5248">
        <v>7.52</v>
      </c>
    </row>
    <row r="5249" spans="1:2" x14ac:dyDescent="0.45">
      <c r="A5249" s="18">
        <v>46101.65625</v>
      </c>
      <c r="B5249">
        <v>6.68</v>
      </c>
    </row>
    <row r="5250" spans="1:2" x14ac:dyDescent="0.45">
      <c r="A5250" s="18">
        <v>46101.666666666664</v>
      </c>
      <c r="B5250">
        <v>6.66</v>
      </c>
    </row>
    <row r="5251" spans="1:2" x14ac:dyDescent="0.45">
      <c r="A5251" s="18">
        <v>46101.677083333336</v>
      </c>
      <c r="B5251">
        <v>6.78</v>
      </c>
    </row>
    <row r="5252" spans="1:2" x14ac:dyDescent="0.45">
      <c r="A5252" s="18">
        <v>46101.6875</v>
      </c>
      <c r="B5252">
        <v>7.16</v>
      </c>
    </row>
    <row r="5253" spans="1:2" x14ac:dyDescent="0.45">
      <c r="A5253" s="18">
        <v>46101.697916666664</v>
      </c>
      <c r="B5253">
        <v>6.56</v>
      </c>
    </row>
    <row r="5254" spans="1:2" x14ac:dyDescent="0.45">
      <c r="A5254" s="18">
        <v>46101.708333333336</v>
      </c>
      <c r="B5254">
        <v>6.7</v>
      </c>
    </row>
    <row r="5255" spans="1:2" x14ac:dyDescent="0.45">
      <c r="A5255" s="18">
        <v>46101.71875</v>
      </c>
      <c r="B5255">
        <v>6.4</v>
      </c>
    </row>
    <row r="5256" spans="1:2" x14ac:dyDescent="0.45">
      <c r="A5256" s="18">
        <v>46101.729166666664</v>
      </c>
      <c r="B5256">
        <v>6.26</v>
      </c>
    </row>
    <row r="5257" spans="1:2" x14ac:dyDescent="0.45">
      <c r="A5257" s="18">
        <v>46101.739583333336</v>
      </c>
      <c r="B5257">
        <v>6.66</v>
      </c>
    </row>
    <row r="5258" spans="1:2" x14ac:dyDescent="0.45">
      <c r="A5258" s="18">
        <v>46101.75</v>
      </c>
      <c r="B5258">
        <v>8.5399999999999991</v>
      </c>
    </row>
    <row r="5259" spans="1:2" x14ac:dyDescent="0.45">
      <c r="A5259" s="18">
        <v>46101.760416666664</v>
      </c>
      <c r="B5259">
        <v>22.9</v>
      </c>
    </row>
    <row r="5260" spans="1:2" x14ac:dyDescent="0.45">
      <c r="A5260" s="18">
        <v>46101.770833333336</v>
      </c>
      <c r="B5260">
        <v>21.36</v>
      </c>
    </row>
    <row r="5261" spans="1:2" x14ac:dyDescent="0.45">
      <c r="A5261" s="18">
        <v>46101.78125</v>
      </c>
      <c r="B5261">
        <v>21.24</v>
      </c>
    </row>
    <row r="5262" spans="1:2" x14ac:dyDescent="0.45">
      <c r="A5262" s="18">
        <v>46101.791666666664</v>
      </c>
      <c r="B5262">
        <v>20.98</v>
      </c>
    </row>
    <row r="5263" spans="1:2" x14ac:dyDescent="0.45">
      <c r="A5263" s="18">
        <v>46101.802083333336</v>
      </c>
      <c r="B5263">
        <v>20.6</v>
      </c>
    </row>
    <row r="5264" spans="1:2" x14ac:dyDescent="0.45">
      <c r="A5264" s="18">
        <v>46101.8125</v>
      </c>
      <c r="B5264">
        <v>21.22</v>
      </c>
    </row>
    <row r="5265" spans="1:2" x14ac:dyDescent="0.45">
      <c r="A5265" s="18">
        <v>46101.822916666664</v>
      </c>
      <c r="B5265">
        <v>20.38</v>
      </c>
    </row>
    <row r="5266" spans="1:2" x14ac:dyDescent="0.45">
      <c r="A5266" s="18">
        <v>46101.833333333336</v>
      </c>
      <c r="B5266">
        <v>20.420000000000002</v>
      </c>
    </row>
    <row r="5267" spans="1:2" x14ac:dyDescent="0.45">
      <c r="A5267" s="18">
        <v>46101.84375</v>
      </c>
      <c r="B5267">
        <v>19.72</v>
      </c>
    </row>
    <row r="5268" spans="1:2" x14ac:dyDescent="0.45">
      <c r="A5268" s="18">
        <v>46101.854166666664</v>
      </c>
      <c r="B5268">
        <v>19.82</v>
      </c>
    </row>
    <row r="5269" spans="1:2" x14ac:dyDescent="0.45">
      <c r="A5269" s="18">
        <v>46101.864583333336</v>
      </c>
      <c r="B5269">
        <v>20.92</v>
      </c>
    </row>
    <row r="5270" spans="1:2" x14ac:dyDescent="0.45">
      <c r="A5270" s="18">
        <v>46101.875</v>
      </c>
      <c r="B5270">
        <v>20.440000000000001</v>
      </c>
    </row>
    <row r="5271" spans="1:2" x14ac:dyDescent="0.45">
      <c r="A5271" s="18">
        <v>46101.885416666664</v>
      </c>
      <c r="B5271">
        <v>20.38</v>
      </c>
    </row>
    <row r="5272" spans="1:2" x14ac:dyDescent="0.45">
      <c r="A5272" s="18">
        <v>46101.895833333336</v>
      </c>
      <c r="B5272">
        <v>20</v>
      </c>
    </row>
    <row r="5273" spans="1:2" x14ac:dyDescent="0.45">
      <c r="A5273" s="18">
        <v>46101.90625</v>
      </c>
      <c r="B5273">
        <v>19.54</v>
      </c>
    </row>
    <row r="5274" spans="1:2" x14ac:dyDescent="0.45">
      <c r="A5274" s="18">
        <v>46101.916666666664</v>
      </c>
      <c r="B5274">
        <v>13.22</v>
      </c>
    </row>
    <row r="5275" spans="1:2" x14ac:dyDescent="0.45">
      <c r="A5275" s="18">
        <v>46101.927083333336</v>
      </c>
      <c r="B5275">
        <v>11.72</v>
      </c>
    </row>
    <row r="5276" spans="1:2" x14ac:dyDescent="0.45">
      <c r="A5276" s="18">
        <v>46101.9375</v>
      </c>
      <c r="B5276">
        <v>12.5</v>
      </c>
    </row>
    <row r="5277" spans="1:2" x14ac:dyDescent="0.45">
      <c r="A5277" s="18">
        <v>46101.947916666664</v>
      </c>
      <c r="B5277">
        <v>12.06</v>
      </c>
    </row>
    <row r="5278" spans="1:2" x14ac:dyDescent="0.45">
      <c r="A5278" s="18">
        <v>46101.958333333336</v>
      </c>
      <c r="B5278">
        <v>12.42</v>
      </c>
    </row>
    <row r="5279" spans="1:2" x14ac:dyDescent="0.45">
      <c r="A5279" s="18">
        <v>46101.96875</v>
      </c>
      <c r="B5279">
        <v>11.96</v>
      </c>
    </row>
    <row r="5280" spans="1:2" x14ac:dyDescent="0.45">
      <c r="A5280" s="18">
        <v>46101.979166666664</v>
      </c>
      <c r="B5280">
        <v>12.2</v>
      </c>
    </row>
    <row r="5281" spans="1:2" x14ac:dyDescent="0.45">
      <c r="A5281" s="18">
        <v>46101.989583333336</v>
      </c>
      <c r="B5281">
        <v>12.2</v>
      </c>
    </row>
    <row r="5282" spans="1:2" x14ac:dyDescent="0.45">
      <c r="A5282" s="12">
        <v>46102</v>
      </c>
      <c r="B5282">
        <v>12.06</v>
      </c>
    </row>
    <row r="5283" spans="1:2" x14ac:dyDescent="0.45">
      <c r="A5283" s="18">
        <v>46102.010416666664</v>
      </c>
      <c r="B5283">
        <v>12.36</v>
      </c>
    </row>
    <row r="5284" spans="1:2" x14ac:dyDescent="0.45">
      <c r="A5284" s="18">
        <v>46102.020833333336</v>
      </c>
      <c r="B5284">
        <v>11.94</v>
      </c>
    </row>
    <row r="5285" spans="1:2" x14ac:dyDescent="0.45">
      <c r="A5285" s="18">
        <v>46102.03125</v>
      </c>
      <c r="B5285">
        <v>12.28</v>
      </c>
    </row>
    <row r="5286" spans="1:2" x14ac:dyDescent="0.45">
      <c r="A5286" s="18">
        <v>46102.041666666664</v>
      </c>
      <c r="B5286">
        <v>12.02</v>
      </c>
    </row>
    <row r="5287" spans="1:2" x14ac:dyDescent="0.45">
      <c r="A5287" s="18">
        <v>46102.052083333336</v>
      </c>
      <c r="B5287">
        <v>11.86</v>
      </c>
    </row>
    <row r="5288" spans="1:2" x14ac:dyDescent="0.45">
      <c r="A5288" s="18">
        <v>46102.0625</v>
      </c>
      <c r="B5288">
        <v>11.98</v>
      </c>
    </row>
    <row r="5289" spans="1:2" x14ac:dyDescent="0.45">
      <c r="A5289" s="18">
        <v>46102.072916666664</v>
      </c>
      <c r="B5289">
        <v>11.72</v>
      </c>
    </row>
    <row r="5290" spans="1:2" x14ac:dyDescent="0.45">
      <c r="A5290" s="18">
        <v>46102.083333333336</v>
      </c>
      <c r="B5290">
        <v>12.08</v>
      </c>
    </row>
    <row r="5291" spans="1:2" x14ac:dyDescent="0.45">
      <c r="A5291" s="18">
        <v>46102.09375</v>
      </c>
      <c r="B5291">
        <v>11.68</v>
      </c>
    </row>
    <row r="5292" spans="1:2" x14ac:dyDescent="0.45">
      <c r="A5292" s="18">
        <v>46102.104166666664</v>
      </c>
      <c r="B5292">
        <v>11.84</v>
      </c>
    </row>
    <row r="5293" spans="1:2" x14ac:dyDescent="0.45">
      <c r="A5293" s="18">
        <v>46102.114583333336</v>
      </c>
      <c r="B5293">
        <v>11.62</v>
      </c>
    </row>
    <row r="5294" spans="1:2" x14ac:dyDescent="0.45">
      <c r="A5294" s="18">
        <v>46102.125</v>
      </c>
      <c r="B5294">
        <v>11.4</v>
      </c>
    </row>
    <row r="5295" spans="1:2" x14ac:dyDescent="0.45">
      <c r="A5295" s="18">
        <v>46102.135416666664</v>
      </c>
      <c r="B5295">
        <v>11.42</v>
      </c>
    </row>
    <row r="5296" spans="1:2" x14ac:dyDescent="0.45">
      <c r="A5296" s="18">
        <v>46102.145833333336</v>
      </c>
      <c r="B5296">
        <v>11.28</v>
      </c>
    </row>
    <row r="5297" spans="1:2" x14ac:dyDescent="0.45">
      <c r="A5297" s="18">
        <v>46102.15625</v>
      </c>
      <c r="B5297">
        <v>12</v>
      </c>
    </row>
    <row r="5298" spans="1:2" x14ac:dyDescent="0.45">
      <c r="A5298" s="18">
        <v>46102.166666666664</v>
      </c>
      <c r="B5298">
        <v>11.46</v>
      </c>
    </row>
    <row r="5299" spans="1:2" x14ac:dyDescent="0.45">
      <c r="A5299" s="18">
        <v>46102.177083333336</v>
      </c>
      <c r="B5299">
        <v>11.56</v>
      </c>
    </row>
    <row r="5300" spans="1:2" x14ac:dyDescent="0.45">
      <c r="A5300" s="18">
        <v>46102.1875</v>
      </c>
      <c r="B5300">
        <v>11.44</v>
      </c>
    </row>
    <row r="5301" spans="1:2" x14ac:dyDescent="0.45">
      <c r="A5301" s="18">
        <v>46102.197916666664</v>
      </c>
      <c r="B5301">
        <v>11.68</v>
      </c>
    </row>
    <row r="5302" spans="1:2" x14ac:dyDescent="0.45">
      <c r="A5302" s="18">
        <v>46102.208333333336</v>
      </c>
      <c r="B5302">
        <v>11.24</v>
      </c>
    </row>
    <row r="5303" spans="1:2" x14ac:dyDescent="0.45">
      <c r="A5303" s="18">
        <v>46102.21875</v>
      </c>
      <c r="B5303">
        <v>11.44</v>
      </c>
    </row>
    <row r="5304" spans="1:2" x14ac:dyDescent="0.45">
      <c r="A5304" s="18">
        <v>46102.229166666664</v>
      </c>
      <c r="B5304">
        <v>11.8</v>
      </c>
    </row>
    <row r="5305" spans="1:2" x14ac:dyDescent="0.45">
      <c r="A5305" s="18">
        <v>46102.239583333336</v>
      </c>
      <c r="B5305">
        <v>12.44</v>
      </c>
    </row>
    <row r="5306" spans="1:2" x14ac:dyDescent="0.45">
      <c r="A5306" s="18">
        <v>46102.25</v>
      </c>
      <c r="B5306">
        <v>18.98</v>
      </c>
    </row>
    <row r="5307" spans="1:2" x14ac:dyDescent="0.45">
      <c r="A5307" s="18">
        <v>46102.260416666664</v>
      </c>
      <c r="B5307">
        <v>19.28</v>
      </c>
    </row>
    <row r="5308" spans="1:2" x14ac:dyDescent="0.45">
      <c r="A5308" s="18">
        <v>46102.270833333336</v>
      </c>
      <c r="B5308">
        <v>19.72</v>
      </c>
    </row>
    <row r="5309" spans="1:2" x14ac:dyDescent="0.45">
      <c r="A5309" s="18">
        <v>46102.28125</v>
      </c>
      <c r="B5309">
        <v>19.36</v>
      </c>
    </row>
    <row r="5310" spans="1:2" x14ac:dyDescent="0.45">
      <c r="A5310" s="18">
        <v>46102.291666666664</v>
      </c>
      <c r="B5310">
        <v>19.7</v>
      </c>
    </row>
    <row r="5311" spans="1:2" x14ac:dyDescent="0.45">
      <c r="A5311" s="18">
        <v>46102.302083333336</v>
      </c>
      <c r="B5311">
        <v>19.739999999999998</v>
      </c>
    </row>
    <row r="5312" spans="1:2" x14ac:dyDescent="0.45">
      <c r="A5312" s="18">
        <v>46102.3125</v>
      </c>
      <c r="B5312">
        <v>19.5</v>
      </c>
    </row>
    <row r="5313" spans="1:2" x14ac:dyDescent="0.45">
      <c r="A5313" s="18">
        <v>46102.322916666664</v>
      </c>
      <c r="B5313">
        <v>17.96</v>
      </c>
    </row>
    <row r="5314" spans="1:2" x14ac:dyDescent="0.45">
      <c r="A5314" s="18">
        <v>46102.333333333336</v>
      </c>
      <c r="B5314">
        <v>4.9000000000000004</v>
      </c>
    </row>
    <row r="5315" spans="1:2" x14ac:dyDescent="0.45">
      <c r="A5315" s="18">
        <v>46102.34375</v>
      </c>
      <c r="B5315">
        <v>4.9000000000000004</v>
      </c>
    </row>
    <row r="5316" spans="1:2" x14ac:dyDescent="0.45">
      <c r="A5316" s="18">
        <v>46102.354166666664</v>
      </c>
      <c r="B5316">
        <v>5.04</v>
      </c>
    </row>
    <row r="5317" spans="1:2" x14ac:dyDescent="0.45">
      <c r="A5317" s="18">
        <v>46102.364583333336</v>
      </c>
      <c r="B5317">
        <v>5.5</v>
      </c>
    </row>
    <row r="5318" spans="1:2" x14ac:dyDescent="0.45">
      <c r="A5318" s="18">
        <v>46102.375</v>
      </c>
      <c r="B5318">
        <v>5.04</v>
      </c>
    </row>
    <row r="5319" spans="1:2" x14ac:dyDescent="0.45">
      <c r="A5319" s="18">
        <v>46102.385416666664</v>
      </c>
      <c r="B5319">
        <v>5.36</v>
      </c>
    </row>
    <row r="5320" spans="1:2" x14ac:dyDescent="0.45">
      <c r="A5320" s="18">
        <v>46102.395833333336</v>
      </c>
      <c r="B5320">
        <v>5.28</v>
      </c>
    </row>
    <row r="5321" spans="1:2" x14ac:dyDescent="0.45">
      <c r="A5321" s="18">
        <v>46102.40625</v>
      </c>
      <c r="B5321">
        <v>5.48</v>
      </c>
    </row>
    <row r="5322" spans="1:2" x14ac:dyDescent="0.45">
      <c r="A5322" s="18">
        <v>46102.416666666664</v>
      </c>
      <c r="B5322">
        <v>5.0199999999999996</v>
      </c>
    </row>
    <row r="5323" spans="1:2" x14ac:dyDescent="0.45">
      <c r="A5323" s="18">
        <v>46102.427083333336</v>
      </c>
      <c r="B5323">
        <v>4.92</v>
      </c>
    </row>
    <row r="5324" spans="1:2" x14ac:dyDescent="0.45">
      <c r="A5324" s="18">
        <v>46102.4375</v>
      </c>
      <c r="B5324">
        <v>5.52</v>
      </c>
    </row>
    <row r="5325" spans="1:2" x14ac:dyDescent="0.45">
      <c r="A5325" s="18">
        <v>46102.447916666664</v>
      </c>
      <c r="B5325">
        <v>5.16</v>
      </c>
    </row>
    <row r="5326" spans="1:2" x14ac:dyDescent="0.45">
      <c r="A5326" s="18">
        <v>46102.458333333336</v>
      </c>
      <c r="B5326">
        <v>5.62</v>
      </c>
    </row>
    <row r="5327" spans="1:2" x14ac:dyDescent="0.45">
      <c r="A5327" s="18">
        <v>46102.46875</v>
      </c>
      <c r="B5327">
        <v>5.66</v>
      </c>
    </row>
    <row r="5328" spans="1:2" x14ac:dyDescent="0.45">
      <c r="A5328" s="18">
        <v>46102.479166666664</v>
      </c>
      <c r="B5328">
        <v>5.94</v>
      </c>
    </row>
    <row r="5329" spans="1:2" x14ac:dyDescent="0.45">
      <c r="A5329" s="18">
        <v>46102.489583333336</v>
      </c>
      <c r="B5329">
        <v>5.34</v>
      </c>
    </row>
    <row r="5330" spans="1:2" x14ac:dyDescent="0.45">
      <c r="A5330" s="18">
        <v>46102.5</v>
      </c>
      <c r="B5330">
        <v>5.56</v>
      </c>
    </row>
    <row r="5331" spans="1:2" x14ac:dyDescent="0.45">
      <c r="A5331" s="18">
        <v>46102.510416666664</v>
      </c>
      <c r="B5331">
        <v>5.78</v>
      </c>
    </row>
    <row r="5332" spans="1:2" x14ac:dyDescent="0.45">
      <c r="A5332" s="18">
        <v>46102.520833333336</v>
      </c>
      <c r="B5332">
        <v>5.5</v>
      </c>
    </row>
    <row r="5333" spans="1:2" x14ac:dyDescent="0.45">
      <c r="A5333" s="18">
        <v>46102.53125</v>
      </c>
      <c r="B5333">
        <v>5.86</v>
      </c>
    </row>
    <row r="5334" spans="1:2" x14ac:dyDescent="0.45">
      <c r="A5334" s="18">
        <v>46102.541666666664</v>
      </c>
      <c r="B5334">
        <v>5.58</v>
      </c>
    </row>
    <row r="5335" spans="1:2" x14ac:dyDescent="0.45">
      <c r="A5335" s="18">
        <v>46102.552083333336</v>
      </c>
      <c r="B5335">
        <v>6.02</v>
      </c>
    </row>
    <row r="5336" spans="1:2" x14ac:dyDescent="0.45">
      <c r="A5336" s="18">
        <v>46102.5625</v>
      </c>
      <c r="B5336">
        <v>16.54</v>
      </c>
    </row>
    <row r="5337" spans="1:2" x14ac:dyDescent="0.45">
      <c r="A5337" s="18">
        <v>46102.572916666664</v>
      </c>
      <c r="B5337">
        <v>16.66</v>
      </c>
    </row>
    <row r="5338" spans="1:2" x14ac:dyDescent="0.45">
      <c r="A5338" s="18">
        <v>46102.583333333336</v>
      </c>
      <c r="B5338">
        <v>16.64</v>
      </c>
    </row>
    <row r="5339" spans="1:2" x14ac:dyDescent="0.45">
      <c r="A5339" s="18">
        <v>46102.59375</v>
      </c>
      <c r="B5339">
        <v>16.36</v>
      </c>
    </row>
    <row r="5340" spans="1:2" x14ac:dyDescent="0.45">
      <c r="A5340" s="18">
        <v>46102.604166666664</v>
      </c>
      <c r="B5340">
        <v>16.46</v>
      </c>
    </row>
    <row r="5341" spans="1:2" x14ac:dyDescent="0.45">
      <c r="A5341" s="18">
        <v>46102.614583333336</v>
      </c>
      <c r="B5341">
        <v>8.44</v>
      </c>
    </row>
    <row r="5342" spans="1:2" x14ac:dyDescent="0.45">
      <c r="A5342" s="18">
        <v>46102.625</v>
      </c>
      <c r="B5342">
        <v>5.54</v>
      </c>
    </row>
    <row r="5343" spans="1:2" x14ac:dyDescent="0.45">
      <c r="A5343" s="18">
        <v>46102.635416666664</v>
      </c>
      <c r="B5343">
        <v>5.44</v>
      </c>
    </row>
    <row r="5344" spans="1:2" x14ac:dyDescent="0.45">
      <c r="A5344" s="18">
        <v>46102.645833333336</v>
      </c>
      <c r="B5344">
        <v>5.72</v>
      </c>
    </row>
    <row r="5345" spans="1:2" x14ac:dyDescent="0.45">
      <c r="A5345" s="18">
        <v>46102.65625</v>
      </c>
      <c r="B5345">
        <v>5.66</v>
      </c>
    </row>
    <row r="5346" spans="1:2" x14ac:dyDescent="0.45">
      <c r="A5346" s="18">
        <v>46102.666666666664</v>
      </c>
      <c r="B5346">
        <v>5.32</v>
      </c>
    </row>
    <row r="5347" spans="1:2" x14ac:dyDescent="0.45">
      <c r="A5347" s="18">
        <v>46102.677083333336</v>
      </c>
      <c r="B5347">
        <v>5.24</v>
      </c>
    </row>
    <row r="5348" spans="1:2" x14ac:dyDescent="0.45">
      <c r="A5348" s="18">
        <v>46102.6875</v>
      </c>
      <c r="B5348">
        <v>5.86</v>
      </c>
    </row>
    <row r="5349" spans="1:2" x14ac:dyDescent="0.45">
      <c r="A5349" s="18">
        <v>46102.697916666664</v>
      </c>
      <c r="B5349">
        <v>5.7</v>
      </c>
    </row>
    <row r="5350" spans="1:2" x14ac:dyDescent="0.45">
      <c r="A5350" s="18">
        <v>46102.708333333336</v>
      </c>
      <c r="B5350">
        <v>5.56</v>
      </c>
    </row>
    <row r="5351" spans="1:2" x14ac:dyDescent="0.45">
      <c r="A5351" s="18">
        <v>46102.71875</v>
      </c>
      <c r="B5351">
        <v>5.18</v>
      </c>
    </row>
    <row r="5352" spans="1:2" x14ac:dyDescent="0.45">
      <c r="A5352" s="18">
        <v>46102.729166666664</v>
      </c>
      <c r="B5352">
        <v>5.58</v>
      </c>
    </row>
    <row r="5353" spans="1:2" x14ac:dyDescent="0.45">
      <c r="A5353" s="18">
        <v>46102.739583333336</v>
      </c>
      <c r="B5353">
        <v>5.22</v>
      </c>
    </row>
    <row r="5354" spans="1:2" x14ac:dyDescent="0.45">
      <c r="A5354" s="18">
        <v>46102.75</v>
      </c>
      <c r="B5354">
        <v>6.04</v>
      </c>
    </row>
    <row r="5355" spans="1:2" x14ac:dyDescent="0.45">
      <c r="A5355" s="18">
        <v>46102.760416666664</v>
      </c>
      <c r="B5355">
        <v>19.02</v>
      </c>
    </row>
    <row r="5356" spans="1:2" x14ac:dyDescent="0.45">
      <c r="A5356" s="18">
        <v>46102.770833333336</v>
      </c>
      <c r="B5356">
        <v>19.899999999999999</v>
      </c>
    </row>
    <row r="5357" spans="1:2" x14ac:dyDescent="0.45">
      <c r="A5357" s="18">
        <v>46102.78125</v>
      </c>
      <c r="B5357">
        <v>19.86</v>
      </c>
    </row>
    <row r="5358" spans="1:2" x14ac:dyDescent="0.45">
      <c r="A5358" s="18">
        <v>46102.791666666664</v>
      </c>
      <c r="B5358">
        <v>19.7</v>
      </c>
    </row>
    <row r="5359" spans="1:2" x14ac:dyDescent="0.45">
      <c r="A5359" s="18">
        <v>46102.802083333336</v>
      </c>
      <c r="B5359">
        <v>19.34</v>
      </c>
    </row>
    <row r="5360" spans="1:2" x14ac:dyDescent="0.45">
      <c r="A5360" s="18">
        <v>46102.8125</v>
      </c>
      <c r="B5360">
        <v>19.600000000000001</v>
      </c>
    </row>
    <row r="5361" spans="1:2" x14ac:dyDescent="0.45">
      <c r="A5361" s="18">
        <v>46102.822916666664</v>
      </c>
      <c r="B5361">
        <v>20.46</v>
      </c>
    </row>
    <row r="5362" spans="1:2" x14ac:dyDescent="0.45">
      <c r="A5362" s="18">
        <v>46102.833333333336</v>
      </c>
      <c r="B5362">
        <v>19.86</v>
      </c>
    </row>
    <row r="5363" spans="1:2" x14ac:dyDescent="0.45">
      <c r="A5363" s="18">
        <v>46102.84375</v>
      </c>
      <c r="B5363">
        <v>20.04</v>
      </c>
    </row>
    <row r="5364" spans="1:2" x14ac:dyDescent="0.45">
      <c r="A5364" s="18">
        <v>46102.854166666664</v>
      </c>
      <c r="B5364">
        <v>19.7</v>
      </c>
    </row>
    <row r="5365" spans="1:2" x14ac:dyDescent="0.45">
      <c r="A5365" s="18">
        <v>46102.864583333336</v>
      </c>
      <c r="B5365">
        <v>20.22</v>
      </c>
    </row>
    <row r="5366" spans="1:2" x14ac:dyDescent="0.45">
      <c r="A5366" s="18">
        <v>46102.875</v>
      </c>
      <c r="B5366">
        <v>19.760000000000002</v>
      </c>
    </row>
    <row r="5367" spans="1:2" x14ac:dyDescent="0.45">
      <c r="A5367" s="18">
        <v>46102.885416666664</v>
      </c>
      <c r="B5367">
        <v>19.62</v>
      </c>
    </row>
    <row r="5368" spans="1:2" x14ac:dyDescent="0.45">
      <c r="A5368" s="18">
        <v>46102.895833333336</v>
      </c>
      <c r="B5368">
        <v>20.239999999999998</v>
      </c>
    </row>
    <row r="5369" spans="1:2" x14ac:dyDescent="0.45">
      <c r="A5369" s="18">
        <v>46102.90625</v>
      </c>
      <c r="B5369">
        <v>19.3</v>
      </c>
    </row>
    <row r="5370" spans="1:2" x14ac:dyDescent="0.45">
      <c r="A5370" s="18">
        <v>46102.916666666664</v>
      </c>
      <c r="B5370">
        <v>12.9</v>
      </c>
    </row>
    <row r="5371" spans="1:2" x14ac:dyDescent="0.45">
      <c r="A5371" s="18">
        <v>46102.927083333336</v>
      </c>
      <c r="B5371">
        <v>12.4</v>
      </c>
    </row>
    <row r="5372" spans="1:2" x14ac:dyDescent="0.45">
      <c r="A5372" s="18">
        <v>46102.9375</v>
      </c>
      <c r="B5372">
        <v>12.16</v>
      </c>
    </row>
    <row r="5373" spans="1:2" x14ac:dyDescent="0.45">
      <c r="A5373" s="18">
        <v>46102.947916666664</v>
      </c>
      <c r="B5373">
        <v>11.94</v>
      </c>
    </row>
    <row r="5374" spans="1:2" x14ac:dyDescent="0.45">
      <c r="A5374" s="18">
        <v>46102.958333333336</v>
      </c>
      <c r="B5374">
        <v>12.52</v>
      </c>
    </row>
    <row r="5375" spans="1:2" x14ac:dyDescent="0.45">
      <c r="A5375" s="18">
        <v>46102.96875</v>
      </c>
      <c r="B5375">
        <v>11.6</v>
      </c>
    </row>
    <row r="5376" spans="1:2" x14ac:dyDescent="0.45">
      <c r="A5376" s="18">
        <v>46102.979166666664</v>
      </c>
      <c r="B5376">
        <v>12.22</v>
      </c>
    </row>
    <row r="5377" spans="1:2" x14ac:dyDescent="0.45">
      <c r="A5377" s="18">
        <v>46102.989583333336</v>
      </c>
      <c r="B5377">
        <v>11.9</v>
      </c>
    </row>
    <row r="5378" spans="1:2" x14ac:dyDescent="0.45">
      <c r="A5378" s="12">
        <v>46103</v>
      </c>
      <c r="B5378">
        <v>11.5</v>
      </c>
    </row>
    <row r="5379" spans="1:2" x14ac:dyDescent="0.45">
      <c r="A5379" s="18">
        <v>46103.010416666664</v>
      </c>
      <c r="B5379">
        <v>12.06</v>
      </c>
    </row>
    <row r="5380" spans="1:2" x14ac:dyDescent="0.45">
      <c r="A5380" s="18">
        <v>46103.020833333336</v>
      </c>
      <c r="B5380">
        <v>11.74</v>
      </c>
    </row>
    <row r="5381" spans="1:2" x14ac:dyDescent="0.45">
      <c r="A5381" s="18">
        <v>46103.03125</v>
      </c>
      <c r="B5381">
        <v>12.06</v>
      </c>
    </row>
    <row r="5382" spans="1:2" x14ac:dyDescent="0.45">
      <c r="A5382" s="18">
        <v>46103.041666666664</v>
      </c>
      <c r="B5382">
        <v>11.8</v>
      </c>
    </row>
    <row r="5383" spans="1:2" x14ac:dyDescent="0.45">
      <c r="A5383" s="18">
        <v>46103.052083333336</v>
      </c>
      <c r="B5383">
        <v>11.62</v>
      </c>
    </row>
    <row r="5384" spans="1:2" x14ac:dyDescent="0.45">
      <c r="A5384" s="18">
        <v>46103.0625</v>
      </c>
      <c r="B5384">
        <v>12.14</v>
      </c>
    </row>
    <row r="5385" spans="1:2" x14ac:dyDescent="0.45">
      <c r="A5385" s="18">
        <v>46103.072916666664</v>
      </c>
      <c r="B5385">
        <v>11.74</v>
      </c>
    </row>
    <row r="5386" spans="1:2" x14ac:dyDescent="0.45">
      <c r="A5386" s="18">
        <v>46103.083333333336</v>
      </c>
      <c r="B5386">
        <v>12.32</v>
      </c>
    </row>
    <row r="5387" spans="1:2" x14ac:dyDescent="0.45">
      <c r="A5387" s="18">
        <v>46103.09375</v>
      </c>
      <c r="B5387">
        <v>11.8</v>
      </c>
    </row>
    <row r="5388" spans="1:2" x14ac:dyDescent="0.45">
      <c r="A5388" s="18">
        <v>46103.104166666664</v>
      </c>
      <c r="B5388">
        <v>12.06</v>
      </c>
    </row>
    <row r="5389" spans="1:2" x14ac:dyDescent="0.45">
      <c r="A5389" s="18">
        <v>46103.114583333336</v>
      </c>
      <c r="B5389">
        <v>12.02</v>
      </c>
    </row>
    <row r="5390" spans="1:2" x14ac:dyDescent="0.45">
      <c r="A5390" s="18">
        <v>46103.125</v>
      </c>
      <c r="B5390">
        <v>11.68</v>
      </c>
    </row>
    <row r="5391" spans="1:2" x14ac:dyDescent="0.45">
      <c r="A5391" s="18">
        <v>46103.135416666664</v>
      </c>
      <c r="B5391">
        <v>12.16</v>
      </c>
    </row>
    <row r="5392" spans="1:2" x14ac:dyDescent="0.45">
      <c r="A5392" s="18">
        <v>46103.145833333336</v>
      </c>
      <c r="B5392">
        <v>11.66</v>
      </c>
    </row>
    <row r="5393" spans="1:2" x14ac:dyDescent="0.45">
      <c r="A5393" s="18">
        <v>46103.15625</v>
      </c>
      <c r="B5393">
        <v>12.54</v>
      </c>
    </row>
    <row r="5394" spans="1:2" x14ac:dyDescent="0.45">
      <c r="A5394" s="18">
        <v>46103.166666666664</v>
      </c>
      <c r="B5394">
        <v>11.68</v>
      </c>
    </row>
    <row r="5395" spans="1:2" x14ac:dyDescent="0.45">
      <c r="A5395" s="18">
        <v>46103.177083333336</v>
      </c>
      <c r="B5395">
        <v>12.12</v>
      </c>
    </row>
    <row r="5396" spans="1:2" x14ac:dyDescent="0.45">
      <c r="A5396" s="18">
        <v>46103.1875</v>
      </c>
      <c r="B5396">
        <v>11.74</v>
      </c>
    </row>
    <row r="5397" spans="1:2" x14ac:dyDescent="0.45">
      <c r="A5397" s="18">
        <v>46103.197916666664</v>
      </c>
      <c r="B5397">
        <v>12</v>
      </c>
    </row>
    <row r="5398" spans="1:2" x14ac:dyDescent="0.45">
      <c r="A5398" s="18">
        <v>46103.208333333336</v>
      </c>
      <c r="B5398">
        <v>12.14</v>
      </c>
    </row>
    <row r="5399" spans="1:2" x14ac:dyDescent="0.45">
      <c r="A5399" s="18">
        <v>46103.21875</v>
      </c>
      <c r="B5399">
        <v>11.56</v>
      </c>
    </row>
    <row r="5400" spans="1:2" x14ac:dyDescent="0.45">
      <c r="A5400" s="18">
        <v>46103.229166666664</v>
      </c>
      <c r="B5400">
        <v>11.92</v>
      </c>
    </row>
    <row r="5401" spans="1:2" x14ac:dyDescent="0.45">
      <c r="A5401" s="18">
        <v>46103.239583333336</v>
      </c>
      <c r="B5401">
        <v>12.14</v>
      </c>
    </row>
    <row r="5402" spans="1:2" x14ac:dyDescent="0.45">
      <c r="A5402" s="18">
        <v>46103.25</v>
      </c>
      <c r="B5402">
        <v>18.72</v>
      </c>
    </row>
    <row r="5403" spans="1:2" x14ac:dyDescent="0.45">
      <c r="A5403" s="18">
        <v>46103.260416666664</v>
      </c>
      <c r="B5403">
        <v>19.440000000000001</v>
      </c>
    </row>
    <row r="5404" spans="1:2" x14ac:dyDescent="0.45">
      <c r="A5404" s="18">
        <v>46103.270833333336</v>
      </c>
      <c r="B5404">
        <v>19.64</v>
      </c>
    </row>
    <row r="5405" spans="1:2" x14ac:dyDescent="0.45">
      <c r="A5405" s="18">
        <v>46103.28125</v>
      </c>
      <c r="B5405">
        <v>23.98</v>
      </c>
    </row>
    <row r="5406" spans="1:2" x14ac:dyDescent="0.45">
      <c r="A5406" s="18">
        <v>46103.291666666664</v>
      </c>
      <c r="B5406">
        <v>25</v>
      </c>
    </row>
    <row r="5407" spans="1:2" x14ac:dyDescent="0.45">
      <c r="A5407" s="18">
        <v>46103.302083333336</v>
      </c>
      <c r="B5407">
        <v>25.98</v>
      </c>
    </row>
    <row r="5408" spans="1:2" x14ac:dyDescent="0.45">
      <c r="A5408" s="18">
        <v>46103.3125</v>
      </c>
      <c r="B5408">
        <v>27.3</v>
      </c>
    </row>
    <row r="5409" spans="1:2" x14ac:dyDescent="0.45">
      <c r="A5409" s="18">
        <v>46103.322916666664</v>
      </c>
      <c r="B5409">
        <v>29.54</v>
      </c>
    </row>
    <row r="5410" spans="1:2" x14ac:dyDescent="0.45">
      <c r="A5410" s="18">
        <v>46103.333333333336</v>
      </c>
      <c r="B5410">
        <v>35.700000000000003</v>
      </c>
    </row>
    <row r="5411" spans="1:2" x14ac:dyDescent="0.45">
      <c r="A5411" s="18">
        <v>46103.34375</v>
      </c>
      <c r="B5411">
        <v>42.46</v>
      </c>
    </row>
    <row r="5412" spans="1:2" x14ac:dyDescent="0.45">
      <c r="A5412" s="18">
        <v>46103.354166666664</v>
      </c>
      <c r="B5412">
        <v>49.62</v>
      </c>
    </row>
    <row r="5413" spans="1:2" x14ac:dyDescent="0.45">
      <c r="A5413" s="18">
        <v>46103.364583333336</v>
      </c>
      <c r="B5413">
        <v>44.76</v>
      </c>
    </row>
    <row r="5414" spans="1:2" x14ac:dyDescent="0.45">
      <c r="A5414" s="18">
        <v>46103.375</v>
      </c>
      <c r="B5414">
        <v>34.06</v>
      </c>
    </row>
    <row r="5415" spans="1:2" x14ac:dyDescent="0.45">
      <c r="A5415" s="18">
        <v>46103.385416666664</v>
      </c>
      <c r="B5415">
        <v>33.700000000000003</v>
      </c>
    </row>
    <row r="5416" spans="1:2" x14ac:dyDescent="0.45">
      <c r="A5416" s="18">
        <v>46103.395833333336</v>
      </c>
      <c r="B5416">
        <v>34.44</v>
      </c>
    </row>
    <row r="5417" spans="1:2" x14ac:dyDescent="0.45">
      <c r="A5417" s="18">
        <v>46103.40625</v>
      </c>
      <c r="B5417">
        <v>37.26</v>
      </c>
    </row>
    <row r="5418" spans="1:2" x14ac:dyDescent="0.45">
      <c r="A5418" s="18">
        <v>46103.416666666664</v>
      </c>
      <c r="B5418">
        <v>28.12</v>
      </c>
    </row>
    <row r="5419" spans="1:2" x14ac:dyDescent="0.45">
      <c r="A5419" s="18">
        <v>46103.427083333336</v>
      </c>
      <c r="B5419">
        <v>21.48</v>
      </c>
    </row>
    <row r="5420" spans="1:2" x14ac:dyDescent="0.45">
      <c r="A5420" s="18">
        <v>46103.4375</v>
      </c>
      <c r="B5420">
        <v>19</v>
      </c>
    </row>
    <row r="5421" spans="1:2" x14ac:dyDescent="0.45">
      <c r="A5421" s="18">
        <v>46103.447916666664</v>
      </c>
      <c r="B5421">
        <v>22.12</v>
      </c>
    </row>
    <row r="5422" spans="1:2" x14ac:dyDescent="0.45">
      <c r="A5422" s="18">
        <v>46103.458333333336</v>
      </c>
      <c r="B5422">
        <v>22.4</v>
      </c>
    </row>
    <row r="5423" spans="1:2" x14ac:dyDescent="0.45">
      <c r="A5423" s="18">
        <v>46103.46875</v>
      </c>
      <c r="B5423">
        <v>33.92</v>
      </c>
    </row>
    <row r="5424" spans="1:2" x14ac:dyDescent="0.45">
      <c r="A5424" s="18">
        <v>46103.479166666664</v>
      </c>
      <c r="B5424">
        <v>36.299999999999997</v>
      </c>
    </row>
    <row r="5425" spans="1:2" x14ac:dyDescent="0.45">
      <c r="A5425" s="18">
        <v>46103.489583333336</v>
      </c>
      <c r="B5425">
        <v>35.36</v>
      </c>
    </row>
    <row r="5426" spans="1:2" x14ac:dyDescent="0.45">
      <c r="A5426" s="18">
        <v>46103.5</v>
      </c>
      <c r="B5426">
        <v>37.58</v>
      </c>
    </row>
    <row r="5427" spans="1:2" x14ac:dyDescent="0.45">
      <c r="A5427" s="18">
        <v>46103.510416666664</v>
      </c>
      <c r="B5427">
        <v>37.1</v>
      </c>
    </row>
    <row r="5428" spans="1:2" x14ac:dyDescent="0.45">
      <c r="A5428" s="18">
        <v>46103.520833333336</v>
      </c>
      <c r="B5428">
        <v>38.54</v>
      </c>
    </row>
    <row r="5429" spans="1:2" x14ac:dyDescent="0.45">
      <c r="A5429" s="18">
        <v>46103.53125</v>
      </c>
      <c r="B5429">
        <v>37.44</v>
      </c>
    </row>
    <row r="5430" spans="1:2" x14ac:dyDescent="0.45">
      <c r="A5430" s="18">
        <v>46103.541666666664</v>
      </c>
      <c r="B5430">
        <v>36.76</v>
      </c>
    </row>
    <row r="5431" spans="1:2" x14ac:dyDescent="0.45">
      <c r="A5431" s="18">
        <v>46103.552083333336</v>
      </c>
      <c r="B5431">
        <v>30.46</v>
      </c>
    </row>
    <row r="5432" spans="1:2" x14ac:dyDescent="0.45">
      <c r="A5432" s="18">
        <v>46103.5625</v>
      </c>
      <c r="B5432">
        <v>28.38</v>
      </c>
    </row>
    <row r="5433" spans="1:2" x14ac:dyDescent="0.45">
      <c r="A5433" s="18">
        <v>46103.572916666664</v>
      </c>
      <c r="B5433">
        <v>29.7</v>
      </c>
    </row>
    <row r="5434" spans="1:2" x14ac:dyDescent="0.45">
      <c r="A5434" s="18">
        <v>46103.583333333336</v>
      </c>
      <c r="B5434">
        <v>31.16</v>
      </c>
    </row>
    <row r="5435" spans="1:2" x14ac:dyDescent="0.45">
      <c r="A5435" s="18">
        <v>46103.59375</v>
      </c>
      <c r="B5435">
        <v>32.68</v>
      </c>
    </row>
    <row r="5436" spans="1:2" x14ac:dyDescent="0.45">
      <c r="A5436" s="18">
        <v>46103.604166666664</v>
      </c>
      <c r="B5436">
        <v>32.4</v>
      </c>
    </row>
    <row r="5437" spans="1:2" x14ac:dyDescent="0.45">
      <c r="A5437" s="18">
        <v>46103.614583333336</v>
      </c>
      <c r="B5437">
        <v>35.28</v>
      </c>
    </row>
    <row r="5438" spans="1:2" x14ac:dyDescent="0.45">
      <c r="A5438" s="18">
        <v>46103.625</v>
      </c>
      <c r="B5438">
        <v>32.46</v>
      </c>
    </row>
    <row r="5439" spans="1:2" x14ac:dyDescent="0.45">
      <c r="A5439" s="18">
        <v>46103.635416666664</v>
      </c>
      <c r="B5439">
        <v>35.1</v>
      </c>
    </row>
    <row r="5440" spans="1:2" x14ac:dyDescent="0.45">
      <c r="A5440" s="18">
        <v>46103.645833333336</v>
      </c>
      <c r="B5440">
        <v>30.68</v>
      </c>
    </row>
    <row r="5441" spans="1:2" x14ac:dyDescent="0.45">
      <c r="A5441" s="18">
        <v>46103.65625</v>
      </c>
      <c r="B5441">
        <v>26.7</v>
      </c>
    </row>
    <row r="5442" spans="1:2" x14ac:dyDescent="0.45">
      <c r="A5442" s="18">
        <v>46103.666666666664</v>
      </c>
      <c r="B5442">
        <v>21.92</v>
      </c>
    </row>
    <row r="5443" spans="1:2" x14ac:dyDescent="0.45">
      <c r="A5443" s="18">
        <v>46103.677083333336</v>
      </c>
      <c r="B5443">
        <v>20.059999999999999</v>
      </c>
    </row>
    <row r="5444" spans="1:2" x14ac:dyDescent="0.45">
      <c r="A5444" s="18">
        <v>46103.6875</v>
      </c>
      <c r="B5444">
        <v>23.82</v>
      </c>
    </row>
    <row r="5445" spans="1:2" x14ac:dyDescent="0.45">
      <c r="A5445" s="18">
        <v>46103.697916666664</v>
      </c>
      <c r="B5445">
        <v>18.36</v>
      </c>
    </row>
    <row r="5446" spans="1:2" x14ac:dyDescent="0.45">
      <c r="A5446" s="18">
        <v>46103.708333333336</v>
      </c>
      <c r="B5446">
        <v>22.96</v>
      </c>
    </row>
    <row r="5447" spans="1:2" x14ac:dyDescent="0.45">
      <c r="A5447" s="18">
        <v>46103.71875</v>
      </c>
      <c r="B5447">
        <v>13.96</v>
      </c>
    </row>
    <row r="5448" spans="1:2" x14ac:dyDescent="0.45">
      <c r="A5448" s="18">
        <v>46103.729166666664</v>
      </c>
      <c r="B5448">
        <v>20.92</v>
      </c>
    </row>
    <row r="5449" spans="1:2" x14ac:dyDescent="0.45">
      <c r="A5449" s="18">
        <v>46103.739583333336</v>
      </c>
      <c r="B5449">
        <v>26.28</v>
      </c>
    </row>
    <row r="5450" spans="1:2" x14ac:dyDescent="0.45">
      <c r="A5450" s="18">
        <v>46103.75</v>
      </c>
      <c r="B5450">
        <v>24.02</v>
      </c>
    </row>
    <row r="5451" spans="1:2" x14ac:dyDescent="0.45">
      <c r="A5451" s="18">
        <v>46103.760416666664</v>
      </c>
      <c r="B5451">
        <v>22.9</v>
      </c>
    </row>
    <row r="5452" spans="1:2" x14ac:dyDescent="0.45">
      <c r="A5452" s="18">
        <v>46103.770833333336</v>
      </c>
      <c r="B5452">
        <v>23.2</v>
      </c>
    </row>
    <row r="5453" spans="1:2" x14ac:dyDescent="0.45">
      <c r="A5453" s="18">
        <v>46103.78125</v>
      </c>
      <c r="B5453">
        <v>23.2</v>
      </c>
    </row>
    <row r="5454" spans="1:2" x14ac:dyDescent="0.45">
      <c r="A5454" s="18">
        <v>46103.791666666664</v>
      </c>
      <c r="B5454">
        <v>22.58</v>
      </c>
    </row>
    <row r="5455" spans="1:2" x14ac:dyDescent="0.45">
      <c r="A5455" s="18">
        <v>46103.802083333336</v>
      </c>
      <c r="B5455">
        <v>22.42</v>
      </c>
    </row>
    <row r="5456" spans="1:2" x14ac:dyDescent="0.45">
      <c r="A5456" s="18">
        <v>46103.8125</v>
      </c>
      <c r="B5456">
        <v>21.5</v>
      </c>
    </row>
    <row r="5457" spans="1:2" x14ac:dyDescent="0.45">
      <c r="A5457" s="18">
        <v>46103.822916666664</v>
      </c>
      <c r="B5457">
        <v>21.48</v>
      </c>
    </row>
    <row r="5458" spans="1:2" x14ac:dyDescent="0.45">
      <c r="A5458" s="18">
        <v>46103.833333333336</v>
      </c>
      <c r="B5458">
        <v>20.66</v>
      </c>
    </row>
    <row r="5459" spans="1:2" x14ac:dyDescent="0.45">
      <c r="A5459" s="18">
        <v>46103.84375</v>
      </c>
      <c r="B5459">
        <v>20.74</v>
      </c>
    </row>
    <row r="5460" spans="1:2" x14ac:dyDescent="0.45">
      <c r="A5460" s="18">
        <v>46103.854166666664</v>
      </c>
      <c r="B5460">
        <v>20.7</v>
      </c>
    </row>
    <row r="5461" spans="1:2" x14ac:dyDescent="0.45">
      <c r="A5461" s="18">
        <v>46103.864583333336</v>
      </c>
      <c r="B5461">
        <v>20.28</v>
      </c>
    </row>
    <row r="5462" spans="1:2" x14ac:dyDescent="0.45">
      <c r="A5462" s="18">
        <v>46103.875</v>
      </c>
      <c r="B5462">
        <v>20.52</v>
      </c>
    </row>
    <row r="5463" spans="1:2" x14ac:dyDescent="0.45">
      <c r="A5463" s="18">
        <v>46103.885416666664</v>
      </c>
      <c r="B5463">
        <v>19.920000000000002</v>
      </c>
    </row>
    <row r="5464" spans="1:2" x14ac:dyDescent="0.45">
      <c r="A5464" s="18">
        <v>46103.895833333336</v>
      </c>
      <c r="B5464">
        <v>20.62</v>
      </c>
    </row>
    <row r="5465" spans="1:2" x14ac:dyDescent="0.45">
      <c r="A5465" s="18">
        <v>46103.90625</v>
      </c>
      <c r="B5465">
        <v>19.420000000000002</v>
      </c>
    </row>
    <row r="5466" spans="1:2" x14ac:dyDescent="0.45">
      <c r="A5466" s="18">
        <v>46103.916666666664</v>
      </c>
      <c r="B5466">
        <v>12.54</v>
      </c>
    </row>
    <row r="5467" spans="1:2" x14ac:dyDescent="0.45">
      <c r="A5467" s="18">
        <v>46103.927083333336</v>
      </c>
      <c r="B5467">
        <v>12.5</v>
      </c>
    </row>
    <row r="5468" spans="1:2" x14ac:dyDescent="0.45">
      <c r="A5468" s="18">
        <v>46103.9375</v>
      </c>
      <c r="B5468">
        <v>11.9</v>
      </c>
    </row>
    <row r="5469" spans="1:2" x14ac:dyDescent="0.45">
      <c r="A5469" s="18">
        <v>46103.947916666664</v>
      </c>
      <c r="B5469">
        <v>12.44</v>
      </c>
    </row>
    <row r="5470" spans="1:2" x14ac:dyDescent="0.45">
      <c r="A5470" s="18">
        <v>46103.958333333336</v>
      </c>
      <c r="B5470">
        <v>11.88</v>
      </c>
    </row>
    <row r="5471" spans="1:2" x14ac:dyDescent="0.45">
      <c r="A5471" s="18">
        <v>46103.96875</v>
      </c>
      <c r="B5471">
        <v>12.56</v>
      </c>
    </row>
    <row r="5472" spans="1:2" x14ac:dyDescent="0.45">
      <c r="A5472" s="18">
        <v>46103.979166666664</v>
      </c>
      <c r="B5472">
        <v>12.06</v>
      </c>
    </row>
    <row r="5473" spans="1:2" x14ac:dyDescent="0.45">
      <c r="A5473" s="18">
        <v>46103.989583333336</v>
      </c>
      <c r="B5473">
        <v>12.38</v>
      </c>
    </row>
    <row r="5474" spans="1:2" x14ac:dyDescent="0.45">
      <c r="A5474" s="12">
        <v>46104</v>
      </c>
      <c r="B5474">
        <v>12.6</v>
      </c>
    </row>
    <row r="5475" spans="1:2" x14ac:dyDescent="0.45">
      <c r="A5475" s="18">
        <v>46104.010416666664</v>
      </c>
      <c r="B5475">
        <v>11.86</v>
      </c>
    </row>
    <row r="5476" spans="1:2" x14ac:dyDescent="0.45">
      <c r="A5476" s="18">
        <v>46104.020833333336</v>
      </c>
      <c r="B5476">
        <v>12.24</v>
      </c>
    </row>
    <row r="5477" spans="1:2" x14ac:dyDescent="0.45">
      <c r="A5477" s="18">
        <v>46104.03125</v>
      </c>
      <c r="B5477">
        <v>12.54</v>
      </c>
    </row>
    <row r="5478" spans="1:2" x14ac:dyDescent="0.45">
      <c r="A5478" s="18">
        <v>46104.041666666664</v>
      </c>
      <c r="B5478">
        <v>11.94</v>
      </c>
    </row>
    <row r="5479" spans="1:2" x14ac:dyDescent="0.45">
      <c r="A5479" s="18">
        <v>46104.052083333336</v>
      </c>
      <c r="B5479">
        <v>12.2</v>
      </c>
    </row>
    <row r="5480" spans="1:2" x14ac:dyDescent="0.45">
      <c r="A5480" s="18">
        <v>46104.0625</v>
      </c>
      <c r="B5480">
        <v>12.2</v>
      </c>
    </row>
    <row r="5481" spans="1:2" x14ac:dyDescent="0.45">
      <c r="A5481" s="18">
        <v>46104.072916666664</v>
      </c>
      <c r="B5481">
        <v>12.44</v>
      </c>
    </row>
    <row r="5482" spans="1:2" x14ac:dyDescent="0.45">
      <c r="A5482" s="18">
        <v>46104.083333333336</v>
      </c>
      <c r="B5482">
        <v>12.22</v>
      </c>
    </row>
    <row r="5483" spans="1:2" x14ac:dyDescent="0.45">
      <c r="A5483" s="18">
        <v>46104.09375</v>
      </c>
      <c r="B5483">
        <v>12.14</v>
      </c>
    </row>
    <row r="5484" spans="1:2" x14ac:dyDescent="0.45">
      <c r="A5484" s="18">
        <v>46104.104166666664</v>
      </c>
      <c r="B5484">
        <v>12.16</v>
      </c>
    </row>
    <row r="5485" spans="1:2" x14ac:dyDescent="0.45">
      <c r="A5485" s="18">
        <v>46104.114583333336</v>
      </c>
      <c r="B5485">
        <v>12.04</v>
      </c>
    </row>
    <row r="5486" spans="1:2" x14ac:dyDescent="0.45">
      <c r="A5486" s="18">
        <v>46104.125</v>
      </c>
      <c r="B5486">
        <v>12.16</v>
      </c>
    </row>
    <row r="5487" spans="1:2" x14ac:dyDescent="0.45">
      <c r="A5487" s="18">
        <v>46104.135416666664</v>
      </c>
      <c r="B5487">
        <v>11.7</v>
      </c>
    </row>
    <row r="5488" spans="1:2" x14ac:dyDescent="0.45">
      <c r="A5488" s="18">
        <v>46104.145833333336</v>
      </c>
      <c r="B5488">
        <v>12.12</v>
      </c>
    </row>
    <row r="5489" spans="1:2" x14ac:dyDescent="0.45">
      <c r="A5489" s="18">
        <v>46104.15625</v>
      </c>
      <c r="B5489">
        <v>11.82</v>
      </c>
    </row>
    <row r="5490" spans="1:2" x14ac:dyDescent="0.45">
      <c r="A5490" s="18">
        <v>46104.166666666664</v>
      </c>
      <c r="B5490">
        <v>11.98</v>
      </c>
    </row>
    <row r="5491" spans="1:2" x14ac:dyDescent="0.45">
      <c r="A5491" s="18">
        <v>46104.177083333336</v>
      </c>
      <c r="B5491">
        <v>11.46</v>
      </c>
    </row>
    <row r="5492" spans="1:2" x14ac:dyDescent="0.45">
      <c r="A5492" s="18">
        <v>46104.1875</v>
      </c>
      <c r="B5492">
        <v>11.56</v>
      </c>
    </row>
    <row r="5493" spans="1:2" x14ac:dyDescent="0.45">
      <c r="A5493" s="18">
        <v>46104.197916666664</v>
      </c>
      <c r="B5493">
        <v>12.04</v>
      </c>
    </row>
    <row r="5494" spans="1:2" x14ac:dyDescent="0.45">
      <c r="A5494" s="18">
        <v>46104.208333333336</v>
      </c>
      <c r="B5494">
        <v>11.44</v>
      </c>
    </row>
    <row r="5495" spans="1:2" x14ac:dyDescent="0.45">
      <c r="A5495" s="18">
        <v>46104.21875</v>
      </c>
      <c r="B5495">
        <v>12.2</v>
      </c>
    </row>
    <row r="5496" spans="1:2" x14ac:dyDescent="0.45">
      <c r="A5496" s="18">
        <v>46104.229166666664</v>
      </c>
      <c r="B5496">
        <v>11.54</v>
      </c>
    </row>
    <row r="5497" spans="1:2" x14ac:dyDescent="0.45">
      <c r="A5497" s="18">
        <v>46104.239583333336</v>
      </c>
      <c r="B5497">
        <v>12.96</v>
      </c>
    </row>
    <row r="5498" spans="1:2" x14ac:dyDescent="0.45">
      <c r="A5498" s="18">
        <v>46104.25</v>
      </c>
      <c r="B5498">
        <v>18.54</v>
      </c>
    </row>
    <row r="5499" spans="1:2" x14ac:dyDescent="0.45">
      <c r="A5499" s="18">
        <v>46104.260416666664</v>
      </c>
      <c r="B5499">
        <v>19.98</v>
      </c>
    </row>
    <row r="5500" spans="1:2" x14ac:dyDescent="0.45">
      <c r="A5500" s="18">
        <v>46104.270833333336</v>
      </c>
      <c r="B5500">
        <v>19.78</v>
      </c>
    </row>
    <row r="5501" spans="1:2" x14ac:dyDescent="0.45">
      <c r="A5501" s="18">
        <v>46104.28125</v>
      </c>
      <c r="B5501">
        <v>20.32</v>
      </c>
    </row>
    <row r="5502" spans="1:2" x14ac:dyDescent="0.45">
      <c r="A5502" s="18">
        <v>46104.291666666664</v>
      </c>
      <c r="B5502">
        <v>25.82</v>
      </c>
    </row>
    <row r="5503" spans="1:2" x14ac:dyDescent="0.45">
      <c r="A5503" s="18">
        <v>46104.302083333336</v>
      </c>
      <c r="B5503">
        <v>26.82</v>
      </c>
    </row>
    <row r="5504" spans="1:2" x14ac:dyDescent="0.45">
      <c r="A5504" s="18">
        <v>46104.3125</v>
      </c>
      <c r="B5504">
        <v>27.64</v>
      </c>
    </row>
    <row r="5505" spans="1:2" x14ac:dyDescent="0.45">
      <c r="A5505" s="18">
        <v>46104.322916666664</v>
      </c>
      <c r="B5505">
        <v>29.22</v>
      </c>
    </row>
    <row r="5506" spans="1:2" x14ac:dyDescent="0.45">
      <c r="A5506" s="18">
        <v>46104.333333333336</v>
      </c>
      <c r="B5506">
        <v>25.14</v>
      </c>
    </row>
    <row r="5507" spans="1:2" x14ac:dyDescent="0.45">
      <c r="A5507" s="18">
        <v>46104.34375</v>
      </c>
      <c r="B5507">
        <v>19.68</v>
      </c>
    </row>
    <row r="5508" spans="1:2" x14ac:dyDescent="0.45">
      <c r="A5508" s="18">
        <v>46104.354166666664</v>
      </c>
      <c r="B5508">
        <v>20.64</v>
      </c>
    </row>
    <row r="5509" spans="1:2" x14ac:dyDescent="0.45">
      <c r="A5509" s="18">
        <v>46104.364583333336</v>
      </c>
      <c r="B5509">
        <v>21.82</v>
      </c>
    </row>
    <row r="5510" spans="1:2" x14ac:dyDescent="0.45">
      <c r="A5510" s="18">
        <v>46104.375</v>
      </c>
      <c r="B5510">
        <v>21.94</v>
      </c>
    </row>
    <row r="5511" spans="1:2" x14ac:dyDescent="0.45">
      <c r="A5511" s="18">
        <v>46104.385416666664</v>
      </c>
      <c r="B5511">
        <v>20.62</v>
      </c>
    </row>
    <row r="5512" spans="1:2" x14ac:dyDescent="0.45">
      <c r="A5512" s="18">
        <v>46104.395833333336</v>
      </c>
      <c r="B5512">
        <v>24.44</v>
      </c>
    </row>
    <row r="5513" spans="1:2" x14ac:dyDescent="0.45">
      <c r="A5513" s="18">
        <v>46104.40625</v>
      </c>
      <c r="B5513">
        <v>22.22</v>
      </c>
    </row>
    <row r="5514" spans="1:2" x14ac:dyDescent="0.45">
      <c r="A5514" s="18">
        <v>46104.416666666664</v>
      </c>
      <c r="B5514">
        <v>26.12</v>
      </c>
    </row>
    <row r="5515" spans="1:2" x14ac:dyDescent="0.45">
      <c r="A5515" s="18">
        <v>46104.427083333336</v>
      </c>
      <c r="B5515">
        <v>22.02</v>
      </c>
    </row>
    <row r="5516" spans="1:2" x14ac:dyDescent="0.45">
      <c r="A5516" s="18">
        <v>46104.4375</v>
      </c>
      <c r="B5516">
        <v>22.66</v>
      </c>
    </row>
    <row r="5517" spans="1:2" x14ac:dyDescent="0.45">
      <c r="A5517" s="18">
        <v>46104.447916666664</v>
      </c>
      <c r="B5517">
        <v>26</v>
      </c>
    </row>
    <row r="5518" spans="1:2" x14ac:dyDescent="0.45">
      <c r="A5518" s="18">
        <v>46104.458333333336</v>
      </c>
      <c r="B5518">
        <v>25.9</v>
      </c>
    </row>
    <row r="5519" spans="1:2" x14ac:dyDescent="0.45">
      <c r="A5519" s="18">
        <v>46104.46875</v>
      </c>
      <c r="B5519">
        <v>27.88</v>
      </c>
    </row>
    <row r="5520" spans="1:2" x14ac:dyDescent="0.45">
      <c r="A5520" s="18">
        <v>46104.479166666664</v>
      </c>
      <c r="B5520">
        <v>28.84</v>
      </c>
    </row>
    <row r="5521" spans="1:2" x14ac:dyDescent="0.45">
      <c r="A5521" s="18">
        <v>46104.489583333336</v>
      </c>
      <c r="B5521">
        <v>23.5</v>
      </c>
    </row>
    <row r="5522" spans="1:2" x14ac:dyDescent="0.45">
      <c r="A5522" s="18">
        <v>46104.5</v>
      </c>
      <c r="B5522">
        <v>28.34</v>
      </c>
    </row>
    <row r="5523" spans="1:2" x14ac:dyDescent="0.45">
      <c r="A5523" s="18">
        <v>46104.510416666664</v>
      </c>
      <c r="B5523">
        <v>27.18</v>
      </c>
    </row>
    <row r="5524" spans="1:2" x14ac:dyDescent="0.45">
      <c r="A5524" s="18">
        <v>46104.520833333336</v>
      </c>
      <c r="B5524">
        <v>26.02</v>
      </c>
    </row>
    <row r="5525" spans="1:2" x14ac:dyDescent="0.45">
      <c r="A5525" s="18">
        <v>46104.53125</v>
      </c>
      <c r="B5525">
        <v>27.62</v>
      </c>
    </row>
    <row r="5526" spans="1:2" x14ac:dyDescent="0.45">
      <c r="A5526" s="18">
        <v>46104.541666666664</v>
      </c>
      <c r="B5526">
        <v>28.56</v>
      </c>
    </row>
    <row r="5527" spans="1:2" x14ac:dyDescent="0.45">
      <c r="A5527" s="18">
        <v>46104.552083333336</v>
      </c>
      <c r="B5527">
        <v>21.9</v>
      </c>
    </row>
    <row r="5528" spans="1:2" x14ac:dyDescent="0.45">
      <c r="A5528" s="18">
        <v>46104.5625</v>
      </c>
      <c r="B5528">
        <v>19.2</v>
      </c>
    </row>
    <row r="5529" spans="1:2" x14ac:dyDescent="0.45">
      <c r="A5529" s="18">
        <v>46104.572916666664</v>
      </c>
      <c r="B5529">
        <v>27.18</v>
      </c>
    </row>
    <row r="5530" spans="1:2" x14ac:dyDescent="0.45">
      <c r="A5530" s="18">
        <v>46104.583333333336</v>
      </c>
      <c r="B5530">
        <v>28.38</v>
      </c>
    </row>
    <row r="5531" spans="1:2" x14ac:dyDescent="0.45">
      <c r="A5531" s="18">
        <v>46104.59375</v>
      </c>
      <c r="B5531">
        <v>29.1</v>
      </c>
    </row>
    <row r="5532" spans="1:2" x14ac:dyDescent="0.45">
      <c r="A5532" s="18">
        <v>46104.604166666664</v>
      </c>
      <c r="B5532">
        <v>30.68</v>
      </c>
    </row>
    <row r="5533" spans="1:2" x14ac:dyDescent="0.45">
      <c r="A5533" s="18">
        <v>46104.614583333336</v>
      </c>
      <c r="B5533">
        <v>32.68</v>
      </c>
    </row>
    <row r="5534" spans="1:2" x14ac:dyDescent="0.45">
      <c r="A5534" s="18">
        <v>46104.625</v>
      </c>
      <c r="B5534">
        <v>33.22</v>
      </c>
    </row>
    <row r="5535" spans="1:2" x14ac:dyDescent="0.45">
      <c r="A5535" s="18">
        <v>46104.635416666664</v>
      </c>
      <c r="B5535">
        <v>32.880000000000003</v>
      </c>
    </row>
    <row r="5536" spans="1:2" x14ac:dyDescent="0.45">
      <c r="A5536" s="18">
        <v>46104.645833333336</v>
      </c>
      <c r="B5536">
        <v>34.76</v>
      </c>
    </row>
    <row r="5537" spans="1:2" x14ac:dyDescent="0.45">
      <c r="A5537" s="18">
        <v>46104.65625</v>
      </c>
      <c r="B5537">
        <v>33.6</v>
      </c>
    </row>
    <row r="5538" spans="1:2" x14ac:dyDescent="0.45">
      <c r="A5538" s="18">
        <v>46104.666666666664</v>
      </c>
      <c r="B5538">
        <v>32.46</v>
      </c>
    </row>
    <row r="5539" spans="1:2" x14ac:dyDescent="0.45">
      <c r="A5539" s="18">
        <v>46104.677083333336</v>
      </c>
      <c r="B5539">
        <v>30.4</v>
      </c>
    </row>
    <row r="5540" spans="1:2" x14ac:dyDescent="0.45">
      <c r="A5540" s="18">
        <v>46104.6875</v>
      </c>
      <c r="B5540">
        <v>31.5</v>
      </c>
    </row>
    <row r="5541" spans="1:2" x14ac:dyDescent="0.45">
      <c r="A5541" s="18">
        <v>46104.697916666664</v>
      </c>
      <c r="B5541">
        <v>31.42</v>
      </c>
    </row>
    <row r="5542" spans="1:2" x14ac:dyDescent="0.45">
      <c r="A5542" s="18">
        <v>46104.708333333336</v>
      </c>
      <c r="B5542">
        <v>28.84</v>
      </c>
    </row>
    <row r="5543" spans="1:2" x14ac:dyDescent="0.45">
      <c r="A5543" s="18">
        <v>46104.71875</v>
      </c>
      <c r="B5543">
        <v>22.96</v>
      </c>
    </row>
    <row r="5544" spans="1:2" x14ac:dyDescent="0.45">
      <c r="A5544" s="18">
        <v>46104.729166666664</v>
      </c>
      <c r="B5544">
        <v>23.38</v>
      </c>
    </row>
    <row r="5545" spans="1:2" x14ac:dyDescent="0.45">
      <c r="A5545" s="18">
        <v>46104.739583333336</v>
      </c>
      <c r="B5545">
        <v>22.44</v>
      </c>
    </row>
    <row r="5546" spans="1:2" x14ac:dyDescent="0.45">
      <c r="A5546" s="18">
        <v>46104.75</v>
      </c>
      <c r="B5546">
        <v>14.16</v>
      </c>
    </row>
    <row r="5547" spans="1:2" x14ac:dyDescent="0.45">
      <c r="A5547" s="18">
        <v>46104.760416666664</v>
      </c>
      <c r="B5547">
        <v>21.14</v>
      </c>
    </row>
    <row r="5548" spans="1:2" x14ac:dyDescent="0.45">
      <c r="A5548" s="18">
        <v>46104.770833333336</v>
      </c>
      <c r="B5548">
        <v>24.54</v>
      </c>
    </row>
    <row r="5549" spans="1:2" x14ac:dyDescent="0.45">
      <c r="A5549" s="18">
        <v>46104.78125</v>
      </c>
      <c r="B5549">
        <v>22.78</v>
      </c>
    </row>
    <row r="5550" spans="1:2" x14ac:dyDescent="0.45">
      <c r="A5550" s="18">
        <v>46104.791666666664</v>
      </c>
      <c r="B5550">
        <v>22.72</v>
      </c>
    </row>
    <row r="5551" spans="1:2" x14ac:dyDescent="0.45">
      <c r="A5551" s="18">
        <v>46104.802083333336</v>
      </c>
      <c r="B5551">
        <v>21.08</v>
      </c>
    </row>
    <row r="5552" spans="1:2" x14ac:dyDescent="0.45">
      <c r="A5552" s="18">
        <v>46104.8125</v>
      </c>
      <c r="B5552">
        <v>21.66</v>
      </c>
    </row>
    <row r="5553" spans="1:2" x14ac:dyDescent="0.45">
      <c r="A5553" s="18">
        <v>46104.822916666664</v>
      </c>
      <c r="B5553">
        <v>20.84</v>
      </c>
    </row>
    <row r="5554" spans="1:2" x14ac:dyDescent="0.45">
      <c r="A5554" s="18">
        <v>46104.833333333336</v>
      </c>
      <c r="B5554">
        <v>20.38</v>
      </c>
    </row>
    <row r="5555" spans="1:2" x14ac:dyDescent="0.45">
      <c r="A5555" s="18">
        <v>46104.84375</v>
      </c>
      <c r="B5555">
        <v>20.22</v>
      </c>
    </row>
    <row r="5556" spans="1:2" x14ac:dyDescent="0.45">
      <c r="A5556" s="18">
        <v>46104.854166666664</v>
      </c>
      <c r="B5556">
        <v>20.52</v>
      </c>
    </row>
    <row r="5557" spans="1:2" x14ac:dyDescent="0.45">
      <c r="A5557" s="18">
        <v>46104.864583333336</v>
      </c>
      <c r="B5557">
        <v>20.52</v>
      </c>
    </row>
    <row r="5558" spans="1:2" x14ac:dyDescent="0.45">
      <c r="A5558" s="18">
        <v>46104.875</v>
      </c>
      <c r="B5558">
        <v>20.46</v>
      </c>
    </row>
    <row r="5559" spans="1:2" x14ac:dyDescent="0.45">
      <c r="A5559" s="18">
        <v>46104.885416666664</v>
      </c>
      <c r="B5559">
        <v>20.6</v>
      </c>
    </row>
    <row r="5560" spans="1:2" x14ac:dyDescent="0.45">
      <c r="A5560" s="18">
        <v>46104.895833333336</v>
      </c>
      <c r="B5560">
        <v>20.34</v>
      </c>
    </row>
    <row r="5561" spans="1:2" x14ac:dyDescent="0.45">
      <c r="A5561" s="18">
        <v>46104.90625</v>
      </c>
      <c r="B5561">
        <v>19.72</v>
      </c>
    </row>
    <row r="5562" spans="1:2" x14ac:dyDescent="0.45">
      <c r="A5562" s="18">
        <v>46104.916666666664</v>
      </c>
      <c r="B5562">
        <v>13.38</v>
      </c>
    </row>
    <row r="5563" spans="1:2" x14ac:dyDescent="0.45">
      <c r="A5563" s="18">
        <v>46104.927083333336</v>
      </c>
      <c r="B5563">
        <v>12.26</v>
      </c>
    </row>
    <row r="5564" spans="1:2" x14ac:dyDescent="0.45">
      <c r="A5564" s="18">
        <v>46104.9375</v>
      </c>
      <c r="B5564">
        <v>12.8</v>
      </c>
    </row>
    <row r="5565" spans="1:2" x14ac:dyDescent="0.45">
      <c r="A5565" s="18">
        <v>46104.947916666664</v>
      </c>
      <c r="B5565">
        <v>11.94</v>
      </c>
    </row>
    <row r="5566" spans="1:2" x14ac:dyDescent="0.45">
      <c r="A5566" s="18">
        <v>46104.958333333336</v>
      </c>
      <c r="B5566">
        <v>12.02</v>
      </c>
    </row>
    <row r="5567" spans="1:2" x14ac:dyDescent="0.45">
      <c r="A5567" s="18">
        <v>46104.96875</v>
      </c>
      <c r="B5567">
        <v>11.94</v>
      </c>
    </row>
    <row r="5568" spans="1:2" x14ac:dyDescent="0.45">
      <c r="A5568" s="18">
        <v>46104.979166666664</v>
      </c>
      <c r="B5568">
        <v>11.86</v>
      </c>
    </row>
    <row r="5569" spans="1:2" x14ac:dyDescent="0.45">
      <c r="A5569" s="18">
        <v>46104.989583333336</v>
      </c>
      <c r="B5569">
        <v>12.1</v>
      </c>
    </row>
    <row r="5570" spans="1:2" x14ac:dyDescent="0.45">
      <c r="A5570" s="12">
        <v>46105</v>
      </c>
      <c r="B5570">
        <v>11.78</v>
      </c>
    </row>
    <row r="5571" spans="1:2" x14ac:dyDescent="0.45">
      <c r="A5571" s="18">
        <v>46105.010416666664</v>
      </c>
      <c r="B5571">
        <v>12.24</v>
      </c>
    </row>
    <row r="5572" spans="1:2" x14ac:dyDescent="0.45">
      <c r="A5572" s="18">
        <v>46105.020833333336</v>
      </c>
      <c r="B5572">
        <v>11.5</v>
      </c>
    </row>
    <row r="5573" spans="1:2" x14ac:dyDescent="0.45">
      <c r="A5573" s="18">
        <v>46105.03125</v>
      </c>
      <c r="B5573">
        <v>12.38</v>
      </c>
    </row>
    <row r="5574" spans="1:2" x14ac:dyDescent="0.45">
      <c r="A5574" s="18">
        <v>46105.041666666664</v>
      </c>
      <c r="B5574">
        <v>11.42</v>
      </c>
    </row>
    <row r="5575" spans="1:2" x14ac:dyDescent="0.45">
      <c r="A5575" s="18">
        <v>46105.052083333336</v>
      </c>
      <c r="B5575">
        <v>12.1</v>
      </c>
    </row>
    <row r="5576" spans="1:2" x14ac:dyDescent="0.45">
      <c r="A5576" s="18">
        <v>46105.0625</v>
      </c>
      <c r="B5576">
        <v>11.9</v>
      </c>
    </row>
    <row r="5577" spans="1:2" x14ac:dyDescent="0.45">
      <c r="A5577" s="18">
        <v>46105.072916666664</v>
      </c>
      <c r="B5577">
        <v>12.02</v>
      </c>
    </row>
    <row r="5578" spans="1:2" x14ac:dyDescent="0.45">
      <c r="A5578" s="18">
        <v>46105.083333333336</v>
      </c>
      <c r="B5578">
        <v>12.32</v>
      </c>
    </row>
    <row r="5579" spans="1:2" x14ac:dyDescent="0.45">
      <c r="A5579" s="18">
        <v>46105.09375</v>
      </c>
      <c r="B5579">
        <v>11.52</v>
      </c>
    </row>
    <row r="5580" spans="1:2" x14ac:dyDescent="0.45">
      <c r="A5580" s="18">
        <v>46105.104166666664</v>
      </c>
      <c r="B5580">
        <v>12.34</v>
      </c>
    </row>
    <row r="5581" spans="1:2" x14ac:dyDescent="0.45">
      <c r="A5581" s="18">
        <v>46105.114583333336</v>
      </c>
      <c r="B5581">
        <v>11.94</v>
      </c>
    </row>
    <row r="5582" spans="1:2" x14ac:dyDescent="0.45">
      <c r="A5582" s="18">
        <v>46105.125</v>
      </c>
      <c r="B5582">
        <v>11.92</v>
      </c>
    </row>
    <row r="5583" spans="1:2" x14ac:dyDescent="0.45">
      <c r="A5583" s="18">
        <v>46105.135416666664</v>
      </c>
      <c r="B5583">
        <v>11.76</v>
      </c>
    </row>
    <row r="5584" spans="1:2" x14ac:dyDescent="0.45">
      <c r="A5584" s="18">
        <v>46105.145833333336</v>
      </c>
      <c r="B5584">
        <v>12.08</v>
      </c>
    </row>
    <row r="5585" spans="1:2" x14ac:dyDescent="0.45">
      <c r="A5585" s="18">
        <v>46105.15625</v>
      </c>
      <c r="B5585">
        <v>11.8</v>
      </c>
    </row>
    <row r="5586" spans="1:2" x14ac:dyDescent="0.45">
      <c r="A5586" s="18">
        <v>46105.166666666664</v>
      </c>
      <c r="B5586">
        <v>11.84</v>
      </c>
    </row>
    <row r="5587" spans="1:2" x14ac:dyDescent="0.45">
      <c r="A5587" s="18">
        <v>46105.177083333336</v>
      </c>
      <c r="B5587">
        <v>11.42</v>
      </c>
    </row>
    <row r="5588" spans="1:2" x14ac:dyDescent="0.45">
      <c r="A5588" s="18">
        <v>46105.1875</v>
      </c>
      <c r="B5588">
        <v>11.8</v>
      </c>
    </row>
    <row r="5589" spans="1:2" x14ac:dyDescent="0.45">
      <c r="A5589" s="18">
        <v>46105.197916666664</v>
      </c>
      <c r="B5589">
        <v>11.58</v>
      </c>
    </row>
    <row r="5590" spans="1:2" x14ac:dyDescent="0.45">
      <c r="A5590" s="18">
        <v>46105.208333333336</v>
      </c>
      <c r="B5590">
        <v>11.88</v>
      </c>
    </row>
    <row r="5591" spans="1:2" x14ac:dyDescent="0.45">
      <c r="A5591" s="18">
        <v>46105.21875</v>
      </c>
      <c r="B5591">
        <v>11.28</v>
      </c>
    </row>
    <row r="5592" spans="1:2" x14ac:dyDescent="0.45">
      <c r="A5592" s="18">
        <v>46105.229166666664</v>
      </c>
      <c r="B5592">
        <v>11.48</v>
      </c>
    </row>
    <row r="5593" spans="1:2" x14ac:dyDescent="0.45">
      <c r="A5593" s="18">
        <v>46105.239583333336</v>
      </c>
      <c r="B5593">
        <v>12.44</v>
      </c>
    </row>
    <row r="5594" spans="1:2" x14ac:dyDescent="0.45">
      <c r="A5594" s="18">
        <v>46105.25</v>
      </c>
      <c r="B5594">
        <v>18.18</v>
      </c>
    </row>
    <row r="5595" spans="1:2" x14ac:dyDescent="0.45">
      <c r="A5595" s="18">
        <v>46105.260416666664</v>
      </c>
      <c r="B5595">
        <v>19.62</v>
      </c>
    </row>
    <row r="5596" spans="1:2" x14ac:dyDescent="0.45">
      <c r="A5596" s="18">
        <v>46105.270833333336</v>
      </c>
      <c r="B5596">
        <v>19.36</v>
      </c>
    </row>
    <row r="5597" spans="1:2" x14ac:dyDescent="0.45">
      <c r="A5597" s="18">
        <v>46105.28125</v>
      </c>
      <c r="B5597">
        <v>21.04</v>
      </c>
    </row>
    <row r="5598" spans="1:2" x14ac:dyDescent="0.45">
      <c r="A5598" s="18">
        <v>46105.291666666664</v>
      </c>
      <c r="B5598">
        <v>25.88</v>
      </c>
    </row>
    <row r="5599" spans="1:2" x14ac:dyDescent="0.45">
      <c r="A5599" s="18">
        <v>46105.302083333336</v>
      </c>
      <c r="B5599">
        <v>25.56</v>
      </c>
    </row>
    <row r="5600" spans="1:2" x14ac:dyDescent="0.45">
      <c r="A5600" s="18">
        <v>46105.3125</v>
      </c>
      <c r="B5600">
        <v>26.54</v>
      </c>
    </row>
    <row r="5601" spans="1:2" x14ac:dyDescent="0.45">
      <c r="A5601" s="18">
        <v>46105.322916666664</v>
      </c>
      <c r="B5601">
        <v>28.1</v>
      </c>
    </row>
    <row r="5602" spans="1:2" x14ac:dyDescent="0.45">
      <c r="A5602" s="18">
        <v>46105.333333333336</v>
      </c>
      <c r="B5602">
        <v>36.619999999999997</v>
      </c>
    </row>
    <row r="5603" spans="1:2" x14ac:dyDescent="0.45">
      <c r="A5603" s="18">
        <v>46105.34375</v>
      </c>
      <c r="B5603">
        <v>37.32</v>
      </c>
    </row>
    <row r="5604" spans="1:2" x14ac:dyDescent="0.45">
      <c r="A5604" s="18">
        <v>46105.354166666664</v>
      </c>
      <c r="B5604">
        <v>37.58</v>
      </c>
    </row>
    <row r="5605" spans="1:2" x14ac:dyDescent="0.45">
      <c r="A5605" s="18">
        <v>46105.364583333336</v>
      </c>
      <c r="B5605">
        <v>41.8</v>
      </c>
    </row>
    <row r="5606" spans="1:2" x14ac:dyDescent="0.45">
      <c r="A5606" s="18">
        <v>46105.375</v>
      </c>
      <c r="B5606">
        <v>39.44</v>
      </c>
    </row>
    <row r="5607" spans="1:2" x14ac:dyDescent="0.45">
      <c r="A5607" s="18">
        <v>46105.385416666664</v>
      </c>
      <c r="B5607">
        <v>40.24</v>
      </c>
    </row>
    <row r="5608" spans="1:2" x14ac:dyDescent="0.45">
      <c r="A5608" s="18">
        <v>46105.395833333336</v>
      </c>
      <c r="B5608">
        <v>32.36</v>
      </c>
    </row>
    <row r="5609" spans="1:2" x14ac:dyDescent="0.45">
      <c r="A5609" s="18">
        <v>46105.40625</v>
      </c>
      <c r="B5609">
        <v>37.119999999999997</v>
      </c>
    </row>
    <row r="5610" spans="1:2" x14ac:dyDescent="0.45">
      <c r="A5610" s="18">
        <v>46105.416666666664</v>
      </c>
      <c r="B5610">
        <v>41.28</v>
      </c>
    </row>
    <row r="5611" spans="1:2" x14ac:dyDescent="0.45">
      <c r="A5611" s="18">
        <v>46105.427083333336</v>
      </c>
      <c r="B5611">
        <v>31.8</v>
      </c>
    </row>
    <row r="5612" spans="1:2" x14ac:dyDescent="0.45">
      <c r="A5612" s="18">
        <v>46105.4375</v>
      </c>
      <c r="B5612">
        <v>28.82</v>
      </c>
    </row>
    <row r="5613" spans="1:2" x14ac:dyDescent="0.45">
      <c r="A5613" s="18">
        <v>46105.447916666664</v>
      </c>
      <c r="B5613">
        <v>33.119999999999997</v>
      </c>
    </row>
    <row r="5614" spans="1:2" x14ac:dyDescent="0.45">
      <c r="A5614" s="18">
        <v>46105.458333333336</v>
      </c>
      <c r="B5614">
        <v>29.7</v>
      </c>
    </row>
    <row r="5615" spans="1:2" x14ac:dyDescent="0.45">
      <c r="A5615" s="18">
        <v>46105.46875</v>
      </c>
      <c r="B5615">
        <v>27.28</v>
      </c>
    </row>
    <row r="5616" spans="1:2" x14ac:dyDescent="0.45">
      <c r="A5616" s="18">
        <v>46105.479166666664</v>
      </c>
      <c r="B5616">
        <v>28.76</v>
      </c>
    </row>
    <row r="5617" spans="1:2" x14ac:dyDescent="0.45">
      <c r="A5617" s="18">
        <v>46105.489583333336</v>
      </c>
      <c r="B5617">
        <v>28.52</v>
      </c>
    </row>
    <row r="5618" spans="1:2" x14ac:dyDescent="0.45">
      <c r="A5618" s="18">
        <v>46105.5</v>
      </c>
      <c r="B5618">
        <v>26.78</v>
      </c>
    </row>
    <row r="5619" spans="1:2" x14ac:dyDescent="0.45">
      <c r="A5619" s="18">
        <v>46105.510416666664</v>
      </c>
      <c r="B5619">
        <v>28.36</v>
      </c>
    </row>
    <row r="5620" spans="1:2" x14ac:dyDescent="0.45">
      <c r="A5620" s="18">
        <v>46105.520833333336</v>
      </c>
      <c r="B5620">
        <v>28.58</v>
      </c>
    </row>
    <row r="5621" spans="1:2" x14ac:dyDescent="0.45">
      <c r="A5621" s="18">
        <v>46105.53125</v>
      </c>
      <c r="B5621">
        <v>31.32</v>
      </c>
    </row>
    <row r="5622" spans="1:2" x14ac:dyDescent="0.45">
      <c r="A5622" s="18">
        <v>46105.541666666664</v>
      </c>
      <c r="B5622">
        <v>27.48</v>
      </c>
    </row>
    <row r="5623" spans="1:2" x14ac:dyDescent="0.45">
      <c r="A5623" s="18">
        <v>46105.552083333336</v>
      </c>
      <c r="B5623">
        <v>26.48</v>
      </c>
    </row>
    <row r="5624" spans="1:2" x14ac:dyDescent="0.45">
      <c r="A5624" s="18">
        <v>46105.5625</v>
      </c>
      <c r="B5624">
        <v>23.64</v>
      </c>
    </row>
    <row r="5625" spans="1:2" x14ac:dyDescent="0.45">
      <c r="A5625" s="18">
        <v>46105.572916666664</v>
      </c>
      <c r="B5625">
        <v>22.98</v>
      </c>
    </row>
    <row r="5626" spans="1:2" x14ac:dyDescent="0.45">
      <c r="A5626" s="18">
        <v>46105.583333333336</v>
      </c>
      <c r="B5626">
        <v>31.92</v>
      </c>
    </row>
    <row r="5627" spans="1:2" x14ac:dyDescent="0.45">
      <c r="A5627" s="18">
        <v>46105.59375</v>
      </c>
      <c r="B5627">
        <v>26.04</v>
      </c>
    </row>
    <row r="5628" spans="1:2" x14ac:dyDescent="0.45">
      <c r="A5628" s="18">
        <v>46105.604166666664</v>
      </c>
      <c r="B5628">
        <v>25.28</v>
      </c>
    </row>
    <row r="5629" spans="1:2" x14ac:dyDescent="0.45">
      <c r="A5629" s="18">
        <v>46105.614583333336</v>
      </c>
      <c r="B5629">
        <v>24.16</v>
      </c>
    </row>
    <row r="5630" spans="1:2" x14ac:dyDescent="0.45">
      <c r="A5630" s="18">
        <v>46105.625</v>
      </c>
      <c r="B5630">
        <v>21.06</v>
      </c>
    </row>
    <row r="5631" spans="1:2" x14ac:dyDescent="0.45">
      <c r="A5631" s="18">
        <v>46105.635416666664</v>
      </c>
      <c r="B5631">
        <v>28.98</v>
      </c>
    </row>
    <row r="5632" spans="1:2" x14ac:dyDescent="0.45">
      <c r="A5632" s="18">
        <v>46105.645833333336</v>
      </c>
      <c r="B5632">
        <v>22.78</v>
      </c>
    </row>
    <row r="5633" spans="1:2" x14ac:dyDescent="0.45">
      <c r="A5633" s="18">
        <v>46105.65625</v>
      </c>
      <c r="B5633">
        <v>23.9</v>
      </c>
    </row>
    <row r="5634" spans="1:2" x14ac:dyDescent="0.45">
      <c r="A5634" s="18">
        <v>46105.666666666664</v>
      </c>
      <c r="B5634">
        <v>23.78</v>
      </c>
    </row>
    <row r="5635" spans="1:2" x14ac:dyDescent="0.45">
      <c r="A5635" s="18">
        <v>46105.677083333336</v>
      </c>
      <c r="B5635">
        <v>23.58</v>
      </c>
    </row>
    <row r="5636" spans="1:2" x14ac:dyDescent="0.45">
      <c r="A5636" s="18">
        <v>46105.6875</v>
      </c>
      <c r="B5636">
        <v>26.16</v>
      </c>
    </row>
    <row r="5637" spans="1:2" x14ac:dyDescent="0.45">
      <c r="A5637" s="18">
        <v>46105.697916666664</v>
      </c>
      <c r="B5637">
        <v>22.5</v>
      </c>
    </row>
    <row r="5638" spans="1:2" x14ac:dyDescent="0.45">
      <c r="A5638" s="18">
        <v>46105.708333333336</v>
      </c>
      <c r="B5638">
        <v>23.78</v>
      </c>
    </row>
    <row r="5639" spans="1:2" x14ac:dyDescent="0.45">
      <c r="A5639" s="18">
        <v>46105.71875</v>
      </c>
      <c r="B5639">
        <v>21.52</v>
      </c>
    </row>
    <row r="5640" spans="1:2" x14ac:dyDescent="0.45">
      <c r="A5640" s="18">
        <v>46105.729166666664</v>
      </c>
      <c r="B5640">
        <v>18.8</v>
      </c>
    </row>
    <row r="5641" spans="1:2" x14ac:dyDescent="0.45">
      <c r="A5641" s="18">
        <v>46105.739583333336</v>
      </c>
      <c r="B5641">
        <v>19.260000000000002</v>
      </c>
    </row>
    <row r="5642" spans="1:2" x14ac:dyDescent="0.45">
      <c r="A5642" s="18">
        <v>46105.75</v>
      </c>
      <c r="B5642">
        <v>11.28</v>
      </c>
    </row>
    <row r="5643" spans="1:2" x14ac:dyDescent="0.45">
      <c r="A5643" s="18">
        <v>46105.760416666664</v>
      </c>
      <c r="B5643">
        <v>20.7</v>
      </c>
    </row>
    <row r="5644" spans="1:2" x14ac:dyDescent="0.45">
      <c r="A5644" s="18">
        <v>46105.770833333336</v>
      </c>
      <c r="B5644">
        <v>23.08</v>
      </c>
    </row>
    <row r="5645" spans="1:2" x14ac:dyDescent="0.45">
      <c r="A5645" s="18">
        <v>46105.78125</v>
      </c>
      <c r="B5645">
        <v>22.6</v>
      </c>
    </row>
    <row r="5646" spans="1:2" x14ac:dyDescent="0.45">
      <c r="A5646" s="18">
        <v>46105.791666666664</v>
      </c>
      <c r="B5646">
        <v>22.34</v>
      </c>
    </row>
    <row r="5647" spans="1:2" x14ac:dyDescent="0.45">
      <c r="A5647" s="18">
        <v>46105.802083333336</v>
      </c>
      <c r="B5647">
        <v>21.5</v>
      </c>
    </row>
    <row r="5648" spans="1:2" x14ac:dyDescent="0.45">
      <c r="A5648" s="18">
        <v>46105.8125</v>
      </c>
      <c r="B5648">
        <v>22</v>
      </c>
    </row>
    <row r="5649" spans="1:2" x14ac:dyDescent="0.45">
      <c r="A5649" s="18">
        <v>46105.822916666664</v>
      </c>
      <c r="B5649">
        <v>20.38</v>
      </c>
    </row>
    <row r="5650" spans="1:2" x14ac:dyDescent="0.45">
      <c r="A5650" s="18">
        <v>46105.833333333336</v>
      </c>
      <c r="B5650">
        <v>20.56</v>
      </c>
    </row>
    <row r="5651" spans="1:2" x14ac:dyDescent="0.45">
      <c r="A5651" s="18">
        <v>46105.84375</v>
      </c>
      <c r="B5651">
        <v>20.440000000000001</v>
      </c>
    </row>
    <row r="5652" spans="1:2" x14ac:dyDescent="0.45">
      <c r="A5652" s="18">
        <v>46105.854166666664</v>
      </c>
      <c r="B5652">
        <v>20.420000000000002</v>
      </c>
    </row>
    <row r="5653" spans="1:2" x14ac:dyDescent="0.45">
      <c r="A5653" s="18">
        <v>46105.864583333336</v>
      </c>
      <c r="B5653">
        <v>20.66</v>
      </c>
    </row>
    <row r="5654" spans="1:2" x14ac:dyDescent="0.45">
      <c r="A5654" s="18">
        <v>46105.875</v>
      </c>
      <c r="B5654">
        <v>20.38</v>
      </c>
    </row>
    <row r="5655" spans="1:2" x14ac:dyDescent="0.45">
      <c r="A5655" s="18">
        <v>46105.885416666664</v>
      </c>
      <c r="B5655">
        <v>19.8</v>
      </c>
    </row>
    <row r="5656" spans="1:2" x14ac:dyDescent="0.45">
      <c r="A5656" s="18">
        <v>46105.895833333336</v>
      </c>
      <c r="B5656">
        <v>20.3</v>
      </c>
    </row>
    <row r="5657" spans="1:2" x14ac:dyDescent="0.45">
      <c r="A5657" s="18">
        <v>46105.90625</v>
      </c>
      <c r="B5657">
        <v>20.3</v>
      </c>
    </row>
    <row r="5658" spans="1:2" x14ac:dyDescent="0.45">
      <c r="A5658" s="18">
        <v>46105.916666666664</v>
      </c>
      <c r="B5658">
        <v>12.96</v>
      </c>
    </row>
    <row r="5659" spans="1:2" x14ac:dyDescent="0.45">
      <c r="A5659" s="18">
        <v>46105.927083333336</v>
      </c>
      <c r="B5659">
        <v>12.54</v>
      </c>
    </row>
    <row r="5660" spans="1:2" x14ac:dyDescent="0.45">
      <c r="A5660" s="18">
        <v>46105.9375</v>
      </c>
      <c r="B5660">
        <v>12.02</v>
      </c>
    </row>
    <row r="5661" spans="1:2" x14ac:dyDescent="0.45">
      <c r="A5661" s="18">
        <v>46105.947916666664</v>
      </c>
      <c r="B5661">
        <v>12.76</v>
      </c>
    </row>
    <row r="5662" spans="1:2" x14ac:dyDescent="0.45">
      <c r="A5662" s="18">
        <v>46105.958333333336</v>
      </c>
      <c r="B5662">
        <v>12.28</v>
      </c>
    </row>
    <row r="5663" spans="1:2" x14ac:dyDescent="0.45">
      <c r="A5663" s="18">
        <v>46105.96875</v>
      </c>
      <c r="B5663">
        <v>12.48</v>
      </c>
    </row>
    <row r="5664" spans="1:2" x14ac:dyDescent="0.45">
      <c r="A5664" s="18">
        <v>46105.979166666664</v>
      </c>
      <c r="B5664">
        <v>11.84</v>
      </c>
    </row>
    <row r="5665" spans="1:2" x14ac:dyDescent="0.45">
      <c r="A5665" s="18">
        <v>46105.989583333336</v>
      </c>
      <c r="B5665">
        <v>12.78</v>
      </c>
    </row>
    <row r="5666" spans="1:2" x14ac:dyDescent="0.45">
      <c r="A5666" s="12">
        <v>46106</v>
      </c>
      <c r="B5666">
        <v>12.56</v>
      </c>
    </row>
    <row r="5667" spans="1:2" x14ac:dyDescent="0.45">
      <c r="A5667" s="18">
        <v>46106.010416666664</v>
      </c>
      <c r="B5667">
        <v>11.88</v>
      </c>
    </row>
    <row r="5668" spans="1:2" x14ac:dyDescent="0.45">
      <c r="A5668" s="18">
        <v>46106.020833333336</v>
      </c>
      <c r="B5668">
        <v>12.12</v>
      </c>
    </row>
    <row r="5669" spans="1:2" x14ac:dyDescent="0.45">
      <c r="A5669" s="18">
        <v>46106.03125</v>
      </c>
      <c r="B5669">
        <v>12.12</v>
      </c>
    </row>
    <row r="5670" spans="1:2" x14ac:dyDescent="0.45">
      <c r="A5670" s="18">
        <v>46106.041666666664</v>
      </c>
      <c r="B5670">
        <v>11.7</v>
      </c>
    </row>
    <row r="5671" spans="1:2" x14ac:dyDescent="0.45">
      <c r="A5671" s="18">
        <v>46106.052083333336</v>
      </c>
      <c r="B5671">
        <v>11.78</v>
      </c>
    </row>
    <row r="5672" spans="1:2" x14ac:dyDescent="0.45">
      <c r="A5672" s="18">
        <v>46106.0625</v>
      </c>
      <c r="B5672">
        <v>12.18</v>
      </c>
    </row>
    <row r="5673" spans="1:2" x14ac:dyDescent="0.45">
      <c r="A5673" s="18">
        <v>46106.072916666664</v>
      </c>
      <c r="B5673">
        <v>11.88</v>
      </c>
    </row>
    <row r="5674" spans="1:2" x14ac:dyDescent="0.45">
      <c r="A5674" s="18">
        <v>46106.083333333336</v>
      </c>
      <c r="B5674">
        <v>11.96</v>
      </c>
    </row>
    <row r="5675" spans="1:2" x14ac:dyDescent="0.45">
      <c r="A5675" s="18">
        <v>46106.09375</v>
      </c>
      <c r="B5675">
        <v>11.66</v>
      </c>
    </row>
    <row r="5676" spans="1:2" x14ac:dyDescent="0.45">
      <c r="A5676" s="18">
        <v>46106.104166666664</v>
      </c>
      <c r="B5676">
        <v>12.56</v>
      </c>
    </row>
    <row r="5677" spans="1:2" x14ac:dyDescent="0.45">
      <c r="A5677" s="18">
        <v>46106.114583333336</v>
      </c>
      <c r="B5677">
        <v>12.2</v>
      </c>
    </row>
    <row r="5678" spans="1:2" x14ac:dyDescent="0.45">
      <c r="A5678" s="18">
        <v>46106.125</v>
      </c>
      <c r="B5678">
        <v>12.02</v>
      </c>
    </row>
    <row r="5679" spans="1:2" x14ac:dyDescent="0.45">
      <c r="A5679" s="18">
        <v>46106.135416666664</v>
      </c>
      <c r="B5679">
        <v>11.44</v>
      </c>
    </row>
    <row r="5680" spans="1:2" x14ac:dyDescent="0.45">
      <c r="A5680" s="18">
        <v>46106.145833333336</v>
      </c>
      <c r="B5680">
        <v>11.8</v>
      </c>
    </row>
    <row r="5681" spans="1:2" x14ac:dyDescent="0.45">
      <c r="A5681" s="18">
        <v>46106.15625</v>
      </c>
      <c r="B5681">
        <v>12.02</v>
      </c>
    </row>
    <row r="5682" spans="1:2" x14ac:dyDescent="0.45">
      <c r="A5682" s="18">
        <v>46106.166666666664</v>
      </c>
      <c r="B5682">
        <v>11.5</v>
      </c>
    </row>
    <row r="5683" spans="1:2" x14ac:dyDescent="0.45">
      <c r="A5683" s="18">
        <v>46106.177083333336</v>
      </c>
      <c r="B5683">
        <v>11.64</v>
      </c>
    </row>
    <row r="5684" spans="1:2" x14ac:dyDescent="0.45">
      <c r="A5684" s="18">
        <v>46106.1875</v>
      </c>
      <c r="B5684">
        <v>11.78</v>
      </c>
    </row>
    <row r="5685" spans="1:2" x14ac:dyDescent="0.45">
      <c r="A5685" s="18">
        <v>46106.197916666664</v>
      </c>
      <c r="B5685">
        <v>12.02</v>
      </c>
    </row>
    <row r="5686" spans="1:2" x14ac:dyDescent="0.45">
      <c r="A5686" s="18">
        <v>46106.208333333336</v>
      </c>
      <c r="B5686">
        <v>11.72</v>
      </c>
    </row>
    <row r="5687" spans="1:2" x14ac:dyDescent="0.45">
      <c r="A5687" s="18">
        <v>46106.21875</v>
      </c>
      <c r="B5687">
        <v>11.66</v>
      </c>
    </row>
    <row r="5688" spans="1:2" x14ac:dyDescent="0.45">
      <c r="A5688" s="18">
        <v>46106.229166666664</v>
      </c>
      <c r="B5688">
        <v>11.54</v>
      </c>
    </row>
    <row r="5689" spans="1:2" x14ac:dyDescent="0.45">
      <c r="A5689" s="18">
        <v>46106.239583333336</v>
      </c>
      <c r="B5689">
        <v>12.62</v>
      </c>
    </row>
    <row r="5690" spans="1:2" x14ac:dyDescent="0.45">
      <c r="A5690" s="18">
        <v>46106.25</v>
      </c>
      <c r="B5690">
        <v>18.760000000000002</v>
      </c>
    </row>
    <row r="5691" spans="1:2" x14ac:dyDescent="0.45">
      <c r="A5691" s="18">
        <v>46106.260416666664</v>
      </c>
      <c r="B5691">
        <v>19.72</v>
      </c>
    </row>
    <row r="5692" spans="1:2" x14ac:dyDescent="0.45">
      <c r="A5692" s="18">
        <v>46106.270833333336</v>
      </c>
      <c r="B5692">
        <v>19.579999999999998</v>
      </c>
    </row>
    <row r="5693" spans="1:2" x14ac:dyDescent="0.45">
      <c r="A5693" s="18">
        <v>46106.28125</v>
      </c>
      <c r="B5693">
        <v>21.92</v>
      </c>
    </row>
    <row r="5694" spans="1:2" x14ac:dyDescent="0.45">
      <c r="A5694" s="18">
        <v>46106.291666666664</v>
      </c>
      <c r="B5694">
        <v>26.48</v>
      </c>
    </row>
    <row r="5695" spans="1:2" x14ac:dyDescent="0.45">
      <c r="A5695" s="18">
        <v>46106.302083333336</v>
      </c>
      <c r="B5695">
        <v>31.04</v>
      </c>
    </row>
    <row r="5696" spans="1:2" x14ac:dyDescent="0.45">
      <c r="A5696" s="18">
        <v>46106.3125</v>
      </c>
      <c r="B5696">
        <v>32.6</v>
      </c>
    </row>
    <row r="5697" spans="1:2" x14ac:dyDescent="0.45">
      <c r="A5697" s="18">
        <v>46106.322916666664</v>
      </c>
      <c r="B5697">
        <v>18.28</v>
      </c>
    </row>
    <row r="5698" spans="1:2" x14ac:dyDescent="0.45">
      <c r="A5698" s="18">
        <v>46106.333333333336</v>
      </c>
      <c r="B5698">
        <v>20.58</v>
      </c>
    </row>
    <row r="5699" spans="1:2" x14ac:dyDescent="0.45">
      <c r="A5699" s="18">
        <v>46106.34375</v>
      </c>
      <c r="B5699">
        <v>25.04</v>
      </c>
    </row>
    <row r="5700" spans="1:2" x14ac:dyDescent="0.45">
      <c r="A5700" s="18">
        <v>46106.354166666664</v>
      </c>
      <c r="B5700">
        <v>27.16</v>
      </c>
    </row>
    <row r="5701" spans="1:2" x14ac:dyDescent="0.45">
      <c r="A5701" s="18">
        <v>46106.364583333336</v>
      </c>
      <c r="B5701">
        <v>23.88</v>
      </c>
    </row>
    <row r="5702" spans="1:2" x14ac:dyDescent="0.45">
      <c r="A5702" s="18">
        <v>46106.375</v>
      </c>
      <c r="B5702">
        <v>26.52</v>
      </c>
    </row>
    <row r="5703" spans="1:2" x14ac:dyDescent="0.45">
      <c r="A5703" s="18">
        <v>46106.385416666664</v>
      </c>
      <c r="B5703">
        <v>24.5</v>
      </c>
    </row>
    <row r="5704" spans="1:2" x14ac:dyDescent="0.45">
      <c r="A5704" s="18">
        <v>46106.395833333336</v>
      </c>
      <c r="B5704">
        <v>23.76</v>
      </c>
    </row>
    <row r="5705" spans="1:2" x14ac:dyDescent="0.45">
      <c r="A5705" s="18">
        <v>46106.40625</v>
      </c>
      <c r="B5705">
        <v>25.06</v>
      </c>
    </row>
    <row r="5706" spans="1:2" x14ac:dyDescent="0.45">
      <c r="A5706" s="18">
        <v>46106.416666666664</v>
      </c>
      <c r="B5706">
        <v>25.42</v>
      </c>
    </row>
    <row r="5707" spans="1:2" x14ac:dyDescent="0.45">
      <c r="A5707" s="18">
        <v>46106.427083333336</v>
      </c>
      <c r="B5707">
        <v>19.760000000000002</v>
      </c>
    </row>
    <row r="5708" spans="1:2" x14ac:dyDescent="0.45">
      <c r="A5708" s="18">
        <v>46106.4375</v>
      </c>
      <c r="B5708">
        <v>22.4</v>
      </c>
    </row>
    <row r="5709" spans="1:2" x14ac:dyDescent="0.45">
      <c r="A5709" s="18">
        <v>46106.447916666664</v>
      </c>
      <c r="B5709">
        <v>25.66</v>
      </c>
    </row>
    <row r="5710" spans="1:2" x14ac:dyDescent="0.45">
      <c r="A5710" s="18">
        <v>46106.458333333336</v>
      </c>
      <c r="B5710">
        <v>24.02</v>
      </c>
    </row>
    <row r="5711" spans="1:2" x14ac:dyDescent="0.45">
      <c r="A5711" s="18">
        <v>46106.46875</v>
      </c>
      <c r="B5711">
        <v>23.62</v>
      </c>
    </row>
    <row r="5712" spans="1:2" x14ac:dyDescent="0.45">
      <c r="A5712" s="18">
        <v>46106.479166666664</v>
      </c>
      <c r="B5712">
        <v>28.24</v>
      </c>
    </row>
    <row r="5713" spans="1:2" x14ac:dyDescent="0.45">
      <c r="A5713" s="18">
        <v>46106.489583333336</v>
      </c>
      <c r="B5713">
        <v>23.96</v>
      </c>
    </row>
    <row r="5714" spans="1:2" x14ac:dyDescent="0.45">
      <c r="A5714" s="18">
        <v>46106.5</v>
      </c>
      <c r="B5714">
        <v>24.8</v>
      </c>
    </row>
    <row r="5715" spans="1:2" x14ac:dyDescent="0.45">
      <c r="A5715" s="18">
        <v>46106.510416666664</v>
      </c>
      <c r="B5715">
        <v>24.16</v>
      </c>
    </row>
    <row r="5716" spans="1:2" x14ac:dyDescent="0.45">
      <c r="A5716" s="18">
        <v>46106.520833333336</v>
      </c>
      <c r="B5716">
        <v>25.76</v>
      </c>
    </row>
    <row r="5717" spans="1:2" x14ac:dyDescent="0.45">
      <c r="A5717" s="18">
        <v>46106.53125</v>
      </c>
      <c r="B5717">
        <v>23.62</v>
      </c>
    </row>
    <row r="5718" spans="1:2" x14ac:dyDescent="0.45">
      <c r="A5718" s="18">
        <v>46106.541666666664</v>
      </c>
      <c r="B5718">
        <v>24.18</v>
      </c>
    </row>
    <row r="5719" spans="1:2" x14ac:dyDescent="0.45">
      <c r="A5719" s="18">
        <v>46106.552083333336</v>
      </c>
      <c r="B5719">
        <v>22.22</v>
      </c>
    </row>
    <row r="5720" spans="1:2" x14ac:dyDescent="0.45">
      <c r="A5720" s="18">
        <v>46106.5625</v>
      </c>
      <c r="B5720">
        <v>24.34</v>
      </c>
    </row>
    <row r="5721" spans="1:2" x14ac:dyDescent="0.45">
      <c r="A5721" s="18">
        <v>46106.572916666664</v>
      </c>
      <c r="B5721">
        <v>18.3</v>
      </c>
    </row>
    <row r="5722" spans="1:2" x14ac:dyDescent="0.45">
      <c r="A5722" s="18">
        <v>46106.583333333336</v>
      </c>
      <c r="B5722">
        <v>18.559999999999999</v>
      </c>
    </row>
    <row r="5723" spans="1:2" x14ac:dyDescent="0.45">
      <c r="A5723" s="18">
        <v>46106.59375</v>
      </c>
      <c r="B5723">
        <v>26.56</v>
      </c>
    </row>
    <row r="5724" spans="1:2" x14ac:dyDescent="0.45">
      <c r="A5724" s="18">
        <v>46106.604166666664</v>
      </c>
      <c r="B5724">
        <v>24.56</v>
      </c>
    </row>
    <row r="5725" spans="1:2" x14ac:dyDescent="0.45">
      <c r="A5725" s="18">
        <v>46106.614583333336</v>
      </c>
      <c r="B5725">
        <v>21.08</v>
      </c>
    </row>
    <row r="5726" spans="1:2" x14ac:dyDescent="0.45">
      <c r="A5726" s="18">
        <v>46106.625</v>
      </c>
      <c r="B5726">
        <v>22.4</v>
      </c>
    </row>
    <row r="5727" spans="1:2" x14ac:dyDescent="0.45">
      <c r="A5727" s="18">
        <v>46106.635416666664</v>
      </c>
      <c r="B5727">
        <v>22.34</v>
      </c>
    </row>
    <row r="5728" spans="1:2" x14ac:dyDescent="0.45">
      <c r="A5728" s="18">
        <v>46106.645833333336</v>
      </c>
      <c r="B5728">
        <v>25.54</v>
      </c>
    </row>
    <row r="5729" spans="1:2" x14ac:dyDescent="0.45">
      <c r="A5729" s="18">
        <v>46106.65625</v>
      </c>
      <c r="B5729">
        <v>23.66</v>
      </c>
    </row>
    <row r="5730" spans="1:2" x14ac:dyDescent="0.45">
      <c r="A5730" s="18">
        <v>46106.666666666664</v>
      </c>
      <c r="B5730">
        <v>23</v>
      </c>
    </row>
    <row r="5731" spans="1:2" x14ac:dyDescent="0.45">
      <c r="A5731" s="18">
        <v>46106.677083333336</v>
      </c>
      <c r="B5731">
        <v>20.239999999999998</v>
      </c>
    </row>
    <row r="5732" spans="1:2" x14ac:dyDescent="0.45">
      <c r="A5732" s="18">
        <v>46106.6875</v>
      </c>
      <c r="B5732">
        <v>25.78</v>
      </c>
    </row>
    <row r="5733" spans="1:2" x14ac:dyDescent="0.45">
      <c r="A5733" s="18">
        <v>46106.697916666664</v>
      </c>
      <c r="B5733">
        <v>21.82</v>
      </c>
    </row>
    <row r="5734" spans="1:2" x14ac:dyDescent="0.45">
      <c r="A5734" s="18">
        <v>46106.708333333336</v>
      </c>
      <c r="B5734">
        <v>21.74</v>
      </c>
    </row>
    <row r="5735" spans="1:2" x14ac:dyDescent="0.45">
      <c r="A5735" s="18">
        <v>46106.71875</v>
      </c>
      <c r="B5735">
        <v>28.48</v>
      </c>
    </row>
    <row r="5736" spans="1:2" x14ac:dyDescent="0.45">
      <c r="A5736" s="18">
        <v>46106.729166666664</v>
      </c>
      <c r="B5736">
        <v>23.4</v>
      </c>
    </row>
    <row r="5737" spans="1:2" x14ac:dyDescent="0.45">
      <c r="A5737" s="18">
        <v>46106.739583333336</v>
      </c>
      <c r="B5737">
        <v>23.58</v>
      </c>
    </row>
    <row r="5738" spans="1:2" x14ac:dyDescent="0.45">
      <c r="A5738" s="18">
        <v>46106.75</v>
      </c>
      <c r="B5738">
        <v>16.62</v>
      </c>
    </row>
    <row r="5739" spans="1:2" x14ac:dyDescent="0.45">
      <c r="A5739" s="18">
        <v>46106.760416666664</v>
      </c>
      <c r="B5739">
        <v>27.56</v>
      </c>
    </row>
    <row r="5740" spans="1:2" x14ac:dyDescent="0.45">
      <c r="A5740" s="18">
        <v>46106.770833333336</v>
      </c>
      <c r="B5740">
        <v>31.8</v>
      </c>
    </row>
    <row r="5741" spans="1:2" x14ac:dyDescent="0.45">
      <c r="A5741" s="18">
        <v>46106.78125</v>
      </c>
      <c r="B5741">
        <v>38.340000000000003</v>
      </c>
    </row>
    <row r="5742" spans="1:2" x14ac:dyDescent="0.45">
      <c r="A5742" s="18">
        <v>46106.791666666664</v>
      </c>
      <c r="B5742">
        <v>37.979999999999997</v>
      </c>
    </row>
    <row r="5743" spans="1:2" x14ac:dyDescent="0.45">
      <c r="A5743" s="18">
        <v>46106.802083333336</v>
      </c>
      <c r="B5743">
        <v>34.76</v>
      </c>
    </row>
    <row r="5744" spans="1:2" x14ac:dyDescent="0.45">
      <c r="A5744" s="18">
        <v>46106.8125</v>
      </c>
      <c r="B5744">
        <v>34.479999999999997</v>
      </c>
    </row>
    <row r="5745" spans="1:2" x14ac:dyDescent="0.45">
      <c r="A5745" s="18">
        <v>46106.822916666664</v>
      </c>
      <c r="B5745">
        <v>32.9</v>
      </c>
    </row>
    <row r="5746" spans="1:2" x14ac:dyDescent="0.45">
      <c r="A5746" s="18">
        <v>46106.833333333336</v>
      </c>
      <c r="B5746">
        <v>31.94</v>
      </c>
    </row>
    <row r="5747" spans="1:2" x14ac:dyDescent="0.45">
      <c r="A5747" s="18">
        <v>46106.84375</v>
      </c>
      <c r="B5747">
        <v>30.98</v>
      </c>
    </row>
    <row r="5748" spans="1:2" x14ac:dyDescent="0.45">
      <c r="A5748" s="18">
        <v>46106.854166666664</v>
      </c>
      <c r="B5748">
        <v>31.12</v>
      </c>
    </row>
    <row r="5749" spans="1:2" x14ac:dyDescent="0.45">
      <c r="A5749" s="18">
        <v>46106.864583333336</v>
      </c>
      <c r="B5749">
        <v>31.78</v>
      </c>
    </row>
    <row r="5750" spans="1:2" x14ac:dyDescent="0.45">
      <c r="A5750" s="18">
        <v>46106.875</v>
      </c>
      <c r="B5750">
        <v>29.16</v>
      </c>
    </row>
    <row r="5751" spans="1:2" x14ac:dyDescent="0.45">
      <c r="A5751" s="18">
        <v>46106.885416666664</v>
      </c>
      <c r="B5751">
        <v>19.940000000000001</v>
      </c>
    </row>
    <row r="5752" spans="1:2" x14ac:dyDescent="0.45">
      <c r="A5752" s="18">
        <v>46106.895833333336</v>
      </c>
      <c r="B5752">
        <v>19.8</v>
      </c>
    </row>
    <row r="5753" spans="1:2" x14ac:dyDescent="0.45">
      <c r="A5753" s="18">
        <v>46106.90625</v>
      </c>
      <c r="B5753">
        <v>19.16</v>
      </c>
    </row>
    <row r="5754" spans="1:2" x14ac:dyDescent="0.45">
      <c r="A5754" s="18">
        <v>46106.916666666664</v>
      </c>
      <c r="B5754">
        <v>12.36</v>
      </c>
    </row>
    <row r="5755" spans="1:2" x14ac:dyDescent="0.45">
      <c r="A5755" s="18">
        <v>46106.927083333336</v>
      </c>
      <c r="B5755">
        <v>11.94</v>
      </c>
    </row>
    <row r="5756" spans="1:2" x14ac:dyDescent="0.45">
      <c r="A5756" s="18">
        <v>46106.9375</v>
      </c>
      <c r="B5756">
        <v>11.78</v>
      </c>
    </row>
    <row r="5757" spans="1:2" x14ac:dyDescent="0.45">
      <c r="A5757" s="18">
        <v>46106.947916666664</v>
      </c>
      <c r="B5757">
        <v>11.8</v>
      </c>
    </row>
    <row r="5758" spans="1:2" x14ac:dyDescent="0.45">
      <c r="A5758" s="18">
        <v>46106.958333333336</v>
      </c>
      <c r="B5758">
        <v>12.26</v>
      </c>
    </row>
    <row r="5759" spans="1:2" x14ac:dyDescent="0.45">
      <c r="A5759" s="18">
        <v>46106.96875</v>
      </c>
      <c r="B5759">
        <v>11.42</v>
      </c>
    </row>
    <row r="5760" spans="1:2" x14ac:dyDescent="0.45">
      <c r="A5760" s="18">
        <v>46106.979166666664</v>
      </c>
      <c r="B5760">
        <v>12.22</v>
      </c>
    </row>
    <row r="5761" spans="1:2" x14ac:dyDescent="0.45">
      <c r="A5761" s="18">
        <v>46106.989583333336</v>
      </c>
      <c r="B5761">
        <v>11.5</v>
      </c>
    </row>
    <row r="5762" spans="1:2" x14ac:dyDescent="0.45">
      <c r="A5762" s="12">
        <v>46107</v>
      </c>
      <c r="B5762">
        <v>12.44</v>
      </c>
    </row>
    <row r="5763" spans="1:2" x14ac:dyDescent="0.45">
      <c r="A5763" s="18">
        <v>46107.010416666664</v>
      </c>
      <c r="B5763">
        <v>11.7</v>
      </c>
    </row>
    <row r="5764" spans="1:2" x14ac:dyDescent="0.45">
      <c r="A5764" s="18">
        <v>46107.020833333336</v>
      </c>
      <c r="B5764">
        <v>11.94</v>
      </c>
    </row>
    <row r="5765" spans="1:2" x14ac:dyDescent="0.45">
      <c r="A5765" s="18">
        <v>46107.03125</v>
      </c>
      <c r="B5765">
        <v>12.08</v>
      </c>
    </row>
    <row r="5766" spans="1:2" x14ac:dyDescent="0.45">
      <c r="A5766" s="18">
        <v>46107.041666666664</v>
      </c>
      <c r="B5766">
        <v>12</v>
      </c>
    </row>
    <row r="5767" spans="1:2" x14ac:dyDescent="0.45">
      <c r="A5767" s="18">
        <v>46107.052083333336</v>
      </c>
      <c r="B5767">
        <v>12.12</v>
      </c>
    </row>
    <row r="5768" spans="1:2" x14ac:dyDescent="0.45">
      <c r="A5768" s="18">
        <v>46107.0625</v>
      </c>
      <c r="B5768">
        <v>12.68</v>
      </c>
    </row>
    <row r="5769" spans="1:2" x14ac:dyDescent="0.45">
      <c r="A5769" s="18">
        <v>46107.072916666664</v>
      </c>
      <c r="B5769">
        <v>12.18</v>
      </c>
    </row>
    <row r="5770" spans="1:2" x14ac:dyDescent="0.45">
      <c r="A5770" s="18">
        <v>46107.083333333336</v>
      </c>
      <c r="B5770">
        <v>11.94</v>
      </c>
    </row>
    <row r="5771" spans="1:2" x14ac:dyDescent="0.45">
      <c r="A5771" s="18">
        <v>46107.09375</v>
      </c>
      <c r="B5771">
        <v>11.98</v>
      </c>
    </row>
    <row r="5772" spans="1:2" x14ac:dyDescent="0.45">
      <c r="A5772" s="18">
        <v>46107.104166666664</v>
      </c>
      <c r="B5772">
        <v>11.92</v>
      </c>
    </row>
    <row r="5773" spans="1:2" x14ac:dyDescent="0.45">
      <c r="A5773" s="18">
        <v>46107.114583333336</v>
      </c>
      <c r="B5773">
        <v>12.02</v>
      </c>
    </row>
    <row r="5774" spans="1:2" x14ac:dyDescent="0.45">
      <c r="A5774" s="18">
        <v>46107.125</v>
      </c>
      <c r="B5774">
        <v>11.92</v>
      </c>
    </row>
    <row r="5775" spans="1:2" x14ac:dyDescent="0.45">
      <c r="A5775" s="18">
        <v>46107.135416666664</v>
      </c>
      <c r="B5775">
        <v>11.52</v>
      </c>
    </row>
    <row r="5776" spans="1:2" x14ac:dyDescent="0.45">
      <c r="A5776" s="18">
        <v>46107.145833333336</v>
      </c>
      <c r="B5776">
        <v>11.86</v>
      </c>
    </row>
    <row r="5777" spans="1:2" x14ac:dyDescent="0.45">
      <c r="A5777" s="18">
        <v>46107.15625</v>
      </c>
      <c r="B5777">
        <v>11.5</v>
      </c>
    </row>
    <row r="5778" spans="1:2" x14ac:dyDescent="0.45">
      <c r="A5778" s="18">
        <v>46107.166666666664</v>
      </c>
      <c r="B5778">
        <v>11.84</v>
      </c>
    </row>
    <row r="5779" spans="1:2" x14ac:dyDescent="0.45">
      <c r="A5779" s="18">
        <v>46107.177083333336</v>
      </c>
      <c r="B5779">
        <v>11.4</v>
      </c>
    </row>
    <row r="5780" spans="1:2" x14ac:dyDescent="0.45">
      <c r="A5780" s="18">
        <v>46107.1875</v>
      </c>
      <c r="B5780">
        <v>11.4</v>
      </c>
    </row>
    <row r="5781" spans="1:2" x14ac:dyDescent="0.45">
      <c r="A5781" s="18">
        <v>46107.197916666664</v>
      </c>
      <c r="B5781">
        <v>11.96</v>
      </c>
    </row>
    <row r="5782" spans="1:2" x14ac:dyDescent="0.45">
      <c r="A5782" s="18">
        <v>46107.208333333336</v>
      </c>
      <c r="B5782">
        <v>11.34</v>
      </c>
    </row>
    <row r="5783" spans="1:2" x14ac:dyDescent="0.45">
      <c r="A5783" s="18">
        <v>46107.21875</v>
      </c>
      <c r="B5783">
        <v>11.68</v>
      </c>
    </row>
    <row r="5784" spans="1:2" x14ac:dyDescent="0.45">
      <c r="A5784" s="18">
        <v>46107.229166666664</v>
      </c>
      <c r="B5784">
        <v>11.42</v>
      </c>
    </row>
    <row r="5785" spans="1:2" x14ac:dyDescent="0.45">
      <c r="A5785" s="18">
        <v>46107.239583333336</v>
      </c>
      <c r="B5785">
        <v>12.16</v>
      </c>
    </row>
    <row r="5786" spans="1:2" x14ac:dyDescent="0.45">
      <c r="A5786" s="18">
        <v>46107.25</v>
      </c>
      <c r="B5786">
        <v>18.760000000000002</v>
      </c>
    </row>
    <row r="5787" spans="1:2" x14ac:dyDescent="0.45">
      <c r="A5787" s="18">
        <v>46107.260416666664</v>
      </c>
      <c r="B5787">
        <v>19.28</v>
      </c>
    </row>
    <row r="5788" spans="1:2" x14ac:dyDescent="0.45">
      <c r="A5788" s="18">
        <v>46107.270833333336</v>
      </c>
      <c r="B5788">
        <v>19.82</v>
      </c>
    </row>
    <row r="5789" spans="1:2" x14ac:dyDescent="0.45">
      <c r="A5789" s="18">
        <v>46107.28125</v>
      </c>
      <c r="B5789">
        <v>23.46</v>
      </c>
    </row>
    <row r="5790" spans="1:2" x14ac:dyDescent="0.45">
      <c r="A5790" s="18">
        <v>46107.291666666664</v>
      </c>
      <c r="B5790">
        <v>24.92</v>
      </c>
    </row>
    <row r="5791" spans="1:2" x14ac:dyDescent="0.45">
      <c r="A5791" s="18">
        <v>46107.302083333336</v>
      </c>
      <c r="B5791">
        <v>27.06</v>
      </c>
    </row>
    <row r="5792" spans="1:2" x14ac:dyDescent="0.45">
      <c r="A5792" s="18">
        <v>46107.3125</v>
      </c>
      <c r="B5792">
        <v>31.62</v>
      </c>
    </row>
    <row r="5793" spans="1:2" x14ac:dyDescent="0.45">
      <c r="A5793" s="18">
        <v>46107.322916666664</v>
      </c>
      <c r="B5793">
        <v>38.24</v>
      </c>
    </row>
    <row r="5794" spans="1:2" x14ac:dyDescent="0.45">
      <c r="A5794" s="18">
        <v>46107.333333333336</v>
      </c>
      <c r="B5794">
        <v>44.52</v>
      </c>
    </row>
    <row r="5795" spans="1:2" x14ac:dyDescent="0.45">
      <c r="A5795" s="18">
        <v>46107.34375</v>
      </c>
      <c r="B5795">
        <v>43.46</v>
      </c>
    </row>
    <row r="5796" spans="1:2" x14ac:dyDescent="0.45">
      <c r="A5796" s="18">
        <v>46107.354166666664</v>
      </c>
      <c r="B5796">
        <v>34</v>
      </c>
    </row>
    <row r="5797" spans="1:2" x14ac:dyDescent="0.45">
      <c r="A5797" s="18">
        <v>46107.364583333336</v>
      </c>
      <c r="B5797">
        <v>33.58</v>
      </c>
    </row>
    <row r="5798" spans="1:2" x14ac:dyDescent="0.45">
      <c r="A5798" s="18">
        <v>46107.375</v>
      </c>
      <c r="B5798">
        <v>38</v>
      </c>
    </row>
    <row r="5799" spans="1:2" x14ac:dyDescent="0.45">
      <c r="A5799" s="18">
        <v>46107.385416666664</v>
      </c>
      <c r="B5799">
        <v>55</v>
      </c>
    </row>
    <row r="5800" spans="1:2" x14ac:dyDescent="0.45">
      <c r="A5800" s="18">
        <v>46107.395833333336</v>
      </c>
      <c r="B5800">
        <v>50.94</v>
      </c>
    </row>
    <row r="5801" spans="1:2" x14ac:dyDescent="0.45">
      <c r="A5801" s="18">
        <v>46107.40625</v>
      </c>
      <c r="B5801">
        <v>49.92</v>
      </c>
    </row>
    <row r="5802" spans="1:2" x14ac:dyDescent="0.45">
      <c r="A5802" s="18">
        <v>46107.416666666664</v>
      </c>
      <c r="B5802">
        <v>44.8</v>
      </c>
    </row>
    <row r="5803" spans="1:2" x14ac:dyDescent="0.45">
      <c r="A5803" s="18">
        <v>46107.427083333336</v>
      </c>
      <c r="B5803">
        <v>47.06</v>
      </c>
    </row>
    <row r="5804" spans="1:2" x14ac:dyDescent="0.45">
      <c r="A5804" s="18">
        <v>46107.4375</v>
      </c>
      <c r="B5804">
        <v>47.88</v>
      </c>
    </row>
    <row r="5805" spans="1:2" x14ac:dyDescent="0.45">
      <c r="A5805" s="18">
        <v>46107.447916666664</v>
      </c>
      <c r="B5805">
        <v>44.52</v>
      </c>
    </row>
    <row r="5806" spans="1:2" x14ac:dyDescent="0.45">
      <c r="A5806" s="18">
        <v>46107.458333333336</v>
      </c>
      <c r="B5806">
        <v>44.42</v>
      </c>
    </row>
    <row r="5807" spans="1:2" x14ac:dyDescent="0.45">
      <c r="A5807" s="18">
        <v>46107.46875</v>
      </c>
      <c r="B5807">
        <v>45.14</v>
      </c>
    </row>
    <row r="5808" spans="1:2" x14ac:dyDescent="0.45">
      <c r="A5808" s="18">
        <v>46107.479166666664</v>
      </c>
      <c r="B5808">
        <v>48.8</v>
      </c>
    </row>
    <row r="5809" spans="1:2" x14ac:dyDescent="0.45">
      <c r="A5809" s="18">
        <v>46107.489583333336</v>
      </c>
      <c r="B5809">
        <v>49.14</v>
      </c>
    </row>
    <row r="5810" spans="1:2" x14ac:dyDescent="0.45">
      <c r="A5810" s="18">
        <v>46107.5</v>
      </c>
      <c r="B5810">
        <v>50.4</v>
      </c>
    </row>
    <row r="5811" spans="1:2" x14ac:dyDescent="0.45">
      <c r="A5811" s="18">
        <v>46107.510416666664</v>
      </c>
      <c r="B5811">
        <v>42.08</v>
      </c>
    </row>
    <row r="5812" spans="1:2" x14ac:dyDescent="0.45">
      <c r="A5812" s="18">
        <v>46107.520833333336</v>
      </c>
      <c r="B5812">
        <v>39.74</v>
      </c>
    </row>
    <row r="5813" spans="1:2" x14ac:dyDescent="0.45">
      <c r="A5813" s="18">
        <v>46107.53125</v>
      </c>
      <c r="B5813">
        <v>34.32</v>
      </c>
    </row>
    <row r="5814" spans="1:2" x14ac:dyDescent="0.45">
      <c r="A5814" s="18">
        <v>46107.541666666664</v>
      </c>
      <c r="B5814">
        <v>38.28</v>
      </c>
    </row>
    <row r="5815" spans="1:2" x14ac:dyDescent="0.45">
      <c r="A5815" s="18">
        <v>46107.552083333336</v>
      </c>
      <c r="B5815">
        <v>36.5</v>
      </c>
    </row>
    <row r="5816" spans="1:2" x14ac:dyDescent="0.45">
      <c r="A5816" s="18">
        <v>46107.5625</v>
      </c>
      <c r="B5816">
        <v>21.78</v>
      </c>
    </row>
    <row r="5817" spans="1:2" x14ac:dyDescent="0.45">
      <c r="A5817" s="18">
        <v>46107.572916666664</v>
      </c>
      <c r="B5817">
        <v>26.2</v>
      </c>
    </row>
    <row r="5818" spans="1:2" x14ac:dyDescent="0.45">
      <c r="A5818" s="18">
        <v>46107.583333333336</v>
      </c>
      <c r="B5818">
        <v>24.96</v>
      </c>
    </row>
    <row r="5819" spans="1:2" x14ac:dyDescent="0.45">
      <c r="A5819" s="18">
        <v>46107.59375</v>
      </c>
      <c r="B5819">
        <v>27.02</v>
      </c>
    </row>
    <row r="5820" spans="1:2" x14ac:dyDescent="0.45">
      <c r="A5820" s="18">
        <v>46107.604166666664</v>
      </c>
      <c r="B5820">
        <v>29.64</v>
      </c>
    </row>
    <row r="5821" spans="1:2" x14ac:dyDescent="0.45">
      <c r="A5821" s="18">
        <v>46107.614583333336</v>
      </c>
      <c r="B5821">
        <v>29.96</v>
      </c>
    </row>
    <row r="5822" spans="1:2" x14ac:dyDescent="0.45">
      <c r="A5822" s="18">
        <v>46107.625</v>
      </c>
      <c r="B5822">
        <v>25.66</v>
      </c>
    </row>
    <row r="5823" spans="1:2" x14ac:dyDescent="0.45">
      <c r="A5823" s="18">
        <v>46107.635416666664</v>
      </c>
      <c r="B5823">
        <v>28.34</v>
      </c>
    </row>
    <row r="5824" spans="1:2" x14ac:dyDescent="0.45">
      <c r="A5824" s="18">
        <v>46107.645833333336</v>
      </c>
      <c r="B5824">
        <v>25.16</v>
      </c>
    </row>
    <row r="5825" spans="1:2" x14ac:dyDescent="0.45">
      <c r="A5825" s="18">
        <v>46107.65625</v>
      </c>
      <c r="B5825">
        <v>23.24</v>
      </c>
    </row>
    <row r="5826" spans="1:2" x14ac:dyDescent="0.45">
      <c r="A5826" s="18">
        <v>46107.666666666664</v>
      </c>
      <c r="B5826">
        <v>26.54</v>
      </c>
    </row>
    <row r="5827" spans="1:2" x14ac:dyDescent="0.45">
      <c r="A5827" s="18">
        <v>46107.677083333336</v>
      </c>
      <c r="B5827">
        <v>28.66</v>
      </c>
    </row>
    <row r="5828" spans="1:2" x14ac:dyDescent="0.45">
      <c r="A5828" s="18">
        <v>46107.6875</v>
      </c>
      <c r="B5828">
        <v>30.46</v>
      </c>
    </row>
    <row r="5829" spans="1:2" x14ac:dyDescent="0.45">
      <c r="A5829" s="18">
        <v>46107.697916666664</v>
      </c>
      <c r="B5829">
        <v>29.32</v>
      </c>
    </row>
    <row r="5830" spans="1:2" x14ac:dyDescent="0.45">
      <c r="A5830" s="18">
        <v>46107.708333333336</v>
      </c>
      <c r="B5830">
        <v>28.52</v>
      </c>
    </row>
    <row r="5831" spans="1:2" x14ac:dyDescent="0.45">
      <c r="A5831" s="18">
        <v>46107.71875</v>
      </c>
      <c r="B5831">
        <v>22.58</v>
      </c>
    </row>
    <row r="5832" spans="1:2" x14ac:dyDescent="0.45">
      <c r="A5832" s="18">
        <v>46107.729166666664</v>
      </c>
      <c r="B5832">
        <v>20.02</v>
      </c>
    </row>
    <row r="5833" spans="1:2" x14ac:dyDescent="0.45">
      <c r="A5833" s="18">
        <v>46107.739583333336</v>
      </c>
      <c r="B5833">
        <v>14.1</v>
      </c>
    </row>
    <row r="5834" spans="1:2" x14ac:dyDescent="0.45">
      <c r="A5834" s="18">
        <v>46107.75</v>
      </c>
      <c r="B5834">
        <v>10.86</v>
      </c>
    </row>
    <row r="5835" spans="1:2" x14ac:dyDescent="0.45">
      <c r="A5835" s="18">
        <v>46107.760416666664</v>
      </c>
      <c r="B5835">
        <v>13.94</v>
      </c>
    </row>
    <row r="5836" spans="1:2" x14ac:dyDescent="0.45">
      <c r="A5836" s="18">
        <v>46107.770833333336</v>
      </c>
      <c r="B5836">
        <v>25.08</v>
      </c>
    </row>
    <row r="5837" spans="1:2" x14ac:dyDescent="0.45">
      <c r="A5837" s="18">
        <v>46107.78125</v>
      </c>
      <c r="B5837">
        <v>24</v>
      </c>
    </row>
    <row r="5838" spans="1:2" x14ac:dyDescent="0.45">
      <c r="A5838" s="18">
        <v>46107.791666666664</v>
      </c>
      <c r="B5838">
        <v>24.56</v>
      </c>
    </row>
    <row r="5839" spans="1:2" x14ac:dyDescent="0.45">
      <c r="A5839" s="18">
        <v>46107.802083333336</v>
      </c>
      <c r="B5839">
        <v>23.98</v>
      </c>
    </row>
    <row r="5840" spans="1:2" x14ac:dyDescent="0.45">
      <c r="A5840" s="18">
        <v>46107.8125</v>
      </c>
      <c r="B5840">
        <v>24.18</v>
      </c>
    </row>
    <row r="5841" spans="1:2" x14ac:dyDescent="0.45">
      <c r="A5841" s="18">
        <v>46107.822916666664</v>
      </c>
      <c r="B5841">
        <v>23.1</v>
      </c>
    </row>
    <row r="5842" spans="1:2" x14ac:dyDescent="0.45">
      <c r="A5842" s="18">
        <v>46107.833333333336</v>
      </c>
      <c r="B5842">
        <v>21.14</v>
      </c>
    </row>
    <row r="5843" spans="1:2" x14ac:dyDescent="0.45">
      <c r="A5843" s="18">
        <v>46107.84375</v>
      </c>
      <c r="B5843">
        <v>20.48</v>
      </c>
    </row>
    <row r="5844" spans="1:2" x14ac:dyDescent="0.45">
      <c r="A5844" s="18">
        <v>46107.854166666664</v>
      </c>
      <c r="B5844">
        <v>20.9</v>
      </c>
    </row>
    <row r="5845" spans="1:2" x14ac:dyDescent="0.45">
      <c r="A5845" s="18">
        <v>46107.864583333336</v>
      </c>
      <c r="B5845">
        <v>20.66</v>
      </c>
    </row>
    <row r="5846" spans="1:2" x14ac:dyDescent="0.45">
      <c r="A5846" s="18">
        <v>46107.875</v>
      </c>
      <c r="B5846">
        <v>20.52</v>
      </c>
    </row>
    <row r="5847" spans="1:2" x14ac:dyDescent="0.45">
      <c r="A5847" s="18">
        <v>46107.885416666664</v>
      </c>
      <c r="B5847">
        <v>20.94</v>
      </c>
    </row>
    <row r="5848" spans="1:2" x14ac:dyDescent="0.45">
      <c r="A5848" s="18">
        <v>46107.895833333336</v>
      </c>
      <c r="B5848">
        <v>20.58</v>
      </c>
    </row>
    <row r="5849" spans="1:2" x14ac:dyDescent="0.45">
      <c r="A5849" s="18">
        <v>46107.90625</v>
      </c>
      <c r="B5849">
        <v>20.260000000000002</v>
      </c>
    </row>
    <row r="5850" spans="1:2" x14ac:dyDescent="0.45">
      <c r="A5850" s="18">
        <v>46107.916666666664</v>
      </c>
      <c r="B5850">
        <v>13.22</v>
      </c>
    </row>
    <row r="5851" spans="1:2" x14ac:dyDescent="0.45">
      <c r="A5851" s="18">
        <v>46107.927083333336</v>
      </c>
      <c r="B5851">
        <v>12.92</v>
      </c>
    </row>
    <row r="5852" spans="1:2" x14ac:dyDescent="0.45">
      <c r="A5852" s="18">
        <v>46107.9375</v>
      </c>
      <c r="B5852">
        <v>12.62</v>
      </c>
    </row>
    <row r="5853" spans="1:2" x14ac:dyDescent="0.45">
      <c r="A5853" s="18">
        <v>46107.947916666664</v>
      </c>
      <c r="B5853">
        <v>13.2</v>
      </c>
    </row>
    <row r="5854" spans="1:2" x14ac:dyDescent="0.45">
      <c r="A5854" s="18">
        <v>46107.958333333336</v>
      </c>
      <c r="B5854">
        <v>12.56</v>
      </c>
    </row>
    <row r="5855" spans="1:2" x14ac:dyDescent="0.45">
      <c r="A5855" s="18">
        <v>46107.96875</v>
      </c>
      <c r="B5855">
        <v>13.1</v>
      </c>
    </row>
    <row r="5856" spans="1:2" x14ac:dyDescent="0.45">
      <c r="A5856" s="18">
        <v>46107.979166666664</v>
      </c>
      <c r="B5856">
        <v>12.78</v>
      </c>
    </row>
    <row r="5857" spans="1:2" x14ac:dyDescent="0.45">
      <c r="A5857" s="18">
        <v>46107.989583333336</v>
      </c>
      <c r="B5857">
        <v>12.82</v>
      </c>
    </row>
    <row r="5858" spans="1:2" x14ac:dyDescent="0.45">
      <c r="A5858" s="12">
        <v>46108</v>
      </c>
      <c r="B5858">
        <v>12.82</v>
      </c>
    </row>
    <row r="5859" spans="1:2" x14ac:dyDescent="0.45">
      <c r="A5859" s="18">
        <v>46108.010416666664</v>
      </c>
      <c r="B5859">
        <v>12.74</v>
      </c>
    </row>
    <row r="5860" spans="1:2" x14ac:dyDescent="0.45">
      <c r="A5860" s="18">
        <v>46108.020833333336</v>
      </c>
      <c r="B5860">
        <v>12.68</v>
      </c>
    </row>
    <row r="5861" spans="1:2" x14ac:dyDescent="0.45">
      <c r="A5861" s="18">
        <v>46108.03125</v>
      </c>
      <c r="B5861">
        <v>12.86</v>
      </c>
    </row>
    <row r="5862" spans="1:2" x14ac:dyDescent="0.45">
      <c r="A5862" s="18">
        <v>46108.041666666664</v>
      </c>
      <c r="B5862">
        <v>12.36</v>
      </c>
    </row>
    <row r="5863" spans="1:2" x14ac:dyDescent="0.45">
      <c r="A5863" s="18">
        <v>46108.052083333336</v>
      </c>
      <c r="B5863">
        <v>12.22</v>
      </c>
    </row>
    <row r="5864" spans="1:2" x14ac:dyDescent="0.45">
      <c r="A5864" s="18">
        <v>46108.0625</v>
      </c>
      <c r="B5864">
        <v>12.48</v>
      </c>
    </row>
    <row r="5865" spans="1:2" x14ac:dyDescent="0.45">
      <c r="A5865" s="18">
        <v>46108.072916666664</v>
      </c>
      <c r="B5865">
        <v>12.4</v>
      </c>
    </row>
    <row r="5866" spans="1:2" x14ac:dyDescent="0.45">
      <c r="A5866" s="18">
        <v>46108.083333333336</v>
      </c>
      <c r="B5866">
        <v>12.14</v>
      </c>
    </row>
    <row r="5867" spans="1:2" x14ac:dyDescent="0.45">
      <c r="A5867" s="18">
        <v>46108.09375</v>
      </c>
      <c r="B5867">
        <v>12.26</v>
      </c>
    </row>
    <row r="5868" spans="1:2" x14ac:dyDescent="0.45">
      <c r="A5868" s="18">
        <v>46108.104166666664</v>
      </c>
      <c r="B5868">
        <v>12.48</v>
      </c>
    </row>
    <row r="5869" spans="1:2" x14ac:dyDescent="0.45">
      <c r="A5869" s="18">
        <v>46108.114583333336</v>
      </c>
      <c r="B5869">
        <v>12.5</v>
      </c>
    </row>
    <row r="5870" spans="1:2" x14ac:dyDescent="0.45">
      <c r="A5870" s="18">
        <v>46108.125</v>
      </c>
      <c r="B5870">
        <v>11.94</v>
      </c>
    </row>
    <row r="5871" spans="1:2" x14ac:dyDescent="0.45">
      <c r="A5871" s="18">
        <v>46108.135416666664</v>
      </c>
      <c r="B5871">
        <v>12.18</v>
      </c>
    </row>
    <row r="5872" spans="1:2" x14ac:dyDescent="0.45">
      <c r="A5872" s="18">
        <v>46108.145833333336</v>
      </c>
      <c r="B5872">
        <v>12.44</v>
      </c>
    </row>
    <row r="5873" spans="1:2" x14ac:dyDescent="0.45">
      <c r="A5873" s="18">
        <v>46108.15625</v>
      </c>
      <c r="B5873">
        <v>12.7</v>
      </c>
    </row>
    <row r="5874" spans="1:2" x14ac:dyDescent="0.45">
      <c r="A5874" s="18">
        <v>46108.166666666664</v>
      </c>
      <c r="B5874">
        <v>11.92</v>
      </c>
    </row>
    <row r="5875" spans="1:2" x14ac:dyDescent="0.45">
      <c r="A5875" s="18">
        <v>46108.177083333336</v>
      </c>
      <c r="B5875">
        <v>12.54</v>
      </c>
    </row>
    <row r="5876" spans="1:2" x14ac:dyDescent="0.45">
      <c r="A5876" s="18">
        <v>46108.1875</v>
      </c>
      <c r="B5876">
        <v>11.96</v>
      </c>
    </row>
    <row r="5877" spans="1:2" x14ac:dyDescent="0.45">
      <c r="A5877" s="18">
        <v>46108.197916666664</v>
      </c>
      <c r="B5877">
        <v>12.28</v>
      </c>
    </row>
    <row r="5878" spans="1:2" x14ac:dyDescent="0.45">
      <c r="A5878" s="18">
        <v>46108.208333333336</v>
      </c>
      <c r="B5878">
        <v>12.36</v>
      </c>
    </row>
    <row r="5879" spans="1:2" x14ac:dyDescent="0.45">
      <c r="A5879" s="18">
        <v>46108.21875</v>
      </c>
      <c r="B5879">
        <v>11.84</v>
      </c>
    </row>
    <row r="5880" spans="1:2" x14ac:dyDescent="0.45">
      <c r="A5880" s="18">
        <v>46108.229166666664</v>
      </c>
      <c r="B5880">
        <v>12.16</v>
      </c>
    </row>
    <row r="5881" spans="1:2" x14ac:dyDescent="0.45">
      <c r="A5881" s="18">
        <v>46108.239583333336</v>
      </c>
      <c r="B5881">
        <v>13.62</v>
      </c>
    </row>
    <row r="5882" spans="1:2" x14ac:dyDescent="0.45">
      <c r="A5882" s="18">
        <v>46108.25</v>
      </c>
      <c r="B5882">
        <v>19.14</v>
      </c>
    </row>
    <row r="5883" spans="1:2" x14ac:dyDescent="0.45">
      <c r="A5883" s="18">
        <v>46108.260416666664</v>
      </c>
      <c r="B5883">
        <v>20.66</v>
      </c>
    </row>
    <row r="5884" spans="1:2" x14ac:dyDescent="0.45">
      <c r="A5884" s="18">
        <v>46108.270833333336</v>
      </c>
      <c r="B5884">
        <v>20.38</v>
      </c>
    </row>
    <row r="5885" spans="1:2" x14ac:dyDescent="0.45">
      <c r="A5885" s="18">
        <v>46108.28125</v>
      </c>
      <c r="B5885">
        <v>20.32</v>
      </c>
    </row>
    <row r="5886" spans="1:2" x14ac:dyDescent="0.45">
      <c r="A5886" s="18">
        <v>46108.291666666664</v>
      </c>
      <c r="B5886">
        <v>23.26</v>
      </c>
    </row>
    <row r="5887" spans="1:2" x14ac:dyDescent="0.45">
      <c r="A5887" s="18">
        <v>46108.302083333336</v>
      </c>
      <c r="B5887">
        <v>26.12</v>
      </c>
    </row>
    <row r="5888" spans="1:2" x14ac:dyDescent="0.45">
      <c r="A5888" s="18">
        <v>46108.3125</v>
      </c>
      <c r="B5888">
        <v>29.36</v>
      </c>
    </row>
    <row r="5889" spans="1:2" x14ac:dyDescent="0.45">
      <c r="A5889" s="18">
        <v>46108.322916666664</v>
      </c>
      <c r="B5889">
        <v>20.36</v>
      </c>
    </row>
    <row r="5890" spans="1:2" x14ac:dyDescent="0.45">
      <c r="A5890" s="18">
        <v>46108.333333333336</v>
      </c>
      <c r="B5890">
        <v>16.78</v>
      </c>
    </row>
    <row r="5891" spans="1:2" x14ac:dyDescent="0.45">
      <c r="A5891" s="18">
        <v>46108.34375</v>
      </c>
      <c r="B5891">
        <v>17</v>
      </c>
    </row>
    <row r="5892" spans="1:2" x14ac:dyDescent="0.45">
      <c r="A5892" s="18">
        <v>46108.354166666664</v>
      </c>
      <c r="B5892">
        <v>14.9</v>
      </c>
    </row>
    <row r="5893" spans="1:2" x14ac:dyDescent="0.45">
      <c r="A5893" s="18">
        <v>46108.364583333336</v>
      </c>
      <c r="B5893">
        <v>16.7</v>
      </c>
    </row>
    <row r="5894" spans="1:2" x14ac:dyDescent="0.45">
      <c r="A5894" s="18">
        <v>46108.375</v>
      </c>
      <c r="B5894">
        <v>16.600000000000001</v>
      </c>
    </row>
    <row r="5895" spans="1:2" x14ac:dyDescent="0.45">
      <c r="A5895" s="18">
        <v>46108.385416666664</v>
      </c>
      <c r="B5895">
        <v>19.48</v>
      </c>
    </row>
    <row r="5896" spans="1:2" x14ac:dyDescent="0.45">
      <c r="A5896" s="18">
        <v>46108.395833333336</v>
      </c>
      <c r="B5896">
        <v>22.86</v>
      </c>
    </row>
    <row r="5897" spans="1:2" x14ac:dyDescent="0.45">
      <c r="A5897" s="18">
        <v>46108.40625</v>
      </c>
      <c r="B5897">
        <v>22.02</v>
      </c>
    </row>
    <row r="5898" spans="1:2" x14ac:dyDescent="0.45">
      <c r="A5898" s="18">
        <v>46108.416666666664</v>
      </c>
      <c r="B5898">
        <v>20.399999999999999</v>
      </c>
    </row>
    <row r="5899" spans="1:2" x14ac:dyDescent="0.45">
      <c r="A5899" s="18">
        <v>46108.427083333336</v>
      </c>
      <c r="B5899">
        <v>16.239999999999998</v>
      </c>
    </row>
    <row r="5900" spans="1:2" x14ac:dyDescent="0.45">
      <c r="A5900" s="18">
        <v>46108.4375</v>
      </c>
      <c r="B5900">
        <v>20.420000000000002</v>
      </c>
    </row>
    <row r="5901" spans="1:2" x14ac:dyDescent="0.45">
      <c r="A5901" s="18">
        <v>46108.447916666664</v>
      </c>
      <c r="B5901">
        <v>23.36</v>
      </c>
    </row>
    <row r="5902" spans="1:2" x14ac:dyDescent="0.45">
      <c r="A5902" s="18">
        <v>46108.458333333336</v>
      </c>
      <c r="B5902">
        <v>23.12</v>
      </c>
    </row>
    <row r="5903" spans="1:2" x14ac:dyDescent="0.45">
      <c r="A5903" s="18">
        <v>46108.46875</v>
      </c>
      <c r="B5903">
        <v>21.3</v>
      </c>
    </row>
    <row r="5904" spans="1:2" x14ac:dyDescent="0.45">
      <c r="A5904" s="18">
        <v>46108.479166666664</v>
      </c>
      <c r="B5904">
        <v>24.68</v>
      </c>
    </row>
    <row r="5905" spans="1:2" x14ac:dyDescent="0.45">
      <c r="A5905" s="18">
        <v>46108.489583333336</v>
      </c>
      <c r="B5905">
        <v>25.46</v>
      </c>
    </row>
    <row r="5906" spans="1:2" x14ac:dyDescent="0.45">
      <c r="A5906" s="18">
        <v>46108.5</v>
      </c>
      <c r="B5906">
        <v>23.38</v>
      </c>
    </row>
    <row r="5907" spans="1:2" x14ac:dyDescent="0.45">
      <c r="A5907" s="18">
        <v>46108.510416666664</v>
      </c>
      <c r="B5907">
        <v>19.760000000000002</v>
      </c>
    </row>
    <row r="5908" spans="1:2" x14ac:dyDescent="0.45">
      <c r="A5908" s="18">
        <v>46108.520833333336</v>
      </c>
      <c r="B5908">
        <v>23.42</v>
      </c>
    </row>
    <row r="5909" spans="1:2" x14ac:dyDescent="0.45">
      <c r="A5909" s="18">
        <v>46108.53125</v>
      </c>
      <c r="B5909">
        <v>30.96</v>
      </c>
    </row>
    <row r="5910" spans="1:2" x14ac:dyDescent="0.45">
      <c r="A5910" s="18">
        <v>46108.541666666664</v>
      </c>
      <c r="B5910">
        <v>30.76</v>
      </c>
    </row>
    <row r="5911" spans="1:2" x14ac:dyDescent="0.45">
      <c r="A5911" s="18">
        <v>46108.552083333336</v>
      </c>
      <c r="B5911">
        <v>29.18</v>
      </c>
    </row>
    <row r="5912" spans="1:2" x14ac:dyDescent="0.45">
      <c r="A5912" s="18">
        <v>46108.5625</v>
      </c>
      <c r="B5912">
        <v>28.94</v>
      </c>
    </row>
    <row r="5913" spans="1:2" x14ac:dyDescent="0.45">
      <c r="A5913" s="18">
        <v>46108.572916666664</v>
      </c>
      <c r="B5913">
        <v>26.58</v>
      </c>
    </row>
    <row r="5914" spans="1:2" x14ac:dyDescent="0.45">
      <c r="A5914" s="18">
        <v>46108.583333333336</v>
      </c>
      <c r="B5914">
        <v>23.02</v>
      </c>
    </row>
    <row r="5915" spans="1:2" x14ac:dyDescent="0.45">
      <c r="A5915" s="18">
        <v>46108.59375</v>
      </c>
      <c r="B5915">
        <v>16.86</v>
      </c>
    </row>
    <row r="5916" spans="1:2" x14ac:dyDescent="0.45">
      <c r="A5916" s="18">
        <v>46108.604166666664</v>
      </c>
      <c r="B5916">
        <v>18.399999999999999</v>
      </c>
    </row>
    <row r="5917" spans="1:2" x14ac:dyDescent="0.45">
      <c r="A5917" s="18">
        <v>46108.614583333336</v>
      </c>
      <c r="B5917">
        <v>16.440000000000001</v>
      </c>
    </row>
    <row r="5918" spans="1:2" x14ac:dyDescent="0.45">
      <c r="A5918" s="18">
        <v>46108.625</v>
      </c>
      <c r="B5918">
        <v>17.760000000000002</v>
      </c>
    </row>
    <row r="5919" spans="1:2" x14ac:dyDescent="0.45">
      <c r="A5919" s="18">
        <v>46108.635416666664</v>
      </c>
      <c r="B5919">
        <v>15.96</v>
      </c>
    </row>
    <row r="5920" spans="1:2" x14ac:dyDescent="0.45">
      <c r="A5920" s="18">
        <v>46108.645833333336</v>
      </c>
      <c r="B5920">
        <v>15.4</v>
      </c>
    </row>
    <row r="5921" spans="1:2" x14ac:dyDescent="0.45">
      <c r="A5921" s="18">
        <v>46108.65625</v>
      </c>
      <c r="B5921">
        <v>10.6</v>
      </c>
    </row>
    <row r="5922" spans="1:2" x14ac:dyDescent="0.45">
      <c r="A5922" s="18">
        <v>46108.666666666664</v>
      </c>
      <c r="B5922">
        <v>8.5399999999999991</v>
      </c>
    </row>
    <row r="5923" spans="1:2" x14ac:dyDescent="0.45">
      <c r="A5923" s="18">
        <v>46108.677083333336</v>
      </c>
      <c r="B5923">
        <v>8.3800000000000008</v>
      </c>
    </row>
    <row r="5924" spans="1:2" x14ac:dyDescent="0.45">
      <c r="A5924" s="18">
        <v>46108.6875</v>
      </c>
      <c r="B5924">
        <v>9.36</v>
      </c>
    </row>
    <row r="5925" spans="1:2" x14ac:dyDescent="0.45">
      <c r="A5925" s="18">
        <v>46108.697916666664</v>
      </c>
      <c r="B5925">
        <v>7.76</v>
      </c>
    </row>
    <row r="5926" spans="1:2" x14ac:dyDescent="0.45">
      <c r="A5926" s="18">
        <v>46108.708333333336</v>
      </c>
      <c r="B5926">
        <v>7.18</v>
      </c>
    </row>
    <row r="5927" spans="1:2" x14ac:dyDescent="0.45">
      <c r="A5927" s="18">
        <v>46108.71875</v>
      </c>
      <c r="B5927">
        <v>7.4</v>
      </c>
    </row>
    <row r="5928" spans="1:2" x14ac:dyDescent="0.45">
      <c r="A5928" s="18">
        <v>46108.729166666664</v>
      </c>
      <c r="B5928">
        <v>7.14</v>
      </c>
    </row>
    <row r="5929" spans="1:2" x14ac:dyDescent="0.45">
      <c r="A5929" s="18">
        <v>46108.739583333336</v>
      </c>
      <c r="B5929">
        <v>7.84</v>
      </c>
    </row>
    <row r="5930" spans="1:2" x14ac:dyDescent="0.45">
      <c r="A5930" s="18">
        <v>46108.75</v>
      </c>
      <c r="B5930">
        <v>20.32</v>
      </c>
    </row>
    <row r="5931" spans="1:2" x14ac:dyDescent="0.45">
      <c r="A5931" s="18">
        <v>46108.760416666664</v>
      </c>
      <c r="B5931">
        <v>22.22</v>
      </c>
    </row>
    <row r="5932" spans="1:2" x14ac:dyDescent="0.45">
      <c r="A5932" s="18">
        <v>46108.770833333336</v>
      </c>
      <c r="B5932">
        <v>22.12</v>
      </c>
    </row>
    <row r="5933" spans="1:2" x14ac:dyDescent="0.45">
      <c r="A5933" s="18">
        <v>46108.78125</v>
      </c>
      <c r="B5933">
        <v>22.32</v>
      </c>
    </row>
    <row r="5934" spans="1:2" x14ac:dyDescent="0.45">
      <c r="A5934" s="18">
        <v>46108.791666666664</v>
      </c>
      <c r="B5934">
        <v>21.84</v>
      </c>
    </row>
    <row r="5935" spans="1:2" x14ac:dyDescent="0.45">
      <c r="A5935" s="18">
        <v>46108.802083333336</v>
      </c>
      <c r="B5935">
        <v>21.32</v>
      </c>
    </row>
    <row r="5936" spans="1:2" x14ac:dyDescent="0.45">
      <c r="A5936" s="18">
        <v>46108.8125</v>
      </c>
      <c r="B5936">
        <v>20.88</v>
      </c>
    </row>
    <row r="5937" spans="1:2" x14ac:dyDescent="0.45">
      <c r="A5937" s="18">
        <v>46108.822916666664</v>
      </c>
      <c r="B5937">
        <v>20.78</v>
      </c>
    </row>
    <row r="5938" spans="1:2" x14ac:dyDescent="0.45">
      <c r="A5938" s="18">
        <v>46108.833333333336</v>
      </c>
      <c r="B5938">
        <v>20.16</v>
      </c>
    </row>
    <row r="5939" spans="1:2" x14ac:dyDescent="0.45">
      <c r="A5939" s="18">
        <v>46108.84375</v>
      </c>
      <c r="B5939">
        <v>20.22</v>
      </c>
    </row>
    <row r="5940" spans="1:2" x14ac:dyDescent="0.45">
      <c r="A5940" s="18">
        <v>46108.854166666664</v>
      </c>
      <c r="B5940">
        <v>20.04</v>
      </c>
    </row>
    <row r="5941" spans="1:2" x14ac:dyDescent="0.45">
      <c r="A5941" s="18">
        <v>46108.864583333336</v>
      </c>
      <c r="B5941">
        <v>20.78</v>
      </c>
    </row>
    <row r="5942" spans="1:2" x14ac:dyDescent="0.45">
      <c r="A5942" s="18">
        <v>46108.875</v>
      </c>
      <c r="B5942">
        <v>19.88</v>
      </c>
    </row>
    <row r="5943" spans="1:2" x14ac:dyDescent="0.45">
      <c r="A5943" s="18">
        <v>46108.885416666664</v>
      </c>
      <c r="B5943">
        <v>20.62</v>
      </c>
    </row>
    <row r="5944" spans="1:2" x14ac:dyDescent="0.45">
      <c r="A5944" s="18">
        <v>46108.895833333336</v>
      </c>
      <c r="B5944">
        <v>20.36</v>
      </c>
    </row>
    <row r="5945" spans="1:2" x14ac:dyDescent="0.45">
      <c r="A5945" s="18">
        <v>46108.90625</v>
      </c>
      <c r="B5945">
        <v>19.8</v>
      </c>
    </row>
    <row r="5946" spans="1:2" x14ac:dyDescent="0.45">
      <c r="A5946" s="18">
        <v>46108.916666666664</v>
      </c>
      <c r="B5946">
        <v>12.98</v>
      </c>
    </row>
    <row r="5947" spans="1:2" x14ac:dyDescent="0.45">
      <c r="A5947" s="18">
        <v>46108.927083333336</v>
      </c>
      <c r="B5947">
        <v>12.28</v>
      </c>
    </row>
    <row r="5948" spans="1:2" x14ac:dyDescent="0.45">
      <c r="A5948" s="18">
        <v>46108.9375</v>
      </c>
      <c r="B5948">
        <v>12.52</v>
      </c>
    </row>
    <row r="5949" spans="1:2" x14ac:dyDescent="0.45">
      <c r="A5949" s="18">
        <v>46108.947916666664</v>
      </c>
      <c r="B5949">
        <v>12.36</v>
      </c>
    </row>
    <row r="5950" spans="1:2" x14ac:dyDescent="0.45">
      <c r="A5950" s="18">
        <v>46108.958333333336</v>
      </c>
      <c r="B5950">
        <v>12.42</v>
      </c>
    </row>
    <row r="5951" spans="1:2" x14ac:dyDescent="0.45">
      <c r="A5951" s="18">
        <v>46108.96875</v>
      </c>
      <c r="B5951">
        <v>12.38</v>
      </c>
    </row>
    <row r="5952" spans="1:2" x14ac:dyDescent="0.45">
      <c r="A5952" s="18">
        <v>46108.979166666664</v>
      </c>
      <c r="B5952">
        <v>12.58</v>
      </c>
    </row>
    <row r="5953" spans="1:2" x14ac:dyDescent="0.45">
      <c r="A5953" s="18">
        <v>46108.989583333336</v>
      </c>
      <c r="B5953">
        <v>12.18</v>
      </c>
    </row>
    <row r="5954" spans="1:2" x14ac:dyDescent="0.45">
      <c r="A5954" s="12">
        <v>46109</v>
      </c>
      <c r="B5954">
        <v>12.54</v>
      </c>
    </row>
    <row r="5955" spans="1:2" x14ac:dyDescent="0.45">
      <c r="A5955" s="18">
        <v>46109.010416666664</v>
      </c>
      <c r="B5955">
        <v>11.54</v>
      </c>
    </row>
    <row r="5956" spans="1:2" x14ac:dyDescent="0.45">
      <c r="A5956" s="18">
        <v>46109.020833333336</v>
      </c>
      <c r="B5956">
        <v>12.66</v>
      </c>
    </row>
    <row r="5957" spans="1:2" x14ac:dyDescent="0.45">
      <c r="A5957" s="18">
        <v>46109.03125</v>
      </c>
      <c r="B5957">
        <v>11.94</v>
      </c>
    </row>
    <row r="5958" spans="1:2" x14ac:dyDescent="0.45">
      <c r="A5958" s="18">
        <v>46109.041666666664</v>
      </c>
      <c r="B5958">
        <v>12.26</v>
      </c>
    </row>
    <row r="5959" spans="1:2" x14ac:dyDescent="0.45">
      <c r="A5959" s="18">
        <v>46109.052083333336</v>
      </c>
      <c r="B5959">
        <v>11.82</v>
      </c>
    </row>
    <row r="5960" spans="1:2" x14ac:dyDescent="0.45">
      <c r="A5960" s="18">
        <v>46109.0625</v>
      </c>
      <c r="B5960">
        <v>12.48</v>
      </c>
    </row>
    <row r="5961" spans="1:2" x14ac:dyDescent="0.45">
      <c r="A5961" s="18">
        <v>46109.072916666664</v>
      </c>
      <c r="B5961">
        <v>12.28</v>
      </c>
    </row>
    <row r="5962" spans="1:2" x14ac:dyDescent="0.45">
      <c r="A5962" s="18">
        <v>46109.083333333336</v>
      </c>
      <c r="B5962">
        <v>12.22</v>
      </c>
    </row>
    <row r="5963" spans="1:2" x14ac:dyDescent="0.45">
      <c r="A5963" s="18">
        <v>46109.09375</v>
      </c>
      <c r="B5963">
        <v>12.1</v>
      </c>
    </row>
    <row r="5964" spans="1:2" x14ac:dyDescent="0.45">
      <c r="A5964" s="18">
        <v>46109.104166666664</v>
      </c>
      <c r="B5964">
        <v>12.48</v>
      </c>
    </row>
    <row r="5965" spans="1:2" x14ac:dyDescent="0.45">
      <c r="A5965" s="18">
        <v>46109.114583333336</v>
      </c>
      <c r="B5965">
        <v>12.56</v>
      </c>
    </row>
    <row r="5966" spans="1:2" x14ac:dyDescent="0.45">
      <c r="A5966" s="18">
        <v>46109.125</v>
      </c>
      <c r="B5966">
        <v>12.36</v>
      </c>
    </row>
    <row r="5967" spans="1:2" x14ac:dyDescent="0.45">
      <c r="A5967" s="18">
        <v>46109.135416666664</v>
      </c>
      <c r="B5967">
        <v>12.12</v>
      </c>
    </row>
    <row r="5968" spans="1:2" x14ac:dyDescent="0.45">
      <c r="A5968" s="18">
        <v>46109.145833333336</v>
      </c>
      <c r="B5968">
        <v>12.26</v>
      </c>
    </row>
    <row r="5969" spans="1:2" x14ac:dyDescent="0.45">
      <c r="A5969" s="18">
        <v>46109.15625</v>
      </c>
      <c r="B5969">
        <v>12.5</v>
      </c>
    </row>
    <row r="5970" spans="1:2" x14ac:dyDescent="0.45">
      <c r="A5970" s="18">
        <v>46109.166666666664</v>
      </c>
      <c r="B5970">
        <v>11.78</v>
      </c>
    </row>
    <row r="5971" spans="1:2" x14ac:dyDescent="0.45">
      <c r="A5971" s="18">
        <v>46109.177083333336</v>
      </c>
      <c r="B5971">
        <v>12.32</v>
      </c>
    </row>
    <row r="5972" spans="1:2" x14ac:dyDescent="0.45">
      <c r="A5972" s="18">
        <v>46109.1875</v>
      </c>
      <c r="B5972">
        <v>12</v>
      </c>
    </row>
    <row r="5973" spans="1:2" x14ac:dyDescent="0.45">
      <c r="A5973" s="18">
        <v>46109.197916666664</v>
      </c>
      <c r="B5973">
        <v>12.4</v>
      </c>
    </row>
    <row r="5974" spans="1:2" x14ac:dyDescent="0.45">
      <c r="A5974" s="18">
        <v>46109.208333333336</v>
      </c>
      <c r="B5974">
        <v>11.96</v>
      </c>
    </row>
    <row r="5975" spans="1:2" x14ac:dyDescent="0.45">
      <c r="A5975" s="18">
        <v>46109.21875</v>
      </c>
      <c r="B5975">
        <v>12.02</v>
      </c>
    </row>
    <row r="5976" spans="1:2" x14ac:dyDescent="0.45">
      <c r="A5976" s="18">
        <v>46109.229166666664</v>
      </c>
      <c r="B5976">
        <v>12.1</v>
      </c>
    </row>
    <row r="5977" spans="1:2" x14ac:dyDescent="0.45">
      <c r="A5977" s="18">
        <v>46109.239583333336</v>
      </c>
      <c r="B5977">
        <v>13</v>
      </c>
    </row>
    <row r="5978" spans="1:2" x14ac:dyDescent="0.45">
      <c r="A5978" s="18">
        <v>46109.25</v>
      </c>
      <c r="B5978">
        <v>19.02</v>
      </c>
    </row>
    <row r="5979" spans="1:2" x14ac:dyDescent="0.45">
      <c r="A5979" s="18">
        <v>46109.260416666664</v>
      </c>
      <c r="B5979">
        <v>20.7</v>
      </c>
    </row>
    <row r="5980" spans="1:2" x14ac:dyDescent="0.45">
      <c r="A5980" s="18">
        <v>46109.270833333336</v>
      </c>
      <c r="B5980">
        <v>20.16</v>
      </c>
    </row>
    <row r="5981" spans="1:2" x14ac:dyDescent="0.45">
      <c r="A5981" s="18">
        <v>46109.28125</v>
      </c>
      <c r="B5981">
        <v>20.5</v>
      </c>
    </row>
    <row r="5982" spans="1:2" x14ac:dyDescent="0.45">
      <c r="A5982" s="18">
        <v>46109.291666666664</v>
      </c>
      <c r="B5982">
        <v>20.059999999999999</v>
      </c>
    </row>
    <row r="5983" spans="1:2" x14ac:dyDescent="0.45">
      <c r="A5983" s="18">
        <v>46109.302083333336</v>
      </c>
      <c r="B5983">
        <v>20.62</v>
      </c>
    </row>
    <row r="5984" spans="1:2" x14ac:dyDescent="0.45">
      <c r="A5984" s="18">
        <v>46109.3125</v>
      </c>
      <c r="B5984">
        <v>20.420000000000002</v>
      </c>
    </row>
    <row r="5985" spans="1:2" x14ac:dyDescent="0.45">
      <c r="A5985" s="18">
        <v>46109.322916666664</v>
      </c>
      <c r="B5985">
        <v>8.5</v>
      </c>
    </row>
    <row r="5986" spans="1:2" x14ac:dyDescent="0.45">
      <c r="A5986" s="18">
        <v>46109.333333333336</v>
      </c>
      <c r="B5986">
        <v>5.72</v>
      </c>
    </row>
    <row r="5987" spans="1:2" x14ac:dyDescent="0.45">
      <c r="A5987" s="18">
        <v>46109.34375</v>
      </c>
      <c r="B5987">
        <v>5.44</v>
      </c>
    </row>
    <row r="5988" spans="1:2" x14ac:dyDescent="0.45">
      <c r="A5988" s="18">
        <v>46109.354166666664</v>
      </c>
      <c r="B5988">
        <v>6.84</v>
      </c>
    </row>
    <row r="5989" spans="1:2" x14ac:dyDescent="0.45">
      <c r="A5989" s="18">
        <v>46109.364583333336</v>
      </c>
      <c r="B5989">
        <v>6.2</v>
      </c>
    </row>
    <row r="5990" spans="1:2" x14ac:dyDescent="0.45">
      <c r="A5990" s="18">
        <v>46109.375</v>
      </c>
      <c r="B5990">
        <v>6.4</v>
      </c>
    </row>
    <row r="5991" spans="1:2" x14ac:dyDescent="0.45">
      <c r="A5991" s="18">
        <v>46109.385416666664</v>
      </c>
      <c r="B5991">
        <v>6.04</v>
      </c>
    </row>
    <row r="5992" spans="1:2" x14ac:dyDescent="0.45">
      <c r="A5992" s="18">
        <v>46109.395833333336</v>
      </c>
      <c r="B5992">
        <v>6.52</v>
      </c>
    </row>
    <row r="5993" spans="1:2" x14ac:dyDescent="0.45">
      <c r="A5993" s="18">
        <v>46109.40625</v>
      </c>
      <c r="B5993">
        <v>6.28</v>
      </c>
    </row>
    <row r="5994" spans="1:2" x14ac:dyDescent="0.45">
      <c r="A5994" s="18">
        <v>46109.416666666664</v>
      </c>
      <c r="B5994">
        <v>6.44</v>
      </c>
    </row>
    <row r="5995" spans="1:2" x14ac:dyDescent="0.45">
      <c r="A5995" s="18">
        <v>46109.427083333336</v>
      </c>
      <c r="B5995">
        <v>6.12</v>
      </c>
    </row>
    <row r="5996" spans="1:2" x14ac:dyDescent="0.45">
      <c r="A5996" s="18">
        <v>46109.4375</v>
      </c>
      <c r="B5996">
        <v>6.6</v>
      </c>
    </row>
    <row r="5997" spans="1:2" x14ac:dyDescent="0.45">
      <c r="A5997" s="18">
        <v>46109.447916666664</v>
      </c>
      <c r="B5997">
        <v>6</v>
      </c>
    </row>
    <row r="5998" spans="1:2" x14ac:dyDescent="0.45">
      <c r="A5998" s="18">
        <v>46109.458333333336</v>
      </c>
      <c r="B5998">
        <v>6.54</v>
      </c>
    </row>
    <row r="5999" spans="1:2" x14ac:dyDescent="0.45">
      <c r="A5999" s="18">
        <v>46109.46875</v>
      </c>
      <c r="B5999">
        <v>6.5</v>
      </c>
    </row>
    <row r="6000" spans="1:2" x14ac:dyDescent="0.45">
      <c r="A6000" s="18">
        <v>46109.479166666664</v>
      </c>
      <c r="B6000">
        <v>6.62</v>
      </c>
    </row>
    <row r="6001" spans="1:2" x14ac:dyDescent="0.45">
      <c r="A6001" s="18">
        <v>46109.489583333336</v>
      </c>
      <c r="B6001">
        <v>6.82</v>
      </c>
    </row>
    <row r="6002" spans="1:2" x14ac:dyDescent="0.45">
      <c r="A6002" s="18">
        <v>46109.5</v>
      </c>
      <c r="B6002">
        <v>6.54</v>
      </c>
    </row>
    <row r="6003" spans="1:2" x14ac:dyDescent="0.45">
      <c r="A6003" s="18">
        <v>46109.510416666664</v>
      </c>
      <c r="B6003">
        <v>6.48</v>
      </c>
    </row>
    <row r="6004" spans="1:2" x14ac:dyDescent="0.45">
      <c r="A6004" s="18">
        <v>46109.520833333336</v>
      </c>
      <c r="B6004">
        <v>6.7</v>
      </c>
    </row>
    <row r="6005" spans="1:2" x14ac:dyDescent="0.45">
      <c r="A6005" s="18">
        <v>46109.53125</v>
      </c>
      <c r="B6005">
        <v>6.14</v>
      </c>
    </row>
    <row r="6006" spans="1:2" x14ac:dyDescent="0.45">
      <c r="A6006" s="18">
        <v>46109.541666666664</v>
      </c>
      <c r="B6006">
        <v>6.38</v>
      </c>
    </row>
    <row r="6007" spans="1:2" x14ac:dyDescent="0.45">
      <c r="A6007" s="18">
        <v>46109.552083333336</v>
      </c>
      <c r="B6007">
        <v>6.12</v>
      </c>
    </row>
    <row r="6008" spans="1:2" x14ac:dyDescent="0.45">
      <c r="A6008" s="18">
        <v>46109.5625</v>
      </c>
      <c r="B6008">
        <v>6.52</v>
      </c>
    </row>
    <row r="6009" spans="1:2" x14ac:dyDescent="0.45">
      <c r="A6009" s="18">
        <v>46109.572916666664</v>
      </c>
      <c r="B6009">
        <v>6.42</v>
      </c>
    </row>
    <row r="6010" spans="1:2" x14ac:dyDescent="0.45">
      <c r="A6010" s="18">
        <v>46109.583333333336</v>
      </c>
      <c r="B6010">
        <v>6.88</v>
      </c>
    </row>
    <row r="6011" spans="1:2" x14ac:dyDescent="0.45">
      <c r="A6011" s="18">
        <v>46109.59375</v>
      </c>
      <c r="B6011">
        <v>6.34</v>
      </c>
    </row>
    <row r="6012" spans="1:2" x14ac:dyDescent="0.45">
      <c r="A6012" s="18">
        <v>46109.604166666664</v>
      </c>
      <c r="B6012">
        <v>6.44</v>
      </c>
    </row>
    <row r="6013" spans="1:2" x14ac:dyDescent="0.45">
      <c r="A6013" s="18">
        <v>46109.614583333336</v>
      </c>
      <c r="B6013">
        <v>6.3</v>
      </c>
    </row>
    <row r="6014" spans="1:2" x14ac:dyDescent="0.45">
      <c r="A6014" s="18">
        <v>46109.625</v>
      </c>
      <c r="B6014">
        <v>6.08</v>
      </c>
    </row>
    <row r="6015" spans="1:2" x14ac:dyDescent="0.45">
      <c r="A6015" s="18">
        <v>46109.635416666664</v>
      </c>
      <c r="B6015">
        <v>6.3</v>
      </c>
    </row>
    <row r="6016" spans="1:2" x14ac:dyDescent="0.45">
      <c r="A6016" s="18">
        <v>46109.645833333336</v>
      </c>
      <c r="B6016">
        <v>6.16</v>
      </c>
    </row>
    <row r="6017" spans="1:2" x14ac:dyDescent="0.45">
      <c r="A6017" s="18">
        <v>46109.65625</v>
      </c>
      <c r="B6017">
        <v>6.5</v>
      </c>
    </row>
    <row r="6018" spans="1:2" x14ac:dyDescent="0.45">
      <c r="A6018" s="18">
        <v>46109.666666666664</v>
      </c>
      <c r="B6018">
        <v>6</v>
      </c>
    </row>
    <row r="6019" spans="1:2" x14ac:dyDescent="0.45">
      <c r="A6019" s="18">
        <v>46109.677083333336</v>
      </c>
      <c r="B6019">
        <v>6.36</v>
      </c>
    </row>
    <row r="6020" spans="1:2" x14ac:dyDescent="0.45">
      <c r="A6020" s="18">
        <v>46109.6875</v>
      </c>
      <c r="B6020">
        <v>6.42</v>
      </c>
    </row>
    <row r="6021" spans="1:2" x14ac:dyDescent="0.45">
      <c r="A6021" s="18">
        <v>46109.697916666664</v>
      </c>
      <c r="B6021">
        <v>6.42</v>
      </c>
    </row>
    <row r="6022" spans="1:2" x14ac:dyDescent="0.45">
      <c r="A6022" s="18">
        <v>46109.708333333336</v>
      </c>
      <c r="B6022">
        <v>5.68</v>
      </c>
    </row>
    <row r="6023" spans="1:2" x14ac:dyDescent="0.45">
      <c r="A6023" s="18">
        <v>46109.71875</v>
      </c>
      <c r="B6023">
        <v>5.94</v>
      </c>
    </row>
    <row r="6024" spans="1:2" x14ac:dyDescent="0.45">
      <c r="A6024" s="18">
        <v>46109.729166666664</v>
      </c>
      <c r="B6024">
        <v>6</v>
      </c>
    </row>
    <row r="6025" spans="1:2" x14ac:dyDescent="0.45">
      <c r="A6025" s="18">
        <v>46109.739583333336</v>
      </c>
      <c r="B6025">
        <v>6.26</v>
      </c>
    </row>
    <row r="6026" spans="1:2" x14ac:dyDescent="0.45">
      <c r="A6026" s="18">
        <v>46109.75</v>
      </c>
      <c r="B6026">
        <v>6.12</v>
      </c>
    </row>
    <row r="6027" spans="1:2" x14ac:dyDescent="0.45">
      <c r="A6027" s="18">
        <v>46109.760416666664</v>
      </c>
      <c r="B6027">
        <v>6.68</v>
      </c>
    </row>
    <row r="6028" spans="1:2" x14ac:dyDescent="0.45">
      <c r="A6028" s="18">
        <v>46109.770833333336</v>
      </c>
      <c r="B6028">
        <v>20.32</v>
      </c>
    </row>
    <row r="6029" spans="1:2" x14ac:dyDescent="0.45">
      <c r="A6029" s="18">
        <v>46109.78125</v>
      </c>
      <c r="B6029">
        <v>21.04</v>
      </c>
    </row>
    <row r="6030" spans="1:2" x14ac:dyDescent="0.45">
      <c r="A6030" s="18">
        <v>46109.791666666664</v>
      </c>
      <c r="B6030">
        <v>19.62</v>
      </c>
    </row>
    <row r="6031" spans="1:2" x14ac:dyDescent="0.45">
      <c r="A6031" s="18">
        <v>46109.802083333336</v>
      </c>
      <c r="B6031">
        <v>19.940000000000001</v>
      </c>
    </row>
    <row r="6032" spans="1:2" x14ac:dyDescent="0.45">
      <c r="A6032" s="18">
        <v>46109.8125</v>
      </c>
      <c r="B6032">
        <v>20.2</v>
      </c>
    </row>
    <row r="6033" spans="1:2" x14ac:dyDescent="0.45">
      <c r="A6033" s="18">
        <v>46109.822916666664</v>
      </c>
      <c r="B6033">
        <v>20.56</v>
      </c>
    </row>
    <row r="6034" spans="1:2" x14ac:dyDescent="0.45">
      <c r="A6034" s="18">
        <v>46109.833333333336</v>
      </c>
      <c r="B6034">
        <v>19.920000000000002</v>
      </c>
    </row>
    <row r="6035" spans="1:2" x14ac:dyDescent="0.45">
      <c r="A6035" s="18">
        <v>46109.84375</v>
      </c>
      <c r="B6035">
        <v>19.920000000000002</v>
      </c>
    </row>
    <row r="6036" spans="1:2" x14ac:dyDescent="0.45">
      <c r="A6036" s="18">
        <v>46109.854166666664</v>
      </c>
      <c r="B6036">
        <v>20.22</v>
      </c>
    </row>
    <row r="6037" spans="1:2" x14ac:dyDescent="0.45">
      <c r="A6037" s="18">
        <v>46109.864583333336</v>
      </c>
      <c r="B6037">
        <v>19.8</v>
      </c>
    </row>
    <row r="6038" spans="1:2" x14ac:dyDescent="0.45">
      <c r="A6038" s="18">
        <v>46109.875</v>
      </c>
      <c r="B6038">
        <v>20.56</v>
      </c>
    </row>
    <row r="6039" spans="1:2" x14ac:dyDescent="0.45">
      <c r="A6039" s="18">
        <v>46109.885416666664</v>
      </c>
      <c r="B6039">
        <v>20.04</v>
      </c>
    </row>
    <row r="6040" spans="1:2" x14ac:dyDescent="0.45">
      <c r="A6040" s="18">
        <v>46109.895833333336</v>
      </c>
      <c r="B6040">
        <v>20.260000000000002</v>
      </c>
    </row>
    <row r="6041" spans="1:2" x14ac:dyDescent="0.45">
      <c r="A6041" s="18">
        <v>46109.90625</v>
      </c>
      <c r="B6041">
        <v>19.2</v>
      </c>
    </row>
    <row r="6042" spans="1:2" x14ac:dyDescent="0.45">
      <c r="A6042" s="18">
        <v>46109.916666666664</v>
      </c>
      <c r="B6042">
        <v>12.86</v>
      </c>
    </row>
    <row r="6043" spans="1:2" x14ac:dyDescent="0.45">
      <c r="A6043" s="18">
        <v>46109.927083333336</v>
      </c>
      <c r="B6043">
        <v>11.7</v>
      </c>
    </row>
    <row r="6044" spans="1:2" x14ac:dyDescent="0.45">
      <c r="A6044" s="18">
        <v>46109.9375</v>
      </c>
      <c r="B6044">
        <v>12.88</v>
      </c>
    </row>
    <row r="6045" spans="1:2" x14ac:dyDescent="0.45">
      <c r="A6045" s="18">
        <v>46109.947916666664</v>
      </c>
      <c r="B6045">
        <v>12.48</v>
      </c>
    </row>
    <row r="6046" spans="1:2" x14ac:dyDescent="0.45">
      <c r="A6046" s="18">
        <v>46109.958333333336</v>
      </c>
      <c r="B6046">
        <v>13.3</v>
      </c>
    </row>
    <row r="6047" spans="1:2" x14ac:dyDescent="0.45">
      <c r="A6047" s="18">
        <v>46109.96875</v>
      </c>
      <c r="B6047">
        <v>13.28</v>
      </c>
    </row>
    <row r="6048" spans="1:2" x14ac:dyDescent="0.45">
      <c r="A6048" s="18">
        <v>46109.979166666664</v>
      </c>
      <c r="B6048">
        <v>12.86</v>
      </c>
    </row>
    <row r="6049" spans="1:2" x14ac:dyDescent="0.45">
      <c r="A6049" s="18">
        <v>46109.989583333336</v>
      </c>
      <c r="B6049">
        <v>11.82</v>
      </c>
    </row>
    <row r="6050" spans="1:2" x14ac:dyDescent="0.45">
      <c r="A6050" s="12">
        <v>46110</v>
      </c>
      <c r="B6050">
        <v>12.18</v>
      </c>
    </row>
    <row r="6051" spans="1:2" x14ac:dyDescent="0.45">
      <c r="A6051" s="18">
        <v>46110.010416666664</v>
      </c>
      <c r="B6051">
        <v>11.58</v>
      </c>
    </row>
    <row r="6052" spans="1:2" x14ac:dyDescent="0.45">
      <c r="A6052" s="18">
        <v>46110.020833333336</v>
      </c>
      <c r="B6052">
        <v>12.26</v>
      </c>
    </row>
    <row r="6053" spans="1:2" x14ac:dyDescent="0.45">
      <c r="A6053" s="18">
        <v>46110.03125</v>
      </c>
      <c r="B6053">
        <v>11.84</v>
      </c>
    </row>
    <row r="6054" spans="1:2" x14ac:dyDescent="0.45">
      <c r="A6054" s="18">
        <v>46110.041666666664</v>
      </c>
      <c r="B6054">
        <v>12.06</v>
      </c>
    </row>
    <row r="6055" spans="1:2" x14ac:dyDescent="0.45">
      <c r="A6055" s="18">
        <v>46110.052083333336</v>
      </c>
      <c r="B6055">
        <v>11.48</v>
      </c>
    </row>
    <row r="6056" spans="1:2" x14ac:dyDescent="0.45">
      <c r="A6056" s="18">
        <v>46110.0625</v>
      </c>
      <c r="B6056">
        <v>12.22</v>
      </c>
    </row>
    <row r="6057" spans="1:2" x14ac:dyDescent="0.45">
      <c r="A6057" s="18">
        <v>46110.072916666664</v>
      </c>
      <c r="B6057">
        <v>12.04</v>
      </c>
    </row>
    <row r="6058" spans="1:2" x14ac:dyDescent="0.45">
      <c r="A6058" s="18">
        <v>46110.083333333336</v>
      </c>
      <c r="B6058">
        <v>11.86</v>
      </c>
    </row>
    <row r="6059" spans="1:2" x14ac:dyDescent="0.45">
      <c r="A6059" s="18">
        <v>46110.09375</v>
      </c>
      <c r="B6059">
        <v>11.64</v>
      </c>
    </row>
    <row r="6060" spans="1:2" x14ac:dyDescent="0.45">
      <c r="A6060" s="18">
        <v>46110.104166666664</v>
      </c>
      <c r="B6060">
        <v>12.52</v>
      </c>
    </row>
    <row r="6061" spans="1:2" x14ac:dyDescent="0.45">
      <c r="A6061" s="18">
        <v>46110.114583333336</v>
      </c>
      <c r="B6061">
        <v>11.98</v>
      </c>
    </row>
    <row r="6062" spans="1:2" x14ac:dyDescent="0.45">
      <c r="A6062" s="18">
        <v>46110.125</v>
      </c>
      <c r="B6062">
        <v>12</v>
      </c>
    </row>
    <row r="6063" spans="1:2" x14ac:dyDescent="0.45">
      <c r="A6063" s="18">
        <v>46110.135416666664</v>
      </c>
      <c r="B6063">
        <v>11.46</v>
      </c>
    </row>
    <row r="6064" spans="1:2" x14ac:dyDescent="0.45">
      <c r="A6064" s="18">
        <v>46110.145833333336</v>
      </c>
      <c r="B6064">
        <v>12.12</v>
      </c>
    </row>
    <row r="6065" spans="1:2" x14ac:dyDescent="0.45">
      <c r="A6065" s="18">
        <v>46110.15625</v>
      </c>
      <c r="B6065">
        <v>11.68</v>
      </c>
    </row>
    <row r="6066" spans="1:2" x14ac:dyDescent="0.45">
      <c r="A6066" s="18">
        <v>46110.166666666664</v>
      </c>
      <c r="B6066">
        <v>11.82</v>
      </c>
    </row>
    <row r="6067" spans="1:2" x14ac:dyDescent="0.45">
      <c r="A6067" s="18">
        <v>46110.177083333336</v>
      </c>
      <c r="B6067">
        <v>11.44</v>
      </c>
    </row>
    <row r="6068" spans="1:2" x14ac:dyDescent="0.45">
      <c r="A6068" s="18">
        <v>46110.1875</v>
      </c>
      <c r="B6068">
        <v>11.96</v>
      </c>
    </row>
    <row r="6069" spans="1:2" x14ac:dyDescent="0.45">
      <c r="A6069" s="18">
        <v>46110.197916666664</v>
      </c>
      <c r="B6069">
        <v>11.5</v>
      </c>
    </row>
    <row r="6070" spans="1:2" x14ac:dyDescent="0.45">
      <c r="A6070" s="18">
        <v>46110.208333333336</v>
      </c>
      <c r="B6070">
        <v>12.02</v>
      </c>
    </row>
    <row r="6071" spans="1:2" x14ac:dyDescent="0.45">
      <c r="A6071" s="18">
        <v>46110.21875</v>
      </c>
      <c r="B6071">
        <v>11.82</v>
      </c>
    </row>
    <row r="6072" spans="1:2" x14ac:dyDescent="0.45">
      <c r="A6072" s="18">
        <v>46110.229166666664</v>
      </c>
      <c r="B6072">
        <v>12.04</v>
      </c>
    </row>
    <row r="6073" spans="1:2" x14ac:dyDescent="0.45">
      <c r="A6073" s="18">
        <v>46110.239583333336</v>
      </c>
      <c r="B6073">
        <v>12.54</v>
      </c>
    </row>
    <row r="6074" spans="1:2" x14ac:dyDescent="0.45">
      <c r="A6074" s="18">
        <v>46110.25</v>
      </c>
      <c r="B6074">
        <v>18.88</v>
      </c>
    </row>
    <row r="6075" spans="1:2" x14ac:dyDescent="0.45">
      <c r="A6075" s="18">
        <v>46110.260416666664</v>
      </c>
      <c r="B6075">
        <v>19.559999999999999</v>
      </c>
    </row>
    <row r="6076" spans="1:2" x14ac:dyDescent="0.45">
      <c r="A6076" s="18">
        <v>46110.270833333336</v>
      </c>
      <c r="B6076">
        <v>20.079999999999998</v>
      </c>
    </row>
    <row r="6077" spans="1:2" x14ac:dyDescent="0.45">
      <c r="A6077" s="18">
        <v>46110.28125</v>
      </c>
      <c r="B6077">
        <v>19.760000000000002</v>
      </c>
    </row>
    <row r="6078" spans="1:2" x14ac:dyDescent="0.45">
      <c r="A6078" s="18">
        <v>46110.291666666664</v>
      </c>
      <c r="B6078">
        <v>26.68</v>
      </c>
    </row>
    <row r="6079" spans="1:2" x14ac:dyDescent="0.45">
      <c r="A6079" s="18">
        <v>46110.302083333336</v>
      </c>
      <c r="B6079">
        <v>24.84</v>
      </c>
    </row>
    <row r="6080" spans="1:2" x14ac:dyDescent="0.45">
      <c r="A6080" s="18">
        <v>46110.3125</v>
      </c>
      <c r="B6080">
        <v>29.06</v>
      </c>
    </row>
    <row r="6081" spans="1:2" x14ac:dyDescent="0.45">
      <c r="A6081" s="18">
        <v>46110.322916666664</v>
      </c>
      <c r="B6081">
        <v>31.64</v>
      </c>
    </row>
    <row r="6082" spans="1:2" x14ac:dyDescent="0.45">
      <c r="A6082" s="18">
        <v>46110.333333333336</v>
      </c>
      <c r="B6082">
        <v>33.299999999999997</v>
      </c>
    </row>
    <row r="6083" spans="1:2" x14ac:dyDescent="0.45">
      <c r="A6083" s="18">
        <v>46110.34375</v>
      </c>
      <c r="B6083">
        <v>35.96</v>
      </c>
    </row>
    <row r="6084" spans="1:2" x14ac:dyDescent="0.45">
      <c r="A6084" s="18">
        <v>46110.354166666664</v>
      </c>
      <c r="B6084">
        <v>23.62</v>
      </c>
    </row>
    <row r="6085" spans="1:2" x14ac:dyDescent="0.45">
      <c r="A6085" s="18">
        <v>46110.364583333336</v>
      </c>
      <c r="B6085">
        <v>23.22</v>
      </c>
    </row>
    <row r="6086" spans="1:2" x14ac:dyDescent="0.45">
      <c r="A6086" s="18">
        <v>46110.375</v>
      </c>
      <c r="B6086">
        <v>25.72</v>
      </c>
    </row>
    <row r="6087" spans="1:2" x14ac:dyDescent="0.45">
      <c r="A6087" s="18">
        <v>46110.385416666664</v>
      </c>
      <c r="B6087">
        <v>26.64</v>
      </c>
    </row>
    <row r="6088" spans="1:2" x14ac:dyDescent="0.45">
      <c r="A6088" s="18">
        <v>46110.395833333336</v>
      </c>
      <c r="B6088">
        <v>25.48</v>
      </c>
    </row>
    <row r="6089" spans="1:2" x14ac:dyDescent="0.45">
      <c r="A6089" s="18">
        <v>46110.40625</v>
      </c>
      <c r="B6089">
        <v>26.68</v>
      </c>
    </row>
    <row r="6090" spans="1:2" x14ac:dyDescent="0.45">
      <c r="A6090" s="18">
        <v>46110.416666666664</v>
      </c>
      <c r="B6090">
        <v>25.48</v>
      </c>
    </row>
    <row r="6091" spans="1:2" x14ac:dyDescent="0.45">
      <c r="A6091" s="18">
        <v>46110.427083333336</v>
      </c>
      <c r="B6091">
        <v>27</v>
      </c>
    </row>
    <row r="6092" spans="1:2" x14ac:dyDescent="0.45">
      <c r="A6092" s="18">
        <v>46110.4375</v>
      </c>
      <c r="B6092">
        <v>20.56</v>
      </c>
    </row>
    <row r="6093" spans="1:2" x14ac:dyDescent="0.45">
      <c r="A6093" s="18">
        <v>46110.447916666664</v>
      </c>
      <c r="B6093">
        <v>22.14</v>
      </c>
    </row>
    <row r="6094" spans="1:2" x14ac:dyDescent="0.45">
      <c r="A6094" s="18">
        <v>46110.458333333336</v>
      </c>
      <c r="B6094">
        <v>25.14</v>
      </c>
    </row>
    <row r="6095" spans="1:2" x14ac:dyDescent="0.45">
      <c r="A6095" s="18">
        <v>46110.46875</v>
      </c>
      <c r="B6095">
        <v>28.34</v>
      </c>
    </row>
    <row r="6096" spans="1:2" x14ac:dyDescent="0.45">
      <c r="A6096" s="18">
        <v>46110.479166666664</v>
      </c>
      <c r="B6096">
        <v>24.46</v>
      </c>
    </row>
    <row r="6097" spans="1:2" x14ac:dyDescent="0.45">
      <c r="A6097" s="18">
        <v>46110.489583333336</v>
      </c>
      <c r="B6097">
        <v>26.64</v>
      </c>
    </row>
    <row r="6098" spans="1:2" x14ac:dyDescent="0.45">
      <c r="A6098" s="18">
        <v>46110.5</v>
      </c>
      <c r="B6098">
        <v>26.68</v>
      </c>
    </row>
    <row r="6099" spans="1:2" x14ac:dyDescent="0.45">
      <c r="A6099" s="18">
        <v>46110.510416666664</v>
      </c>
      <c r="B6099">
        <v>29.22</v>
      </c>
    </row>
    <row r="6100" spans="1:2" x14ac:dyDescent="0.45">
      <c r="A6100" s="18">
        <v>46110.520833333336</v>
      </c>
      <c r="B6100">
        <v>23.72</v>
      </c>
    </row>
    <row r="6101" spans="1:2" x14ac:dyDescent="0.45">
      <c r="A6101" s="18">
        <v>46110.53125</v>
      </c>
      <c r="B6101">
        <v>28.04</v>
      </c>
    </row>
    <row r="6102" spans="1:2" x14ac:dyDescent="0.45">
      <c r="A6102" s="18">
        <v>46110.541666666664</v>
      </c>
      <c r="B6102">
        <v>29.9</v>
      </c>
    </row>
    <row r="6103" spans="1:2" x14ac:dyDescent="0.45">
      <c r="A6103" s="18">
        <v>46110.552083333336</v>
      </c>
      <c r="B6103">
        <v>22.1</v>
      </c>
    </row>
    <row r="6104" spans="1:2" x14ac:dyDescent="0.45">
      <c r="A6104" s="18">
        <v>46110.5625</v>
      </c>
      <c r="B6104">
        <v>21.08</v>
      </c>
    </row>
    <row r="6105" spans="1:2" x14ac:dyDescent="0.45">
      <c r="A6105" s="18">
        <v>46110.572916666664</v>
      </c>
      <c r="B6105">
        <v>20.46</v>
      </c>
    </row>
    <row r="6106" spans="1:2" x14ac:dyDescent="0.45">
      <c r="A6106" s="18">
        <v>46110.583333333336</v>
      </c>
      <c r="B6106">
        <v>22.16</v>
      </c>
    </row>
    <row r="6107" spans="1:2" x14ac:dyDescent="0.45">
      <c r="A6107" s="18">
        <v>46110.59375</v>
      </c>
      <c r="B6107">
        <v>22.58</v>
      </c>
    </row>
    <row r="6108" spans="1:2" x14ac:dyDescent="0.45">
      <c r="A6108" s="18">
        <v>46110.604166666664</v>
      </c>
      <c r="B6108">
        <v>25.86</v>
      </c>
    </row>
    <row r="6109" spans="1:2" x14ac:dyDescent="0.45">
      <c r="A6109" s="18">
        <v>46110.614583333336</v>
      </c>
      <c r="B6109">
        <v>26</v>
      </c>
    </row>
    <row r="6110" spans="1:2" x14ac:dyDescent="0.45">
      <c r="A6110" s="18">
        <v>46110.625</v>
      </c>
      <c r="B6110">
        <v>21.74</v>
      </c>
    </row>
    <row r="6111" spans="1:2" x14ac:dyDescent="0.45">
      <c r="A6111" s="18">
        <v>46110.635416666664</v>
      </c>
      <c r="B6111">
        <v>23.66</v>
      </c>
    </row>
    <row r="6112" spans="1:2" x14ac:dyDescent="0.45">
      <c r="A6112" s="18">
        <v>46110.645833333336</v>
      </c>
      <c r="B6112">
        <v>22.38</v>
      </c>
    </row>
    <row r="6113" spans="1:2" x14ac:dyDescent="0.45">
      <c r="A6113" s="18">
        <v>46110.65625</v>
      </c>
      <c r="B6113">
        <v>27.14</v>
      </c>
    </row>
    <row r="6114" spans="1:2" x14ac:dyDescent="0.45">
      <c r="A6114" s="18">
        <v>46110.666666666664</v>
      </c>
      <c r="B6114">
        <v>21.3</v>
      </c>
    </row>
    <row r="6115" spans="1:2" x14ac:dyDescent="0.45">
      <c r="A6115" s="18">
        <v>46110.677083333336</v>
      </c>
      <c r="B6115">
        <v>20.399999999999999</v>
      </c>
    </row>
    <row r="6116" spans="1:2" x14ac:dyDescent="0.45">
      <c r="A6116" s="18">
        <v>46110.6875</v>
      </c>
      <c r="B6116">
        <v>19.8</v>
      </c>
    </row>
    <row r="6117" spans="1:2" x14ac:dyDescent="0.45">
      <c r="A6117" s="18">
        <v>46110.697916666664</v>
      </c>
      <c r="B6117">
        <v>21.04</v>
      </c>
    </row>
    <row r="6118" spans="1:2" x14ac:dyDescent="0.45">
      <c r="A6118" s="18">
        <v>46110.708333333336</v>
      </c>
      <c r="B6118">
        <v>13.94</v>
      </c>
    </row>
    <row r="6119" spans="1:2" x14ac:dyDescent="0.45">
      <c r="A6119" s="18">
        <v>46110.71875</v>
      </c>
      <c r="B6119">
        <v>13.68</v>
      </c>
    </row>
    <row r="6120" spans="1:2" x14ac:dyDescent="0.45">
      <c r="A6120" s="18">
        <v>46110.729166666664</v>
      </c>
      <c r="B6120">
        <v>11.86</v>
      </c>
    </row>
    <row r="6121" spans="1:2" x14ac:dyDescent="0.45">
      <c r="A6121" s="18">
        <v>46110.739583333336</v>
      </c>
      <c r="B6121">
        <v>10.86</v>
      </c>
    </row>
    <row r="6122" spans="1:2" x14ac:dyDescent="0.45">
      <c r="A6122" s="18">
        <v>46110.75</v>
      </c>
      <c r="B6122">
        <v>9.64</v>
      </c>
    </row>
    <row r="6123" spans="1:2" x14ac:dyDescent="0.45">
      <c r="A6123" s="18">
        <v>46110.760416666664</v>
      </c>
      <c r="B6123">
        <v>11.06</v>
      </c>
    </row>
    <row r="6124" spans="1:2" x14ac:dyDescent="0.45">
      <c r="A6124" s="18">
        <v>46110.770833333336</v>
      </c>
      <c r="B6124">
        <v>23.46</v>
      </c>
    </row>
    <row r="6125" spans="1:2" x14ac:dyDescent="0.45">
      <c r="A6125" s="18">
        <v>46110.78125</v>
      </c>
      <c r="B6125">
        <v>22.86</v>
      </c>
    </row>
    <row r="6126" spans="1:2" x14ac:dyDescent="0.45">
      <c r="A6126" s="18">
        <v>46110.791666666664</v>
      </c>
      <c r="B6126">
        <v>22.92</v>
      </c>
    </row>
    <row r="6127" spans="1:2" x14ac:dyDescent="0.45">
      <c r="A6127" s="18">
        <v>46110.802083333336</v>
      </c>
      <c r="B6127">
        <v>21.38</v>
      </c>
    </row>
    <row r="6128" spans="1:2" x14ac:dyDescent="0.45">
      <c r="A6128" s="18">
        <v>46110.8125</v>
      </c>
      <c r="B6128">
        <v>21.88</v>
      </c>
    </row>
    <row r="6129" spans="1:2" x14ac:dyDescent="0.45">
      <c r="A6129" s="18">
        <v>46110.822916666664</v>
      </c>
      <c r="B6129">
        <v>21.02</v>
      </c>
    </row>
    <row r="6130" spans="1:2" x14ac:dyDescent="0.45">
      <c r="A6130" s="18">
        <v>46110.833333333336</v>
      </c>
      <c r="B6130">
        <v>20.68</v>
      </c>
    </row>
    <row r="6131" spans="1:2" x14ac:dyDescent="0.45">
      <c r="A6131" s="18">
        <v>46110.84375</v>
      </c>
      <c r="B6131">
        <v>20.239999999999998</v>
      </c>
    </row>
    <row r="6132" spans="1:2" x14ac:dyDescent="0.45">
      <c r="A6132" s="18">
        <v>46110.854166666664</v>
      </c>
      <c r="B6132">
        <v>20.56</v>
      </c>
    </row>
    <row r="6133" spans="1:2" x14ac:dyDescent="0.45">
      <c r="A6133" s="18">
        <v>46110.864583333336</v>
      </c>
      <c r="B6133">
        <v>21.14</v>
      </c>
    </row>
    <row r="6134" spans="1:2" x14ac:dyDescent="0.45">
      <c r="A6134" s="18">
        <v>46110.875</v>
      </c>
      <c r="B6134">
        <v>20.28</v>
      </c>
    </row>
    <row r="6135" spans="1:2" x14ac:dyDescent="0.45">
      <c r="A6135" s="18">
        <v>46110.885416666664</v>
      </c>
      <c r="B6135">
        <v>20.62</v>
      </c>
    </row>
    <row r="6136" spans="1:2" x14ac:dyDescent="0.45">
      <c r="A6136" s="18">
        <v>46110.895833333336</v>
      </c>
      <c r="B6136">
        <v>20.059999999999999</v>
      </c>
    </row>
    <row r="6137" spans="1:2" x14ac:dyDescent="0.45">
      <c r="A6137" s="18">
        <v>46110.90625</v>
      </c>
      <c r="B6137">
        <v>20.059999999999999</v>
      </c>
    </row>
    <row r="6138" spans="1:2" x14ac:dyDescent="0.45">
      <c r="A6138" s="18">
        <v>46110.916666666664</v>
      </c>
      <c r="B6138">
        <v>12.78</v>
      </c>
    </row>
    <row r="6139" spans="1:2" x14ac:dyDescent="0.45">
      <c r="A6139" s="18">
        <v>46110.927083333336</v>
      </c>
      <c r="B6139">
        <v>11.96</v>
      </c>
    </row>
    <row r="6140" spans="1:2" x14ac:dyDescent="0.45">
      <c r="A6140" s="18">
        <v>46110.9375</v>
      </c>
      <c r="B6140">
        <v>12.9</v>
      </c>
    </row>
    <row r="6141" spans="1:2" x14ac:dyDescent="0.45">
      <c r="A6141" s="18">
        <v>46110.947916666664</v>
      </c>
      <c r="B6141">
        <v>12.38</v>
      </c>
    </row>
    <row r="6142" spans="1:2" x14ac:dyDescent="0.45">
      <c r="A6142" s="18">
        <v>46110.958333333336</v>
      </c>
      <c r="B6142">
        <v>12.68</v>
      </c>
    </row>
    <row r="6143" spans="1:2" x14ac:dyDescent="0.45">
      <c r="A6143" s="18">
        <v>46110.96875</v>
      </c>
      <c r="B6143">
        <v>11.98</v>
      </c>
    </row>
    <row r="6144" spans="1:2" x14ac:dyDescent="0.45">
      <c r="A6144" s="18">
        <v>46110.979166666664</v>
      </c>
      <c r="B6144">
        <v>12.18</v>
      </c>
    </row>
    <row r="6145" spans="1:2" x14ac:dyDescent="0.45">
      <c r="A6145" s="18">
        <v>46110.989583333336</v>
      </c>
      <c r="B6145">
        <v>13</v>
      </c>
    </row>
    <row r="6146" spans="1:2" x14ac:dyDescent="0.45">
      <c r="A6146" s="12">
        <v>46111</v>
      </c>
      <c r="B6146">
        <v>12.18</v>
      </c>
    </row>
    <row r="6147" spans="1:2" x14ac:dyDescent="0.45">
      <c r="A6147" s="18">
        <v>46111.010416666664</v>
      </c>
      <c r="B6147">
        <v>11.58</v>
      </c>
    </row>
    <row r="6148" spans="1:2" x14ac:dyDescent="0.45">
      <c r="A6148" s="18">
        <v>46111.020833333336</v>
      </c>
      <c r="B6148">
        <v>12.26</v>
      </c>
    </row>
    <row r="6149" spans="1:2" x14ac:dyDescent="0.45">
      <c r="A6149" s="18">
        <v>46111.03125</v>
      </c>
      <c r="B6149">
        <v>11.84</v>
      </c>
    </row>
    <row r="6150" spans="1:2" x14ac:dyDescent="0.45">
      <c r="A6150" s="18">
        <v>46111.041666666664</v>
      </c>
      <c r="B6150">
        <v>12.06</v>
      </c>
    </row>
    <row r="6151" spans="1:2" x14ac:dyDescent="0.45">
      <c r="A6151" s="18">
        <v>46111.052083333336</v>
      </c>
      <c r="B6151">
        <v>11.48</v>
      </c>
    </row>
    <row r="6152" spans="1:2" x14ac:dyDescent="0.45">
      <c r="A6152" s="18">
        <v>46111.0625</v>
      </c>
      <c r="B6152">
        <v>12.22</v>
      </c>
    </row>
    <row r="6153" spans="1:2" x14ac:dyDescent="0.45">
      <c r="A6153" s="18">
        <v>46111.072916666664</v>
      </c>
      <c r="B6153">
        <v>12.04</v>
      </c>
    </row>
    <row r="6154" spans="1:2" x14ac:dyDescent="0.45">
      <c r="A6154" s="18">
        <v>46111.083333333336</v>
      </c>
      <c r="B6154">
        <v>11.86</v>
      </c>
    </row>
    <row r="6155" spans="1:2" x14ac:dyDescent="0.45">
      <c r="A6155" s="18">
        <v>46111.09375</v>
      </c>
      <c r="B6155">
        <v>11.64</v>
      </c>
    </row>
    <row r="6156" spans="1:2" x14ac:dyDescent="0.45">
      <c r="A6156" s="18">
        <v>46111.104166666664</v>
      </c>
      <c r="B6156">
        <v>12.52</v>
      </c>
    </row>
    <row r="6157" spans="1:2" x14ac:dyDescent="0.45">
      <c r="A6157" s="18">
        <v>46111.114583333336</v>
      </c>
      <c r="B6157">
        <v>11.98</v>
      </c>
    </row>
    <row r="6158" spans="1:2" x14ac:dyDescent="0.45">
      <c r="A6158" s="18">
        <v>46111.125</v>
      </c>
      <c r="B6158">
        <v>12</v>
      </c>
    </row>
    <row r="6159" spans="1:2" x14ac:dyDescent="0.45">
      <c r="A6159" s="18">
        <v>46111.135416666664</v>
      </c>
      <c r="B6159">
        <v>11.46</v>
      </c>
    </row>
    <row r="6160" spans="1:2" x14ac:dyDescent="0.45">
      <c r="A6160" s="18">
        <v>46111.145833333336</v>
      </c>
      <c r="B6160">
        <v>12.12</v>
      </c>
    </row>
    <row r="6161" spans="1:2" x14ac:dyDescent="0.45">
      <c r="A6161" s="18">
        <v>46111.15625</v>
      </c>
      <c r="B6161">
        <v>11.68</v>
      </c>
    </row>
    <row r="6162" spans="1:2" x14ac:dyDescent="0.45">
      <c r="A6162" s="18">
        <v>46111.166666666664</v>
      </c>
      <c r="B6162">
        <v>11.82</v>
      </c>
    </row>
    <row r="6163" spans="1:2" x14ac:dyDescent="0.45">
      <c r="A6163" s="18">
        <v>46111.177083333336</v>
      </c>
      <c r="B6163">
        <v>11.44</v>
      </c>
    </row>
    <row r="6164" spans="1:2" x14ac:dyDescent="0.45">
      <c r="A6164" s="18">
        <v>46111.1875</v>
      </c>
      <c r="B6164">
        <v>11.96</v>
      </c>
    </row>
    <row r="6165" spans="1:2" x14ac:dyDescent="0.45">
      <c r="A6165" s="18">
        <v>46111.197916666664</v>
      </c>
      <c r="B6165">
        <v>11.5</v>
      </c>
    </row>
    <row r="6166" spans="1:2" x14ac:dyDescent="0.45">
      <c r="A6166" s="18">
        <v>46111.208333333336</v>
      </c>
      <c r="B6166">
        <v>12.02</v>
      </c>
    </row>
    <row r="6167" spans="1:2" x14ac:dyDescent="0.45">
      <c r="A6167" s="18">
        <v>46111.21875</v>
      </c>
      <c r="B6167">
        <v>11.82</v>
      </c>
    </row>
    <row r="6168" spans="1:2" x14ac:dyDescent="0.45">
      <c r="A6168" s="18">
        <v>46111.229166666664</v>
      </c>
      <c r="B6168">
        <v>12.04</v>
      </c>
    </row>
    <row r="6169" spans="1:2" x14ac:dyDescent="0.45">
      <c r="A6169" s="18">
        <v>46111.239583333336</v>
      </c>
      <c r="B6169">
        <v>12.54</v>
      </c>
    </row>
    <row r="6170" spans="1:2" x14ac:dyDescent="0.45">
      <c r="A6170" s="18">
        <v>46111.25</v>
      </c>
      <c r="B6170">
        <v>18.88</v>
      </c>
    </row>
    <row r="6171" spans="1:2" x14ac:dyDescent="0.45">
      <c r="A6171" s="18">
        <v>46111.260416666664</v>
      </c>
      <c r="B6171">
        <v>19.559999999999999</v>
      </c>
    </row>
    <row r="6172" spans="1:2" x14ac:dyDescent="0.45">
      <c r="A6172" s="18">
        <v>46111.270833333336</v>
      </c>
      <c r="B6172">
        <v>20.079999999999998</v>
      </c>
    </row>
    <row r="6173" spans="1:2" x14ac:dyDescent="0.45">
      <c r="A6173" s="18">
        <v>46111.28125</v>
      </c>
      <c r="B6173">
        <v>19.760000000000002</v>
      </c>
    </row>
    <row r="6174" spans="1:2" x14ac:dyDescent="0.45">
      <c r="A6174" s="18">
        <v>46111.291666666664</v>
      </c>
      <c r="B6174">
        <v>26.68</v>
      </c>
    </row>
    <row r="6175" spans="1:2" x14ac:dyDescent="0.45">
      <c r="A6175" s="18">
        <v>46111.302083333336</v>
      </c>
      <c r="B6175">
        <v>24.84</v>
      </c>
    </row>
    <row r="6176" spans="1:2" x14ac:dyDescent="0.45">
      <c r="A6176" s="18">
        <v>46111.3125</v>
      </c>
      <c r="B6176">
        <v>29.06</v>
      </c>
    </row>
    <row r="6177" spans="1:2" x14ac:dyDescent="0.45">
      <c r="A6177" s="18">
        <v>46111.322916666664</v>
      </c>
      <c r="B6177">
        <v>31.64</v>
      </c>
    </row>
    <row r="6178" spans="1:2" x14ac:dyDescent="0.45">
      <c r="A6178" s="18">
        <v>46111.333333333336</v>
      </c>
      <c r="B6178">
        <v>33.299999999999997</v>
      </c>
    </row>
    <row r="6179" spans="1:2" x14ac:dyDescent="0.45">
      <c r="A6179" s="18">
        <v>46111.34375</v>
      </c>
      <c r="B6179">
        <v>35.96</v>
      </c>
    </row>
    <row r="6180" spans="1:2" x14ac:dyDescent="0.45">
      <c r="A6180" s="18">
        <v>46111.354166666664</v>
      </c>
      <c r="B6180">
        <v>23.62</v>
      </c>
    </row>
    <row r="6181" spans="1:2" x14ac:dyDescent="0.45">
      <c r="A6181" s="18">
        <v>46111.364583333336</v>
      </c>
      <c r="B6181">
        <v>23.22</v>
      </c>
    </row>
    <row r="6182" spans="1:2" x14ac:dyDescent="0.45">
      <c r="A6182" s="18">
        <v>46111.375</v>
      </c>
      <c r="B6182">
        <v>25.72</v>
      </c>
    </row>
    <row r="6183" spans="1:2" x14ac:dyDescent="0.45">
      <c r="A6183" s="18">
        <v>46111.385416666664</v>
      </c>
      <c r="B6183">
        <v>26.64</v>
      </c>
    </row>
    <row r="6184" spans="1:2" x14ac:dyDescent="0.45">
      <c r="A6184" s="18">
        <v>46111.395833333336</v>
      </c>
      <c r="B6184">
        <v>25.48</v>
      </c>
    </row>
    <row r="6185" spans="1:2" x14ac:dyDescent="0.45">
      <c r="A6185" s="18">
        <v>46111.40625</v>
      </c>
      <c r="B6185">
        <v>26.68</v>
      </c>
    </row>
    <row r="6186" spans="1:2" x14ac:dyDescent="0.45">
      <c r="A6186" s="18">
        <v>46111.416666666664</v>
      </c>
      <c r="B6186">
        <v>25.48</v>
      </c>
    </row>
    <row r="6187" spans="1:2" x14ac:dyDescent="0.45">
      <c r="A6187" s="18">
        <v>46111.427083333336</v>
      </c>
      <c r="B6187">
        <v>27</v>
      </c>
    </row>
    <row r="6188" spans="1:2" x14ac:dyDescent="0.45">
      <c r="A6188" s="18">
        <v>46111.4375</v>
      </c>
      <c r="B6188">
        <v>20.56</v>
      </c>
    </row>
    <row r="6189" spans="1:2" x14ac:dyDescent="0.45">
      <c r="A6189" s="18">
        <v>46111.447916666664</v>
      </c>
      <c r="B6189">
        <v>22.14</v>
      </c>
    </row>
    <row r="6190" spans="1:2" x14ac:dyDescent="0.45">
      <c r="A6190" s="18">
        <v>46111.458333333336</v>
      </c>
      <c r="B6190">
        <v>25.14</v>
      </c>
    </row>
    <row r="6191" spans="1:2" x14ac:dyDescent="0.45">
      <c r="A6191" s="18">
        <v>46111.46875</v>
      </c>
      <c r="B6191">
        <v>28.34</v>
      </c>
    </row>
    <row r="6192" spans="1:2" x14ac:dyDescent="0.45">
      <c r="A6192" s="18">
        <v>46111.479166666664</v>
      </c>
      <c r="B6192">
        <v>24.46</v>
      </c>
    </row>
    <row r="6193" spans="1:2" x14ac:dyDescent="0.45">
      <c r="A6193" s="18">
        <v>46111.489583333336</v>
      </c>
      <c r="B6193">
        <v>26.64</v>
      </c>
    </row>
    <row r="6194" spans="1:2" x14ac:dyDescent="0.45">
      <c r="A6194" s="18">
        <v>46111.5</v>
      </c>
      <c r="B6194">
        <v>26.68</v>
      </c>
    </row>
    <row r="6195" spans="1:2" x14ac:dyDescent="0.45">
      <c r="A6195" s="18">
        <v>46111.510416666664</v>
      </c>
      <c r="B6195">
        <v>29.22</v>
      </c>
    </row>
    <row r="6196" spans="1:2" x14ac:dyDescent="0.45">
      <c r="A6196" s="18">
        <v>46111.520833333336</v>
      </c>
      <c r="B6196">
        <v>23.72</v>
      </c>
    </row>
    <row r="6197" spans="1:2" x14ac:dyDescent="0.45">
      <c r="A6197" s="18">
        <v>46111.53125</v>
      </c>
      <c r="B6197">
        <v>28.04</v>
      </c>
    </row>
    <row r="6198" spans="1:2" x14ac:dyDescent="0.45">
      <c r="A6198" s="18">
        <v>46111.541666666664</v>
      </c>
      <c r="B6198">
        <v>29.9</v>
      </c>
    </row>
    <row r="6199" spans="1:2" x14ac:dyDescent="0.45">
      <c r="A6199" s="18">
        <v>46111.552083333336</v>
      </c>
      <c r="B6199">
        <v>22.1</v>
      </c>
    </row>
    <row r="6200" spans="1:2" x14ac:dyDescent="0.45">
      <c r="A6200" s="18">
        <v>46111.5625</v>
      </c>
      <c r="B6200">
        <v>21.08</v>
      </c>
    </row>
    <row r="6201" spans="1:2" x14ac:dyDescent="0.45">
      <c r="A6201" s="18">
        <v>46111.572916666664</v>
      </c>
      <c r="B6201">
        <v>20.46</v>
      </c>
    </row>
    <row r="6202" spans="1:2" x14ac:dyDescent="0.45">
      <c r="A6202" s="18">
        <v>46111.583333333336</v>
      </c>
      <c r="B6202">
        <v>22.16</v>
      </c>
    </row>
    <row r="6203" spans="1:2" x14ac:dyDescent="0.45">
      <c r="A6203" s="18">
        <v>46111.59375</v>
      </c>
      <c r="B6203">
        <v>22.58</v>
      </c>
    </row>
    <row r="6204" spans="1:2" x14ac:dyDescent="0.45">
      <c r="A6204" s="18">
        <v>46111.604166666664</v>
      </c>
      <c r="B6204">
        <v>25.86</v>
      </c>
    </row>
    <row r="6205" spans="1:2" x14ac:dyDescent="0.45">
      <c r="A6205" s="18">
        <v>46111.614583333336</v>
      </c>
      <c r="B6205">
        <v>26</v>
      </c>
    </row>
    <row r="6206" spans="1:2" x14ac:dyDescent="0.45">
      <c r="A6206" s="18">
        <v>46111.625</v>
      </c>
      <c r="B6206">
        <v>21.74</v>
      </c>
    </row>
    <row r="6207" spans="1:2" x14ac:dyDescent="0.45">
      <c r="A6207" s="18">
        <v>46111.635416666664</v>
      </c>
      <c r="B6207">
        <v>23.66</v>
      </c>
    </row>
    <row r="6208" spans="1:2" x14ac:dyDescent="0.45">
      <c r="A6208" s="18">
        <v>46111.645833333336</v>
      </c>
      <c r="B6208">
        <v>22.38</v>
      </c>
    </row>
    <row r="6209" spans="1:2" x14ac:dyDescent="0.45">
      <c r="A6209" s="18">
        <v>46111.65625</v>
      </c>
      <c r="B6209">
        <v>27.14</v>
      </c>
    </row>
    <row r="6210" spans="1:2" x14ac:dyDescent="0.45">
      <c r="A6210" s="18">
        <v>46111.666666666664</v>
      </c>
      <c r="B6210">
        <v>21.3</v>
      </c>
    </row>
    <row r="6211" spans="1:2" x14ac:dyDescent="0.45">
      <c r="A6211" s="18">
        <v>46111.677083333336</v>
      </c>
      <c r="B6211">
        <v>20.399999999999999</v>
      </c>
    </row>
    <row r="6212" spans="1:2" x14ac:dyDescent="0.45">
      <c r="A6212" s="18">
        <v>46111.6875</v>
      </c>
      <c r="B6212">
        <v>19.8</v>
      </c>
    </row>
    <row r="6213" spans="1:2" x14ac:dyDescent="0.45">
      <c r="A6213" s="18">
        <v>46111.697916666664</v>
      </c>
      <c r="B6213">
        <v>21.04</v>
      </c>
    </row>
    <row r="6214" spans="1:2" x14ac:dyDescent="0.45">
      <c r="A6214" s="18">
        <v>46111.708333333336</v>
      </c>
      <c r="B6214">
        <v>13.94</v>
      </c>
    </row>
    <row r="6215" spans="1:2" x14ac:dyDescent="0.45">
      <c r="A6215" s="18">
        <v>46111.71875</v>
      </c>
      <c r="B6215">
        <v>13.68</v>
      </c>
    </row>
    <row r="6216" spans="1:2" x14ac:dyDescent="0.45">
      <c r="A6216" s="18">
        <v>46111.729166666664</v>
      </c>
      <c r="B6216">
        <v>11.86</v>
      </c>
    </row>
    <row r="6217" spans="1:2" x14ac:dyDescent="0.45">
      <c r="A6217" s="18">
        <v>46111.739583333336</v>
      </c>
      <c r="B6217">
        <v>10.86</v>
      </c>
    </row>
    <row r="6218" spans="1:2" x14ac:dyDescent="0.45">
      <c r="A6218" s="18">
        <v>46111.75</v>
      </c>
      <c r="B6218">
        <v>9.64</v>
      </c>
    </row>
    <row r="6219" spans="1:2" x14ac:dyDescent="0.45">
      <c r="A6219" s="18">
        <v>46111.760416666664</v>
      </c>
      <c r="B6219">
        <v>11.06</v>
      </c>
    </row>
    <row r="6220" spans="1:2" x14ac:dyDescent="0.45">
      <c r="A6220" s="18">
        <v>46111.770833333336</v>
      </c>
      <c r="B6220">
        <v>23.46</v>
      </c>
    </row>
    <row r="6221" spans="1:2" x14ac:dyDescent="0.45">
      <c r="A6221" s="18">
        <v>46111.78125</v>
      </c>
      <c r="B6221">
        <v>22.86</v>
      </c>
    </row>
    <row r="6222" spans="1:2" x14ac:dyDescent="0.45">
      <c r="A6222" s="18">
        <v>46111.791666666664</v>
      </c>
      <c r="B6222">
        <v>22.92</v>
      </c>
    </row>
    <row r="6223" spans="1:2" x14ac:dyDescent="0.45">
      <c r="A6223" s="18">
        <v>46111.802083333336</v>
      </c>
      <c r="B6223">
        <v>21.38</v>
      </c>
    </row>
    <row r="6224" spans="1:2" x14ac:dyDescent="0.45">
      <c r="A6224" s="18">
        <v>46111.8125</v>
      </c>
      <c r="B6224">
        <v>21.88</v>
      </c>
    </row>
    <row r="6225" spans="1:2" x14ac:dyDescent="0.45">
      <c r="A6225" s="18">
        <v>46111.822916666664</v>
      </c>
      <c r="B6225">
        <v>21.02</v>
      </c>
    </row>
    <row r="6226" spans="1:2" x14ac:dyDescent="0.45">
      <c r="A6226" s="18">
        <v>46111.833333333336</v>
      </c>
      <c r="B6226">
        <v>20.68</v>
      </c>
    </row>
    <row r="6227" spans="1:2" x14ac:dyDescent="0.45">
      <c r="A6227" s="18">
        <v>46111.84375</v>
      </c>
      <c r="B6227">
        <v>20.239999999999998</v>
      </c>
    </row>
    <row r="6228" spans="1:2" x14ac:dyDescent="0.45">
      <c r="A6228" s="18">
        <v>46111.854166666664</v>
      </c>
      <c r="B6228">
        <v>20.56</v>
      </c>
    </row>
    <row r="6229" spans="1:2" x14ac:dyDescent="0.45">
      <c r="A6229" s="18">
        <v>46111.864583333336</v>
      </c>
      <c r="B6229">
        <v>21.14</v>
      </c>
    </row>
    <row r="6230" spans="1:2" x14ac:dyDescent="0.45">
      <c r="A6230" s="18">
        <v>46111.875</v>
      </c>
      <c r="B6230">
        <v>20.28</v>
      </c>
    </row>
    <row r="6231" spans="1:2" x14ac:dyDescent="0.45">
      <c r="A6231" s="18">
        <v>46111.885416666664</v>
      </c>
      <c r="B6231">
        <v>20.62</v>
      </c>
    </row>
    <row r="6232" spans="1:2" x14ac:dyDescent="0.45">
      <c r="A6232" s="18">
        <v>46111.895833333336</v>
      </c>
      <c r="B6232">
        <v>20.059999999999999</v>
      </c>
    </row>
    <row r="6233" spans="1:2" x14ac:dyDescent="0.45">
      <c r="A6233" s="18">
        <v>46111.90625</v>
      </c>
      <c r="B6233">
        <v>20.059999999999999</v>
      </c>
    </row>
    <row r="6234" spans="1:2" x14ac:dyDescent="0.45">
      <c r="A6234" s="18">
        <v>46111.916666666664</v>
      </c>
      <c r="B6234">
        <v>12.78</v>
      </c>
    </row>
    <row r="6235" spans="1:2" x14ac:dyDescent="0.45">
      <c r="A6235" s="18">
        <v>46111.927083333336</v>
      </c>
      <c r="B6235">
        <v>11.96</v>
      </c>
    </row>
    <row r="6236" spans="1:2" x14ac:dyDescent="0.45">
      <c r="A6236" s="18">
        <v>46111.9375</v>
      </c>
      <c r="B6236">
        <v>12.9</v>
      </c>
    </row>
    <row r="6237" spans="1:2" x14ac:dyDescent="0.45">
      <c r="A6237" s="18">
        <v>46111.947916666664</v>
      </c>
      <c r="B6237">
        <v>12.38</v>
      </c>
    </row>
    <row r="6238" spans="1:2" x14ac:dyDescent="0.45">
      <c r="A6238" s="18">
        <v>46111.958333333336</v>
      </c>
      <c r="B6238">
        <v>12.68</v>
      </c>
    </row>
    <row r="6239" spans="1:2" x14ac:dyDescent="0.45">
      <c r="A6239" s="18">
        <v>46111.96875</v>
      </c>
      <c r="B6239">
        <v>11.98</v>
      </c>
    </row>
    <row r="6240" spans="1:2" x14ac:dyDescent="0.45">
      <c r="A6240" s="18">
        <v>46111.979166666664</v>
      </c>
      <c r="B6240">
        <v>12.18</v>
      </c>
    </row>
    <row r="6241" spans="1:2" x14ac:dyDescent="0.45">
      <c r="A6241" s="18">
        <v>46111.989583333336</v>
      </c>
      <c r="B6241">
        <v>13</v>
      </c>
    </row>
    <row r="6242" spans="1:2" x14ac:dyDescent="0.45">
      <c r="A6242" s="12">
        <v>46112</v>
      </c>
      <c r="B6242">
        <v>12.08</v>
      </c>
    </row>
    <row r="6243" spans="1:2" x14ac:dyDescent="0.45">
      <c r="A6243" s="18">
        <v>46112.010416666664</v>
      </c>
      <c r="B6243">
        <v>12.7</v>
      </c>
    </row>
    <row r="6244" spans="1:2" x14ac:dyDescent="0.45">
      <c r="A6244" s="18">
        <v>46112.020833333336</v>
      </c>
      <c r="B6244">
        <v>12.04</v>
      </c>
    </row>
    <row r="6245" spans="1:2" x14ac:dyDescent="0.45">
      <c r="A6245" s="18">
        <v>46112.03125</v>
      </c>
      <c r="B6245">
        <v>12.78</v>
      </c>
    </row>
    <row r="6246" spans="1:2" x14ac:dyDescent="0.45">
      <c r="A6246" s="18">
        <v>46112.041666666664</v>
      </c>
      <c r="B6246">
        <v>12</v>
      </c>
    </row>
    <row r="6247" spans="1:2" x14ac:dyDescent="0.45">
      <c r="A6247" s="18">
        <v>46112.052083333336</v>
      </c>
      <c r="B6247">
        <v>12</v>
      </c>
    </row>
    <row r="6248" spans="1:2" x14ac:dyDescent="0.45">
      <c r="A6248" s="18">
        <v>46112.0625</v>
      </c>
      <c r="B6248">
        <v>12.32</v>
      </c>
    </row>
    <row r="6249" spans="1:2" x14ac:dyDescent="0.45">
      <c r="A6249" s="18">
        <v>46112.072916666664</v>
      </c>
      <c r="B6249">
        <v>12.4</v>
      </c>
    </row>
    <row r="6250" spans="1:2" x14ac:dyDescent="0.45">
      <c r="A6250" s="18">
        <v>46112.083333333336</v>
      </c>
      <c r="B6250">
        <v>11.88</v>
      </c>
    </row>
    <row r="6251" spans="1:2" x14ac:dyDescent="0.45">
      <c r="A6251" s="18">
        <v>46112.09375</v>
      </c>
      <c r="B6251">
        <v>12.36</v>
      </c>
    </row>
    <row r="6252" spans="1:2" x14ac:dyDescent="0.45">
      <c r="A6252" s="18">
        <v>46112.104166666664</v>
      </c>
      <c r="B6252">
        <v>12.12</v>
      </c>
    </row>
    <row r="6253" spans="1:2" x14ac:dyDescent="0.45">
      <c r="A6253" s="18">
        <v>46112.114583333336</v>
      </c>
      <c r="B6253">
        <v>12.24</v>
      </c>
    </row>
    <row r="6254" spans="1:2" x14ac:dyDescent="0.45">
      <c r="A6254" s="18">
        <v>46112.125</v>
      </c>
      <c r="B6254">
        <v>12.22</v>
      </c>
    </row>
    <row r="6255" spans="1:2" x14ac:dyDescent="0.45">
      <c r="A6255" s="18">
        <v>46112.135416666664</v>
      </c>
      <c r="B6255">
        <v>12.48</v>
      </c>
    </row>
    <row r="6256" spans="1:2" x14ac:dyDescent="0.45">
      <c r="A6256" s="18">
        <v>46112.145833333336</v>
      </c>
      <c r="B6256">
        <v>12.04</v>
      </c>
    </row>
    <row r="6257" spans="1:2" x14ac:dyDescent="0.45">
      <c r="A6257" s="18">
        <v>46112.15625</v>
      </c>
      <c r="B6257">
        <v>12.58</v>
      </c>
    </row>
    <row r="6258" spans="1:2" x14ac:dyDescent="0.45">
      <c r="A6258" s="18">
        <v>46112.166666666664</v>
      </c>
      <c r="B6258">
        <v>11.82</v>
      </c>
    </row>
    <row r="6259" spans="1:2" x14ac:dyDescent="0.45">
      <c r="A6259" s="18">
        <v>46112.177083333336</v>
      </c>
      <c r="B6259">
        <v>11.64</v>
      </c>
    </row>
    <row r="6260" spans="1:2" x14ac:dyDescent="0.45">
      <c r="A6260" s="18">
        <v>46112.1875</v>
      </c>
      <c r="B6260">
        <v>12.24</v>
      </c>
    </row>
    <row r="6261" spans="1:2" x14ac:dyDescent="0.45">
      <c r="A6261" s="18">
        <v>46112.197916666664</v>
      </c>
      <c r="B6261">
        <v>11.74</v>
      </c>
    </row>
    <row r="6262" spans="1:2" x14ac:dyDescent="0.45">
      <c r="A6262" s="18">
        <v>46112.208333333336</v>
      </c>
      <c r="B6262">
        <v>11.52</v>
      </c>
    </row>
    <row r="6263" spans="1:2" x14ac:dyDescent="0.45">
      <c r="A6263" s="18">
        <v>46112.21875</v>
      </c>
      <c r="B6263">
        <v>12.16</v>
      </c>
    </row>
    <row r="6264" spans="1:2" x14ac:dyDescent="0.45">
      <c r="A6264" s="18">
        <v>46112.229166666664</v>
      </c>
      <c r="B6264">
        <v>11.8</v>
      </c>
    </row>
    <row r="6265" spans="1:2" x14ac:dyDescent="0.45">
      <c r="A6265" s="18">
        <v>46112.239583333336</v>
      </c>
      <c r="B6265">
        <v>12.82</v>
      </c>
    </row>
    <row r="6266" spans="1:2" x14ac:dyDescent="0.45">
      <c r="A6266" s="18">
        <v>46112.25</v>
      </c>
      <c r="B6266">
        <v>18.52</v>
      </c>
    </row>
    <row r="6267" spans="1:2" x14ac:dyDescent="0.45">
      <c r="A6267" s="18">
        <v>46112.260416666664</v>
      </c>
      <c r="B6267">
        <v>19.739999999999998</v>
      </c>
    </row>
    <row r="6268" spans="1:2" x14ac:dyDescent="0.45">
      <c r="A6268" s="18">
        <v>46112.270833333336</v>
      </c>
      <c r="B6268">
        <v>19.88</v>
      </c>
    </row>
    <row r="6269" spans="1:2" x14ac:dyDescent="0.45">
      <c r="A6269" s="18">
        <v>46112.28125</v>
      </c>
      <c r="B6269">
        <v>25.08</v>
      </c>
    </row>
    <row r="6270" spans="1:2" x14ac:dyDescent="0.45">
      <c r="A6270" s="18">
        <v>46112.291666666664</v>
      </c>
      <c r="B6270">
        <v>24.82</v>
      </c>
    </row>
    <row r="6271" spans="1:2" x14ac:dyDescent="0.45">
      <c r="A6271" s="18">
        <v>46112.302083333336</v>
      </c>
      <c r="B6271">
        <v>26.2</v>
      </c>
    </row>
    <row r="6272" spans="1:2" x14ac:dyDescent="0.45">
      <c r="A6272" s="18">
        <v>46112.3125</v>
      </c>
      <c r="B6272">
        <v>28.52</v>
      </c>
    </row>
    <row r="6273" spans="1:2" x14ac:dyDescent="0.45">
      <c r="A6273" s="18">
        <v>46112.322916666664</v>
      </c>
      <c r="B6273">
        <v>30.16</v>
      </c>
    </row>
    <row r="6274" spans="1:2" x14ac:dyDescent="0.45">
      <c r="A6274" s="18">
        <v>46112.333333333336</v>
      </c>
      <c r="B6274">
        <v>31.44</v>
      </c>
    </row>
    <row r="6275" spans="1:2" x14ac:dyDescent="0.45">
      <c r="A6275" s="18">
        <v>46112.34375</v>
      </c>
      <c r="B6275">
        <v>34.880000000000003</v>
      </c>
    </row>
    <row r="6276" spans="1:2" x14ac:dyDescent="0.45">
      <c r="A6276" s="18">
        <v>46112.354166666664</v>
      </c>
      <c r="B6276">
        <v>26.62</v>
      </c>
    </row>
    <row r="6277" spans="1:2" x14ac:dyDescent="0.45">
      <c r="A6277" s="18">
        <v>46112.364583333336</v>
      </c>
      <c r="B6277">
        <v>20.92</v>
      </c>
    </row>
    <row r="6278" spans="1:2" x14ac:dyDescent="0.45">
      <c r="A6278" s="18">
        <v>46112.375</v>
      </c>
      <c r="B6278">
        <v>23.46</v>
      </c>
    </row>
    <row r="6279" spans="1:2" x14ac:dyDescent="0.45">
      <c r="A6279" s="18">
        <v>46112.385416666664</v>
      </c>
      <c r="B6279">
        <v>23.1</v>
      </c>
    </row>
    <row r="6280" spans="1:2" x14ac:dyDescent="0.45">
      <c r="A6280" s="18">
        <v>46112.395833333336</v>
      </c>
      <c r="B6280">
        <v>24.46</v>
      </c>
    </row>
    <row r="6281" spans="1:2" x14ac:dyDescent="0.45">
      <c r="A6281" s="18">
        <v>46112.40625</v>
      </c>
      <c r="B6281">
        <v>24.48</v>
      </c>
    </row>
    <row r="6282" spans="1:2" x14ac:dyDescent="0.45">
      <c r="A6282" s="18">
        <v>46112.416666666664</v>
      </c>
      <c r="B6282">
        <v>23.2</v>
      </c>
    </row>
    <row r="6283" spans="1:2" x14ac:dyDescent="0.45">
      <c r="A6283" s="18">
        <v>46112.427083333336</v>
      </c>
      <c r="B6283">
        <v>17.84</v>
      </c>
    </row>
    <row r="6284" spans="1:2" x14ac:dyDescent="0.45">
      <c r="A6284" s="18">
        <v>46112.4375</v>
      </c>
      <c r="B6284">
        <v>20.58</v>
      </c>
    </row>
    <row r="6285" spans="1:2" x14ac:dyDescent="0.45">
      <c r="A6285" s="18">
        <v>46112.447916666664</v>
      </c>
      <c r="B6285">
        <v>24.4</v>
      </c>
    </row>
    <row r="6286" spans="1:2" x14ac:dyDescent="0.45">
      <c r="A6286" s="18">
        <v>46112.458333333336</v>
      </c>
      <c r="B6286">
        <v>23.56</v>
      </c>
    </row>
    <row r="6287" spans="1:2" x14ac:dyDescent="0.45">
      <c r="A6287" s="18">
        <v>46112.46875</v>
      </c>
      <c r="B6287">
        <v>26.06</v>
      </c>
    </row>
    <row r="6288" spans="1:2" x14ac:dyDescent="0.45">
      <c r="A6288" s="18">
        <v>46112.479166666664</v>
      </c>
      <c r="B6288">
        <v>34.700000000000003</v>
      </c>
    </row>
    <row r="6289" spans="1:2" x14ac:dyDescent="0.45">
      <c r="A6289" s="18">
        <v>46112.489583333336</v>
      </c>
      <c r="B6289">
        <v>36.96</v>
      </c>
    </row>
    <row r="6290" spans="1:2" x14ac:dyDescent="0.45">
      <c r="A6290" s="18">
        <v>46112.5</v>
      </c>
      <c r="B6290">
        <v>32.380000000000003</v>
      </c>
    </row>
    <row r="6291" spans="1:2" x14ac:dyDescent="0.45">
      <c r="A6291" s="18">
        <v>46112.510416666664</v>
      </c>
      <c r="B6291">
        <v>35.1</v>
      </c>
    </row>
    <row r="6292" spans="1:2" x14ac:dyDescent="0.45">
      <c r="A6292" s="18">
        <v>46112.520833333336</v>
      </c>
      <c r="B6292">
        <v>34.04</v>
      </c>
    </row>
    <row r="6293" spans="1:2" x14ac:dyDescent="0.45">
      <c r="A6293" s="18">
        <v>46112.53125</v>
      </c>
      <c r="B6293">
        <v>37.380000000000003</v>
      </c>
    </row>
    <row r="6294" spans="1:2" x14ac:dyDescent="0.45">
      <c r="A6294" s="18">
        <v>46112.541666666664</v>
      </c>
      <c r="B6294">
        <v>31.96</v>
      </c>
    </row>
    <row r="6295" spans="1:2" x14ac:dyDescent="0.45">
      <c r="A6295" s="18">
        <v>46112.552083333336</v>
      </c>
      <c r="B6295">
        <v>29.16</v>
      </c>
    </row>
    <row r="6296" spans="1:2" x14ac:dyDescent="0.45">
      <c r="A6296" s="18">
        <v>46112.5625</v>
      </c>
      <c r="B6296">
        <v>30.76</v>
      </c>
    </row>
    <row r="6297" spans="1:2" x14ac:dyDescent="0.45">
      <c r="A6297" s="18">
        <v>46112.572916666664</v>
      </c>
      <c r="B6297">
        <v>30.52</v>
      </c>
    </row>
    <row r="6298" spans="1:2" x14ac:dyDescent="0.45">
      <c r="A6298" s="18">
        <v>46112.583333333336</v>
      </c>
      <c r="B6298">
        <v>31.52</v>
      </c>
    </row>
    <row r="6299" spans="1:2" x14ac:dyDescent="0.45">
      <c r="A6299" s="18">
        <v>46112.59375</v>
      </c>
      <c r="B6299">
        <v>34</v>
      </c>
    </row>
    <row r="6300" spans="1:2" x14ac:dyDescent="0.45">
      <c r="A6300" s="18">
        <v>46112.604166666664</v>
      </c>
      <c r="B6300">
        <v>35.14</v>
      </c>
    </row>
    <row r="6301" spans="1:2" x14ac:dyDescent="0.45">
      <c r="A6301" s="18">
        <v>46112.614583333336</v>
      </c>
      <c r="B6301">
        <v>35.92</v>
      </c>
    </row>
    <row r="6302" spans="1:2" x14ac:dyDescent="0.45">
      <c r="A6302" s="18">
        <v>46112.625</v>
      </c>
      <c r="B6302">
        <v>35.4</v>
      </c>
    </row>
    <row r="6303" spans="1:2" x14ac:dyDescent="0.45">
      <c r="A6303" s="18">
        <v>46112.635416666664</v>
      </c>
      <c r="B6303">
        <v>31.18</v>
      </c>
    </row>
    <row r="6304" spans="1:2" x14ac:dyDescent="0.45">
      <c r="A6304" s="18">
        <v>46112.645833333336</v>
      </c>
      <c r="B6304">
        <v>32.94</v>
      </c>
    </row>
    <row r="6305" spans="1:2" x14ac:dyDescent="0.45">
      <c r="A6305" s="18">
        <v>46112.65625</v>
      </c>
      <c r="B6305">
        <v>20.58</v>
      </c>
    </row>
    <row r="6306" spans="1:2" x14ac:dyDescent="0.45">
      <c r="A6306" s="18">
        <v>46112.666666666664</v>
      </c>
      <c r="B6306">
        <v>21.86</v>
      </c>
    </row>
    <row r="6307" spans="1:2" x14ac:dyDescent="0.45">
      <c r="A6307" s="18">
        <v>46112.677083333336</v>
      </c>
      <c r="B6307">
        <v>22.54</v>
      </c>
    </row>
    <row r="6308" spans="1:2" x14ac:dyDescent="0.45">
      <c r="A6308" s="18">
        <v>46112.6875</v>
      </c>
      <c r="B6308">
        <v>23.64</v>
      </c>
    </row>
    <row r="6309" spans="1:2" x14ac:dyDescent="0.45">
      <c r="A6309" s="18">
        <v>46112.697916666664</v>
      </c>
      <c r="B6309">
        <v>17.36</v>
      </c>
    </row>
    <row r="6310" spans="1:2" x14ac:dyDescent="0.45">
      <c r="A6310" s="18">
        <v>46112.708333333336</v>
      </c>
      <c r="B6310">
        <v>16.88</v>
      </c>
    </row>
    <row r="6311" spans="1:2" x14ac:dyDescent="0.45">
      <c r="A6311" s="18">
        <v>46112.71875</v>
      </c>
      <c r="B6311">
        <v>12.74</v>
      </c>
    </row>
    <row r="6312" spans="1:2" x14ac:dyDescent="0.45">
      <c r="A6312" s="18">
        <v>46112.729166666664</v>
      </c>
      <c r="B6312">
        <v>13.58</v>
      </c>
    </row>
    <row r="6313" spans="1:2" x14ac:dyDescent="0.45">
      <c r="A6313" s="18">
        <v>46112.739583333336</v>
      </c>
      <c r="B6313">
        <v>13.14</v>
      </c>
    </row>
    <row r="6314" spans="1:2" x14ac:dyDescent="0.45">
      <c r="A6314" s="18">
        <v>46112.75</v>
      </c>
      <c r="B6314">
        <v>12.28</v>
      </c>
    </row>
    <row r="6315" spans="1:2" x14ac:dyDescent="0.45">
      <c r="A6315" s="18">
        <v>46112.760416666664</v>
      </c>
      <c r="B6315">
        <v>12.6</v>
      </c>
    </row>
    <row r="6316" spans="1:2" x14ac:dyDescent="0.45">
      <c r="A6316" s="18">
        <v>46112.770833333336</v>
      </c>
      <c r="B6316">
        <v>23.5</v>
      </c>
    </row>
    <row r="6317" spans="1:2" x14ac:dyDescent="0.45">
      <c r="A6317" s="18">
        <v>46112.78125</v>
      </c>
      <c r="B6317">
        <v>22.76</v>
      </c>
    </row>
    <row r="6318" spans="1:2" x14ac:dyDescent="0.45">
      <c r="A6318" s="18">
        <v>46112.791666666664</v>
      </c>
      <c r="B6318">
        <v>22.34</v>
      </c>
    </row>
    <row r="6319" spans="1:2" x14ac:dyDescent="0.45">
      <c r="A6319" s="18">
        <v>46112.802083333336</v>
      </c>
      <c r="B6319">
        <v>22.06</v>
      </c>
    </row>
    <row r="6320" spans="1:2" x14ac:dyDescent="0.45">
      <c r="A6320" s="18">
        <v>46112.8125</v>
      </c>
      <c r="B6320">
        <v>21.16</v>
      </c>
    </row>
    <row r="6321" spans="1:2" x14ac:dyDescent="0.45">
      <c r="A6321" s="18">
        <v>46112.822916666664</v>
      </c>
      <c r="B6321">
        <v>21.02</v>
      </c>
    </row>
    <row r="6322" spans="1:2" x14ac:dyDescent="0.45">
      <c r="A6322" s="18">
        <v>46112.833333333336</v>
      </c>
      <c r="B6322">
        <v>20.22</v>
      </c>
    </row>
    <row r="6323" spans="1:2" x14ac:dyDescent="0.45">
      <c r="A6323" s="18">
        <v>46112.84375</v>
      </c>
      <c r="B6323">
        <v>20.32</v>
      </c>
    </row>
    <row r="6324" spans="1:2" x14ac:dyDescent="0.45">
      <c r="A6324" s="18">
        <v>46112.854166666664</v>
      </c>
      <c r="B6324">
        <v>20.58</v>
      </c>
    </row>
    <row r="6325" spans="1:2" x14ac:dyDescent="0.45">
      <c r="A6325" s="18">
        <v>46112.864583333336</v>
      </c>
      <c r="B6325">
        <v>20.7</v>
      </c>
    </row>
    <row r="6326" spans="1:2" x14ac:dyDescent="0.45">
      <c r="A6326" s="18">
        <v>46112.875</v>
      </c>
      <c r="B6326">
        <v>20.420000000000002</v>
      </c>
    </row>
    <row r="6327" spans="1:2" x14ac:dyDescent="0.45">
      <c r="A6327" s="18">
        <v>46112.885416666664</v>
      </c>
      <c r="B6327">
        <v>20.36</v>
      </c>
    </row>
    <row r="6328" spans="1:2" x14ac:dyDescent="0.45">
      <c r="A6328" s="18">
        <v>46112.895833333336</v>
      </c>
      <c r="B6328">
        <v>20.22</v>
      </c>
    </row>
    <row r="6329" spans="1:2" x14ac:dyDescent="0.45">
      <c r="A6329" s="18">
        <v>46112.90625</v>
      </c>
      <c r="B6329">
        <v>20.239999999999998</v>
      </c>
    </row>
    <row r="6330" spans="1:2" x14ac:dyDescent="0.45">
      <c r="A6330" s="18">
        <v>46112.916666666664</v>
      </c>
      <c r="B6330">
        <v>12.7</v>
      </c>
    </row>
    <row r="6331" spans="1:2" x14ac:dyDescent="0.45">
      <c r="A6331" s="18">
        <v>46112.927083333336</v>
      </c>
      <c r="B6331">
        <v>12.64</v>
      </c>
    </row>
    <row r="6332" spans="1:2" x14ac:dyDescent="0.45">
      <c r="A6332" s="18">
        <v>46112.9375</v>
      </c>
      <c r="B6332">
        <v>12.36</v>
      </c>
    </row>
    <row r="6333" spans="1:2" x14ac:dyDescent="0.45">
      <c r="A6333" s="18">
        <v>46112.947916666664</v>
      </c>
      <c r="B6333">
        <v>12.38</v>
      </c>
    </row>
    <row r="6334" spans="1:2" x14ac:dyDescent="0.45">
      <c r="A6334" s="18">
        <v>46112.958333333336</v>
      </c>
      <c r="B6334">
        <v>12.32</v>
      </c>
    </row>
    <row r="6335" spans="1:2" x14ac:dyDescent="0.45">
      <c r="A6335" s="18">
        <v>46112.96875</v>
      </c>
      <c r="B6335">
        <v>12.12</v>
      </c>
    </row>
    <row r="6336" spans="1:2" x14ac:dyDescent="0.45">
      <c r="A6336" s="18">
        <v>46112.979166666664</v>
      </c>
      <c r="B6336">
        <v>13.12</v>
      </c>
    </row>
    <row r="6337" spans="1:2" x14ac:dyDescent="0.45">
      <c r="A6337" s="18">
        <v>46112.989583333336</v>
      </c>
      <c r="B6337">
        <v>12.02</v>
      </c>
    </row>
    <row r="6338" spans="1:2" x14ac:dyDescent="0.45">
      <c r="A6338" s="12">
        <v>46113</v>
      </c>
      <c r="B6338">
        <v>11.96</v>
      </c>
    </row>
    <row r="6339" spans="1:2" x14ac:dyDescent="0.45">
      <c r="A6339" s="18">
        <v>46113.010416666664</v>
      </c>
      <c r="B6339">
        <v>11.88</v>
      </c>
    </row>
    <row r="6340" spans="1:2" x14ac:dyDescent="0.45">
      <c r="A6340" s="18">
        <v>46113.020833333336</v>
      </c>
      <c r="B6340">
        <v>11.6</v>
      </c>
    </row>
    <row r="6341" spans="1:2" x14ac:dyDescent="0.45">
      <c r="A6341" s="18">
        <v>46113.03125</v>
      </c>
      <c r="B6341">
        <v>12.08</v>
      </c>
    </row>
    <row r="6342" spans="1:2" x14ac:dyDescent="0.45">
      <c r="A6342" s="18">
        <v>46113.041666666664</v>
      </c>
      <c r="B6342">
        <v>11.46</v>
      </c>
    </row>
    <row r="6343" spans="1:2" x14ac:dyDescent="0.45">
      <c r="A6343" s="18">
        <v>46113.052083333336</v>
      </c>
      <c r="B6343">
        <v>11.38</v>
      </c>
    </row>
    <row r="6344" spans="1:2" x14ac:dyDescent="0.45">
      <c r="A6344" s="18">
        <v>46113.0625</v>
      </c>
      <c r="B6344">
        <v>12.1</v>
      </c>
    </row>
    <row r="6345" spans="1:2" x14ac:dyDescent="0.45">
      <c r="A6345" s="18">
        <v>46113.072916666664</v>
      </c>
      <c r="B6345">
        <v>11.62</v>
      </c>
    </row>
    <row r="6346" spans="1:2" x14ac:dyDescent="0.45">
      <c r="A6346" s="18">
        <v>46113.083333333336</v>
      </c>
      <c r="B6346">
        <v>12.26</v>
      </c>
    </row>
    <row r="6347" spans="1:2" x14ac:dyDescent="0.45">
      <c r="A6347" s="18">
        <v>46113.09375</v>
      </c>
      <c r="B6347">
        <v>11.68</v>
      </c>
    </row>
    <row r="6348" spans="1:2" x14ac:dyDescent="0.45">
      <c r="A6348" s="18">
        <v>46113.104166666664</v>
      </c>
      <c r="B6348">
        <v>12.4</v>
      </c>
    </row>
    <row r="6349" spans="1:2" x14ac:dyDescent="0.45">
      <c r="A6349" s="18">
        <v>46113.114583333336</v>
      </c>
      <c r="B6349">
        <v>11.5</v>
      </c>
    </row>
    <row r="6350" spans="1:2" x14ac:dyDescent="0.45">
      <c r="A6350" s="18">
        <v>46113.125</v>
      </c>
      <c r="B6350">
        <v>11.66</v>
      </c>
    </row>
    <row r="6351" spans="1:2" x14ac:dyDescent="0.45">
      <c r="A6351" s="18">
        <v>46113.135416666664</v>
      </c>
      <c r="B6351">
        <v>11.7</v>
      </c>
    </row>
    <row r="6352" spans="1:2" x14ac:dyDescent="0.45">
      <c r="A6352" s="18">
        <v>46113.145833333336</v>
      </c>
      <c r="B6352">
        <v>11.68</v>
      </c>
    </row>
    <row r="6353" spans="1:2" x14ac:dyDescent="0.45">
      <c r="A6353" s="18">
        <v>46113.15625</v>
      </c>
      <c r="B6353">
        <v>12.2</v>
      </c>
    </row>
    <row r="6354" spans="1:2" x14ac:dyDescent="0.45">
      <c r="A6354" s="18">
        <v>46113.166666666664</v>
      </c>
      <c r="B6354">
        <v>11.44</v>
      </c>
    </row>
    <row r="6355" spans="1:2" x14ac:dyDescent="0.45">
      <c r="A6355" s="18">
        <v>46113.177083333336</v>
      </c>
      <c r="B6355">
        <v>11.46</v>
      </c>
    </row>
    <row r="6356" spans="1:2" x14ac:dyDescent="0.45">
      <c r="A6356" s="18">
        <v>46113.1875</v>
      </c>
      <c r="B6356">
        <v>12</v>
      </c>
    </row>
    <row r="6357" spans="1:2" x14ac:dyDescent="0.45">
      <c r="A6357" s="18">
        <v>46113.197916666664</v>
      </c>
      <c r="B6357">
        <v>11.66</v>
      </c>
    </row>
    <row r="6358" spans="1:2" x14ac:dyDescent="0.45">
      <c r="A6358" s="18">
        <v>46113.208333333336</v>
      </c>
      <c r="B6358">
        <v>12.08</v>
      </c>
    </row>
    <row r="6359" spans="1:2" x14ac:dyDescent="0.45">
      <c r="A6359" s="18">
        <v>46113.21875</v>
      </c>
      <c r="B6359">
        <v>11.38</v>
      </c>
    </row>
    <row r="6360" spans="1:2" x14ac:dyDescent="0.45">
      <c r="A6360" s="18">
        <v>46113.229166666664</v>
      </c>
      <c r="B6360">
        <v>11.62</v>
      </c>
    </row>
    <row r="6361" spans="1:2" x14ac:dyDescent="0.45">
      <c r="A6361" s="18">
        <v>46113.239583333336</v>
      </c>
      <c r="B6361">
        <v>12.86</v>
      </c>
    </row>
    <row r="6362" spans="1:2" x14ac:dyDescent="0.45">
      <c r="A6362" s="18">
        <v>46113.25</v>
      </c>
      <c r="B6362">
        <v>18.940000000000001</v>
      </c>
    </row>
    <row r="6363" spans="1:2" x14ac:dyDescent="0.45">
      <c r="A6363" s="18">
        <v>46113.260416666664</v>
      </c>
      <c r="B6363">
        <v>19.82</v>
      </c>
    </row>
    <row r="6364" spans="1:2" x14ac:dyDescent="0.45">
      <c r="A6364" s="18">
        <v>46113.270833333336</v>
      </c>
      <c r="B6364">
        <v>19.78</v>
      </c>
    </row>
    <row r="6365" spans="1:2" x14ac:dyDescent="0.45">
      <c r="A6365" s="18">
        <v>46113.28125</v>
      </c>
      <c r="B6365">
        <v>22.18</v>
      </c>
    </row>
    <row r="6366" spans="1:2" x14ac:dyDescent="0.45">
      <c r="A6366" s="18">
        <v>46113.291666666664</v>
      </c>
      <c r="B6366">
        <v>25.32</v>
      </c>
    </row>
    <row r="6367" spans="1:2" x14ac:dyDescent="0.45">
      <c r="A6367" s="18">
        <v>46113.302083333336</v>
      </c>
      <c r="B6367">
        <v>24.66</v>
      </c>
    </row>
    <row r="6368" spans="1:2" x14ac:dyDescent="0.45">
      <c r="A6368" s="18">
        <v>46113.3125</v>
      </c>
      <c r="B6368">
        <v>17.12</v>
      </c>
    </row>
    <row r="6369" spans="1:2" x14ac:dyDescent="0.45">
      <c r="A6369" s="18">
        <v>46113.322916666664</v>
      </c>
      <c r="B6369">
        <v>13.46</v>
      </c>
    </row>
    <row r="6370" spans="1:2" x14ac:dyDescent="0.45">
      <c r="A6370" s="18">
        <v>46113.333333333336</v>
      </c>
      <c r="B6370">
        <v>25.52</v>
      </c>
    </row>
    <row r="6371" spans="1:2" x14ac:dyDescent="0.45">
      <c r="A6371" s="18">
        <v>46113.34375</v>
      </c>
      <c r="B6371">
        <v>31.96</v>
      </c>
    </row>
    <row r="6372" spans="1:2" x14ac:dyDescent="0.45">
      <c r="A6372" s="18">
        <v>46113.354166666664</v>
      </c>
      <c r="B6372">
        <v>35.56</v>
      </c>
    </row>
    <row r="6373" spans="1:2" x14ac:dyDescent="0.45">
      <c r="A6373" s="18">
        <v>46113.364583333336</v>
      </c>
      <c r="B6373">
        <v>37.32</v>
      </c>
    </row>
    <row r="6374" spans="1:2" x14ac:dyDescent="0.45">
      <c r="A6374" s="18">
        <v>46113.375</v>
      </c>
      <c r="B6374">
        <v>32.840000000000003</v>
      </c>
    </row>
    <row r="6375" spans="1:2" x14ac:dyDescent="0.45">
      <c r="A6375" s="18">
        <v>46113.385416666664</v>
      </c>
      <c r="B6375">
        <v>34.72</v>
      </c>
    </row>
    <row r="6376" spans="1:2" x14ac:dyDescent="0.45">
      <c r="A6376" s="18">
        <v>46113.395833333336</v>
      </c>
      <c r="B6376">
        <v>33.68</v>
      </c>
    </row>
    <row r="6377" spans="1:2" x14ac:dyDescent="0.45">
      <c r="A6377" s="18">
        <v>46113.40625</v>
      </c>
      <c r="B6377">
        <v>32.700000000000003</v>
      </c>
    </row>
    <row r="6378" spans="1:2" x14ac:dyDescent="0.45">
      <c r="A6378" s="18">
        <v>46113.416666666664</v>
      </c>
      <c r="B6378">
        <v>33.08</v>
      </c>
    </row>
    <row r="6379" spans="1:2" x14ac:dyDescent="0.45">
      <c r="A6379" s="18">
        <v>46113.427083333336</v>
      </c>
      <c r="B6379">
        <v>28.5</v>
      </c>
    </row>
    <row r="6380" spans="1:2" x14ac:dyDescent="0.45">
      <c r="A6380" s="18">
        <v>46113.4375</v>
      </c>
      <c r="B6380">
        <v>29.42</v>
      </c>
    </row>
    <row r="6381" spans="1:2" x14ac:dyDescent="0.45">
      <c r="A6381" s="18">
        <v>46113.447916666664</v>
      </c>
      <c r="B6381">
        <v>33.68</v>
      </c>
    </row>
    <row r="6382" spans="1:2" x14ac:dyDescent="0.45">
      <c r="A6382" s="18">
        <v>46113.458333333336</v>
      </c>
      <c r="B6382">
        <v>33.04</v>
      </c>
    </row>
    <row r="6383" spans="1:2" x14ac:dyDescent="0.45">
      <c r="A6383" s="18">
        <v>46113.46875</v>
      </c>
      <c r="B6383">
        <v>36.92</v>
      </c>
    </row>
    <row r="6384" spans="1:2" x14ac:dyDescent="0.45">
      <c r="A6384" s="18">
        <v>46113.479166666664</v>
      </c>
      <c r="B6384">
        <v>33.659999999999997</v>
      </c>
    </row>
    <row r="6385" spans="1:2" x14ac:dyDescent="0.45">
      <c r="A6385" s="18">
        <v>46113.489583333336</v>
      </c>
      <c r="B6385">
        <v>32.82</v>
      </c>
    </row>
    <row r="6386" spans="1:2" x14ac:dyDescent="0.45">
      <c r="A6386" s="18">
        <v>46113.5</v>
      </c>
      <c r="B6386">
        <v>31.18</v>
      </c>
    </row>
    <row r="6387" spans="1:2" x14ac:dyDescent="0.45">
      <c r="A6387" s="18">
        <v>46113.510416666664</v>
      </c>
      <c r="B6387">
        <v>32.72</v>
      </c>
    </row>
    <row r="6388" spans="1:2" x14ac:dyDescent="0.45">
      <c r="A6388" s="18">
        <v>46113.520833333336</v>
      </c>
      <c r="B6388">
        <v>35.36</v>
      </c>
    </row>
    <row r="6389" spans="1:2" x14ac:dyDescent="0.45">
      <c r="A6389" s="18">
        <v>46113.53125</v>
      </c>
      <c r="B6389">
        <v>28.76</v>
      </c>
    </row>
    <row r="6390" spans="1:2" x14ac:dyDescent="0.45">
      <c r="A6390" s="18">
        <v>46113.541666666664</v>
      </c>
      <c r="B6390">
        <v>23.04</v>
      </c>
    </row>
    <row r="6391" spans="1:2" x14ac:dyDescent="0.45">
      <c r="A6391" s="18">
        <v>46113.552083333336</v>
      </c>
      <c r="B6391">
        <v>23.32</v>
      </c>
    </row>
    <row r="6392" spans="1:2" x14ac:dyDescent="0.45">
      <c r="A6392" s="18">
        <v>46113.5625</v>
      </c>
      <c r="B6392">
        <v>23.72</v>
      </c>
    </row>
    <row r="6393" spans="1:2" x14ac:dyDescent="0.45">
      <c r="A6393" s="18">
        <v>46113.572916666664</v>
      </c>
      <c r="B6393">
        <v>19.920000000000002</v>
      </c>
    </row>
    <row r="6394" spans="1:2" x14ac:dyDescent="0.45">
      <c r="A6394" s="18">
        <v>46113.583333333336</v>
      </c>
      <c r="B6394">
        <v>18.8</v>
      </c>
    </row>
    <row r="6395" spans="1:2" x14ac:dyDescent="0.45">
      <c r="A6395" s="18">
        <v>46113.59375</v>
      </c>
      <c r="B6395">
        <v>21.46</v>
      </c>
    </row>
    <row r="6396" spans="1:2" x14ac:dyDescent="0.45">
      <c r="A6396" s="18">
        <v>46113.604166666664</v>
      </c>
      <c r="B6396">
        <v>24.1</v>
      </c>
    </row>
    <row r="6397" spans="1:2" x14ac:dyDescent="0.45">
      <c r="A6397" s="18">
        <v>46113.614583333336</v>
      </c>
      <c r="B6397">
        <v>26.5</v>
      </c>
    </row>
    <row r="6398" spans="1:2" x14ac:dyDescent="0.45">
      <c r="A6398" s="18">
        <v>46113.625</v>
      </c>
      <c r="B6398">
        <v>20.18</v>
      </c>
    </row>
    <row r="6399" spans="1:2" x14ac:dyDescent="0.45">
      <c r="A6399" s="18">
        <v>46113.635416666664</v>
      </c>
      <c r="B6399">
        <v>21.12</v>
      </c>
    </row>
    <row r="6400" spans="1:2" x14ac:dyDescent="0.45">
      <c r="A6400" s="18">
        <v>46113.645833333336</v>
      </c>
      <c r="B6400">
        <v>22.88</v>
      </c>
    </row>
    <row r="6401" spans="1:2" x14ac:dyDescent="0.45">
      <c r="A6401" s="18">
        <v>46113.65625</v>
      </c>
      <c r="B6401">
        <v>19</v>
      </c>
    </row>
    <row r="6402" spans="1:2" x14ac:dyDescent="0.45">
      <c r="A6402" s="18">
        <v>46113.666666666664</v>
      </c>
      <c r="B6402">
        <v>23.22</v>
      </c>
    </row>
    <row r="6403" spans="1:2" x14ac:dyDescent="0.45">
      <c r="A6403" s="18">
        <v>46113.677083333336</v>
      </c>
      <c r="B6403">
        <v>20.02</v>
      </c>
    </row>
    <row r="6404" spans="1:2" x14ac:dyDescent="0.45">
      <c r="A6404" s="18">
        <v>46113.6875</v>
      </c>
      <c r="B6404">
        <v>24.04</v>
      </c>
    </row>
    <row r="6405" spans="1:2" x14ac:dyDescent="0.45">
      <c r="A6405" s="18">
        <v>46113.697916666664</v>
      </c>
      <c r="B6405">
        <v>23.78</v>
      </c>
    </row>
    <row r="6406" spans="1:2" x14ac:dyDescent="0.45">
      <c r="A6406" s="18">
        <v>46113.708333333336</v>
      </c>
      <c r="B6406">
        <v>21.74</v>
      </c>
    </row>
    <row r="6407" spans="1:2" x14ac:dyDescent="0.45">
      <c r="A6407" s="18">
        <v>46113.71875</v>
      </c>
      <c r="B6407">
        <v>15.92</v>
      </c>
    </row>
    <row r="6408" spans="1:2" x14ac:dyDescent="0.45">
      <c r="A6408" s="18">
        <v>46113.729166666664</v>
      </c>
      <c r="B6408">
        <v>14.62</v>
      </c>
    </row>
    <row r="6409" spans="1:2" x14ac:dyDescent="0.45">
      <c r="A6409" s="18">
        <v>46113.739583333336</v>
      </c>
      <c r="B6409">
        <v>13.14</v>
      </c>
    </row>
    <row r="6410" spans="1:2" x14ac:dyDescent="0.45">
      <c r="A6410" s="18">
        <v>46113.75</v>
      </c>
      <c r="B6410">
        <v>10.88</v>
      </c>
    </row>
    <row r="6411" spans="1:2" x14ac:dyDescent="0.45">
      <c r="A6411" s="18">
        <v>46113.760416666664</v>
      </c>
      <c r="B6411">
        <v>20.399999999999999</v>
      </c>
    </row>
    <row r="6412" spans="1:2" x14ac:dyDescent="0.45">
      <c r="A6412" s="18">
        <v>46113.770833333336</v>
      </c>
      <c r="B6412">
        <v>23.92</v>
      </c>
    </row>
    <row r="6413" spans="1:2" x14ac:dyDescent="0.45">
      <c r="A6413" s="18">
        <v>46113.78125</v>
      </c>
      <c r="B6413">
        <v>25.34</v>
      </c>
    </row>
    <row r="6414" spans="1:2" x14ac:dyDescent="0.45">
      <c r="A6414" s="18">
        <v>46113.791666666664</v>
      </c>
      <c r="B6414">
        <v>22.18</v>
      </c>
    </row>
    <row r="6415" spans="1:2" x14ac:dyDescent="0.45">
      <c r="A6415" s="18">
        <v>46113.802083333336</v>
      </c>
      <c r="B6415">
        <v>21.58</v>
      </c>
    </row>
    <row r="6416" spans="1:2" x14ac:dyDescent="0.45">
      <c r="A6416" s="18">
        <v>46113.8125</v>
      </c>
      <c r="B6416">
        <v>21.88</v>
      </c>
    </row>
    <row r="6417" spans="1:2" x14ac:dyDescent="0.45">
      <c r="A6417" s="18">
        <v>46113.822916666664</v>
      </c>
      <c r="B6417">
        <v>20.72</v>
      </c>
    </row>
    <row r="6418" spans="1:2" x14ac:dyDescent="0.45">
      <c r="A6418" s="18">
        <v>46113.833333333336</v>
      </c>
      <c r="B6418">
        <v>20.18</v>
      </c>
    </row>
    <row r="6419" spans="1:2" x14ac:dyDescent="0.45">
      <c r="A6419" s="18">
        <v>46113.84375</v>
      </c>
      <c r="B6419">
        <v>20.399999999999999</v>
      </c>
    </row>
    <row r="6420" spans="1:2" x14ac:dyDescent="0.45">
      <c r="A6420" s="18">
        <v>46113.854166666664</v>
      </c>
      <c r="B6420">
        <v>20.28</v>
      </c>
    </row>
    <row r="6421" spans="1:2" x14ac:dyDescent="0.45">
      <c r="A6421" s="18">
        <v>46113.864583333336</v>
      </c>
      <c r="B6421">
        <v>20.6</v>
      </c>
    </row>
    <row r="6422" spans="1:2" x14ac:dyDescent="0.45">
      <c r="A6422" s="18">
        <v>46113.875</v>
      </c>
      <c r="B6422">
        <v>20.399999999999999</v>
      </c>
    </row>
    <row r="6423" spans="1:2" x14ac:dyDescent="0.45">
      <c r="A6423" s="18">
        <v>46113.885416666664</v>
      </c>
      <c r="B6423">
        <v>20</v>
      </c>
    </row>
    <row r="6424" spans="1:2" x14ac:dyDescent="0.45">
      <c r="A6424" s="18">
        <v>46113.895833333336</v>
      </c>
      <c r="B6424">
        <v>20.88</v>
      </c>
    </row>
    <row r="6425" spans="1:2" x14ac:dyDescent="0.45">
      <c r="A6425" s="18">
        <v>46113.90625</v>
      </c>
      <c r="B6425">
        <v>19.34</v>
      </c>
    </row>
    <row r="6426" spans="1:2" x14ac:dyDescent="0.45">
      <c r="A6426" s="18">
        <v>46113.916666666664</v>
      </c>
      <c r="B6426">
        <v>13.38</v>
      </c>
    </row>
    <row r="6427" spans="1:2" x14ac:dyDescent="0.45">
      <c r="A6427" s="18">
        <v>46113.927083333336</v>
      </c>
      <c r="B6427">
        <v>12.06</v>
      </c>
    </row>
    <row r="6428" spans="1:2" x14ac:dyDescent="0.45">
      <c r="A6428" s="18">
        <v>46113.9375</v>
      </c>
      <c r="B6428">
        <v>12.66</v>
      </c>
    </row>
    <row r="6429" spans="1:2" x14ac:dyDescent="0.45">
      <c r="A6429" s="18">
        <v>46113.947916666664</v>
      </c>
      <c r="B6429">
        <v>12.28</v>
      </c>
    </row>
    <row r="6430" spans="1:2" x14ac:dyDescent="0.45">
      <c r="A6430" s="18">
        <v>46113.958333333336</v>
      </c>
      <c r="B6430">
        <v>12.52</v>
      </c>
    </row>
    <row r="6431" spans="1:2" x14ac:dyDescent="0.45">
      <c r="A6431" s="18">
        <v>46113.96875</v>
      </c>
      <c r="B6431">
        <v>12.28</v>
      </c>
    </row>
    <row r="6432" spans="1:2" x14ac:dyDescent="0.45">
      <c r="A6432" s="18">
        <v>46113.979166666664</v>
      </c>
      <c r="B6432">
        <v>12.34</v>
      </c>
    </row>
    <row r="6433" spans="1:2" x14ac:dyDescent="0.45">
      <c r="A6433" s="18">
        <v>46113.989583333336</v>
      </c>
      <c r="B6433">
        <v>12.84</v>
      </c>
    </row>
    <row r="6434" spans="1:2" x14ac:dyDescent="0.45">
      <c r="A6434" s="12">
        <v>46114</v>
      </c>
      <c r="B6434">
        <v>12</v>
      </c>
    </row>
    <row r="6435" spans="1:2" x14ac:dyDescent="0.45">
      <c r="A6435" s="18">
        <v>46114.010416666664</v>
      </c>
      <c r="B6435">
        <v>11.88</v>
      </c>
    </row>
    <row r="6436" spans="1:2" x14ac:dyDescent="0.45">
      <c r="A6436" s="18">
        <v>46114.020833333336</v>
      </c>
      <c r="B6436">
        <v>11.92</v>
      </c>
    </row>
    <row r="6437" spans="1:2" x14ac:dyDescent="0.45">
      <c r="A6437" s="18">
        <v>46114.03125</v>
      </c>
      <c r="B6437">
        <v>11.74</v>
      </c>
    </row>
    <row r="6438" spans="1:2" x14ac:dyDescent="0.45">
      <c r="A6438" s="18">
        <v>46114.041666666664</v>
      </c>
      <c r="B6438">
        <v>11.78</v>
      </c>
    </row>
    <row r="6439" spans="1:2" x14ac:dyDescent="0.45">
      <c r="A6439" s="18">
        <v>46114.052083333336</v>
      </c>
      <c r="B6439">
        <v>11.76</v>
      </c>
    </row>
    <row r="6440" spans="1:2" x14ac:dyDescent="0.45">
      <c r="A6440" s="18">
        <v>46114.0625</v>
      </c>
      <c r="B6440">
        <v>11.62</v>
      </c>
    </row>
    <row r="6441" spans="1:2" x14ac:dyDescent="0.45">
      <c r="A6441" s="18">
        <v>46114.072916666664</v>
      </c>
      <c r="B6441">
        <v>12.04</v>
      </c>
    </row>
    <row r="6442" spans="1:2" x14ac:dyDescent="0.45">
      <c r="A6442" s="18">
        <v>46114.083333333336</v>
      </c>
      <c r="B6442">
        <v>11.72</v>
      </c>
    </row>
    <row r="6443" spans="1:2" x14ac:dyDescent="0.45">
      <c r="A6443" s="18">
        <v>46114.09375</v>
      </c>
      <c r="B6443">
        <v>12.36</v>
      </c>
    </row>
    <row r="6444" spans="1:2" x14ac:dyDescent="0.45">
      <c r="A6444" s="18">
        <v>46114.104166666664</v>
      </c>
      <c r="B6444">
        <v>11.68</v>
      </c>
    </row>
    <row r="6445" spans="1:2" x14ac:dyDescent="0.45">
      <c r="A6445" s="18">
        <v>46114.114583333336</v>
      </c>
      <c r="B6445">
        <v>12.54</v>
      </c>
    </row>
    <row r="6446" spans="1:2" x14ac:dyDescent="0.45">
      <c r="A6446" s="18">
        <v>46114.125</v>
      </c>
      <c r="B6446">
        <v>11.64</v>
      </c>
    </row>
    <row r="6447" spans="1:2" x14ac:dyDescent="0.45">
      <c r="A6447" s="18">
        <v>46114.135416666664</v>
      </c>
      <c r="B6447">
        <v>11.92</v>
      </c>
    </row>
    <row r="6448" spans="1:2" x14ac:dyDescent="0.45">
      <c r="A6448" s="18">
        <v>46114.145833333336</v>
      </c>
      <c r="B6448">
        <v>11.92</v>
      </c>
    </row>
    <row r="6449" spans="1:2" x14ac:dyDescent="0.45">
      <c r="A6449" s="18">
        <v>46114.15625</v>
      </c>
      <c r="B6449">
        <v>11.74</v>
      </c>
    </row>
    <row r="6450" spans="1:2" x14ac:dyDescent="0.45">
      <c r="A6450" s="18">
        <v>46114.166666666664</v>
      </c>
      <c r="B6450">
        <v>12.18</v>
      </c>
    </row>
    <row r="6451" spans="1:2" x14ac:dyDescent="0.45">
      <c r="A6451" s="18">
        <v>46114.177083333336</v>
      </c>
      <c r="B6451">
        <v>11.46</v>
      </c>
    </row>
    <row r="6452" spans="1:2" x14ac:dyDescent="0.45">
      <c r="A6452" s="18">
        <v>46114.1875</v>
      </c>
      <c r="B6452">
        <v>11.9</v>
      </c>
    </row>
    <row r="6453" spans="1:2" x14ac:dyDescent="0.45">
      <c r="A6453" s="18">
        <v>46114.197916666664</v>
      </c>
      <c r="B6453">
        <v>11.6</v>
      </c>
    </row>
    <row r="6454" spans="1:2" x14ac:dyDescent="0.45">
      <c r="A6454" s="18">
        <v>46114.208333333336</v>
      </c>
      <c r="B6454">
        <v>11.82</v>
      </c>
    </row>
    <row r="6455" spans="1:2" x14ac:dyDescent="0.45">
      <c r="A6455" s="18">
        <v>46114.21875</v>
      </c>
      <c r="B6455">
        <v>11.48</v>
      </c>
    </row>
    <row r="6456" spans="1:2" x14ac:dyDescent="0.45">
      <c r="A6456" s="18">
        <v>46114.229166666664</v>
      </c>
      <c r="B6456">
        <v>11.32</v>
      </c>
    </row>
    <row r="6457" spans="1:2" x14ac:dyDescent="0.45">
      <c r="A6457" s="18">
        <v>46114.239583333336</v>
      </c>
      <c r="B6457">
        <v>12.8</v>
      </c>
    </row>
    <row r="6458" spans="1:2" x14ac:dyDescent="0.45">
      <c r="A6458" s="18">
        <v>46114.25</v>
      </c>
      <c r="B6458">
        <v>18.18</v>
      </c>
    </row>
    <row r="6459" spans="1:2" x14ac:dyDescent="0.45">
      <c r="A6459" s="18">
        <v>46114.260416666664</v>
      </c>
      <c r="B6459">
        <v>19.82</v>
      </c>
    </row>
    <row r="6460" spans="1:2" x14ac:dyDescent="0.45">
      <c r="A6460" s="18">
        <v>46114.270833333336</v>
      </c>
      <c r="B6460">
        <v>19.8</v>
      </c>
    </row>
    <row r="6461" spans="1:2" x14ac:dyDescent="0.45">
      <c r="A6461" s="18">
        <v>46114.28125</v>
      </c>
      <c r="B6461">
        <v>19.559999999999999</v>
      </c>
    </row>
    <row r="6462" spans="1:2" x14ac:dyDescent="0.45">
      <c r="A6462" s="18">
        <v>46114.291666666664</v>
      </c>
      <c r="B6462">
        <v>26.7</v>
      </c>
    </row>
    <row r="6463" spans="1:2" x14ac:dyDescent="0.45">
      <c r="A6463" s="18">
        <v>46114.302083333336</v>
      </c>
      <c r="B6463">
        <v>23.68</v>
      </c>
    </row>
    <row r="6464" spans="1:2" x14ac:dyDescent="0.45">
      <c r="A6464" s="18">
        <v>46114.3125</v>
      </c>
      <c r="B6464">
        <v>15.14</v>
      </c>
    </row>
    <row r="6465" spans="1:2" x14ac:dyDescent="0.45">
      <c r="A6465" s="18">
        <v>46114.322916666664</v>
      </c>
      <c r="B6465">
        <v>12.9</v>
      </c>
    </row>
    <row r="6466" spans="1:2" x14ac:dyDescent="0.45">
      <c r="A6466" s="18">
        <v>46114.333333333336</v>
      </c>
      <c r="B6466">
        <v>15.08</v>
      </c>
    </row>
    <row r="6467" spans="1:2" x14ac:dyDescent="0.45">
      <c r="A6467" s="18">
        <v>46114.34375</v>
      </c>
      <c r="B6467">
        <v>22.68</v>
      </c>
    </row>
    <row r="6468" spans="1:2" x14ac:dyDescent="0.45">
      <c r="A6468" s="18">
        <v>46114.354166666664</v>
      </c>
      <c r="B6468">
        <v>23.56</v>
      </c>
    </row>
    <row r="6469" spans="1:2" x14ac:dyDescent="0.45">
      <c r="A6469" s="18">
        <v>46114.364583333336</v>
      </c>
      <c r="B6469">
        <v>24.42</v>
      </c>
    </row>
    <row r="6470" spans="1:2" x14ac:dyDescent="0.45">
      <c r="A6470" s="18">
        <v>46114.375</v>
      </c>
      <c r="B6470">
        <v>23.66</v>
      </c>
    </row>
    <row r="6471" spans="1:2" x14ac:dyDescent="0.45">
      <c r="A6471" s="18">
        <v>46114.385416666664</v>
      </c>
      <c r="B6471">
        <v>25.56</v>
      </c>
    </row>
    <row r="6472" spans="1:2" x14ac:dyDescent="0.45">
      <c r="A6472" s="18">
        <v>46114.395833333336</v>
      </c>
      <c r="B6472">
        <v>24.38</v>
      </c>
    </row>
    <row r="6473" spans="1:2" x14ac:dyDescent="0.45">
      <c r="A6473" s="18">
        <v>46114.40625</v>
      </c>
      <c r="B6473">
        <v>25.4</v>
      </c>
    </row>
    <row r="6474" spans="1:2" x14ac:dyDescent="0.45">
      <c r="A6474" s="18">
        <v>46114.416666666664</v>
      </c>
      <c r="B6474">
        <v>24.6</v>
      </c>
    </row>
    <row r="6475" spans="1:2" x14ac:dyDescent="0.45">
      <c r="A6475" s="18">
        <v>46114.427083333336</v>
      </c>
      <c r="B6475">
        <v>17.760000000000002</v>
      </c>
    </row>
    <row r="6476" spans="1:2" x14ac:dyDescent="0.45">
      <c r="A6476" s="18">
        <v>46114.4375</v>
      </c>
      <c r="B6476">
        <v>16.82</v>
      </c>
    </row>
    <row r="6477" spans="1:2" x14ac:dyDescent="0.45">
      <c r="A6477" s="18">
        <v>46114.447916666664</v>
      </c>
      <c r="B6477">
        <v>19.2</v>
      </c>
    </row>
    <row r="6478" spans="1:2" x14ac:dyDescent="0.45">
      <c r="A6478" s="18">
        <v>46114.458333333336</v>
      </c>
      <c r="B6478">
        <v>25.32</v>
      </c>
    </row>
    <row r="6479" spans="1:2" x14ac:dyDescent="0.45">
      <c r="A6479" s="18">
        <v>46114.46875</v>
      </c>
      <c r="B6479">
        <v>23.14</v>
      </c>
    </row>
    <row r="6480" spans="1:2" x14ac:dyDescent="0.45">
      <c r="A6480" s="18">
        <v>46114.479166666664</v>
      </c>
      <c r="B6480">
        <v>24.14</v>
      </c>
    </row>
    <row r="6481" spans="1:2" x14ac:dyDescent="0.45">
      <c r="A6481" s="18">
        <v>46114.489583333336</v>
      </c>
      <c r="B6481">
        <v>22.86</v>
      </c>
    </row>
    <row r="6482" spans="1:2" x14ac:dyDescent="0.45">
      <c r="A6482" s="18">
        <v>46114.5</v>
      </c>
      <c r="B6482">
        <v>21.86</v>
      </c>
    </row>
    <row r="6483" spans="1:2" x14ac:dyDescent="0.45">
      <c r="A6483" s="18">
        <v>46114.510416666664</v>
      </c>
      <c r="B6483">
        <v>31.6</v>
      </c>
    </row>
    <row r="6484" spans="1:2" x14ac:dyDescent="0.45">
      <c r="A6484" s="18">
        <v>46114.520833333336</v>
      </c>
      <c r="B6484">
        <v>41.24</v>
      </c>
    </row>
    <row r="6485" spans="1:2" x14ac:dyDescent="0.45">
      <c r="A6485" s="18">
        <v>46114.53125</v>
      </c>
      <c r="B6485">
        <v>48</v>
      </c>
    </row>
    <row r="6486" spans="1:2" x14ac:dyDescent="0.45">
      <c r="A6486" s="18">
        <v>46114.541666666664</v>
      </c>
      <c r="B6486">
        <v>50.56</v>
      </c>
    </row>
    <row r="6487" spans="1:2" x14ac:dyDescent="0.45">
      <c r="A6487" s="18">
        <v>46114.552083333336</v>
      </c>
      <c r="B6487">
        <v>43.76</v>
      </c>
    </row>
    <row r="6488" spans="1:2" x14ac:dyDescent="0.45">
      <c r="A6488" s="18">
        <v>46114.5625</v>
      </c>
      <c r="B6488">
        <v>44.26</v>
      </c>
    </row>
    <row r="6489" spans="1:2" x14ac:dyDescent="0.45">
      <c r="A6489" s="18">
        <v>46114.572916666664</v>
      </c>
      <c r="B6489">
        <v>43.12</v>
      </c>
    </row>
    <row r="6490" spans="1:2" x14ac:dyDescent="0.45">
      <c r="A6490" s="18">
        <v>46114.583333333336</v>
      </c>
      <c r="B6490">
        <v>46.46</v>
      </c>
    </row>
    <row r="6491" spans="1:2" x14ac:dyDescent="0.45">
      <c r="A6491" s="18">
        <v>46114.59375</v>
      </c>
      <c r="B6491">
        <v>50.18</v>
      </c>
    </row>
    <row r="6492" spans="1:2" x14ac:dyDescent="0.45">
      <c r="A6492" s="18">
        <v>46114.604166666664</v>
      </c>
      <c r="B6492">
        <v>35.799999999999997</v>
      </c>
    </row>
    <row r="6493" spans="1:2" x14ac:dyDescent="0.45">
      <c r="A6493" s="18">
        <v>46114.614583333336</v>
      </c>
      <c r="B6493">
        <v>35.520000000000003</v>
      </c>
    </row>
    <row r="6494" spans="1:2" x14ac:dyDescent="0.45">
      <c r="A6494" s="18">
        <v>46114.625</v>
      </c>
      <c r="B6494">
        <v>34.32</v>
      </c>
    </row>
    <row r="6495" spans="1:2" x14ac:dyDescent="0.45">
      <c r="A6495" s="18">
        <v>46114.635416666664</v>
      </c>
      <c r="B6495">
        <v>25.9</v>
      </c>
    </row>
    <row r="6496" spans="1:2" x14ac:dyDescent="0.45">
      <c r="A6496" s="18">
        <v>46114.645833333336</v>
      </c>
      <c r="B6496">
        <v>24.48</v>
      </c>
    </row>
    <row r="6497" spans="1:2" x14ac:dyDescent="0.45">
      <c r="A6497" s="18">
        <v>46114.65625</v>
      </c>
      <c r="B6497">
        <v>25.18</v>
      </c>
    </row>
    <row r="6498" spans="1:2" x14ac:dyDescent="0.45">
      <c r="A6498" s="18">
        <v>46114.666666666664</v>
      </c>
      <c r="B6498">
        <v>27.38</v>
      </c>
    </row>
    <row r="6499" spans="1:2" x14ac:dyDescent="0.45">
      <c r="A6499" s="18">
        <v>46114.677083333336</v>
      </c>
      <c r="B6499">
        <v>22.54</v>
      </c>
    </row>
    <row r="6500" spans="1:2" x14ac:dyDescent="0.45">
      <c r="A6500" s="18">
        <v>46114.6875</v>
      </c>
      <c r="B6500">
        <v>24.08</v>
      </c>
    </row>
    <row r="6501" spans="1:2" x14ac:dyDescent="0.45">
      <c r="A6501" s="18">
        <v>46114.697916666664</v>
      </c>
      <c r="B6501">
        <v>23.52</v>
      </c>
    </row>
    <row r="6502" spans="1:2" x14ac:dyDescent="0.45">
      <c r="A6502" s="18">
        <v>46114.708333333336</v>
      </c>
      <c r="B6502">
        <v>19.28</v>
      </c>
    </row>
    <row r="6503" spans="1:2" x14ac:dyDescent="0.45">
      <c r="A6503" s="18">
        <v>46114.71875</v>
      </c>
      <c r="B6503">
        <v>18.12</v>
      </c>
    </row>
    <row r="6504" spans="1:2" x14ac:dyDescent="0.45">
      <c r="A6504" s="18">
        <v>46114.729166666664</v>
      </c>
      <c r="B6504">
        <v>14.72</v>
      </c>
    </row>
    <row r="6505" spans="1:2" x14ac:dyDescent="0.45">
      <c r="A6505" s="18">
        <v>46114.739583333336</v>
      </c>
      <c r="B6505">
        <v>11.18</v>
      </c>
    </row>
    <row r="6506" spans="1:2" x14ac:dyDescent="0.45">
      <c r="A6506" s="18">
        <v>46114.75</v>
      </c>
      <c r="B6506">
        <v>10.52</v>
      </c>
    </row>
    <row r="6507" spans="1:2" x14ac:dyDescent="0.45">
      <c r="A6507" s="18">
        <v>46114.760416666664</v>
      </c>
      <c r="B6507">
        <v>9.52</v>
      </c>
    </row>
    <row r="6508" spans="1:2" x14ac:dyDescent="0.45">
      <c r="A6508" s="18">
        <v>46114.770833333336</v>
      </c>
      <c r="B6508">
        <v>15.98</v>
      </c>
    </row>
    <row r="6509" spans="1:2" x14ac:dyDescent="0.45">
      <c r="A6509" s="18">
        <v>46114.78125</v>
      </c>
      <c r="B6509">
        <v>23.84</v>
      </c>
    </row>
    <row r="6510" spans="1:2" x14ac:dyDescent="0.45">
      <c r="A6510" s="18">
        <v>46114.791666666664</v>
      </c>
      <c r="B6510">
        <v>23.66</v>
      </c>
    </row>
    <row r="6511" spans="1:2" x14ac:dyDescent="0.45">
      <c r="A6511" s="18">
        <v>46114.802083333336</v>
      </c>
      <c r="B6511">
        <v>22.38</v>
      </c>
    </row>
    <row r="6512" spans="1:2" x14ac:dyDescent="0.45">
      <c r="A6512" s="18">
        <v>46114.8125</v>
      </c>
      <c r="B6512">
        <v>22.94</v>
      </c>
    </row>
    <row r="6513" spans="1:2" x14ac:dyDescent="0.45">
      <c r="A6513" s="18">
        <v>46114.822916666664</v>
      </c>
      <c r="B6513">
        <v>22.4</v>
      </c>
    </row>
    <row r="6514" spans="1:2" x14ac:dyDescent="0.45">
      <c r="A6514" s="18">
        <v>46114.833333333336</v>
      </c>
      <c r="B6514">
        <v>21.78</v>
      </c>
    </row>
    <row r="6515" spans="1:2" x14ac:dyDescent="0.45">
      <c r="A6515" s="18">
        <v>46114.84375</v>
      </c>
      <c r="B6515">
        <v>21.64</v>
      </c>
    </row>
    <row r="6516" spans="1:2" x14ac:dyDescent="0.45">
      <c r="A6516" s="18">
        <v>46114.854166666664</v>
      </c>
      <c r="B6516">
        <v>21.86</v>
      </c>
    </row>
    <row r="6517" spans="1:2" x14ac:dyDescent="0.45">
      <c r="A6517" s="18">
        <v>46114.864583333336</v>
      </c>
      <c r="B6517">
        <v>21.76</v>
      </c>
    </row>
    <row r="6518" spans="1:2" x14ac:dyDescent="0.45">
      <c r="A6518" s="18">
        <v>46114.875</v>
      </c>
      <c r="B6518">
        <v>22</v>
      </c>
    </row>
    <row r="6519" spans="1:2" x14ac:dyDescent="0.45">
      <c r="A6519" s="18">
        <v>46114.885416666664</v>
      </c>
      <c r="B6519">
        <v>21.74</v>
      </c>
    </row>
    <row r="6520" spans="1:2" x14ac:dyDescent="0.45">
      <c r="A6520" s="18">
        <v>46114.895833333336</v>
      </c>
      <c r="B6520">
        <v>21.78</v>
      </c>
    </row>
    <row r="6521" spans="1:2" x14ac:dyDescent="0.45">
      <c r="A6521" s="18">
        <v>46114.90625</v>
      </c>
      <c r="B6521">
        <v>21.3</v>
      </c>
    </row>
    <row r="6522" spans="1:2" x14ac:dyDescent="0.45">
      <c r="A6522" s="18">
        <v>46114.916666666664</v>
      </c>
      <c r="B6522">
        <v>15.1</v>
      </c>
    </row>
    <row r="6523" spans="1:2" x14ac:dyDescent="0.45">
      <c r="A6523" s="18">
        <v>46114.927083333336</v>
      </c>
      <c r="B6523">
        <v>13.84</v>
      </c>
    </row>
    <row r="6524" spans="1:2" x14ac:dyDescent="0.45">
      <c r="A6524" s="18">
        <v>46114.9375</v>
      </c>
      <c r="B6524">
        <v>14.2</v>
      </c>
    </row>
    <row r="6525" spans="1:2" x14ac:dyDescent="0.45">
      <c r="A6525" s="18">
        <v>46114.947916666664</v>
      </c>
      <c r="B6525">
        <v>13.88</v>
      </c>
    </row>
    <row r="6526" spans="1:2" x14ac:dyDescent="0.45">
      <c r="A6526" s="18">
        <v>46114.958333333336</v>
      </c>
      <c r="B6526">
        <v>13.96</v>
      </c>
    </row>
    <row r="6527" spans="1:2" x14ac:dyDescent="0.45">
      <c r="A6527" s="18">
        <v>46114.96875</v>
      </c>
      <c r="B6527">
        <v>13.78</v>
      </c>
    </row>
    <row r="6528" spans="1:2" x14ac:dyDescent="0.45">
      <c r="A6528" s="18">
        <v>46114.979166666664</v>
      </c>
      <c r="B6528">
        <v>14.26</v>
      </c>
    </row>
    <row r="6529" spans="1:2" x14ac:dyDescent="0.45">
      <c r="A6529" s="18">
        <v>46114.989583333336</v>
      </c>
      <c r="B6529">
        <v>13.8</v>
      </c>
    </row>
    <row r="6530" spans="1:2" x14ac:dyDescent="0.45">
      <c r="A6530" s="12">
        <v>46115</v>
      </c>
      <c r="B6530">
        <v>12.9</v>
      </c>
    </row>
    <row r="6531" spans="1:2" x14ac:dyDescent="0.45">
      <c r="A6531" s="18">
        <v>46115.010416666664</v>
      </c>
      <c r="B6531">
        <v>12.48</v>
      </c>
    </row>
    <row r="6532" spans="1:2" x14ac:dyDescent="0.45">
      <c r="A6532" s="18">
        <v>46115.020833333336</v>
      </c>
      <c r="B6532">
        <v>12.16</v>
      </c>
    </row>
    <row r="6533" spans="1:2" x14ac:dyDescent="0.45">
      <c r="A6533" s="18">
        <v>46115.03125</v>
      </c>
      <c r="B6533">
        <v>12.26</v>
      </c>
    </row>
    <row r="6534" spans="1:2" x14ac:dyDescent="0.45">
      <c r="A6534" s="18">
        <v>46115.041666666664</v>
      </c>
      <c r="B6534">
        <v>11.78</v>
      </c>
    </row>
    <row r="6535" spans="1:2" x14ac:dyDescent="0.45">
      <c r="A6535" s="18">
        <v>46115.052083333336</v>
      </c>
      <c r="B6535">
        <v>12.58</v>
      </c>
    </row>
    <row r="6536" spans="1:2" x14ac:dyDescent="0.45">
      <c r="A6536" s="18">
        <v>46115.0625</v>
      </c>
      <c r="B6536">
        <v>12.2</v>
      </c>
    </row>
    <row r="6537" spans="1:2" x14ac:dyDescent="0.45">
      <c r="A6537" s="18">
        <v>46115.072916666664</v>
      </c>
      <c r="B6537">
        <v>11.9</v>
      </c>
    </row>
    <row r="6538" spans="1:2" x14ac:dyDescent="0.45">
      <c r="A6538" s="18">
        <v>46115.083333333336</v>
      </c>
      <c r="B6538">
        <v>12.38</v>
      </c>
    </row>
    <row r="6539" spans="1:2" x14ac:dyDescent="0.45">
      <c r="A6539" s="18">
        <v>46115.09375</v>
      </c>
      <c r="B6539">
        <v>12.42</v>
      </c>
    </row>
    <row r="6540" spans="1:2" x14ac:dyDescent="0.45">
      <c r="A6540" s="18">
        <v>46115.104166666664</v>
      </c>
      <c r="B6540">
        <v>12.38</v>
      </c>
    </row>
    <row r="6541" spans="1:2" x14ac:dyDescent="0.45">
      <c r="A6541" s="18">
        <v>46115.114583333336</v>
      </c>
      <c r="B6541">
        <v>12.34</v>
      </c>
    </row>
    <row r="6542" spans="1:2" x14ac:dyDescent="0.45">
      <c r="A6542" s="18">
        <v>46115.125</v>
      </c>
      <c r="B6542">
        <v>11.96</v>
      </c>
    </row>
    <row r="6543" spans="1:2" x14ac:dyDescent="0.45">
      <c r="A6543" s="18">
        <v>46115.135416666664</v>
      </c>
      <c r="B6543">
        <v>12.02</v>
      </c>
    </row>
    <row r="6544" spans="1:2" x14ac:dyDescent="0.45">
      <c r="A6544" s="18">
        <v>46115.145833333336</v>
      </c>
      <c r="B6544">
        <v>12.06</v>
      </c>
    </row>
    <row r="6545" spans="1:2" x14ac:dyDescent="0.45">
      <c r="A6545" s="18">
        <v>46115.15625</v>
      </c>
      <c r="B6545">
        <v>12.22</v>
      </c>
    </row>
    <row r="6546" spans="1:2" x14ac:dyDescent="0.45">
      <c r="A6546" s="18">
        <v>46115.166666666664</v>
      </c>
      <c r="B6546">
        <v>11.76</v>
      </c>
    </row>
    <row r="6547" spans="1:2" x14ac:dyDescent="0.45">
      <c r="A6547" s="18">
        <v>46115.177083333336</v>
      </c>
      <c r="B6547">
        <v>12.02</v>
      </c>
    </row>
    <row r="6548" spans="1:2" x14ac:dyDescent="0.45">
      <c r="A6548" s="18">
        <v>46115.1875</v>
      </c>
      <c r="B6548">
        <v>12.26</v>
      </c>
    </row>
    <row r="6549" spans="1:2" x14ac:dyDescent="0.45">
      <c r="A6549" s="18">
        <v>46115.197916666664</v>
      </c>
      <c r="B6549">
        <v>11.8</v>
      </c>
    </row>
    <row r="6550" spans="1:2" x14ac:dyDescent="0.45">
      <c r="A6550" s="18">
        <v>46115.208333333336</v>
      </c>
      <c r="B6550">
        <v>11.76</v>
      </c>
    </row>
    <row r="6551" spans="1:2" x14ac:dyDescent="0.45">
      <c r="A6551" s="18">
        <v>46115.21875</v>
      </c>
      <c r="B6551">
        <v>12.26</v>
      </c>
    </row>
    <row r="6552" spans="1:2" x14ac:dyDescent="0.45">
      <c r="A6552" s="18">
        <v>46115.229166666664</v>
      </c>
      <c r="B6552">
        <v>12.02</v>
      </c>
    </row>
    <row r="6553" spans="1:2" x14ac:dyDescent="0.45">
      <c r="A6553" s="18">
        <v>46115.239583333336</v>
      </c>
      <c r="B6553">
        <v>12.48</v>
      </c>
    </row>
    <row r="6554" spans="1:2" x14ac:dyDescent="0.45">
      <c r="A6554" s="18">
        <v>46115.25</v>
      </c>
      <c r="B6554">
        <v>19.3</v>
      </c>
    </row>
    <row r="6555" spans="1:2" x14ac:dyDescent="0.45">
      <c r="A6555" s="18">
        <v>46115.260416666664</v>
      </c>
      <c r="B6555">
        <v>20.04</v>
      </c>
    </row>
    <row r="6556" spans="1:2" x14ac:dyDescent="0.45">
      <c r="A6556" s="18">
        <v>46115.270833333336</v>
      </c>
      <c r="B6556">
        <v>20.059999999999999</v>
      </c>
    </row>
    <row r="6557" spans="1:2" x14ac:dyDescent="0.45">
      <c r="A6557" s="18">
        <v>46115.28125</v>
      </c>
      <c r="B6557">
        <v>20.18</v>
      </c>
    </row>
    <row r="6558" spans="1:2" x14ac:dyDescent="0.45">
      <c r="A6558" s="18">
        <v>46115.291666666664</v>
      </c>
      <c r="B6558">
        <v>19.64</v>
      </c>
    </row>
    <row r="6559" spans="1:2" x14ac:dyDescent="0.45">
      <c r="A6559" s="18">
        <v>46115.302083333336</v>
      </c>
      <c r="B6559">
        <v>15.68</v>
      </c>
    </row>
    <row r="6560" spans="1:2" x14ac:dyDescent="0.45">
      <c r="A6560" s="18">
        <v>46115.3125</v>
      </c>
      <c r="B6560">
        <v>6.7</v>
      </c>
    </row>
    <row r="6561" spans="1:2" x14ac:dyDescent="0.45">
      <c r="A6561" s="18">
        <v>46115.322916666664</v>
      </c>
      <c r="B6561">
        <v>6.08</v>
      </c>
    </row>
    <row r="6562" spans="1:2" x14ac:dyDescent="0.45">
      <c r="A6562" s="18">
        <v>46115.333333333336</v>
      </c>
      <c r="B6562">
        <v>6.6</v>
      </c>
    </row>
    <row r="6563" spans="1:2" x14ac:dyDescent="0.45">
      <c r="A6563" s="18">
        <v>46115.34375</v>
      </c>
      <c r="B6563">
        <v>6.54</v>
      </c>
    </row>
    <row r="6564" spans="1:2" x14ac:dyDescent="0.45">
      <c r="A6564" s="18">
        <v>46115.354166666664</v>
      </c>
      <c r="B6564">
        <v>7.08</v>
      </c>
    </row>
    <row r="6565" spans="1:2" x14ac:dyDescent="0.45">
      <c r="A6565" s="18">
        <v>46115.364583333336</v>
      </c>
      <c r="B6565">
        <v>7.42</v>
      </c>
    </row>
    <row r="6566" spans="1:2" x14ac:dyDescent="0.45">
      <c r="A6566" s="18">
        <v>46115.375</v>
      </c>
      <c r="B6566">
        <v>6.92</v>
      </c>
    </row>
    <row r="6567" spans="1:2" x14ac:dyDescent="0.45">
      <c r="A6567" s="18">
        <v>46115.385416666664</v>
      </c>
      <c r="B6567">
        <v>7.6</v>
      </c>
    </row>
    <row r="6568" spans="1:2" x14ac:dyDescent="0.45">
      <c r="A6568" s="18">
        <v>46115.395833333336</v>
      </c>
      <c r="B6568">
        <v>7.08</v>
      </c>
    </row>
    <row r="6569" spans="1:2" x14ac:dyDescent="0.45">
      <c r="A6569" s="18">
        <v>46115.40625</v>
      </c>
      <c r="B6569">
        <v>7.12</v>
      </c>
    </row>
    <row r="6570" spans="1:2" x14ac:dyDescent="0.45">
      <c r="A6570" s="18">
        <v>46115.416666666664</v>
      </c>
      <c r="B6570">
        <v>7.38</v>
      </c>
    </row>
    <row r="6571" spans="1:2" x14ac:dyDescent="0.45">
      <c r="A6571" s="18">
        <v>46115.427083333336</v>
      </c>
      <c r="B6571">
        <v>7.58</v>
      </c>
    </row>
    <row r="6572" spans="1:2" x14ac:dyDescent="0.45">
      <c r="A6572" s="18">
        <v>46115.4375</v>
      </c>
      <c r="B6572">
        <v>7.52</v>
      </c>
    </row>
    <row r="6573" spans="1:2" x14ac:dyDescent="0.45">
      <c r="A6573" s="18">
        <v>46115.447916666664</v>
      </c>
      <c r="B6573">
        <v>7.18</v>
      </c>
    </row>
    <row r="6574" spans="1:2" x14ac:dyDescent="0.45">
      <c r="A6574" s="18">
        <v>46115.458333333336</v>
      </c>
      <c r="B6574">
        <v>7.36</v>
      </c>
    </row>
    <row r="6575" spans="1:2" x14ac:dyDescent="0.45">
      <c r="A6575" s="18">
        <v>46115.46875</v>
      </c>
      <c r="B6575">
        <v>8.0399999999999991</v>
      </c>
    </row>
    <row r="6576" spans="1:2" x14ac:dyDescent="0.45">
      <c r="A6576" s="18">
        <v>46115.479166666664</v>
      </c>
      <c r="B6576">
        <v>7.46</v>
      </c>
    </row>
    <row r="6577" spans="1:2" x14ac:dyDescent="0.45">
      <c r="A6577" s="18">
        <v>46115.489583333336</v>
      </c>
      <c r="B6577">
        <v>7.74</v>
      </c>
    </row>
    <row r="6578" spans="1:2" x14ac:dyDescent="0.45">
      <c r="A6578" s="18">
        <v>46115.5</v>
      </c>
      <c r="B6578">
        <v>6.56</v>
      </c>
    </row>
    <row r="6579" spans="1:2" x14ac:dyDescent="0.45">
      <c r="A6579" s="18">
        <v>46115.510416666664</v>
      </c>
      <c r="B6579">
        <v>6.6</v>
      </c>
    </row>
    <row r="6580" spans="1:2" x14ac:dyDescent="0.45">
      <c r="A6580" s="18">
        <v>46115.520833333336</v>
      </c>
      <c r="B6580">
        <v>6.88</v>
      </c>
    </row>
    <row r="6581" spans="1:2" x14ac:dyDescent="0.45">
      <c r="A6581" s="18">
        <v>46115.53125</v>
      </c>
      <c r="B6581">
        <v>6.72</v>
      </c>
    </row>
    <row r="6582" spans="1:2" x14ac:dyDescent="0.45">
      <c r="A6582" s="18">
        <v>46115.541666666664</v>
      </c>
      <c r="B6582">
        <v>6.72</v>
      </c>
    </row>
    <row r="6583" spans="1:2" x14ac:dyDescent="0.45">
      <c r="A6583" s="18">
        <v>46115.552083333336</v>
      </c>
      <c r="B6583">
        <v>6.96</v>
      </c>
    </row>
    <row r="6584" spans="1:2" x14ac:dyDescent="0.45">
      <c r="A6584" s="18">
        <v>46115.5625</v>
      </c>
      <c r="B6584">
        <v>6.46</v>
      </c>
    </row>
    <row r="6585" spans="1:2" x14ac:dyDescent="0.45">
      <c r="A6585" s="18">
        <v>46115.572916666664</v>
      </c>
      <c r="B6585">
        <v>6.82</v>
      </c>
    </row>
    <row r="6586" spans="1:2" x14ac:dyDescent="0.45">
      <c r="A6586" s="18">
        <v>46115.583333333336</v>
      </c>
      <c r="B6586">
        <v>6.26</v>
      </c>
    </row>
    <row r="6587" spans="1:2" x14ac:dyDescent="0.45">
      <c r="A6587" s="18">
        <v>46115.59375</v>
      </c>
      <c r="B6587">
        <v>6.58</v>
      </c>
    </row>
    <row r="6588" spans="1:2" x14ac:dyDescent="0.45">
      <c r="A6588" s="18">
        <v>46115.604166666664</v>
      </c>
      <c r="B6588">
        <v>7.18</v>
      </c>
    </row>
    <row r="6589" spans="1:2" x14ac:dyDescent="0.45">
      <c r="A6589" s="18">
        <v>46115.614583333336</v>
      </c>
      <c r="B6589">
        <v>6.38</v>
      </c>
    </row>
    <row r="6590" spans="1:2" x14ac:dyDescent="0.45">
      <c r="A6590" s="18">
        <v>46115.625</v>
      </c>
      <c r="B6590">
        <v>6.34</v>
      </c>
    </row>
    <row r="6591" spans="1:2" x14ac:dyDescent="0.45">
      <c r="A6591" s="18">
        <v>46115.635416666664</v>
      </c>
      <c r="B6591">
        <v>6.76</v>
      </c>
    </row>
    <row r="6592" spans="1:2" x14ac:dyDescent="0.45">
      <c r="A6592" s="18">
        <v>46115.645833333336</v>
      </c>
      <c r="B6592">
        <v>6.6</v>
      </c>
    </row>
    <row r="6593" spans="1:2" x14ac:dyDescent="0.45">
      <c r="A6593" s="18">
        <v>46115.65625</v>
      </c>
      <c r="B6593">
        <v>6.68</v>
      </c>
    </row>
    <row r="6594" spans="1:2" x14ac:dyDescent="0.45">
      <c r="A6594" s="18">
        <v>46115.666666666664</v>
      </c>
      <c r="B6594">
        <v>6.68</v>
      </c>
    </row>
    <row r="6595" spans="1:2" x14ac:dyDescent="0.45">
      <c r="A6595" s="18">
        <v>46115.677083333336</v>
      </c>
      <c r="B6595">
        <v>6.88</v>
      </c>
    </row>
    <row r="6596" spans="1:2" x14ac:dyDescent="0.45">
      <c r="A6596" s="18">
        <v>46115.6875</v>
      </c>
      <c r="B6596">
        <v>7.3</v>
      </c>
    </row>
    <row r="6597" spans="1:2" x14ac:dyDescent="0.45">
      <c r="A6597" s="18">
        <v>46115.697916666664</v>
      </c>
      <c r="B6597">
        <v>6.7</v>
      </c>
    </row>
    <row r="6598" spans="1:2" x14ac:dyDescent="0.45">
      <c r="A6598" s="18">
        <v>46115.708333333336</v>
      </c>
      <c r="B6598">
        <v>6.86</v>
      </c>
    </row>
    <row r="6599" spans="1:2" x14ac:dyDescent="0.45">
      <c r="A6599" s="18">
        <v>46115.71875</v>
      </c>
      <c r="B6599">
        <v>7.36</v>
      </c>
    </row>
    <row r="6600" spans="1:2" x14ac:dyDescent="0.45">
      <c r="A6600" s="18">
        <v>46115.729166666664</v>
      </c>
      <c r="B6600">
        <v>7.3</v>
      </c>
    </row>
    <row r="6601" spans="1:2" x14ac:dyDescent="0.45">
      <c r="A6601" s="18">
        <v>46115.739583333336</v>
      </c>
      <c r="B6601">
        <v>7.3</v>
      </c>
    </row>
    <row r="6602" spans="1:2" x14ac:dyDescent="0.45">
      <c r="A6602" s="18">
        <v>46115.75</v>
      </c>
      <c r="B6602">
        <v>6.7</v>
      </c>
    </row>
    <row r="6603" spans="1:2" x14ac:dyDescent="0.45">
      <c r="A6603" s="18">
        <v>46115.760416666664</v>
      </c>
      <c r="B6603">
        <v>7.2</v>
      </c>
    </row>
    <row r="6604" spans="1:2" x14ac:dyDescent="0.45">
      <c r="A6604" s="18">
        <v>46115.770833333336</v>
      </c>
      <c r="B6604">
        <v>7.44</v>
      </c>
    </row>
    <row r="6605" spans="1:2" x14ac:dyDescent="0.45">
      <c r="A6605" s="18">
        <v>46115.78125</v>
      </c>
      <c r="B6605">
        <v>8.08</v>
      </c>
    </row>
    <row r="6606" spans="1:2" x14ac:dyDescent="0.45">
      <c r="A6606" s="18">
        <v>46115.791666666664</v>
      </c>
      <c r="B6606">
        <v>20.420000000000002</v>
      </c>
    </row>
    <row r="6607" spans="1:2" x14ac:dyDescent="0.45">
      <c r="A6607" s="18">
        <v>46115.802083333336</v>
      </c>
      <c r="B6607">
        <v>21.66</v>
      </c>
    </row>
    <row r="6608" spans="1:2" x14ac:dyDescent="0.45">
      <c r="A6608" s="18">
        <v>46115.8125</v>
      </c>
      <c r="B6608">
        <v>21.22</v>
      </c>
    </row>
    <row r="6609" spans="1:2" x14ac:dyDescent="0.45">
      <c r="A6609" s="18">
        <v>46115.822916666664</v>
      </c>
      <c r="B6609">
        <v>21.22</v>
      </c>
    </row>
    <row r="6610" spans="1:2" x14ac:dyDescent="0.45">
      <c r="A6610" s="18">
        <v>46115.833333333336</v>
      </c>
      <c r="B6610">
        <v>19.98</v>
      </c>
    </row>
    <row r="6611" spans="1:2" x14ac:dyDescent="0.45">
      <c r="A6611" s="18">
        <v>46115.84375</v>
      </c>
      <c r="B6611">
        <v>20.78</v>
      </c>
    </row>
    <row r="6612" spans="1:2" x14ac:dyDescent="0.45">
      <c r="A6612" s="18">
        <v>46115.854166666664</v>
      </c>
      <c r="B6612">
        <v>20.38</v>
      </c>
    </row>
    <row r="6613" spans="1:2" x14ac:dyDescent="0.45">
      <c r="A6613" s="18">
        <v>46115.864583333336</v>
      </c>
      <c r="B6613">
        <v>19.82</v>
      </c>
    </row>
    <row r="6614" spans="1:2" x14ac:dyDescent="0.45">
      <c r="A6614" s="18">
        <v>46115.875</v>
      </c>
      <c r="B6614">
        <v>20.36</v>
      </c>
    </row>
    <row r="6615" spans="1:2" x14ac:dyDescent="0.45">
      <c r="A6615" s="18">
        <v>46115.885416666664</v>
      </c>
      <c r="B6615">
        <v>20.059999999999999</v>
      </c>
    </row>
    <row r="6616" spans="1:2" x14ac:dyDescent="0.45">
      <c r="A6616" s="18">
        <v>46115.895833333336</v>
      </c>
      <c r="B6616">
        <v>20.54</v>
      </c>
    </row>
    <row r="6617" spans="1:2" x14ac:dyDescent="0.45">
      <c r="A6617" s="18">
        <v>46115.90625</v>
      </c>
      <c r="B6617">
        <v>19.440000000000001</v>
      </c>
    </row>
    <row r="6618" spans="1:2" x14ac:dyDescent="0.45">
      <c r="A6618" s="18">
        <v>46115.916666666664</v>
      </c>
      <c r="B6618">
        <v>12.78</v>
      </c>
    </row>
    <row r="6619" spans="1:2" x14ac:dyDescent="0.45">
      <c r="A6619" s="18">
        <v>46115.927083333336</v>
      </c>
      <c r="B6619">
        <v>12.8</v>
      </c>
    </row>
    <row r="6620" spans="1:2" x14ac:dyDescent="0.45">
      <c r="A6620" s="18">
        <v>46115.9375</v>
      </c>
      <c r="B6620">
        <v>12.52</v>
      </c>
    </row>
    <row r="6621" spans="1:2" x14ac:dyDescent="0.45">
      <c r="A6621" s="18">
        <v>46115.947916666664</v>
      </c>
      <c r="B6621">
        <v>11.98</v>
      </c>
    </row>
    <row r="6622" spans="1:2" x14ac:dyDescent="0.45">
      <c r="A6622" s="18">
        <v>46115.958333333336</v>
      </c>
      <c r="B6622">
        <v>12.48</v>
      </c>
    </row>
    <row r="6623" spans="1:2" x14ac:dyDescent="0.45">
      <c r="A6623" s="18">
        <v>46115.96875</v>
      </c>
      <c r="B6623">
        <v>12.06</v>
      </c>
    </row>
    <row r="6624" spans="1:2" x14ac:dyDescent="0.45">
      <c r="A6624" s="18">
        <v>46115.979166666664</v>
      </c>
      <c r="B6624">
        <v>12.94</v>
      </c>
    </row>
    <row r="6625" spans="1:2" x14ac:dyDescent="0.45">
      <c r="A6625" s="18">
        <v>46115.989583333336</v>
      </c>
      <c r="B6625">
        <v>11.96</v>
      </c>
    </row>
    <row r="6626" spans="1:2" x14ac:dyDescent="0.45">
      <c r="A6626" s="12">
        <v>46116</v>
      </c>
      <c r="B6626">
        <v>12.14</v>
      </c>
    </row>
    <row r="6627" spans="1:2" x14ac:dyDescent="0.45">
      <c r="A6627" s="18">
        <v>46116.010416666664</v>
      </c>
      <c r="B6627">
        <v>11.64</v>
      </c>
    </row>
    <row r="6628" spans="1:2" x14ac:dyDescent="0.45">
      <c r="A6628" s="18">
        <v>46116.020833333336</v>
      </c>
      <c r="B6628">
        <v>12.14</v>
      </c>
    </row>
    <row r="6629" spans="1:2" x14ac:dyDescent="0.45">
      <c r="A6629" s="18">
        <v>46116.03125</v>
      </c>
      <c r="B6629">
        <v>11.72</v>
      </c>
    </row>
    <row r="6630" spans="1:2" x14ac:dyDescent="0.45">
      <c r="A6630" s="18">
        <v>46116.041666666664</v>
      </c>
      <c r="B6630">
        <v>12.1</v>
      </c>
    </row>
    <row r="6631" spans="1:2" x14ac:dyDescent="0.45">
      <c r="A6631" s="18">
        <v>46116.052083333336</v>
      </c>
      <c r="B6631">
        <v>11.68</v>
      </c>
    </row>
    <row r="6632" spans="1:2" x14ac:dyDescent="0.45">
      <c r="A6632" s="18">
        <v>46116.0625</v>
      </c>
      <c r="B6632">
        <v>12.02</v>
      </c>
    </row>
    <row r="6633" spans="1:2" x14ac:dyDescent="0.45">
      <c r="A6633" s="18">
        <v>46116.072916666664</v>
      </c>
      <c r="B6633">
        <v>12.34</v>
      </c>
    </row>
    <row r="6634" spans="1:2" x14ac:dyDescent="0.45">
      <c r="A6634" s="18">
        <v>46116.083333333336</v>
      </c>
      <c r="B6634">
        <v>12.2</v>
      </c>
    </row>
    <row r="6635" spans="1:2" x14ac:dyDescent="0.45">
      <c r="A6635" s="18">
        <v>46116.09375</v>
      </c>
      <c r="B6635">
        <v>11.86</v>
      </c>
    </row>
    <row r="6636" spans="1:2" x14ac:dyDescent="0.45">
      <c r="A6636" s="18">
        <v>46116.104166666664</v>
      </c>
      <c r="B6636">
        <v>12.2</v>
      </c>
    </row>
    <row r="6637" spans="1:2" x14ac:dyDescent="0.45">
      <c r="A6637" s="18">
        <v>46116.114583333336</v>
      </c>
      <c r="B6637">
        <v>11.8</v>
      </c>
    </row>
    <row r="6638" spans="1:2" x14ac:dyDescent="0.45">
      <c r="A6638" s="18">
        <v>46116.125</v>
      </c>
      <c r="B6638">
        <v>12.22</v>
      </c>
    </row>
    <row r="6639" spans="1:2" x14ac:dyDescent="0.45">
      <c r="A6639" s="18">
        <v>46116.135416666664</v>
      </c>
      <c r="B6639">
        <v>11.92</v>
      </c>
    </row>
    <row r="6640" spans="1:2" x14ac:dyDescent="0.45">
      <c r="A6640" s="18">
        <v>46116.145833333336</v>
      </c>
      <c r="B6640">
        <v>12.18</v>
      </c>
    </row>
    <row r="6641" spans="1:2" x14ac:dyDescent="0.45">
      <c r="A6641" s="18">
        <v>46116.15625</v>
      </c>
      <c r="B6641">
        <v>11.78</v>
      </c>
    </row>
    <row r="6642" spans="1:2" x14ac:dyDescent="0.45">
      <c r="A6642" s="18">
        <v>46116.166666666664</v>
      </c>
      <c r="B6642">
        <v>11.92</v>
      </c>
    </row>
    <row r="6643" spans="1:2" x14ac:dyDescent="0.45">
      <c r="A6643" s="18">
        <v>46116.177083333336</v>
      </c>
      <c r="B6643">
        <v>11.74</v>
      </c>
    </row>
    <row r="6644" spans="1:2" x14ac:dyDescent="0.45">
      <c r="A6644" s="18">
        <v>46116.1875</v>
      </c>
      <c r="B6644">
        <v>11.64</v>
      </c>
    </row>
    <row r="6645" spans="1:2" x14ac:dyDescent="0.45">
      <c r="A6645" s="18">
        <v>46116.197916666664</v>
      </c>
      <c r="B6645">
        <v>12.12</v>
      </c>
    </row>
    <row r="6646" spans="1:2" x14ac:dyDescent="0.45">
      <c r="A6646" s="18">
        <v>46116.208333333336</v>
      </c>
      <c r="B6646">
        <v>11.62</v>
      </c>
    </row>
    <row r="6647" spans="1:2" x14ac:dyDescent="0.45">
      <c r="A6647" s="18">
        <v>46116.21875</v>
      </c>
      <c r="B6647">
        <v>11.5</v>
      </c>
    </row>
    <row r="6648" spans="1:2" x14ac:dyDescent="0.45">
      <c r="A6648" s="18">
        <v>46116.229166666664</v>
      </c>
      <c r="B6648">
        <v>12</v>
      </c>
    </row>
    <row r="6649" spans="1:2" x14ac:dyDescent="0.45">
      <c r="A6649" s="18">
        <v>46116.239583333336</v>
      </c>
      <c r="B6649">
        <v>12.22</v>
      </c>
    </row>
    <row r="6650" spans="1:2" x14ac:dyDescent="0.45">
      <c r="A6650" s="18">
        <v>46116.25</v>
      </c>
      <c r="B6650">
        <v>19.239999999999998</v>
      </c>
    </row>
    <row r="6651" spans="1:2" x14ac:dyDescent="0.45">
      <c r="A6651" s="18">
        <v>46116.260416666664</v>
      </c>
      <c r="B6651">
        <v>19.7</v>
      </c>
    </row>
    <row r="6652" spans="1:2" x14ac:dyDescent="0.45">
      <c r="A6652" s="18">
        <v>46116.270833333336</v>
      </c>
      <c r="B6652">
        <v>20.32</v>
      </c>
    </row>
    <row r="6653" spans="1:2" x14ac:dyDescent="0.45">
      <c r="A6653" s="18">
        <v>46116.28125</v>
      </c>
      <c r="B6653">
        <v>21.78</v>
      </c>
    </row>
    <row r="6654" spans="1:2" x14ac:dyDescent="0.45">
      <c r="A6654" s="18">
        <v>46116.291666666664</v>
      </c>
      <c r="B6654">
        <v>25.66</v>
      </c>
    </row>
    <row r="6655" spans="1:2" x14ac:dyDescent="0.45">
      <c r="A6655" s="18">
        <v>46116.302083333336</v>
      </c>
      <c r="B6655">
        <v>23.62</v>
      </c>
    </row>
    <row r="6656" spans="1:2" x14ac:dyDescent="0.45">
      <c r="A6656" s="18">
        <v>46116.3125</v>
      </c>
      <c r="B6656">
        <v>20.7</v>
      </c>
    </row>
    <row r="6657" spans="1:2" x14ac:dyDescent="0.45">
      <c r="A6657" s="18">
        <v>46116.322916666664</v>
      </c>
      <c r="B6657">
        <v>12.08</v>
      </c>
    </row>
    <row r="6658" spans="1:2" x14ac:dyDescent="0.45">
      <c r="A6658" s="18">
        <v>46116.333333333336</v>
      </c>
      <c r="B6658">
        <v>12.4</v>
      </c>
    </row>
    <row r="6659" spans="1:2" x14ac:dyDescent="0.45">
      <c r="A6659" s="18">
        <v>46116.34375</v>
      </c>
      <c r="B6659">
        <v>17.559999999999999</v>
      </c>
    </row>
    <row r="6660" spans="1:2" x14ac:dyDescent="0.45">
      <c r="A6660" s="18">
        <v>46116.354166666664</v>
      </c>
      <c r="B6660">
        <v>17.22</v>
      </c>
    </row>
    <row r="6661" spans="1:2" x14ac:dyDescent="0.45">
      <c r="A6661" s="18">
        <v>46116.364583333336</v>
      </c>
      <c r="B6661">
        <v>19.34</v>
      </c>
    </row>
    <row r="6662" spans="1:2" x14ac:dyDescent="0.45">
      <c r="A6662" s="18">
        <v>46116.375</v>
      </c>
      <c r="B6662">
        <v>21.32</v>
      </c>
    </row>
    <row r="6663" spans="1:2" x14ac:dyDescent="0.45">
      <c r="A6663" s="18">
        <v>46116.385416666664</v>
      </c>
      <c r="B6663">
        <v>24.2</v>
      </c>
    </row>
    <row r="6664" spans="1:2" x14ac:dyDescent="0.45">
      <c r="A6664" s="18">
        <v>46116.395833333336</v>
      </c>
      <c r="B6664">
        <v>21.62</v>
      </c>
    </row>
    <row r="6665" spans="1:2" x14ac:dyDescent="0.45">
      <c r="A6665" s="18">
        <v>46116.40625</v>
      </c>
      <c r="B6665">
        <v>18.28</v>
      </c>
    </row>
    <row r="6666" spans="1:2" x14ac:dyDescent="0.45">
      <c r="A6666" s="18">
        <v>46116.416666666664</v>
      </c>
      <c r="B6666">
        <v>19.899999999999999</v>
      </c>
    </row>
    <row r="6667" spans="1:2" x14ac:dyDescent="0.45">
      <c r="A6667" s="18">
        <v>46116.427083333336</v>
      </c>
      <c r="B6667">
        <v>15.32</v>
      </c>
    </row>
    <row r="6668" spans="1:2" x14ac:dyDescent="0.45">
      <c r="A6668" s="18">
        <v>46116.4375</v>
      </c>
      <c r="B6668">
        <v>20.440000000000001</v>
      </c>
    </row>
    <row r="6669" spans="1:2" x14ac:dyDescent="0.45">
      <c r="A6669" s="18">
        <v>46116.447916666664</v>
      </c>
      <c r="B6669">
        <v>18.84</v>
      </c>
    </row>
    <row r="6670" spans="1:2" x14ac:dyDescent="0.45">
      <c r="A6670" s="18">
        <v>46116.458333333336</v>
      </c>
      <c r="B6670">
        <v>19.7</v>
      </c>
    </row>
    <row r="6671" spans="1:2" x14ac:dyDescent="0.45">
      <c r="A6671" s="18">
        <v>46116.46875</v>
      </c>
      <c r="B6671">
        <v>19.22</v>
      </c>
    </row>
    <row r="6672" spans="1:2" x14ac:dyDescent="0.45">
      <c r="A6672" s="18">
        <v>46116.479166666664</v>
      </c>
      <c r="B6672">
        <v>21.58</v>
      </c>
    </row>
    <row r="6673" spans="1:2" x14ac:dyDescent="0.45">
      <c r="A6673" s="18">
        <v>46116.489583333336</v>
      </c>
      <c r="B6673">
        <v>17.7</v>
      </c>
    </row>
    <row r="6674" spans="1:2" x14ac:dyDescent="0.45">
      <c r="A6674" s="18">
        <v>46116.5</v>
      </c>
      <c r="B6674">
        <v>20.68</v>
      </c>
    </row>
    <row r="6675" spans="1:2" x14ac:dyDescent="0.45">
      <c r="A6675" s="18">
        <v>46116.510416666664</v>
      </c>
      <c r="B6675">
        <v>21.72</v>
      </c>
    </row>
    <row r="6676" spans="1:2" x14ac:dyDescent="0.45">
      <c r="A6676" s="18">
        <v>46116.520833333336</v>
      </c>
      <c r="B6676">
        <v>20.32</v>
      </c>
    </row>
    <row r="6677" spans="1:2" x14ac:dyDescent="0.45">
      <c r="A6677" s="18">
        <v>46116.53125</v>
      </c>
      <c r="B6677">
        <v>19.5</v>
      </c>
    </row>
    <row r="6678" spans="1:2" x14ac:dyDescent="0.45">
      <c r="A6678" s="18">
        <v>46116.541666666664</v>
      </c>
      <c r="B6678">
        <v>14.82</v>
      </c>
    </row>
    <row r="6679" spans="1:2" x14ac:dyDescent="0.45">
      <c r="A6679" s="18">
        <v>46116.552083333336</v>
      </c>
      <c r="B6679">
        <v>14.64</v>
      </c>
    </row>
    <row r="6680" spans="1:2" x14ac:dyDescent="0.45">
      <c r="A6680" s="18">
        <v>46116.5625</v>
      </c>
      <c r="B6680">
        <v>17.86</v>
      </c>
    </row>
    <row r="6681" spans="1:2" x14ac:dyDescent="0.45">
      <c r="A6681" s="18">
        <v>46116.572916666664</v>
      </c>
      <c r="B6681">
        <v>20.059999999999999</v>
      </c>
    </row>
    <row r="6682" spans="1:2" x14ac:dyDescent="0.45">
      <c r="A6682" s="18">
        <v>46116.583333333336</v>
      </c>
      <c r="B6682">
        <v>20.54</v>
      </c>
    </row>
    <row r="6683" spans="1:2" x14ac:dyDescent="0.45">
      <c r="A6683" s="18">
        <v>46116.59375</v>
      </c>
      <c r="B6683">
        <v>19.52</v>
      </c>
    </row>
    <row r="6684" spans="1:2" x14ac:dyDescent="0.45">
      <c r="A6684" s="18">
        <v>46116.604166666664</v>
      </c>
      <c r="B6684">
        <v>16.52</v>
      </c>
    </row>
    <row r="6685" spans="1:2" x14ac:dyDescent="0.45">
      <c r="A6685" s="18">
        <v>46116.614583333336</v>
      </c>
      <c r="B6685">
        <v>14.44</v>
      </c>
    </row>
    <row r="6686" spans="1:2" x14ac:dyDescent="0.45">
      <c r="A6686" s="18">
        <v>46116.625</v>
      </c>
      <c r="B6686">
        <v>9.56</v>
      </c>
    </row>
    <row r="6687" spans="1:2" x14ac:dyDescent="0.45">
      <c r="A6687" s="18">
        <v>46116.635416666664</v>
      </c>
      <c r="B6687">
        <v>8.08</v>
      </c>
    </row>
    <row r="6688" spans="1:2" x14ac:dyDescent="0.45">
      <c r="A6688" s="18">
        <v>46116.645833333336</v>
      </c>
      <c r="B6688">
        <v>8.4600000000000009</v>
      </c>
    </row>
    <row r="6689" spans="1:2" x14ac:dyDescent="0.45">
      <c r="A6689" s="18">
        <v>46116.65625</v>
      </c>
      <c r="B6689">
        <v>9.2200000000000006</v>
      </c>
    </row>
    <row r="6690" spans="1:2" x14ac:dyDescent="0.45">
      <c r="A6690" s="18">
        <v>46116.666666666664</v>
      </c>
      <c r="B6690">
        <v>8.7200000000000006</v>
      </c>
    </row>
    <row r="6691" spans="1:2" x14ac:dyDescent="0.45">
      <c r="A6691" s="18">
        <v>46116.677083333336</v>
      </c>
      <c r="B6691">
        <v>7.12</v>
      </c>
    </row>
    <row r="6692" spans="1:2" x14ac:dyDescent="0.45">
      <c r="A6692" s="18">
        <v>46116.6875</v>
      </c>
      <c r="B6692">
        <v>7.78</v>
      </c>
    </row>
    <row r="6693" spans="1:2" x14ac:dyDescent="0.45">
      <c r="A6693" s="18">
        <v>46116.697916666664</v>
      </c>
      <c r="B6693">
        <v>7.4</v>
      </c>
    </row>
    <row r="6694" spans="1:2" x14ac:dyDescent="0.45">
      <c r="A6694" s="18">
        <v>46116.708333333336</v>
      </c>
      <c r="B6694">
        <v>7.62</v>
      </c>
    </row>
    <row r="6695" spans="1:2" x14ac:dyDescent="0.45">
      <c r="A6695" s="18">
        <v>46116.71875</v>
      </c>
      <c r="B6695">
        <v>6.96</v>
      </c>
    </row>
    <row r="6696" spans="1:2" x14ac:dyDescent="0.45">
      <c r="A6696" s="18">
        <v>46116.729166666664</v>
      </c>
      <c r="B6696">
        <v>7.44</v>
      </c>
    </row>
    <row r="6697" spans="1:2" x14ac:dyDescent="0.45">
      <c r="A6697" s="18">
        <v>46116.739583333336</v>
      </c>
      <c r="B6697">
        <v>7.14</v>
      </c>
    </row>
    <row r="6698" spans="1:2" x14ac:dyDescent="0.45">
      <c r="A6698" s="18">
        <v>46116.75</v>
      </c>
      <c r="B6698">
        <v>7.24</v>
      </c>
    </row>
    <row r="6699" spans="1:2" x14ac:dyDescent="0.45">
      <c r="A6699" s="18">
        <v>46116.760416666664</v>
      </c>
      <c r="B6699">
        <v>6.76</v>
      </c>
    </row>
    <row r="6700" spans="1:2" x14ac:dyDescent="0.45">
      <c r="A6700" s="18">
        <v>46116.770833333336</v>
      </c>
      <c r="B6700">
        <v>19.68</v>
      </c>
    </row>
    <row r="6701" spans="1:2" x14ac:dyDescent="0.45">
      <c r="A6701" s="18">
        <v>46116.78125</v>
      </c>
      <c r="B6701">
        <v>21.58</v>
      </c>
    </row>
    <row r="6702" spans="1:2" x14ac:dyDescent="0.45">
      <c r="A6702" s="18">
        <v>46116.791666666664</v>
      </c>
      <c r="B6702">
        <v>22.2</v>
      </c>
    </row>
    <row r="6703" spans="1:2" x14ac:dyDescent="0.45">
      <c r="A6703" s="18">
        <v>46116.802083333336</v>
      </c>
      <c r="B6703">
        <v>21.18</v>
      </c>
    </row>
    <row r="6704" spans="1:2" x14ac:dyDescent="0.45">
      <c r="A6704" s="18">
        <v>46116.8125</v>
      </c>
      <c r="B6704">
        <v>21.6</v>
      </c>
    </row>
    <row r="6705" spans="1:2" x14ac:dyDescent="0.45">
      <c r="A6705" s="18">
        <v>46116.822916666664</v>
      </c>
      <c r="B6705">
        <v>20.420000000000002</v>
      </c>
    </row>
    <row r="6706" spans="1:2" x14ac:dyDescent="0.45">
      <c r="A6706" s="18">
        <v>46116.833333333336</v>
      </c>
      <c r="B6706">
        <v>20.7</v>
      </c>
    </row>
    <row r="6707" spans="1:2" x14ac:dyDescent="0.45">
      <c r="A6707" s="18">
        <v>46116.84375</v>
      </c>
      <c r="B6707">
        <v>19.72</v>
      </c>
    </row>
    <row r="6708" spans="1:2" x14ac:dyDescent="0.45">
      <c r="A6708" s="18">
        <v>46116.854166666664</v>
      </c>
      <c r="B6708">
        <v>20.78</v>
      </c>
    </row>
    <row r="6709" spans="1:2" x14ac:dyDescent="0.45">
      <c r="A6709" s="18">
        <v>46116.864583333336</v>
      </c>
      <c r="B6709">
        <v>20.059999999999999</v>
      </c>
    </row>
    <row r="6710" spans="1:2" x14ac:dyDescent="0.45">
      <c r="A6710" s="18">
        <v>46116.875</v>
      </c>
      <c r="B6710">
        <v>20.440000000000001</v>
      </c>
    </row>
    <row r="6711" spans="1:2" x14ac:dyDescent="0.45">
      <c r="A6711" s="18">
        <v>46116.885416666664</v>
      </c>
      <c r="B6711">
        <v>19.760000000000002</v>
      </c>
    </row>
    <row r="6712" spans="1:2" x14ac:dyDescent="0.45">
      <c r="A6712" s="18">
        <v>46116.895833333336</v>
      </c>
      <c r="B6712">
        <v>20.38</v>
      </c>
    </row>
    <row r="6713" spans="1:2" x14ac:dyDescent="0.45">
      <c r="A6713" s="18">
        <v>46116.90625</v>
      </c>
      <c r="B6713">
        <v>19.62</v>
      </c>
    </row>
    <row r="6714" spans="1:2" x14ac:dyDescent="0.45">
      <c r="A6714" s="18">
        <v>46116.916666666664</v>
      </c>
      <c r="B6714">
        <v>13.64</v>
      </c>
    </row>
    <row r="6715" spans="1:2" x14ac:dyDescent="0.45">
      <c r="A6715" s="18">
        <v>46116.927083333336</v>
      </c>
      <c r="B6715">
        <v>11.82</v>
      </c>
    </row>
    <row r="6716" spans="1:2" x14ac:dyDescent="0.45">
      <c r="A6716" s="18">
        <v>46116.9375</v>
      </c>
      <c r="B6716">
        <v>12.04</v>
      </c>
    </row>
    <row r="6717" spans="1:2" x14ac:dyDescent="0.45">
      <c r="A6717" s="18">
        <v>46116.947916666664</v>
      </c>
      <c r="B6717">
        <v>12.16</v>
      </c>
    </row>
    <row r="6718" spans="1:2" x14ac:dyDescent="0.45">
      <c r="A6718" s="18">
        <v>46116.958333333336</v>
      </c>
      <c r="B6718">
        <v>12.36</v>
      </c>
    </row>
    <row r="6719" spans="1:2" x14ac:dyDescent="0.45">
      <c r="A6719" s="18">
        <v>46116.96875</v>
      </c>
      <c r="B6719">
        <v>12.08</v>
      </c>
    </row>
    <row r="6720" spans="1:2" x14ac:dyDescent="0.45">
      <c r="A6720" s="18">
        <v>46116.979166666664</v>
      </c>
      <c r="B6720">
        <v>12.8</v>
      </c>
    </row>
    <row r="6721" spans="1:2" x14ac:dyDescent="0.45">
      <c r="A6721" s="18">
        <v>46116.989583333336</v>
      </c>
      <c r="B6721">
        <v>12.22</v>
      </c>
    </row>
    <row r="6722" spans="1:2" x14ac:dyDescent="0.45">
      <c r="A6722" s="12">
        <v>46117</v>
      </c>
      <c r="B6722">
        <v>12.24</v>
      </c>
    </row>
    <row r="6723" spans="1:2" x14ac:dyDescent="0.45">
      <c r="A6723" s="18">
        <v>46117.010416666664</v>
      </c>
      <c r="B6723">
        <v>12.42</v>
      </c>
    </row>
    <row r="6724" spans="1:2" x14ac:dyDescent="0.45">
      <c r="A6724" s="18">
        <v>46117.020833333336</v>
      </c>
      <c r="B6724">
        <v>11.84</v>
      </c>
    </row>
    <row r="6725" spans="1:2" x14ac:dyDescent="0.45">
      <c r="A6725" s="18">
        <v>46117.03125</v>
      </c>
      <c r="B6725">
        <v>12.08</v>
      </c>
    </row>
    <row r="6726" spans="1:2" x14ac:dyDescent="0.45">
      <c r="A6726" s="18">
        <v>46117.041666666664</v>
      </c>
      <c r="B6726">
        <v>11.96</v>
      </c>
    </row>
    <row r="6727" spans="1:2" x14ac:dyDescent="0.45">
      <c r="A6727" s="18">
        <v>46117.052083333336</v>
      </c>
      <c r="B6727">
        <v>12.08</v>
      </c>
    </row>
    <row r="6728" spans="1:2" x14ac:dyDescent="0.45">
      <c r="A6728" s="18">
        <v>46117.0625</v>
      </c>
      <c r="B6728">
        <v>12.04</v>
      </c>
    </row>
    <row r="6729" spans="1:2" x14ac:dyDescent="0.45">
      <c r="A6729" s="18">
        <v>46117.072916666664</v>
      </c>
      <c r="B6729">
        <v>12.54</v>
      </c>
    </row>
    <row r="6730" spans="1:2" x14ac:dyDescent="0.45">
      <c r="A6730" s="18">
        <v>46117.083333333336</v>
      </c>
      <c r="B6730">
        <v>11.54</v>
      </c>
    </row>
    <row r="6731" spans="1:2" x14ac:dyDescent="0.45">
      <c r="A6731" s="18">
        <v>46117.09375</v>
      </c>
      <c r="B6731">
        <v>12.06</v>
      </c>
    </row>
    <row r="6732" spans="1:2" x14ac:dyDescent="0.45">
      <c r="A6732" s="18">
        <v>46117.104166666664</v>
      </c>
      <c r="B6732">
        <v>12.04</v>
      </c>
    </row>
    <row r="6733" spans="1:2" x14ac:dyDescent="0.45">
      <c r="A6733" s="18">
        <v>46117.114583333336</v>
      </c>
      <c r="B6733">
        <v>12.32</v>
      </c>
    </row>
    <row r="6734" spans="1:2" x14ac:dyDescent="0.45">
      <c r="A6734" s="18">
        <v>46117.125</v>
      </c>
      <c r="B6734">
        <v>11.9</v>
      </c>
    </row>
    <row r="6735" spans="1:2" x14ac:dyDescent="0.45">
      <c r="A6735" s="18">
        <v>46117.135416666664</v>
      </c>
      <c r="B6735">
        <v>11.98</v>
      </c>
    </row>
    <row r="6736" spans="1:2" x14ac:dyDescent="0.45">
      <c r="A6736" s="18">
        <v>46117.145833333336</v>
      </c>
      <c r="B6736">
        <v>11.78</v>
      </c>
    </row>
    <row r="6737" spans="1:2" x14ac:dyDescent="0.45">
      <c r="A6737" s="18">
        <v>46117.15625</v>
      </c>
      <c r="B6737">
        <v>12.08</v>
      </c>
    </row>
    <row r="6738" spans="1:2" x14ac:dyDescent="0.45">
      <c r="A6738" s="18">
        <v>46117.166666666664</v>
      </c>
      <c r="B6738">
        <v>11.5</v>
      </c>
    </row>
    <row r="6739" spans="1:2" x14ac:dyDescent="0.45">
      <c r="A6739" s="18">
        <v>46117.177083333336</v>
      </c>
      <c r="B6739">
        <v>12</v>
      </c>
    </row>
    <row r="6740" spans="1:2" x14ac:dyDescent="0.45">
      <c r="A6740" s="18">
        <v>46117.1875</v>
      </c>
      <c r="B6740">
        <v>12.1</v>
      </c>
    </row>
    <row r="6741" spans="1:2" x14ac:dyDescent="0.45">
      <c r="A6741" s="18">
        <v>46117.197916666664</v>
      </c>
      <c r="B6741">
        <v>11.8</v>
      </c>
    </row>
    <row r="6742" spans="1:2" x14ac:dyDescent="0.45">
      <c r="A6742" s="18">
        <v>46117.208333333336</v>
      </c>
      <c r="B6742">
        <v>12</v>
      </c>
    </row>
    <row r="6743" spans="1:2" x14ac:dyDescent="0.45">
      <c r="A6743" s="18">
        <v>46117.21875</v>
      </c>
      <c r="B6743">
        <v>11.62</v>
      </c>
    </row>
    <row r="6744" spans="1:2" x14ac:dyDescent="0.45">
      <c r="A6744" s="18">
        <v>46117.229166666664</v>
      </c>
      <c r="B6744">
        <v>12.28</v>
      </c>
    </row>
    <row r="6745" spans="1:2" x14ac:dyDescent="0.45">
      <c r="A6745" s="18">
        <v>46117.239583333336</v>
      </c>
      <c r="B6745">
        <v>12.3</v>
      </c>
    </row>
    <row r="6746" spans="1:2" x14ac:dyDescent="0.45">
      <c r="A6746" s="18">
        <v>46117.25</v>
      </c>
      <c r="B6746">
        <v>18.66</v>
      </c>
    </row>
    <row r="6747" spans="1:2" x14ac:dyDescent="0.45">
      <c r="A6747" s="18">
        <v>46117.260416666664</v>
      </c>
      <c r="B6747">
        <v>19.62</v>
      </c>
    </row>
    <row r="6748" spans="1:2" x14ac:dyDescent="0.45">
      <c r="A6748" s="18">
        <v>46117.270833333336</v>
      </c>
      <c r="B6748">
        <v>20.2</v>
      </c>
    </row>
    <row r="6749" spans="1:2" x14ac:dyDescent="0.45">
      <c r="A6749" s="18">
        <v>46117.28125</v>
      </c>
      <c r="B6749">
        <v>19.899999999999999</v>
      </c>
    </row>
    <row r="6750" spans="1:2" x14ac:dyDescent="0.45">
      <c r="A6750" s="18">
        <v>46117.291666666664</v>
      </c>
      <c r="B6750">
        <v>20.2</v>
      </c>
    </row>
    <row r="6751" spans="1:2" x14ac:dyDescent="0.45">
      <c r="A6751" s="18">
        <v>46117.302083333336</v>
      </c>
      <c r="B6751">
        <v>20</v>
      </c>
    </row>
    <row r="6752" spans="1:2" x14ac:dyDescent="0.45">
      <c r="A6752" s="18">
        <v>46117.3125</v>
      </c>
      <c r="B6752">
        <v>10.4</v>
      </c>
    </row>
    <row r="6753" spans="1:2" x14ac:dyDescent="0.45">
      <c r="A6753" s="18">
        <v>46117.322916666664</v>
      </c>
      <c r="B6753">
        <v>5.44</v>
      </c>
    </row>
    <row r="6754" spans="1:2" x14ac:dyDescent="0.45">
      <c r="A6754" s="18">
        <v>46117.333333333336</v>
      </c>
      <c r="B6754">
        <v>5.86</v>
      </c>
    </row>
    <row r="6755" spans="1:2" x14ac:dyDescent="0.45">
      <c r="A6755" s="18">
        <v>46117.34375</v>
      </c>
      <c r="B6755">
        <v>5.52</v>
      </c>
    </row>
    <row r="6756" spans="1:2" x14ac:dyDescent="0.45">
      <c r="A6756" s="18">
        <v>46117.354166666664</v>
      </c>
      <c r="B6756">
        <v>6.72</v>
      </c>
    </row>
    <row r="6757" spans="1:2" x14ac:dyDescent="0.45">
      <c r="A6757" s="18">
        <v>46117.364583333336</v>
      </c>
      <c r="B6757">
        <v>6.16</v>
      </c>
    </row>
    <row r="6758" spans="1:2" x14ac:dyDescent="0.45">
      <c r="A6758" s="18">
        <v>46117.375</v>
      </c>
      <c r="B6758">
        <v>6.52</v>
      </c>
    </row>
    <row r="6759" spans="1:2" x14ac:dyDescent="0.45">
      <c r="A6759" s="18">
        <v>46117.385416666664</v>
      </c>
      <c r="B6759">
        <v>6.14</v>
      </c>
    </row>
    <row r="6760" spans="1:2" x14ac:dyDescent="0.45">
      <c r="A6760" s="18">
        <v>46117.395833333336</v>
      </c>
      <c r="B6760">
        <v>6.66</v>
      </c>
    </row>
    <row r="6761" spans="1:2" x14ac:dyDescent="0.45">
      <c r="A6761" s="18">
        <v>46117.40625</v>
      </c>
      <c r="B6761">
        <v>6.18</v>
      </c>
    </row>
    <row r="6762" spans="1:2" x14ac:dyDescent="0.45">
      <c r="A6762" s="18">
        <v>46117.416666666664</v>
      </c>
      <c r="B6762">
        <v>6.62</v>
      </c>
    </row>
    <row r="6763" spans="1:2" x14ac:dyDescent="0.45">
      <c r="A6763" s="18">
        <v>46117.427083333336</v>
      </c>
      <c r="B6763">
        <v>6.18</v>
      </c>
    </row>
    <row r="6764" spans="1:2" x14ac:dyDescent="0.45">
      <c r="A6764" s="18">
        <v>46117.4375</v>
      </c>
      <c r="B6764">
        <v>6.56</v>
      </c>
    </row>
    <row r="6765" spans="1:2" x14ac:dyDescent="0.45">
      <c r="A6765" s="18">
        <v>46117.447916666664</v>
      </c>
      <c r="B6765">
        <v>6.3</v>
      </c>
    </row>
    <row r="6766" spans="1:2" x14ac:dyDescent="0.45">
      <c r="A6766" s="18">
        <v>46117.458333333336</v>
      </c>
      <c r="B6766">
        <v>6.48</v>
      </c>
    </row>
    <row r="6767" spans="1:2" x14ac:dyDescent="0.45">
      <c r="A6767" s="18">
        <v>46117.46875</v>
      </c>
      <c r="B6767">
        <v>6.86</v>
      </c>
    </row>
    <row r="6768" spans="1:2" x14ac:dyDescent="0.45">
      <c r="A6768" s="18">
        <v>46117.479166666664</v>
      </c>
      <c r="B6768">
        <v>6.36</v>
      </c>
    </row>
    <row r="6769" spans="1:2" x14ac:dyDescent="0.45">
      <c r="A6769" s="18">
        <v>46117.489583333336</v>
      </c>
      <c r="B6769">
        <v>6.42</v>
      </c>
    </row>
    <row r="6770" spans="1:2" x14ac:dyDescent="0.45">
      <c r="A6770" s="18">
        <v>46117.5</v>
      </c>
      <c r="B6770">
        <v>6.02</v>
      </c>
    </row>
    <row r="6771" spans="1:2" x14ac:dyDescent="0.45">
      <c r="A6771" s="18">
        <v>46117.510416666664</v>
      </c>
      <c r="B6771">
        <v>5.86</v>
      </c>
    </row>
    <row r="6772" spans="1:2" x14ac:dyDescent="0.45">
      <c r="A6772" s="18">
        <v>46117.520833333336</v>
      </c>
      <c r="B6772">
        <v>6.28</v>
      </c>
    </row>
    <row r="6773" spans="1:2" x14ac:dyDescent="0.45">
      <c r="A6773" s="18">
        <v>46117.53125</v>
      </c>
      <c r="B6773">
        <v>5.86</v>
      </c>
    </row>
    <row r="6774" spans="1:2" x14ac:dyDescent="0.45">
      <c r="A6774" s="18">
        <v>46117.541666666664</v>
      </c>
      <c r="B6774">
        <v>6.54</v>
      </c>
    </row>
    <row r="6775" spans="1:2" x14ac:dyDescent="0.45">
      <c r="A6775" s="18">
        <v>46117.552083333336</v>
      </c>
      <c r="B6775">
        <v>6.36</v>
      </c>
    </row>
    <row r="6776" spans="1:2" x14ac:dyDescent="0.45">
      <c r="A6776" s="18">
        <v>46117.5625</v>
      </c>
      <c r="B6776">
        <v>6.7</v>
      </c>
    </row>
    <row r="6777" spans="1:2" x14ac:dyDescent="0.45">
      <c r="A6777" s="18">
        <v>46117.572916666664</v>
      </c>
      <c r="B6777">
        <v>6.74</v>
      </c>
    </row>
    <row r="6778" spans="1:2" x14ac:dyDescent="0.45">
      <c r="A6778" s="18">
        <v>46117.583333333336</v>
      </c>
      <c r="B6778">
        <v>5.96</v>
      </c>
    </row>
    <row r="6779" spans="1:2" x14ac:dyDescent="0.45">
      <c r="A6779" s="18">
        <v>46117.59375</v>
      </c>
      <c r="B6779">
        <v>6.32</v>
      </c>
    </row>
    <row r="6780" spans="1:2" x14ac:dyDescent="0.45">
      <c r="A6780" s="18">
        <v>46117.604166666664</v>
      </c>
      <c r="B6780">
        <v>6.22</v>
      </c>
    </row>
    <row r="6781" spans="1:2" x14ac:dyDescent="0.45">
      <c r="A6781" s="18">
        <v>46117.614583333336</v>
      </c>
      <c r="B6781">
        <v>6.54</v>
      </c>
    </row>
    <row r="6782" spans="1:2" x14ac:dyDescent="0.45">
      <c r="A6782" s="18">
        <v>46117.625</v>
      </c>
      <c r="B6782">
        <v>6.02</v>
      </c>
    </row>
    <row r="6783" spans="1:2" x14ac:dyDescent="0.45">
      <c r="A6783" s="18">
        <v>46117.635416666664</v>
      </c>
      <c r="B6783">
        <v>6.8</v>
      </c>
    </row>
    <row r="6784" spans="1:2" x14ac:dyDescent="0.45">
      <c r="A6784" s="18">
        <v>46117.645833333336</v>
      </c>
      <c r="B6784">
        <v>6.44</v>
      </c>
    </row>
    <row r="6785" spans="1:2" x14ac:dyDescent="0.45">
      <c r="A6785" s="18">
        <v>46117.65625</v>
      </c>
      <c r="B6785">
        <v>6.38</v>
      </c>
    </row>
    <row r="6786" spans="1:2" x14ac:dyDescent="0.45">
      <c r="A6786" s="18">
        <v>46117.666666666664</v>
      </c>
      <c r="B6786">
        <v>5.9</v>
      </c>
    </row>
    <row r="6787" spans="1:2" x14ac:dyDescent="0.45">
      <c r="A6787" s="18">
        <v>46117.677083333336</v>
      </c>
      <c r="B6787">
        <v>6.38</v>
      </c>
    </row>
    <row r="6788" spans="1:2" x14ac:dyDescent="0.45">
      <c r="A6788" s="18">
        <v>46117.6875</v>
      </c>
      <c r="B6788">
        <v>6.68</v>
      </c>
    </row>
    <row r="6789" spans="1:2" x14ac:dyDescent="0.45">
      <c r="A6789" s="18">
        <v>46117.697916666664</v>
      </c>
      <c r="B6789">
        <v>6.24</v>
      </c>
    </row>
    <row r="6790" spans="1:2" x14ac:dyDescent="0.45">
      <c r="A6790" s="18">
        <v>46117.708333333336</v>
      </c>
      <c r="B6790">
        <v>6.68</v>
      </c>
    </row>
    <row r="6791" spans="1:2" x14ac:dyDescent="0.45">
      <c r="A6791" s="18">
        <v>46117.71875</v>
      </c>
      <c r="B6791">
        <v>6.06</v>
      </c>
    </row>
    <row r="6792" spans="1:2" x14ac:dyDescent="0.45">
      <c r="A6792" s="18">
        <v>46117.729166666664</v>
      </c>
      <c r="B6792">
        <v>6.58</v>
      </c>
    </row>
    <row r="6793" spans="1:2" x14ac:dyDescent="0.45">
      <c r="A6793" s="18">
        <v>46117.739583333336</v>
      </c>
      <c r="B6793">
        <v>6.14</v>
      </c>
    </row>
    <row r="6794" spans="1:2" x14ac:dyDescent="0.45">
      <c r="A6794" s="18">
        <v>46117.75</v>
      </c>
      <c r="B6794">
        <v>6.98</v>
      </c>
    </row>
    <row r="6795" spans="1:2" x14ac:dyDescent="0.45">
      <c r="A6795" s="18">
        <v>46117.760416666664</v>
      </c>
      <c r="B6795">
        <v>15.74</v>
      </c>
    </row>
    <row r="6796" spans="1:2" x14ac:dyDescent="0.45">
      <c r="A6796" s="18">
        <v>46117.770833333336</v>
      </c>
      <c r="B6796">
        <v>21.38</v>
      </c>
    </row>
    <row r="6797" spans="1:2" x14ac:dyDescent="0.45">
      <c r="A6797" s="18">
        <v>46117.78125</v>
      </c>
      <c r="B6797">
        <v>21.2</v>
      </c>
    </row>
    <row r="6798" spans="1:2" x14ac:dyDescent="0.45">
      <c r="A6798" s="18">
        <v>46117.791666666664</v>
      </c>
      <c r="B6798">
        <v>20.440000000000001</v>
      </c>
    </row>
    <row r="6799" spans="1:2" x14ac:dyDescent="0.45">
      <c r="A6799" s="18">
        <v>46117.802083333336</v>
      </c>
      <c r="B6799">
        <v>19.96</v>
      </c>
    </row>
    <row r="6800" spans="1:2" x14ac:dyDescent="0.45">
      <c r="A6800" s="18">
        <v>46117.8125</v>
      </c>
      <c r="B6800">
        <v>20.82</v>
      </c>
    </row>
    <row r="6801" spans="1:2" x14ac:dyDescent="0.45">
      <c r="A6801" s="18">
        <v>46117.822916666664</v>
      </c>
      <c r="B6801">
        <v>20.28</v>
      </c>
    </row>
    <row r="6802" spans="1:2" x14ac:dyDescent="0.45">
      <c r="A6802" s="18">
        <v>46117.833333333336</v>
      </c>
      <c r="B6802">
        <v>20.62</v>
      </c>
    </row>
    <row r="6803" spans="1:2" x14ac:dyDescent="0.45">
      <c r="A6803" s="18">
        <v>46117.84375</v>
      </c>
      <c r="B6803">
        <v>20.239999999999998</v>
      </c>
    </row>
    <row r="6804" spans="1:2" x14ac:dyDescent="0.45">
      <c r="A6804" s="18">
        <v>46117.854166666664</v>
      </c>
      <c r="B6804">
        <v>20.66</v>
      </c>
    </row>
    <row r="6805" spans="1:2" x14ac:dyDescent="0.45">
      <c r="A6805" s="18">
        <v>46117.864583333336</v>
      </c>
      <c r="B6805">
        <v>20.38</v>
      </c>
    </row>
    <row r="6806" spans="1:2" x14ac:dyDescent="0.45">
      <c r="A6806" s="18">
        <v>46117.875</v>
      </c>
      <c r="B6806">
        <v>20.72</v>
      </c>
    </row>
    <row r="6807" spans="1:2" x14ac:dyDescent="0.45">
      <c r="A6807" s="18">
        <v>46117.885416666664</v>
      </c>
      <c r="B6807">
        <v>20.12</v>
      </c>
    </row>
    <row r="6808" spans="1:2" x14ac:dyDescent="0.45">
      <c r="A6808" s="18">
        <v>46117.895833333336</v>
      </c>
      <c r="B6808">
        <v>20.260000000000002</v>
      </c>
    </row>
    <row r="6809" spans="1:2" x14ac:dyDescent="0.45">
      <c r="A6809" s="18">
        <v>46117.90625</v>
      </c>
      <c r="B6809">
        <v>20.52</v>
      </c>
    </row>
    <row r="6810" spans="1:2" x14ac:dyDescent="0.45">
      <c r="A6810" s="18">
        <v>46117.916666666664</v>
      </c>
      <c r="B6810">
        <v>13.1</v>
      </c>
    </row>
    <row r="6811" spans="1:2" x14ac:dyDescent="0.45">
      <c r="A6811" s="18">
        <v>46117.927083333336</v>
      </c>
      <c r="B6811">
        <v>12.34</v>
      </c>
    </row>
    <row r="6812" spans="1:2" x14ac:dyDescent="0.45">
      <c r="A6812" s="18">
        <v>46117.9375</v>
      </c>
      <c r="B6812">
        <v>12.5</v>
      </c>
    </row>
    <row r="6813" spans="1:2" x14ac:dyDescent="0.45">
      <c r="A6813" s="18">
        <v>46117.947916666664</v>
      </c>
      <c r="B6813">
        <v>12.88</v>
      </c>
    </row>
    <row r="6814" spans="1:2" x14ac:dyDescent="0.45">
      <c r="A6814" s="18">
        <v>46117.958333333336</v>
      </c>
      <c r="B6814">
        <v>11.9</v>
      </c>
    </row>
    <row r="6815" spans="1:2" x14ac:dyDescent="0.45">
      <c r="A6815" s="18">
        <v>46117.96875</v>
      </c>
      <c r="B6815">
        <v>12.54</v>
      </c>
    </row>
    <row r="6816" spans="1:2" x14ac:dyDescent="0.45">
      <c r="A6816" s="18">
        <v>46117.979166666664</v>
      </c>
      <c r="B6816">
        <v>12.28</v>
      </c>
    </row>
    <row r="6817" spans="1:2" x14ac:dyDescent="0.45">
      <c r="A6817" s="18">
        <v>46117.989583333336</v>
      </c>
      <c r="B6817">
        <v>12.92</v>
      </c>
    </row>
    <row r="6818" spans="1:2" x14ac:dyDescent="0.45">
      <c r="A6818" s="12">
        <v>46118</v>
      </c>
      <c r="B6818">
        <v>11.96</v>
      </c>
    </row>
    <row r="6819" spans="1:2" x14ac:dyDescent="0.45">
      <c r="A6819" s="18">
        <v>46118.010416666664</v>
      </c>
      <c r="B6819">
        <v>11.92</v>
      </c>
    </row>
    <row r="6820" spans="1:2" x14ac:dyDescent="0.45">
      <c r="A6820" s="18">
        <v>46118.020833333336</v>
      </c>
      <c r="B6820">
        <v>12.74</v>
      </c>
    </row>
    <row r="6821" spans="1:2" x14ac:dyDescent="0.45">
      <c r="A6821" s="18">
        <v>46118.03125</v>
      </c>
      <c r="B6821">
        <v>11.54</v>
      </c>
    </row>
    <row r="6822" spans="1:2" x14ac:dyDescent="0.45">
      <c r="A6822" s="18">
        <v>46118.041666666664</v>
      </c>
      <c r="B6822">
        <v>12.28</v>
      </c>
    </row>
    <row r="6823" spans="1:2" x14ac:dyDescent="0.45">
      <c r="A6823" s="18">
        <v>46118.052083333336</v>
      </c>
      <c r="B6823">
        <v>12.04</v>
      </c>
    </row>
    <row r="6824" spans="1:2" x14ac:dyDescent="0.45">
      <c r="A6824" s="18">
        <v>46118.0625</v>
      </c>
      <c r="B6824">
        <v>12.06</v>
      </c>
    </row>
    <row r="6825" spans="1:2" x14ac:dyDescent="0.45">
      <c r="A6825" s="18">
        <v>46118.072916666664</v>
      </c>
      <c r="B6825">
        <v>12.36</v>
      </c>
    </row>
    <row r="6826" spans="1:2" x14ac:dyDescent="0.45">
      <c r="A6826" s="18">
        <v>46118.083333333336</v>
      </c>
      <c r="B6826">
        <v>11.96</v>
      </c>
    </row>
    <row r="6827" spans="1:2" x14ac:dyDescent="0.45">
      <c r="A6827" s="18">
        <v>46118.09375</v>
      </c>
      <c r="B6827">
        <v>12.28</v>
      </c>
    </row>
    <row r="6828" spans="1:2" x14ac:dyDescent="0.45">
      <c r="A6828" s="18">
        <v>46118.104166666664</v>
      </c>
      <c r="B6828">
        <v>12.32</v>
      </c>
    </row>
    <row r="6829" spans="1:2" x14ac:dyDescent="0.45">
      <c r="A6829" s="18">
        <v>46118.114583333336</v>
      </c>
      <c r="B6829">
        <v>11.8</v>
      </c>
    </row>
    <row r="6830" spans="1:2" x14ac:dyDescent="0.45">
      <c r="A6830" s="18">
        <v>46118.125</v>
      </c>
      <c r="B6830">
        <v>12.42</v>
      </c>
    </row>
    <row r="6831" spans="1:2" x14ac:dyDescent="0.45">
      <c r="A6831" s="18">
        <v>46118.135416666664</v>
      </c>
      <c r="B6831">
        <v>12.4</v>
      </c>
    </row>
    <row r="6832" spans="1:2" x14ac:dyDescent="0.45">
      <c r="A6832" s="18">
        <v>46118.145833333336</v>
      </c>
      <c r="B6832">
        <v>12.1</v>
      </c>
    </row>
    <row r="6833" spans="1:2" x14ac:dyDescent="0.45">
      <c r="A6833" s="18">
        <v>46118.15625</v>
      </c>
      <c r="B6833">
        <v>12.58</v>
      </c>
    </row>
    <row r="6834" spans="1:2" x14ac:dyDescent="0.45">
      <c r="A6834" s="18">
        <v>46118.166666666664</v>
      </c>
      <c r="B6834">
        <v>11.82</v>
      </c>
    </row>
    <row r="6835" spans="1:2" x14ac:dyDescent="0.45">
      <c r="A6835" s="18">
        <v>46118.177083333336</v>
      </c>
      <c r="B6835">
        <v>11.76</v>
      </c>
    </row>
    <row r="6836" spans="1:2" x14ac:dyDescent="0.45">
      <c r="A6836" s="18">
        <v>46118.1875</v>
      </c>
      <c r="B6836">
        <v>12.32</v>
      </c>
    </row>
    <row r="6837" spans="1:2" x14ac:dyDescent="0.45">
      <c r="A6837" s="18">
        <v>46118.197916666664</v>
      </c>
      <c r="B6837">
        <v>11.58</v>
      </c>
    </row>
    <row r="6838" spans="1:2" x14ac:dyDescent="0.45">
      <c r="A6838" s="18">
        <v>46118.208333333336</v>
      </c>
      <c r="B6838">
        <v>11.76</v>
      </c>
    </row>
    <row r="6839" spans="1:2" x14ac:dyDescent="0.45">
      <c r="A6839" s="18">
        <v>46118.21875</v>
      </c>
      <c r="B6839">
        <v>12.3</v>
      </c>
    </row>
    <row r="6840" spans="1:2" x14ac:dyDescent="0.45">
      <c r="A6840" s="18">
        <v>46118.229166666664</v>
      </c>
      <c r="B6840">
        <v>11.62</v>
      </c>
    </row>
    <row r="6841" spans="1:2" x14ac:dyDescent="0.45">
      <c r="A6841" s="18">
        <v>46118.239583333336</v>
      </c>
      <c r="B6841">
        <v>12.78</v>
      </c>
    </row>
    <row r="6842" spans="1:2" x14ac:dyDescent="0.45">
      <c r="A6842" s="18">
        <v>46118.25</v>
      </c>
      <c r="B6842">
        <v>18.5</v>
      </c>
    </row>
    <row r="6843" spans="1:2" x14ac:dyDescent="0.45">
      <c r="A6843" s="18">
        <v>46118.260416666664</v>
      </c>
      <c r="B6843">
        <v>20.100000000000001</v>
      </c>
    </row>
    <row r="6844" spans="1:2" x14ac:dyDescent="0.45">
      <c r="A6844" s="18">
        <v>46118.270833333336</v>
      </c>
      <c r="B6844">
        <v>20.04</v>
      </c>
    </row>
    <row r="6845" spans="1:2" x14ac:dyDescent="0.45">
      <c r="A6845" s="18">
        <v>46118.28125</v>
      </c>
      <c r="B6845">
        <v>19.64</v>
      </c>
    </row>
    <row r="6846" spans="1:2" x14ac:dyDescent="0.45">
      <c r="A6846" s="18">
        <v>46118.291666666664</v>
      </c>
      <c r="B6846">
        <v>20.18</v>
      </c>
    </row>
    <row r="6847" spans="1:2" x14ac:dyDescent="0.45">
      <c r="A6847" s="18">
        <v>46118.302083333336</v>
      </c>
      <c r="B6847">
        <v>20</v>
      </c>
    </row>
    <row r="6848" spans="1:2" x14ac:dyDescent="0.45">
      <c r="A6848" s="18">
        <v>46118.3125</v>
      </c>
      <c r="B6848">
        <v>19.739999999999998</v>
      </c>
    </row>
    <row r="6849" spans="1:2" x14ac:dyDescent="0.45">
      <c r="A6849" s="18">
        <v>46118.322916666664</v>
      </c>
      <c r="B6849">
        <v>20.74</v>
      </c>
    </row>
    <row r="6850" spans="1:2" x14ac:dyDescent="0.45">
      <c r="A6850" s="18">
        <v>46118.333333333336</v>
      </c>
      <c r="B6850">
        <v>21.16</v>
      </c>
    </row>
    <row r="6851" spans="1:2" x14ac:dyDescent="0.45">
      <c r="A6851" s="18">
        <v>46118.34375</v>
      </c>
      <c r="B6851">
        <v>21.3</v>
      </c>
    </row>
    <row r="6852" spans="1:2" x14ac:dyDescent="0.45">
      <c r="A6852" s="18">
        <v>46118.354166666664</v>
      </c>
      <c r="B6852">
        <v>20.7</v>
      </c>
    </row>
    <row r="6853" spans="1:2" x14ac:dyDescent="0.45">
      <c r="A6853" s="18">
        <v>46118.364583333336</v>
      </c>
      <c r="B6853">
        <v>19.920000000000002</v>
      </c>
    </row>
    <row r="6854" spans="1:2" x14ac:dyDescent="0.45">
      <c r="A6854" s="18">
        <v>46118.375</v>
      </c>
      <c r="B6854">
        <v>7.66</v>
      </c>
    </row>
    <row r="6855" spans="1:2" x14ac:dyDescent="0.45">
      <c r="A6855" s="18">
        <v>46118.385416666664</v>
      </c>
      <c r="B6855">
        <v>6.94</v>
      </c>
    </row>
    <row r="6856" spans="1:2" x14ac:dyDescent="0.45">
      <c r="A6856" s="18">
        <v>46118.395833333336</v>
      </c>
      <c r="B6856">
        <v>7.4</v>
      </c>
    </row>
    <row r="6857" spans="1:2" x14ac:dyDescent="0.45">
      <c r="A6857" s="18">
        <v>46118.40625</v>
      </c>
      <c r="B6857">
        <v>6.7</v>
      </c>
    </row>
    <row r="6858" spans="1:2" x14ac:dyDescent="0.45">
      <c r="A6858" s="18">
        <v>46118.416666666664</v>
      </c>
      <c r="B6858">
        <v>6.76</v>
      </c>
    </row>
    <row r="6859" spans="1:2" x14ac:dyDescent="0.45">
      <c r="A6859" s="18">
        <v>46118.427083333336</v>
      </c>
      <c r="B6859">
        <v>7.08</v>
      </c>
    </row>
    <row r="6860" spans="1:2" x14ac:dyDescent="0.45">
      <c r="A6860" s="18">
        <v>46118.4375</v>
      </c>
      <c r="B6860">
        <v>6.94</v>
      </c>
    </row>
    <row r="6861" spans="1:2" x14ac:dyDescent="0.45">
      <c r="A6861" s="18">
        <v>46118.447916666664</v>
      </c>
      <c r="B6861">
        <v>6.86</v>
      </c>
    </row>
    <row r="6862" spans="1:2" x14ac:dyDescent="0.45">
      <c r="A6862" s="18">
        <v>46118.458333333336</v>
      </c>
      <c r="B6862">
        <v>7.26</v>
      </c>
    </row>
    <row r="6863" spans="1:2" x14ac:dyDescent="0.45">
      <c r="A6863" s="18">
        <v>46118.46875</v>
      </c>
      <c r="B6863">
        <v>7.06</v>
      </c>
    </row>
    <row r="6864" spans="1:2" x14ac:dyDescent="0.45">
      <c r="A6864" s="18">
        <v>46118.479166666664</v>
      </c>
      <c r="B6864">
        <v>7.38</v>
      </c>
    </row>
    <row r="6865" spans="1:2" x14ac:dyDescent="0.45">
      <c r="A6865" s="18">
        <v>46118.489583333336</v>
      </c>
      <c r="B6865">
        <v>6.68</v>
      </c>
    </row>
    <row r="6866" spans="1:2" x14ac:dyDescent="0.45">
      <c r="A6866" s="18">
        <v>46118.5</v>
      </c>
      <c r="B6866">
        <v>6.76</v>
      </c>
    </row>
    <row r="6867" spans="1:2" x14ac:dyDescent="0.45">
      <c r="A6867" s="18">
        <v>46118.510416666664</v>
      </c>
      <c r="B6867">
        <v>7.76</v>
      </c>
    </row>
    <row r="6868" spans="1:2" x14ac:dyDescent="0.45">
      <c r="A6868" s="18">
        <v>46118.520833333336</v>
      </c>
      <c r="B6868">
        <v>7.02</v>
      </c>
    </row>
    <row r="6869" spans="1:2" x14ac:dyDescent="0.45">
      <c r="A6869" s="18">
        <v>46118.53125</v>
      </c>
      <c r="B6869">
        <v>7.24</v>
      </c>
    </row>
    <row r="6870" spans="1:2" x14ac:dyDescent="0.45">
      <c r="A6870" s="18">
        <v>46118.541666666664</v>
      </c>
      <c r="B6870">
        <v>7.42</v>
      </c>
    </row>
    <row r="6871" spans="1:2" x14ac:dyDescent="0.45">
      <c r="A6871" s="18">
        <v>46118.552083333336</v>
      </c>
      <c r="B6871">
        <v>6.92</v>
      </c>
    </row>
    <row r="6872" spans="1:2" x14ac:dyDescent="0.45">
      <c r="A6872" s="18">
        <v>46118.5625</v>
      </c>
      <c r="B6872">
        <v>7.46</v>
      </c>
    </row>
    <row r="6873" spans="1:2" x14ac:dyDescent="0.45">
      <c r="A6873" s="18">
        <v>46118.572916666664</v>
      </c>
      <c r="B6873">
        <v>6.6</v>
      </c>
    </row>
    <row r="6874" spans="1:2" x14ac:dyDescent="0.45">
      <c r="A6874" s="18">
        <v>46118.583333333336</v>
      </c>
      <c r="B6874">
        <v>6.96</v>
      </c>
    </row>
    <row r="6875" spans="1:2" x14ac:dyDescent="0.45">
      <c r="A6875" s="18">
        <v>46118.59375</v>
      </c>
      <c r="B6875">
        <v>7.38</v>
      </c>
    </row>
    <row r="6876" spans="1:2" x14ac:dyDescent="0.45">
      <c r="A6876" s="18">
        <v>46118.604166666664</v>
      </c>
      <c r="B6876">
        <v>7.22</v>
      </c>
    </row>
    <row r="6877" spans="1:2" x14ac:dyDescent="0.45">
      <c r="A6877" s="18">
        <v>46118.614583333336</v>
      </c>
      <c r="B6877">
        <v>7.04</v>
      </c>
    </row>
    <row r="6878" spans="1:2" x14ac:dyDescent="0.45">
      <c r="A6878" s="18">
        <v>46118.625</v>
      </c>
      <c r="B6878">
        <v>7.5</v>
      </c>
    </row>
    <row r="6879" spans="1:2" x14ac:dyDescent="0.45">
      <c r="A6879" s="18">
        <v>46118.635416666664</v>
      </c>
      <c r="B6879">
        <v>7.22</v>
      </c>
    </row>
    <row r="6880" spans="1:2" x14ac:dyDescent="0.45">
      <c r="A6880" s="18">
        <v>46118.645833333336</v>
      </c>
      <c r="B6880">
        <v>7.1</v>
      </c>
    </row>
    <row r="6881" spans="1:2" x14ac:dyDescent="0.45">
      <c r="A6881" s="18">
        <v>46118.65625</v>
      </c>
      <c r="B6881">
        <v>7.16</v>
      </c>
    </row>
    <row r="6882" spans="1:2" x14ac:dyDescent="0.45">
      <c r="A6882" s="18">
        <v>46118.666666666664</v>
      </c>
      <c r="B6882">
        <v>6.54</v>
      </c>
    </row>
    <row r="6883" spans="1:2" x14ac:dyDescent="0.45">
      <c r="A6883" s="18">
        <v>46118.677083333336</v>
      </c>
      <c r="B6883">
        <v>7.24</v>
      </c>
    </row>
    <row r="6884" spans="1:2" x14ac:dyDescent="0.45">
      <c r="A6884" s="18">
        <v>46118.6875</v>
      </c>
      <c r="B6884">
        <v>7.08</v>
      </c>
    </row>
    <row r="6885" spans="1:2" x14ac:dyDescent="0.45">
      <c r="A6885" s="18">
        <v>46118.697916666664</v>
      </c>
      <c r="B6885">
        <v>7.42</v>
      </c>
    </row>
    <row r="6886" spans="1:2" x14ac:dyDescent="0.45">
      <c r="A6886" s="18">
        <v>46118.708333333336</v>
      </c>
      <c r="B6886">
        <v>6.92</v>
      </c>
    </row>
    <row r="6887" spans="1:2" x14ac:dyDescent="0.45">
      <c r="A6887" s="18">
        <v>46118.71875</v>
      </c>
      <c r="B6887">
        <v>7.02</v>
      </c>
    </row>
    <row r="6888" spans="1:2" x14ac:dyDescent="0.45">
      <c r="A6888" s="18">
        <v>46118.729166666664</v>
      </c>
      <c r="B6888">
        <v>7.68</v>
      </c>
    </row>
    <row r="6889" spans="1:2" x14ac:dyDescent="0.45">
      <c r="A6889" s="18">
        <v>46118.739583333336</v>
      </c>
      <c r="B6889">
        <v>6.9</v>
      </c>
    </row>
    <row r="6890" spans="1:2" x14ac:dyDescent="0.45">
      <c r="A6890" s="18">
        <v>46118.75</v>
      </c>
      <c r="B6890">
        <v>6.96</v>
      </c>
    </row>
    <row r="6891" spans="1:2" x14ac:dyDescent="0.45">
      <c r="A6891" s="18">
        <v>46118.760416666664</v>
      </c>
      <c r="B6891">
        <v>6.66</v>
      </c>
    </row>
    <row r="6892" spans="1:2" x14ac:dyDescent="0.45">
      <c r="A6892" s="18">
        <v>46118.770833333336</v>
      </c>
      <c r="B6892">
        <v>6.54</v>
      </c>
    </row>
    <row r="6893" spans="1:2" x14ac:dyDescent="0.45">
      <c r="A6893" s="18">
        <v>46118.78125</v>
      </c>
      <c r="B6893">
        <v>7.16</v>
      </c>
    </row>
    <row r="6894" spans="1:2" x14ac:dyDescent="0.45">
      <c r="A6894" s="18">
        <v>46118.791666666664</v>
      </c>
      <c r="B6894">
        <v>6.64</v>
      </c>
    </row>
    <row r="6895" spans="1:2" x14ac:dyDescent="0.45">
      <c r="A6895" s="18">
        <v>46118.802083333336</v>
      </c>
      <c r="B6895">
        <v>6.04</v>
      </c>
    </row>
    <row r="6896" spans="1:2" x14ac:dyDescent="0.45">
      <c r="A6896" s="18">
        <v>46118.8125</v>
      </c>
      <c r="B6896">
        <v>5.86</v>
      </c>
    </row>
    <row r="6897" spans="1:2" x14ac:dyDescent="0.45">
      <c r="A6897" s="18">
        <v>46118.822916666664</v>
      </c>
      <c r="B6897">
        <v>5.44</v>
      </c>
    </row>
    <row r="6898" spans="1:2" x14ac:dyDescent="0.45">
      <c r="A6898" s="18">
        <v>46118.833333333336</v>
      </c>
      <c r="B6898">
        <v>11.76</v>
      </c>
    </row>
    <row r="6899" spans="1:2" x14ac:dyDescent="0.45">
      <c r="A6899" s="18">
        <v>46118.84375</v>
      </c>
      <c r="B6899">
        <v>19.66</v>
      </c>
    </row>
    <row r="6900" spans="1:2" x14ac:dyDescent="0.45">
      <c r="A6900" s="18">
        <v>46118.854166666664</v>
      </c>
      <c r="B6900">
        <v>19.96</v>
      </c>
    </row>
    <row r="6901" spans="1:2" x14ac:dyDescent="0.45">
      <c r="A6901" s="18">
        <v>46118.864583333336</v>
      </c>
      <c r="B6901">
        <v>20.3</v>
      </c>
    </row>
    <row r="6902" spans="1:2" x14ac:dyDescent="0.45">
      <c r="A6902" s="18">
        <v>46118.875</v>
      </c>
      <c r="B6902">
        <v>19.7</v>
      </c>
    </row>
    <row r="6903" spans="1:2" x14ac:dyDescent="0.45">
      <c r="A6903" s="18">
        <v>46118.885416666664</v>
      </c>
      <c r="B6903">
        <v>20.36</v>
      </c>
    </row>
    <row r="6904" spans="1:2" x14ac:dyDescent="0.45">
      <c r="A6904" s="18">
        <v>46118.895833333336</v>
      </c>
      <c r="B6904">
        <v>20.239999999999998</v>
      </c>
    </row>
    <row r="6905" spans="1:2" x14ac:dyDescent="0.45">
      <c r="A6905" s="18">
        <v>46118.90625</v>
      </c>
      <c r="B6905">
        <v>19.22</v>
      </c>
    </row>
    <row r="6906" spans="1:2" x14ac:dyDescent="0.45">
      <c r="A6906" s="18">
        <v>46118.916666666664</v>
      </c>
      <c r="B6906">
        <v>13.42</v>
      </c>
    </row>
    <row r="6907" spans="1:2" x14ac:dyDescent="0.45">
      <c r="A6907" s="18">
        <v>46118.927083333336</v>
      </c>
      <c r="B6907">
        <v>12.24</v>
      </c>
    </row>
    <row r="6908" spans="1:2" x14ac:dyDescent="0.45">
      <c r="A6908" s="18">
        <v>46118.9375</v>
      </c>
      <c r="B6908">
        <v>12.58</v>
      </c>
    </row>
    <row r="6909" spans="1:2" x14ac:dyDescent="0.45">
      <c r="A6909" s="18">
        <v>46118.947916666664</v>
      </c>
      <c r="B6909">
        <v>12.34</v>
      </c>
    </row>
    <row r="6910" spans="1:2" x14ac:dyDescent="0.45">
      <c r="A6910" s="18">
        <v>46118.958333333336</v>
      </c>
      <c r="B6910">
        <v>12.18</v>
      </c>
    </row>
    <row r="6911" spans="1:2" x14ac:dyDescent="0.45">
      <c r="A6911" s="18">
        <v>46118.96875</v>
      </c>
      <c r="B6911">
        <v>12.08</v>
      </c>
    </row>
    <row r="6912" spans="1:2" x14ac:dyDescent="0.45">
      <c r="A6912" s="18">
        <v>46118.979166666664</v>
      </c>
      <c r="B6912">
        <v>12.8</v>
      </c>
    </row>
    <row r="6913" spans="1:2" x14ac:dyDescent="0.45">
      <c r="A6913" s="18">
        <v>46118.989583333336</v>
      </c>
      <c r="B6913">
        <v>11.92</v>
      </c>
    </row>
    <row r="6914" spans="1:2" x14ac:dyDescent="0.45">
      <c r="A6914" s="12">
        <v>46119</v>
      </c>
      <c r="B6914">
        <v>11.74</v>
      </c>
    </row>
    <row r="6915" spans="1:2" x14ac:dyDescent="0.45">
      <c r="A6915" s="18">
        <v>46119.010416666664</v>
      </c>
      <c r="B6915">
        <v>12.18</v>
      </c>
    </row>
    <row r="6916" spans="1:2" x14ac:dyDescent="0.45">
      <c r="A6916" s="18">
        <v>46119.020833333336</v>
      </c>
      <c r="B6916">
        <v>11.68</v>
      </c>
    </row>
    <row r="6917" spans="1:2" x14ac:dyDescent="0.45">
      <c r="A6917" s="18">
        <v>46119.03125</v>
      </c>
      <c r="B6917">
        <v>11.84</v>
      </c>
    </row>
    <row r="6918" spans="1:2" x14ac:dyDescent="0.45">
      <c r="A6918" s="18">
        <v>46119.041666666664</v>
      </c>
      <c r="B6918">
        <v>11.34</v>
      </c>
    </row>
    <row r="6919" spans="1:2" x14ac:dyDescent="0.45">
      <c r="A6919" s="18">
        <v>46119.052083333336</v>
      </c>
      <c r="B6919">
        <v>12.24</v>
      </c>
    </row>
    <row r="6920" spans="1:2" x14ac:dyDescent="0.45">
      <c r="A6920" s="18">
        <v>46119.0625</v>
      </c>
      <c r="B6920">
        <v>11.62</v>
      </c>
    </row>
    <row r="6921" spans="1:2" x14ac:dyDescent="0.45">
      <c r="A6921" s="18">
        <v>46119.072916666664</v>
      </c>
      <c r="B6921">
        <v>11.78</v>
      </c>
    </row>
    <row r="6922" spans="1:2" x14ac:dyDescent="0.45">
      <c r="A6922" s="18">
        <v>46119.083333333336</v>
      </c>
      <c r="B6922">
        <v>11.62</v>
      </c>
    </row>
    <row r="6923" spans="1:2" x14ac:dyDescent="0.45">
      <c r="A6923" s="18">
        <v>46119.09375</v>
      </c>
      <c r="B6923">
        <v>11.6</v>
      </c>
    </row>
    <row r="6924" spans="1:2" x14ac:dyDescent="0.45">
      <c r="A6924" s="18">
        <v>46119.104166666664</v>
      </c>
      <c r="B6924">
        <v>12.42</v>
      </c>
    </row>
    <row r="6925" spans="1:2" x14ac:dyDescent="0.45">
      <c r="A6925" s="18">
        <v>46119.114583333336</v>
      </c>
      <c r="B6925">
        <v>11.76</v>
      </c>
    </row>
    <row r="6926" spans="1:2" x14ac:dyDescent="0.45">
      <c r="A6926" s="18">
        <v>46119.125</v>
      </c>
      <c r="B6926">
        <v>11.82</v>
      </c>
    </row>
    <row r="6927" spans="1:2" x14ac:dyDescent="0.45">
      <c r="A6927" s="18">
        <v>46119.135416666664</v>
      </c>
      <c r="B6927">
        <v>11.92</v>
      </c>
    </row>
    <row r="6928" spans="1:2" x14ac:dyDescent="0.45">
      <c r="A6928" s="18">
        <v>46119.145833333336</v>
      </c>
      <c r="B6928">
        <v>12.18</v>
      </c>
    </row>
    <row r="6929" spans="1:2" x14ac:dyDescent="0.45">
      <c r="A6929" s="18">
        <v>46119.15625</v>
      </c>
      <c r="B6929">
        <v>11.62</v>
      </c>
    </row>
    <row r="6930" spans="1:2" x14ac:dyDescent="0.45">
      <c r="A6930" s="18">
        <v>46119.166666666664</v>
      </c>
      <c r="B6930">
        <v>11.94</v>
      </c>
    </row>
    <row r="6931" spans="1:2" x14ac:dyDescent="0.45">
      <c r="A6931" s="18">
        <v>46119.177083333336</v>
      </c>
      <c r="B6931">
        <v>11.46</v>
      </c>
    </row>
    <row r="6932" spans="1:2" x14ac:dyDescent="0.45">
      <c r="A6932" s="18">
        <v>46119.1875</v>
      </c>
      <c r="B6932">
        <v>11.56</v>
      </c>
    </row>
    <row r="6933" spans="1:2" x14ac:dyDescent="0.45">
      <c r="A6933" s="18">
        <v>46119.197916666664</v>
      </c>
      <c r="B6933">
        <v>11.96</v>
      </c>
    </row>
    <row r="6934" spans="1:2" x14ac:dyDescent="0.45">
      <c r="A6934" s="18">
        <v>46119.208333333336</v>
      </c>
      <c r="B6934">
        <v>11.42</v>
      </c>
    </row>
    <row r="6935" spans="1:2" x14ac:dyDescent="0.45">
      <c r="A6935" s="18">
        <v>46119.21875</v>
      </c>
      <c r="B6935">
        <v>11.68</v>
      </c>
    </row>
    <row r="6936" spans="1:2" x14ac:dyDescent="0.45">
      <c r="A6936" s="18">
        <v>46119.229166666664</v>
      </c>
      <c r="B6936">
        <v>12</v>
      </c>
    </row>
    <row r="6937" spans="1:2" x14ac:dyDescent="0.45">
      <c r="A6937" s="18">
        <v>46119.239583333336</v>
      </c>
      <c r="B6937">
        <v>12.86</v>
      </c>
    </row>
    <row r="6938" spans="1:2" x14ac:dyDescent="0.45">
      <c r="A6938" s="18">
        <v>46119.25</v>
      </c>
      <c r="B6938">
        <v>18.46</v>
      </c>
    </row>
    <row r="6939" spans="1:2" x14ac:dyDescent="0.45">
      <c r="A6939" s="18">
        <v>46119.260416666664</v>
      </c>
      <c r="B6939">
        <v>19.5</v>
      </c>
    </row>
    <row r="6940" spans="1:2" x14ac:dyDescent="0.45">
      <c r="A6940" s="18">
        <v>46119.270833333336</v>
      </c>
      <c r="B6940">
        <v>19.940000000000001</v>
      </c>
    </row>
    <row r="6941" spans="1:2" x14ac:dyDescent="0.45">
      <c r="A6941" s="18">
        <v>46119.28125</v>
      </c>
      <c r="B6941">
        <v>19.72</v>
      </c>
    </row>
    <row r="6942" spans="1:2" x14ac:dyDescent="0.45">
      <c r="A6942" s="18">
        <v>46119.291666666664</v>
      </c>
      <c r="B6942">
        <v>20.82</v>
      </c>
    </row>
    <row r="6943" spans="1:2" x14ac:dyDescent="0.45">
      <c r="A6943" s="18">
        <v>46119.302083333336</v>
      </c>
      <c r="B6943">
        <v>22.24</v>
      </c>
    </row>
    <row r="6944" spans="1:2" x14ac:dyDescent="0.45">
      <c r="A6944" s="18">
        <v>46119.3125</v>
      </c>
      <c r="B6944">
        <v>32.5</v>
      </c>
    </row>
    <row r="6945" spans="1:2" x14ac:dyDescent="0.45">
      <c r="A6945" s="18">
        <v>46119.322916666664</v>
      </c>
      <c r="B6945">
        <v>31.44</v>
      </c>
    </row>
    <row r="6946" spans="1:2" x14ac:dyDescent="0.45">
      <c r="A6946" s="18">
        <v>46119.333333333336</v>
      </c>
      <c r="B6946">
        <v>31.3</v>
      </c>
    </row>
    <row r="6947" spans="1:2" x14ac:dyDescent="0.45">
      <c r="A6947" s="18">
        <v>46119.34375</v>
      </c>
      <c r="B6947">
        <v>33.92</v>
      </c>
    </row>
    <row r="6948" spans="1:2" x14ac:dyDescent="0.45">
      <c r="A6948" s="18">
        <v>46119.354166666664</v>
      </c>
      <c r="B6948">
        <v>30.64</v>
      </c>
    </row>
    <row r="6949" spans="1:2" x14ac:dyDescent="0.45">
      <c r="A6949" s="18">
        <v>46119.364583333336</v>
      </c>
      <c r="B6949">
        <v>28.18</v>
      </c>
    </row>
    <row r="6950" spans="1:2" x14ac:dyDescent="0.45">
      <c r="A6950" s="18">
        <v>46119.375</v>
      </c>
      <c r="B6950">
        <v>26.66</v>
      </c>
    </row>
    <row r="6951" spans="1:2" x14ac:dyDescent="0.45">
      <c r="A6951" s="18">
        <v>46119.385416666664</v>
      </c>
      <c r="B6951">
        <v>25.56</v>
      </c>
    </row>
    <row r="6952" spans="1:2" x14ac:dyDescent="0.45">
      <c r="A6952" s="18">
        <v>46119.395833333336</v>
      </c>
      <c r="B6952">
        <v>25.6</v>
      </c>
    </row>
    <row r="6953" spans="1:2" x14ac:dyDescent="0.45">
      <c r="A6953" s="18">
        <v>46119.40625</v>
      </c>
      <c r="B6953">
        <v>24.36</v>
      </c>
    </row>
    <row r="6954" spans="1:2" x14ac:dyDescent="0.45">
      <c r="A6954" s="18">
        <v>46119.416666666664</v>
      </c>
      <c r="B6954">
        <v>23.9</v>
      </c>
    </row>
    <row r="6955" spans="1:2" x14ac:dyDescent="0.45">
      <c r="A6955" s="18">
        <v>46119.427083333336</v>
      </c>
      <c r="B6955">
        <v>22.6</v>
      </c>
    </row>
    <row r="6956" spans="1:2" x14ac:dyDescent="0.45">
      <c r="A6956" s="18">
        <v>46119.4375</v>
      </c>
      <c r="B6956">
        <v>19.38</v>
      </c>
    </row>
    <row r="6957" spans="1:2" x14ac:dyDescent="0.45">
      <c r="A6957" s="18">
        <v>46119.447916666664</v>
      </c>
      <c r="B6957">
        <v>18.739999999999998</v>
      </c>
    </row>
    <row r="6958" spans="1:2" x14ac:dyDescent="0.45">
      <c r="A6958" s="18">
        <v>46119.458333333336</v>
      </c>
      <c r="B6958">
        <v>23.2</v>
      </c>
    </row>
    <row r="6959" spans="1:2" x14ac:dyDescent="0.45">
      <c r="A6959" s="18">
        <v>46119.46875</v>
      </c>
      <c r="B6959">
        <v>22.76</v>
      </c>
    </row>
    <row r="6960" spans="1:2" x14ac:dyDescent="0.45">
      <c r="A6960" s="18">
        <v>46119.479166666664</v>
      </c>
      <c r="B6960">
        <v>24.14</v>
      </c>
    </row>
    <row r="6961" spans="1:2" x14ac:dyDescent="0.45">
      <c r="A6961" s="18">
        <v>46119.489583333336</v>
      </c>
      <c r="B6961">
        <v>23.82</v>
      </c>
    </row>
    <row r="6962" spans="1:2" x14ac:dyDescent="0.45">
      <c r="A6962" s="18">
        <v>46119.5</v>
      </c>
      <c r="B6962">
        <v>26.22</v>
      </c>
    </row>
    <row r="6963" spans="1:2" x14ac:dyDescent="0.45">
      <c r="A6963" s="18">
        <v>46119.510416666664</v>
      </c>
      <c r="B6963">
        <v>25.94</v>
      </c>
    </row>
    <row r="6964" spans="1:2" x14ac:dyDescent="0.45">
      <c r="A6964" s="18">
        <v>46119.520833333336</v>
      </c>
      <c r="B6964">
        <v>21.44</v>
      </c>
    </row>
    <row r="6965" spans="1:2" x14ac:dyDescent="0.45">
      <c r="A6965" s="18">
        <v>46119.53125</v>
      </c>
      <c r="B6965">
        <v>24.64</v>
      </c>
    </row>
    <row r="6966" spans="1:2" x14ac:dyDescent="0.45">
      <c r="A6966" s="18">
        <v>46119.541666666664</v>
      </c>
      <c r="B6966">
        <v>21</v>
      </c>
    </row>
    <row r="6967" spans="1:2" x14ac:dyDescent="0.45">
      <c r="A6967" s="18">
        <v>46119.552083333336</v>
      </c>
      <c r="B6967">
        <v>22</v>
      </c>
    </row>
    <row r="6968" spans="1:2" x14ac:dyDescent="0.45">
      <c r="A6968" s="18">
        <v>46119.5625</v>
      </c>
      <c r="B6968">
        <v>18.059999999999999</v>
      </c>
    </row>
    <row r="6969" spans="1:2" x14ac:dyDescent="0.45">
      <c r="A6969" s="18">
        <v>46119.572916666664</v>
      </c>
      <c r="B6969">
        <v>17.600000000000001</v>
      </c>
    </row>
    <row r="6970" spans="1:2" x14ac:dyDescent="0.45">
      <c r="A6970" s="18">
        <v>46119.583333333336</v>
      </c>
      <c r="B6970">
        <v>18.32</v>
      </c>
    </row>
    <row r="6971" spans="1:2" x14ac:dyDescent="0.45">
      <c r="A6971" s="18">
        <v>46119.59375</v>
      </c>
      <c r="B6971">
        <v>20.74</v>
      </c>
    </row>
    <row r="6972" spans="1:2" x14ac:dyDescent="0.45">
      <c r="A6972" s="18">
        <v>46119.604166666664</v>
      </c>
      <c r="B6972">
        <v>24.16</v>
      </c>
    </row>
    <row r="6973" spans="1:2" x14ac:dyDescent="0.45">
      <c r="A6973" s="18">
        <v>46119.614583333336</v>
      </c>
      <c r="B6973">
        <v>23.26</v>
      </c>
    </row>
    <row r="6974" spans="1:2" x14ac:dyDescent="0.45">
      <c r="A6974" s="18">
        <v>46119.625</v>
      </c>
      <c r="B6974">
        <v>24.24</v>
      </c>
    </row>
    <row r="6975" spans="1:2" x14ac:dyDescent="0.45">
      <c r="A6975" s="18">
        <v>46119.635416666664</v>
      </c>
      <c r="B6975">
        <v>20.8</v>
      </c>
    </row>
    <row r="6976" spans="1:2" x14ac:dyDescent="0.45">
      <c r="A6976" s="18">
        <v>46119.645833333336</v>
      </c>
      <c r="B6976">
        <v>25.14</v>
      </c>
    </row>
    <row r="6977" spans="1:2" x14ac:dyDescent="0.45">
      <c r="A6977" s="18">
        <v>46119.65625</v>
      </c>
      <c r="B6977">
        <v>23.48</v>
      </c>
    </row>
    <row r="6978" spans="1:2" x14ac:dyDescent="0.45">
      <c r="A6978" s="18">
        <v>46119.666666666664</v>
      </c>
      <c r="B6978">
        <v>23.06</v>
      </c>
    </row>
    <row r="6979" spans="1:2" x14ac:dyDescent="0.45">
      <c r="A6979" s="18">
        <v>46119.677083333336</v>
      </c>
      <c r="B6979">
        <v>23.96</v>
      </c>
    </row>
    <row r="6980" spans="1:2" x14ac:dyDescent="0.45">
      <c r="A6980" s="18">
        <v>46119.6875</v>
      </c>
      <c r="B6980">
        <v>21.34</v>
      </c>
    </row>
    <row r="6981" spans="1:2" x14ac:dyDescent="0.45">
      <c r="A6981" s="18">
        <v>46119.697916666664</v>
      </c>
      <c r="B6981">
        <v>17.04</v>
      </c>
    </row>
    <row r="6982" spans="1:2" x14ac:dyDescent="0.45">
      <c r="A6982" s="18">
        <v>46119.708333333336</v>
      </c>
      <c r="B6982">
        <v>13.42</v>
      </c>
    </row>
    <row r="6983" spans="1:2" x14ac:dyDescent="0.45">
      <c r="A6983" s="18">
        <v>46119.71875</v>
      </c>
      <c r="B6983">
        <v>12.98</v>
      </c>
    </row>
    <row r="6984" spans="1:2" x14ac:dyDescent="0.45">
      <c r="A6984" s="18">
        <v>46119.729166666664</v>
      </c>
      <c r="B6984">
        <v>12.98</v>
      </c>
    </row>
    <row r="6985" spans="1:2" x14ac:dyDescent="0.45">
      <c r="A6985" s="18">
        <v>46119.739583333336</v>
      </c>
      <c r="B6985">
        <v>11.66</v>
      </c>
    </row>
    <row r="6986" spans="1:2" x14ac:dyDescent="0.45">
      <c r="A6986" s="18">
        <v>46119.75</v>
      </c>
      <c r="B6986">
        <v>12.04</v>
      </c>
    </row>
    <row r="6987" spans="1:2" x14ac:dyDescent="0.45">
      <c r="A6987" s="18">
        <v>46119.760416666664</v>
      </c>
      <c r="B6987">
        <v>18.22</v>
      </c>
    </row>
    <row r="6988" spans="1:2" x14ac:dyDescent="0.45">
      <c r="A6988" s="18">
        <v>46119.770833333336</v>
      </c>
      <c r="B6988">
        <v>24.72</v>
      </c>
    </row>
    <row r="6989" spans="1:2" x14ac:dyDescent="0.45">
      <c r="A6989" s="18">
        <v>46119.78125</v>
      </c>
      <c r="B6989">
        <v>23.22</v>
      </c>
    </row>
    <row r="6990" spans="1:2" x14ac:dyDescent="0.45">
      <c r="A6990" s="18">
        <v>46119.791666666664</v>
      </c>
      <c r="B6990">
        <v>22.46</v>
      </c>
    </row>
    <row r="6991" spans="1:2" x14ac:dyDescent="0.45">
      <c r="A6991" s="18">
        <v>46119.802083333336</v>
      </c>
      <c r="B6991">
        <v>22.18</v>
      </c>
    </row>
    <row r="6992" spans="1:2" x14ac:dyDescent="0.45">
      <c r="A6992" s="18">
        <v>46119.8125</v>
      </c>
      <c r="B6992">
        <v>22.42</v>
      </c>
    </row>
    <row r="6993" spans="1:2" x14ac:dyDescent="0.45">
      <c r="A6993" s="18">
        <v>46119.822916666664</v>
      </c>
      <c r="B6993">
        <v>20.84</v>
      </c>
    </row>
    <row r="6994" spans="1:2" x14ac:dyDescent="0.45">
      <c r="A6994" s="18">
        <v>46119.833333333336</v>
      </c>
      <c r="B6994">
        <v>20.5</v>
      </c>
    </row>
    <row r="6995" spans="1:2" x14ac:dyDescent="0.45">
      <c r="A6995" s="18">
        <v>46119.84375</v>
      </c>
      <c r="B6995">
        <v>19.84</v>
      </c>
    </row>
    <row r="6996" spans="1:2" x14ac:dyDescent="0.45">
      <c r="A6996" s="18">
        <v>46119.854166666664</v>
      </c>
      <c r="B6996">
        <v>20.62</v>
      </c>
    </row>
    <row r="6997" spans="1:2" x14ac:dyDescent="0.45">
      <c r="A6997" s="18">
        <v>46119.864583333336</v>
      </c>
      <c r="B6997">
        <v>20.18</v>
      </c>
    </row>
    <row r="6998" spans="1:2" x14ac:dyDescent="0.45">
      <c r="A6998" s="18">
        <v>46119.875</v>
      </c>
      <c r="B6998">
        <v>20.02</v>
      </c>
    </row>
    <row r="6999" spans="1:2" x14ac:dyDescent="0.45">
      <c r="A6999" s="18">
        <v>46119.885416666664</v>
      </c>
      <c r="B6999">
        <v>20.72</v>
      </c>
    </row>
    <row r="7000" spans="1:2" x14ac:dyDescent="0.45">
      <c r="A7000" s="18">
        <v>46119.895833333336</v>
      </c>
      <c r="B7000">
        <v>20.100000000000001</v>
      </c>
    </row>
    <row r="7001" spans="1:2" x14ac:dyDescent="0.45">
      <c r="A7001" s="18">
        <v>46119.90625</v>
      </c>
      <c r="B7001">
        <v>19.62</v>
      </c>
    </row>
    <row r="7002" spans="1:2" x14ac:dyDescent="0.45">
      <c r="A7002" s="18">
        <v>46119.916666666664</v>
      </c>
      <c r="B7002">
        <v>13.16</v>
      </c>
    </row>
    <row r="7003" spans="1:2" x14ac:dyDescent="0.45">
      <c r="A7003" s="18">
        <v>46119.927083333336</v>
      </c>
      <c r="B7003">
        <v>11.9</v>
      </c>
    </row>
    <row r="7004" spans="1:2" x14ac:dyDescent="0.45">
      <c r="A7004" s="18">
        <v>46119.9375</v>
      </c>
      <c r="B7004">
        <v>12.76</v>
      </c>
    </row>
    <row r="7005" spans="1:2" x14ac:dyDescent="0.45">
      <c r="A7005" s="18">
        <v>46119.947916666664</v>
      </c>
      <c r="B7005">
        <v>12.22</v>
      </c>
    </row>
    <row r="7006" spans="1:2" x14ac:dyDescent="0.45">
      <c r="A7006" s="18">
        <v>46119.958333333336</v>
      </c>
      <c r="B7006">
        <v>12.32</v>
      </c>
    </row>
    <row r="7007" spans="1:2" x14ac:dyDescent="0.45">
      <c r="A7007" s="18">
        <v>46119.96875</v>
      </c>
      <c r="B7007">
        <v>12.08</v>
      </c>
    </row>
    <row r="7008" spans="1:2" x14ac:dyDescent="0.45">
      <c r="A7008" s="18">
        <v>46119.979166666664</v>
      </c>
      <c r="B7008">
        <v>12.24</v>
      </c>
    </row>
    <row r="7009" spans="1:2" x14ac:dyDescent="0.45">
      <c r="A7009" s="18">
        <v>46119.989583333336</v>
      </c>
      <c r="B7009">
        <v>12.36</v>
      </c>
    </row>
    <row r="7010" spans="1:2" x14ac:dyDescent="0.45">
      <c r="A7010" s="12">
        <v>46120</v>
      </c>
      <c r="B7010">
        <v>12.2</v>
      </c>
    </row>
    <row r="7011" spans="1:2" x14ac:dyDescent="0.45">
      <c r="A7011" s="18">
        <v>46120.010416666664</v>
      </c>
      <c r="B7011">
        <v>12.36</v>
      </c>
    </row>
    <row r="7012" spans="1:2" x14ac:dyDescent="0.45">
      <c r="A7012" s="18">
        <v>46120.020833333336</v>
      </c>
      <c r="B7012">
        <v>12.2</v>
      </c>
    </row>
    <row r="7013" spans="1:2" x14ac:dyDescent="0.45">
      <c r="A7013" s="18">
        <v>46120.03125</v>
      </c>
      <c r="B7013">
        <v>11.88</v>
      </c>
    </row>
    <row r="7014" spans="1:2" x14ac:dyDescent="0.45">
      <c r="A7014" s="18">
        <v>46120.041666666664</v>
      </c>
      <c r="B7014">
        <v>11.96</v>
      </c>
    </row>
    <row r="7015" spans="1:2" x14ac:dyDescent="0.45">
      <c r="A7015" s="18">
        <v>46120.052083333336</v>
      </c>
      <c r="B7015">
        <v>11.58</v>
      </c>
    </row>
    <row r="7016" spans="1:2" x14ac:dyDescent="0.45">
      <c r="A7016" s="18">
        <v>46120.0625</v>
      </c>
      <c r="B7016">
        <v>12</v>
      </c>
    </row>
    <row r="7017" spans="1:2" x14ac:dyDescent="0.45">
      <c r="A7017" s="18">
        <v>46120.072916666664</v>
      </c>
      <c r="B7017">
        <v>11.44</v>
      </c>
    </row>
    <row r="7018" spans="1:2" x14ac:dyDescent="0.45">
      <c r="A7018" s="18">
        <v>46120.083333333336</v>
      </c>
      <c r="B7018">
        <v>11.78</v>
      </c>
    </row>
    <row r="7019" spans="1:2" x14ac:dyDescent="0.45">
      <c r="A7019" s="18">
        <v>46120.09375</v>
      </c>
      <c r="B7019">
        <v>11.7</v>
      </c>
    </row>
    <row r="7020" spans="1:2" x14ac:dyDescent="0.45">
      <c r="A7020" s="18">
        <v>46120.104166666664</v>
      </c>
      <c r="B7020">
        <v>11.74</v>
      </c>
    </row>
    <row r="7021" spans="1:2" x14ac:dyDescent="0.45">
      <c r="A7021" s="18">
        <v>46120.114583333336</v>
      </c>
      <c r="B7021">
        <v>12.1</v>
      </c>
    </row>
    <row r="7022" spans="1:2" x14ac:dyDescent="0.45">
      <c r="A7022" s="18">
        <v>46120.125</v>
      </c>
      <c r="B7022">
        <v>11.44</v>
      </c>
    </row>
    <row r="7023" spans="1:2" x14ac:dyDescent="0.45">
      <c r="A7023" s="18">
        <v>46120.135416666664</v>
      </c>
      <c r="B7023">
        <v>11.12</v>
      </c>
    </row>
    <row r="7024" spans="1:2" x14ac:dyDescent="0.45">
      <c r="A7024" s="18">
        <v>46120.145833333336</v>
      </c>
      <c r="B7024">
        <v>12.06</v>
      </c>
    </row>
    <row r="7025" spans="1:2" x14ac:dyDescent="0.45">
      <c r="A7025" s="18">
        <v>46120.15625</v>
      </c>
      <c r="B7025">
        <v>11.52</v>
      </c>
    </row>
    <row r="7026" spans="1:2" x14ac:dyDescent="0.45">
      <c r="A7026" s="18">
        <v>46120.166666666664</v>
      </c>
      <c r="B7026">
        <v>11.8</v>
      </c>
    </row>
    <row r="7027" spans="1:2" x14ac:dyDescent="0.45">
      <c r="A7027" s="18">
        <v>46120.177083333336</v>
      </c>
      <c r="B7027">
        <v>11.38</v>
      </c>
    </row>
    <row r="7028" spans="1:2" x14ac:dyDescent="0.45">
      <c r="A7028" s="18">
        <v>46120.1875</v>
      </c>
      <c r="B7028">
        <v>11.7</v>
      </c>
    </row>
    <row r="7029" spans="1:2" x14ac:dyDescent="0.45">
      <c r="A7029" s="18">
        <v>46120.197916666664</v>
      </c>
      <c r="B7029">
        <v>11.52</v>
      </c>
    </row>
    <row r="7030" spans="1:2" x14ac:dyDescent="0.45">
      <c r="A7030" s="18">
        <v>46120.208333333336</v>
      </c>
      <c r="B7030">
        <v>11.24</v>
      </c>
    </row>
    <row r="7031" spans="1:2" x14ac:dyDescent="0.45">
      <c r="A7031" s="18">
        <v>46120.21875</v>
      </c>
      <c r="B7031">
        <v>11.66</v>
      </c>
    </row>
    <row r="7032" spans="1:2" x14ac:dyDescent="0.45">
      <c r="A7032" s="18">
        <v>46120.229166666664</v>
      </c>
      <c r="B7032">
        <v>11.58</v>
      </c>
    </row>
    <row r="7033" spans="1:2" x14ac:dyDescent="0.45">
      <c r="A7033" s="18">
        <v>46120.239583333336</v>
      </c>
      <c r="B7033">
        <v>12.58</v>
      </c>
    </row>
    <row r="7034" spans="1:2" x14ac:dyDescent="0.45">
      <c r="A7034" s="18">
        <v>46120.25</v>
      </c>
      <c r="B7034">
        <v>18.16</v>
      </c>
    </row>
    <row r="7035" spans="1:2" x14ac:dyDescent="0.45">
      <c r="A7035" s="18">
        <v>46120.260416666664</v>
      </c>
      <c r="B7035">
        <v>19.46</v>
      </c>
    </row>
    <row r="7036" spans="1:2" x14ac:dyDescent="0.45">
      <c r="A7036" s="18">
        <v>46120.270833333336</v>
      </c>
      <c r="B7036">
        <v>20</v>
      </c>
    </row>
    <row r="7037" spans="1:2" x14ac:dyDescent="0.45">
      <c r="A7037" s="18">
        <v>46120.28125</v>
      </c>
      <c r="B7037">
        <v>19.46</v>
      </c>
    </row>
    <row r="7038" spans="1:2" x14ac:dyDescent="0.45">
      <c r="A7038" s="18">
        <v>46120.291666666664</v>
      </c>
      <c r="B7038">
        <v>19.66</v>
      </c>
    </row>
    <row r="7039" spans="1:2" x14ac:dyDescent="0.45">
      <c r="A7039" s="18">
        <v>46120.302083333336</v>
      </c>
      <c r="B7039">
        <v>20.16</v>
      </c>
    </row>
    <row r="7040" spans="1:2" x14ac:dyDescent="0.45">
      <c r="A7040" s="18">
        <v>46120.3125</v>
      </c>
      <c r="B7040">
        <v>11.56</v>
      </c>
    </row>
    <row r="7041" spans="1:2" x14ac:dyDescent="0.45">
      <c r="A7041" s="18">
        <v>46120.322916666664</v>
      </c>
      <c r="B7041">
        <v>14.88</v>
      </c>
    </row>
    <row r="7042" spans="1:2" x14ac:dyDescent="0.45">
      <c r="A7042" s="18">
        <v>46120.333333333336</v>
      </c>
      <c r="B7042">
        <v>22.76</v>
      </c>
    </row>
    <row r="7043" spans="1:2" x14ac:dyDescent="0.45">
      <c r="A7043" s="18">
        <v>46120.34375</v>
      </c>
      <c r="B7043">
        <v>32.36</v>
      </c>
    </row>
    <row r="7044" spans="1:2" x14ac:dyDescent="0.45">
      <c r="A7044" s="18">
        <v>46120.354166666664</v>
      </c>
      <c r="B7044">
        <v>38.520000000000003</v>
      </c>
    </row>
    <row r="7045" spans="1:2" x14ac:dyDescent="0.45">
      <c r="A7045" s="18">
        <v>46120.364583333336</v>
      </c>
      <c r="B7045">
        <v>41.22</v>
      </c>
    </row>
    <row r="7046" spans="1:2" x14ac:dyDescent="0.45">
      <c r="A7046" s="18">
        <v>46120.375</v>
      </c>
      <c r="B7046">
        <v>37.08</v>
      </c>
    </row>
    <row r="7047" spans="1:2" x14ac:dyDescent="0.45">
      <c r="A7047" s="18">
        <v>46120.385416666664</v>
      </c>
      <c r="B7047">
        <v>38.68</v>
      </c>
    </row>
    <row r="7048" spans="1:2" x14ac:dyDescent="0.45">
      <c r="A7048" s="18">
        <v>46120.395833333336</v>
      </c>
      <c r="B7048">
        <v>38.08</v>
      </c>
    </row>
    <row r="7049" spans="1:2" x14ac:dyDescent="0.45">
      <c r="A7049" s="18">
        <v>46120.40625</v>
      </c>
      <c r="B7049">
        <v>41.14</v>
      </c>
    </row>
    <row r="7050" spans="1:2" x14ac:dyDescent="0.45">
      <c r="A7050" s="18">
        <v>46120.416666666664</v>
      </c>
      <c r="B7050">
        <v>38.18</v>
      </c>
    </row>
    <row r="7051" spans="1:2" x14ac:dyDescent="0.45">
      <c r="A7051" s="18">
        <v>46120.427083333336</v>
      </c>
      <c r="B7051">
        <v>35.1</v>
      </c>
    </row>
    <row r="7052" spans="1:2" x14ac:dyDescent="0.45">
      <c r="A7052" s="18">
        <v>46120.4375</v>
      </c>
      <c r="B7052">
        <v>38.36</v>
      </c>
    </row>
    <row r="7053" spans="1:2" x14ac:dyDescent="0.45">
      <c r="A7053" s="18">
        <v>46120.447916666664</v>
      </c>
      <c r="B7053">
        <v>37.26</v>
      </c>
    </row>
    <row r="7054" spans="1:2" x14ac:dyDescent="0.45">
      <c r="A7054" s="18">
        <v>46120.458333333336</v>
      </c>
      <c r="B7054">
        <v>39.56</v>
      </c>
    </row>
    <row r="7055" spans="1:2" x14ac:dyDescent="0.45">
      <c r="A7055" s="18">
        <v>46120.46875</v>
      </c>
      <c r="B7055">
        <v>34.76</v>
      </c>
    </row>
    <row r="7056" spans="1:2" x14ac:dyDescent="0.45">
      <c r="A7056" s="18">
        <v>46120.479166666664</v>
      </c>
      <c r="B7056">
        <v>38.64</v>
      </c>
    </row>
    <row r="7057" spans="1:2" x14ac:dyDescent="0.45">
      <c r="A7057" s="18">
        <v>46120.489583333336</v>
      </c>
      <c r="B7057">
        <v>38.28</v>
      </c>
    </row>
    <row r="7058" spans="1:2" x14ac:dyDescent="0.45">
      <c r="A7058" s="18">
        <v>46120.5</v>
      </c>
      <c r="B7058">
        <v>36.1</v>
      </c>
    </row>
    <row r="7059" spans="1:2" x14ac:dyDescent="0.45">
      <c r="A7059" s="18">
        <v>46120.510416666664</v>
      </c>
      <c r="B7059">
        <v>35.96</v>
      </c>
    </row>
    <row r="7060" spans="1:2" x14ac:dyDescent="0.45">
      <c r="A7060" s="18">
        <v>46120.520833333336</v>
      </c>
      <c r="B7060">
        <v>28.94</v>
      </c>
    </row>
    <row r="7061" spans="1:2" x14ac:dyDescent="0.45">
      <c r="A7061" s="18">
        <v>46120.53125</v>
      </c>
      <c r="B7061">
        <v>23.04</v>
      </c>
    </row>
    <row r="7062" spans="1:2" x14ac:dyDescent="0.45">
      <c r="A7062" s="18">
        <v>46120.541666666664</v>
      </c>
      <c r="B7062">
        <v>24.6</v>
      </c>
    </row>
    <row r="7063" spans="1:2" x14ac:dyDescent="0.45">
      <c r="A7063" s="18">
        <v>46120.552083333336</v>
      </c>
      <c r="B7063">
        <v>19.059999999999999</v>
      </c>
    </row>
    <row r="7064" spans="1:2" x14ac:dyDescent="0.45">
      <c r="A7064" s="18">
        <v>46120.5625</v>
      </c>
      <c r="B7064">
        <v>19.18</v>
      </c>
    </row>
    <row r="7065" spans="1:2" x14ac:dyDescent="0.45">
      <c r="A7065" s="18">
        <v>46120.572916666664</v>
      </c>
      <c r="B7065">
        <v>18.600000000000001</v>
      </c>
    </row>
    <row r="7066" spans="1:2" x14ac:dyDescent="0.45">
      <c r="A7066" s="18">
        <v>46120.583333333336</v>
      </c>
      <c r="B7066">
        <v>18.22</v>
      </c>
    </row>
    <row r="7067" spans="1:2" x14ac:dyDescent="0.45">
      <c r="A7067" s="18">
        <v>46120.59375</v>
      </c>
      <c r="B7067">
        <v>21.34</v>
      </c>
    </row>
    <row r="7068" spans="1:2" x14ac:dyDescent="0.45">
      <c r="A7068" s="18">
        <v>46120.604166666664</v>
      </c>
      <c r="B7068">
        <v>25.58</v>
      </c>
    </row>
    <row r="7069" spans="1:2" x14ac:dyDescent="0.45">
      <c r="A7069" s="18">
        <v>46120.614583333336</v>
      </c>
      <c r="B7069">
        <v>25.42</v>
      </c>
    </row>
    <row r="7070" spans="1:2" x14ac:dyDescent="0.45">
      <c r="A7070" s="18">
        <v>46120.625</v>
      </c>
      <c r="B7070">
        <v>24.82</v>
      </c>
    </row>
    <row r="7071" spans="1:2" x14ac:dyDescent="0.45">
      <c r="A7071" s="18">
        <v>46120.635416666664</v>
      </c>
      <c r="B7071">
        <v>22.86</v>
      </c>
    </row>
    <row r="7072" spans="1:2" x14ac:dyDescent="0.45">
      <c r="A7072" s="18">
        <v>46120.645833333336</v>
      </c>
      <c r="B7072">
        <v>26.6</v>
      </c>
    </row>
    <row r="7073" spans="1:2" x14ac:dyDescent="0.45">
      <c r="A7073" s="18">
        <v>46120.65625</v>
      </c>
      <c r="B7073">
        <v>25.76</v>
      </c>
    </row>
    <row r="7074" spans="1:2" x14ac:dyDescent="0.45">
      <c r="A7074" s="18">
        <v>46120.666666666664</v>
      </c>
      <c r="B7074">
        <v>25.66</v>
      </c>
    </row>
    <row r="7075" spans="1:2" x14ac:dyDescent="0.45">
      <c r="A7075" s="18">
        <v>46120.677083333336</v>
      </c>
      <c r="B7075">
        <v>26.32</v>
      </c>
    </row>
    <row r="7076" spans="1:2" x14ac:dyDescent="0.45">
      <c r="A7076" s="18">
        <v>46120.6875</v>
      </c>
      <c r="B7076">
        <v>22.64</v>
      </c>
    </row>
    <row r="7077" spans="1:2" x14ac:dyDescent="0.45">
      <c r="A7077" s="18">
        <v>46120.697916666664</v>
      </c>
      <c r="B7077">
        <v>19.04</v>
      </c>
    </row>
    <row r="7078" spans="1:2" x14ac:dyDescent="0.45">
      <c r="A7078" s="18">
        <v>46120.708333333336</v>
      </c>
      <c r="B7078">
        <v>17.16</v>
      </c>
    </row>
    <row r="7079" spans="1:2" x14ac:dyDescent="0.45">
      <c r="A7079" s="18">
        <v>46120.71875</v>
      </c>
      <c r="B7079">
        <v>16.940000000000001</v>
      </c>
    </row>
    <row r="7080" spans="1:2" x14ac:dyDescent="0.45">
      <c r="A7080" s="18">
        <v>46120.729166666664</v>
      </c>
      <c r="B7080">
        <v>16.54</v>
      </c>
    </row>
    <row r="7081" spans="1:2" x14ac:dyDescent="0.45">
      <c r="A7081" s="18">
        <v>46120.739583333336</v>
      </c>
      <c r="B7081">
        <v>15.2</v>
      </c>
    </row>
    <row r="7082" spans="1:2" x14ac:dyDescent="0.45">
      <c r="A7082" s="18">
        <v>46120.75</v>
      </c>
      <c r="B7082">
        <v>17.239999999999998</v>
      </c>
    </row>
    <row r="7083" spans="1:2" x14ac:dyDescent="0.45">
      <c r="A7083" s="18">
        <v>46120.760416666664</v>
      </c>
      <c r="B7083">
        <v>24.52</v>
      </c>
    </row>
    <row r="7084" spans="1:2" x14ac:dyDescent="0.45">
      <c r="A7084" s="18">
        <v>46120.770833333336</v>
      </c>
      <c r="B7084">
        <v>25.74</v>
      </c>
    </row>
    <row r="7085" spans="1:2" x14ac:dyDescent="0.45">
      <c r="A7085" s="18">
        <v>46120.78125</v>
      </c>
      <c r="B7085">
        <v>25.62</v>
      </c>
    </row>
    <row r="7086" spans="1:2" x14ac:dyDescent="0.45">
      <c r="A7086" s="18">
        <v>46120.791666666664</v>
      </c>
      <c r="B7086">
        <v>24</v>
      </c>
    </row>
    <row r="7087" spans="1:2" x14ac:dyDescent="0.45">
      <c r="A7087" s="18">
        <v>46120.802083333336</v>
      </c>
      <c r="B7087">
        <v>24.4</v>
      </c>
    </row>
    <row r="7088" spans="1:2" x14ac:dyDescent="0.45">
      <c r="A7088" s="18">
        <v>46120.8125</v>
      </c>
      <c r="B7088">
        <v>23.9</v>
      </c>
    </row>
    <row r="7089" spans="1:2" x14ac:dyDescent="0.45">
      <c r="A7089" s="18">
        <v>46120.822916666664</v>
      </c>
      <c r="B7089">
        <v>23.06</v>
      </c>
    </row>
    <row r="7090" spans="1:2" x14ac:dyDescent="0.45">
      <c r="A7090" s="18">
        <v>46120.833333333336</v>
      </c>
      <c r="B7090">
        <v>22.98</v>
      </c>
    </row>
    <row r="7091" spans="1:2" x14ac:dyDescent="0.45">
      <c r="A7091" s="18">
        <v>46120.84375</v>
      </c>
      <c r="B7091">
        <v>22.68</v>
      </c>
    </row>
    <row r="7092" spans="1:2" x14ac:dyDescent="0.45">
      <c r="A7092" s="18">
        <v>46120.854166666664</v>
      </c>
      <c r="B7092">
        <v>23.32</v>
      </c>
    </row>
    <row r="7093" spans="1:2" x14ac:dyDescent="0.45">
      <c r="A7093" s="18">
        <v>46120.864583333336</v>
      </c>
      <c r="B7093">
        <v>22.86</v>
      </c>
    </row>
    <row r="7094" spans="1:2" x14ac:dyDescent="0.45">
      <c r="A7094" s="18">
        <v>46120.875</v>
      </c>
      <c r="B7094">
        <v>22.98</v>
      </c>
    </row>
    <row r="7095" spans="1:2" x14ac:dyDescent="0.45">
      <c r="A7095" s="18">
        <v>46120.885416666664</v>
      </c>
      <c r="B7095">
        <v>22.36</v>
      </c>
    </row>
    <row r="7096" spans="1:2" x14ac:dyDescent="0.45">
      <c r="A7096" s="18">
        <v>46120.895833333336</v>
      </c>
      <c r="B7096">
        <v>21.64</v>
      </c>
    </row>
    <row r="7097" spans="1:2" x14ac:dyDescent="0.45">
      <c r="A7097" s="18">
        <v>46120.90625</v>
      </c>
      <c r="B7097">
        <v>19.68</v>
      </c>
    </row>
    <row r="7098" spans="1:2" x14ac:dyDescent="0.45">
      <c r="A7098" s="18">
        <v>46120.916666666664</v>
      </c>
      <c r="B7098">
        <v>13.26</v>
      </c>
    </row>
    <row r="7099" spans="1:2" x14ac:dyDescent="0.45">
      <c r="A7099" s="18">
        <v>46120.927083333336</v>
      </c>
      <c r="B7099">
        <v>12.26</v>
      </c>
    </row>
    <row r="7100" spans="1:2" x14ac:dyDescent="0.45">
      <c r="A7100" s="18">
        <v>46120.9375</v>
      </c>
      <c r="B7100">
        <v>11.96</v>
      </c>
    </row>
    <row r="7101" spans="1:2" x14ac:dyDescent="0.45">
      <c r="A7101" s="18">
        <v>46120.947916666664</v>
      </c>
      <c r="B7101">
        <v>12.32</v>
      </c>
    </row>
    <row r="7102" spans="1:2" x14ac:dyDescent="0.45">
      <c r="A7102" s="18">
        <v>46120.958333333336</v>
      </c>
      <c r="B7102">
        <v>12.68</v>
      </c>
    </row>
    <row r="7103" spans="1:2" x14ac:dyDescent="0.45">
      <c r="A7103" s="18">
        <v>46120.96875</v>
      </c>
      <c r="B7103">
        <v>11.98</v>
      </c>
    </row>
    <row r="7104" spans="1:2" x14ac:dyDescent="0.45">
      <c r="A7104" s="18">
        <v>46120.979166666664</v>
      </c>
      <c r="B7104">
        <v>12.44</v>
      </c>
    </row>
    <row r="7105" spans="1:2" x14ac:dyDescent="0.45">
      <c r="A7105" s="18">
        <v>46120.989583333336</v>
      </c>
      <c r="B7105">
        <v>12.04</v>
      </c>
    </row>
    <row r="7106" spans="1:2" x14ac:dyDescent="0.45">
      <c r="A7106" s="12">
        <v>46121</v>
      </c>
      <c r="B7106">
        <v>12.76</v>
      </c>
    </row>
    <row r="7107" spans="1:2" x14ac:dyDescent="0.45">
      <c r="A7107" s="18">
        <v>46121.010416666664</v>
      </c>
      <c r="B7107">
        <v>11.98</v>
      </c>
    </row>
    <row r="7108" spans="1:2" x14ac:dyDescent="0.45">
      <c r="A7108" s="18">
        <v>46121.020833333336</v>
      </c>
      <c r="B7108">
        <v>12.18</v>
      </c>
    </row>
    <row r="7109" spans="1:2" x14ac:dyDescent="0.45">
      <c r="A7109" s="18">
        <v>46121.03125</v>
      </c>
      <c r="B7109">
        <v>11.86</v>
      </c>
    </row>
    <row r="7110" spans="1:2" x14ac:dyDescent="0.45">
      <c r="A7110" s="18">
        <v>46121.041666666664</v>
      </c>
      <c r="B7110">
        <v>11.74</v>
      </c>
    </row>
    <row r="7111" spans="1:2" x14ac:dyDescent="0.45">
      <c r="A7111" s="18">
        <v>46121.052083333336</v>
      </c>
      <c r="B7111">
        <v>11.96</v>
      </c>
    </row>
    <row r="7112" spans="1:2" x14ac:dyDescent="0.45">
      <c r="A7112" s="18">
        <v>46121.0625</v>
      </c>
      <c r="B7112">
        <v>11.96</v>
      </c>
    </row>
    <row r="7113" spans="1:2" x14ac:dyDescent="0.45">
      <c r="A7113" s="18">
        <v>46121.072916666664</v>
      </c>
      <c r="B7113">
        <v>12.66</v>
      </c>
    </row>
    <row r="7114" spans="1:2" x14ac:dyDescent="0.45">
      <c r="A7114" s="18">
        <v>46121.083333333336</v>
      </c>
      <c r="B7114">
        <v>12.06</v>
      </c>
    </row>
    <row r="7115" spans="1:2" x14ac:dyDescent="0.45">
      <c r="A7115" s="18">
        <v>46121.09375</v>
      </c>
      <c r="B7115">
        <v>12.26</v>
      </c>
    </row>
    <row r="7116" spans="1:2" x14ac:dyDescent="0.45">
      <c r="A7116" s="18">
        <v>46121.104166666664</v>
      </c>
      <c r="B7116">
        <v>12.56</v>
      </c>
    </row>
    <row r="7117" spans="1:2" x14ac:dyDescent="0.45">
      <c r="A7117" s="18">
        <v>46121.114583333336</v>
      </c>
      <c r="B7117">
        <v>11.86</v>
      </c>
    </row>
    <row r="7118" spans="1:2" x14ac:dyDescent="0.45">
      <c r="A7118" s="18">
        <v>46121.125</v>
      </c>
      <c r="B7118">
        <v>12.02</v>
      </c>
    </row>
    <row r="7119" spans="1:2" x14ac:dyDescent="0.45">
      <c r="A7119" s="18">
        <v>46121.135416666664</v>
      </c>
      <c r="B7119">
        <v>11.76</v>
      </c>
    </row>
    <row r="7120" spans="1:2" x14ac:dyDescent="0.45">
      <c r="A7120" s="18">
        <v>46121.145833333336</v>
      </c>
      <c r="B7120">
        <v>12.04</v>
      </c>
    </row>
    <row r="7121" spans="1:2" x14ac:dyDescent="0.45">
      <c r="A7121" s="18">
        <v>46121.15625</v>
      </c>
      <c r="B7121">
        <v>11.68</v>
      </c>
    </row>
    <row r="7122" spans="1:2" x14ac:dyDescent="0.45">
      <c r="A7122" s="18">
        <v>46121.166666666664</v>
      </c>
      <c r="B7122">
        <v>11.12</v>
      </c>
    </row>
    <row r="7123" spans="1:2" x14ac:dyDescent="0.45">
      <c r="A7123" s="18">
        <v>46121.177083333336</v>
      </c>
      <c r="B7123">
        <v>11.94</v>
      </c>
    </row>
    <row r="7124" spans="1:2" x14ac:dyDescent="0.45">
      <c r="A7124" s="18">
        <v>46121.1875</v>
      </c>
      <c r="B7124">
        <v>11.74</v>
      </c>
    </row>
    <row r="7125" spans="1:2" x14ac:dyDescent="0.45">
      <c r="A7125" s="18">
        <v>46121.197916666664</v>
      </c>
      <c r="B7125">
        <v>11.6</v>
      </c>
    </row>
    <row r="7126" spans="1:2" x14ac:dyDescent="0.45">
      <c r="A7126" s="18">
        <v>46121.208333333336</v>
      </c>
      <c r="B7126">
        <v>12.02</v>
      </c>
    </row>
    <row r="7127" spans="1:2" x14ac:dyDescent="0.45">
      <c r="A7127" s="18">
        <v>46121.21875</v>
      </c>
      <c r="B7127">
        <v>11.42</v>
      </c>
    </row>
    <row r="7128" spans="1:2" x14ac:dyDescent="0.45">
      <c r="A7128" s="18">
        <v>46121.229166666664</v>
      </c>
      <c r="B7128">
        <v>11.78</v>
      </c>
    </row>
    <row r="7129" spans="1:2" x14ac:dyDescent="0.45">
      <c r="A7129" s="18">
        <v>46121.239583333336</v>
      </c>
      <c r="B7129">
        <v>12.4</v>
      </c>
    </row>
    <row r="7130" spans="1:2" x14ac:dyDescent="0.45">
      <c r="A7130" s="18">
        <v>46121.25</v>
      </c>
      <c r="B7130">
        <v>18.2</v>
      </c>
    </row>
    <row r="7131" spans="1:2" x14ac:dyDescent="0.45">
      <c r="A7131" s="18">
        <v>46121.260416666664</v>
      </c>
      <c r="B7131">
        <v>20.2</v>
      </c>
    </row>
    <row r="7132" spans="1:2" x14ac:dyDescent="0.45">
      <c r="A7132" s="18">
        <v>46121.270833333336</v>
      </c>
      <c r="B7132">
        <v>19.64</v>
      </c>
    </row>
    <row r="7133" spans="1:2" x14ac:dyDescent="0.45">
      <c r="A7133" s="18">
        <v>46121.28125</v>
      </c>
      <c r="B7133">
        <v>19.46</v>
      </c>
    </row>
    <row r="7134" spans="1:2" x14ac:dyDescent="0.45">
      <c r="A7134" s="18">
        <v>46121.291666666664</v>
      </c>
      <c r="B7134">
        <v>20.32</v>
      </c>
    </row>
    <row r="7135" spans="1:2" x14ac:dyDescent="0.45">
      <c r="A7135" s="18">
        <v>46121.302083333336</v>
      </c>
      <c r="B7135">
        <v>13.1</v>
      </c>
    </row>
    <row r="7136" spans="1:2" x14ac:dyDescent="0.45">
      <c r="A7136" s="18">
        <v>46121.3125</v>
      </c>
      <c r="B7136">
        <v>14.9</v>
      </c>
    </row>
    <row r="7137" spans="1:2" x14ac:dyDescent="0.45">
      <c r="A7137" s="18">
        <v>46121.322916666664</v>
      </c>
      <c r="B7137">
        <v>19.28</v>
      </c>
    </row>
    <row r="7138" spans="1:2" x14ac:dyDescent="0.45">
      <c r="A7138" s="18">
        <v>46121.333333333336</v>
      </c>
      <c r="B7138">
        <v>20.8</v>
      </c>
    </row>
    <row r="7139" spans="1:2" x14ac:dyDescent="0.45">
      <c r="A7139" s="18">
        <v>46121.34375</v>
      </c>
      <c r="B7139">
        <v>20.399999999999999</v>
      </c>
    </row>
    <row r="7140" spans="1:2" x14ac:dyDescent="0.45">
      <c r="A7140" s="18">
        <v>46121.354166666664</v>
      </c>
      <c r="B7140">
        <v>22.6</v>
      </c>
    </row>
    <row r="7141" spans="1:2" x14ac:dyDescent="0.45">
      <c r="A7141" s="18">
        <v>46121.364583333336</v>
      </c>
      <c r="B7141">
        <v>23.92</v>
      </c>
    </row>
    <row r="7142" spans="1:2" x14ac:dyDescent="0.45">
      <c r="A7142" s="18">
        <v>46121.375</v>
      </c>
      <c r="B7142">
        <v>35.42</v>
      </c>
    </row>
    <row r="7143" spans="1:2" x14ac:dyDescent="0.45">
      <c r="A7143" s="18">
        <v>46121.385416666664</v>
      </c>
      <c r="B7143">
        <v>36.700000000000003</v>
      </c>
    </row>
    <row r="7144" spans="1:2" x14ac:dyDescent="0.45">
      <c r="A7144" s="18">
        <v>46121.395833333336</v>
      </c>
      <c r="B7144">
        <v>37.26</v>
      </c>
    </row>
    <row r="7145" spans="1:2" x14ac:dyDescent="0.45">
      <c r="A7145" s="18">
        <v>46121.40625</v>
      </c>
      <c r="B7145">
        <v>36.659999999999997</v>
      </c>
    </row>
    <row r="7146" spans="1:2" x14ac:dyDescent="0.45">
      <c r="A7146" s="18">
        <v>46121.416666666664</v>
      </c>
      <c r="B7146">
        <v>34.36</v>
      </c>
    </row>
    <row r="7147" spans="1:2" x14ac:dyDescent="0.45">
      <c r="A7147" s="18">
        <v>46121.427083333336</v>
      </c>
      <c r="B7147">
        <v>35.119999999999997</v>
      </c>
    </row>
    <row r="7148" spans="1:2" x14ac:dyDescent="0.45">
      <c r="A7148" s="18">
        <v>46121.4375</v>
      </c>
      <c r="B7148">
        <v>32.1</v>
      </c>
    </row>
    <row r="7149" spans="1:2" x14ac:dyDescent="0.45">
      <c r="A7149" s="18">
        <v>46121.447916666664</v>
      </c>
      <c r="B7149">
        <v>32.14</v>
      </c>
    </row>
    <row r="7150" spans="1:2" x14ac:dyDescent="0.45">
      <c r="A7150" s="18">
        <v>46121.458333333336</v>
      </c>
      <c r="B7150">
        <v>36.08</v>
      </c>
    </row>
    <row r="7151" spans="1:2" x14ac:dyDescent="0.45">
      <c r="A7151" s="18">
        <v>46121.46875</v>
      </c>
      <c r="B7151">
        <v>36.159999999999997</v>
      </c>
    </row>
    <row r="7152" spans="1:2" x14ac:dyDescent="0.45">
      <c r="A7152" s="18">
        <v>46121.479166666664</v>
      </c>
      <c r="B7152">
        <v>35.119999999999997</v>
      </c>
    </row>
    <row r="7153" spans="1:2" x14ac:dyDescent="0.45">
      <c r="A7153" s="18">
        <v>46121.489583333336</v>
      </c>
      <c r="B7153">
        <v>35.74</v>
      </c>
    </row>
    <row r="7154" spans="1:2" x14ac:dyDescent="0.45">
      <c r="A7154" s="18">
        <v>46121.5</v>
      </c>
      <c r="B7154">
        <v>35.659999999999997</v>
      </c>
    </row>
    <row r="7155" spans="1:2" x14ac:dyDescent="0.45">
      <c r="A7155" s="18">
        <v>46121.510416666664</v>
      </c>
      <c r="B7155">
        <v>37.200000000000003</v>
      </c>
    </row>
    <row r="7156" spans="1:2" x14ac:dyDescent="0.45">
      <c r="A7156" s="18">
        <v>46121.520833333336</v>
      </c>
      <c r="B7156">
        <v>37.36</v>
      </c>
    </row>
    <row r="7157" spans="1:2" x14ac:dyDescent="0.45">
      <c r="A7157" s="18">
        <v>46121.53125</v>
      </c>
      <c r="B7157">
        <v>34.06</v>
      </c>
    </row>
    <row r="7158" spans="1:2" x14ac:dyDescent="0.45">
      <c r="A7158" s="18">
        <v>46121.541666666664</v>
      </c>
      <c r="B7158">
        <v>30.28</v>
      </c>
    </row>
    <row r="7159" spans="1:2" x14ac:dyDescent="0.45">
      <c r="A7159" s="18">
        <v>46121.552083333336</v>
      </c>
      <c r="B7159">
        <v>35.159999999999997</v>
      </c>
    </row>
    <row r="7160" spans="1:2" x14ac:dyDescent="0.45">
      <c r="A7160" s="18">
        <v>46121.5625</v>
      </c>
      <c r="B7160">
        <v>36.200000000000003</v>
      </c>
    </row>
    <row r="7161" spans="1:2" x14ac:dyDescent="0.45">
      <c r="A7161" s="18">
        <v>46121.572916666664</v>
      </c>
      <c r="B7161">
        <v>39.36</v>
      </c>
    </row>
    <row r="7162" spans="1:2" x14ac:dyDescent="0.45">
      <c r="A7162" s="18">
        <v>46121.583333333336</v>
      </c>
      <c r="B7162">
        <v>37.92</v>
      </c>
    </row>
    <row r="7163" spans="1:2" x14ac:dyDescent="0.45">
      <c r="A7163" s="18">
        <v>46121.59375</v>
      </c>
      <c r="B7163">
        <v>38.340000000000003</v>
      </c>
    </row>
    <row r="7164" spans="1:2" x14ac:dyDescent="0.45">
      <c r="A7164" s="18">
        <v>46121.604166666664</v>
      </c>
      <c r="B7164">
        <v>36.64</v>
      </c>
    </row>
    <row r="7165" spans="1:2" x14ac:dyDescent="0.45">
      <c r="A7165" s="18">
        <v>46121.614583333336</v>
      </c>
      <c r="B7165">
        <v>23.82</v>
      </c>
    </row>
    <row r="7166" spans="1:2" x14ac:dyDescent="0.45">
      <c r="A7166" s="18">
        <v>46121.625</v>
      </c>
      <c r="B7166">
        <v>22.96</v>
      </c>
    </row>
    <row r="7167" spans="1:2" x14ac:dyDescent="0.45">
      <c r="A7167" s="18">
        <v>46121.635416666664</v>
      </c>
      <c r="B7167">
        <v>23.1</v>
      </c>
    </row>
    <row r="7168" spans="1:2" x14ac:dyDescent="0.45">
      <c r="A7168" s="18">
        <v>46121.645833333336</v>
      </c>
      <c r="B7168">
        <v>24.48</v>
      </c>
    </row>
    <row r="7169" spans="1:2" x14ac:dyDescent="0.45">
      <c r="A7169" s="18">
        <v>46121.65625</v>
      </c>
      <c r="B7169">
        <v>20.18</v>
      </c>
    </row>
    <row r="7170" spans="1:2" x14ac:dyDescent="0.45">
      <c r="A7170" s="18">
        <v>46121.666666666664</v>
      </c>
      <c r="B7170">
        <v>21.86</v>
      </c>
    </row>
    <row r="7171" spans="1:2" x14ac:dyDescent="0.45">
      <c r="A7171" s="18">
        <v>46121.677083333336</v>
      </c>
      <c r="B7171">
        <v>24.34</v>
      </c>
    </row>
    <row r="7172" spans="1:2" x14ac:dyDescent="0.45">
      <c r="A7172" s="18">
        <v>46121.6875</v>
      </c>
      <c r="B7172">
        <v>22.78</v>
      </c>
    </row>
    <row r="7173" spans="1:2" x14ac:dyDescent="0.45">
      <c r="A7173" s="18">
        <v>46121.697916666664</v>
      </c>
      <c r="B7173">
        <v>17.64</v>
      </c>
    </row>
    <row r="7174" spans="1:2" x14ac:dyDescent="0.45">
      <c r="A7174" s="18">
        <v>46121.708333333336</v>
      </c>
      <c r="B7174">
        <v>14.16</v>
      </c>
    </row>
    <row r="7175" spans="1:2" x14ac:dyDescent="0.45">
      <c r="A7175" s="18">
        <v>46121.71875</v>
      </c>
      <c r="B7175">
        <v>19.22</v>
      </c>
    </row>
    <row r="7176" spans="1:2" x14ac:dyDescent="0.45">
      <c r="A7176" s="18">
        <v>46121.729166666664</v>
      </c>
      <c r="B7176">
        <v>17.920000000000002</v>
      </c>
    </row>
    <row r="7177" spans="1:2" x14ac:dyDescent="0.45">
      <c r="A7177" s="18">
        <v>46121.739583333336</v>
      </c>
      <c r="B7177">
        <v>11.82</v>
      </c>
    </row>
    <row r="7178" spans="1:2" x14ac:dyDescent="0.45">
      <c r="A7178" s="18">
        <v>46121.75</v>
      </c>
      <c r="B7178">
        <v>8.4</v>
      </c>
    </row>
    <row r="7179" spans="1:2" x14ac:dyDescent="0.45">
      <c r="A7179" s="18">
        <v>46121.760416666664</v>
      </c>
      <c r="B7179">
        <v>8.36</v>
      </c>
    </row>
    <row r="7180" spans="1:2" x14ac:dyDescent="0.45">
      <c r="A7180" s="18">
        <v>46121.770833333336</v>
      </c>
      <c r="B7180">
        <v>13.66</v>
      </c>
    </row>
    <row r="7181" spans="1:2" x14ac:dyDescent="0.45">
      <c r="A7181" s="18">
        <v>46121.78125</v>
      </c>
      <c r="B7181">
        <v>22.6</v>
      </c>
    </row>
    <row r="7182" spans="1:2" x14ac:dyDescent="0.45">
      <c r="A7182" s="18">
        <v>46121.791666666664</v>
      </c>
      <c r="B7182">
        <v>22.04</v>
      </c>
    </row>
    <row r="7183" spans="1:2" x14ac:dyDescent="0.45">
      <c r="A7183" s="18">
        <v>46121.802083333336</v>
      </c>
      <c r="B7183">
        <v>21.08</v>
      </c>
    </row>
    <row r="7184" spans="1:2" x14ac:dyDescent="0.45">
      <c r="A7184" s="18">
        <v>46121.8125</v>
      </c>
      <c r="B7184">
        <v>21.32</v>
      </c>
    </row>
    <row r="7185" spans="1:2" x14ac:dyDescent="0.45">
      <c r="A7185" s="18">
        <v>46121.822916666664</v>
      </c>
      <c r="B7185">
        <v>21</v>
      </c>
    </row>
    <row r="7186" spans="1:2" x14ac:dyDescent="0.45">
      <c r="A7186" s="18">
        <v>46121.833333333336</v>
      </c>
      <c r="B7186">
        <v>20.32</v>
      </c>
    </row>
    <row r="7187" spans="1:2" x14ac:dyDescent="0.45">
      <c r="A7187" s="18">
        <v>46121.84375</v>
      </c>
      <c r="B7187">
        <v>19.84</v>
      </c>
    </row>
    <row r="7188" spans="1:2" x14ac:dyDescent="0.45">
      <c r="A7188" s="18">
        <v>46121.854166666664</v>
      </c>
      <c r="B7188">
        <v>20.2</v>
      </c>
    </row>
    <row r="7189" spans="1:2" x14ac:dyDescent="0.45">
      <c r="A7189" s="18">
        <v>46121.864583333336</v>
      </c>
      <c r="B7189">
        <v>19.940000000000001</v>
      </c>
    </row>
    <row r="7190" spans="1:2" x14ac:dyDescent="0.45">
      <c r="A7190" s="18">
        <v>46121.875</v>
      </c>
      <c r="B7190">
        <v>20.16</v>
      </c>
    </row>
    <row r="7191" spans="1:2" x14ac:dyDescent="0.45">
      <c r="A7191" s="18">
        <v>46121.885416666664</v>
      </c>
      <c r="B7191">
        <v>19.600000000000001</v>
      </c>
    </row>
    <row r="7192" spans="1:2" x14ac:dyDescent="0.45">
      <c r="A7192" s="18">
        <v>46121.895833333336</v>
      </c>
      <c r="B7192">
        <v>19.739999999999998</v>
      </c>
    </row>
    <row r="7193" spans="1:2" x14ac:dyDescent="0.45">
      <c r="A7193" s="18">
        <v>46121.90625</v>
      </c>
      <c r="B7193">
        <v>20.04</v>
      </c>
    </row>
    <row r="7194" spans="1:2" x14ac:dyDescent="0.45">
      <c r="A7194" s="18">
        <v>46121.916666666664</v>
      </c>
      <c r="B7194">
        <v>13</v>
      </c>
    </row>
    <row r="7195" spans="1:2" x14ac:dyDescent="0.45">
      <c r="A7195" s="18">
        <v>46121.927083333336</v>
      </c>
      <c r="B7195">
        <v>12.12</v>
      </c>
    </row>
    <row r="7196" spans="1:2" x14ac:dyDescent="0.45">
      <c r="A7196" s="18">
        <v>46121.9375</v>
      </c>
      <c r="B7196">
        <v>11.78</v>
      </c>
    </row>
    <row r="7197" spans="1:2" x14ac:dyDescent="0.45">
      <c r="A7197" s="18">
        <v>46121.947916666664</v>
      </c>
      <c r="B7197">
        <v>12.2</v>
      </c>
    </row>
    <row r="7198" spans="1:2" x14ac:dyDescent="0.45">
      <c r="A7198" s="18">
        <v>46121.958333333336</v>
      </c>
      <c r="B7198">
        <v>11.76</v>
      </c>
    </row>
    <row r="7199" spans="1:2" x14ac:dyDescent="0.45">
      <c r="A7199" s="18">
        <v>46121.96875</v>
      </c>
      <c r="B7199">
        <v>12.22</v>
      </c>
    </row>
    <row r="7200" spans="1:2" x14ac:dyDescent="0.45">
      <c r="A7200" s="18">
        <v>46121.979166666664</v>
      </c>
      <c r="B7200">
        <v>12.36</v>
      </c>
    </row>
    <row r="7201" spans="1:2" x14ac:dyDescent="0.45">
      <c r="A7201" s="18">
        <v>46121.989583333336</v>
      </c>
      <c r="B7201">
        <v>11.96</v>
      </c>
    </row>
    <row r="7202" spans="1:2" x14ac:dyDescent="0.45">
      <c r="A7202" s="12">
        <v>46122</v>
      </c>
      <c r="B7202">
        <v>12.16</v>
      </c>
    </row>
    <row r="7203" spans="1:2" x14ac:dyDescent="0.45">
      <c r="A7203" s="18">
        <v>46122.010416666664</v>
      </c>
      <c r="B7203">
        <v>11.98</v>
      </c>
    </row>
    <row r="7204" spans="1:2" x14ac:dyDescent="0.45">
      <c r="A7204" s="18">
        <v>46122.020833333336</v>
      </c>
      <c r="B7204">
        <v>12.76</v>
      </c>
    </row>
    <row r="7205" spans="1:2" x14ac:dyDescent="0.45">
      <c r="A7205" s="18">
        <v>46122.03125</v>
      </c>
      <c r="B7205">
        <v>11.86</v>
      </c>
    </row>
    <row r="7206" spans="1:2" x14ac:dyDescent="0.45">
      <c r="A7206" s="18">
        <v>46122.041666666664</v>
      </c>
      <c r="B7206">
        <v>12.28</v>
      </c>
    </row>
    <row r="7207" spans="1:2" x14ac:dyDescent="0.45">
      <c r="A7207" s="18">
        <v>46122.052083333336</v>
      </c>
      <c r="B7207">
        <v>12.02</v>
      </c>
    </row>
    <row r="7208" spans="1:2" x14ac:dyDescent="0.45">
      <c r="A7208" s="18">
        <v>46122.0625</v>
      </c>
      <c r="B7208">
        <v>12</v>
      </c>
    </row>
    <row r="7209" spans="1:2" x14ac:dyDescent="0.45">
      <c r="A7209" s="18">
        <v>46122.072916666664</v>
      </c>
      <c r="B7209">
        <v>12.38</v>
      </c>
    </row>
    <row r="7210" spans="1:2" x14ac:dyDescent="0.45">
      <c r="A7210" s="18">
        <v>46122.083333333336</v>
      </c>
      <c r="B7210">
        <v>11.74</v>
      </c>
    </row>
    <row r="7211" spans="1:2" x14ac:dyDescent="0.45">
      <c r="A7211" s="18">
        <v>46122.09375</v>
      </c>
      <c r="B7211">
        <v>12.66</v>
      </c>
    </row>
    <row r="7212" spans="1:2" x14ac:dyDescent="0.45">
      <c r="A7212" s="18">
        <v>46122.104166666664</v>
      </c>
      <c r="B7212">
        <v>12.3</v>
      </c>
    </row>
    <row r="7213" spans="1:2" x14ac:dyDescent="0.45">
      <c r="A7213" s="18">
        <v>46122.114583333336</v>
      </c>
      <c r="B7213">
        <v>12.18</v>
      </c>
    </row>
    <row r="7214" spans="1:2" x14ac:dyDescent="0.45">
      <c r="A7214" s="18">
        <v>46122.125</v>
      </c>
      <c r="B7214">
        <v>12.18</v>
      </c>
    </row>
    <row r="7215" spans="1:2" x14ac:dyDescent="0.45">
      <c r="A7215" s="18">
        <v>46122.135416666664</v>
      </c>
      <c r="B7215">
        <v>11.8</v>
      </c>
    </row>
    <row r="7216" spans="1:2" x14ac:dyDescent="0.45">
      <c r="A7216" s="18">
        <v>46122.145833333336</v>
      </c>
      <c r="B7216">
        <v>12.54</v>
      </c>
    </row>
    <row r="7217" spans="1:2" x14ac:dyDescent="0.45">
      <c r="A7217" s="18">
        <v>46122.15625</v>
      </c>
      <c r="B7217">
        <v>11.92</v>
      </c>
    </row>
    <row r="7218" spans="1:2" x14ac:dyDescent="0.45">
      <c r="A7218" s="18">
        <v>46122.166666666664</v>
      </c>
      <c r="B7218">
        <v>12.24</v>
      </c>
    </row>
    <row r="7219" spans="1:2" x14ac:dyDescent="0.45">
      <c r="A7219" s="18">
        <v>46122.177083333336</v>
      </c>
      <c r="B7219">
        <v>11.82</v>
      </c>
    </row>
    <row r="7220" spans="1:2" x14ac:dyDescent="0.45">
      <c r="A7220" s="18">
        <v>46122.1875</v>
      </c>
      <c r="B7220">
        <v>11.94</v>
      </c>
    </row>
    <row r="7221" spans="1:2" x14ac:dyDescent="0.45">
      <c r="A7221" s="18">
        <v>46122.197916666664</v>
      </c>
      <c r="B7221">
        <v>12.02</v>
      </c>
    </row>
    <row r="7222" spans="1:2" x14ac:dyDescent="0.45">
      <c r="A7222" s="18">
        <v>46122.208333333336</v>
      </c>
      <c r="B7222">
        <v>11.66</v>
      </c>
    </row>
    <row r="7223" spans="1:2" x14ac:dyDescent="0.45">
      <c r="A7223" s="18">
        <v>46122.21875</v>
      </c>
      <c r="B7223">
        <v>12.3</v>
      </c>
    </row>
    <row r="7224" spans="1:2" x14ac:dyDescent="0.45">
      <c r="A7224" s="18">
        <v>46122.229166666664</v>
      </c>
      <c r="B7224">
        <v>11.9</v>
      </c>
    </row>
    <row r="7225" spans="1:2" x14ac:dyDescent="0.45">
      <c r="A7225" s="18">
        <v>46122.239583333336</v>
      </c>
      <c r="B7225">
        <v>12.9</v>
      </c>
    </row>
    <row r="7226" spans="1:2" x14ac:dyDescent="0.45">
      <c r="A7226" s="18">
        <v>46122.25</v>
      </c>
      <c r="B7226">
        <v>18.54</v>
      </c>
    </row>
    <row r="7227" spans="1:2" x14ac:dyDescent="0.45">
      <c r="A7227" s="18">
        <v>46122.260416666664</v>
      </c>
      <c r="B7227">
        <v>19.739999999999998</v>
      </c>
    </row>
    <row r="7228" spans="1:2" x14ac:dyDescent="0.45">
      <c r="A7228" s="18">
        <v>46122.270833333336</v>
      </c>
      <c r="B7228">
        <v>20.2</v>
      </c>
    </row>
    <row r="7229" spans="1:2" x14ac:dyDescent="0.45">
      <c r="A7229" s="18">
        <v>46122.28125</v>
      </c>
      <c r="B7229">
        <v>19.239999999999998</v>
      </c>
    </row>
    <row r="7230" spans="1:2" x14ac:dyDescent="0.45">
      <c r="A7230" s="18">
        <v>46122.291666666664</v>
      </c>
      <c r="B7230">
        <v>19.8</v>
      </c>
    </row>
    <row r="7231" spans="1:2" x14ac:dyDescent="0.45">
      <c r="A7231" s="18">
        <v>46122.302083333336</v>
      </c>
      <c r="B7231">
        <v>17.72</v>
      </c>
    </row>
    <row r="7232" spans="1:2" x14ac:dyDescent="0.45">
      <c r="A7232" s="18">
        <v>46122.3125</v>
      </c>
      <c r="B7232">
        <v>13.54</v>
      </c>
    </row>
    <row r="7233" spans="1:2" x14ac:dyDescent="0.45">
      <c r="A7233" s="18">
        <v>46122.322916666664</v>
      </c>
      <c r="B7233">
        <v>18.079999999999998</v>
      </c>
    </row>
    <row r="7234" spans="1:2" x14ac:dyDescent="0.45">
      <c r="A7234" s="18">
        <v>46122.333333333336</v>
      </c>
      <c r="B7234">
        <v>29.42</v>
      </c>
    </row>
    <row r="7235" spans="1:2" x14ac:dyDescent="0.45">
      <c r="A7235" s="18">
        <v>46122.34375</v>
      </c>
      <c r="B7235">
        <v>31.86</v>
      </c>
    </row>
    <row r="7236" spans="1:2" x14ac:dyDescent="0.45">
      <c r="A7236" s="18">
        <v>46122.354166666664</v>
      </c>
      <c r="B7236">
        <v>39.82</v>
      </c>
    </row>
    <row r="7237" spans="1:2" x14ac:dyDescent="0.45">
      <c r="A7237" s="18">
        <v>46122.364583333336</v>
      </c>
      <c r="B7237">
        <v>35.92</v>
      </c>
    </row>
    <row r="7238" spans="1:2" x14ac:dyDescent="0.45">
      <c r="A7238" s="18">
        <v>46122.375</v>
      </c>
      <c r="B7238">
        <v>48.18</v>
      </c>
    </row>
    <row r="7239" spans="1:2" x14ac:dyDescent="0.45">
      <c r="A7239" s="18">
        <v>46122.385416666664</v>
      </c>
      <c r="B7239">
        <v>51.1</v>
      </c>
    </row>
    <row r="7240" spans="1:2" x14ac:dyDescent="0.45">
      <c r="A7240" s="18">
        <v>46122.395833333336</v>
      </c>
      <c r="B7240">
        <v>46.68</v>
      </c>
    </row>
    <row r="7241" spans="1:2" x14ac:dyDescent="0.45">
      <c r="A7241" s="18">
        <v>46122.40625</v>
      </c>
      <c r="B7241">
        <v>46.38</v>
      </c>
    </row>
    <row r="7242" spans="1:2" x14ac:dyDescent="0.45">
      <c r="A7242" s="18">
        <v>46122.416666666664</v>
      </c>
      <c r="B7242">
        <v>36.54</v>
      </c>
    </row>
    <row r="7243" spans="1:2" x14ac:dyDescent="0.45">
      <c r="A7243" s="18">
        <v>46122.427083333336</v>
      </c>
      <c r="B7243">
        <v>30.14</v>
      </c>
    </row>
    <row r="7244" spans="1:2" x14ac:dyDescent="0.45">
      <c r="A7244" s="18">
        <v>46122.4375</v>
      </c>
      <c r="B7244">
        <v>27.08</v>
      </c>
    </row>
    <row r="7245" spans="1:2" x14ac:dyDescent="0.45">
      <c r="A7245" s="18">
        <v>46122.447916666664</v>
      </c>
      <c r="B7245">
        <v>20.36</v>
      </c>
    </row>
    <row r="7246" spans="1:2" x14ac:dyDescent="0.45">
      <c r="A7246" s="18">
        <v>46122.458333333336</v>
      </c>
      <c r="B7246">
        <v>20.36</v>
      </c>
    </row>
    <row r="7247" spans="1:2" x14ac:dyDescent="0.45">
      <c r="A7247" s="18">
        <v>46122.46875</v>
      </c>
      <c r="B7247">
        <v>22.3</v>
      </c>
    </row>
    <row r="7248" spans="1:2" x14ac:dyDescent="0.45">
      <c r="A7248" s="18">
        <v>46122.479166666664</v>
      </c>
      <c r="B7248">
        <v>23.44</v>
      </c>
    </row>
    <row r="7249" spans="1:2" x14ac:dyDescent="0.45">
      <c r="A7249" s="18">
        <v>46122.489583333336</v>
      </c>
      <c r="B7249">
        <v>22.7</v>
      </c>
    </row>
    <row r="7250" spans="1:2" x14ac:dyDescent="0.45">
      <c r="A7250" s="18">
        <v>46122.5</v>
      </c>
      <c r="B7250">
        <v>20.04</v>
      </c>
    </row>
    <row r="7251" spans="1:2" x14ac:dyDescent="0.45">
      <c r="A7251" s="18">
        <v>46122.510416666664</v>
      </c>
      <c r="B7251">
        <v>25.36</v>
      </c>
    </row>
    <row r="7252" spans="1:2" x14ac:dyDescent="0.45">
      <c r="A7252" s="18">
        <v>46122.520833333336</v>
      </c>
      <c r="B7252">
        <v>22.9</v>
      </c>
    </row>
    <row r="7253" spans="1:2" x14ac:dyDescent="0.45">
      <c r="A7253" s="18">
        <v>46122.53125</v>
      </c>
      <c r="B7253">
        <v>25.78</v>
      </c>
    </row>
    <row r="7254" spans="1:2" x14ac:dyDescent="0.45">
      <c r="A7254" s="18">
        <v>46122.541666666664</v>
      </c>
      <c r="B7254">
        <v>21.04</v>
      </c>
    </row>
    <row r="7255" spans="1:2" x14ac:dyDescent="0.45">
      <c r="A7255" s="18">
        <v>46122.552083333336</v>
      </c>
      <c r="B7255">
        <v>21.94</v>
      </c>
    </row>
    <row r="7256" spans="1:2" x14ac:dyDescent="0.45">
      <c r="A7256" s="18">
        <v>46122.5625</v>
      </c>
      <c r="B7256">
        <v>20.22</v>
      </c>
    </row>
    <row r="7257" spans="1:2" x14ac:dyDescent="0.45">
      <c r="A7257" s="18">
        <v>46122.572916666664</v>
      </c>
      <c r="B7257">
        <v>23.42</v>
      </c>
    </row>
    <row r="7258" spans="1:2" x14ac:dyDescent="0.45">
      <c r="A7258" s="18">
        <v>46122.583333333336</v>
      </c>
      <c r="B7258">
        <v>17.239999999999998</v>
      </c>
    </row>
    <row r="7259" spans="1:2" x14ac:dyDescent="0.45">
      <c r="A7259" s="18">
        <v>46122.59375</v>
      </c>
      <c r="B7259">
        <v>22.64</v>
      </c>
    </row>
    <row r="7260" spans="1:2" x14ac:dyDescent="0.45">
      <c r="A7260" s="18">
        <v>46122.604166666664</v>
      </c>
      <c r="B7260">
        <v>27</v>
      </c>
    </row>
    <row r="7261" spans="1:2" x14ac:dyDescent="0.45">
      <c r="A7261" s="18">
        <v>46122.614583333336</v>
      </c>
      <c r="B7261">
        <v>26.46</v>
      </c>
    </row>
    <row r="7262" spans="1:2" x14ac:dyDescent="0.45">
      <c r="A7262" s="18">
        <v>46122.625</v>
      </c>
      <c r="B7262">
        <v>25.74</v>
      </c>
    </row>
    <row r="7263" spans="1:2" x14ac:dyDescent="0.45">
      <c r="A7263" s="18">
        <v>46122.635416666664</v>
      </c>
      <c r="B7263">
        <v>26.44</v>
      </c>
    </row>
    <row r="7264" spans="1:2" x14ac:dyDescent="0.45">
      <c r="A7264" s="18">
        <v>46122.645833333336</v>
      </c>
      <c r="B7264">
        <v>23.58</v>
      </c>
    </row>
    <row r="7265" spans="1:2" x14ac:dyDescent="0.45">
      <c r="A7265" s="18">
        <v>46122.65625</v>
      </c>
      <c r="B7265">
        <v>24.78</v>
      </c>
    </row>
    <row r="7266" spans="1:2" x14ac:dyDescent="0.45">
      <c r="A7266" s="18">
        <v>46122.666666666664</v>
      </c>
      <c r="B7266">
        <v>27.08</v>
      </c>
    </row>
    <row r="7267" spans="1:2" x14ac:dyDescent="0.45">
      <c r="A7267" s="18">
        <v>46122.677083333336</v>
      </c>
      <c r="B7267">
        <v>25.32</v>
      </c>
    </row>
    <row r="7268" spans="1:2" x14ac:dyDescent="0.45">
      <c r="A7268" s="18">
        <v>46122.6875</v>
      </c>
      <c r="B7268">
        <v>31.08</v>
      </c>
    </row>
    <row r="7269" spans="1:2" x14ac:dyDescent="0.45">
      <c r="A7269" s="18">
        <v>46122.697916666664</v>
      </c>
      <c r="B7269">
        <v>32.880000000000003</v>
      </c>
    </row>
    <row r="7270" spans="1:2" x14ac:dyDescent="0.45">
      <c r="A7270" s="18">
        <v>46122.708333333336</v>
      </c>
      <c r="B7270">
        <v>18.88</v>
      </c>
    </row>
    <row r="7271" spans="1:2" x14ac:dyDescent="0.45">
      <c r="A7271" s="18">
        <v>46122.71875</v>
      </c>
      <c r="B7271">
        <v>14.54</v>
      </c>
    </row>
    <row r="7272" spans="1:2" x14ac:dyDescent="0.45">
      <c r="A7272" s="18">
        <v>46122.729166666664</v>
      </c>
      <c r="B7272">
        <v>13.62</v>
      </c>
    </row>
    <row r="7273" spans="1:2" x14ac:dyDescent="0.45">
      <c r="A7273" s="18">
        <v>46122.739583333336</v>
      </c>
      <c r="B7273">
        <v>12.56</v>
      </c>
    </row>
    <row r="7274" spans="1:2" x14ac:dyDescent="0.45">
      <c r="A7274" s="18">
        <v>46122.75</v>
      </c>
      <c r="B7274">
        <v>20.82</v>
      </c>
    </row>
    <row r="7275" spans="1:2" x14ac:dyDescent="0.45">
      <c r="A7275" s="18">
        <v>46122.760416666664</v>
      </c>
      <c r="B7275">
        <v>23.68</v>
      </c>
    </row>
    <row r="7276" spans="1:2" x14ac:dyDescent="0.45">
      <c r="A7276" s="18">
        <v>46122.770833333336</v>
      </c>
      <c r="B7276">
        <v>23.9</v>
      </c>
    </row>
    <row r="7277" spans="1:2" x14ac:dyDescent="0.45">
      <c r="A7277" s="18">
        <v>46122.78125</v>
      </c>
      <c r="B7277">
        <v>23.58</v>
      </c>
    </row>
    <row r="7278" spans="1:2" x14ac:dyDescent="0.45">
      <c r="A7278" s="18">
        <v>46122.791666666664</v>
      </c>
      <c r="B7278">
        <v>23.4</v>
      </c>
    </row>
    <row r="7279" spans="1:2" x14ac:dyDescent="0.45">
      <c r="A7279" s="18">
        <v>46122.802083333336</v>
      </c>
      <c r="B7279">
        <v>22.22</v>
      </c>
    </row>
    <row r="7280" spans="1:2" x14ac:dyDescent="0.45">
      <c r="A7280" s="18">
        <v>46122.8125</v>
      </c>
      <c r="B7280">
        <v>21.16</v>
      </c>
    </row>
    <row r="7281" spans="1:2" x14ac:dyDescent="0.45">
      <c r="A7281" s="18">
        <v>46122.822916666664</v>
      </c>
      <c r="B7281">
        <v>20.82</v>
      </c>
    </row>
    <row r="7282" spans="1:2" x14ac:dyDescent="0.45">
      <c r="A7282" s="18">
        <v>46122.833333333336</v>
      </c>
      <c r="B7282">
        <v>19.86</v>
      </c>
    </row>
    <row r="7283" spans="1:2" x14ac:dyDescent="0.45">
      <c r="A7283" s="18">
        <v>46122.84375</v>
      </c>
      <c r="B7283">
        <v>19.62</v>
      </c>
    </row>
    <row r="7284" spans="1:2" x14ac:dyDescent="0.45">
      <c r="A7284" s="18">
        <v>46122.854166666664</v>
      </c>
      <c r="B7284">
        <v>20.28</v>
      </c>
    </row>
    <row r="7285" spans="1:2" x14ac:dyDescent="0.45">
      <c r="A7285" s="18">
        <v>46122.864583333336</v>
      </c>
      <c r="B7285">
        <v>19.739999999999998</v>
      </c>
    </row>
    <row r="7286" spans="1:2" x14ac:dyDescent="0.45">
      <c r="A7286" s="18">
        <v>46122.875</v>
      </c>
      <c r="B7286">
        <v>20.02</v>
      </c>
    </row>
    <row r="7287" spans="1:2" x14ac:dyDescent="0.45">
      <c r="A7287" s="18">
        <v>46122.885416666664</v>
      </c>
      <c r="B7287">
        <v>19.68</v>
      </c>
    </row>
    <row r="7288" spans="1:2" x14ac:dyDescent="0.45">
      <c r="A7288" s="18">
        <v>46122.895833333336</v>
      </c>
      <c r="B7288">
        <v>19.399999999999999</v>
      </c>
    </row>
    <row r="7289" spans="1:2" x14ac:dyDescent="0.45">
      <c r="A7289" s="18">
        <v>46122.90625</v>
      </c>
      <c r="B7289">
        <v>19.36</v>
      </c>
    </row>
    <row r="7290" spans="1:2" x14ac:dyDescent="0.45">
      <c r="A7290" s="18">
        <v>46122.916666666664</v>
      </c>
      <c r="B7290">
        <v>12.38</v>
      </c>
    </row>
    <row r="7291" spans="1:2" x14ac:dyDescent="0.45">
      <c r="A7291" s="18">
        <v>46122.927083333336</v>
      </c>
      <c r="B7291">
        <v>11.84</v>
      </c>
    </row>
    <row r="7292" spans="1:2" x14ac:dyDescent="0.45">
      <c r="A7292" s="18">
        <v>46122.9375</v>
      </c>
      <c r="B7292">
        <v>11.56</v>
      </c>
    </row>
    <row r="7293" spans="1:2" x14ac:dyDescent="0.45">
      <c r="A7293" s="18">
        <v>46122.947916666664</v>
      </c>
      <c r="B7293">
        <v>11.96</v>
      </c>
    </row>
    <row r="7294" spans="1:2" x14ac:dyDescent="0.45">
      <c r="A7294" s="18">
        <v>46122.958333333336</v>
      </c>
      <c r="B7294">
        <v>11.26</v>
      </c>
    </row>
    <row r="7295" spans="1:2" x14ac:dyDescent="0.45">
      <c r="A7295" s="18">
        <v>46122.96875</v>
      </c>
      <c r="B7295">
        <v>11.5</v>
      </c>
    </row>
    <row r="7296" spans="1:2" x14ac:dyDescent="0.45">
      <c r="A7296" s="18">
        <v>46122.979166666664</v>
      </c>
      <c r="B7296">
        <v>11.98</v>
      </c>
    </row>
    <row r="7297" spans="1:2" x14ac:dyDescent="0.45">
      <c r="A7297" s="18">
        <v>46122.989583333336</v>
      </c>
      <c r="B7297">
        <v>11.46</v>
      </c>
    </row>
    <row r="7298" spans="1:2" x14ac:dyDescent="0.45">
      <c r="A7298" s="12">
        <v>46123</v>
      </c>
      <c r="B7298">
        <v>12.02</v>
      </c>
    </row>
    <row r="7299" spans="1:2" x14ac:dyDescent="0.45">
      <c r="A7299" s="18">
        <v>46123.010416666664</v>
      </c>
      <c r="B7299">
        <v>11.52</v>
      </c>
    </row>
    <row r="7300" spans="1:2" x14ac:dyDescent="0.45">
      <c r="A7300" s="18">
        <v>46123.020833333336</v>
      </c>
      <c r="B7300">
        <v>11.7</v>
      </c>
    </row>
    <row r="7301" spans="1:2" x14ac:dyDescent="0.45">
      <c r="A7301" s="18">
        <v>46123.03125</v>
      </c>
      <c r="B7301">
        <v>11.2</v>
      </c>
    </row>
    <row r="7302" spans="1:2" x14ac:dyDescent="0.45">
      <c r="A7302" s="18">
        <v>46123.041666666664</v>
      </c>
      <c r="B7302">
        <v>11.36</v>
      </c>
    </row>
    <row r="7303" spans="1:2" x14ac:dyDescent="0.45">
      <c r="A7303" s="18">
        <v>46123.052083333336</v>
      </c>
      <c r="B7303">
        <v>11.98</v>
      </c>
    </row>
    <row r="7304" spans="1:2" x14ac:dyDescent="0.45">
      <c r="A7304" s="18">
        <v>46123.0625</v>
      </c>
      <c r="B7304">
        <v>11.78</v>
      </c>
    </row>
    <row r="7305" spans="1:2" x14ac:dyDescent="0.45">
      <c r="A7305" s="18">
        <v>46123.072916666664</v>
      </c>
      <c r="B7305">
        <v>11.68</v>
      </c>
    </row>
    <row r="7306" spans="1:2" x14ac:dyDescent="0.45">
      <c r="A7306" s="18">
        <v>46123.083333333336</v>
      </c>
      <c r="B7306">
        <v>11.5</v>
      </c>
    </row>
    <row r="7307" spans="1:2" x14ac:dyDescent="0.45">
      <c r="A7307" s="18">
        <v>46123.09375</v>
      </c>
      <c r="B7307">
        <v>11.68</v>
      </c>
    </row>
    <row r="7308" spans="1:2" x14ac:dyDescent="0.45">
      <c r="A7308" s="18">
        <v>46123.104166666664</v>
      </c>
      <c r="B7308">
        <v>12.52</v>
      </c>
    </row>
    <row r="7309" spans="1:2" x14ac:dyDescent="0.45">
      <c r="A7309" s="18">
        <v>46123.114583333336</v>
      </c>
      <c r="B7309">
        <v>11.48</v>
      </c>
    </row>
    <row r="7310" spans="1:2" x14ac:dyDescent="0.45">
      <c r="A7310" s="18">
        <v>46123.125</v>
      </c>
      <c r="B7310">
        <v>11.52</v>
      </c>
    </row>
    <row r="7311" spans="1:2" x14ac:dyDescent="0.45">
      <c r="A7311" s="18">
        <v>46123.135416666664</v>
      </c>
      <c r="B7311">
        <v>11.72</v>
      </c>
    </row>
    <row r="7312" spans="1:2" x14ac:dyDescent="0.45">
      <c r="A7312" s="18">
        <v>46123.145833333336</v>
      </c>
      <c r="B7312">
        <v>11.78</v>
      </c>
    </row>
    <row r="7313" spans="1:2" x14ac:dyDescent="0.45">
      <c r="A7313" s="18">
        <v>46123.15625</v>
      </c>
      <c r="B7313">
        <v>11.94</v>
      </c>
    </row>
    <row r="7314" spans="1:2" x14ac:dyDescent="0.45">
      <c r="A7314" s="18">
        <v>46123.166666666664</v>
      </c>
      <c r="B7314">
        <v>11.22</v>
      </c>
    </row>
    <row r="7315" spans="1:2" x14ac:dyDescent="0.45">
      <c r="A7315" s="18">
        <v>46123.177083333336</v>
      </c>
      <c r="B7315">
        <v>11.42</v>
      </c>
    </row>
    <row r="7316" spans="1:2" x14ac:dyDescent="0.45">
      <c r="A7316" s="18">
        <v>46123.1875</v>
      </c>
      <c r="B7316">
        <v>11.92</v>
      </c>
    </row>
    <row r="7317" spans="1:2" x14ac:dyDescent="0.45">
      <c r="A7317" s="18">
        <v>46123.197916666664</v>
      </c>
      <c r="B7317">
        <v>11.36</v>
      </c>
    </row>
    <row r="7318" spans="1:2" x14ac:dyDescent="0.45">
      <c r="A7318" s="18">
        <v>46123.208333333336</v>
      </c>
      <c r="B7318">
        <v>11.52</v>
      </c>
    </row>
    <row r="7319" spans="1:2" x14ac:dyDescent="0.45">
      <c r="A7319" s="18">
        <v>46123.21875</v>
      </c>
      <c r="B7319">
        <v>11.18</v>
      </c>
    </row>
    <row r="7320" spans="1:2" x14ac:dyDescent="0.45">
      <c r="A7320" s="18">
        <v>46123.229166666664</v>
      </c>
      <c r="B7320">
        <v>11.74</v>
      </c>
    </row>
    <row r="7321" spans="1:2" x14ac:dyDescent="0.45">
      <c r="A7321" s="18">
        <v>46123.239583333336</v>
      </c>
      <c r="B7321">
        <v>12.42</v>
      </c>
    </row>
    <row r="7322" spans="1:2" x14ac:dyDescent="0.45">
      <c r="A7322" s="18">
        <v>46123.25</v>
      </c>
      <c r="B7322">
        <v>18.420000000000002</v>
      </c>
    </row>
    <row r="7323" spans="1:2" x14ac:dyDescent="0.45">
      <c r="A7323" s="18">
        <v>46123.260416666664</v>
      </c>
      <c r="B7323">
        <v>19.88</v>
      </c>
    </row>
    <row r="7324" spans="1:2" x14ac:dyDescent="0.45">
      <c r="A7324" s="18">
        <v>46123.270833333336</v>
      </c>
      <c r="B7324">
        <v>19.66</v>
      </c>
    </row>
    <row r="7325" spans="1:2" x14ac:dyDescent="0.45">
      <c r="A7325" s="18">
        <v>46123.28125</v>
      </c>
      <c r="B7325">
        <v>20</v>
      </c>
    </row>
    <row r="7326" spans="1:2" x14ac:dyDescent="0.45">
      <c r="A7326" s="18">
        <v>46123.291666666664</v>
      </c>
      <c r="B7326">
        <v>19.52</v>
      </c>
    </row>
    <row r="7327" spans="1:2" x14ac:dyDescent="0.45">
      <c r="A7327" s="18">
        <v>46123.302083333336</v>
      </c>
      <c r="B7327">
        <v>19.62</v>
      </c>
    </row>
    <row r="7328" spans="1:2" x14ac:dyDescent="0.45">
      <c r="A7328" s="18">
        <v>46123.3125</v>
      </c>
      <c r="B7328">
        <v>8.14</v>
      </c>
    </row>
    <row r="7329" spans="1:2" x14ac:dyDescent="0.45">
      <c r="A7329" s="18">
        <v>46123.322916666664</v>
      </c>
      <c r="B7329">
        <v>5.7</v>
      </c>
    </row>
    <row r="7330" spans="1:2" x14ac:dyDescent="0.45">
      <c r="A7330" s="18">
        <v>46123.333333333336</v>
      </c>
      <c r="B7330">
        <v>6.36</v>
      </c>
    </row>
    <row r="7331" spans="1:2" x14ac:dyDescent="0.45">
      <c r="A7331" s="18">
        <v>46123.34375</v>
      </c>
      <c r="B7331">
        <v>5.72</v>
      </c>
    </row>
    <row r="7332" spans="1:2" x14ac:dyDescent="0.45">
      <c r="A7332" s="18">
        <v>46123.354166666664</v>
      </c>
      <c r="B7332">
        <v>6.82</v>
      </c>
    </row>
    <row r="7333" spans="1:2" x14ac:dyDescent="0.45">
      <c r="A7333" s="18">
        <v>46123.364583333336</v>
      </c>
      <c r="B7333">
        <v>7.5</v>
      </c>
    </row>
    <row r="7334" spans="1:2" x14ac:dyDescent="0.45">
      <c r="A7334" s="18">
        <v>46123.375</v>
      </c>
      <c r="B7334">
        <v>14.76</v>
      </c>
    </row>
    <row r="7335" spans="1:2" x14ac:dyDescent="0.45">
      <c r="A7335" s="18">
        <v>46123.385416666664</v>
      </c>
      <c r="B7335">
        <v>16.399999999999999</v>
      </c>
    </row>
    <row r="7336" spans="1:2" x14ac:dyDescent="0.45">
      <c r="A7336" s="18">
        <v>46123.395833333336</v>
      </c>
      <c r="B7336">
        <v>19.22</v>
      </c>
    </row>
    <row r="7337" spans="1:2" x14ac:dyDescent="0.45">
      <c r="A7337" s="18">
        <v>46123.40625</v>
      </c>
      <c r="B7337">
        <v>20.64</v>
      </c>
    </row>
    <row r="7338" spans="1:2" x14ac:dyDescent="0.45">
      <c r="A7338" s="18">
        <v>46123.416666666664</v>
      </c>
      <c r="B7338">
        <v>20.5</v>
      </c>
    </row>
    <row r="7339" spans="1:2" x14ac:dyDescent="0.45">
      <c r="A7339" s="18">
        <v>46123.427083333336</v>
      </c>
      <c r="B7339">
        <v>18.72</v>
      </c>
    </row>
    <row r="7340" spans="1:2" x14ac:dyDescent="0.45">
      <c r="A7340" s="18">
        <v>46123.4375</v>
      </c>
      <c r="B7340">
        <v>15.32</v>
      </c>
    </row>
    <row r="7341" spans="1:2" x14ac:dyDescent="0.45">
      <c r="A7341" s="18">
        <v>46123.447916666664</v>
      </c>
      <c r="B7341">
        <v>17.559999999999999</v>
      </c>
    </row>
    <row r="7342" spans="1:2" x14ac:dyDescent="0.45">
      <c r="A7342" s="18">
        <v>46123.458333333336</v>
      </c>
      <c r="B7342">
        <v>22.16</v>
      </c>
    </row>
    <row r="7343" spans="1:2" x14ac:dyDescent="0.45">
      <c r="A7343" s="18">
        <v>46123.46875</v>
      </c>
      <c r="B7343">
        <v>21.7</v>
      </c>
    </row>
    <row r="7344" spans="1:2" x14ac:dyDescent="0.45">
      <c r="A7344" s="18">
        <v>46123.479166666664</v>
      </c>
      <c r="B7344">
        <v>20.58</v>
      </c>
    </row>
    <row r="7345" spans="1:2" x14ac:dyDescent="0.45">
      <c r="A7345" s="18">
        <v>46123.489583333336</v>
      </c>
      <c r="B7345">
        <v>19.78</v>
      </c>
    </row>
    <row r="7346" spans="1:2" x14ac:dyDescent="0.45">
      <c r="A7346" s="18">
        <v>46123.5</v>
      </c>
      <c r="B7346">
        <v>16.38</v>
      </c>
    </row>
    <row r="7347" spans="1:2" x14ac:dyDescent="0.45">
      <c r="A7347" s="18">
        <v>46123.510416666664</v>
      </c>
      <c r="B7347">
        <v>15.78</v>
      </c>
    </row>
    <row r="7348" spans="1:2" x14ac:dyDescent="0.45">
      <c r="A7348" s="18">
        <v>46123.520833333336</v>
      </c>
      <c r="B7348">
        <v>18.579999999999998</v>
      </c>
    </row>
    <row r="7349" spans="1:2" x14ac:dyDescent="0.45">
      <c r="A7349" s="18">
        <v>46123.53125</v>
      </c>
      <c r="B7349">
        <v>20.82</v>
      </c>
    </row>
    <row r="7350" spans="1:2" x14ac:dyDescent="0.45">
      <c r="A7350" s="18">
        <v>46123.541666666664</v>
      </c>
      <c r="B7350">
        <v>21.2</v>
      </c>
    </row>
    <row r="7351" spans="1:2" x14ac:dyDescent="0.45">
      <c r="A7351" s="18">
        <v>46123.552083333336</v>
      </c>
      <c r="B7351">
        <v>21.1</v>
      </c>
    </row>
    <row r="7352" spans="1:2" x14ac:dyDescent="0.45">
      <c r="A7352" s="18">
        <v>46123.5625</v>
      </c>
      <c r="B7352">
        <v>24.12</v>
      </c>
    </row>
    <row r="7353" spans="1:2" x14ac:dyDescent="0.45">
      <c r="A7353" s="18">
        <v>46123.572916666664</v>
      </c>
      <c r="B7353">
        <v>24.74</v>
      </c>
    </row>
    <row r="7354" spans="1:2" x14ac:dyDescent="0.45">
      <c r="A7354" s="18">
        <v>46123.583333333336</v>
      </c>
      <c r="B7354">
        <v>22.06</v>
      </c>
    </row>
    <row r="7355" spans="1:2" x14ac:dyDescent="0.45">
      <c r="A7355" s="18">
        <v>46123.59375</v>
      </c>
      <c r="B7355">
        <v>16.2</v>
      </c>
    </row>
    <row r="7356" spans="1:2" x14ac:dyDescent="0.45">
      <c r="A7356" s="18">
        <v>46123.604166666664</v>
      </c>
      <c r="B7356">
        <v>10.5</v>
      </c>
    </row>
    <row r="7357" spans="1:2" x14ac:dyDescent="0.45">
      <c r="A7357" s="18">
        <v>46123.614583333336</v>
      </c>
      <c r="B7357">
        <v>8.2799999999999994</v>
      </c>
    </row>
    <row r="7358" spans="1:2" x14ac:dyDescent="0.45">
      <c r="A7358" s="18">
        <v>46123.625</v>
      </c>
      <c r="B7358">
        <v>8.5</v>
      </c>
    </row>
    <row r="7359" spans="1:2" x14ac:dyDescent="0.45">
      <c r="A7359" s="18">
        <v>46123.635416666664</v>
      </c>
      <c r="B7359">
        <v>8</v>
      </c>
    </row>
    <row r="7360" spans="1:2" x14ac:dyDescent="0.45">
      <c r="A7360" s="18">
        <v>46123.645833333336</v>
      </c>
      <c r="B7360">
        <v>10.02</v>
      </c>
    </row>
    <row r="7361" spans="1:2" x14ac:dyDescent="0.45">
      <c r="A7361" s="18">
        <v>46123.65625</v>
      </c>
      <c r="B7361">
        <v>8.86</v>
      </c>
    </row>
    <row r="7362" spans="1:2" x14ac:dyDescent="0.45">
      <c r="A7362" s="18">
        <v>46123.666666666664</v>
      </c>
      <c r="B7362">
        <v>8.0399999999999991</v>
      </c>
    </row>
    <row r="7363" spans="1:2" x14ac:dyDescent="0.45">
      <c r="A7363" s="18">
        <v>46123.677083333336</v>
      </c>
      <c r="B7363">
        <v>8.02</v>
      </c>
    </row>
    <row r="7364" spans="1:2" x14ac:dyDescent="0.45">
      <c r="A7364" s="18">
        <v>46123.6875</v>
      </c>
      <c r="B7364">
        <v>7.92</v>
      </c>
    </row>
    <row r="7365" spans="1:2" x14ac:dyDescent="0.45">
      <c r="A7365" s="18">
        <v>46123.697916666664</v>
      </c>
      <c r="B7365">
        <v>8.98</v>
      </c>
    </row>
    <row r="7366" spans="1:2" x14ac:dyDescent="0.45">
      <c r="A7366" s="18">
        <v>46123.708333333336</v>
      </c>
      <c r="B7366">
        <v>7.26</v>
      </c>
    </row>
    <row r="7367" spans="1:2" x14ac:dyDescent="0.45">
      <c r="A7367" s="18">
        <v>46123.71875</v>
      </c>
      <c r="B7367">
        <v>6.9</v>
      </c>
    </row>
    <row r="7368" spans="1:2" x14ac:dyDescent="0.45">
      <c r="A7368" s="18">
        <v>46123.729166666664</v>
      </c>
      <c r="B7368">
        <v>7.78</v>
      </c>
    </row>
    <row r="7369" spans="1:2" x14ac:dyDescent="0.45">
      <c r="A7369" s="18">
        <v>46123.739583333336</v>
      </c>
      <c r="B7369">
        <v>6.94</v>
      </c>
    </row>
    <row r="7370" spans="1:2" x14ac:dyDescent="0.45">
      <c r="A7370" s="18">
        <v>46123.75</v>
      </c>
      <c r="B7370">
        <v>7.58</v>
      </c>
    </row>
    <row r="7371" spans="1:2" x14ac:dyDescent="0.45">
      <c r="A7371" s="18">
        <v>46123.760416666664</v>
      </c>
      <c r="B7371">
        <v>6.98</v>
      </c>
    </row>
    <row r="7372" spans="1:2" x14ac:dyDescent="0.45">
      <c r="A7372" s="18">
        <v>46123.770833333336</v>
      </c>
      <c r="B7372">
        <v>13.78</v>
      </c>
    </row>
    <row r="7373" spans="1:2" x14ac:dyDescent="0.45">
      <c r="A7373" s="18">
        <v>46123.78125</v>
      </c>
      <c r="B7373">
        <v>22.42</v>
      </c>
    </row>
    <row r="7374" spans="1:2" x14ac:dyDescent="0.45">
      <c r="A7374" s="18">
        <v>46123.791666666664</v>
      </c>
      <c r="B7374">
        <v>21.82</v>
      </c>
    </row>
    <row r="7375" spans="1:2" x14ac:dyDescent="0.45">
      <c r="A7375" s="18">
        <v>46123.802083333336</v>
      </c>
      <c r="B7375">
        <v>21.3</v>
      </c>
    </row>
    <row r="7376" spans="1:2" x14ac:dyDescent="0.45">
      <c r="A7376" s="18">
        <v>46123.8125</v>
      </c>
      <c r="B7376">
        <v>21.16</v>
      </c>
    </row>
    <row r="7377" spans="1:2" x14ac:dyDescent="0.45">
      <c r="A7377" s="18">
        <v>46123.822916666664</v>
      </c>
      <c r="B7377">
        <v>20.68</v>
      </c>
    </row>
    <row r="7378" spans="1:2" x14ac:dyDescent="0.45">
      <c r="A7378" s="18">
        <v>46123.833333333336</v>
      </c>
      <c r="B7378">
        <v>20.260000000000002</v>
      </c>
    </row>
    <row r="7379" spans="1:2" x14ac:dyDescent="0.45">
      <c r="A7379" s="18">
        <v>46123.84375</v>
      </c>
      <c r="B7379">
        <v>20.12</v>
      </c>
    </row>
    <row r="7380" spans="1:2" x14ac:dyDescent="0.45">
      <c r="A7380" s="18">
        <v>46123.854166666664</v>
      </c>
      <c r="B7380">
        <v>20.72</v>
      </c>
    </row>
    <row r="7381" spans="1:2" x14ac:dyDescent="0.45">
      <c r="A7381" s="18">
        <v>46123.864583333336</v>
      </c>
      <c r="B7381">
        <v>20.5</v>
      </c>
    </row>
    <row r="7382" spans="1:2" x14ac:dyDescent="0.45">
      <c r="A7382" s="18">
        <v>46123.875</v>
      </c>
      <c r="B7382">
        <v>20.12</v>
      </c>
    </row>
    <row r="7383" spans="1:2" x14ac:dyDescent="0.45">
      <c r="A7383" s="18">
        <v>46123.885416666664</v>
      </c>
      <c r="B7383">
        <v>20.54</v>
      </c>
    </row>
    <row r="7384" spans="1:2" x14ac:dyDescent="0.45">
      <c r="A7384" s="18">
        <v>46123.895833333336</v>
      </c>
      <c r="B7384">
        <v>20.36</v>
      </c>
    </row>
    <row r="7385" spans="1:2" x14ac:dyDescent="0.45">
      <c r="A7385" s="18">
        <v>46123.90625</v>
      </c>
      <c r="B7385">
        <v>19.98</v>
      </c>
    </row>
    <row r="7386" spans="1:2" x14ac:dyDescent="0.45">
      <c r="A7386" s="18">
        <v>46123.916666666664</v>
      </c>
      <c r="B7386">
        <v>12.74</v>
      </c>
    </row>
    <row r="7387" spans="1:2" x14ac:dyDescent="0.45">
      <c r="A7387" s="18">
        <v>46123.927083333336</v>
      </c>
      <c r="B7387">
        <v>12.22</v>
      </c>
    </row>
    <row r="7388" spans="1:2" x14ac:dyDescent="0.45">
      <c r="A7388" s="18">
        <v>46123.9375</v>
      </c>
      <c r="B7388">
        <v>12.44</v>
      </c>
    </row>
    <row r="7389" spans="1:2" x14ac:dyDescent="0.45">
      <c r="A7389" s="18">
        <v>46123.947916666664</v>
      </c>
      <c r="B7389">
        <v>12.18</v>
      </c>
    </row>
    <row r="7390" spans="1:2" x14ac:dyDescent="0.45">
      <c r="A7390" s="18">
        <v>46123.958333333336</v>
      </c>
      <c r="B7390">
        <v>12.08</v>
      </c>
    </row>
    <row r="7391" spans="1:2" x14ac:dyDescent="0.45">
      <c r="A7391" s="18">
        <v>46123.96875</v>
      </c>
      <c r="B7391">
        <v>12.8</v>
      </c>
    </row>
    <row r="7392" spans="1:2" x14ac:dyDescent="0.45">
      <c r="A7392" s="18">
        <v>46123.979166666664</v>
      </c>
      <c r="B7392">
        <v>12.1</v>
      </c>
    </row>
    <row r="7393" spans="1:2" x14ac:dyDescent="0.45">
      <c r="A7393" s="18">
        <v>46123.989583333336</v>
      </c>
      <c r="B7393">
        <v>12.7</v>
      </c>
    </row>
    <row r="7394" spans="1:2" x14ac:dyDescent="0.45">
      <c r="A7394" s="12">
        <v>46124</v>
      </c>
      <c r="B7394">
        <v>11.78</v>
      </c>
    </row>
    <row r="7395" spans="1:2" x14ac:dyDescent="0.45">
      <c r="A7395" s="18">
        <v>46124.010416666664</v>
      </c>
      <c r="B7395">
        <v>12.3</v>
      </c>
    </row>
    <row r="7396" spans="1:2" x14ac:dyDescent="0.45">
      <c r="A7396" s="18">
        <v>46124.020833333336</v>
      </c>
      <c r="B7396">
        <v>11.82</v>
      </c>
    </row>
    <row r="7397" spans="1:2" x14ac:dyDescent="0.45">
      <c r="A7397" s="18">
        <v>46124.03125</v>
      </c>
      <c r="B7397">
        <v>11.94</v>
      </c>
    </row>
    <row r="7398" spans="1:2" x14ac:dyDescent="0.45">
      <c r="A7398" s="18">
        <v>46124.041666666664</v>
      </c>
      <c r="B7398">
        <v>11.92</v>
      </c>
    </row>
    <row r="7399" spans="1:2" x14ac:dyDescent="0.45">
      <c r="A7399" s="18">
        <v>46124.052083333336</v>
      </c>
      <c r="B7399">
        <v>11.9</v>
      </c>
    </row>
    <row r="7400" spans="1:2" x14ac:dyDescent="0.45">
      <c r="A7400" s="18">
        <v>46124.0625</v>
      </c>
      <c r="B7400">
        <v>12.22</v>
      </c>
    </row>
    <row r="7401" spans="1:2" x14ac:dyDescent="0.45">
      <c r="A7401" s="18">
        <v>46124.072916666664</v>
      </c>
      <c r="B7401">
        <v>12.12</v>
      </c>
    </row>
    <row r="7402" spans="1:2" x14ac:dyDescent="0.45">
      <c r="A7402" s="18">
        <v>46124.083333333336</v>
      </c>
      <c r="B7402">
        <v>11.92</v>
      </c>
    </row>
    <row r="7403" spans="1:2" x14ac:dyDescent="0.45">
      <c r="A7403" s="18">
        <v>46124.09375</v>
      </c>
      <c r="B7403">
        <v>12.02</v>
      </c>
    </row>
    <row r="7404" spans="1:2" x14ac:dyDescent="0.45">
      <c r="A7404" s="18">
        <v>46124.104166666664</v>
      </c>
      <c r="B7404">
        <v>11.72</v>
      </c>
    </row>
    <row r="7405" spans="1:2" x14ac:dyDescent="0.45">
      <c r="A7405" s="18">
        <v>46124.114583333336</v>
      </c>
      <c r="B7405">
        <v>12.34</v>
      </c>
    </row>
    <row r="7406" spans="1:2" x14ac:dyDescent="0.45">
      <c r="A7406" s="18">
        <v>46124.125</v>
      </c>
      <c r="B7406">
        <v>11.44</v>
      </c>
    </row>
    <row r="7407" spans="1:2" x14ac:dyDescent="0.45">
      <c r="A7407" s="18">
        <v>46124.135416666664</v>
      </c>
      <c r="B7407">
        <v>11.7</v>
      </c>
    </row>
    <row r="7408" spans="1:2" x14ac:dyDescent="0.45">
      <c r="A7408" s="18">
        <v>46124.145833333336</v>
      </c>
      <c r="B7408">
        <v>11.46</v>
      </c>
    </row>
    <row r="7409" spans="1:2" x14ac:dyDescent="0.45">
      <c r="A7409" s="18">
        <v>46124.15625</v>
      </c>
      <c r="B7409">
        <v>11.44</v>
      </c>
    </row>
    <row r="7410" spans="1:2" x14ac:dyDescent="0.45">
      <c r="A7410" s="18">
        <v>46124.166666666664</v>
      </c>
      <c r="B7410">
        <v>11.7</v>
      </c>
    </row>
    <row r="7411" spans="1:2" x14ac:dyDescent="0.45">
      <c r="A7411" s="18">
        <v>46124.177083333336</v>
      </c>
      <c r="B7411">
        <v>11.38</v>
      </c>
    </row>
    <row r="7412" spans="1:2" x14ac:dyDescent="0.45">
      <c r="A7412" s="18">
        <v>46124.1875</v>
      </c>
      <c r="B7412">
        <v>11.86</v>
      </c>
    </row>
    <row r="7413" spans="1:2" x14ac:dyDescent="0.45">
      <c r="A7413" s="18">
        <v>46124.197916666664</v>
      </c>
      <c r="B7413">
        <v>11.54</v>
      </c>
    </row>
    <row r="7414" spans="1:2" x14ac:dyDescent="0.45">
      <c r="A7414" s="18">
        <v>46124.208333333336</v>
      </c>
      <c r="B7414">
        <v>11.34</v>
      </c>
    </row>
    <row r="7415" spans="1:2" x14ac:dyDescent="0.45">
      <c r="A7415" s="18">
        <v>46124.21875</v>
      </c>
      <c r="B7415">
        <v>11.9</v>
      </c>
    </row>
    <row r="7416" spans="1:2" x14ac:dyDescent="0.45">
      <c r="A7416" s="18">
        <v>46124.229166666664</v>
      </c>
      <c r="B7416">
        <v>11.92</v>
      </c>
    </row>
    <row r="7417" spans="1:2" x14ac:dyDescent="0.45">
      <c r="A7417" s="18">
        <v>46124.239583333336</v>
      </c>
      <c r="B7417">
        <v>12.8</v>
      </c>
    </row>
    <row r="7418" spans="1:2" x14ac:dyDescent="0.45">
      <c r="A7418" s="18">
        <v>46124.25</v>
      </c>
      <c r="B7418">
        <v>18.32</v>
      </c>
    </row>
    <row r="7419" spans="1:2" x14ac:dyDescent="0.45">
      <c r="A7419" s="18">
        <v>46124.260416666664</v>
      </c>
      <c r="B7419">
        <v>19.64</v>
      </c>
    </row>
    <row r="7420" spans="1:2" x14ac:dyDescent="0.45">
      <c r="A7420" s="18">
        <v>46124.270833333336</v>
      </c>
      <c r="B7420">
        <v>20.3</v>
      </c>
    </row>
    <row r="7421" spans="1:2" x14ac:dyDescent="0.45">
      <c r="A7421" s="18">
        <v>46124.28125</v>
      </c>
      <c r="B7421">
        <v>19.72</v>
      </c>
    </row>
    <row r="7422" spans="1:2" x14ac:dyDescent="0.45">
      <c r="A7422" s="18">
        <v>46124.291666666664</v>
      </c>
      <c r="B7422">
        <v>18.059999999999999</v>
      </c>
    </row>
    <row r="7423" spans="1:2" x14ac:dyDescent="0.45">
      <c r="A7423" s="18">
        <v>46124.302083333336</v>
      </c>
      <c r="B7423">
        <v>5.18</v>
      </c>
    </row>
    <row r="7424" spans="1:2" x14ac:dyDescent="0.45">
      <c r="A7424" s="18">
        <v>46124.3125</v>
      </c>
      <c r="B7424">
        <v>5.2</v>
      </c>
    </row>
    <row r="7425" spans="1:2" x14ac:dyDescent="0.45">
      <c r="A7425" s="18">
        <v>46124.322916666664</v>
      </c>
      <c r="B7425">
        <v>5.46</v>
      </c>
    </row>
    <row r="7426" spans="1:2" x14ac:dyDescent="0.45">
      <c r="A7426" s="18">
        <v>46124.333333333336</v>
      </c>
      <c r="B7426">
        <v>5.22</v>
      </c>
    </row>
    <row r="7427" spans="1:2" x14ac:dyDescent="0.45">
      <c r="A7427" s="18">
        <v>46124.34375</v>
      </c>
      <c r="B7427">
        <v>4.8600000000000003</v>
      </c>
    </row>
    <row r="7428" spans="1:2" x14ac:dyDescent="0.45">
      <c r="A7428" s="18">
        <v>46124.354166666664</v>
      </c>
      <c r="B7428">
        <v>6.7</v>
      </c>
    </row>
    <row r="7429" spans="1:2" x14ac:dyDescent="0.45">
      <c r="A7429" s="18">
        <v>46124.364583333336</v>
      </c>
      <c r="B7429">
        <v>5.88</v>
      </c>
    </row>
    <row r="7430" spans="1:2" x14ac:dyDescent="0.45">
      <c r="A7430" s="18">
        <v>46124.375</v>
      </c>
      <c r="B7430">
        <v>6.04</v>
      </c>
    </row>
    <row r="7431" spans="1:2" x14ac:dyDescent="0.45">
      <c r="A7431" s="18">
        <v>46124.385416666664</v>
      </c>
      <c r="B7431">
        <v>5.92</v>
      </c>
    </row>
    <row r="7432" spans="1:2" x14ac:dyDescent="0.45">
      <c r="A7432" s="18">
        <v>46124.395833333336</v>
      </c>
      <c r="B7432">
        <v>6.16</v>
      </c>
    </row>
    <row r="7433" spans="1:2" x14ac:dyDescent="0.45">
      <c r="A7433" s="18">
        <v>46124.40625</v>
      </c>
      <c r="B7433">
        <v>5.68</v>
      </c>
    </row>
    <row r="7434" spans="1:2" x14ac:dyDescent="0.45">
      <c r="A7434" s="18">
        <v>46124.416666666664</v>
      </c>
      <c r="B7434">
        <v>5.8</v>
      </c>
    </row>
    <row r="7435" spans="1:2" x14ac:dyDescent="0.45">
      <c r="A7435" s="18">
        <v>46124.427083333336</v>
      </c>
      <c r="B7435">
        <v>6.14</v>
      </c>
    </row>
    <row r="7436" spans="1:2" x14ac:dyDescent="0.45">
      <c r="A7436" s="18">
        <v>46124.4375</v>
      </c>
      <c r="B7436">
        <v>6</v>
      </c>
    </row>
    <row r="7437" spans="1:2" x14ac:dyDescent="0.45">
      <c r="A7437" s="18">
        <v>46124.447916666664</v>
      </c>
      <c r="B7437">
        <v>6.16</v>
      </c>
    </row>
    <row r="7438" spans="1:2" x14ac:dyDescent="0.45">
      <c r="A7438" s="18">
        <v>46124.458333333336</v>
      </c>
      <c r="B7438">
        <v>5.94</v>
      </c>
    </row>
    <row r="7439" spans="1:2" x14ac:dyDescent="0.45">
      <c r="A7439" s="18">
        <v>46124.46875</v>
      </c>
      <c r="B7439">
        <v>6.2</v>
      </c>
    </row>
    <row r="7440" spans="1:2" x14ac:dyDescent="0.45">
      <c r="A7440" s="18">
        <v>46124.479166666664</v>
      </c>
      <c r="B7440">
        <v>6.32</v>
      </c>
    </row>
    <row r="7441" spans="1:2" x14ac:dyDescent="0.45">
      <c r="A7441" s="18">
        <v>46124.489583333336</v>
      </c>
      <c r="B7441">
        <v>17.239999999999998</v>
      </c>
    </row>
    <row r="7442" spans="1:2" x14ac:dyDescent="0.45">
      <c r="A7442" s="18">
        <v>46124.5</v>
      </c>
      <c r="B7442">
        <v>16.86</v>
      </c>
    </row>
    <row r="7443" spans="1:2" x14ac:dyDescent="0.45">
      <c r="A7443" s="18">
        <v>46124.510416666664</v>
      </c>
      <c r="B7443">
        <v>17.34</v>
      </c>
    </row>
    <row r="7444" spans="1:2" x14ac:dyDescent="0.45">
      <c r="A7444" s="18">
        <v>46124.520833333336</v>
      </c>
      <c r="B7444">
        <v>17.079999999999998</v>
      </c>
    </row>
    <row r="7445" spans="1:2" x14ac:dyDescent="0.45">
      <c r="A7445" s="18">
        <v>46124.53125</v>
      </c>
      <c r="B7445">
        <v>17.02</v>
      </c>
    </row>
    <row r="7446" spans="1:2" x14ac:dyDescent="0.45">
      <c r="A7446" s="18">
        <v>46124.541666666664</v>
      </c>
      <c r="B7446">
        <v>17.059999999999999</v>
      </c>
    </row>
    <row r="7447" spans="1:2" x14ac:dyDescent="0.45">
      <c r="A7447" s="18">
        <v>46124.552083333336</v>
      </c>
      <c r="B7447">
        <v>16.940000000000001</v>
      </c>
    </row>
    <row r="7448" spans="1:2" x14ac:dyDescent="0.45">
      <c r="A7448" s="18">
        <v>46124.5625</v>
      </c>
      <c r="B7448">
        <v>15.28</v>
      </c>
    </row>
    <row r="7449" spans="1:2" x14ac:dyDescent="0.45">
      <c r="A7449" s="18">
        <v>46124.572916666664</v>
      </c>
      <c r="B7449">
        <v>5.72</v>
      </c>
    </row>
    <row r="7450" spans="1:2" x14ac:dyDescent="0.45">
      <c r="A7450" s="18">
        <v>46124.583333333336</v>
      </c>
      <c r="B7450">
        <v>6.04</v>
      </c>
    </row>
    <row r="7451" spans="1:2" x14ac:dyDescent="0.45">
      <c r="A7451" s="18">
        <v>46124.59375</v>
      </c>
      <c r="B7451">
        <v>5.74</v>
      </c>
    </row>
    <row r="7452" spans="1:2" x14ac:dyDescent="0.45">
      <c r="A7452" s="18">
        <v>46124.604166666664</v>
      </c>
      <c r="B7452">
        <v>6.1</v>
      </c>
    </row>
    <row r="7453" spans="1:2" x14ac:dyDescent="0.45">
      <c r="A7453" s="18">
        <v>46124.614583333336</v>
      </c>
      <c r="B7453">
        <v>6.66</v>
      </c>
    </row>
    <row r="7454" spans="1:2" x14ac:dyDescent="0.45">
      <c r="A7454" s="18">
        <v>46124.625</v>
      </c>
      <c r="B7454">
        <v>6.4</v>
      </c>
    </row>
    <row r="7455" spans="1:2" x14ac:dyDescent="0.45">
      <c r="A7455" s="18">
        <v>46124.635416666664</v>
      </c>
      <c r="B7455">
        <v>6.12</v>
      </c>
    </row>
    <row r="7456" spans="1:2" x14ac:dyDescent="0.45">
      <c r="A7456" s="18">
        <v>46124.645833333336</v>
      </c>
      <c r="B7456">
        <v>5.88</v>
      </c>
    </row>
    <row r="7457" spans="1:2" x14ac:dyDescent="0.45">
      <c r="A7457" s="18">
        <v>46124.65625</v>
      </c>
      <c r="B7457">
        <v>5.78</v>
      </c>
    </row>
    <row r="7458" spans="1:2" x14ac:dyDescent="0.45">
      <c r="A7458" s="18">
        <v>46124.666666666664</v>
      </c>
      <c r="B7458">
        <v>6.22</v>
      </c>
    </row>
    <row r="7459" spans="1:2" x14ac:dyDescent="0.45">
      <c r="A7459" s="18">
        <v>46124.677083333336</v>
      </c>
      <c r="B7459">
        <v>5.72</v>
      </c>
    </row>
    <row r="7460" spans="1:2" x14ac:dyDescent="0.45">
      <c r="A7460" s="18">
        <v>46124.6875</v>
      </c>
      <c r="B7460">
        <v>6.32</v>
      </c>
    </row>
    <row r="7461" spans="1:2" x14ac:dyDescent="0.45">
      <c r="A7461" s="18">
        <v>46124.697916666664</v>
      </c>
      <c r="B7461">
        <v>6.36</v>
      </c>
    </row>
    <row r="7462" spans="1:2" x14ac:dyDescent="0.45">
      <c r="A7462" s="18">
        <v>46124.708333333336</v>
      </c>
      <c r="B7462">
        <v>6.04</v>
      </c>
    </row>
    <row r="7463" spans="1:2" x14ac:dyDescent="0.45">
      <c r="A7463" s="18">
        <v>46124.71875</v>
      </c>
      <c r="B7463">
        <v>5.74</v>
      </c>
    </row>
    <row r="7464" spans="1:2" x14ac:dyDescent="0.45">
      <c r="A7464" s="18">
        <v>46124.729166666664</v>
      </c>
      <c r="B7464">
        <v>5.96</v>
      </c>
    </row>
    <row r="7465" spans="1:2" x14ac:dyDescent="0.45">
      <c r="A7465" s="18">
        <v>46124.739583333336</v>
      </c>
      <c r="B7465">
        <v>6.12</v>
      </c>
    </row>
    <row r="7466" spans="1:2" x14ac:dyDescent="0.45">
      <c r="A7466" s="18">
        <v>46124.75</v>
      </c>
      <c r="B7466">
        <v>5.92</v>
      </c>
    </row>
    <row r="7467" spans="1:2" x14ac:dyDescent="0.45">
      <c r="A7467" s="18">
        <v>46124.760416666664</v>
      </c>
      <c r="B7467">
        <v>6.56</v>
      </c>
    </row>
    <row r="7468" spans="1:2" x14ac:dyDescent="0.45">
      <c r="A7468" s="18">
        <v>46124.770833333336</v>
      </c>
      <c r="B7468">
        <v>6.84</v>
      </c>
    </row>
    <row r="7469" spans="1:2" x14ac:dyDescent="0.45">
      <c r="A7469" s="18">
        <v>46124.78125</v>
      </c>
      <c r="B7469">
        <v>20.74</v>
      </c>
    </row>
    <row r="7470" spans="1:2" x14ac:dyDescent="0.45">
      <c r="A7470" s="18">
        <v>46124.791666666664</v>
      </c>
      <c r="B7470">
        <v>20.04</v>
      </c>
    </row>
    <row r="7471" spans="1:2" x14ac:dyDescent="0.45">
      <c r="A7471" s="18">
        <v>46124.802083333336</v>
      </c>
      <c r="B7471">
        <v>19.98</v>
      </c>
    </row>
    <row r="7472" spans="1:2" x14ac:dyDescent="0.45">
      <c r="A7472" s="18">
        <v>46124.8125</v>
      </c>
      <c r="B7472">
        <v>20.16</v>
      </c>
    </row>
    <row r="7473" spans="1:2" x14ac:dyDescent="0.45">
      <c r="A7473" s="18">
        <v>46124.822916666664</v>
      </c>
      <c r="B7473">
        <v>19.64</v>
      </c>
    </row>
    <row r="7474" spans="1:2" x14ac:dyDescent="0.45">
      <c r="A7474" s="18">
        <v>46124.833333333336</v>
      </c>
      <c r="B7474">
        <v>19.920000000000002</v>
      </c>
    </row>
    <row r="7475" spans="1:2" x14ac:dyDescent="0.45">
      <c r="A7475" s="18">
        <v>46124.84375</v>
      </c>
      <c r="B7475">
        <v>20.04</v>
      </c>
    </row>
    <row r="7476" spans="1:2" x14ac:dyDescent="0.45">
      <c r="A7476" s="18">
        <v>46124.854166666664</v>
      </c>
      <c r="B7476">
        <v>19.940000000000001</v>
      </c>
    </row>
    <row r="7477" spans="1:2" x14ac:dyDescent="0.45">
      <c r="A7477" s="18">
        <v>46124.864583333336</v>
      </c>
      <c r="B7477">
        <v>20.58</v>
      </c>
    </row>
    <row r="7478" spans="1:2" x14ac:dyDescent="0.45">
      <c r="A7478" s="18">
        <v>46124.875</v>
      </c>
      <c r="B7478">
        <v>20.059999999999999</v>
      </c>
    </row>
    <row r="7479" spans="1:2" x14ac:dyDescent="0.45">
      <c r="A7479" s="18">
        <v>46124.885416666664</v>
      </c>
      <c r="B7479">
        <v>20.28</v>
      </c>
    </row>
    <row r="7480" spans="1:2" x14ac:dyDescent="0.45">
      <c r="A7480" s="18">
        <v>46124.895833333336</v>
      </c>
      <c r="B7480">
        <v>20.079999999999998</v>
      </c>
    </row>
    <row r="7481" spans="1:2" x14ac:dyDescent="0.45">
      <c r="A7481" s="18">
        <v>46124.90625</v>
      </c>
      <c r="B7481">
        <v>19.72</v>
      </c>
    </row>
    <row r="7482" spans="1:2" x14ac:dyDescent="0.45">
      <c r="A7482" s="18">
        <v>46124.916666666664</v>
      </c>
      <c r="B7482">
        <v>13.08</v>
      </c>
    </row>
    <row r="7483" spans="1:2" x14ac:dyDescent="0.45">
      <c r="A7483" s="18">
        <v>46124.927083333336</v>
      </c>
      <c r="B7483">
        <v>11.8</v>
      </c>
    </row>
    <row r="7484" spans="1:2" x14ac:dyDescent="0.45">
      <c r="A7484" s="18">
        <v>46124.9375</v>
      </c>
      <c r="B7484">
        <v>13</v>
      </c>
    </row>
    <row r="7485" spans="1:2" x14ac:dyDescent="0.45">
      <c r="A7485" s="18">
        <v>46124.947916666664</v>
      </c>
      <c r="B7485">
        <v>11.94</v>
      </c>
    </row>
    <row r="7486" spans="1:2" x14ac:dyDescent="0.45">
      <c r="A7486" s="18">
        <v>46124.958333333336</v>
      </c>
      <c r="B7486">
        <v>11.84</v>
      </c>
    </row>
    <row r="7487" spans="1:2" x14ac:dyDescent="0.45">
      <c r="A7487" s="18">
        <v>46124.96875</v>
      </c>
      <c r="B7487">
        <v>12.74</v>
      </c>
    </row>
    <row r="7488" spans="1:2" x14ac:dyDescent="0.45">
      <c r="A7488" s="18">
        <v>46124.979166666664</v>
      </c>
      <c r="B7488">
        <v>11.92</v>
      </c>
    </row>
    <row r="7489" spans="1:2" x14ac:dyDescent="0.45">
      <c r="A7489" s="18">
        <v>46124.989583333336</v>
      </c>
      <c r="B7489">
        <v>12.34</v>
      </c>
    </row>
    <row r="7490" spans="1:2" x14ac:dyDescent="0.45">
      <c r="A7490" s="12">
        <v>46125</v>
      </c>
      <c r="B7490">
        <v>12.14</v>
      </c>
    </row>
    <row r="7491" spans="1:2" x14ac:dyDescent="0.45">
      <c r="A7491" s="18">
        <v>46125.010416666664</v>
      </c>
      <c r="B7491">
        <v>11.6</v>
      </c>
    </row>
    <row r="7492" spans="1:2" x14ac:dyDescent="0.45">
      <c r="A7492" s="18">
        <v>46125.020833333336</v>
      </c>
      <c r="B7492">
        <v>12.04</v>
      </c>
    </row>
    <row r="7493" spans="1:2" x14ac:dyDescent="0.45">
      <c r="A7493" s="18">
        <v>46125.03125</v>
      </c>
      <c r="B7493">
        <v>11.94</v>
      </c>
    </row>
    <row r="7494" spans="1:2" x14ac:dyDescent="0.45">
      <c r="A7494" s="18">
        <v>46125.041666666664</v>
      </c>
      <c r="B7494">
        <v>11.56</v>
      </c>
    </row>
    <row r="7495" spans="1:2" x14ac:dyDescent="0.45">
      <c r="A7495" s="18">
        <v>46125.052083333336</v>
      </c>
      <c r="B7495">
        <v>12.24</v>
      </c>
    </row>
    <row r="7496" spans="1:2" x14ac:dyDescent="0.45">
      <c r="A7496" s="18">
        <v>46125.0625</v>
      </c>
      <c r="B7496">
        <v>11.88</v>
      </c>
    </row>
    <row r="7497" spans="1:2" x14ac:dyDescent="0.45">
      <c r="A7497" s="18">
        <v>46125.072916666664</v>
      </c>
      <c r="B7497">
        <v>12.14</v>
      </c>
    </row>
    <row r="7498" spans="1:2" x14ac:dyDescent="0.45">
      <c r="A7498" s="18">
        <v>46125.083333333336</v>
      </c>
      <c r="B7498">
        <v>12.12</v>
      </c>
    </row>
    <row r="7499" spans="1:2" x14ac:dyDescent="0.45">
      <c r="A7499" s="18">
        <v>46125.09375</v>
      </c>
      <c r="B7499">
        <v>11.94</v>
      </c>
    </row>
    <row r="7500" spans="1:2" x14ac:dyDescent="0.45">
      <c r="A7500" s="18">
        <v>46125.104166666664</v>
      </c>
      <c r="B7500">
        <v>12.24</v>
      </c>
    </row>
    <row r="7501" spans="1:2" x14ac:dyDescent="0.45">
      <c r="A7501" s="18">
        <v>46125.114583333336</v>
      </c>
      <c r="B7501">
        <v>11.76</v>
      </c>
    </row>
    <row r="7502" spans="1:2" x14ac:dyDescent="0.45">
      <c r="A7502" s="18">
        <v>46125.125</v>
      </c>
      <c r="B7502">
        <v>12.2</v>
      </c>
    </row>
    <row r="7503" spans="1:2" x14ac:dyDescent="0.45">
      <c r="A7503" s="18">
        <v>46125.135416666664</v>
      </c>
      <c r="B7503">
        <v>11.74</v>
      </c>
    </row>
    <row r="7504" spans="1:2" x14ac:dyDescent="0.45">
      <c r="A7504" s="18">
        <v>46125.145833333336</v>
      </c>
      <c r="B7504">
        <v>12.2</v>
      </c>
    </row>
    <row r="7505" spans="1:2" x14ac:dyDescent="0.45">
      <c r="A7505" s="18">
        <v>46125.15625</v>
      </c>
      <c r="B7505">
        <v>11.62</v>
      </c>
    </row>
    <row r="7506" spans="1:2" x14ac:dyDescent="0.45">
      <c r="A7506" s="18">
        <v>46125.166666666664</v>
      </c>
      <c r="B7506">
        <v>11.62</v>
      </c>
    </row>
    <row r="7507" spans="1:2" x14ac:dyDescent="0.45">
      <c r="A7507" s="18">
        <v>46125.177083333336</v>
      </c>
      <c r="B7507">
        <v>11.84</v>
      </c>
    </row>
    <row r="7508" spans="1:2" x14ac:dyDescent="0.45">
      <c r="A7508" s="18">
        <v>46125.1875</v>
      </c>
      <c r="B7508">
        <v>12.22</v>
      </c>
    </row>
    <row r="7509" spans="1:2" x14ac:dyDescent="0.45">
      <c r="A7509" s="18">
        <v>46125.197916666664</v>
      </c>
      <c r="B7509">
        <v>12.08</v>
      </c>
    </row>
    <row r="7510" spans="1:2" x14ac:dyDescent="0.45">
      <c r="A7510" s="18">
        <v>46125.208333333336</v>
      </c>
      <c r="B7510">
        <v>11.46</v>
      </c>
    </row>
    <row r="7511" spans="1:2" x14ac:dyDescent="0.45">
      <c r="A7511" s="18">
        <v>46125.21875</v>
      </c>
      <c r="B7511">
        <v>11.76</v>
      </c>
    </row>
    <row r="7512" spans="1:2" x14ac:dyDescent="0.45">
      <c r="A7512" s="18">
        <v>46125.229166666664</v>
      </c>
      <c r="B7512">
        <v>11.54</v>
      </c>
    </row>
    <row r="7513" spans="1:2" x14ac:dyDescent="0.45">
      <c r="A7513" s="18">
        <v>46125.239583333336</v>
      </c>
      <c r="B7513">
        <v>11.9</v>
      </c>
    </row>
    <row r="7514" spans="1:2" x14ac:dyDescent="0.45">
      <c r="A7514" s="18">
        <v>46125.25</v>
      </c>
      <c r="B7514">
        <v>18.52</v>
      </c>
    </row>
    <row r="7515" spans="1:2" x14ac:dyDescent="0.45">
      <c r="A7515" s="18">
        <v>46125.260416666664</v>
      </c>
      <c r="B7515">
        <v>19.46</v>
      </c>
    </row>
    <row r="7516" spans="1:2" x14ac:dyDescent="0.45">
      <c r="A7516" s="18">
        <v>46125.270833333336</v>
      </c>
      <c r="B7516">
        <v>20.18</v>
      </c>
    </row>
    <row r="7517" spans="1:2" x14ac:dyDescent="0.45">
      <c r="A7517" s="18">
        <v>46125.28125</v>
      </c>
      <c r="B7517">
        <v>19.84</v>
      </c>
    </row>
    <row r="7518" spans="1:2" x14ac:dyDescent="0.45">
      <c r="A7518" s="18">
        <v>46125.291666666664</v>
      </c>
      <c r="B7518">
        <v>13.44</v>
      </c>
    </row>
    <row r="7519" spans="1:2" x14ac:dyDescent="0.45">
      <c r="A7519" s="18">
        <v>46125.302083333336</v>
      </c>
      <c r="B7519">
        <v>7.42</v>
      </c>
    </row>
    <row r="7520" spans="1:2" x14ac:dyDescent="0.45">
      <c r="A7520" s="18">
        <v>46125.3125</v>
      </c>
      <c r="B7520">
        <v>9.1199999999999992</v>
      </c>
    </row>
    <row r="7521" spans="1:2" x14ac:dyDescent="0.45">
      <c r="A7521" s="18">
        <v>46125.322916666664</v>
      </c>
      <c r="B7521">
        <v>14</v>
      </c>
    </row>
    <row r="7522" spans="1:2" x14ac:dyDescent="0.45">
      <c r="A7522" s="18">
        <v>46125.333333333336</v>
      </c>
      <c r="B7522">
        <v>16.239999999999998</v>
      </c>
    </row>
    <row r="7523" spans="1:2" x14ac:dyDescent="0.45">
      <c r="A7523" s="18">
        <v>46125.34375</v>
      </c>
      <c r="B7523">
        <v>18.16</v>
      </c>
    </row>
    <row r="7524" spans="1:2" x14ac:dyDescent="0.45">
      <c r="A7524" s="18">
        <v>46125.354166666664</v>
      </c>
      <c r="B7524">
        <v>28.22</v>
      </c>
    </row>
    <row r="7525" spans="1:2" x14ac:dyDescent="0.45">
      <c r="A7525" s="18">
        <v>46125.364583333336</v>
      </c>
      <c r="B7525">
        <v>25</v>
      </c>
    </row>
    <row r="7526" spans="1:2" x14ac:dyDescent="0.45">
      <c r="A7526" s="18">
        <v>46125.375</v>
      </c>
      <c r="B7526">
        <v>24.9</v>
      </c>
    </row>
    <row r="7527" spans="1:2" x14ac:dyDescent="0.45">
      <c r="A7527" s="18">
        <v>46125.385416666664</v>
      </c>
      <c r="B7527">
        <v>25.9</v>
      </c>
    </row>
    <row r="7528" spans="1:2" x14ac:dyDescent="0.45">
      <c r="A7528" s="18">
        <v>46125.395833333336</v>
      </c>
      <c r="B7528">
        <v>27.82</v>
      </c>
    </row>
    <row r="7529" spans="1:2" x14ac:dyDescent="0.45">
      <c r="A7529" s="18">
        <v>46125.40625</v>
      </c>
      <c r="B7529">
        <v>23.86</v>
      </c>
    </row>
    <row r="7530" spans="1:2" x14ac:dyDescent="0.45">
      <c r="A7530" s="18">
        <v>46125.416666666664</v>
      </c>
      <c r="B7530">
        <v>25.36</v>
      </c>
    </row>
    <row r="7531" spans="1:2" x14ac:dyDescent="0.45">
      <c r="A7531" s="18">
        <v>46125.427083333336</v>
      </c>
      <c r="B7531">
        <v>24.16</v>
      </c>
    </row>
    <row r="7532" spans="1:2" x14ac:dyDescent="0.45">
      <c r="A7532" s="18">
        <v>46125.4375</v>
      </c>
      <c r="B7532">
        <v>19.28</v>
      </c>
    </row>
    <row r="7533" spans="1:2" x14ac:dyDescent="0.45">
      <c r="A7533" s="18">
        <v>46125.447916666664</v>
      </c>
      <c r="B7533">
        <v>23.38</v>
      </c>
    </row>
    <row r="7534" spans="1:2" x14ac:dyDescent="0.45">
      <c r="A7534" s="18">
        <v>46125.458333333336</v>
      </c>
      <c r="B7534">
        <v>19.420000000000002</v>
      </c>
    </row>
    <row r="7535" spans="1:2" x14ac:dyDescent="0.45">
      <c r="A7535" s="18">
        <v>46125.46875</v>
      </c>
      <c r="B7535">
        <v>20.16</v>
      </c>
    </row>
    <row r="7536" spans="1:2" x14ac:dyDescent="0.45">
      <c r="A7536" s="18">
        <v>46125.479166666664</v>
      </c>
      <c r="B7536">
        <v>23.16</v>
      </c>
    </row>
    <row r="7537" spans="1:2" x14ac:dyDescent="0.45">
      <c r="A7537" s="18">
        <v>46125.489583333336</v>
      </c>
      <c r="B7537">
        <v>30.1</v>
      </c>
    </row>
    <row r="7538" spans="1:2" x14ac:dyDescent="0.45">
      <c r="A7538" s="18">
        <v>46125.5</v>
      </c>
      <c r="B7538">
        <v>32.22</v>
      </c>
    </row>
    <row r="7539" spans="1:2" x14ac:dyDescent="0.45">
      <c r="A7539" s="18">
        <v>46125.510416666664</v>
      </c>
      <c r="B7539">
        <v>34.92</v>
      </c>
    </row>
    <row r="7540" spans="1:2" x14ac:dyDescent="0.45">
      <c r="A7540" s="18">
        <v>46125.520833333336</v>
      </c>
      <c r="B7540">
        <v>33</v>
      </c>
    </row>
    <row r="7541" spans="1:2" x14ac:dyDescent="0.45">
      <c r="A7541" s="18">
        <v>46125.53125</v>
      </c>
      <c r="B7541">
        <v>30.98</v>
      </c>
    </row>
    <row r="7542" spans="1:2" x14ac:dyDescent="0.45">
      <c r="A7542" s="18">
        <v>46125.541666666664</v>
      </c>
      <c r="B7542">
        <v>17.739999999999998</v>
      </c>
    </row>
    <row r="7543" spans="1:2" x14ac:dyDescent="0.45">
      <c r="A7543" s="18">
        <v>46125.552083333336</v>
      </c>
      <c r="B7543">
        <v>18.36</v>
      </c>
    </row>
    <row r="7544" spans="1:2" x14ac:dyDescent="0.45">
      <c r="A7544" s="18">
        <v>46125.5625</v>
      </c>
      <c r="B7544">
        <v>17.64</v>
      </c>
    </row>
    <row r="7545" spans="1:2" x14ac:dyDescent="0.45">
      <c r="A7545" s="18">
        <v>46125.572916666664</v>
      </c>
      <c r="B7545">
        <v>17.760000000000002</v>
      </c>
    </row>
    <row r="7546" spans="1:2" x14ac:dyDescent="0.45">
      <c r="A7546" s="18">
        <v>46125.583333333336</v>
      </c>
      <c r="B7546">
        <v>17.559999999999999</v>
      </c>
    </row>
    <row r="7547" spans="1:2" x14ac:dyDescent="0.45">
      <c r="A7547" s="18">
        <v>46125.59375</v>
      </c>
      <c r="B7547">
        <v>20.2</v>
      </c>
    </row>
    <row r="7548" spans="1:2" x14ac:dyDescent="0.45">
      <c r="A7548" s="18">
        <v>46125.604166666664</v>
      </c>
      <c r="B7548">
        <v>19.86</v>
      </c>
    </row>
    <row r="7549" spans="1:2" x14ac:dyDescent="0.45">
      <c r="A7549" s="18">
        <v>46125.614583333336</v>
      </c>
      <c r="B7549">
        <v>18.760000000000002</v>
      </c>
    </row>
    <row r="7550" spans="1:2" x14ac:dyDescent="0.45">
      <c r="A7550" s="18">
        <v>46125.625</v>
      </c>
      <c r="B7550">
        <v>21.26</v>
      </c>
    </row>
    <row r="7551" spans="1:2" x14ac:dyDescent="0.45">
      <c r="A7551" s="18">
        <v>46125.635416666664</v>
      </c>
      <c r="B7551">
        <v>19.28</v>
      </c>
    </row>
    <row r="7552" spans="1:2" x14ac:dyDescent="0.45">
      <c r="A7552" s="18">
        <v>46125.645833333336</v>
      </c>
      <c r="B7552">
        <v>19.02</v>
      </c>
    </row>
    <row r="7553" spans="1:2" x14ac:dyDescent="0.45">
      <c r="A7553" s="18">
        <v>46125.65625</v>
      </c>
      <c r="B7553">
        <v>18.04</v>
      </c>
    </row>
    <row r="7554" spans="1:2" x14ac:dyDescent="0.45">
      <c r="A7554" s="18">
        <v>46125.666666666664</v>
      </c>
      <c r="B7554">
        <v>19.079999999999998</v>
      </c>
    </row>
    <row r="7555" spans="1:2" x14ac:dyDescent="0.45">
      <c r="A7555" s="18">
        <v>46125.677083333336</v>
      </c>
      <c r="B7555">
        <v>22</v>
      </c>
    </row>
    <row r="7556" spans="1:2" x14ac:dyDescent="0.45">
      <c r="A7556" s="18">
        <v>46125.6875</v>
      </c>
      <c r="B7556">
        <v>20.9</v>
      </c>
    </row>
    <row r="7557" spans="1:2" x14ac:dyDescent="0.45">
      <c r="A7557" s="18">
        <v>46125.697916666664</v>
      </c>
      <c r="B7557">
        <v>16.579999999999998</v>
      </c>
    </row>
    <row r="7558" spans="1:2" x14ac:dyDescent="0.45">
      <c r="A7558" s="18">
        <v>46125.708333333336</v>
      </c>
      <c r="B7558">
        <v>15.24</v>
      </c>
    </row>
    <row r="7559" spans="1:2" x14ac:dyDescent="0.45">
      <c r="A7559" s="18">
        <v>46125.71875</v>
      </c>
      <c r="B7559">
        <v>13.7</v>
      </c>
    </row>
    <row r="7560" spans="1:2" x14ac:dyDescent="0.45">
      <c r="A7560" s="18">
        <v>46125.729166666664</v>
      </c>
      <c r="B7560">
        <v>11</v>
      </c>
    </row>
    <row r="7561" spans="1:2" x14ac:dyDescent="0.45">
      <c r="A7561" s="18">
        <v>46125.739583333336</v>
      </c>
      <c r="B7561">
        <v>9.1</v>
      </c>
    </row>
    <row r="7562" spans="1:2" x14ac:dyDescent="0.45">
      <c r="A7562" s="18">
        <v>46125.75</v>
      </c>
      <c r="B7562">
        <v>9.36</v>
      </c>
    </row>
    <row r="7563" spans="1:2" x14ac:dyDescent="0.45">
      <c r="A7563" s="18">
        <v>46125.760416666664</v>
      </c>
      <c r="B7563">
        <v>8.56</v>
      </c>
    </row>
    <row r="7564" spans="1:2" x14ac:dyDescent="0.45">
      <c r="A7564" s="18">
        <v>46125.770833333336</v>
      </c>
      <c r="B7564">
        <v>8.32</v>
      </c>
    </row>
    <row r="7565" spans="1:2" x14ac:dyDescent="0.45">
      <c r="A7565" s="18">
        <v>46125.78125</v>
      </c>
      <c r="B7565">
        <v>14.16</v>
      </c>
    </row>
    <row r="7566" spans="1:2" x14ac:dyDescent="0.45">
      <c r="A7566" s="18">
        <v>46125.791666666664</v>
      </c>
      <c r="B7566">
        <v>22.86</v>
      </c>
    </row>
    <row r="7567" spans="1:2" x14ac:dyDescent="0.45">
      <c r="A7567" s="18">
        <v>46125.802083333336</v>
      </c>
      <c r="B7567">
        <v>21.68</v>
      </c>
    </row>
    <row r="7568" spans="1:2" x14ac:dyDescent="0.45">
      <c r="A7568" s="18">
        <v>46125.8125</v>
      </c>
      <c r="B7568">
        <v>21.98</v>
      </c>
    </row>
    <row r="7569" spans="1:2" x14ac:dyDescent="0.45">
      <c r="A7569" s="18">
        <v>46125.822916666664</v>
      </c>
      <c r="B7569">
        <v>20.62</v>
      </c>
    </row>
    <row r="7570" spans="1:2" x14ac:dyDescent="0.45">
      <c r="A7570" s="18">
        <v>46125.833333333336</v>
      </c>
      <c r="B7570">
        <v>20.059999999999999</v>
      </c>
    </row>
    <row r="7571" spans="1:2" x14ac:dyDescent="0.45">
      <c r="A7571" s="18">
        <v>46125.84375</v>
      </c>
      <c r="B7571">
        <v>20.48</v>
      </c>
    </row>
    <row r="7572" spans="1:2" x14ac:dyDescent="0.45">
      <c r="A7572" s="18">
        <v>46125.854166666664</v>
      </c>
      <c r="B7572">
        <v>20.28</v>
      </c>
    </row>
    <row r="7573" spans="1:2" x14ac:dyDescent="0.45">
      <c r="A7573" s="18">
        <v>46125.864583333336</v>
      </c>
      <c r="B7573">
        <v>20.86</v>
      </c>
    </row>
    <row r="7574" spans="1:2" x14ac:dyDescent="0.45">
      <c r="A7574" s="18">
        <v>46125.875</v>
      </c>
      <c r="B7574">
        <v>20.260000000000002</v>
      </c>
    </row>
    <row r="7575" spans="1:2" x14ac:dyDescent="0.45">
      <c r="A7575" s="18">
        <v>46125.885416666664</v>
      </c>
      <c r="B7575">
        <v>20.440000000000001</v>
      </c>
    </row>
    <row r="7576" spans="1:2" x14ac:dyDescent="0.45">
      <c r="A7576" s="18">
        <v>46125.895833333336</v>
      </c>
      <c r="B7576">
        <v>20.56</v>
      </c>
    </row>
    <row r="7577" spans="1:2" x14ac:dyDescent="0.45">
      <c r="A7577" s="18">
        <v>46125.90625</v>
      </c>
      <c r="B7577">
        <v>19.600000000000001</v>
      </c>
    </row>
    <row r="7578" spans="1:2" x14ac:dyDescent="0.45">
      <c r="A7578" s="18">
        <v>46125.916666666664</v>
      </c>
      <c r="B7578">
        <v>13.22</v>
      </c>
    </row>
    <row r="7579" spans="1:2" x14ac:dyDescent="0.45">
      <c r="A7579" s="18">
        <v>46125.927083333336</v>
      </c>
      <c r="B7579">
        <v>12.28</v>
      </c>
    </row>
    <row r="7580" spans="1:2" x14ac:dyDescent="0.45">
      <c r="A7580" s="18">
        <v>46125.9375</v>
      </c>
      <c r="B7580">
        <v>12.42</v>
      </c>
    </row>
    <row r="7581" spans="1:2" x14ac:dyDescent="0.45">
      <c r="A7581" s="18">
        <v>46125.947916666664</v>
      </c>
      <c r="B7581">
        <v>12.46</v>
      </c>
    </row>
    <row r="7582" spans="1:2" x14ac:dyDescent="0.45">
      <c r="A7582" s="18">
        <v>46125.958333333336</v>
      </c>
      <c r="B7582">
        <v>12.3</v>
      </c>
    </row>
    <row r="7583" spans="1:2" x14ac:dyDescent="0.45">
      <c r="A7583" s="18">
        <v>46125.96875</v>
      </c>
      <c r="B7583">
        <v>12.76</v>
      </c>
    </row>
    <row r="7584" spans="1:2" x14ac:dyDescent="0.45">
      <c r="A7584" s="18">
        <v>46125.979166666664</v>
      </c>
      <c r="B7584">
        <v>12.22</v>
      </c>
    </row>
    <row r="7585" spans="1:2" x14ac:dyDescent="0.45">
      <c r="A7585" s="18">
        <v>46125.989583333336</v>
      </c>
      <c r="B7585">
        <v>12.94</v>
      </c>
    </row>
    <row r="7586" spans="1:2" x14ac:dyDescent="0.45">
      <c r="A7586" s="12">
        <v>46126</v>
      </c>
      <c r="B7586">
        <v>12.5</v>
      </c>
    </row>
    <row r="7587" spans="1:2" x14ac:dyDescent="0.45">
      <c r="A7587" s="18">
        <v>46126.010416666664</v>
      </c>
      <c r="B7587">
        <v>12.38</v>
      </c>
    </row>
    <row r="7588" spans="1:2" x14ac:dyDescent="0.45">
      <c r="A7588" s="18">
        <v>46126.020833333336</v>
      </c>
      <c r="B7588">
        <v>12.42</v>
      </c>
    </row>
    <row r="7589" spans="1:2" x14ac:dyDescent="0.45">
      <c r="A7589" s="18">
        <v>46126.03125</v>
      </c>
      <c r="B7589">
        <v>12.58</v>
      </c>
    </row>
    <row r="7590" spans="1:2" x14ac:dyDescent="0.45">
      <c r="A7590" s="18">
        <v>46126.041666666664</v>
      </c>
      <c r="B7590">
        <v>11.9</v>
      </c>
    </row>
    <row r="7591" spans="1:2" x14ac:dyDescent="0.45">
      <c r="A7591" s="18">
        <v>46126.052083333336</v>
      </c>
      <c r="B7591">
        <v>12.58</v>
      </c>
    </row>
    <row r="7592" spans="1:2" x14ac:dyDescent="0.45">
      <c r="A7592" s="18">
        <v>46126.0625</v>
      </c>
      <c r="B7592">
        <v>12.5</v>
      </c>
    </row>
    <row r="7593" spans="1:2" x14ac:dyDescent="0.45">
      <c r="A7593" s="18">
        <v>46126.072916666664</v>
      </c>
      <c r="B7593">
        <v>12.5</v>
      </c>
    </row>
    <row r="7594" spans="1:2" x14ac:dyDescent="0.45">
      <c r="A7594" s="18">
        <v>46126.083333333336</v>
      </c>
      <c r="B7594">
        <v>12.24</v>
      </c>
    </row>
    <row r="7595" spans="1:2" x14ac:dyDescent="0.45">
      <c r="A7595" s="18">
        <v>46126.09375</v>
      </c>
      <c r="B7595">
        <v>12.32</v>
      </c>
    </row>
    <row r="7596" spans="1:2" x14ac:dyDescent="0.45">
      <c r="A7596" s="18">
        <v>46126.104166666664</v>
      </c>
      <c r="B7596">
        <v>12.76</v>
      </c>
    </row>
    <row r="7597" spans="1:2" x14ac:dyDescent="0.45">
      <c r="A7597" s="18">
        <v>46126.114583333336</v>
      </c>
      <c r="B7597">
        <v>11.9</v>
      </c>
    </row>
    <row r="7598" spans="1:2" x14ac:dyDescent="0.45">
      <c r="A7598" s="18">
        <v>46126.125</v>
      </c>
      <c r="B7598">
        <v>12.14</v>
      </c>
    </row>
    <row r="7599" spans="1:2" x14ac:dyDescent="0.45">
      <c r="A7599" s="18">
        <v>46126.135416666664</v>
      </c>
      <c r="B7599">
        <v>12.78</v>
      </c>
    </row>
    <row r="7600" spans="1:2" x14ac:dyDescent="0.45">
      <c r="A7600" s="18">
        <v>46126.145833333336</v>
      </c>
      <c r="B7600">
        <v>12.26</v>
      </c>
    </row>
    <row r="7601" spans="1:2" x14ac:dyDescent="0.45">
      <c r="A7601" s="18">
        <v>46126.15625</v>
      </c>
      <c r="B7601">
        <v>12.4</v>
      </c>
    </row>
    <row r="7602" spans="1:2" x14ac:dyDescent="0.45">
      <c r="A7602" s="18">
        <v>46126.166666666664</v>
      </c>
      <c r="B7602">
        <v>12.08</v>
      </c>
    </row>
    <row r="7603" spans="1:2" x14ac:dyDescent="0.45">
      <c r="A7603" s="18">
        <v>46126.177083333336</v>
      </c>
      <c r="B7603">
        <v>12.08</v>
      </c>
    </row>
    <row r="7604" spans="1:2" x14ac:dyDescent="0.45">
      <c r="A7604" s="18">
        <v>46126.1875</v>
      </c>
      <c r="B7604">
        <v>12.22</v>
      </c>
    </row>
    <row r="7605" spans="1:2" x14ac:dyDescent="0.45">
      <c r="A7605" s="18">
        <v>46126.197916666664</v>
      </c>
      <c r="B7605">
        <v>12.02</v>
      </c>
    </row>
    <row r="7606" spans="1:2" x14ac:dyDescent="0.45">
      <c r="A7606" s="18">
        <v>46126.208333333336</v>
      </c>
      <c r="B7606">
        <v>12.28</v>
      </c>
    </row>
    <row r="7607" spans="1:2" x14ac:dyDescent="0.45">
      <c r="A7607" s="18">
        <v>46126.21875</v>
      </c>
      <c r="B7607">
        <v>12.16</v>
      </c>
    </row>
    <row r="7608" spans="1:2" x14ac:dyDescent="0.45">
      <c r="A7608" s="18">
        <v>46126.229166666664</v>
      </c>
      <c r="B7608">
        <v>12.4</v>
      </c>
    </row>
    <row r="7609" spans="1:2" x14ac:dyDescent="0.45">
      <c r="A7609" s="18">
        <v>46126.239583333336</v>
      </c>
      <c r="B7609">
        <v>12.42</v>
      </c>
    </row>
    <row r="7610" spans="1:2" x14ac:dyDescent="0.45">
      <c r="A7610" s="18">
        <v>46126.25</v>
      </c>
      <c r="B7610">
        <v>18.899999999999999</v>
      </c>
    </row>
    <row r="7611" spans="1:2" x14ac:dyDescent="0.45">
      <c r="A7611" s="18">
        <v>46126.260416666664</v>
      </c>
      <c r="B7611">
        <v>20.5</v>
      </c>
    </row>
    <row r="7612" spans="1:2" x14ac:dyDescent="0.45">
      <c r="A7612" s="18">
        <v>46126.270833333336</v>
      </c>
      <c r="B7612">
        <v>20.14</v>
      </c>
    </row>
    <row r="7613" spans="1:2" x14ac:dyDescent="0.45">
      <c r="A7613" s="18">
        <v>46126.28125</v>
      </c>
      <c r="B7613">
        <v>20.54</v>
      </c>
    </row>
    <row r="7614" spans="1:2" x14ac:dyDescent="0.45">
      <c r="A7614" s="18">
        <v>46126.291666666664</v>
      </c>
      <c r="B7614">
        <v>10.94</v>
      </c>
    </row>
    <row r="7615" spans="1:2" x14ac:dyDescent="0.45">
      <c r="A7615" s="18">
        <v>46126.302083333336</v>
      </c>
      <c r="B7615">
        <v>7.1</v>
      </c>
    </row>
    <row r="7616" spans="1:2" x14ac:dyDescent="0.45">
      <c r="A7616" s="18">
        <v>46126.3125</v>
      </c>
      <c r="B7616">
        <v>9.52</v>
      </c>
    </row>
    <row r="7617" spans="1:2" x14ac:dyDescent="0.45">
      <c r="A7617" s="18">
        <v>46126.322916666664</v>
      </c>
      <c r="B7617">
        <v>13.3</v>
      </c>
    </row>
    <row r="7618" spans="1:2" x14ac:dyDescent="0.45">
      <c r="A7618" s="18">
        <v>46126.333333333336</v>
      </c>
      <c r="B7618">
        <v>23.36</v>
      </c>
    </row>
    <row r="7619" spans="1:2" x14ac:dyDescent="0.45">
      <c r="A7619" s="18">
        <v>46126.34375</v>
      </c>
      <c r="B7619">
        <v>29.48</v>
      </c>
    </row>
    <row r="7620" spans="1:2" x14ac:dyDescent="0.45">
      <c r="A7620" s="18">
        <v>46126.354166666664</v>
      </c>
      <c r="B7620">
        <v>37.68</v>
      </c>
    </row>
    <row r="7621" spans="1:2" x14ac:dyDescent="0.45">
      <c r="A7621" s="18">
        <v>46126.364583333336</v>
      </c>
      <c r="B7621">
        <v>35.479999999999997</v>
      </c>
    </row>
    <row r="7622" spans="1:2" x14ac:dyDescent="0.45">
      <c r="A7622" s="18">
        <v>46126.375</v>
      </c>
      <c r="B7622">
        <v>35.82</v>
      </c>
    </row>
    <row r="7623" spans="1:2" x14ac:dyDescent="0.45">
      <c r="A7623" s="18">
        <v>46126.385416666664</v>
      </c>
      <c r="B7623">
        <v>32.340000000000003</v>
      </c>
    </row>
    <row r="7624" spans="1:2" x14ac:dyDescent="0.45">
      <c r="A7624" s="18">
        <v>46126.395833333336</v>
      </c>
      <c r="B7624">
        <v>33.64</v>
      </c>
    </row>
    <row r="7625" spans="1:2" x14ac:dyDescent="0.45">
      <c r="A7625" s="18">
        <v>46126.40625</v>
      </c>
      <c r="B7625">
        <v>35.520000000000003</v>
      </c>
    </row>
    <row r="7626" spans="1:2" x14ac:dyDescent="0.45">
      <c r="A7626" s="18">
        <v>46126.416666666664</v>
      </c>
      <c r="B7626">
        <v>33.92</v>
      </c>
    </row>
    <row r="7627" spans="1:2" x14ac:dyDescent="0.45">
      <c r="A7627" s="18">
        <v>46126.427083333336</v>
      </c>
      <c r="B7627">
        <v>34.520000000000003</v>
      </c>
    </row>
    <row r="7628" spans="1:2" x14ac:dyDescent="0.45">
      <c r="A7628" s="18">
        <v>46126.4375</v>
      </c>
      <c r="B7628">
        <v>33.659999999999997</v>
      </c>
    </row>
    <row r="7629" spans="1:2" x14ac:dyDescent="0.45">
      <c r="A7629" s="18">
        <v>46126.447916666664</v>
      </c>
      <c r="B7629">
        <v>32.880000000000003</v>
      </c>
    </row>
    <row r="7630" spans="1:2" x14ac:dyDescent="0.45">
      <c r="A7630" s="18">
        <v>46126.458333333336</v>
      </c>
      <c r="B7630">
        <v>39.200000000000003</v>
      </c>
    </row>
    <row r="7631" spans="1:2" x14ac:dyDescent="0.45">
      <c r="A7631" s="18">
        <v>46126.46875</v>
      </c>
      <c r="B7631">
        <v>28.72</v>
      </c>
    </row>
    <row r="7632" spans="1:2" x14ac:dyDescent="0.45">
      <c r="A7632" s="18">
        <v>46126.479166666664</v>
      </c>
      <c r="B7632">
        <v>24.54</v>
      </c>
    </row>
    <row r="7633" spans="1:2" x14ac:dyDescent="0.45">
      <c r="A7633" s="18">
        <v>46126.489583333336</v>
      </c>
      <c r="B7633">
        <v>23.64</v>
      </c>
    </row>
    <row r="7634" spans="1:2" x14ac:dyDescent="0.45">
      <c r="A7634" s="18">
        <v>46126.5</v>
      </c>
      <c r="B7634">
        <v>21.64</v>
      </c>
    </row>
    <row r="7635" spans="1:2" x14ac:dyDescent="0.45">
      <c r="A7635" s="18">
        <v>46126.510416666664</v>
      </c>
      <c r="B7635">
        <v>26.24</v>
      </c>
    </row>
    <row r="7636" spans="1:2" x14ac:dyDescent="0.45">
      <c r="A7636" s="18">
        <v>46126.520833333336</v>
      </c>
      <c r="B7636">
        <v>20.7</v>
      </c>
    </row>
    <row r="7637" spans="1:2" x14ac:dyDescent="0.45">
      <c r="A7637" s="18">
        <v>46126.53125</v>
      </c>
      <c r="B7637">
        <v>19</v>
      </c>
    </row>
    <row r="7638" spans="1:2" x14ac:dyDescent="0.45">
      <c r="A7638" s="18">
        <v>46126.541666666664</v>
      </c>
      <c r="B7638">
        <v>23.52</v>
      </c>
    </row>
    <row r="7639" spans="1:2" x14ac:dyDescent="0.45">
      <c r="A7639" s="18">
        <v>46126.552083333336</v>
      </c>
      <c r="B7639">
        <v>21.56</v>
      </c>
    </row>
    <row r="7640" spans="1:2" x14ac:dyDescent="0.45">
      <c r="A7640" s="18">
        <v>46126.5625</v>
      </c>
      <c r="B7640">
        <v>21.7</v>
      </c>
    </row>
    <row r="7641" spans="1:2" x14ac:dyDescent="0.45">
      <c r="A7641" s="18">
        <v>46126.572916666664</v>
      </c>
      <c r="B7641">
        <v>20.56</v>
      </c>
    </row>
    <row r="7642" spans="1:2" x14ac:dyDescent="0.45">
      <c r="A7642" s="18">
        <v>46126.583333333336</v>
      </c>
      <c r="B7642">
        <v>21.32</v>
      </c>
    </row>
    <row r="7643" spans="1:2" x14ac:dyDescent="0.45">
      <c r="A7643" s="18">
        <v>46126.59375</v>
      </c>
      <c r="B7643">
        <v>20.86</v>
      </c>
    </row>
    <row r="7644" spans="1:2" x14ac:dyDescent="0.45">
      <c r="A7644" s="18">
        <v>46126.604166666664</v>
      </c>
      <c r="B7644">
        <v>23.06</v>
      </c>
    </row>
    <row r="7645" spans="1:2" x14ac:dyDescent="0.45">
      <c r="A7645" s="18">
        <v>46126.614583333336</v>
      </c>
      <c r="B7645">
        <v>26.6</v>
      </c>
    </row>
    <row r="7646" spans="1:2" x14ac:dyDescent="0.45">
      <c r="A7646" s="18">
        <v>46126.625</v>
      </c>
      <c r="B7646">
        <v>23.12</v>
      </c>
    </row>
    <row r="7647" spans="1:2" x14ac:dyDescent="0.45">
      <c r="A7647" s="18">
        <v>46126.635416666664</v>
      </c>
      <c r="B7647">
        <v>25.52</v>
      </c>
    </row>
    <row r="7648" spans="1:2" x14ac:dyDescent="0.45">
      <c r="A7648" s="18">
        <v>46126.645833333336</v>
      </c>
      <c r="B7648">
        <v>25.66</v>
      </c>
    </row>
    <row r="7649" spans="1:2" x14ac:dyDescent="0.45">
      <c r="A7649" s="18">
        <v>46126.65625</v>
      </c>
      <c r="B7649">
        <v>26.88</v>
      </c>
    </row>
    <row r="7650" spans="1:2" x14ac:dyDescent="0.45">
      <c r="A7650" s="18">
        <v>46126.666666666664</v>
      </c>
      <c r="B7650">
        <v>27.4</v>
      </c>
    </row>
    <row r="7651" spans="1:2" x14ac:dyDescent="0.45">
      <c r="A7651" s="18">
        <v>46126.677083333336</v>
      </c>
      <c r="B7651">
        <v>26.32</v>
      </c>
    </row>
    <row r="7652" spans="1:2" x14ac:dyDescent="0.45">
      <c r="A7652" s="18">
        <v>46126.6875</v>
      </c>
      <c r="B7652">
        <v>20.28</v>
      </c>
    </row>
    <row r="7653" spans="1:2" x14ac:dyDescent="0.45">
      <c r="A7653" s="18">
        <v>46126.697916666664</v>
      </c>
      <c r="B7653">
        <v>17.78</v>
      </c>
    </row>
    <row r="7654" spans="1:2" x14ac:dyDescent="0.45">
      <c r="A7654" s="18">
        <v>46126.708333333336</v>
      </c>
      <c r="B7654">
        <v>17.38</v>
      </c>
    </row>
    <row r="7655" spans="1:2" x14ac:dyDescent="0.45">
      <c r="A7655" s="18">
        <v>46126.71875</v>
      </c>
      <c r="B7655">
        <v>11.5</v>
      </c>
    </row>
    <row r="7656" spans="1:2" x14ac:dyDescent="0.45">
      <c r="A7656" s="18">
        <v>46126.729166666664</v>
      </c>
      <c r="B7656">
        <v>10.88</v>
      </c>
    </row>
    <row r="7657" spans="1:2" x14ac:dyDescent="0.45">
      <c r="A7657" s="18">
        <v>46126.739583333336</v>
      </c>
      <c r="B7657">
        <v>8.6</v>
      </c>
    </row>
    <row r="7658" spans="1:2" x14ac:dyDescent="0.45">
      <c r="A7658" s="18">
        <v>46126.75</v>
      </c>
      <c r="B7658">
        <v>9.44</v>
      </c>
    </row>
    <row r="7659" spans="1:2" x14ac:dyDescent="0.45">
      <c r="A7659" s="18">
        <v>46126.760416666664</v>
      </c>
      <c r="B7659">
        <v>8.56</v>
      </c>
    </row>
    <row r="7660" spans="1:2" x14ac:dyDescent="0.45">
      <c r="A7660" s="18">
        <v>46126.770833333336</v>
      </c>
      <c r="B7660">
        <v>8.5399999999999991</v>
      </c>
    </row>
    <row r="7661" spans="1:2" x14ac:dyDescent="0.45">
      <c r="A7661" s="18">
        <v>46126.78125</v>
      </c>
      <c r="B7661">
        <v>13.48</v>
      </c>
    </row>
    <row r="7662" spans="1:2" x14ac:dyDescent="0.45">
      <c r="A7662" s="18">
        <v>46126.791666666664</v>
      </c>
      <c r="B7662">
        <v>21.76</v>
      </c>
    </row>
    <row r="7663" spans="1:2" x14ac:dyDescent="0.45">
      <c r="A7663" s="18">
        <v>46126.802083333336</v>
      </c>
      <c r="B7663">
        <v>21.94</v>
      </c>
    </row>
    <row r="7664" spans="1:2" x14ac:dyDescent="0.45">
      <c r="A7664" s="18">
        <v>46126.8125</v>
      </c>
      <c r="B7664">
        <v>21.8</v>
      </c>
    </row>
    <row r="7665" spans="1:2" x14ac:dyDescent="0.45">
      <c r="A7665" s="18">
        <v>46126.822916666664</v>
      </c>
      <c r="B7665">
        <v>21.36</v>
      </c>
    </row>
    <row r="7666" spans="1:2" x14ac:dyDescent="0.45">
      <c r="A7666" s="18">
        <v>46126.833333333336</v>
      </c>
      <c r="B7666">
        <v>20.16</v>
      </c>
    </row>
    <row r="7667" spans="1:2" x14ac:dyDescent="0.45">
      <c r="A7667" s="18">
        <v>46126.84375</v>
      </c>
      <c r="B7667">
        <v>20.82</v>
      </c>
    </row>
    <row r="7668" spans="1:2" x14ac:dyDescent="0.45">
      <c r="A7668" s="18">
        <v>46126.854166666664</v>
      </c>
      <c r="B7668">
        <v>21.08</v>
      </c>
    </row>
    <row r="7669" spans="1:2" x14ac:dyDescent="0.45">
      <c r="A7669" s="18">
        <v>46126.864583333336</v>
      </c>
      <c r="B7669">
        <v>20.5</v>
      </c>
    </row>
    <row r="7670" spans="1:2" x14ac:dyDescent="0.45">
      <c r="A7670" s="18">
        <v>46126.875</v>
      </c>
      <c r="B7670">
        <v>20.96</v>
      </c>
    </row>
    <row r="7671" spans="1:2" x14ac:dyDescent="0.45">
      <c r="A7671" s="18">
        <v>46126.885416666664</v>
      </c>
      <c r="B7671">
        <v>20.72</v>
      </c>
    </row>
    <row r="7672" spans="1:2" x14ac:dyDescent="0.45">
      <c r="A7672" s="18">
        <v>46126.895833333336</v>
      </c>
      <c r="B7672">
        <v>20.84</v>
      </c>
    </row>
    <row r="7673" spans="1:2" x14ac:dyDescent="0.45">
      <c r="A7673" s="18">
        <v>46126.90625</v>
      </c>
      <c r="B7673">
        <v>20.5</v>
      </c>
    </row>
    <row r="7674" spans="1:2" x14ac:dyDescent="0.45">
      <c r="A7674" s="18">
        <v>46126.916666666664</v>
      </c>
      <c r="B7674">
        <v>13.7</v>
      </c>
    </row>
    <row r="7675" spans="1:2" x14ac:dyDescent="0.45">
      <c r="A7675" s="18">
        <v>46126.927083333336</v>
      </c>
      <c r="B7675">
        <v>12.82</v>
      </c>
    </row>
    <row r="7676" spans="1:2" x14ac:dyDescent="0.45">
      <c r="A7676" s="18">
        <v>46126.9375</v>
      </c>
      <c r="B7676">
        <v>13.04</v>
      </c>
    </row>
    <row r="7677" spans="1:2" x14ac:dyDescent="0.45">
      <c r="A7677" s="18">
        <v>46126.947916666664</v>
      </c>
      <c r="B7677">
        <v>13.04</v>
      </c>
    </row>
    <row r="7678" spans="1:2" x14ac:dyDescent="0.45">
      <c r="A7678" s="18">
        <v>46126.958333333336</v>
      </c>
      <c r="B7678">
        <v>13</v>
      </c>
    </row>
    <row r="7679" spans="1:2" x14ac:dyDescent="0.45">
      <c r="A7679" s="18">
        <v>46126.96875</v>
      </c>
      <c r="B7679">
        <v>12.66</v>
      </c>
    </row>
    <row r="7680" spans="1:2" x14ac:dyDescent="0.45">
      <c r="A7680" s="18">
        <v>46126.979166666664</v>
      </c>
      <c r="B7680">
        <v>13.32</v>
      </c>
    </row>
    <row r="7681" spans="1:2" x14ac:dyDescent="0.45">
      <c r="A7681" s="18">
        <v>46126.989583333336</v>
      </c>
      <c r="B7681">
        <v>12.64</v>
      </c>
    </row>
    <row r="7682" spans="1:2" x14ac:dyDescent="0.45">
      <c r="A7682" s="12">
        <v>46127</v>
      </c>
      <c r="B7682">
        <v>12.8</v>
      </c>
    </row>
    <row r="7683" spans="1:2" x14ac:dyDescent="0.45">
      <c r="A7683" s="18">
        <v>46127.010416666664</v>
      </c>
      <c r="B7683">
        <v>12.6</v>
      </c>
    </row>
    <row r="7684" spans="1:2" x14ac:dyDescent="0.45">
      <c r="A7684" s="18">
        <v>46127.020833333336</v>
      </c>
      <c r="B7684">
        <v>12.42</v>
      </c>
    </row>
    <row r="7685" spans="1:2" x14ac:dyDescent="0.45">
      <c r="A7685" s="18">
        <v>46127.03125</v>
      </c>
      <c r="B7685">
        <v>12.82</v>
      </c>
    </row>
    <row r="7686" spans="1:2" x14ac:dyDescent="0.45">
      <c r="A7686" s="18">
        <v>46127.041666666664</v>
      </c>
      <c r="B7686">
        <v>12.36</v>
      </c>
    </row>
    <row r="7687" spans="1:2" x14ac:dyDescent="0.45">
      <c r="A7687" s="18">
        <v>46127.052083333336</v>
      </c>
      <c r="B7687">
        <v>13</v>
      </c>
    </row>
    <row r="7688" spans="1:2" x14ac:dyDescent="0.45">
      <c r="A7688" s="18">
        <v>46127.0625</v>
      </c>
      <c r="B7688">
        <v>12.5</v>
      </c>
    </row>
    <row r="7689" spans="1:2" x14ac:dyDescent="0.45">
      <c r="A7689" s="18">
        <v>46127.072916666664</v>
      </c>
      <c r="B7689">
        <v>12.52</v>
      </c>
    </row>
    <row r="7690" spans="1:2" x14ac:dyDescent="0.45">
      <c r="A7690" s="18">
        <v>46127.083333333336</v>
      </c>
      <c r="B7690">
        <v>13.06</v>
      </c>
    </row>
    <row r="7691" spans="1:2" x14ac:dyDescent="0.45">
      <c r="A7691" s="18">
        <v>46127.09375</v>
      </c>
      <c r="B7691">
        <v>12.42</v>
      </c>
    </row>
    <row r="7692" spans="1:2" x14ac:dyDescent="0.45">
      <c r="A7692" s="18">
        <v>46127.104166666664</v>
      </c>
      <c r="B7692">
        <v>13.02</v>
      </c>
    </row>
    <row r="7693" spans="1:2" x14ac:dyDescent="0.45">
      <c r="A7693" s="18">
        <v>46127.114583333336</v>
      </c>
      <c r="B7693">
        <v>12.64</v>
      </c>
    </row>
    <row r="7694" spans="1:2" x14ac:dyDescent="0.45">
      <c r="A7694" s="18">
        <v>46127.125</v>
      </c>
      <c r="B7694">
        <v>12.46</v>
      </c>
    </row>
    <row r="7695" spans="1:2" x14ac:dyDescent="0.45">
      <c r="A7695" s="18">
        <v>46127.135416666664</v>
      </c>
      <c r="B7695">
        <v>12.86</v>
      </c>
    </row>
    <row r="7696" spans="1:2" x14ac:dyDescent="0.45">
      <c r="A7696" s="18">
        <v>46127.145833333336</v>
      </c>
      <c r="B7696">
        <v>12.58</v>
      </c>
    </row>
    <row r="7697" spans="1:2" x14ac:dyDescent="0.45">
      <c r="A7697" s="18">
        <v>46127.15625</v>
      </c>
      <c r="B7697">
        <v>12.76</v>
      </c>
    </row>
    <row r="7698" spans="1:2" x14ac:dyDescent="0.45">
      <c r="A7698" s="18">
        <v>46127.166666666664</v>
      </c>
      <c r="B7698">
        <v>12.36</v>
      </c>
    </row>
    <row r="7699" spans="1:2" x14ac:dyDescent="0.45">
      <c r="A7699" s="18">
        <v>46127.177083333336</v>
      </c>
      <c r="B7699">
        <v>12.96</v>
      </c>
    </row>
    <row r="7700" spans="1:2" x14ac:dyDescent="0.45">
      <c r="A7700" s="18">
        <v>46127.1875</v>
      </c>
      <c r="B7700">
        <v>12.68</v>
      </c>
    </row>
    <row r="7701" spans="1:2" x14ac:dyDescent="0.45">
      <c r="A7701" s="18">
        <v>46127.197916666664</v>
      </c>
      <c r="B7701">
        <v>12.72</v>
      </c>
    </row>
    <row r="7702" spans="1:2" x14ac:dyDescent="0.45">
      <c r="A7702" s="18">
        <v>46127.208333333336</v>
      </c>
      <c r="B7702">
        <v>12.5</v>
      </c>
    </row>
    <row r="7703" spans="1:2" x14ac:dyDescent="0.45">
      <c r="A7703" s="18">
        <v>46127.21875</v>
      </c>
      <c r="B7703">
        <v>12.3</v>
      </c>
    </row>
    <row r="7704" spans="1:2" x14ac:dyDescent="0.45">
      <c r="A7704" s="18">
        <v>46127.229166666664</v>
      </c>
      <c r="B7704">
        <v>12.7</v>
      </c>
    </row>
    <row r="7705" spans="1:2" x14ac:dyDescent="0.45">
      <c r="A7705" s="18">
        <v>46127.239583333336</v>
      </c>
      <c r="B7705">
        <v>12.84</v>
      </c>
    </row>
    <row r="7706" spans="1:2" x14ac:dyDescent="0.45">
      <c r="A7706" s="18">
        <v>46127.25</v>
      </c>
      <c r="B7706">
        <v>19.2</v>
      </c>
    </row>
    <row r="7707" spans="1:2" x14ac:dyDescent="0.45">
      <c r="A7707" s="18">
        <v>46127.260416666664</v>
      </c>
      <c r="B7707">
        <v>20.440000000000001</v>
      </c>
    </row>
    <row r="7708" spans="1:2" x14ac:dyDescent="0.45">
      <c r="A7708" s="18">
        <v>46127.270833333336</v>
      </c>
      <c r="B7708">
        <v>20.260000000000002</v>
      </c>
    </row>
    <row r="7709" spans="1:2" x14ac:dyDescent="0.45">
      <c r="A7709" s="18">
        <v>46127.28125</v>
      </c>
      <c r="B7709">
        <v>20.38</v>
      </c>
    </row>
    <row r="7710" spans="1:2" x14ac:dyDescent="0.45">
      <c r="A7710" s="18">
        <v>46127.291666666664</v>
      </c>
      <c r="B7710">
        <v>15.54</v>
      </c>
    </row>
    <row r="7711" spans="1:2" x14ac:dyDescent="0.45">
      <c r="A7711" s="18">
        <v>46127.302083333336</v>
      </c>
      <c r="B7711">
        <v>9.8800000000000008</v>
      </c>
    </row>
    <row r="7712" spans="1:2" x14ac:dyDescent="0.45">
      <c r="A7712" s="18">
        <v>46127.3125</v>
      </c>
      <c r="B7712">
        <v>13.4</v>
      </c>
    </row>
    <row r="7713" spans="1:2" x14ac:dyDescent="0.45">
      <c r="A7713" s="18">
        <v>46127.322916666664</v>
      </c>
      <c r="B7713">
        <v>14.84</v>
      </c>
    </row>
    <row r="7714" spans="1:2" x14ac:dyDescent="0.45">
      <c r="A7714" s="18">
        <v>46127.333333333336</v>
      </c>
      <c r="B7714">
        <v>17.48</v>
      </c>
    </row>
    <row r="7715" spans="1:2" x14ac:dyDescent="0.45">
      <c r="A7715" s="18">
        <v>46127.34375</v>
      </c>
      <c r="B7715">
        <v>17.46</v>
      </c>
    </row>
    <row r="7716" spans="1:2" x14ac:dyDescent="0.45">
      <c r="A7716" s="18">
        <v>46127.354166666664</v>
      </c>
      <c r="B7716">
        <v>22.8</v>
      </c>
    </row>
    <row r="7717" spans="1:2" x14ac:dyDescent="0.45">
      <c r="A7717" s="18">
        <v>46127.364583333336</v>
      </c>
      <c r="B7717">
        <v>23.52</v>
      </c>
    </row>
    <row r="7718" spans="1:2" x14ac:dyDescent="0.45">
      <c r="A7718" s="18">
        <v>46127.375</v>
      </c>
      <c r="B7718">
        <v>22.88</v>
      </c>
    </row>
    <row r="7719" spans="1:2" x14ac:dyDescent="0.45">
      <c r="A7719" s="18">
        <v>46127.385416666664</v>
      </c>
      <c r="B7719">
        <v>33.979999999999997</v>
      </c>
    </row>
    <row r="7720" spans="1:2" x14ac:dyDescent="0.45">
      <c r="A7720" s="18">
        <v>46127.395833333336</v>
      </c>
      <c r="B7720">
        <v>36.08</v>
      </c>
    </row>
    <row r="7721" spans="1:2" x14ac:dyDescent="0.45">
      <c r="A7721" s="18">
        <v>46127.40625</v>
      </c>
      <c r="B7721">
        <v>36.86</v>
      </c>
    </row>
    <row r="7722" spans="1:2" x14ac:dyDescent="0.45">
      <c r="A7722" s="18">
        <v>46127.416666666664</v>
      </c>
      <c r="B7722">
        <v>38.659999999999997</v>
      </c>
    </row>
    <row r="7723" spans="1:2" x14ac:dyDescent="0.45">
      <c r="A7723" s="18">
        <v>46127.427083333336</v>
      </c>
      <c r="B7723">
        <v>33.92</v>
      </c>
    </row>
    <row r="7724" spans="1:2" x14ac:dyDescent="0.45">
      <c r="A7724" s="18">
        <v>46127.4375</v>
      </c>
      <c r="B7724">
        <v>33.979999999999997</v>
      </c>
    </row>
    <row r="7725" spans="1:2" x14ac:dyDescent="0.45">
      <c r="A7725" s="18">
        <v>46127.447916666664</v>
      </c>
      <c r="B7725">
        <v>37.299999999999997</v>
      </c>
    </row>
    <row r="7726" spans="1:2" x14ac:dyDescent="0.45">
      <c r="A7726" s="18">
        <v>46127.458333333336</v>
      </c>
      <c r="B7726">
        <v>37</v>
      </c>
    </row>
    <row r="7727" spans="1:2" x14ac:dyDescent="0.45">
      <c r="A7727" s="18">
        <v>46127.46875</v>
      </c>
      <c r="B7727">
        <v>39.42</v>
      </c>
    </row>
    <row r="7728" spans="1:2" x14ac:dyDescent="0.45">
      <c r="A7728" s="18">
        <v>46127.479166666664</v>
      </c>
      <c r="B7728">
        <v>31.82</v>
      </c>
    </row>
    <row r="7729" spans="1:2" x14ac:dyDescent="0.45">
      <c r="A7729" s="18">
        <v>46127.489583333336</v>
      </c>
      <c r="B7729">
        <v>25.9</v>
      </c>
    </row>
    <row r="7730" spans="1:2" x14ac:dyDescent="0.45">
      <c r="A7730" s="18">
        <v>46127.5</v>
      </c>
      <c r="B7730">
        <v>24.56</v>
      </c>
    </row>
    <row r="7731" spans="1:2" x14ac:dyDescent="0.45">
      <c r="A7731" s="18">
        <v>46127.510416666664</v>
      </c>
      <c r="B7731">
        <v>26.82</v>
      </c>
    </row>
    <row r="7732" spans="1:2" x14ac:dyDescent="0.45">
      <c r="A7732" s="18">
        <v>46127.520833333336</v>
      </c>
      <c r="B7732">
        <v>31.7</v>
      </c>
    </row>
    <row r="7733" spans="1:2" x14ac:dyDescent="0.45">
      <c r="A7733" s="18">
        <v>46127.53125</v>
      </c>
      <c r="B7733">
        <v>31.78</v>
      </c>
    </row>
    <row r="7734" spans="1:2" x14ac:dyDescent="0.45">
      <c r="A7734" s="18">
        <v>46127.541666666664</v>
      </c>
      <c r="B7734">
        <v>27.98</v>
      </c>
    </row>
    <row r="7735" spans="1:2" x14ac:dyDescent="0.45">
      <c r="A7735" s="18">
        <v>46127.552083333336</v>
      </c>
      <c r="B7735">
        <v>34.44</v>
      </c>
    </row>
    <row r="7736" spans="1:2" x14ac:dyDescent="0.45">
      <c r="A7736" s="18">
        <v>46127.5625</v>
      </c>
      <c r="B7736">
        <v>33.86</v>
      </c>
    </row>
    <row r="7737" spans="1:2" x14ac:dyDescent="0.45">
      <c r="A7737" s="18">
        <v>46127.572916666664</v>
      </c>
      <c r="B7737">
        <v>35.26</v>
      </c>
    </row>
    <row r="7738" spans="1:2" x14ac:dyDescent="0.45">
      <c r="A7738" s="18">
        <v>46127.583333333336</v>
      </c>
      <c r="B7738">
        <v>26.1</v>
      </c>
    </row>
    <row r="7739" spans="1:2" x14ac:dyDescent="0.45">
      <c r="A7739" s="18">
        <v>46127.59375</v>
      </c>
      <c r="B7739">
        <v>29.1</v>
      </c>
    </row>
    <row r="7740" spans="1:2" x14ac:dyDescent="0.45">
      <c r="A7740" s="18">
        <v>46127.604166666664</v>
      </c>
      <c r="B7740">
        <v>23.28</v>
      </c>
    </row>
    <row r="7741" spans="1:2" x14ac:dyDescent="0.45">
      <c r="A7741" s="18">
        <v>46127.614583333336</v>
      </c>
      <c r="B7741">
        <v>28.9</v>
      </c>
    </row>
    <row r="7742" spans="1:2" x14ac:dyDescent="0.45">
      <c r="A7742" s="18">
        <v>46127.625</v>
      </c>
      <c r="B7742">
        <v>25.4</v>
      </c>
    </row>
    <row r="7743" spans="1:2" x14ac:dyDescent="0.45">
      <c r="A7743" s="18">
        <v>46127.635416666664</v>
      </c>
      <c r="B7743">
        <v>24.54</v>
      </c>
    </row>
    <row r="7744" spans="1:2" x14ac:dyDescent="0.45">
      <c r="A7744" s="18">
        <v>46127.645833333336</v>
      </c>
      <c r="B7744">
        <v>27.4</v>
      </c>
    </row>
    <row r="7745" spans="1:2" x14ac:dyDescent="0.45">
      <c r="A7745" s="18">
        <v>46127.65625</v>
      </c>
      <c r="B7745">
        <v>24.98</v>
      </c>
    </row>
    <row r="7746" spans="1:2" x14ac:dyDescent="0.45">
      <c r="A7746" s="18">
        <v>46127.666666666664</v>
      </c>
      <c r="B7746">
        <v>23.28</v>
      </c>
    </row>
    <row r="7747" spans="1:2" x14ac:dyDescent="0.45">
      <c r="A7747" s="18">
        <v>46127.677083333336</v>
      </c>
      <c r="B7747">
        <v>24.72</v>
      </c>
    </row>
    <row r="7748" spans="1:2" x14ac:dyDescent="0.45">
      <c r="A7748" s="18">
        <v>46127.6875</v>
      </c>
      <c r="B7748">
        <v>23.64</v>
      </c>
    </row>
    <row r="7749" spans="1:2" x14ac:dyDescent="0.45">
      <c r="A7749" s="18">
        <v>46127.697916666664</v>
      </c>
      <c r="B7749">
        <v>25.02</v>
      </c>
    </row>
    <row r="7750" spans="1:2" x14ac:dyDescent="0.45">
      <c r="A7750" s="18">
        <v>46127.708333333336</v>
      </c>
      <c r="B7750">
        <v>15.78</v>
      </c>
    </row>
    <row r="7751" spans="1:2" x14ac:dyDescent="0.45">
      <c r="A7751" s="18">
        <v>46127.71875</v>
      </c>
      <c r="B7751">
        <v>12.48</v>
      </c>
    </row>
    <row r="7752" spans="1:2" x14ac:dyDescent="0.45">
      <c r="A7752" s="18">
        <v>46127.729166666664</v>
      </c>
      <c r="B7752">
        <v>14.24</v>
      </c>
    </row>
    <row r="7753" spans="1:2" x14ac:dyDescent="0.45">
      <c r="A7753" s="18">
        <v>46127.739583333336</v>
      </c>
      <c r="B7753">
        <v>14.16</v>
      </c>
    </row>
    <row r="7754" spans="1:2" x14ac:dyDescent="0.45">
      <c r="A7754" s="18">
        <v>46127.75</v>
      </c>
      <c r="B7754">
        <v>11.8</v>
      </c>
    </row>
    <row r="7755" spans="1:2" x14ac:dyDescent="0.45">
      <c r="A7755" s="18">
        <v>46127.760416666664</v>
      </c>
      <c r="B7755">
        <v>9.32</v>
      </c>
    </row>
    <row r="7756" spans="1:2" x14ac:dyDescent="0.45">
      <c r="A7756" s="18">
        <v>46127.770833333336</v>
      </c>
      <c r="B7756">
        <v>9.4</v>
      </c>
    </row>
    <row r="7757" spans="1:2" x14ac:dyDescent="0.45">
      <c r="A7757" s="18">
        <v>46127.78125</v>
      </c>
      <c r="B7757">
        <v>23.64</v>
      </c>
    </row>
    <row r="7758" spans="1:2" x14ac:dyDescent="0.45">
      <c r="A7758" s="18">
        <v>46127.791666666664</v>
      </c>
      <c r="B7758">
        <v>22.58</v>
      </c>
    </row>
    <row r="7759" spans="1:2" x14ac:dyDescent="0.45">
      <c r="A7759" s="18">
        <v>46127.802083333336</v>
      </c>
      <c r="B7759">
        <v>22.1</v>
      </c>
    </row>
    <row r="7760" spans="1:2" x14ac:dyDescent="0.45">
      <c r="A7760" s="18">
        <v>46127.8125</v>
      </c>
      <c r="B7760">
        <v>22.76</v>
      </c>
    </row>
    <row r="7761" spans="1:2" x14ac:dyDescent="0.45">
      <c r="A7761" s="18">
        <v>46127.822916666664</v>
      </c>
      <c r="B7761">
        <v>21.34</v>
      </c>
    </row>
    <row r="7762" spans="1:2" x14ac:dyDescent="0.45">
      <c r="A7762" s="18">
        <v>46127.833333333336</v>
      </c>
      <c r="B7762">
        <v>21.44</v>
      </c>
    </row>
    <row r="7763" spans="1:2" x14ac:dyDescent="0.45">
      <c r="A7763" s="18">
        <v>46127.84375</v>
      </c>
      <c r="B7763">
        <v>21.16</v>
      </c>
    </row>
    <row r="7764" spans="1:2" x14ac:dyDescent="0.45">
      <c r="A7764" s="18">
        <v>46127.854166666664</v>
      </c>
      <c r="B7764">
        <v>21.62</v>
      </c>
    </row>
    <row r="7765" spans="1:2" x14ac:dyDescent="0.45">
      <c r="A7765" s="18">
        <v>46127.864583333336</v>
      </c>
      <c r="B7765">
        <v>21.56</v>
      </c>
    </row>
    <row r="7766" spans="1:2" x14ac:dyDescent="0.45">
      <c r="A7766" s="18">
        <v>46127.875</v>
      </c>
      <c r="B7766">
        <v>21.1</v>
      </c>
    </row>
    <row r="7767" spans="1:2" x14ac:dyDescent="0.45">
      <c r="A7767" s="18">
        <v>46127.885416666664</v>
      </c>
      <c r="B7767">
        <v>21.16</v>
      </c>
    </row>
    <row r="7768" spans="1:2" x14ac:dyDescent="0.45">
      <c r="A7768" s="18">
        <v>46127.895833333336</v>
      </c>
      <c r="B7768">
        <v>21.02</v>
      </c>
    </row>
    <row r="7769" spans="1:2" x14ac:dyDescent="0.45">
      <c r="A7769" s="18">
        <v>46127.90625</v>
      </c>
      <c r="B7769">
        <v>20.88</v>
      </c>
    </row>
    <row r="7770" spans="1:2" x14ac:dyDescent="0.45">
      <c r="A7770" s="18">
        <v>46127.916666666664</v>
      </c>
      <c r="B7770">
        <v>13.9</v>
      </c>
    </row>
    <row r="7771" spans="1:2" x14ac:dyDescent="0.45">
      <c r="A7771" s="18">
        <v>46127.927083333336</v>
      </c>
      <c r="B7771">
        <v>12.74</v>
      </c>
    </row>
    <row r="7772" spans="1:2" x14ac:dyDescent="0.45">
      <c r="A7772" s="18">
        <v>46127.9375</v>
      </c>
      <c r="B7772">
        <v>13.28</v>
      </c>
    </row>
    <row r="7773" spans="1:2" x14ac:dyDescent="0.45">
      <c r="A7773" s="18">
        <v>46127.947916666664</v>
      </c>
      <c r="B7773">
        <v>12.8</v>
      </c>
    </row>
    <row r="7774" spans="1:2" x14ac:dyDescent="0.45">
      <c r="A7774" s="18">
        <v>46127.958333333336</v>
      </c>
      <c r="B7774">
        <v>13.36</v>
      </c>
    </row>
    <row r="7775" spans="1:2" x14ac:dyDescent="0.45">
      <c r="A7775" s="18">
        <v>46127.96875</v>
      </c>
      <c r="B7775">
        <v>12.8</v>
      </c>
    </row>
    <row r="7776" spans="1:2" x14ac:dyDescent="0.45">
      <c r="A7776" s="18">
        <v>46127.979166666664</v>
      </c>
      <c r="B7776">
        <v>13.18</v>
      </c>
    </row>
    <row r="7777" spans="1:2" x14ac:dyDescent="0.45">
      <c r="A7777" s="18">
        <v>46127.989583333336</v>
      </c>
      <c r="B7777">
        <v>12.82</v>
      </c>
    </row>
    <row r="7778" spans="1:2" x14ac:dyDescent="0.45">
      <c r="A7778" s="12">
        <v>46128</v>
      </c>
      <c r="B7778">
        <v>13.04</v>
      </c>
    </row>
    <row r="7779" spans="1:2" x14ac:dyDescent="0.45">
      <c r="A7779" s="18">
        <v>46128.010416666664</v>
      </c>
      <c r="B7779">
        <v>13.14</v>
      </c>
    </row>
    <row r="7780" spans="1:2" x14ac:dyDescent="0.45">
      <c r="A7780" s="18">
        <v>46128.020833333336</v>
      </c>
      <c r="B7780">
        <v>12.74</v>
      </c>
    </row>
    <row r="7781" spans="1:2" x14ac:dyDescent="0.45">
      <c r="A7781" s="18">
        <v>46128.03125</v>
      </c>
      <c r="B7781">
        <v>12.9</v>
      </c>
    </row>
    <row r="7782" spans="1:2" x14ac:dyDescent="0.45">
      <c r="A7782" s="18">
        <v>46128.041666666664</v>
      </c>
      <c r="B7782">
        <v>12.64</v>
      </c>
    </row>
    <row r="7783" spans="1:2" x14ac:dyDescent="0.45">
      <c r="A7783" s="18">
        <v>46128.052083333336</v>
      </c>
      <c r="B7783">
        <v>12.92</v>
      </c>
    </row>
    <row r="7784" spans="1:2" x14ac:dyDescent="0.45">
      <c r="A7784" s="18">
        <v>46128.0625</v>
      </c>
      <c r="B7784">
        <v>12.96</v>
      </c>
    </row>
    <row r="7785" spans="1:2" x14ac:dyDescent="0.45">
      <c r="A7785" s="18">
        <v>46128.072916666664</v>
      </c>
      <c r="B7785">
        <v>12.78</v>
      </c>
    </row>
    <row r="7786" spans="1:2" x14ac:dyDescent="0.45">
      <c r="A7786" s="18">
        <v>46128.083333333336</v>
      </c>
      <c r="B7786">
        <v>12.64</v>
      </c>
    </row>
    <row r="7787" spans="1:2" x14ac:dyDescent="0.45">
      <c r="A7787" s="18">
        <v>46128.09375</v>
      </c>
      <c r="B7787">
        <v>12.86</v>
      </c>
    </row>
    <row r="7788" spans="1:2" x14ac:dyDescent="0.45">
      <c r="A7788" s="18">
        <v>46128.104166666664</v>
      </c>
      <c r="B7788">
        <v>13.28</v>
      </c>
    </row>
    <row r="7789" spans="1:2" x14ac:dyDescent="0.45">
      <c r="A7789" s="18">
        <v>46128.114583333336</v>
      </c>
      <c r="B7789">
        <v>12.44</v>
      </c>
    </row>
    <row r="7790" spans="1:2" x14ac:dyDescent="0.45">
      <c r="A7790" s="18">
        <v>46128.125</v>
      </c>
      <c r="B7790">
        <v>12.78</v>
      </c>
    </row>
    <row r="7791" spans="1:2" x14ac:dyDescent="0.45">
      <c r="A7791" s="18">
        <v>46128.135416666664</v>
      </c>
      <c r="B7791">
        <v>12.62</v>
      </c>
    </row>
    <row r="7792" spans="1:2" x14ac:dyDescent="0.45">
      <c r="A7792" s="18">
        <v>46128.145833333336</v>
      </c>
      <c r="B7792">
        <v>13.02</v>
      </c>
    </row>
    <row r="7793" spans="1:2" x14ac:dyDescent="0.45">
      <c r="A7793" s="18">
        <v>46128.15625</v>
      </c>
      <c r="B7793">
        <v>12.46</v>
      </c>
    </row>
    <row r="7794" spans="1:2" x14ac:dyDescent="0.45">
      <c r="A7794" s="18">
        <v>46128.166666666664</v>
      </c>
      <c r="B7794">
        <v>12.76</v>
      </c>
    </row>
    <row r="7795" spans="1:2" x14ac:dyDescent="0.45">
      <c r="A7795" s="18">
        <v>46128.177083333336</v>
      </c>
      <c r="B7795">
        <v>12.92</v>
      </c>
    </row>
    <row r="7796" spans="1:2" x14ac:dyDescent="0.45">
      <c r="A7796" s="18">
        <v>46128.1875</v>
      </c>
      <c r="B7796">
        <v>12.56</v>
      </c>
    </row>
    <row r="7797" spans="1:2" x14ac:dyDescent="0.45">
      <c r="A7797" s="18">
        <v>46128.197916666664</v>
      </c>
      <c r="B7797">
        <v>12.86</v>
      </c>
    </row>
    <row r="7798" spans="1:2" x14ac:dyDescent="0.45">
      <c r="A7798" s="18">
        <v>46128.208333333336</v>
      </c>
      <c r="B7798">
        <v>12.54</v>
      </c>
    </row>
    <row r="7799" spans="1:2" x14ac:dyDescent="0.45">
      <c r="A7799" s="18">
        <v>46128.21875</v>
      </c>
      <c r="B7799">
        <v>12.42</v>
      </c>
    </row>
    <row r="7800" spans="1:2" x14ac:dyDescent="0.45">
      <c r="A7800" s="18">
        <v>46128.229166666664</v>
      </c>
      <c r="B7800">
        <v>12.96</v>
      </c>
    </row>
    <row r="7801" spans="1:2" x14ac:dyDescent="0.45">
      <c r="A7801" s="18">
        <v>46128.239583333336</v>
      </c>
      <c r="B7801">
        <v>13.14</v>
      </c>
    </row>
    <row r="7802" spans="1:2" x14ac:dyDescent="0.45">
      <c r="A7802" s="18">
        <v>46128.25</v>
      </c>
      <c r="B7802">
        <v>19.52</v>
      </c>
    </row>
    <row r="7803" spans="1:2" x14ac:dyDescent="0.45">
      <c r="A7803" s="18">
        <v>46128.260416666664</v>
      </c>
      <c r="B7803">
        <v>20.8</v>
      </c>
    </row>
    <row r="7804" spans="1:2" x14ac:dyDescent="0.45">
      <c r="A7804" s="18">
        <v>46128.270833333336</v>
      </c>
      <c r="B7804">
        <v>21.02</v>
      </c>
    </row>
    <row r="7805" spans="1:2" x14ac:dyDescent="0.45">
      <c r="A7805" s="18">
        <v>46128.28125</v>
      </c>
      <c r="B7805">
        <v>22</v>
      </c>
    </row>
    <row r="7806" spans="1:2" x14ac:dyDescent="0.45">
      <c r="A7806" s="18">
        <v>46128.291666666664</v>
      </c>
      <c r="B7806">
        <v>11.26</v>
      </c>
    </row>
    <row r="7807" spans="1:2" x14ac:dyDescent="0.45">
      <c r="A7807" s="18">
        <v>46128.302083333336</v>
      </c>
      <c r="B7807">
        <v>9.82</v>
      </c>
    </row>
    <row r="7808" spans="1:2" x14ac:dyDescent="0.45">
      <c r="A7808" s="18">
        <v>46128.3125</v>
      </c>
      <c r="B7808">
        <v>13.74</v>
      </c>
    </row>
    <row r="7809" spans="1:2" x14ac:dyDescent="0.45">
      <c r="A7809" s="18">
        <v>46128.322916666664</v>
      </c>
      <c r="B7809">
        <v>19.16</v>
      </c>
    </row>
    <row r="7810" spans="1:2" x14ac:dyDescent="0.45">
      <c r="A7810" s="18">
        <v>46128.333333333336</v>
      </c>
      <c r="B7810">
        <v>30.96</v>
      </c>
    </row>
    <row r="7811" spans="1:2" x14ac:dyDescent="0.45">
      <c r="A7811" s="18">
        <v>46128.34375</v>
      </c>
      <c r="B7811">
        <v>35.32</v>
      </c>
    </row>
    <row r="7812" spans="1:2" x14ac:dyDescent="0.45">
      <c r="A7812" s="18">
        <v>46128.354166666664</v>
      </c>
      <c r="B7812">
        <v>35.58</v>
      </c>
    </row>
    <row r="7813" spans="1:2" x14ac:dyDescent="0.45">
      <c r="A7813" s="18">
        <v>46128.364583333336</v>
      </c>
      <c r="B7813">
        <v>34.5</v>
      </c>
    </row>
    <row r="7814" spans="1:2" x14ac:dyDescent="0.45">
      <c r="A7814" s="18">
        <v>46128.375</v>
      </c>
      <c r="B7814">
        <v>36.840000000000003</v>
      </c>
    </row>
    <row r="7815" spans="1:2" x14ac:dyDescent="0.45">
      <c r="A7815" s="18">
        <v>46128.385416666664</v>
      </c>
      <c r="B7815">
        <v>44.48</v>
      </c>
    </row>
    <row r="7816" spans="1:2" x14ac:dyDescent="0.45">
      <c r="A7816" s="18">
        <v>46128.395833333336</v>
      </c>
      <c r="B7816">
        <v>48.76</v>
      </c>
    </row>
    <row r="7817" spans="1:2" x14ac:dyDescent="0.45">
      <c r="A7817" s="18">
        <v>46128.40625</v>
      </c>
      <c r="B7817">
        <v>42.68</v>
      </c>
    </row>
    <row r="7818" spans="1:2" x14ac:dyDescent="0.45">
      <c r="A7818" s="18">
        <v>46128.416666666664</v>
      </c>
      <c r="B7818">
        <v>44.2</v>
      </c>
    </row>
    <row r="7819" spans="1:2" x14ac:dyDescent="0.45">
      <c r="A7819" s="18">
        <v>46128.427083333336</v>
      </c>
      <c r="B7819">
        <v>31.38</v>
      </c>
    </row>
    <row r="7820" spans="1:2" x14ac:dyDescent="0.45">
      <c r="A7820" s="18">
        <v>46128.4375</v>
      </c>
      <c r="B7820">
        <v>30.38</v>
      </c>
    </row>
    <row r="7821" spans="1:2" x14ac:dyDescent="0.45">
      <c r="A7821" s="18">
        <v>46128.447916666664</v>
      </c>
      <c r="B7821">
        <v>35.92</v>
      </c>
    </row>
    <row r="7822" spans="1:2" x14ac:dyDescent="0.45">
      <c r="A7822" s="18">
        <v>46128.458333333336</v>
      </c>
      <c r="B7822">
        <v>33.380000000000003</v>
      </c>
    </row>
    <row r="7823" spans="1:2" x14ac:dyDescent="0.45">
      <c r="A7823" s="18">
        <v>46128.46875</v>
      </c>
      <c r="B7823">
        <v>32.64</v>
      </c>
    </row>
    <row r="7824" spans="1:2" x14ac:dyDescent="0.45">
      <c r="A7824" s="18">
        <v>46128.479166666664</v>
      </c>
      <c r="B7824">
        <v>26.78</v>
      </c>
    </row>
    <row r="7825" spans="1:2" x14ac:dyDescent="0.45">
      <c r="A7825" s="18">
        <v>46128.489583333336</v>
      </c>
      <c r="B7825">
        <v>18.96</v>
      </c>
    </row>
    <row r="7826" spans="1:2" x14ac:dyDescent="0.45">
      <c r="A7826" s="18">
        <v>46128.5</v>
      </c>
      <c r="B7826">
        <v>21.06</v>
      </c>
    </row>
    <row r="7827" spans="1:2" x14ac:dyDescent="0.45">
      <c r="A7827" s="18">
        <v>46128.510416666664</v>
      </c>
      <c r="B7827">
        <v>18.46</v>
      </c>
    </row>
    <row r="7828" spans="1:2" x14ac:dyDescent="0.45">
      <c r="A7828" s="18">
        <v>46128.520833333336</v>
      </c>
      <c r="B7828">
        <v>23.64</v>
      </c>
    </row>
    <row r="7829" spans="1:2" x14ac:dyDescent="0.45">
      <c r="A7829" s="18">
        <v>46128.53125</v>
      </c>
      <c r="B7829">
        <v>21.94</v>
      </c>
    </row>
    <row r="7830" spans="1:2" x14ac:dyDescent="0.45">
      <c r="A7830" s="18">
        <v>46128.541666666664</v>
      </c>
      <c r="B7830">
        <v>19.28</v>
      </c>
    </row>
    <row r="7831" spans="1:2" x14ac:dyDescent="0.45">
      <c r="A7831" s="18">
        <v>46128.552083333336</v>
      </c>
      <c r="B7831">
        <v>21.04</v>
      </c>
    </row>
    <row r="7832" spans="1:2" x14ac:dyDescent="0.45">
      <c r="A7832" s="18">
        <v>46128.5625</v>
      </c>
      <c r="B7832">
        <v>20.92</v>
      </c>
    </row>
    <row r="7833" spans="1:2" x14ac:dyDescent="0.45">
      <c r="A7833" s="18">
        <v>46128.572916666664</v>
      </c>
      <c r="B7833">
        <v>22.08</v>
      </c>
    </row>
    <row r="7834" spans="1:2" x14ac:dyDescent="0.45">
      <c r="A7834" s="18">
        <v>46128.583333333336</v>
      </c>
      <c r="B7834">
        <v>20.34</v>
      </c>
    </row>
    <row r="7835" spans="1:2" x14ac:dyDescent="0.45">
      <c r="A7835" s="18">
        <v>46128.59375</v>
      </c>
      <c r="B7835">
        <v>23.16</v>
      </c>
    </row>
    <row r="7836" spans="1:2" x14ac:dyDescent="0.45">
      <c r="A7836" s="18">
        <v>46128.604166666664</v>
      </c>
      <c r="B7836">
        <v>28.12</v>
      </c>
    </row>
    <row r="7837" spans="1:2" x14ac:dyDescent="0.45">
      <c r="A7837" s="18">
        <v>46128.614583333336</v>
      </c>
      <c r="B7837">
        <v>26.96</v>
      </c>
    </row>
    <row r="7838" spans="1:2" x14ac:dyDescent="0.45">
      <c r="A7838" s="18">
        <v>46128.625</v>
      </c>
      <c r="B7838">
        <v>28.9</v>
      </c>
    </row>
    <row r="7839" spans="1:2" x14ac:dyDescent="0.45">
      <c r="A7839" s="18">
        <v>46128.635416666664</v>
      </c>
      <c r="B7839">
        <v>27.74</v>
      </c>
    </row>
    <row r="7840" spans="1:2" x14ac:dyDescent="0.45">
      <c r="A7840" s="18">
        <v>46128.645833333336</v>
      </c>
      <c r="B7840">
        <v>26.66</v>
      </c>
    </row>
    <row r="7841" spans="1:2" x14ac:dyDescent="0.45">
      <c r="A7841" s="18">
        <v>46128.65625</v>
      </c>
      <c r="B7841">
        <v>26.96</v>
      </c>
    </row>
    <row r="7842" spans="1:2" x14ac:dyDescent="0.45">
      <c r="A7842" s="18">
        <v>46128.666666666664</v>
      </c>
      <c r="B7842">
        <v>19.3</v>
      </c>
    </row>
    <row r="7843" spans="1:2" x14ac:dyDescent="0.45">
      <c r="A7843" s="18">
        <v>46128.677083333336</v>
      </c>
      <c r="B7843">
        <v>24.1</v>
      </c>
    </row>
    <row r="7844" spans="1:2" x14ac:dyDescent="0.45">
      <c r="A7844" s="18">
        <v>46128.6875</v>
      </c>
      <c r="B7844">
        <v>22.24</v>
      </c>
    </row>
    <row r="7845" spans="1:2" x14ac:dyDescent="0.45">
      <c r="A7845" s="18">
        <v>46128.697916666664</v>
      </c>
      <c r="B7845">
        <v>22.72</v>
      </c>
    </row>
    <row r="7846" spans="1:2" x14ac:dyDescent="0.45">
      <c r="A7846" s="18">
        <v>46128.708333333336</v>
      </c>
      <c r="B7846">
        <v>12.22</v>
      </c>
    </row>
    <row r="7847" spans="1:2" x14ac:dyDescent="0.45">
      <c r="A7847" s="18">
        <v>46128.71875</v>
      </c>
      <c r="B7847">
        <v>10.88</v>
      </c>
    </row>
    <row r="7848" spans="1:2" x14ac:dyDescent="0.45">
      <c r="A7848" s="18">
        <v>46128.729166666664</v>
      </c>
      <c r="B7848">
        <v>9.6199999999999992</v>
      </c>
    </row>
    <row r="7849" spans="1:2" x14ac:dyDescent="0.45">
      <c r="A7849" s="18">
        <v>46128.739583333336</v>
      </c>
      <c r="B7849">
        <v>9.5</v>
      </c>
    </row>
    <row r="7850" spans="1:2" x14ac:dyDescent="0.45">
      <c r="A7850" s="18">
        <v>46128.75</v>
      </c>
      <c r="B7850">
        <v>10.02</v>
      </c>
    </row>
    <row r="7851" spans="1:2" x14ac:dyDescent="0.45">
      <c r="A7851" s="18">
        <v>46128.760416666664</v>
      </c>
      <c r="B7851">
        <v>22.54</v>
      </c>
    </row>
    <row r="7852" spans="1:2" x14ac:dyDescent="0.45">
      <c r="A7852" s="18">
        <v>46128.770833333336</v>
      </c>
      <c r="B7852">
        <v>22.46</v>
      </c>
    </row>
    <row r="7853" spans="1:2" x14ac:dyDescent="0.45">
      <c r="A7853" s="18">
        <v>46128.78125</v>
      </c>
      <c r="B7853">
        <v>22.76</v>
      </c>
    </row>
    <row r="7854" spans="1:2" x14ac:dyDescent="0.45">
      <c r="A7854" s="18">
        <v>46128.791666666664</v>
      </c>
      <c r="B7854">
        <v>21.68</v>
      </c>
    </row>
    <row r="7855" spans="1:2" x14ac:dyDescent="0.45">
      <c r="A7855" s="18">
        <v>46128.802083333336</v>
      </c>
      <c r="B7855">
        <v>21.4</v>
      </c>
    </row>
    <row r="7856" spans="1:2" x14ac:dyDescent="0.45">
      <c r="A7856" s="18">
        <v>46128.8125</v>
      </c>
      <c r="B7856">
        <v>21.98</v>
      </c>
    </row>
    <row r="7857" spans="1:2" x14ac:dyDescent="0.45">
      <c r="A7857" s="18">
        <v>46128.822916666664</v>
      </c>
      <c r="B7857">
        <v>20.52</v>
      </c>
    </row>
    <row r="7858" spans="1:2" x14ac:dyDescent="0.45">
      <c r="A7858" s="18">
        <v>46128.833333333336</v>
      </c>
      <c r="B7858">
        <v>19.3</v>
      </c>
    </row>
    <row r="7859" spans="1:2" x14ac:dyDescent="0.45">
      <c r="A7859" s="18">
        <v>46128.84375</v>
      </c>
      <c r="B7859">
        <v>20.76</v>
      </c>
    </row>
    <row r="7860" spans="1:2" x14ac:dyDescent="0.45">
      <c r="A7860" s="18">
        <v>46128.854166666664</v>
      </c>
      <c r="B7860">
        <v>20.2</v>
      </c>
    </row>
    <row r="7861" spans="1:2" x14ac:dyDescent="0.45">
      <c r="A7861" s="18">
        <v>46128.864583333336</v>
      </c>
      <c r="B7861">
        <v>20.56</v>
      </c>
    </row>
    <row r="7862" spans="1:2" x14ac:dyDescent="0.45">
      <c r="A7862" s="18">
        <v>46128.875</v>
      </c>
      <c r="B7862">
        <v>20.12</v>
      </c>
    </row>
    <row r="7863" spans="1:2" x14ac:dyDescent="0.45">
      <c r="A7863" s="18">
        <v>46128.885416666664</v>
      </c>
      <c r="B7863">
        <v>19.88</v>
      </c>
    </row>
    <row r="7864" spans="1:2" x14ac:dyDescent="0.45">
      <c r="A7864" s="18">
        <v>46128.895833333336</v>
      </c>
      <c r="B7864">
        <v>20.98</v>
      </c>
    </row>
    <row r="7865" spans="1:2" x14ac:dyDescent="0.45">
      <c r="A7865" s="18">
        <v>46128.90625</v>
      </c>
      <c r="B7865">
        <v>19.760000000000002</v>
      </c>
    </row>
    <row r="7866" spans="1:2" x14ac:dyDescent="0.45">
      <c r="A7866" s="18">
        <v>46128.916666666664</v>
      </c>
      <c r="B7866">
        <v>13.36</v>
      </c>
    </row>
    <row r="7867" spans="1:2" x14ac:dyDescent="0.45">
      <c r="A7867" s="18">
        <v>46128.927083333336</v>
      </c>
      <c r="B7867">
        <v>12.6</v>
      </c>
    </row>
    <row r="7868" spans="1:2" x14ac:dyDescent="0.45">
      <c r="A7868" s="18">
        <v>46128.9375</v>
      </c>
      <c r="B7868">
        <v>12.54</v>
      </c>
    </row>
    <row r="7869" spans="1:2" x14ac:dyDescent="0.45">
      <c r="A7869" s="18">
        <v>46128.947916666664</v>
      </c>
      <c r="B7869">
        <v>12.52</v>
      </c>
    </row>
    <row r="7870" spans="1:2" x14ac:dyDescent="0.45">
      <c r="A7870" s="18">
        <v>46128.958333333336</v>
      </c>
      <c r="B7870">
        <v>12.26</v>
      </c>
    </row>
    <row r="7871" spans="1:2" x14ac:dyDescent="0.45">
      <c r="A7871" s="18">
        <v>46128.96875</v>
      </c>
      <c r="B7871">
        <v>12.52</v>
      </c>
    </row>
    <row r="7872" spans="1:2" x14ac:dyDescent="0.45">
      <c r="A7872" s="18">
        <v>46128.979166666664</v>
      </c>
      <c r="B7872">
        <v>12.66</v>
      </c>
    </row>
    <row r="7873" spans="1:2" x14ac:dyDescent="0.45">
      <c r="A7873" s="18">
        <v>46128.989583333336</v>
      </c>
      <c r="B7873">
        <v>12.42</v>
      </c>
    </row>
    <row r="7874" spans="1:2" x14ac:dyDescent="0.45">
      <c r="A7874" s="12">
        <v>46129</v>
      </c>
      <c r="B7874">
        <v>12.42</v>
      </c>
    </row>
    <row r="7875" spans="1:2" x14ac:dyDescent="0.45">
      <c r="A7875" s="18">
        <v>46129.010416666664</v>
      </c>
      <c r="B7875">
        <v>12.24</v>
      </c>
    </row>
    <row r="7876" spans="1:2" x14ac:dyDescent="0.45">
      <c r="A7876" s="18">
        <v>46129.020833333336</v>
      </c>
      <c r="B7876">
        <v>12.32</v>
      </c>
    </row>
    <row r="7877" spans="1:2" x14ac:dyDescent="0.45">
      <c r="A7877" s="18">
        <v>46129.03125</v>
      </c>
      <c r="B7877">
        <v>12.22</v>
      </c>
    </row>
    <row r="7878" spans="1:2" x14ac:dyDescent="0.45">
      <c r="A7878" s="18">
        <v>46129.041666666664</v>
      </c>
      <c r="B7878">
        <v>12.28</v>
      </c>
    </row>
    <row r="7879" spans="1:2" x14ac:dyDescent="0.45">
      <c r="A7879" s="18">
        <v>46129.052083333336</v>
      </c>
      <c r="B7879">
        <v>12.54</v>
      </c>
    </row>
    <row r="7880" spans="1:2" x14ac:dyDescent="0.45">
      <c r="A7880" s="18">
        <v>46129.0625</v>
      </c>
      <c r="B7880">
        <v>12.38</v>
      </c>
    </row>
    <row r="7881" spans="1:2" x14ac:dyDescent="0.45">
      <c r="A7881" s="18">
        <v>46129.072916666664</v>
      </c>
      <c r="B7881">
        <v>12.32</v>
      </c>
    </row>
    <row r="7882" spans="1:2" x14ac:dyDescent="0.45">
      <c r="A7882" s="18">
        <v>46129.083333333336</v>
      </c>
      <c r="B7882">
        <v>11.8</v>
      </c>
    </row>
    <row r="7883" spans="1:2" x14ac:dyDescent="0.45">
      <c r="A7883" s="18">
        <v>46129.09375</v>
      </c>
      <c r="B7883">
        <v>12.4</v>
      </c>
    </row>
    <row r="7884" spans="1:2" x14ac:dyDescent="0.45">
      <c r="A7884" s="18">
        <v>46129.104166666664</v>
      </c>
      <c r="B7884">
        <v>11.9</v>
      </c>
    </row>
    <row r="7885" spans="1:2" x14ac:dyDescent="0.45">
      <c r="A7885" s="18">
        <v>46129.114583333336</v>
      </c>
      <c r="B7885">
        <v>12.12</v>
      </c>
    </row>
    <row r="7886" spans="1:2" x14ac:dyDescent="0.45">
      <c r="A7886" s="18">
        <v>46129.125</v>
      </c>
      <c r="B7886">
        <v>11.7</v>
      </c>
    </row>
    <row r="7887" spans="1:2" x14ac:dyDescent="0.45">
      <c r="A7887" s="18">
        <v>46129.135416666664</v>
      </c>
      <c r="B7887">
        <v>12.02</v>
      </c>
    </row>
    <row r="7888" spans="1:2" x14ac:dyDescent="0.45">
      <c r="A7888" s="18">
        <v>46129.145833333336</v>
      </c>
      <c r="B7888">
        <v>12.38</v>
      </c>
    </row>
    <row r="7889" spans="1:2" x14ac:dyDescent="0.45">
      <c r="A7889" s="18">
        <v>46129.15625</v>
      </c>
      <c r="B7889">
        <v>11.68</v>
      </c>
    </row>
    <row r="7890" spans="1:2" x14ac:dyDescent="0.45">
      <c r="A7890" s="18">
        <v>46129.166666666664</v>
      </c>
      <c r="B7890">
        <v>12</v>
      </c>
    </row>
    <row r="7891" spans="1:2" x14ac:dyDescent="0.45">
      <c r="A7891" s="18">
        <v>46129.177083333336</v>
      </c>
      <c r="B7891">
        <v>11.8</v>
      </c>
    </row>
    <row r="7892" spans="1:2" x14ac:dyDescent="0.45">
      <c r="A7892" s="18">
        <v>46129.1875</v>
      </c>
      <c r="B7892">
        <v>12.42</v>
      </c>
    </row>
    <row r="7893" spans="1:2" x14ac:dyDescent="0.45">
      <c r="A7893" s="18">
        <v>46129.197916666664</v>
      </c>
      <c r="B7893">
        <v>11.6</v>
      </c>
    </row>
    <row r="7894" spans="1:2" x14ac:dyDescent="0.45">
      <c r="A7894" s="18">
        <v>46129.208333333336</v>
      </c>
      <c r="B7894">
        <v>11.56</v>
      </c>
    </row>
    <row r="7895" spans="1:2" x14ac:dyDescent="0.45">
      <c r="A7895" s="18">
        <v>46129.21875</v>
      </c>
      <c r="B7895">
        <v>11.9</v>
      </c>
    </row>
    <row r="7896" spans="1:2" x14ac:dyDescent="0.45">
      <c r="A7896" s="18">
        <v>46129.229166666664</v>
      </c>
      <c r="B7896">
        <v>11.86</v>
      </c>
    </row>
    <row r="7897" spans="1:2" x14ac:dyDescent="0.45">
      <c r="A7897" s="18">
        <v>46129.239583333336</v>
      </c>
      <c r="B7897">
        <v>12.96</v>
      </c>
    </row>
    <row r="7898" spans="1:2" x14ac:dyDescent="0.45">
      <c r="A7898" s="18">
        <v>46129.25</v>
      </c>
      <c r="B7898">
        <v>18.38</v>
      </c>
    </row>
    <row r="7899" spans="1:2" x14ac:dyDescent="0.45">
      <c r="A7899" s="18">
        <v>46129.260416666664</v>
      </c>
      <c r="B7899">
        <v>19.579999999999998</v>
      </c>
    </row>
    <row r="7900" spans="1:2" x14ac:dyDescent="0.45">
      <c r="A7900" s="18">
        <v>46129.270833333336</v>
      </c>
      <c r="B7900">
        <v>20</v>
      </c>
    </row>
    <row r="7901" spans="1:2" x14ac:dyDescent="0.45">
      <c r="A7901" s="18">
        <v>46129.28125</v>
      </c>
      <c r="B7901">
        <v>19.600000000000001</v>
      </c>
    </row>
    <row r="7902" spans="1:2" x14ac:dyDescent="0.45">
      <c r="A7902" s="18">
        <v>46129.291666666664</v>
      </c>
      <c r="B7902">
        <v>24.2</v>
      </c>
    </row>
    <row r="7903" spans="1:2" x14ac:dyDescent="0.45">
      <c r="A7903" s="18">
        <v>46129.302083333336</v>
      </c>
      <c r="B7903">
        <v>9.74</v>
      </c>
    </row>
    <row r="7904" spans="1:2" x14ac:dyDescent="0.45">
      <c r="A7904" s="18">
        <v>46129.3125</v>
      </c>
      <c r="B7904">
        <v>13.76</v>
      </c>
    </row>
    <row r="7905" spans="1:2" x14ac:dyDescent="0.45">
      <c r="A7905" s="18">
        <v>46129.322916666664</v>
      </c>
      <c r="B7905">
        <v>16.02</v>
      </c>
    </row>
    <row r="7906" spans="1:2" x14ac:dyDescent="0.45">
      <c r="A7906" s="18">
        <v>46129.333333333336</v>
      </c>
      <c r="B7906">
        <v>16.64</v>
      </c>
    </row>
    <row r="7907" spans="1:2" x14ac:dyDescent="0.45">
      <c r="A7907" s="18">
        <v>46129.34375</v>
      </c>
      <c r="B7907">
        <v>18.3</v>
      </c>
    </row>
    <row r="7908" spans="1:2" x14ac:dyDescent="0.45">
      <c r="A7908" s="18">
        <v>46129.354166666664</v>
      </c>
      <c r="B7908">
        <v>14.76</v>
      </c>
    </row>
    <row r="7909" spans="1:2" x14ac:dyDescent="0.45">
      <c r="A7909" s="18">
        <v>46129.364583333336</v>
      </c>
      <c r="B7909">
        <v>14.94</v>
      </c>
    </row>
    <row r="7910" spans="1:2" x14ac:dyDescent="0.45">
      <c r="A7910" s="18">
        <v>46129.375</v>
      </c>
      <c r="B7910">
        <v>15.18</v>
      </c>
    </row>
    <row r="7911" spans="1:2" x14ac:dyDescent="0.45">
      <c r="A7911" s="18">
        <v>46129.385416666664</v>
      </c>
      <c r="B7911">
        <v>16.440000000000001</v>
      </c>
    </row>
    <row r="7912" spans="1:2" x14ac:dyDescent="0.45">
      <c r="A7912" s="18">
        <v>46129.395833333336</v>
      </c>
      <c r="B7912">
        <v>16.32</v>
      </c>
    </row>
    <row r="7913" spans="1:2" x14ac:dyDescent="0.45">
      <c r="A7913" s="18">
        <v>46129.40625</v>
      </c>
      <c r="B7913">
        <v>14.92</v>
      </c>
    </row>
    <row r="7914" spans="1:2" x14ac:dyDescent="0.45">
      <c r="A7914" s="18">
        <v>46129.416666666664</v>
      </c>
      <c r="B7914">
        <v>22.22</v>
      </c>
    </row>
    <row r="7915" spans="1:2" x14ac:dyDescent="0.45">
      <c r="A7915" s="18">
        <v>46129.427083333336</v>
      </c>
      <c r="B7915">
        <v>22.66</v>
      </c>
    </row>
    <row r="7916" spans="1:2" x14ac:dyDescent="0.45">
      <c r="A7916" s="18">
        <v>46129.4375</v>
      </c>
      <c r="B7916">
        <v>26.1</v>
      </c>
    </row>
    <row r="7917" spans="1:2" x14ac:dyDescent="0.45">
      <c r="A7917" s="18">
        <v>46129.447916666664</v>
      </c>
      <c r="B7917">
        <v>12.7</v>
      </c>
    </row>
    <row r="7918" spans="1:2" x14ac:dyDescent="0.45">
      <c r="A7918" s="18">
        <v>46129.458333333336</v>
      </c>
      <c r="B7918">
        <v>15.68</v>
      </c>
    </row>
    <row r="7919" spans="1:2" x14ac:dyDescent="0.45">
      <c r="A7919" s="18">
        <v>46129.46875</v>
      </c>
      <c r="B7919">
        <v>26.46</v>
      </c>
    </row>
    <row r="7920" spans="1:2" x14ac:dyDescent="0.45">
      <c r="A7920" s="18">
        <v>46129.479166666664</v>
      </c>
      <c r="B7920">
        <v>23.66</v>
      </c>
    </row>
    <row r="7921" spans="1:2" x14ac:dyDescent="0.45">
      <c r="A7921" s="18">
        <v>46129.489583333336</v>
      </c>
      <c r="B7921">
        <v>28</v>
      </c>
    </row>
    <row r="7922" spans="1:2" x14ac:dyDescent="0.45">
      <c r="A7922" s="18">
        <v>46129.5</v>
      </c>
      <c r="B7922">
        <v>26.36</v>
      </c>
    </row>
    <row r="7923" spans="1:2" x14ac:dyDescent="0.45">
      <c r="A7923" s="18">
        <v>46129.510416666664</v>
      </c>
      <c r="B7923">
        <v>26.98</v>
      </c>
    </row>
    <row r="7924" spans="1:2" x14ac:dyDescent="0.45">
      <c r="A7924" s="18">
        <v>46129.520833333336</v>
      </c>
      <c r="B7924">
        <v>24.52</v>
      </c>
    </row>
    <row r="7925" spans="1:2" x14ac:dyDescent="0.45">
      <c r="A7925" s="18">
        <v>46129.53125</v>
      </c>
      <c r="B7925">
        <v>26.42</v>
      </c>
    </row>
    <row r="7926" spans="1:2" x14ac:dyDescent="0.45">
      <c r="A7926" s="18">
        <v>46129.541666666664</v>
      </c>
      <c r="B7926">
        <v>27.18</v>
      </c>
    </row>
    <row r="7927" spans="1:2" x14ac:dyDescent="0.45">
      <c r="A7927" s="18">
        <v>46129.552083333336</v>
      </c>
      <c r="B7927">
        <v>23.8</v>
      </c>
    </row>
    <row r="7928" spans="1:2" x14ac:dyDescent="0.45">
      <c r="A7928" s="18">
        <v>46129.5625</v>
      </c>
      <c r="B7928">
        <v>26.86</v>
      </c>
    </row>
    <row r="7929" spans="1:2" x14ac:dyDescent="0.45">
      <c r="A7929" s="18">
        <v>46129.572916666664</v>
      </c>
      <c r="B7929">
        <v>24.06</v>
      </c>
    </row>
    <row r="7930" spans="1:2" x14ac:dyDescent="0.45">
      <c r="A7930" s="18">
        <v>46129.583333333336</v>
      </c>
      <c r="B7930">
        <v>25.76</v>
      </c>
    </row>
    <row r="7931" spans="1:2" x14ac:dyDescent="0.45">
      <c r="A7931" s="18">
        <v>46129.59375</v>
      </c>
      <c r="B7931">
        <v>23.4</v>
      </c>
    </row>
    <row r="7932" spans="1:2" x14ac:dyDescent="0.45">
      <c r="A7932" s="18">
        <v>46129.604166666664</v>
      </c>
      <c r="B7932">
        <v>25.62</v>
      </c>
    </row>
    <row r="7933" spans="1:2" x14ac:dyDescent="0.45">
      <c r="A7933" s="18">
        <v>46129.614583333336</v>
      </c>
      <c r="B7933">
        <v>26.06</v>
      </c>
    </row>
    <row r="7934" spans="1:2" x14ac:dyDescent="0.45">
      <c r="A7934" s="18">
        <v>46129.625</v>
      </c>
      <c r="B7934">
        <v>18.72</v>
      </c>
    </row>
    <row r="7935" spans="1:2" x14ac:dyDescent="0.45">
      <c r="A7935" s="18">
        <v>46129.635416666664</v>
      </c>
      <c r="B7935">
        <v>18.62</v>
      </c>
    </row>
    <row r="7936" spans="1:2" x14ac:dyDescent="0.45">
      <c r="A7936" s="18">
        <v>46129.645833333336</v>
      </c>
      <c r="B7936">
        <v>18.920000000000002</v>
      </c>
    </row>
    <row r="7937" spans="1:2" x14ac:dyDescent="0.45">
      <c r="A7937" s="18">
        <v>46129.65625</v>
      </c>
      <c r="B7937">
        <v>18.16</v>
      </c>
    </row>
    <row r="7938" spans="1:2" x14ac:dyDescent="0.45">
      <c r="A7938" s="18">
        <v>46129.666666666664</v>
      </c>
      <c r="B7938">
        <v>13.4</v>
      </c>
    </row>
    <row r="7939" spans="1:2" x14ac:dyDescent="0.45">
      <c r="A7939" s="18">
        <v>46129.677083333336</v>
      </c>
      <c r="B7939">
        <v>7.26</v>
      </c>
    </row>
    <row r="7940" spans="1:2" x14ac:dyDescent="0.45">
      <c r="A7940" s="18">
        <v>46129.6875</v>
      </c>
      <c r="B7940">
        <v>7.64</v>
      </c>
    </row>
    <row r="7941" spans="1:2" x14ac:dyDescent="0.45">
      <c r="A7941" s="18">
        <v>46129.697916666664</v>
      </c>
      <c r="B7941">
        <v>7.6</v>
      </c>
    </row>
    <row r="7942" spans="1:2" x14ac:dyDescent="0.45">
      <c r="A7942" s="18">
        <v>46129.708333333336</v>
      </c>
      <c r="B7942">
        <v>7.38</v>
      </c>
    </row>
    <row r="7943" spans="1:2" x14ac:dyDescent="0.45">
      <c r="A7943" s="18">
        <v>46129.71875</v>
      </c>
      <c r="B7943">
        <v>7.74</v>
      </c>
    </row>
    <row r="7944" spans="1:2" x14ac:dyDescent="0.45">
      <c r="A7944" s="18">
        <v>46129.729166666664</v>
      </c>
      <c r="B7944">
        <v>7.38</v>
      </c>
    </row>
    <row r="7945" spans="1:2" x14ac:dyDescent="0.45">
      <c r="A7945" s="18">
        <v>46129.739583333336</v>
      </c>
      <c r="B7945">
        <v>6.96</v>
      </c>
    </row>
    <row r="7946" spans="1:2" x14ac:dyDescent="0.45">
      <c r="A7946" s="18">
        <v>46129.75</v>
      </c>
      <c r="B7946">
        <v>7.02</v>
      </c>
    </row>
    <row r="7947" spans="1:2" x14ac:dyDescent="0.45">
      <c r="A7947" s="18">
        <v>46129.760416666664</v>
      </c>
      <c r="B7947">
        <v>8.0399999999999991</v>
      </c>
    </row>
    <row r="7948" spans="1:2" x14ac:dyDescent="0.45">
      <c r="A7948" s="18">
        <v>46129.770833333336</v>
      </c>
      <c r="B7948">
        <v>19.559999999999999</v>
      </c>
    </row>
    <row r="7949" spans="1:2" x14ac:dyDescent="0.45">
      <c r="A7949" s="18">
        <v>46129.78125</v>
      </c>
      <c r="B7949">
        <v>8</v>
      </c>
    </row>
    <row r="7950" spans="1:2" x14ac:dyDescent="0.45">
      <c r="A7950" s="18">
        <v>46129.791666666664</v>
      </c>
      <c r="B7950">
        <v>21.24</v>
      </c>
    </row>
    <row r="7951" spans="1:2" x14ac:dyDescent="0.45">
      <c r="A7951" s="18">
        <v>46129.802083333336</v>
      </c>
      <c r="B7951">
        <v>20.72</v>
      </c>
    </row>
    <row r="7952" spans="1:2" x14ac:dyDescent="0.45">
      <c r="A7952" s="18">
        <v>46129.8125</v>
      </c>
      <c r="B7952">
        <v>21.34</v>
      </c>
    </row>
    <row r="7953" spans="1:2" x14ac:dyDescent="0.45">
      <c r="A7953" s="18">
        <v>46129.822916666664</v>
      </c>
      <c r="B7953">
        <v>19.98</v>
      </c>
    </row>
    <row r="7954" spans="1:2" x14ac:dyDescent="0.45">
      <c r="A7954" s="18">
        <v>46129.833333333336</v>
      </c>
      <c r="B7954">
        <v>19.68</v>
      </c>
    </row>
    <row r="7955" spans="1:2" x14ac:dyDescent="0.45">
      <c r="A7955" s="18">
        <v>46129.84375</v>
      </c>
      <c r="B7955">
        <v>19.940000000000001</v>
      </c>
    </row>
    <row r="7956" spans="1:2" x14ac:dyDescent="0.45">
      <c r="A7956" s="18">
        <v>46129.854166666664</v>
      </c>
      <c r="B7956">
        <v>20.02</v>
      </c>
    </row>
    <row r="7957" spans="1:2" x14ac:dyDescent="0.45">
      <c r="A7957" s="18">
        <v>46129.864583333336</v>
      </c>
      <c r="B7957">
        <v>20.22</v>
      </c>
    </row>
    <row r="7958" spans="1:2" x14ac:dyDescent="0.45">
      <c r="A7958" s="18">
        <v>46129.875</v>
      </c>
      <c r="B7958">
        <v>19.940000000000001</v>
      </c>
    </row>
    <row r="7959" spans="1:2" x14ac:dyDescent="0.45">
      <c r="A7959" s="18">
        <v>46129.885416666664</v>
      </c>
      <c r="B7959">
        <v>20.04</v>
      </c>
    </row>
    <row r="7960" spans="1:2" x14ac:dyDescent="0.45">
      <c r="A7960" s="18">
        <v>46129.895833333336</v>
      </c>
      <c r="B7960">
        <v>20.38</v>
      </c>
    </row>
    <row r="7961" spans="1:2" x14ac:dyDescent="0.45">
      <c r="A7961" s="18">
        <v>46129.90625</v>
      </c>
      <c r="B7961">
        <v>19.100000000000001</v>
      </c>
    </row>
    <row r="7962" spans="1:2" x14ac:dyDescent="0.45">
      <c r="A7962" s="18">
        <v>46129.916666666664</v>
      </c>
      <c r="B7962">
        <v>13.2</v>
      </c>
    </row>
    <row r="7963" spans="1:2" x14ac:dyDescent="0.45">
      <c r="A7963" s="18">
        <v>46129.927083333336</v>
      </c>
      <c r="B7963">
        <v>11.74</v>
      </c>
    </row>
    <row r="7964" spans="1:2" x14ac:dyDescent="0.45">
      <c r="A7964" s="18">
        <v>46129.9375</v>
      </c>
      <c r="B7964">
        <v>12.56</v>
      </c>
    </row>
    <row r="7965" spans="1:2" x14ac:dyDescent="0.45">
      <c r="A7965" s="18">
        <v>46129.947916666664</v>
      </c>
      <c r="B7965">
        <v>11.84</v>
      </c>
    </row>
    <row r="7966" spans="1:2" x14ac:dyDescent="0.45">
      <c r="A7966" s="18">
        <v>46129.958333333336</v>
      </c>
      <c r="B7966">
        <v>12.68</v>
      </c>
    </row>
    <row r="7967" spans="1:2" x14ac:dyDescent="0.45">
      <c r="A7967" s="18">
        <v>46129.96875</v>
      </c>
      <c r="B7967">
        <v>11.66</v>
      </c>
    </row>
    <row r="7968" spans="1:2" x14ac:dyDescent="0.45">
      <c r="A7968" s="18">
        <v>46129.979166666664</v>
      </c>
      <c r="B7968">
        <v>12.08</v>
      </c>
    </row>
    <row r="7969" spans="1:2" x14ac:dyDescent="0.45">
      <c r="A7969" s="18">
        <v>46129.989583333336</v>
      </c>
      <c r="B7969">
        <v>12.18</v>
      </c>
    </row>
    <row r="7970" spans="1:2" x14ac:dyDescent="0.45">
      <c r="A7970" s="12">
        <v>46130</v>
      </c>
      <c r="B7970">
        <v>11.82</v>
      </c>
    </row>
    <row r="7971" spans="1:2" x14ac:dyDescent="0.45">
      <c r="A7971" s="18">
        <v>46130.010416666664</v>
      </c>
      <c r="B7971">
        <v>12.1</v>
      </c>
    </row>
    <row r="7972" spans="1:2" x14ac:dyDescent="0.45">
      <c r="A7972" s="18">
        <v>46130.020833333336</v>
      </c>
      <c r="B7972">
        <v>11.84</v>
      </c>
    </row>
    <row r="7973" spans="1:2" x14ac:dyDescent="0.45">
      <c r="A7973" s="18">
        <v>46130.03125</v>
      </c>
      <c r="B7973">
        <v>11.8</v>
      </c>
    </row>
    <row r="7974" spans="1:2" x14ac:dyDescent="0.45">
      <c r="A7974" s="18">
        <v>46130.041666666664</v>
      </c>
      <c r="B7974">
        <v>12.02</v>
      </c>
    </row>
    <row r="7975" spans="1:2" x14ac:dyDescent="0.45">
      <c r="A7975" s="18">
        <v>46130.052083333336</v>
      </c>
      <c r="B7975">
        <v>11.7</v>
      </c>
    </row>
    <row r="7976" spans="1:2" x14ac:dyDescent="0.45">
      <c r="A7976" s="18">
        <v>46130.0625</v>
      </c>
      <c r="B7976">
        <v>12.4</v>
      </c>
    </row>
    <row r="7977" spans="1:2" x14ac:dyDescent="0.45">
      <c r="A7977" s="18">
        <v>46130.072916666664</v>
      </c>
      <c r="B7977">
        <v>11.58</v>
      </c>
    </row>
    <row r="7978" spans="1:2" x14ac:dyDescent="0.45">
      <c r="A7978" s="18">
        <v>46130.083333333336</v>
      </c>
      <c r="B7978">
        <v>11.8</v>
      </c>
    </row>
    <row r="7979" spans="1:2" x14ac:dyDescent="0.45">
      <c r="A7979" s="18">
        <v>46130.09375</v>
      </c>
      <c r="B7979">
        <v>12.1</v>
      </c>
    </row>
    <row r="7980" spans="1:2" x14ac:dyDescent="0.45">
      <c r="A7980" s="18">
        <v>46130.104166666664</v>
      </c>
      <c r="B7980">
        <v>12.08</v>
      </c>
    </row>
    <row r="7981" spans="1:2" x14ac:dyDescent="0.45">
      <c r="A7981" s="18">
        <v>46130.114583333336</v>
      </c>
      <c r="B7981">
        <v>11.78</v>
      </c>
    </row>
    <row r="7982" spans="1:2" x14ac:dyDescent="0.45">
      <c r="A7982" s="18">
        <v>46130.125</v>
      </c>
      <c r="B7982">
        <v>11.46</v>
      </c>
    </row>
    <row r="7983" spans="1:2" x14ac:dyDescent="0.45">
      <c r="A7983" s="18">
        <v>46130.135416666664</v>
      </c>
      <c r="B7983">
        <v>11.04</v>
      </c>
    </row>
    <row r="7984" spans="1:2" x14ac:dyDescent="0.45">
      <c r="A7984" s="18">
        <v>46130.145833333336</v>
      </c>
      <c r="B7984">
        <v>11.62</v>
      </c>
    </row>
    <row r="7985" spans="1:2" x14ac:dyDescent="0.45">
      <c r="A7985" s="18">
        <v>46130.15625</v>
      </c>
      <c r="B7985">
        <v>11.14</v>
      </c>
    </row>
    <row r="7986" spans="1:2" x14ac:dyDescent="0.45">
      <c r="A7986" s="18">
        <v>46130.166666666664</v>
      </c>
      <c r="B7986">
        <v>11.76</v>
      </c>
    </row>
    <row r="7987" spans="1:2" x14ac:dyDescent="0.45">
      <c r="A7987" s="18">
        <v>46130.177083333336</v>
      </c>
      <c r="B7987">
        <v>11.32</v>
      </c>
    </row>
    <row r="7988" spans="1:2" x14ac:dyDescent="0.45">
      <c r="A7988" s="18">
        <v>46130.1875</v>
      </c>
      <c r="B7988">
        <v>11.88</v>
      </c>
    </row>
    <row r="7989" spans="1:2" x14ac:dyDescent="0.45">
      <c r="A7989" s="18">
        <v>46130.197916666664</v>
      </c>
      <c r="B7989">
        <v>11.4</v>
      </c>
    </row>
    <row r="7990" spans="1:2" x14ac:dyDescent="0.45">
      <c r="A7990" s="18">
        <v>46130.208333333336</v>
      </c>
      <c r="B7990">
        <v>11.08</v>
      </c>
    </row>
    <row r="7991" spans="1:2" x14ac:dyDescent="0.45">
      <c r="A7991" s="18">
        <v>46130.21875</v>
      </c>
      <c r="B7991">
        <v>11.52</v>
      </c>
    </row>
    <row r="7992" spans="1:2" x14ac:dyDescent="0.45">
      <c r="A7992" s="18">
        <v>46130.229166666664</v>
      </c>
      <c r="B7992">
        <v>11.52</v>
      </c>
    </row>
    <row r="7993" spans="1:2" x14ac:dyDescent="0.45">
      <c r="A7993" s="18">
        <v>46130.239583333336</v>
      </c>
      <c r="B7993">
        <v>12.14</v>
      </c>
    </row>
    <row r="7994" spans="1:2" x14ac:dyDescent="0.45">
      <c r="A7994" s="18">
        <v>46130.25</v>
      </c>
      <c r="B7994">
        <v>18.5</v>
      </c>
    </row>
    <row r="7995" spans="1:2" x14ac:dyDescent="0.45">
      <c r="A7995" s="18">
        <v>46130.260416666664</v>
      </c>
      <c r="B7995">
        <v>19.34</v>
      </c>
    </row>
    <row r="7996" spans="1:2" x14ac:dyDescent="0.45">
      <c r="A7996" s="18">
        <v>46130.270833333336</v>
      </c>
      <c r="B7996">
        <v>19.600000000000001</v>
      </c>
    </row>
    <row r="7997" spans="1:2" x14ac:dyDescent="0.45">
      <c r="A7997" s="18">
        <v>46130.28125</v>
      </c>
      <c r="B7997">
        <v>19.04</v>
      </c>
    </row>
    <row r="7998" spans="1:2" x14ac:dyDescent="0.45">
      <c r="A7998" s="18">
        <v>46130.291666666664</v>
      </c>
      <c r="B7998">
        <v>13.58</v>
      </c>
    </row>
    <row r="7999" spans="1:2" x14ac:dyDescent="0.45">
      <c r="A7999" s="18">
        <v>46130.302083333336</v>
      </c>
      <c r="B7999">
        <v>4.76</v>
      </c>
    </row>
    <row r="8000" spans="1:2" x14ac:dyDescent="0.45">
      <c r="A8000" s="18">
        <v>46130.3125</v>
      </c>
      <c r="B8000">
        <v>4.82</v>
      </c>
    </row>
    <row r="8001" spans="1:2" x14ac:dyDescent="0.45">
      <c r="A8001" s="18">
        <v>46130.322916666664</v>
      </c>
      <c r="B8001">
        <v>5.08</v>
      </c>
    </row>
    <row r="8002" spans="1:2" x14ac:dyDescent="0.45">
      <c r="A8002" s="18">
        <v>46130.333333333336</v>
      </c>
      <c r="B8002">
        <v>15.46</v>
      </c>
    </row>
    <row r="8003" spans="1:2" x14ac:dyDescent="0.45">
      <c r="A8003" s="18">
        <v>46130.34375</v>
      </c>
      <c r="B8003">
        <v>18.079999999999998</v>
      </c>
    </row>
    <row r="8004" spans="1:2" x14ac:dyDescent="0.45">
      <c r="A8004" s="18">
        <v>46130.354166666664</v>
      </c>
      <c r="B8004">
        <v>5.64</v>
      </c>
    </row>
    <row r="8005" spans="1:2" x14ac:dyDescent="0.45">
      <c r="A8005" s="18">
        <v>46130.364583333336</v>
      </c>
      <c r="B8005">
        <v>5.54</v>
      </c>
    </row>
    <row r="8006" spans="1:2" x14ac:dyDescent="0.45">
      <c r="A8006" s="18">
        <v>46130.375</v>
      </c>
      <c r="B8006">
        <v>5.7</v>
      </c>
    </row>
    <row r="8007" spans="1:2" x14ac:dyDescent="0.45">
      <c r="A8007" s="18">
        <v>46130.385416666664</v>
      </c>
      <c r="B8007">
        <v>5.64</v>
      </c>
    </row>
    <row r="8008" spans="1:2" x14ac:dyDescent="0.45">
      <c r="A8008" s="18">
        <v>46130.395833333336</v>
      </c>
      <c r="B8008">
        <v>5.98</v>
      </c>
    </row>
    <row r="8009" spans="1:2" x14ac:dyDescent="0.45">
      <c r="A8009" s="18">
        <v>46130.40625</v>
      </c>
      <c r="B8009">
        <v>5.42</v>
      </c>
    </row>
    <row r="8010" spans="1:2" x14ac:dyDescent="0.45">
      <c r="A8010" s="18">
        <v>46130.416666666664</v>
      </c>
      <c r="B8010">
        <v>5.88</v>
      </c>
    </row>
    <row r="8011" spans="1:2" x14ac:dyDescent="0.45">
      <c r="A8011" s="18">
        <v>46130.427083333336</v>
      </c>
      <c r="B8011">
        <v>5.6</v>
      </c>
    </row>
    <row r="8012" spans="1:2" x14ac:dyDescent="0.45">
      <c r="A8012" s="18">
        <v>46130.4375</v>
      </c>
      <c r="B8012">
        <v>5.76</v>
      </c>
    </row>
    <row r="8013" spans="1:2" x14ac:dyDescent="0.45">
      <c r="A8013" s="18">
        <v>46130.447916666664</v>
      </c>
      <c r="B8013">
        <v>6.24</v>
      </c>
    </row>
    <row r="8014" spans="1:2" x14ac:dyDescent="0.45">
      <c r="A8014" s="18">
        <v>46130.458333333336</v>
      </c>
      <c r="B8014">
        <v>5.68</v>
      </c>
    </row>
    <row r="8015" spans="1:2" x14ac:dyDescent="0.45">
      <c r="A8015" s="18">
        <v>46130.46875</v>
      </c>
      <c r="B8015">
        <v>6.62</v>
      </c>
    </row>
    <row r="8016" spans="1:2" x14ac:dyDescent="0.45">
      <c r="A8016" s="18">
        <v>46130.479166666664</v>
      </c>
      <c r="B8016">
        <v>5.82</v>
      </c>
    </row>
    <row r="8017" spans="1:2" x14ac:dyDescent="0.45">
      <c r="A8017" s="18">
        <v>46130.489583333336</v>
      </c>
      <c r="B8017">
        <v>5.28</v>
      </c>
    </row>
    <row r="8018" spans="1:2" x14ac:dyDescent="0.45">
      <c r="A8018" s="18">
        <v>46130.5</v>
      </c>
      <c r="B8018">
        <v>6.26</v>
      </c>
    </row>
    <row r="8019" spans="1:2" x14ac:dyDescent="0.45">
      <c r="A8019" s="18">
        <v>46130.510416666664</v>
      </c>
      <c r="B8019">
        <v>5.3</v>
      </c>
    </row>
    <row r="8020" spans="1:2" x14ac:dyDescent="0.45">
      <c r="A8020" s="18">
        <v>46130.520833333336</v>
      </c>
      <c r="B8020">
        <v>6.08</v>
      </c>
    </row>
    <row r="8021" spans="1:2" x14ac:dyDescent="0.45">
      <c r="A8021" s="18">
        <v>46130.53125</v>
      </c>
      <c r="B8021">
        <v>6.04</v>
      </c>
    </row>
    <row r="8022" spans="1:2" x14ac:dyDescent="0.45">
      <c r="A8022" s="18">
        <v>46130.541666666664</v>
      </c>
      <c r="B8022">
        <v>5.26</v>
      </c>
    </row>
    <row r="8023" spans="1:2" x14ac:dyDescent="0.45">
      <c r="A8023" s="18">
        <v>46130.552083333336</v>
      </c>
      <c r="B8023">
        <v>6.48</v>
      </c>
    </row>
    <row r="8024" spans="1:2" x14ac:dyDescent="0.45">
      <c r="A8024" s="18">
        <v>46130.5625</v>
      </c>
      <c r="B8024">
        <v>5.76</v>
      </c>
    </row>
    <row r="8025" spans="1:2" x14ac:dyDescent="0.45">
      <c r="A8025" s="18">
        <v>46130.572916666664</v>
      </c>
      <c r="B8025">
        <v>6.1</v>
      </c>
    </row>
    <row r="8026" spans="1:2" x14ac:dyDescent="0.45">
      <c r="A8026" s="18">
        <v>46130.583333333336</v>
      </c>
      <c r="B8026">
        <v>5.9</v>
      </c>
    </row>
    <row r="8027" spans="1:2" x14ac:dyDescent="0.45">
      <c r="A8027" s="18">
        <v>46130.59375</v>
      </c>
      <c r="B8027">
        <v>5.78</v>
      </c>
    </row>
    <row r="8028" spans="1:2" x14ac:dyDescent="0.45">
      <c r="A8028" s="18">
        <v>46130.604166666664</v>
      </c>
      <c r="B8028">
        <v>7.08</v>
      </c>
    </row>
    <row r="8029" spans="1:2" x14ac:dyDescent="0.45">
      <c r="A8029" s="18">
        <v>46130.614583333336</v>
      </c>
      <c r="B8029">
        <v>6.92</v>
      </c>
    </row>
    <row r="8030" spans="1:2" x14ac:dyDescent="0.45">
      <c r="A8030" s="18">
        <v>46130.625</v>
      </c>
      <c r="B8030">
        <v>5.88</v>
      </c>
    </row>
    <row r="8031" spans="1:2" x14ac:dyDescent="0.45">
      <c r="A8031" s="18">
        <v>46130.635416666664</v>
      </c>
      <c r="B8031">
        <v>6.36</v>
      </c>
    </row>
    <row r="8032" spans="1:2" x14ac:dyDescent="0.45">
      <c r="A8032" s="18">
        <v>46130.645833333336</v>
      </c>
      <c r="B8032">
        <v>5.72</v>
      </c>
    </row>
    <row r="8033" spans="1:2" x14ac:dyDescent="0.45">
      <c r="A8033" s="18">
        <v>46130.65625</v>
      </c>
      <c r="B8033">
        <v>5.94</v>
      </c>
    </row>
    <row r="8034" spans="1:2" x14ac:dyDescent="0.45">
      <c r="A8034" s="18">
        <v>46130.666666666664</v>
      </c>
      <c r="B8034">
        <v>5.4</v>
      </c>
    </row>
    <row r="8035" spans="1:2" x14ac:dyDescent="0.45">
      <c r="A8035" s="18">
        <v>46130.677083333336</v>
      </c>
      <c r="B8035">
        <v>5.94</v>
      </c>
    </row>
    <row r="8036" spans="1:2" x14ac:dyDescent="0.45">
      <c r="A8036" s="18">
        <v>46130.6875</v>
      </c>
      <c r="B8036">
        <v>6.14</v>
      </c>
    </row>
    <row r="8037" spans="1:2" x14ac:dyDescent="0.45">
      <c r="A8037" s="18">
        <v>46130.697916666664</v>
      </c>
      <c r="B8037">
        <v>5.94</v>
      </c>
    </row>
    <row r="8038" spans="1:2" x14ac:dyDescent="0.45">
      <c r="A8038" s="18">
        <v>46130.708333333336</v>
      </c>
      <c r="B8038">
        <v>6.1</v>
      </c>
    </row>
    <row r="8039" spans="1:2" x14ac:dyDescent="0.45">
      <c r="A8039" s="18">
        <v>46130.71875</v>
      </c>
      <c r="B8039">
        <v>5.72</v>
      </c>
    </row>
    <row r="8040" spans="1:2" x14ac:dyDescent="0.45">
      <c r="A8040" s="18">
        <v>46130.729166666664</v>
      </c>
      <c r="B8040">
        <v>6.2</v>
      </c>
    </row>
    <row r="8041" spans="1:2" x14ac:dyDescent="0.45">
      <c r="A8041" s="18">
        <v>46130.739583333336</v>
      </c>
      <c r="B8041">
        <v>5.6</v>
      </c>
    </row>
    <row r="8042" spans="1:2" x14ac:dyDescent="0.45">
      <c r="A8042" s="18">
        <v>46130.75</v>
      </c>
      <c r="B8042">
        <v>5.96</v>
      </c>
    </row>
    <row r="8043" spans="1:2" x14ac:dyDescent="0.45">
      <c r="A8043" s="18">
        <v>46130.760416666664</v>
      </c>
      <c r="B8043">
        <v>6.12</v>
      </c>
    </row>
    <row r="8044" spans="1:2" x14ac:dyDescent="0.45">
      <c r="A8044" s="18">
        <v>46130.770833333336</v>
      </c>
      <c r="B8044">
        <v>12.78</v>
      </c>
    </row>
    <row r="8045" spans="1:2" x14ac:dyDescent="0.45">
      <c r="A8045" s="18">
        <v>46130.78125</v>
      </c>
      <c r="B8045">
        <v>20.420000000000002</v>
      </c>
    </row>
    <row r="8046" spans="1:2" x14ac:dyDescent="0.45">
      <c r="A8046" s="18">
        <v>46130.791666666664</v>
      </c>
      <c r="B8046">
        <v>19.12</v>
      </c>
    </row>
    <row r="8047" spans="1:2" x14ac:dyDescent="0.45">
      <c r="A8047" s="18">
        <v>46130.802083333336</v>
      </c>
      <c r="B8047">
        <v>19.66</v>
      </c>
    </row>
    <row r="8048" spans="1:2" x14ac:dyDescent="0.45">
      <c r="A8048" s="18">
        <v>46130.8125</v>
      </c>
      <c r="B8048">
        <v>19.88</v>
      </c>
    </row>
    <row r="8049" spans="1:2" x14ac:dyDescent="0.45">
      <c r="A8049" s="18">
        <v>46130.822916666664</v>
      </c>
      <c r="B8049">
        <v>19.66</v>
      </c>
    </row>
    <row r="8050" spans="1:2" x14ac:dyDescent="0.45">
      <c r="A8050" s="18">
        <v>46130.833333333336</v>
      </c>
      <c r="B8050">
        <v>19.88</v>
      </c>
    </row>
    <row r="8051" spans="1:2" x14ac:dyDescent="0.45">
      <c r="A8051" s="18">
        <v>46130.84375</v>
      </c>
      <c r="B8051">
        <v>19.78</v>
      </c>
    </row>
    <row r="8052" spans="1:2" x14ac:dyDescent="0.45">
      <c r="A8052" s="18">
        <v>46130.854166666664</v>
      </c>
      <c r="B8052">
        <v>19.66</v>
      </c>
    </row>
    <row r="8053" spans="1:2" x14ac:dyDescent="0.45">
      <c r="A8053" s="18">
        <v>46130.864583333336</v>
      </c>
      <c r="B8053">
        <v>20.12</v>
      </c>
    </row>
    <row r="8054" spans="1:2" x14ac:dyDescent="0.45">
      <c r="A8054" s="18">
        <v>46130.875</v>
      </c>
      <c r="B8054">
        <v>19.82</v>
      </c>
    </row>
    <row r="8055" spans="1:2" x14ac:dyDescent="0.45">
      <c r="A8055" s="18">
        <v>46130.885416666664</v>
      </c>
      <c r="B8055">
        <v>20.28</v>
      </c>
    </row>
    <row r="8056" spans="1:2" x14ac:dyDescent="0.45">
      <c r="A8056" s="18">
        <v>46130.895833333336</v>
      </c>
      <c r="B8056">
        <v>20.14</v>
      </c>
    </row>
    <row r="8057" spans="1:2" x14ac:dyDescent="0.45">
      <c r="A8057" s="18">
        <v>46130.90625</v>
      </c>
      <c r="B8057">
        <v>19.72</v>
      </c>
    </row>
    <row r="8058" spans="1:2" x14ac:dyDescent="0.45">
      <c r="A8058" s="18">
        <v>46130.916666666664</v>
      </c>
      <c r="B8058">
        <v>12.5</v>
      </c>
    </row>
    <row r="8059" spans="1:2" x14ac:dyDescent="0.45">
      <c r="A8059" s="18">
        <v>46130.927083333336</v>
      </c>
      <c r="B8059">
        <v>11.72</v>
      </c>
    </row>
    <row r="8060" spans="1:2" x14ac:dyDescent="0.45">
      <c r="A8060" s="18">
        <v>46130.9375</v>
      </c>
      <c r="B8060">
        <v>12.08</v>
      </c>
    </row>
    <row r="8061" spans="1:2" x14ac:dyDescent="0.45">
      <c r="A8061" s="18">
        <v>46130.947916666664</v>
      </c>
      <c r="B8061">
        <v>11.94</v>
      </c>
    </row>
    <row r="8062" spans="1:2" x14ac:dyDescent="0.45">
      <c r="A8062" s="18">
        <v>46130.958333333336</v>
      </c>
      <c r="B8062">
        <v>12.24</v>
      </c>
    </row>
    <row r="8063" spans="1:2" x14ac:dyDescent="0.45">
      <c r="A8063" s="18">
        <v>46130.96875</v>
      </c>
      <c r="B8063">
        <v>12.22</v>
      </c>
    </row>
    <row r="8064" spans="1:2" x14ac:dyDescent="0.45">
      <c r="A8064" s="18">
        <v>46130.979166666664</v>
      </c>
      <c r="B8064">
        <v>12.04</v>
      </c>
    </row>
    <row r="8065" spans="1:2" x14ac:dyDescent="0.45">
      <c r="A8065" s="18">
        <v>46130.989583333336</v>
      </c>
      <c r="B8065">
        <v>11.96</v>
      </c>
    </row>
    <row r="8066" spans="1:2" x14ac:dyDescent="0.45">
      <c r="A8066" s="12">
        <v>46131</v>
      </c>
      <c r="B8066">
        <v>11.56</v>
      </c>
    </row>
    <row r="8067" spans="1:2" x14ac:dyDescent="0.45">
      <c r="A8067" s="18">
        <v>46131.010416666664</v>
      </c>
      <c r="B8067">
        <v>12.48</v>
      </c>
    </row>
    <row r="8068" spans="1:2" x14ac:dyDescent="0.45">
      <c r="A8068" s="18">
        <v>46131.020833333336</v>
      </c>
      <c r="B8068">
        <v>11.92</v>
      </c>
    </row>
    <row r="8069" spans="1:2" x14ac:dyDescent="0.45">
      <c r="A8069" s="18">
        <v>46131.03125</v>
      </c>
      <c r="B8069">
        <v>11.88</v>
      </c>
    </row>
    <row r="8070" spans="1:2" x14ac:dyDescent="0.45">
      <c r="A8070" s="18">
        <v>46131.041666666664</v>
      </c>
      <c r="B8070">
        <v>12.38</v>
      </c>
    </row>
    <row r="8071" spans="1:2" x14ac:dyDescent="0.45">
      <c r="A8071" s="18">
        <v>46131.052083333336</v>
      </c>
      <c r="B8071">
        <v>11.9</v>
      </c>
    </row>
    <row r="8072" spans="1:2" x14ac:dyDescent="0.45">
      <c r="A8072" s="18">
        <v>46131.0625</v>
      </c>
      <c r="B8072">
        <v>12.12</v>
      </c>
    </row>
    <row r="8073" spans="1:2" x14ac:dyDescent="0.45">
      <c r="A8073" s="18">
        <v>46131.072916666664</v>
      </c>
      <c r="B8073">
        <v>11.9</v>
      </c>
    </row>
    <row r="8074" spans="1:2" x14ac:dyDescent="0.45">
      <c r="A8074" s="18">
        <v>46131.083333333336</v>
      </c>
      <c r="B8074">
        <v>11.9</v>
      </c>
    </row>
    <row r="8075" spans="1:2" x14ac:dyDescent="0.45">
      <c r="A8075" s="18">
        <v>46131.09375</v>
      </c>
      <c r="B8075">
        <v>12.02</v>
      </c>
    </row>
    <row r="8076" spans="1:2" x14ac:dyDescent="0.45">
      <c r="A8076" s="18">
        <v>46131.104166666664</v>
      </c>
      <c r="B8076">
        <v>12.3</v>
      </c>
    </row>
    <row r="8077" spans="1:2" x14ac:dyDescent="0.45">
      <c r="A8077" s="18">
        <v>46131.114583333336</v>
      </c>
      <c r="B8077">
        <v>11.66</v>
      </c>
    </row>
    <row r="8078" spans="1:2" x14ac:dyDescent="0.45">
      <c r="A8078" s="18">
        <v>46131.125</v>
      </c>
      <c r="B8078">
        <v>11.46</v>
      </c>
    </row>
    <row r="8079" spans="1:2" x14ac:dyDescent="0.45">
      <c r="A8079" s="18">
        <v>46131.135416666664</v>
      </c>
      <c r="B8079">
        <v>11.88</v>
      </c>
    </row>
    <row r="8080" spans="1:2" x14ac:dyDescent="0.45">
      <c r="A8080" s="18">
        <v>46131.145833333336</v>
      </c>
      <c r="B8080">
        <v>11.54</v>
      </c>
    </row>
    <row r="8081" spans="1:2" x14ac:dyDescent="0.45">
      <c r="A8081" s="18">
        <v>46131.15625</v>
      </c>
      <c r="B8081">
        <v>11.76</v>
      </c>
    </row>
    <row r="8082" spans="1:2" x14ac:dyDescent="0.45">
      <c r="A8082" s="18">
        <v>46131.166666666664</v>
      </c>
      <c r="B8082">
        <v>11.54</v>
      </c>
    </row>
    <row r="8083" spans="1:2" x14ac:dyDescent="0.45">
      <c r="A8083" s="18">
        <v>46131.177083333336</v>
      </c>
      <c r="B8083">
        <v>11.72</v>
      </c>
    </row>
    <row r="8084" spans="1:2" x14ac:dyDescent="0.45">
      <c r="A8084" s="18">
        <v>46131.1875</v>
      </c>
      <c r="B8084">
        <v>12</v>
      </c>
    </row>
    <row r="8085" spans="1:2" x14ac:dyDescent="0.45">
      <c r="A8085" s="18">
        <v>46131.197916666664</v>
      </c>
      <c r="B8085">
        <v>11.36</v>
      </c>
    </row>
    <row r="8086" spans="1:2" x14ac:dyDescent="0.45">
      <c r="A8086" s="18">
        <v>46131.208333333336</v>
      </c>
      <c r="B8086">
        <v>11.62</v>
      </c>
    </row>
    <row r="8087" spans="1:2" x14ac:dyDescent="0.45">
      <c r="A8087" s="18">
        <v>46131.21875</v>
      </c>
      <c r="B8087">
        <v>11.74</v>
      </c>
    </row>
    <row r="8088" spans="1:2" x14ac:dyDescent="0.45">
      <c r="A8088" s="18">
        <v>46131.229166666664</v>
      </c>
      <c r="B8088">
        <v>11.62</v>
      </c>
    </row>
    <row r="8089" spans="1:2" x14ac:dyDescent="0.45">
      <c r="A8089" s="18">
        <v>46131.239583333336</v>
      </c>
      <c r="B8089">
        <v>12.32</v>
      </c>
    </row>
    <row r="8090" spans="1:2" x14ac:dyDescent="0.45">
      <c r="A8090" s="18">
        <v>46131.25</v>
      </c>
      <c r="B8090">
        <v>17.940000000000001</v>
      </c>
    </row>
    <row r="8091" spans="1:2" x14ac:dyDescent="0.45">
      <c r="A8091" s="18">
        <v>46131.260416666664</v>
      </c>
      <c r="B8091">
        <v>19.12</v>
      </c>
    </row>
    <row r="8092" spans="1:2" x14ac:dyDescent="0.45">
      <c r="A8092" s="18">
        <v>46131.270833333336</v>
      </c>
      <c r="B8092">
        <v>20.14</v>
      </c>
    </row>
    <row r="8093" spans="1:2" x14ac:dyDescent="0.45">
      <c r="A8093" s="18">
        <v>46131.28125</v>
      </c>
      <c r="B8093">
        <v>17.52</v>
      </c>
    </row>
    <row r="8094" spans="1:2" x14ac:dyDescent="0.45">
      <c r="A8094" s="18">
        <v>46131.291666666664</v>
      </c>
      <c r="B8094">
        <v>6.54</v>
      </c>
    </row>
    <row r="8095" spans="1:2" x14ac:dyDescent="0.45">
      <c r="A8095" s="18">
        <v>46131.302083333336</v>
      </c>
      <c r="B8095">
        <v>13.14</v>
      </c>
    </row>
    <row r="8096" spans="1:2" x14ac:dyDescent="0.45">
      <c r="A8096" s="18">
        <v>46131.3125</v>
      </c>
      <c r="B8096">
        <v>12.02</v>
      </c>
    </row>
    <row r="8097" spans="1:2" x14ac:dyDescent="0.45">
      <c r="A8097" s="18">
        <v>46131.322916666664</v>
      </c>
      <c r="B8097">
        <v>12.74</v>
      </c>
    </row>
    <row r="8098" spans="1:2" x14ac:dyDescent="0.45">
      <c r="A8098" s="18">
        <v>46131.333333333336</v>
      </c>
      <c r="B8098">
        <v>23.94</v>
      </c>
    </row>
    <row r="8099" spans="1:2" x14ac:dyDescent="0.45">
      <c r="A8099" s="18">
        <v>46131.34375</v>
      </c>
      <c r="B8099">
        <v>28.32</v>
      </c>
    </row>
    <row r="8100" spans="1:2" x14ac:dyDescent="0.45">
      <c r="A8100" s="18">
        <v>46131.354166666664</v>
      </c>
      <c r="B8100">
        <v>42.92</v>
      </c>
    </row>
    <row r="8101" spans="1:2" x14ac:dyDescent="0.45">
      <c r="A8101" s="18">
        <v>46131.364583333336</v>
      </c>
      <c r="B8101">
        <v>44.52</v>
      </c>
    </row>
    <row r="8102" spans="1:2" x14ac:dyDescent="0.45">
      <c r="A8102" s="18">
        <v>46131.375</v>
      </c>
      <c r="B8102">
        <v>42.26</v>
      </c>
    </row>
    <row r="8103" spans="1:2" x14ac:dyDescent="0.45">
      <c r="A8103" s="18">
        <v>46131.385416666664</v>
      </c>
      <c r="B8103">
        <v>43.92</v>
      </c>
    </row>
    <row r="8104" spans="1:2" x14ac:dyDescent="0.45">
      <c r="A8104" s="18">
        <v>46131.395833333336</v>
      </c>
      <c r="B8104">
        <v>43.06</v>
      </c>
    </row>
    <row r="8105" spans="1:2" x14ac:dyDescent="0.45">
      <c r="A8105" s="18">
        <v>46131.40625</v>
      </c>
      <c r="B8105">
        <v>42.52</v>
      </c>
    </row>
    <row r="8106" spans="1:2" x14ac:dyDescent="0.45">
      <c r="A8106" s="18">
        <v>46131.416666666664</v>
      </c>
      <c r="B8106">
        <v>42.64</v>
      </c>
    </row>
    <row r="8107" spans="1:2" x14ac:dyDescent="0.45">
      <c r="A8107" s="18">
        <v>46131.427083333336</v>
      </c>
      <c r="B8107">
        <v>31.98</v>
      </c>
    </row>
    <row r="8108" spans="1:2" x14ac:dyDescent="0.45">
      <c r="A8108" s="18">
        <v>46131.4375</v>
      </c>
      <c r="B8108">
        <v>27.86</v>
      </c>
    </row>
    <row r="8109" spans="1:2" x14ac:dyDescent="0.45">
      <c r="A8109" s="18">
        <v>46131.447916666664</v>
      </c>
      <c r="B8109">
        <v>30.5</v>
      </c>
    </row>
    <row r="8110" spans="1:2" x14ac:dyDescent="0.45">
      <c r="A8110" s="18">
        <v>46131.458333333336</v>
      </c>
      <c r="B8110">
        <v>36.72</v>
      </c>
    </row>
    <row r="8111" spans="1:2" x14ac:dyDescent="0.45">
      <c r="A8111" s="18">
        <v>46131.46875</v>
      </c>
      <c r="B8111">
        <v>38.64</v>
      </c>
    </row>
    <row r="8112" spans="1:2" x14ac:dyDescent="0.45">
      <c r="A8112" s="18">
        <v>46131.479166666664</v>
      </c>
      <c r="B8112">
        <v>36.86</v>
      </c>
    </row>
    <row r="8113" spans="1:2" x14ac:dyDescent="0.45">
      <c r="A8113" s="18">
        <v>46131.489583333336</v>
      </c>
      <c r="B8113">
        <v>33.520000000000003</v>
      </c>
    </row>
    <row r="8114" spans="1:2" x14ac:dyDescent="0.45">
      <c r="A8114" s="18">
        <v>46131.5</v>
      </c>
      <c r="B8114">
        <v>36.96</v>
      </c>
    </row>
    <row r="8115" spans="1:2" x14ac:dyDescent="0.45">
      <c r="A8115" s="18">
        <v>46131.510416666664</v>
      </c>
      <c r="B8115">
        <v>33.200000000000003</v>
      </c>
    </row>
    <row r="8116" spans="1:2" x14ac:dyDescent="0.45">
      <c r="A8116" s="18">
        <v>46131.520833333336</v>
      </c>
      <c r="B8116">
        <v>33.32</v>
      </c>
    </row>
    <row r="8117" spans="1:2" x14ac:dyDescent="0.45">
      <c r="A8117" s="18">
        <v>46131.53125</v>
      </c>
      <c r="B8117">
        <v>37.44</v>
      </c>
    </row>
    <row r="8118" spans="1:2" x14ac:dyDescent="0.45">
      <c r="A8118" s="18">
        <v>46131.541666666664</v>
      </c>
      <c r="B8118">
        <v>23.54</v>
      </c>
    </row>
    <row r="8119" spans="1:2" x14ac:dyDescent="0.45">
      <c r="A8119" s="18">
        <v>46131.552083333336</v>
      </c>
      <c r="B8119">
        <v>14.16</v>
      </c>
    </row>
    <row r="8120" spans="1:2" x14ac:dyDescent="0.45">
      <c r="A8120" s="18">
        <v>46131.5625</v>
      </c>
      <c r="B8120">
        <v>19.96</v>
      </c>
    </row>
    <row r="8121" spans="1:2" x14ac:dyDescent="0.45">
      <c r="A8121" s="18">
        <v>46131.572916666664</v>
      </c>
      <c r="B8121">
        <v>16.68</v>
      </c>
    </row>
    <row r="8122" spans="1:2" x14ac:dyDescent="0.45">
      <c r="A8122" s="18">
        <v>46131.583333333336</v>
      </c>
      <c r="B8122">
        <v>17.62</v>
      </c>
    </row>
    <row r="8123" spans="1:2" x14ac:dyDescent="0.45">
      <c r="A8123" s="18">
        <v>46131.59375</v>
      </c>
      <c r="B8123">
        <v>23.48</v>
      </c>
    </row>
    <row r="8124" spans="1:2" x14ac:dyDescent="0.45">
      <c r="A8124" s="18">
        <v>46131.604166666664</v>
      </c>
      <c r="B8124">
        <v>19.82</v>
      </c>
    </row>
    <row r="8125" spans="1:2" x14ac:dyDescent="0.45">
      <c r="A8125" s="18">
        <v>46131.614583333336</v>
      </c>
      <c r="B8125">
        <v>19.72</v>
      </c>
    </row>
    <row r="8126" spans="1:2" x14ac:dyDescent="0.45">
      <c r="A8126" s="18">
        <v>46131.625</v>
      </c>
      <c r="B8126">
        <v>18.12</v>
      </c>
    </row>
    <row r="8127" spans="1:2" x14ac:dyDescent="0.45">
      <c r="A8127" s="18">
        <v>46131.635416666664</v>
      </c>
      <c r="B8127">
        <v>21.4</v>
      </c>
    </row>
    <row r="8128" spans="1:2" x14ac:dyDescent="0.45">
      <c r="A8128" s="18">
        <v>46131.645833333336</v>
      </c>
      <c r="B8128">
        <v>22.16</v>
      </c>
    </row>
    <row r="8129" spans="1:2" x14ac:dyDescent="0.45">
      <c r="A8129" s="18">
        <v>46131.65625</v>
      </c>
      <c r="B8129">
        <v>18.100000000000001</v>
      </c>
    </row>
    <row r="8130" spans="1:2" x14ac:dyDescent="0.45">
      <c r="A8130" s="18">
        <v>46131.666666666664</v>
      </c>
      <c r="B8130">
        <v>18.68</v>
      </c>
    </row>
    <row r="8131" spans="1:2" x14ac:dyDescent="0.45">
      <c r="A8131" s="18">
        <v>46131.677083333336</v>
      </c>
      <c r="B8131">
        <v>24.26</v>
      </c>
    </row>
    <row r="8132" spans="1:2" x14ac:dyDescent="0.45">
      <c r="A8132" s="18">
        <v>46131.6875</v>
      </c>
      <c r="B8132">
        <v>18.12</v>
      </c>
    </row>
    <row r="8133" spans="1:2" x14ac:dyDescent="0.45">
      <c r="A8133" s="18">
        <v>46131.697916666664</v>
      </c>
      <c r="B8133">
        <v>17.420000000000002</v>
      </c>
    </row>
    <row r="8134" spans="1:2" x14ac:dyDescent="0.45">
      <c r="A8134" s="18">
        <v>46131.708333333336</v>
      </c>
      <c r="B8134">
        <v>11.86</v>
      </c>
    </row>
    <row r="8135" spans="1:2" x14ac:dyDescent="0.45">
      <c r="A8135" s="18">
        <v>46131.71875</v>
      </c>
      <c r="B8135">
        <v>11.98</v>
      </c>
    </row>
    <row r="8136" spans="1:2" x14ac:dyDescent="0.45">
      <c r="A8136" s="18">
        <v>46131.729166666664</v>
      </c>
      <c r="B8136">
        <v>10.3</v>
      </c>
    </row>
    <row r="8137" spans="1:2" x14ac:dyDescent="0.45">
      <c r="A8137" s="18">
        <v>46131.739583333336</v>
      </c>
      <c r="B8137">
        <v>8.58</v>
      </c>
    </row>
    <row r="8138" spans="1:2" x14ac:dyDescent="0.45">
      <c r="A8138" s="18">
        <v>46131.75</v>
      </c>
      <c r="B8138">
        <v>8.44</v>
      </c>
    </row>
    <row r="8139" spans="1:2" x14ac:dyDescent="0.45">
      <c r="A8139" s="18">
        <v>46131.760416666664</v>
      </c>
      <c r="B8139">
        <v>7.68</v>
      </c>
    </row>
    <row r="8140" spans="1:2" x14ac:dyDescent="0.45">
      <c r="A8140" s="18">
        <v>46131.770833333336</v>
      </c>
      <c r="B8140">
        <v>8.36</v>
      </c>
    </row>
    <row r="8141" spans="1:2" x14ac:dyDescent="0.45">
      <c r="A8141" s="18">
        <v>46131.78125</v>
      </c>
      <c r="B8141">
        <v>7.94</v>
      </c>
    </row>
    <row r="8142" spans="1:2" x14ac:dyDescent="0.45">
      <c r="A8142" s="18">
        <v>46131.791666666664</v>
      </c>
      <c r="B8142">
        <v>17.82</v>
      </c>
    </row>
    <row r="8143" spans="1:2" x14ac:dyDescent="0.45">
      <c r="A8143" s="18">
        <v>46131.802083333336</v>
      </c>
      <c r="B8143">
        <v>21.74</v>
      </c>
    </row>
    <row r="8144" spans="1:2" x14ac:dyDescent="0.45">
      <c r="A8144" s="18">
        <v>46131.8125</v>
      </c>
      <c r="B8144">
        <v>21</v>
      </c>
    </row>
    <row r="8145" spans="1:2" x14ac:dyDescent="0.45">
      <c r="A8145" s="18">
        <v>46131.822916666664</v>
      </c>
      <c r="B8145">
        <v>21.08</v>
      </c>
    </row>
    <row r="8146" spans="1:2" x14ac:dyDescent="0.45">
      <c r="A8146" s="18">
        <v>46131.833333333336</v>
      </c>
      <c r="B8146">
        <v>19.940000000000001</v>
      </c>
    </row>
    <row r="8147" spans="1:2" x14ac:dyDescent="0.45">
      <c r="A8147" s="18">
        <v>46131.84375</v>
      </c>
      <c r="B8147">
        <v>20.420000000000002</v>
      </c>
    </row>
    <row r="8148" spans="1:2" x14ac:dyDescent="0.45">
      <c r="A8148" s="18">
        <v>46131.854166666664</v>
      </c>
      <c r="B8148">
        <v>20.02</v>
      </c>
    </row>
    <row r="8149" spans="1:2" x14ac:dyDescent="0.45">
      <c r="A8149" s="18">
        <v>46131.864583333336</v>
      </c>
      <c r="B8149">
        <v>19.98</v>
      </c>
    </row>
    <row r="8150" spans="1:2" x14ac:dyDescent="0.45">
      <c r="A8150" s="18">
        <v>46131.875</v>
      </c>
      <c r="B8150">
        <v>20.5</v>
      </c>
    </row>
    <row r="8151" spans="1:2" x14ac:dyDescent="0.45">
      <c r="A8151" s="18">
        <v>46131.885416666664</v>
      </c>
      <c r="B8151">
        <v>20.12</v>
      </c>
    </row>
    <row r="8152" spans="1:2" x14ac:dyDescent="0.45">
      <c r="A8152" s="18">
        <v>46131.895833333336</v>
      </c>
      <c r="B8152">
        <v>20.62</v>
      </c>
    </row>
    <row r="8153" spans="1:2" x14ac:dyDescent="0.45">
      <c r="A8153" s="18">
        <v>46131.90625</v>
      </c>
      <c r="B8153">
        <v>19.68</v>
      </c>
    </row>
    <row r="8154" spans="1:2" x14ac:dyDescent="0.45">
      <c r="A8154" s="18">
        <v>46131.916666666664</v>
      </c>
      <c r="B8154">
        <v>12.72</v>
      </c>
    </row>
    <row r="8155" spans="1:2" x14ac:dyDescent="0.45">
      <c r="A8155" s="18">
        <v>46131.927083333336</v>
      </c>
      <c r="B8155">
        <v>12.72</v>
      </c>
    </row>
    <row r="8156" spans="1:2" x14ac:dyDescent="0.45">
      <c r="A8156" s="18">
        <v>46131.9375</v>
      </c>
      <c r="B8156">
        <v>11.76</v>
      </c>
    </row>
    <row r="8157" spans="1:2" x14ac:dyDescent="0.45">
      <c r="A8157" s="18">
        <v>46131.947916666664</v>
      </c>
      <c r="B8157">
        <v>12.64</v>
      </c>
    </row>
    <row r="8158" spans="1:2" x14ac:dyDescent="0.45">
      <c r="A8158" s="18">
        <v>46131.958333333336</v>
      </c>
      <c r="B8158">
        <v>11.9</v>
      </c>
    </row>
    <row r="8159" spans="1:2" x14ac:dyDescent="0.45">
      <c r="A8159" s="18">
        <v>46131.96875</v>
      </c>
      <c r="B8159">
        <v>12.76</v>
      </c>
    </row>
    <row r="8160" spans="1:2" x14ac:dyDescent="0.45">
      <c r="A8160" s="18">
        <v>46131.979166666664</v>
      </c>
      <c r="B8160">
        <v>12</v>
      </c>
    </row>
    <row r="8161" spans="1:2" x14ac:dyDescent="0.45">
      <c r="A8161" s="18">
        <v>46131.989583333336</v>
      </c>
      <c r="B8161">
        <v>12.04</v>
      </c>
    </row>
    <row r="8162" spans="1:2" x14ac:dyDescent="0.45">
      <c r="A8162" s="12">
        <v>46132</v>
      </c>
      <c r="B8162">
        <v>12.3</v>
      </c>
    </row>
    <row r="8163" spans="1:2" x14ac:dyDescent="0.45">
      <c r="A8163" s="18">
        <v>46132.010416666664</v>
      </c>
      <c r="B8163">
        <v>12.3</v>
      </c>
    </row>
    <row r="8164" spans="1:2" x14ac:dyDescent="0.45">
      <c r="A8164" s="18">
        <v>46132.020833333336</v>
      </c>
      <c r="B8164">
        <v>12.36</v>
      </c>
    </row>
    <row r="8165" spans="1:2" x14ac:dyDescent="0.45">
      <c r="A8165" s="18">
        <v>46132.03125</v>
      </c>
      <c r="B8165">
        <v>12.16</v>
      </c>
    </row>
    <row r="8166" spans="1:2" x14ac:dyDescent="0.45">
      <c r="A8166" s="18">
        <v>46132.041666666664</v>
      </c>
      <c r="B8166">
        <v>11.64</v>
      </c>
    </row>
    <row r="8167" spans="1:2" x14ac:dyDescent="0.45">
      <c r="A8167" s="18">
        <v>46132.052083333336</v>
      </c>
      <c r="B8167">
        <v>12.6</v>
      </c>
    </row>
    <row r="8168" spans="1:2" x14ac:dyDescent="0.45">
      <c r="A8168" s="18">
        <v>46132.0625</v>
      </c>
      <c r="B8168">
        <v>11.96</v>
      </c>
    </row>
    <row r="8169" spans="1:2" x14ac:dyDescent="0.45">
      <c r="A8169" s="18">
        <v>46132.072916666664</v>
      </c>
      <c r="B8169">
        <v>12.84</v>
      </c>
    </row>
    <row r="8170" spans="1:2" x14ac:dyDescent="0.45">
      <c r="A8170" s="18">
        <v>46132.083333333336</v>
      </c>
      <c r="B8170">
        <v>11.94</v>
      </c>
    </row>
    <row r="8171" spans="1:2" x14ac:dyDescent="0.45">
      <c r="A8171" s="18">
        <v>46132.09375</v>
      </c>
      <c r="B8171">
        <v>12.46</v>
      </c>
    </row>
    <row r="8172" spans="1:2" x14ac:dyDescent="0.45">
      <c r="A8172" s="18">
        <v>46132.104166666664</v>
      </c>
      <c r="B8172">
        <v>12.68</v>
      </c>
    </row>
    <row r="8173" spans="1:2" x14ac:dyDescent="0.45">
      <c r="A8173" s="18">
        <v>46132.114583333336</v>
      </c>
      <c r="B8173">
        <v>11.98</v>
      </c>
    </row>
    <row r="8174" spans="1:2" x14ac:dyDescent="0.45">
      <c r="A8174" s="18">
        <v>46132.125</v>
      </c>
      <c r="B8174">
        <v>11.86</v>
      </c>
    </row>
    <row r="8175" spans="1:2" x14ac:dyDescent="0.45">
      <c r="A8175" s="18">
        <v>46132.135416666664</v>
      </c>
      <c r="B8175">
        <v>12.5</v>
      </c>
    </row>
    <row r="8176" spans="1:2" x14ac:dyDescent="0.45">
      <c r="A8176" s="18">
        <v>46132.145833333336</v>
      </c>
      <c r="B8176">
        <v>11.9</v>
      </c>
    </row>
    <row r="8177" spans="1:2" x14ac:dyDescent="0.45">
      <c r="A8177" s="18">
        <v>46132.15625</v>
      </c>
      <c r="B8177">
        <v>12.36</v>
      </c>
    </row>
    <row r="8178" spans="1:2" x14ac:dyDescent="0.45">
      <c r="A8178" s="18">
        <v>46132.166666666664</v>
      </c>
      <c r="B8178">
        <v>11.98</v>
      </c>
    </row>
    <row r="8179" spans="1:2" x14ac:dyDescent="0.45">
      <c r="A8179" s="18">
        <v>46132.177083333336</v>
      </c>
      <c r="B8179">
        <v>11.94</v>
      </c>
    </row>
    <row r="8180" spans="1:2" x14ac:dyDescent="0.45">
      <c r="A8180" s="18">
        <v>46132.1875</v>
      </c>
      <c r="B8180">
        <v>12.36</v>
      </c>
    </row>
    <row r="8181" spans="1:2" x14ac:dyDescent="0.45">
      <c r="A8181" s="18">
        <v>46132.197916666664</v>
      </c>
      <c r="B8181">
        <v>11.7</v>
      </c>
    </row>
    <row r="8182" spans="1:2" x14ac:dyDescent="0.45">
      <c r="A8182" s="18">
        <v>46132.208333333336</v>
      </c>
      <c r="B8182">
        <v>12.34</v>
      </c>
    </row>
    <row r="8183" spans="1:2" x14ac:dyDescent="0.45">
      <c r="A8183" s="18">
        <v>46132.21875</v>
      </c>
      <c r="B8183">
        <v>11.74</v>
      </c>
    </row>
    <row r="8184" spans="1:2" x14ac:dyDescent="0.45">
      <c r="A8184" s="18">
        <v>46132.229166666664</v>
      </c>
      <c r="B8184">
        <v>11.9</v>
      </c>
    </row>
    <row r="8185" spans="1:2" x14ac:dyDescent="0.45">
      <c r="A8185" s="18">
        <v>46132.239583333336</v>
      </c>
      <c r="B8185">
        <v>12.48</v>
      </c>
    </row>
    <row r="8186" spans="1:2" x14ac:dyDescent="0.45">
      <c r="A8186" s="18">
        <v>46132.25</v>
      </c>
      <c r="B8186">
        <v>18.52</v>
      </c>
    </row>
    <row r="8187" spans="1:2" x14ac:dyDescent="0.45">
      <c r="A8187" s="18">
        <v>46132.260416666664</v>
      </c>
      <c r="B8187">
        <v>20.399999999999999</v>
      </c>
    </row>
    <row r="8188" spans="1:2" x14ac:dyDescent="0.45">
      <c r="A8188" s="18">
        <v>46132.270833333336</v>
      </c>
      <c r="B8188">
        <v>20.18</v>
      </c>
    </row>
    <row r="8189" spans="1:2" x14ac:dyDescent="0.45">
      <c r="A8189" s="18">
        <v>46132.28125</v>
      </c>
      <c r="B8189">
        <v>13.98</v>
      </c>
    </row>
    <row r="8190" spans="1:2" x14ac:dyDescent="0.45">
      <c r="A8190" s="18">
        <v>46132.291666666664</v>
      </c>
      <c r="B8190">
        <v>8.34</v>
      </c>
    </row>
    <row r="8191" spans="1:2" x14ac:dyDescent="0.45">
      <c r="A8191" s="18">
        <v>46132.302083333336</v>
      </c>
      <c r="B8191">
        <v>10.26</v>
      </c>
    </row>
    <row r="8192" spans="1:2" x14ac:dyDescent="0.45">
      <c r="A8192" s="18">
        <v>46132.3125</v>
      </c>
      <c r="B8192">
        <v>12.5</v>
      </c>
    </row>
    <row r="8193" spans="1:2" x14ac:dyDescent="0.45">
      <c r="A8193" s="18">
        <v>46132.322916666664</v>
      </c>
      <c r="B8193">
        <v>17.7</v>
      </c>
    </row>
    <row r="8194" spans="1:2" x14ac:dyDescent="0.45">
      <c r="A8194" s="18">
        <v>46132.333333333336</v>
      </c>
      <c r="B8194">
        <v>16.899999999999999</v>
      </c>
    </row>
    <row r="8195" spans="1:2" x14ac:dyDescent="0.45">
      <c r="A8195" s="18">
        <v>46132.34375</v>
      </c>
      <c r="B8195">
        <v>22.48</v>
      </c>
    </row>
    <row r="8196" spans="1:2" x14ac:dyDescent="0.45">
      <c r="A8196" s="18">
        <v>46132.354166666664</v>
      </c>
      <c r="B8196">
        <v>20.54</v>
      </c>
    </row>
    <row r="8197" spans="1:2" x14ac:dyDescent="0.45">
      <c r="A8197" s="18">
        <v>46132.364583333336</v>
      </c>
      <c r="B8197">
        <v>22.06</v>
      </c>
    </row>
    <row r="8198" spans="1:2" x14ac:dyDescent="0.45">
      <c r="A8198" s="18">
        <v>46132.375</v>
      </c>
      <c r="B8198">
        <v>22.68</v>
      </c>
    </row>
    <row r="8199" spans="1:2" x14ac:dyDescent="0.45">
      <c r="A8199" s="18">
        <v>46132.385416666664</v>
      </c>
      <c r="B8199">
        <v>25.26</v>
      </c>
    </row>
    <row r="8200" spans="1:2" x14ac:dyDescent="0.45">
      <c r="A8200" s="18">
        <v>46132.395833333336</v>
      </c>
      <c r="B8200">
        <v>27.9</v>
      </c>
    </row>
    <row r="8201" spans="1:2" x14ac:dyDescent="0.45">
      <c r="A8201" s="18">
        <v>46132.40625</v>
      </c>
      <c r="B8201">
        <v>29.48</v>
      </c>
    </row>
    <row r="8202" spans="1:2" x14ac:dyDescent="0.45">
      <c r="A8202" s="18">
        <v>46132.416666666664</v>
      </c>
      <c r="B8202">
        <v>29.08</v>
      </c>
    </row>
    <row r="8203" spans="1:2" x14ac:dyDescent="0.45">
      <c r="A8203" s="18">
        <v>46132.427083333336</v>
      </c>
      <c r="B8203">
        <v>21.48</v>
      </c>
    </row>
    <row r="8204" spans="1:2" x14ac:dyDescent="0.45">
      <c r="A8204" s="18">
        <v>46132.4375</v>
      </c>
      <c r="B8204">
        <v>20.18</v>
      </c>
    </row>
    <row r="8205" spans="1:2" x14ac:dyDescent="0.45">
      <c r="A8205" s="18">
        <v>46132.447916666664</v>
      </c>
      <c r="B8205">
        <v>22.4</v>
      </c>
    </row>
    <row r="8206" spans="1:2" x14ac:dyDescent="0.45">
      <c r="A8206" s="18">
        <v>46132.458333333336</v>
      </c>
      <c r="B8206">
        <v>30</v>
      </c>
    </row>
    <row r="8207" spans="1:2" x14ac:dyDescent="0.45">
      <c r="A8207" s="18">
        <v>46132.46875</v>
      </c>
      <c r="B8207">
        <v>32.799999999999997</v>
      </c>
    </row>
    <row r="8208" spans="1:2" x14ac:dyDescent="0.45">
      <c r="A8208" s="18">
        <v>46132.479166666664</v>
      </c>
      <c r="B8208">
        <v>32.96</v>
      </c>
    </row>
    <row r="8209" spans="1:2" x14ac:dyDescent="0.45">
      <c r="A8209" s="18">
        <v>46132.489583333336</v>
      </c>
      <c r="B8209">
        <v>30.18</v>
      </c>
    </row>
    <row r="8210" spans="1:2" x14ac:dyDescent="0.45">
      <c r="A8210" s="18">
        <v>46132.5</v>
      </c>
      <c r="B8210">
        <v>31.08</v>
      </c>
    </row>
    <row r="8211" spans="1:2" x14ac:dyDescent="0.45">
      <c r="A8211" s="18">
        <v>46132.510416666664</v>
      </c>
      <c r="B8211">
        <v>24.64</v>
      </c>
    </row>
    <row r="8212" spans="1:2" x14ac:dyDescent="0.45">
      <c r="A8212" s="18">
        <v>46132.520833333336</v>
      </c>
      <c r="B8212">
        <v>28.2</v>
      </c>
    </row>
    <row r="8213" spans="1:2" x14ac:dyDescent="0.45">
      <c r="A8213" s="18">
        <v>46132.53125</v>
      </c>
      <c r="B8213">
        <v>29.02</v>
      </c>
    </row>
    <row r="8214" spans="1:2" x14ac:dyDescent="0.45">
      <c r="A8214" s="18">
        <v>46132.541666666664</v>
      </c>
      <c r="B8214">
        <v>26.76</v>
      </c>
    </row>
    <row r="8215" spans="1:2" x14ac:dyDescent="0.45">
      <c r="A8215" s="18">
        <v>46132.552083333336</v>
      </c>
      <c r="B8215">
        <v>20.18</v>
      </c>
    </row>
    <row r="8216" spans="1:2" x14ac:dyDescent="0.45">
      <c r="A8216" s="18">
        <v>46132.5625</v>
      </c>
      <c r="B8216">
        <v>21.44</v>
      </c>
    </row>
    <row r="8217" spans="1:2" x14ac:dyDescent="0.45">
      <c r="A8217" s="18">
        <v>46132.572916666664</v>
      </c>
      <c r="B8217">
        <v>22.8</v>
      </c>
    </row>
    <row r="8218" spans="1:2" x14ac:dyDescent="0.45">
      <c r="A8218" s="18">
        <v>46132.583333333336</v>
      </c>
      <c r="B8218">
        <v>27.14</v>
      </c>
    </row>
    <row r="8219" spans="1:2" x14ac:dyDescent="0.45">
      <c r="A8219" s="18">
        <v>46132.59375</v>
      </c>
      <c r="B8219">
        <v>26.4</v>
      </c>
    </row>
    <row r="8220" spans="1:2" x14ac:dyDescent="0.45">
      <c r="A8220" s="18">
        <v>46132.604166666664</v>
      </c>
      <c r="B8220">
        <v>24.02</v>
      </c>
    </row>
    <row r="8221" spans="1:2" x14ac:dyDescent="0.45">
      <c r="A8221" s="18">
        <v>46132.614583333336</v>
      </c>
      <c r="B8221">
        <v>27.64</v>
      </c>
    </row>
    <row r="8222" spans="1:2" x14ac:dyDescent="0.45">
      <c r="A8222" s="18">
        <v>46132.625</v>
      </c>
      <c r="B8222">
        <v>27.06</v>
      </c>
    </row>
    <row r="8223" spans="1:2" x14ac:dyDescent="0.45">
      <c r="A8223" s="18">
        <v>46132.635416666664</v>
      </c>
      <c r="B8223">
        <v>25.62</v>
      </c>
    </row>
    <row r="8224" spans="1:2" x14ac:dyDescent="0.45">
      <c r="A8224" s="18">
        <v>46132.645833333336</v>
      </c>
      <c r="B8224">
        <v>20.2</v>
      </c>
    </row>
    <row r="8225" spans="1:2" x14ac:dyDescent="0.45">
      <c r="A8225" s="18">
        <v>46132.65625</v>
      </c>
      <c r="B8225">
        <v>20.56</v>
      </c>
    </row>
    <row r="8226" spans="1:2" x14ac:dyDescent="0.45">
      <c r="A8226" s="18">
        <v>46132.666666666664</v>
      </c>
      <c r="B8226">
        <v>24.04</v>
      </c>
    </row>
    <row r="8227" spans="1:2" x14ac:dyDescent="0.45">
      <c r="A8227" s="18">
        <v>46132.677083333336</v>
      </c>
      <c r="B8227">
        <v>24.16</v>
      </c>
    </row>
    <row r="8228" spans="1:2" x14ac:dyDescent="0.45">
      <c r="A8228" s="18">
        <v>46132.6875</v>
      </c>
      <c r="B8228">
        <v>20.52</v>
      </c>
    </row>
    <row r="8229" spans="1:2" x14ac:dyDescent="0.45">
      <c r="A8229" s="18">
        <v>46132.697916666664</v>
      </c>
      <c r="B8229">
        <v>26.04</v>
      </c>
    </row>
    <row r="8230" spans="1:2" x14ac:dyDescent="0.45">
      <c r="A8230" s="18">
        <v>46132.708333333336</v>
      </c>
      <c r="B8230">
        <v>22.14</v>
      </c>
    </row>
    <row r="8231" spans="1:2" x14ac:dyDescent="0.45">
      <c r="A8231" s="18">
        <v>46132.71875</v>
      </c>
      <c r="B8231">
        <v>13.7</v>
      </c>
    </row>
    <row r="8232" spans="1:2" x14ac:dyDescent="0.45">
      <c r="A8232" s="18">
        <v>46132.729166666664</v>
      </c>
      <c r="B8232">
        <v>12.28</v>
      </c>
    </row>
    <row r="8233" spans="1:2" x14ac:dyDescent="0.45">
      <c r="A8233" s="18">
        <v>46132.739583333336</v>
      </c>
      <c r="B8233">
        <v>12.58</v>
      </c>
    </row>
    <row r="8234" spans="1:2" x14ac:dyDescent="0.45">
      <c r="A8234" s="18">
        <v>46132.75</v>
      </c>
      <c r="B8234">
        <v>11.48</v>
      </c>
    </row>
    <row r="8235" spans="1:2" x14ac:dyDescent="0.45">
      <c r="A8235" s="18">
        <v>46132.760416666664</v>
      </c>
      <c r="B8235">
        <v>9.64</v>
      </c>
    </row>
    <row r="8236" spans="1:2" x14ac:dyDescent="0.45">
      <c r="A8236" s="18">
        <v>46132.770833333336</v>
      </c>
      <c r="B8236">
        <v>7.7</v>
      </c>
    </row>
    <row r="8237" spans="1:2" x14ac:dyDescent="0.45">
      <c r="A8237" s="18">
        <v>46132.78125</v>
      </c>
      <c r="B8237">
        <v>7.82</v>
      </c>
    </row>
    <row r="8238" spans="1:2" x14ac:dyDescent="0.45">
      <c r="A8238" s="18">
        <v>46132.791666666664</v>
      </c>
      <c r="B8238">
        <v>17.48</v>
      </c>
    </row>
    <row r="8239" spans="1:2" x14ac:dyDescent="0.45">
      <c r="A8239" s="18">
        <v>46132.802083333336</v>
      </c>
      <c r="B8239">
        <v>21.38</v>
      </c>
    </row>
    <row r="8240" spans="1:2" x14ac:dyDescent="0.45">
      <c r="A8240" s="18">
        <v>46132.8125</v>
      </c>
      <c r="B8240">
        <v>21.38</v>
      </c>
    </row>
    <row r="8241" spans="1:2" x14ac:dyDescent="0.45">
      <c r="A8241" s="18">
        <v>46132.822916666664</v>
      </c>
      <c r="B8241">
        <v>20.58</v>
      </c>
    </row>
    <row r="8242" spans="1:2" x14ac:dyDescent="0.45">
      <c r="A8242" s="18">
        <v>46132.833333333336</v>
      </c>
      <c r="B8242">
        <v>19.86</v>
      </c>
    </row>
    <row r="8243" spans="1:2" x14ac:dyDescent="0.45">
      <c r="A8243" s="18">
        <v>46132.84375</v>
      </c>
      <c r="B8243">
        <v>20.58</v>
      </c>
    </row>
    <row r="8244" spans="1:2" x14ac:dyDescent="0.45">
      <c r="A8244" s="18">
        <v>46132.854166666664</v>
      </c>
      <c r="B8244">
        <v>20.34</v>
      </c>
    </row>
    <row r="8245" spans="1:2" x14ac:dyDescent="0.45">
      <c r="A8245" s="18">
        <v>46132.864583333336</v>
      </c>
      <c r="B8245">
        <v>19.84</v>
      </c>
    </row>
    <row r="8246" spans="1:2" x14ac:dyDescent="0.45">
      <c r="A8246" s="18">
        <v>46132.875</v>
      </c>
      <c r="B8246">
        <v>20.38</v>
      </c>
    </row>
    <row r="8247" spans="1:2" x14ac:dyDescent="0.45">
      <c r="A8247" s="18">
        <v>46132.885416666664</v>
      </c>
      <c r="B8247">
        <v>20.54</v>
      </c>
    </row>
    <row r="8248" spans="1:2" x14ac:dyDescent="0.45">
      <c r="A8248" s="18">
        <v>46132.895833333336</v>
      </c>
      <c r="B8248">
        <v>20.32</v>
      </c>
    </row>
    <row r="8249" spans="1:2" x14ac:dyDescent="0.45">
      <c r="A8249" s="18">
        <v>46132.90625</v>
      </c>
      <c r="B8249">
        <v>19.2</v>
      </c>
    </row>
    <row r="8250" spans="1:2" x14ac:dyDescent="0.45">
      <c r="A8250" s="18">
        <v>46132.916666666664</v>
      </c>
      <c r="B8250">
        <v>12.98</v>
      </c>
    </row>
    <row r="8251" spans="1:2" x14ac:dyDescent="0.45">
      <c r="A8251" s="18">
        <v>46132.927083333336</v>
      </c>
      <c r="B8251">
        <v>12.18</v>
      </c>
    </row>
    <row r="8252" spans="1:2" x14ac:dyDescent="0.45">
      <c r="A8252" s="18">
        <v>46132.9375</v>
      </c>
      <c r="B8252">
        <v>12.14</v>
      </c>
    </row>
    <row r="8253" spans="1:2" x14ac:dyDescent="0.45">
      <c r="A8253" s="18">
        <v>46132.947916666664</v>
      </c>
      <c r="B8253">
        <v>12.26</v>
      </c>
    </row>
    <row r="8254" spans="1:2" x14ac:dyDescent="0.45">
      <c r="A8254" s="18">
        <v>46132.958333333336</v>
      </c>
      <c r="B8254">
        <v>11.92</v>
      </c>
    </row>
    <row r="8255" spans="1:2" x14ac:dyDescent="0.45">
      <c r="A8255" s="18">
        <v>46132.96875</v>
      </c>
      <c r="B8255">
        <v>12.22</v>
      </c>
    </row>
    <row r="8256" spans="1:2" x14ac:dyDescent="0.45">
      <c r="A8256" s="18">
        <v>46132.979166666664</v>
      </c>
      <c r="B8256">
        <v>12.48</v>
      </c>
    </row>
    <row r="8257" spans="1:2" x14ac:dyDescent="0.45">
      <c r="A8257" s="18">
        <v>46132.989583333336</v>
      </c>
      <c r="B8257">
        <v>12.18</v>
      </c>
    </row>
    <row r="8258" spans="1:2" x14ac:dyDescent="0.45">
      <c r="A8258" s="12">
        <v>46133</v>
      </c>
      <c r="B8258">
        <v>12.04</v>
      </c>
    </row>
    <row r="8259" spans="1:2" x14ac:dyDescent="0.45">
      <c r="A8259" s="18">
        <v>46133.010416666664</v>
      </c>
      <c r="B8259">
        <v>12.14</v>
      </c>
    </row>
    <row r="8260" spans="1:2" x14ac:dyDescent="0.45">
      <c r="A8260" s="18">
        <v>46133.020833333336</v>
      </c>
      <c r="B8260">
        <v>11.98</v>
      </c>
    </row>
    <row r="8261" spans="1:2" x14ac:dyDescent="0.45">
      <c r="A8261" s="18">
        <v>46133.03125</v>
      </c>
      <c r="B8261">
        <v>12.18</v>
      </c>
    </row>
    <row r="8262" spans="1:2" x14ac:dyDescent="0.45">
      <c r="A8262" s="18">
        <v>46133.041666666664</v>
      </c>
      <c r="B8262">
        <v>12.06</v>
      </c>
    </row>
    <row r="8263" spans="1:2" x14ac:dyDescent="0.45">
      <c r="A8263" s="18">
        <v>46133.052083333336</v>
      </c>
      <c r="B8263">
        <v>11.88</v>
      </c>
    </row>
    <row r="8264" spans="1:2" x14ac:dyDescent="0.45">
      <c r="A8264" s="18">
        <v>46133.0625</v>
      </c>
      <c r="B8264">
        <v>12.62</v>
      </c>
    </row>
    <row r="8265" spans="1:2" x14ac:dyDescent="0.45">
      <c r="A8265" s="18">
        <v>46133.072916666664</v>
      </c>
      <c r="B8265">
        <v>11.8</v>
      </c>
    </row>
    <row r="8266" spans="1:2" x14ac:dyDescent="0.45">
      <c r="A8266" s="18">
        <v>46133.083333333336</v>
      </c>
      <c r="B8266">
        <v>12.1</v>
      </c>
    </row>
    <row r="8267" spans="1:2" x14ac:dyDescent="0.45">
      <c r="A8267" s="18">
        <v>46133.09375</v>
      </c>
      <c r="B8267">
        <v>12.34</v>
      </c>
    </row>
    <row r="8268" spans="1:2" x14ac:dyDescent="0.45">
      <c r="A8268" s="18">
        <v>46133.104166666664</v>
      </c>
      <c r="B8268">
        <v>12</v>
      </c>
    </row>
    <row r="8269" spans="1:2" x14ac:dyDescent="0.45">
      <c r="A8269" s="18">
        <v>46133.114583333336</v>
      </c>
      <c r="B8269">
        <v>12.28</v>
      </c>
    </row>
    <row r="8270" spans="1:2" x14ac:dyDescent="0.45">
      <c r="A8270" s="18">
        <v>46133.125</v>
      </c>
      <c r="B8270">
        <v>12.08</v>
      </c>
    </row>
    <row r="8271" spans="1:2" x14ac:dyDescent="0.45">
      <c r="A8271" s="18">
        <v>46133.135416666664</v>
      </c>
      <c r="B8271">
        <v>12.2</v>
      </c>
    </row>
    <row r="8272" spans="1:2" x14ac:dyDescent="0.45">
      <c r="A8272" s="18">
        <v>46133.145833333336</v>
      </c>
      <c r="B8272">
        <v>11.88</v>
      </c>
    </row>
    <row r="8273" spans="1:2" x14ac:dyDescent="0.45">
      <c r="A8273" s="18">
        <v>46133.15625</v>
      </c>
      <c r="B8273">
        <v>11.7</v>
      </c>
    </row>
    <row r="8274" spans="1:2" x14ac:dyDescent="0.45">
      <c r="A8274" s="18">
        <v>46133.166666666664</v>
      </c>
      <c r="B8274">
        <v>12.14</v>
      </c>
    </row>
    <row r="8275" spans="1:2" x14ac:dyDescent="0.45">
      <c r="A8275" s="18">
        <v>46133.177083333336</v>
      </c>
      <c r="B8275">
        <v>11.82</v>
      </c>
    </row>
    <row r="8276" spans="1:2" x14ac:dyDescent="0.45">
      <c r="A8276" s="18">
        <v>46133.1875</v>
      </c>
      <c r="B8276">
        <v>12.46</v>
      </c>
    </row>
    <row r="8277" spans="1:2" x14ac:dyDescent="0.45">
      <c r="A8277" s="18">
        <v>46133.197916666664</v>
      </c>
      <c r="B8277">
        <v>11.7</v>
      </c>
    </row>
    <row r="8278" spans="1:2" x14ac:dyDescent="0.45">
      <c r="A8278" s="18">
        <v>46133.208333333336</v>
      </c>
      <c r="B8278">
        <v>11.72</v>
      </c>
    </row>
    <row r="8279" spans="1:2" x14ac:dyDescent="0.45">
      <c r="A8279" s="18">
        <v>46133.21875</v>
      </c>
      <c r="B8279">
        <v>12.28</v>
      </c>
    </row>
    <row r="8280" spans="1:2" x14ac:dyDescent="0.45">
      <c r="A8280" s="18">
        <v>46133.229166666664</v>
      </c>
      <c r="B8280">
        <v>11.52</v>
      </c>
    </row>
    <row r="8281" spans="1:2" x14ac:dyDescent="0.45">
      <c r="A8281" s="18">
        <v>46133.239583333336</v>
      </c>
      <c r="B8281">
        <v>12.3</v>
      </c>
    </row>
    <row r="8282" spans="1:2" x14ac:dyDescent="0.45">
      <c r="A8282" s="18">
        <v>46133.25</v>
      </c>
      <c r="B8282">
        <v>18.940000000000001</v>
      </c>
    </row>
    <row r="8283" spans="1:2" x14ac:dyDescent="0.45">
      <c r="A8283" s="18">
        <v>46133.260416666664</v>
      </c>
      <c r="B8283">
        <v>19.82</v>
      </c>
    </row>
    <row r="8284" spans="1:2" x14ac:dyDescent="0.45">
      <c r="A8284" s="18">
        <v>46133.270833333336</v>
      </c>
      <c r="B8284">
        <v>20.9</v>
      </c>
    </row>
    <row r="8285" spans="1:2" x14ac:dyDescent="0.45">
      <c r="A8285" s="18">
        <v>46133.28125</v>
      </c>
      <c r="B8285">
        <v>20.34</v>
      </c>
    </row>
    <row r="8286" spans="1:2" x14ac:dyDescent="0.45">
      <c r="A8286" s="18">
        <v>46133.291666666664</v>
      </c>
      <c r="B8286">
        <v>20.3</v>
      </c>
    </row>
    <row r="8287" spans="1:2" x14ac:dyDescent="0.45">
      <c r="A8287" s="18">
        <v>46133.302083333336</v>
      </c>
      <c r="B8287">
        <v>12.36</v>
      </c>
    </row>
    <row r="8288" spans="1:2" x14ac:dyDescent="0.45">
      <c r="A8288" s="18">
        <v>46133.3125</v>
      </c>
      <c r="B8288">
        <v>12.54</v>
      </c>
    </row>
    <row r="8289" spans="1:2" x14ac:dyDescent="0.45">
      <c r="A8289" s="18">
        <v>46133.322916666664</v>
      </c>
      <c r="B8289">
        <v>15.72</v>
      </c>
    </row>
    <row r="8290" spans="1:2" x14ac:dyDescent="0.45">
      <c r="A8290" s="18">
        <v>46133.333333333336</v>
      </c>
      <c r="B8290">
        <v>20.28</v>
      </c>
    </row>
    <row r="8291" spans="1:2" x14ac:dyDescent="0.45">
      <c r="A8291" s="18">
        <v>46133.34375</v>
      </c>
      <c r="B8291">
        <v>21.6</v>
      </c>
    </row>
    <row r="8292" spans="1:2" x14ac:dyDescent="0.45">
      <c r="A8292" s="18">
        <v>46133.354166666664</v>
      </c>
      <c r="B8292">
        <v>22.14</v>
      </c>
    </row>
    <row r="8293" spans="1:2" x14ac:dyDescent="0.45">
      <c r="A8293" s="18">
        <v>46133.364583333336</v>
      </c>
      <c r="B8293">
        <v>20.94</v>
      </c>
    </row>
    <row r="8294" spans="1:2" x14ac:dyDescent="0.45">
      <c r="A8294" s="18">
        <v>46133.375</v>
      </c>
      <c r="B8294">
        <v>22.18</v>
      </c>
    </row>
    <row r="8295" spans="1:2" x14ac:dyDescent="0.45">
      <c r="A8295" s="18">
        <v>46133.385416666664</v>
      </c>
      <c r="B8295">
        <v>17.82</v>
      </c>
    </row>
    <row r="8296" spans="1:2" x14ac:dyDescent="0.45">
      <c r="A8296" s="18">
        <v>46133.395833333336</v>
      </c>
      <c r="B8296">
        <v>21.26</v>
      </c>
    </row>
    <row r="8297" spans="1:2" x14ac:dyDescent="0.45">
      <c r="A8297" s="18">
        <v>46133.40625</v>
      </c>
      <c r="B8297">
        <v>21.5</v>
      </c>
    </row>
    <row r="8298" spans="1:2" x14ac:dyDescent="0.45">
      <c r="A8298" s="18">
        <v>46133.416666666664</v>
      </c>
      <c r="B8298">
        <v>21.46</v>
      </c>
    </row>
    <row r="8299" spans="1:2" x14ac:dyDescent="0.45">
      <c r="A8299" s="18">
        <v>46133.427083333336</v>
      </c>
      <c r="B8299">
        <v>18.22</v>
      </c>
    </row>
    <row r="8300" spans="1:2" x14ac:dyDescent="0.45">
      <c r="A8300" s="18">
        <v>46133.4375</v>
      </c>
      <c r="B8300">
        <v>18.260000000000002</v>
      </c>
    </row>
    <row r="8301" spans="1:2" x14ac:dyDescent="0.45">
      <c r="A8301" s="18">
        <v>46133.447916666664</v>
      </c>
      <c r="B8301">
        <v>21.54</v>
      </c>
    </row>
    <row r="8302" spans="1:2" x14ac:dyDescent="0.45">
      <c r="A8302" s="18">
        <v>46133.458333333336</v>
      </c>
      <c r="B8302">
        <v>20.100000000000001</v>
      </c>
    </row>
    <row r="8303" spans="1:2" x14ac:dyDescent="0.45">
      <c r="A8303" s="18">
        <v>46133.46875</v>
      </c>
      <c r="B8303">
        <v>23.28</v>
      </c>
    </row>
    <row r="8304" spans="1:2" x14ac:dyDescent="0.45">
      <c r="A8304" s="18">
        <v>46133.479166666664</v>
      </c>
      <c r="B8304">
        <v>20.100000000000001</v>
      </c>
    </row>
    <row r="8305" spans="1:2" x14ac:dyDescent="0.45">
      <c r="A8305" s="18">
        <v>46133.489583333336</v>
      </c>
      <c r="B8305">
        <v>22.68</v>
      </c>
    </row>
    <row r="8306" spans="1:2" x14ac:dyDescent="0.45">
      <c r="A8306" s="18">
        <v>46133.5</v>
      </c>
      <c r="B8306">
        <v>23.28</v>
      </c>
    </row>
    <row r="8307" spans="1:2" x14ac:dyDescent="0.45">
      <c r="A8307" s="18">
        <v>46133.510416666664</v>
      </c>
      <c r="B8307">
        <v>22.24</v>
      </c>
    </row>
    <row r="8308" spans="1:2" x14ac:dyDescent="0.45">
      <c r="A8308" s="18">
        <v>46133.520833333336</v>
      </c>
      <c r="B8308">
        <v>21.6</v>
      </c>
    </row>
    <row r="8309" spans="1:2" x14ac:dyDescent="0.45">
      <c r="A8309" s="18">
        <v>46133.53125</v>
      </c>
      <c r="B8309">
        <v>22.3</v>
      </c>
    </row>
    <row r="8310" spans="1:2" x14ac:dyDescent="0.45">
      <c r="A8310" s="18">
        <v>46133.541666666664</v>
      </c>
      <c r="B8310">
        <v>20.16</v>
      </c>
    </row>
    <row r="8311" spans="1:2" x14ac:dyDescent="0.45">
      <c r="A8311" s="18">
        <v>46133.552083333336</v>
      </c>
      <c r="B8311">
        <v>16.12</v>
      </c>
    </row>
    <row r="8312" spans="1:2" x14ac:dyDescent="0.45">
      <c r="A8312" s="18">
        <v>46133.5625</v>
      </c>
      <c r="B8312">
        <v>21.92</v>
      </c>
    </row>
    <row r="8313" spans="1:2" x14ac:dyDescent="0.45">
      <c r="A8313" s="18">
        <v>46133.572916666664</v>
      </c>
      <c r="B8313">
        <v>17.440000000000001</v>
      </c>
    </row>
    <row r="8314" spans="1:2" x14ac:dyDescent="0.45">
      <c r="A8314" s="18">
        <v>46133.583333333336</v>
      </c>
      <c r="B8314">
        <v>22.28</v>
      </c>
    </row>
    <row r="8315" spans="1:2" x14ac:dyDescent="0.45">
      <c r="A8315" s="18">
        <v>46133.59375</v>
      </c>
      <c r="B8315">
        <v>20.64</v>
      </c>
    </row>
    <row r="8316" spans="1:2" x14ac:dyDescent="0.45">
      <c r="A8316" s="18">
        <v>46133.604166666664</v>
      </c>
      <c r="B8316">
        <v>22.44</v>
      </c>
    </row>
    <row r="8317" spans="1:2" x14ac:dyDescent="0.45">
      <c r="A8317" s="18">
        <v>46133.614583333336</v>
      </c>
      <c r="B8317">
        <v>18.059999999999999</v>
      </c>
    </row>
    <row r="8318" spans="1:2" x14ac:dyDescent="0.45">
      <c r="A8318" s="18">
        <v>46133.625</v>
      </c>
      <c r="B8318">
        <v>17.38</v>
      </c>
    </row>
    <row r="8319" spans="1:2" x14ac:dyDescent="0.45">
      <c r="A8319" s="18">
        <v>46133.635416666664</v>
      </c>
      <c r="B8319">
        <v>17.8</v>
      </c>
    </row>
    <row r="8320" spans="1:2" x14ac:dyDescent="0.45">
      <c r="A8320" s="18">
        <v>46133.645833333336</v>
      </c>
      <c r="B8320">
        <v>21.14</v>
      </c>
    </row>
    <row r="8321" spans="1:2" x14ac:dyDescent="0.45">
      <c r="A8321" s="18">
        <v>46133.65625</v>
      </c>
      <c r="B8321">
        <v>17.72</v>
      </c>
    </row>
    <row r="8322" spans="1:2" x14ac:dyDescent="0.45">
      <c r="A8322" s="18">
        <v>46133.666666666664</v>
      </c>
      <c r="B8322">
        <v>18.12</v>
      </c>
    </row>
    <row r="8323" spans="1:2" x14ac:dyDescent="0.45">
      <c r="A8323" s="18">
        <v>46133.677083333336</v>
      </c>
      <c r="B8323">
        <v>19.420000000000002</v>
      </c>
    </row>
    <row r="8324" spans="1:2" x14ac:dyDescent="0.45">
      <c r="A8324" s="18">
        <v>46133.6875</v>
      </c>
      <c r="B8324">
        <v>18.38</v>
      </c>
    </row>
    <row r="8325" spans="1:2" x14ac:dyDescent="0.45">
      <c r="A8325" s="18">
        <v>46133.697916666664</v>
      </c>
      <c r="B8325">
        <v>15.76</v>
      </c>
    </row>
    <row r="8326" spans="1:2" x14ac:dyDescent="0.45">
      <c r="A8326" s="18">
        <v>46133.708333333336</v>
      </c>
      <c r="B8326">
        <v>13.2</v>
      </c>
    </row>
    <row r="8327" spans="1:2" x14ac:dyDescent="0.45">
      <c r="A8327" s="18">
        <v>46133.71875</v>
      </c>
      <c r="B8327">
        <v>12.34</v>
      </c>
    </row>
    <row r="8328" spans="1:2" x14ac:dyDescent="0.45">
      <c r="A8328" s="18">
        <v>46133.729166666664</v>
      </c>
      <c r="B8328">
        <v>10.62</v>
      </c>
    </row>
    <row r="8329" spans="1:2" x14ac:dyDescent="0.45">
      <c r="A8329" s="18">
        <v>46133.739583333336</v>
      </c>
      <c r="B8329">
        <v>9.68</v>
      </c>
    </row>
    <row r="8330" spans="1:2" x14ac:dyDescent="0.45">
      <c r="A8330" s="18">
        <v>46133.75</v>
      </c>
      <c r="B8330">
        <v>9.2799999999999994</v>
      </c>
    </row>
    <row r="8331" spans="1:2" x14ac:dyDescent="0.45">
      <c r="A8331" s="18">
        <v>46133.760416666664</v>
      </c>
      <c r="B8331">
        <v>8.84</v>
      </c>
    </row>
    <row r="8332" spans="1:2" x14ac:dyDescent="0.45">
      <c r="A8332" s="18">
        <v>46133.770833333336</v>
      </c>
      <c r="B8332">
        <v>8.5399999999999991</v>
      </c>
    </row>
    <row r="8333" spans="1:2" x14ac:dyDescent="0.45">
      <c r="A8333" s="18">
        <v>46133.78125</v>
      </c>
      <c r="B8333">
        <v>9.7200000000000006</v>
      </c>
    </row>
    <row r="8334" spans="1:2" x14ac:dyDescent="0.45">
      <c r="A8334" s="18">
        <v>46133.791666666664</v>
      </c>
      <c r="B8334">
        <v>22</v>
      </c>
    </row>
    <row r="8335" spans="1:2" x14ac:dyDescent="0.45">
      <c r="A8335" s="18">
        <v>46133.802083333336</v>
      </c>
      <c r="B8335">
        <v>22.22</v>
      </c>
    </row>
    <row r="8336" spans="1:2" x14ac:dyDescent="0.45">
      <c r="A8336" s="18">
        <v>46133.8125</v>
      </c>
      <c r="B8336">
        <v>21.66</v>
      </c>
    </row>
    <row r="8337" spans="1:2" x14ac:dyDescent="0.45">
      <c r="A8337" s="18">
        <v>46133.822916666664</v>
      </c>
      <c r="B8337">
        <v>21.44</v>
      </c>
    </row>
    <row r="8338" spans="1:2" x14ac:dyDescent="0.45">
      <c r="A8338" s="18">
        <v>46133.833333333336</v>
      </c>
      <c r="B8338">
        <v>20.66</v>
      </c>
    </row>
    <row r="8339" spans="1:2" x14ac:dyDescent="0.45">
      <c r="A8339" s="18">
        <v>46133.84375</v>
      </c>
      <c r="B8339">
        <v>21.08</v>
      </c>
    </row>
    <row r="8340" spans="1:2" x14ac:dyDescent="0.45">
      <c r="A8340" s="18">
        <v>46133.854166666664</v>
      </c>
      <c r="B8340">
        <v>21.64</v>
      </c>
    </row>
    <row r="8341" spans="1:2" x14ac:dyDescent="0.45">
      <c r="A8341" s="18">
        <v>46133.864583333336</v>
      </c>
      <c r="B8341">
        <v>20.92</v>
      </c>
    </row>
    <row r="8342" spans="1:2" x14ac:dyDescent="0.45">
      <c r="A8342" s="18">
        <v>46133.875</v>
      </c>
      <c r="B8342">
        <v>20.6</v>
      </c>
    </row>
    <row r="8343" spans="1:2" x14ac:dyDescent="0.45">
      <c r="A8343" s="18">
        <v>46133.885416666664</v>
      </c>
      <c r="B8343">
        <v>20.58</v>
      </c>
    </row>
    <row r="8344" spans="1:2" x14ac:dyDescent="0.45">
      <c r="A8344" s="18">
        <v>46133.895833333336</v>
      </c>
      <c r="B8344">
        <v>20.48</v>
      </c>
    </row>
    <row r="8345" spans="1:2" x14ac:dyDescent="0.45">
      <c r="A8345" s="18">
        <v>46133.90625</v>
      </c>
      <c r="B8345">
        <v>20.239999999999998</v>
      </c>
    </row>
    <row r="8346" spans="1:2" x14ac:dyDescent="0.45">
      <c r="A8346" s="18">
        <v>46133.916666666664</v>
      </c>
      <c r="B8346">
        <v>12.94</v>
      </c>
    </row>
    <row r="8347" spans="1:2" x14ac:dyDescent="0.45">
      <c r="A8347" s="18">
        <v>46133.927083333336</v>
      </c>
      <c r="B8347">
        <v>13.06</v>
      </c>
    </row>
    <row r="8348" spans="1:2" x14ac:dyDescent="0.45">
      <c r="A8348" s="18">
        <v>46133.9375</v>
      </c>
      <c r="B8348">
        <v>12.34</v>
      </c>
    </row>
    <row r="8349" spans="1:2" x14ac:dyDescent="0.45">
      <c r="A8349" s="18">
        <v>46133.947916666664</v>
      </c>
      <c r="B8349">
        <v>12.5</v>
      </c>
    </row>
    <row r="8350" spans="1:2" x14ac:dyDescent="0.45">
      <c r="A8350" s="18">
        <v>46133.958333333336</v>
      </c>
      <c r="B8350">
        <v>12.58</v>
      </c>
    </row>
    <row r="8351" spans="1:2" x14ac:dyDescent="0.45">
      <c r="A8351" s="18">
        <v>46133.96875</v>
      </c>
      <c r="B8351">
        <v>12.42</v>
      </c>
    </row>
    <row r="8352" spans="1:2" x14ac:dyDescent="0.45">
      <c r="A8352" s="18">
        <v>46133.979166666664</v>
      </c>
      <c r="B8352">
        <v>12.9</v>
      </c>
    </row>
    <row r="8353" spans="1:2" x14ac:dyDescent="0.45">
      <c r="A8353" s="18">
        <v>46133.989583333336</v>
      </c>
      <c r="B8353">
        <v>12.46</v>
      </c>
    </row>
    <row r="8354" spans="1:2" x14ac:dyDescent="0.45">
      <c r="A8354" s="12">
        <v>46134</v>
      </c>
      <c r="B8354">
        <v>12.74</v>
      </c>
    </row>
    <row r="8355" spans="1:2" x14ac:dyDescent="0.45">
      <c r="A8355" s="18">
        <v>46134.010416666664</v>
      </c>
      <c r="B8355">
        <v>13.24</v>
      </c>
    </row>
    <row r="8356" spans="1:2" x14ac:dyDescent="0.45">
      <c r="A8356" s="18">
        <v>46134.020833333336</v>
      </c>
      <c r="B8356">
        <v>12.76</v>
      </c>
    </row>
    <row r="8357" spans="1:2" x14ac:dyDescent="0.45">
      <c r="A8357" s="18">
        <v>46134.03125</v>
      </c>
      <c r="B8357">
        <v>12.5</v>
      </c>
    </row>
    <row r="8358" spans="1:2" x14ac:dyDescent="0.45">
      <c r="A8358" s="18">
        <v>46134.041666666664</v>
      </c>
      <c r="B8358">
        <v>12.66</v>
      </c>
    </row>
    <row r="8359" spans="1:2" x14ac:dyDescent="0.45">
      <c r="A8359" s="18">
        <v>46134.052083333336</v>
      </c>
      <c r="B8359">
        <v>12.8</v>
      </c>
    </row>
    <row r="8360" spans="1:2" x14ac:dyDescent="0.45">
      <c r="A8360" s="18">
        <v>46134.0625</v>
      </c>
      <c r="B8360">
        <v>12.52</v>
      </c>
    </row>
    <row r="8361" spans="1:2" x14ac:dyDescent="0.45">
      <c r="A8361" s="18">
        <v>46134.072916666664</v>
      </c>
      <c r="B8361">
        <v>12.08</v>
      </c>
    </row>
    <row r="8362" spans="1:2" x14ac:dyDescent="0.45">
      <c r="A8362" s="18">
        <v>46134.083333333336</v>
      </c>
      <c r="B8362">
        <v>12.56</v>
      </c>
    </row>
    <row r="8363" spans="1:2" x14ac:dyDescent="0.45">
      <c r="A8363" s="18">
        <v>46134.09375</v>
      </c>
      <c r="B8363">
        <v>12.94</v>
      </c>
    </row>
    <row r="8364" spans="1:2" x14ac:dyDescent="0.45">
      <c r="A8364" s="18">
        <v>46134.104166666664</v>
      </c>
      <c r="B8364">
        <v>12.74</v>
      </c>
    </row>
    <row r="8365" spans="1:2" x14ac:dyDescent="0.45">
      <c r="A8365" s="18">
        <v>46134.114583333336</v>
      </c>
      <c r="B8365">
        <v>12.96</v>
      </c>
    </row>
    <row r="8366" spans="1:2" x14ac:dyDescent="0.45">
      <c r="A8366" s="18">
        <v>46134.125</v>
      </c>
      <c r="B8366">
        <v>12.24</v>
      </c>
    </row>
    <row r="8367" spans="1:2" x14ac:dyDescent="0.45">
      <c r="A8367" s="18">
        <v>46134.135416666664</v>
      </c>
      <c r="B8367">
        <v>12.68</v>
      </c>
    </row>
    <row r="8368" spans="1:2" x14ac:dyDescent="0.45">
      <c r="A8368" s="18">
        <v>46134.145833333336</v>
      </c>
      <c r="B8368">
        <v>12.9</v>
      </c>
    </row>
    <row r="8369" spans="1:2" x14ac:dyDescent="0.45">
      <c r="A8369" s="18">
        <v>46134.15625</v>
      </c>
      <c r="B8369">
        <v>12.12</v>
      </c>
    </row>
    <row r="8370" spans="1:2" x14ac:dyDescent="0.45">
      <c r="A8370" s="18">
        <v>46134.166666666664</v>
      </c>
      <c r="B8370">
        <v>12.52</v>
      </c>
    </row>
    <row r="8371" spans="1:2" x14ac:dyDescent="0.45">
      <c r="A8371" s="18">
        <v>46134.177083333336</v>
      </c>
      <c r="B8371">
        <v>12.32</v>
      </c>
    </row>
    <row r="8372" spans="1:2" x14ac:dyDescent="0.45">
      <c r="A8372" s="18">
        <v>46134.1875</v>
      </c>
      <c r="B8372">
        <v>12.68</v>
      </c>
    </row>
    <row r="8373" spans="1:2" x14ac:dyDescent="0.45">
      <c r="A8373" s="18">
        <v>46134.197916666664</v>
      </c>
      <c r="B8373">
        <v>12.2</v>
      </c>
    </row>
    <row r="8374" spans="1:2" x14ac:dyDescent="0.45">
      <c r="A8374" s="18">
        <v>46134.208333333336</v>
      </c>
      <c r="B8374">
        <v>12.16</v>
      </c>
    </row>
    <row r="8375" spans="1:2" x14ac:dyDescent="0.45">
      <c r="A8375" s="18">
        <v>46134.21875</v>
      </c>
      <c r="B8375">
        <v>12.66</v>
      </c>
    </row>
    <row r="8376" spans="1:2" x14ac:dyDescent="0.45">
      <c r="A8376" s="18">
        <v>46134.229166666664</v>
      </c>
      <c r="B8376">
        <v>12.38</v>
      </c>
    </row>
    <row r="8377" spans="1:2" x14ac:dyDescent="0.45">
      <c r="A8377" s="18">
        <v>46134.239583333336</v>
      </c>
      <c r="B8377">
        <v>12.88</v>
      </c>
    </row>
    <row r="8378" spans="1:2" x14ac:dyDescent="0.45">
      <c r="A8378" s="18">
        <v>46134.25</v>
      </c>
      <c r="B8378">
        <v>19.72</v>
      </c>
    </row>
    <row r="8379" spans="1:2" x14ac:dyDescent="0.45">
      <c r="A8379" s="18">
        <v>46134.260416666664</v>
      </c>
      <c r="B8379">
        <v>20.2</v>
      </c>
    </row>
    <row r="8380" spans="1:2" x14ac:dyDescent="0.45">
      <c r="A8380" s="18">
        <v>46134.270833333336</v>
      </c>
      <c r="B8380">
        <v>20.9</v>
      </c>
    </row>
    <row r="8381" spans="1:2" x14ac:dyDescent="0.45">
      <c r="A8381" s="18">
        <v>46134.28125</v>
      </c>
      <c r="B8381">
        <v>7.46</v>
      </c>
    </row>
    <row r="8382" spans="1:2" x14ac:dyDescent="0.45">
      <c r="A8382" s="18">
        <v>46134.291666666664</v>
      </c>
      <c r="B8382">
        <v>6.14</v>
      </c>
    </row>
    <row r="8383" spans="1:2" x14ac:dyDescent="0.45">
      <c r="A8383" s="18">
        <v>46134.302083333336</v>
      </c>
      <c r="B8383">
        <v>6.94</v>
      </c>
    </row>
    <row r="8384" spans="1:2" x14ac:dyDescent="0.45">
      <c r="A8384" s="18">
        <v>46134.3125</v>
      </c>
      <c r="B8384">
        <v>13.92</v>
      </c>
    </row>
    <row r="8385" spans="1:2" x14ac:dyDescent="0.45">
      <c r="A8385" s="18">
        <v>46134.322916666664</v>
      </c>
      <c r="B8385">
        <v>11.4</v>
      </c>
    </row>
    <row r="8386" spans="1:2" x14ac:dyDescent="0.45">
      <c r="A8386" s="18">
        <v>46134.333333333336</v>
      </c>
      <c r="B8386">
        <v>12.56</v>
      </c>
    </row>
    <row r="8387" spans="1:2" x14ac:dyDescent="0.45">
      <c r="A8387" s="18">
        <v>46134.34375</v>
      </c>
      <c r="B8387">
        <v>15.5</v>
      </c>
    </row>
    <row r="8388" spans="1:2" x14ac:dyDescent="0.45">
      <c r="A8388" s="18">
        <v>46134.354166666664</v>
      </c>
      <c r="B8388">
        <v>16.600000000000001</v>
      </c>
    </row>
    <row r="8389" spans="1:2" x14ac:dyDescent="0.45">
      <c r="A8389" s="18">
        <v>46134.364583333336</v>
      </c>
      <c r="B8389">
        <v>21.8</v>
      </c>
    </row>
    <row r="8390" spans="1:2" x14ac:dyDescent="0.45">
      <c r="A8390" s="18">
        <v>46134.375</v>
      </c>
      <c r="B8390">
        <v>30.82</v>
      </c>
    </row>
    <row r="8391" spans="1:2" x14ac:dyDescent="0.45">
      <c r="A8391" s="18">
        <v>46134.385416666664</v>
      </c>
      <c r="B8391">
        <v>28.86</v>
      </c>
    </row>
    <row r="8392" spans="1:2" x14ac:dyDescent="0.45">
      <c r="A8392" s="18">
        <v>46134.395833333336</v>
      </c>
      <c r="B8392">
        <v>32.74</v>
      </c>
    </row>
    <row r="8393" spans="1:2" x14ac:dyDescent="0.45">
      <c r="A8393" s="18">
        <v>46134.40625</v>
      </c>
      <c r="B8393">
        <v>34.58</v>
      </c>
    </row>
    <row r="8394" spans="1:2" x14ac:dyDescent="0.45">
      <c r="A8394" s="18">
        <v>46134.416666666664</v>
      </c>
      <c r="B8394">
        <v>33</v>
      </c>
    </row>
    <row r="8395" spans="1:2" x14ac:dyDescent="0.45">
      <c r="A8395" s="18">
        <v>46134.427083333336</v>
      </c>
      <c r="B8395">
        <v>34.119999999999997</v>
      </c>
    </row>
    <row r="8396" spans="1:2" x14ac:dyDescent="0.45">
      <c r="A8396" s="18">
        <v>46134.4375</v>
      </c>
      <c r="B8396">
        <v>24.92</v>
      </c>
    </row>
    <row r="8397" spans="1:2" x14ac:dyDescent="0.45">
      <c r="A8397" s="18">
        <v>46134.447916666664</v>
      </c>
      <c r="B8397">
        <v>17.920000000000002</v>
      </c>
    </row>
    <row r="8398" spans="1:2" x14ac:dyDescent="0.45">
      <c r="A8398" s="18">
        <v>46134.458333333336</v>
      </c>
      <c r="B8398">
        <v>22.68</v>
      </c>
    </row>
    <row r="8399" spans="1:2" x14ac:dyDescent="0.45">
      <c r="A8399" s="18">
        <v>46134.46875</v>
      </c>
      <c r="B8399">
        <v>29.56</v>
      </c>
    </row>
    <row r="8400" spans="1:2" x14ac:dyDescent="0.45">
      <c r="A8400" s="18">
        <v>46134.479166666664</v>
      </c>
      <c r="B8400">
        <v>26.78</v>
      </c>
    </row>
    <row r="8401" spans="1:2" x14ac:dyDescent="0.45">
      <c r="A8401" s="18">
        <v>46134.489583333336</v>
      </c>
      <c r="B8401">
        <v>30.98</v>
      </c>
    </row>
    <row r="8402" spans="1:2" x14ac:dyDescent="0.45">
      <c r="A8402" s="18">
        <v>46134.5</v>
      </c>
      <c r="B8402">
        <v>33.6</v>
      </c>
    </row>
    <row r="8403" spans="1:2" x14ac:dyDescent="0.45">
      <c r="A8403" s="18">
        <v>46134.510416666664</v>
      </c>
      <c r="B8403">
        <v>25.8</v>
      </c>
    </row>
    <row r="8404" spans="1:2" x14ac:dyDescent="0.45">
      <c r="A8404" s="18">
        <v>46134.520833333336</v>
      </c>
      <c r="B8404">
        <v>29.3</v>
      </c>
    </row>
    <row r="8405" spans="1:2" x14ac:dyDescent="0.45">
      <c r="A8405" s="18">
        <v>46134.53125</v>
      </c>
      <c r="B8405">
        <v>27.02</v>
      </c>
    </row>
    <row r="8406" spans="1:2" x14ac:dyDescent="0.45">
      <c r="A8406" s="18">
        <v>46134.541666666664</v>
      </c>
      <c r="B8406">
        <v>32.56</v>
      </c>
    </row>
    <row r="8407" spans="1:2" x14ac:dyDescent="0.45">
      <c r="A8407" s="18">
        <v>46134.552083333336</v>
      </c>
      <c r="B8407">
        <v>34.64</v>
      </c>
    </row>
    <row r="8408" spans="1:2" x14ac:dyDescent="0.45">
      <c r="A8408" s="18">
        <v>46134.5625</v>
      </c>
      <c r="B8408">
        <v>31.94</v>
      </c>
    </row>
    <row r="8409" spans="1:2" x14ac:dyDescent="0.45">
      <c r="A8409" s="18">
        <v>46134.572916666664</v>
      </c>
      <c r="B8409">
        <v>28.76</v>
      </c>
    </row>
    <row r="8410" spans="1:2" x14ac:dyDescent="0.45">
      <c r="A8410" s="18">
        <v>46134.583333333336</v>
      </c>
      <c r="B8410">
        <v>34.44</v>
      </c>
    </row>
    <row r="8411" spans="1:2" x14ac:dyDescent="0.45">
      <c r="A8411" s="18">
        <v>46134.59375</v>
      </c>
      <c r="B8411">
        <v>32.44</v>
      </c>
    </row>
    <row r="8412" spans="1:2" x14ac:dyDescent="0.45">
      <c r="A8412" s="18">
        <v>46134.604166666664</v>
      </c>
      <c r="B8412">
        <v>21.82</v>
      </c>
    </row>
    <row r="8413" spans="1:2" x14ac:dyDescent="0.45">
      <c r="A8413" s="18">
        <v>46134.614583333336</v>
      </c>
      <c r="B8413">
        <v>22.38</v>
      </c>
    </row>
    <row r="8414" spans="1:2" x14ac:dyDescent="0.45">
      <c r="A8414" s="18">
        <v>46134.625</v>
      </c>
      <c r="B8414">
        <v>22.44</v>
      </c>
    </row>
    <row r="8415" spans="1:2" x14ac:dyDescent="0.45">
      <c r="A8415" s="18">
        <v>46134.635416666664</v>
      </c>
      <c r="B8415">
        <v>17.88</v>
      </c>
    </row>
    <row r="8416" spans="1:2" x14ac:dyDescent="0.45">
      <c r="A8416" s="18">
        <v>46134.645833333336</v>
      </c>
      <c r="B8416">
        <v>23.28</v>
      </c>
    </row>
    <row r="8417" spans="1:2" x14ac:dyDescent="0.45">
      <c r="A8417" s="18">
        <v>46134.65625</v>
      </c>
      <c r="B8417">
        <v>20.079999999999998</v>
      </c>
    </row>
    <row r="8418" spans="1:2" x14ac:dyDescent="0.45">
      <c r="A8418" s="18">
        <v>46134.666666666664</v>
      </c>
      <c r="B8418">
        <v>20.98</v>
      </c>
    </row>
    <row r="8419" spans="1:2" x14ac:dyDescent="0.45">
      <c r="A8419" s="18">
        <v>46134.677083333336</v>
      </c>
      <c r="B8419">
        <v>17.600000000000001</v>
      </c>
    </row>
    <row r="8420" spans="1:2" x14ac:dyDescent="0.45">
      <c r="A8420" s="18">
        <v>46134.6875</v>
      </c>
      <c r="B8420">
        <v>20.76</v>
      </c>
    </row>
    <row r="8421" spans="1:2" x14ac:dyDescent="0.45">
      <c r="A8421" s="18">
        <v>46134.697916666664</v>
      </c>
      <c r="B8421">
        <v>21.6</v>
      </c>
    </row>
    <row r="8422" spans="1:2" x14ac:dyDescent="0.45">
      <c r="A8422" s="18">
        <v>46134.708333333336</v>
      </c>
      <c r="B8422">
        <v>16.7</v>
      </c>
    </row>
    <row r="8423" spans="1:2" x14ac:dyDescent="0.45">
      <c r="A8423" s="18">
        <v>46134.71875</v>
      </c>
      <c r="B8423">
        <v>13.42</v>
      </c>
    </row>
    <row r="8424" spans="1:2" x14ac:dyDescent="0.45">
      <c r="A8424" s="18">
        <v>46134.729166666664</v>
      </c>
      <c r="B8424">
        <v>16.78</v>
      </c>
    </row>
    <row r="8425" spans="1:2" x14ac:dyDescent="0.45">
      <c r="A8425" s="18">
        <v>46134.739583333336</v>
      </c>
      <c r="B8425">
        <v>13.6</v>
      </c>
    </row>
    <row r="8426" spans="1:2" x14ac:dyDescent="0.45">
      <c r="A8426" s="18">
        <v>46134.75</v>
      </c>
      <c r="B8426">
        <v>12.46</v>
      </c>
    </row>
    <row r="8427" spans="1:2" x14ac:dyDescent="0.45">
      <c r="A8427" s="18">
        <v>46134.760416666664</v>
      </c>
      <c r="B8427">
        <v>14.32</v>
      </c>
    </row>
    <row r="8428" spans="1:2" x14ac:dyDescent="0.45">
      <c r="A8428" s="18">
        <v>46134.770833333336</v>
      </c>
      <c r="B8428">
        <v>11.1</v>
      </c>
    </row>
    <row r="8429" spans="1:2" x14ac:dyDescent="0.45">
      <c r="A8429" s="18">
        <v>46134.78125</v>
      </c>
      <c r="B8429">
        <v>11.8</v>
      </c>
    </row>
    <row r="8430" spans="1:2" x14ac:dyDescent="0.45">
      <c r="A8430" s="18">
        <v>46134.791666666664</v>
      </c>
      <c r="B8430">
        <v>12.12</v>
      </c>
    </row>
    <row r="8431" spans="1:2" x14ac:dyDescent="0.45">
      <c r="A8431" s="18">
        <v>46134.802083333336</v>
      </c>
      <c r="B8431">
        <v>21.14</v>
      </c>
    </row>
    <row r="8432" spans="1:2" x14ac:dyDescent="0.45">
      <c r="A8432" s="18">
        <v>46134.8125</v>
      </c>
      <c r="B8432">
        <v>22.02</v>
      </c>
    </row>
    <row r="8433" spans="1:2" x14ac:dyDescent="0.45">
      <c r="A8433" s="18">
        <v>46134.822916666664</v>
      </c>
      <c r="B8433">
        <v>20.8</v>
      </c>
    </row>
    <row r="8434" spans="1:2" x14ac:dyDescent="0.45">
      <c r="A8434" s="18">
        <v>46134.833333333336</v>
      </c>
      <c r="B8434">
        <v>20.38</v>
      </c>
    </row>
    <row r="8435" spans="1:2" x14ac:dyDescent="0.45">
      <c r="A8435" s="18">
        <v>46134.84375</v>
      </c>
      <c r="B8435">
        <v>20.72</v>
      </c>
    </row>
    <row r="8436" spans="1:2" x14ac:dyDescent="0.45">
      <c r="A8436" s="18">
        <v>46134.854166666664</v>
      </c>
      <c r="B8436">
        <v>20.02</v>
      </c>
    </row>
    <row r="8437" spans="1:2" x14ac:dyDescent="0.45">
      <c r="A8437" s="18">
        <v>46134.864583333336</v>
      </c>
      <c r="B8437">
        <v>20.36</v>
      </c>
    </row>
    <row r="8438" spans="1:2" x14ac:dyDescent="0.45">
      <c r="A8438" s="18">
        <v>46134.875</v>
      </c>
      <c r="B8438">
        <v>20.100000000000001</v>
      </c>
    </row>
    <row r="8439" spans="1:2" x14ac:dyDescent="0.45">
      <c r="A8439" s="18">
        <v>46134.885416666664</v>
      </c>
      <c r="B8439">
        <v>20.68</v>
      </c>
    </row>
    <row r="8440" spans="1:2" x14ac:dyDescent="0.45">
      <c r="A8440" s="18">
        <v>46134.895833333336</v>
      </c>
      <c r="B8440">
        <v>20.76</v>
      </c>
    </row>
    <row r="8441" spans="1:2" x14ac:dyDescent="0.45">
      <c r="A8441" s="18">
        <v>46134.90625</v>
      </c>
      <c r="B8441">
        <v>19.84</v>
      </c>
    </row>
    <row r="8442" spans="1:2" x14ac:dyDescent="0.45">
      <c r="A8442" s="18">
        <v>46134.916666666664</v>
      </c>
      <c r="B8442">
        <v>13.26</v>
      </c>
    </row>
    <row r="8443" spans="1:2" x14ac:dyDescent="0.45">
      <c r="A8443" s="18">
        <v>46134.927083333336</v>
      </c>
      <c r="B8443">
        <v>12.48</v>
      </c>
    </row>
    <row r="8444" spans="1:2" x14ac:dyDescent="0.45">
      <c r="A8444" s="18">
        <v>46134.9375</v>
      </c>
      <c r="B8444">
        <v>12.4</v>
      </c>
    </row>
    <row r="8445" spans="1:2" x14ac:dyDescent="0.45">
      <c r="A8445" s="18">
        <v>46134.947916666664</v>
      </c>
      <c r="B8445">
        <v>12.22</v>
      </c>
    </row>
    <row r="8446" spans="1:2" x14ac:dyDescent="0.45">
      <c r="A8446" s="18">
        <v>46134.958333333336</v>
      </c>
      <c r="B8446">
        <v>12.06</v>
      </c>
    </row>
    <row r="8447" spans="1:2" x14ac:dyDescent="0.45">
      <c r="A8447" s="18">
        <v>46134.96875</v>
      </c>
      <c r="B8447">
        <v>12.68</v>
      </c>
    </row>
    <row r="8448" spans="1:2" x14ac:dyDescent="0.45">
      <c r="A8448" s="18">
        <v>46134.979166666664</v>
      </c>
      <c r="B8448">
        <v>12.6</v>
      </c>
    </row>
    <row r="8449" spans="1:2" x14ac:dyDescent="0.45">
      <c r="A8449" s="18">
        <v>46134.989583333336</v>
      </c>
      <c r="B8449">
        <v>12.18</v>
      </c>
    </row>
    <row r="8450" spans="1:2" x14ac:dyDescent="0.45">
      <c r="A8450" s="12">
        <v>46135</v>
      </c>
      <c r="B8450">
        <v>12.9</v>
      </c>
    </row>
    <row r="8451" spans="1:2" x14ac:dyDescent="0.45">
      <c r="A8451" s="18">
        <v>46135.010416666664</v>
      </c>
      <c r="B8451">
        <v>12.48</v>
      </c>
    </row>
    <row r="8452" spans="1:2" x14ac:dyDescent="0.45">
      <c r="A8452" s="18">
        <v>46135.020833333336</v>
      </c>
      <c r="B8452">
        <v>12.16</v>
      </c>
    </row>
    <row r="8453" spans="1:2" x14ac:dyDescent="0.45">
      <c r="A8453" s="18">
        <v>46135.03125</v>
      </c>
      <c r="B8453">
        <v>12.26</v>
      </c>
    </row>
    <row r="8454" spans="1:2" x14ac:dyDescent="0.45">
      <c r="A8454" s="18">
        <v>46135.041666666664</v>
      </c>
      <c r="B8454">
        <v>11.78</v>
      </c>
    </row>
    <row r="8455" spans="1:2" x14ac:dyDescent="0.45">
      <c r="A8455" s="18">
        <v>46135.052083333336</v>
      </c>
      <c r="B8455">
        <v>12.58</v>
      </c>
    </row>
    <row r="8456" spans="1:2" x14ac:dyDescent="0.45">
      <c r="A8456" s="18">
        <v>46135.0625</v>
      </c>
      <c r="B8456">
        <v>12.2</v>
      </c>
    </row>
    <row r="8457" spans="1:2" x14ac:dyDescent="0.45">
      <c r="A8457" s="18">
        <v>46135.072916666664</v>
      </c>
      <c r="B8457">
        <v>11.9</v>
      </c>
    </row>
    <row r="8458" spans="1:2" x14ac:dyDescent="0.45">
      <c r="A8458" s="18">
        <v>46135.083333333336</v>
      </c>
      <c r="B8458">
        <v>12.38</v>
      </c>
    </row>
    <row r="8459" spans="1:2" x14ac:dyDescent="0.45">
      <c r="A8459" s="18">
        <v>46135.09375</v>
      </c>
      <c r="B8459">
        <v>12.42</v>
      </c>
    </row>
    <row r="8460" spans="1:2" x14ac:dyDescent="0.45">
      <c r="A8460" s="18">
        <v>46135.104166666664</v>
      </c>
      <c r="B8460">
        <v>12.38</v>
      </c>
    </row>
    <row r="8461" spans="1:2" x14ac:dyDescent="0.45">
      <c r="A8461" s="18">
        <v>46135.114583333336</v>
      </c>
      <c r="B8461">
        <v>12.34</v>
      </c>
    </row>
    <row r="8462" spans="1:2" x14ac:dyDescent="0.45">
      <c r="A8462" s="18">
        <v>46135.125</v>
      </c>
      <c r="B8462">
        <v>11.96</v>
      </c>
    </row>
    <row r="8463" spans="1:2" x14ac:dyDescent="0.45">
      <c r="A8463" s="18">
        <v>46135.135416666664</v>
      </c>
      <c r="B8463">
        <v>12.02</v>
      </c>
    </row>
    <row r="8464" spans="1:2" x14ac:dyDescent="0.45">
      <c r="A8464" s="18">
        <v>46135.145833333336</v>
      </c>
      <c r="B8464">
        <v>12.06</v>
      </c>
    </row>
    <row r="8465" spans="1:2" x14ac:dyDescent="0.45">
      <c r="A8465" s="18">
        <v>46135.15625</v>
      </c>
      <c r="B8465">
        <v>12.22</v>
      </c>
    </row>
    <row r="8466" spans="1:2" x14ac:dyDescent="0.45">
      <c r="A8466" s="18">
        <v>46135.166666666664</v>
      </c>
      <c r="B8466">
        <v>11.76</v>
      </c>
    </row>
    <row r="8467" spans="1:2" x14ac:dyDescent="0.45">
      <c r="A8467" s="18">
        <v>46135.177083333336</v>
      </c>
      <c r="B8467">
        <v>12.02</v>
      </c>
    </row>
    <row r="8468" spans="1:2" x14ac:dyDescent="0.45">
      <c r="A8468" s="18">
        <v>46135.1875</v>
      </c>
      <c r="B8468">
        <v>12.26</v>
      </c>
    </row>
    <row r="8469" spans="1:2" x14ac:dyDescent="0.45">
      <c r="A8469" s="18">
        <v>46135.197916666664</v>
      </c>
      <c r="B8469">
        <v>11.8</v>
      </c>
    </row>
    <row r="8470" spans="1:2" x14ac:dyDescent="0.45">
      <c r="A8470" s="18">
        <v>46135.208333333336</v>
      </c>
      <c r="B8470">
        <v>11.76</v>
      </c>
    </row>
    <row r="8471" spans="1:2" x14ac:dyDescent="0.45">
      <c r="A8471" s="18">
        <v>46135.21875</v>
      </c>
      <c r="B8471">
        <v>12.26</v>
      </c>
    </row>
    <row r="8472" spans="1:2" x14ac:dyDescent="0.45">
      <c r="A8472" s="18">
        <v>46135.229166666664</v>
      </c>
      <c r="B8472">
        <v>12.02</v>
      </c>
    </row>
    <row r="8473" spans="1:2" x14ac:dyDescent="0.45">
      <c r="A8473" s="18">
        <v>46135.239583333336</v>
      </c>
      <c r="B8473">
        <v>12.48</v>
      </c>
    </row>
    <row r="8474" spans="1:2" x14ac:dyDescent="0.45">
      <c r="A8474" s="18">
        <v>46135.25</v>
      </c>
      <c r="B8474">
        <v>19.3</v>
      </c>
    </row>
    <row r="8475" spans="1:2" x14ac:dyDescent="0.45">
      <c r="A8475" s="18">
        <v>46135.260416666664</v>
      </c>
      <c r="B8475">
        <v>20.04</v>
      </c>
    </row>
    <row r="8476" spans="1:2" x14ac:dyDescent="0.45">
      <c r="A8476" s="18">
        <v>46135.270833333336</v>
      </c>
      <c r="B8476">
        <v>20.059999999999999</v>
      </c>
    </row>
    <row r="8477" spans="1:2" x14ac:dyDescent="0.45">
      <c r="A8477" s="18">
        <v>46135.28125</v>
      </c>
      <c r="B8477">
        <v>20.18</v>
      </c>
    </row>
    <row r="8478" spans="1:2" x14ac:dyDescent="0.45">
      <c r="A8478" s="18">
        <v>46135.291666666664</v>
      </c>
      <c r="B8478">
        <v>19.64</v>
      </c>
    </row>
    <row r="8479" spans="1:2" x14ac:dyDescent="0.45">
      <c r="A8479" s="18">
        <v>46135.302083333336</v>
      </c>
      <c r="B8479">
        <v>15.68</v>
      </c>
    </row>
    <row r="8480" spans="1:2" x14ac:dyDescent="0.45">
      <c r="A8480" s="18">
        <v>46135.3125</v>
      </c>
      <c r="B8480">
        <v>6.7</v>
      </c>
    </row>
    <row r="8481" spans="1:2" x14ac:dyDescent="0.45">
      <c r="A8481" s="18">
        <v>46135.322916666664</v>
      </c>
      <c r="B8481">
        <v>6.08</v>
      </c>
    </row>
    <row r="8482" spans="1:2" x14ac:dyDescent="0.45">
      <c r="A8482" s="18">
        <v>46135.333333333336</v>
      </c>
      <c r="B8482">
        <v>6.6</v>
      </c>
    </row>
    <row r="8483" spans="1:2" x14ac:dyDescent="0.45">
      <c r="A8483" s="18">
        <v>46135.34375</v>
      </c>
      <c r="B8483">
        <v>6.54</v>
      </c>
    </row>
    <row r="8484" spans="1:2" x14ac:dyDescent="0.45">
      <c r="A8484" s="18">
        <v>46135.354166666664</v>
      </c>
      <c r="B8484">
        <v>7.08</v>
      </c>
    </row>
    <row r="8485" spans="1:2" x14ac:dyDescent="0.45">
      <c r="A8485" s="18">
        <v>46135.364583333336</v>
      </c>
      <c r="B8485">
        <v>7.42</v>
      </c>
    </row>
    <row r="8486" spans="1:2" x14ac:dyDescent="0.45">
      <c r="A8486" s="18">
        <v>46135.375</v>
      </c>
      <c r="B8486">
        <v>6.92</v>
      </c>
    </row>
    <row r="8487" spans="1:2" x14ac:dyDescent="0.45">
      <c r="A8487" s="18">
        <v>46135.385416666664</v>
      </c>
      <c r="B8487">
        <v>7.6</v>
      </c>
    </row>
    <row r="8488" spans="1:2" x14ac:dyDescent="0.45">
      <c r="A8488" s="18">
        <v>46135.395833333336</v>
      </c>
      <c r="B8488">
        <v>7.08</v>
      </c>
    </row>
    <row r="8489" spans="1:2" x14ac:dyDescent="0.45">
      <c r="A8489" s="18">
        <v>46135.40625</v>
      </c>
      <c r="B8489">
        <v>7.12</v>
      </c>
    </row>
    <row r="8490" spans="1:2" x14ac:dyDescent="0.45">
      <c r="A8490" s="18">
        <v>46135.416666666664</v>
      </c>
      <c r="B8490">
        <v>7.38</v>
      </c>
    </row>
    <row r="8491" spans="1:2" x14ac:dyDescent="0.45">
      <c r="A8491" s="18">
        <v>46135.427083333336</v>
      </c>
      <c r="B8491">
        <v>7.58</v>
      </c>
    </row>
    <row r="8492" spans="1:2" x14ac:dyDescent="0.45">
      <c r="A8492" s="18">
        <v>46135.4375</v>
      </c>
      <c r="B8492">
        <v>7.52</v>
      </c>
    </row>
    <row r="8493" spans="1:2" x14ac:dyDescent="0.45">
      <c r="A8493" s="18">
        <v>46135.447916666664</v>
      </c>
      <c r="B8493">
        <v>7.18</v>
      </c>
    </row>
    <row r="8494" spans="1:2" x14ac:dyDescent="0.45">
      <c r="A8494" s="18">
        <v>46135.458333333336</v>
      </c>
      <c r="B8494">
        <v>7.36</v>
      </c>
    </row>
    <row r="8495" spans="1:2" x14ac:dyDescent="0.45">
      <c r="A8495" s="18">
        <v>46135.46875</v>
      </c>
      <c r="B8495">
        <v>8.0399999999999991</v>
      </c>
    </row>
    <row r="8496" spans="1:2" x14ac:dyDescent="0.45">
      <c r="A8496" s="18">
        <v>46135.479166666664</v>
      </c>
      <c r="B8496">
        <v>7.46</v>
      </c>
    </row>
    <row r="8497" spans="1:2" x14ac:dyDescent="0.45">
      <c r="A8497" s="18">
        <v>46135.489583333336</v>
      </c>
      <c r="B8497">
        <v>7.74</v>
      </c>
    </row>
    <row r="8498" spans="1:2" x14ac:dyDescent="0.45">
      <c r="A8498" s="18">
        <v>46135.5</v>
      </c>
      <c r="B8498">
        <v>6.56</v>
      </c>
    </row>
    <row r="8499" spans="1:2" x14ac:dyDescent="0.45">
      <c r="A8499" s="18">
        <v>46135.510416666664</v>
      </c>
      <c r="B8499">
        <v>6.6</v>
      </c>
    </row>
    <row r="8500" spans="1:2" x14ac:dyDescent="0.45">
      <c r="A8500" s="18">
        <v>46135.520833333336</v>
      </c>
      <c r="B8500">
        <v>6.88</v>
      </c>
    </row>
    <row r="8501" spans="1:2" x14ac:dyDescent="0.45">
      <c r="A8501" s="18">
        <v>46135.53125</v>
      </c>
      <c r="B8501">
        <v>6.72</v>
      </c>
    </row>
    <row r="8502" spans="1:2" x14ac:dyDescent="0.45">
      <c r="A8502" s="18">
        <v>46135.541666666664</v>
      </c>
      <c r="B8502">
        <v>6.72</v>
      </c>
    </row>
    <row r="8503" spans="1:2" x14ac:dyDescent="0.45">
      <c r="A8503" s="18">
        <v>46135.552083333336</v>
      </c>
      <c r="B8503">
        <v>6.96</v>
      </c>
    </row>
    <row r="8504" spans="1:2" x14ac:dyDescent="0.45">
      <c r="A8504" s="18">
        <v>46135.5625</v>
      </c>
      <c r="B8504">
        <v>6.46</v>
      </c>
    </row>
    <row r="8505" spans="1:2" x14ac:dyDescent="0.45">
      <c r="A8505" s="18">
        <v>46135.572916666664</v>
      </c>
      <c r="B8505">
        <v>6.82</v>
      </c>
    </row>
    <row r="8506" spans="1:2" x14ac:dyDescent="0.45">
      <c r="A8506" s="18">
        <v>46135.583333333336</v>
      </c>
      <c r="B8506">
        <v>6.26</v>
      </c>
    </row>
    <row r="8507" spans="1:2" x14ac:dyDescent="0.45">
      <c r="A8507" s="18">
        <v>46135.59375</v>
      </c>
      <c r="B8507">
        <v>6.58</v>
      </c>
    </row>
    <row r="8508" spans="1:2" x14ac:dyDescent="0.45">
      <c r="A8508" s="18">
        <v>46135.604166666664</v>
      </c>
      <c r="B8508">
        <v>7.18</v>
      </c>
    </row>
    <row r="8509" spans="1:2" x14ac:dyDescent="0.45">
      <c r="A8509" s="18">
        <v>46135.614583333336</v>
      </c>
      <c r="B8509">
        <v>6.38</v>
      </c>
    </row>
    <row r="8510" spans="1:2" x14ac:dyDescent="0.45">
      <c r="A8510" s="18">
        <v>46135.625</v>
      </c>
      <c r="B8510">
        <v>6.34</v>
      </c>
    </row>
    <row r="8511" spans="1:2" x14ac:dyDescent="0.45">
      <c r="A8511" s="18">
        <v>46135.635416666664</v>
      </c>
      <c r="B8511">
        <v>6.76</v>
      </c>
    </row>
    <row r="8512" spans="1:2" x14ac:dyDescent="0.45">
      <c r="A8512" s="18">
        <v>46135.645833333336</v>
      </c>
      <c r="B8512">
        <v>6.6</v>
      </c>
    </row>
    <row r="8513" spans="1:2" x14ac:dyDescent="0.45">
      <c r="A8513" s="18">
        <v>46135.65625</v>
      </c>
      <c r="B8513">
        <v>6.68</v>
      </c>
    </row>
    <row r="8514" spans="1:2" x14ac:dyDescent="0.45">
      <c r="A8514" s="18">
        <v>46135.666666666664</v>
      </c>
      <c r="B8514">
        <v>6.68</v>
      </c>
    </row>
    <row r="8515" spans="1:2" x14ac:dyDescent="0.45">
      <c r="A8515" s="18">
        <v>46135.677083333336</v>
      </c>
      <c r="B8515">
        <v>6.88</v>
      </c>
    </row>
    <row r="8516" spans="1:2" x14ac:dyDescent="0.45">
      <c r="A8516" s="18">
        <v>46135.6875</v>
      </c>
      <c r="B8516">
        <v>7.3</v>
      </c>
    </row>
    <row r="8517" spans="1:2" x14ac:dyDescent="0.45">
      <c r="A8517" s="18">
        <v>46135.697916666664</v>
      </c>
      <c r="B8517">
        <v>6.7</v>
      </c>
    </row>
    <row r="8518" spans="1:2" x14ac:dyDescent="0.45">
      <c r="A8518" s="18">
        <v>46135.708333333336</v>
      </c>
      <c r="B8518">
        <v>6.86</v>
      </c>
    </row>
    <row r="8519" spans="1:2" x14ac:dyDescent="0.45">
      <c r="A8519" s="18">
        <v>46135.71875</v>
      </c>
      <c r="B8519">
        <v>7.36</v>
      </c>
    </row>
    <row r="8520" spans="1:2" x14ac:dyDescent="0.45">
      <c r="A8520" s="18">
        <v>46135.729166666664</v>
      </c>
      <c r="B8520">
        <v>7.3</v>
      </c>
    </row>
    <row r="8521" spans="1:2" x14ac:dyDescent="0.45">
      <c r="A8521" s="18">
        <v>46135.739583333336</v>
      </c>
      <c r="B8521">
        <v>7.3</v>
      </c>
    </row>
    <row r="8522" spans="1:2" x14ac:dyDescent="0.45">
      <c r="A8522" s="18">
        <v>46135.75</v>
      </c>
      <c r="B8522">
        <v>6.7</v>
      </c>
    </row>
    <row r="8523" spans="1:2" x14ac:dyDescent="0.45">
      <c r="A8523" s="18">
        <v>46135.760416666664</v>
      </c>
      <c r="B8523">
        <v>7.2</v>
      </c>
    </row>
    <row r="8524" spans="1:2" x14ac:dyDescent="0.45">
      <c r="A8524" s="18">
        <v>46135.770833333336</v>
      </c>
      <c r="B8524">
        <v>7.44</v>
      </c>
    </row>
    <row r="8525" spans="1:2" x14ac:dyDescent="0.45">
      <c r="A8525" s="18">
        <v>46135.78125</v>
      </c>
      <c r="B8525">
        <v>8.08</v>
      </c>
    </row>
    <row r="8526" spans="1:2" x14ac:dyDescent="0.45">
      <c r="A8526" s="18">
        <v>46135.791666666664</v>
      </c>
      <c r="B8526">
        <v>20.420000000000002</v>
      </c>
    </row>
    <row r="8527" spans="1:2" x14ac:dyDescent="0.45">
      <c r="A8527" s="18">
        <v>46135.802083333336</v>
      </c>
      <c r="B8527">
        <v>21.66</v>
      </c>
    </row>
    <row r="8528" spans="1:2" x14ac:dyDescent="0.45">
      <c r="A8528" s="18">
        <v>46135.8125</v>
      </c>
      <c r="B8528">
        <v>21.22</v>
      </c>
    </row>
    <row r="8529" spans="1:2" x14ac:dyDescent="0.45">
      <c r="A8529" s="18">
        <v>46135.822916666664</v>
      </c>
      <c r="B8529">
        <v>21.22</v>
      </c>
    </row>
    <row r="8530" spans="1:2" x14ac:dyDescent="0.45">
      <c r="A8530" s="18">
        <v>46135.833333333336</v>
      </c>
      <c r="B8530">
        <v>19.98</v>
      </c>
    </row>
    <row r="8531" spans="1:2" x14ac:dyDescent="0.45">
      <c r="A8531" s="18">
        <v>46135.84375</v>
      </c>
      <c r="B8531">
        <v>20.78</v>
      </c>
    </row>
    <row r="8532" spans="1:2" x14ac:dyDescent="0.45">
      <c r="A8532" s="18">
        <v>46135.854166666664</v>
      </c>
      <c r="B8532">
        <v>20.38</v>
      </c>
    </row>
    <row r="8533" spans="1:2" x14ac:dyDescent="0.45">
      <c r="A8533" s="18">
        <v>46135.864583333336</v>
      </c>
      <c r="B8533">
        <v>19.82</v>
      </c>
    </row>
    <row r="8534" spans="1:2" x14ac:dyDescent="0.45">
      <c r="A8534" s="18">
        <v>46135.875</v>
      </c>
      <c r="B8534">
        <v>20.36</v>
      </c>
    </row>
    <row r="8535" spans="1:2" x14ac:dyDescent="0.45">
      <c r="A8535" s="18">
        <v>46135.885416666664</v>
      </c>
      <c r="B8535">
        <v>20.059999999999999</v>
      </c>
    </row>
    <row r="8536" spans="1:2" x14ac:dyDescent="0.45">
      <c r="A8536" s="18">
        <v>46135.895833333336</v>
      </c>
      <c r="B8536">
        <v>20.54</v>
      </c>
    </row>
    <row r="8537" spans="1:2" x14ac:dyDescent="0.45">
      <c r="A8537" s="18">
        <v>46135.90625</v>
      </c>
      <c r="B8537">
        <v>19.440000000000001</v>
      </c>
    </row>
    <row r="8538" spans="1:2" x14ac:dyDescent="0.45">
      <c r="A8538" s="18">
        <v>46135.916666666664</v>
      </c>
      <c r="B8538">
        <v>12.78</v>
      </c>
    </row>
    <row r="8539" spans="1:2" x14ac:dyDescent="0.45">
      <c r="A8539" s="18">
        <v>46135.927083333336</v>
      </c>
      <c r="B8539">
        <v>12.8</v>
      </c>
    </row>
    <row r="8540" spans="1:2" x14ac:dyDescent="0.45">
      <c r="A8540" s="18">
        <v>46135.9375</v>
      </c>
      <c r="B8540">
        <v>12.52</v>
      </c>
    </row>
    <row r="8541" spans="1:2" x14ac:dyDescent="0.45">
      <c r="A8541" s="18">
        <v>46135.947916666664</v>
      </c>
      <c r="B8541">
        <v>11.98</v>
      </c>
    </row>
    <row r="8542" spans="1:2" x14ac:dyDescent="0.45">
      <c r="A8542" s="18">
        <v>46135.958333333336</v>
      </c>
      <c r="B8542">
        <v>12.48</v>
      </c>
    </row>
    <row r="8543" spans="1:2" x14ac:dyDescent="0.45">
      <c r="A8543" s="18">
        <v>46135.96875</v>
      </c>
      <c r="B8543">
        <v>12.06</v>
      </c>
    </row>
    <row r="8544" spans="1:2" x14ac:dyDescent="0.45">
      <c r="A8544" s="18">
        <v>46135.979166666664</v>
      </c>
      <c r="B8544">
        <v>12.94</v>
      </c>
    </row>
    <row r="8545" spans="1:2" x14ac:dyDescent="0.45">
      <c r="A8545" s="18">
        <v>46135.989583333336</v>
      </c>
      <c r="B8545">
        <v>11.96</v>
      </c>
    </row>
    <row r="8546" spans="1:2" x14ac:dyDescent="0.45">
      <c r="A8546" s="12">
        <v>46136</v>
      </c>
      <c r="B8546">
        <v>12.12</v>
      </c>
    </row>
    <row r="8547" spans="1:2" x14ac:dyDescent="0.45">
      <c r="A8547" s="18">
        <v>46136.010416666664</v>
      </c>
      <c r="B8547">
        <v>12.78</v>
      </c>
    </row>
    <row r="8548" spans="1:2" x14ac:dyDescent="0.45">
      <c r="A8548" s="18">
        <v>46136.020833333336</v>
      </c>
      <c r="B8548">
        <v>12.14</v>
      </c>
    </row>
    <row r="8549" spans="1:2" x14ac:dyDescent="0.45">
      <c r="A8549" s="18">
        <v>46136.03125</v>
      </c>
      <c r="B8549">
        <v>12.8</v>
      </c>
    </row>
    <row r="8550" spans="1:2" x14ac:dyDescent="0.45">
      <c r="A8550" s="18">
        <v>46136.041666666664</v>
      </c>
      <c r="B8550">
        <v>11.82</v>
      </c>
    </row>
    <row r="8551" spans="1:2" x14ac:dyDescent="0.45">
      <c r="A8551" s="18">
        <v>46136.052083333336</v>
      </c>
      <c r="B8551">
        <v>12.26</v>
      </c>
    </row>
    <row r="8552" spans="1:2" x14ac:dyDescent="0.45">
      <c r="A8552" s="18">
        <v>46136.0625</v>
      </c>
      <c r="B8552">
        <v>12.62</v>
      </c>
    </row>
    <row r="8553" spans="1:2" x14ac:dyDescent="0.45">
      <c r="A8553" s="18">
        <v>46136.072916666664</v>
      </c>
      <c r="B8553">
        <v>11.98</v>
      </c>
    </row>
    <row r="8554" spans="1:2" x14ac:dyDescent="0.45">
      <c r="A8554" s="18">
        <v>46136.083333333336</v>
      </c>
      <c r="B8554">
        <v>12.04</v>
      </c>
    </row>
    <row r="8555" spans="1:2" x14ac:dyDescent="0.45">
      <c r="A8555" s="18">
        <v>46136.09375</v>
      </c>
      <c r="B8555">
        <v>12.62</v>
      </c>
    </row>
    <row r="8556" spans="1:2" x14ac:dyDescent="0.45">
      <c r="A8556" s="18">
        <v>46136.104166666664</v>
      </c>
      <c r="B8556">
        <v>11.96</v>
      </c>
    </row>
    <row r="8557" spans="1:2" x14ac:dyDescent="0.45">
      <c r="A8557" s="18">
        <v>46136.114583333336</v>
      </c>
      <c r="B8557">
        <v>11.84</v>
      </c>
    </row>
    <row r="8558" spans="1:2" x14ac:dyDescent="0.45">
      <c r="A8558" s="18">
        <v>46136.125</v>
      </c>
      <c r="B8558">
        <v>12.52</v>
      </c>
    </row>
    <row r="8559" spans="1:2" x14ac:dyDescent="0.45">
      <c r="A8559" s="18">
        <v>46136.135416666664</v>
      </c>
      <c r="B8559">
        <v>12.02</v>
      </c>
    </row>
    <row r="8560" spans="1:2" x14ac:dyDescent="0.45">
      <c r="A8560" s="18">
        <v>46136.145833333336</v>
      </c>
      <c r="B8560">
        <v>12.2</v>
      </c>
    </row>
    <row r="8561" spans="1:2" x14ac:dyDescent="0.45">
      <c r="A8561" s="18">
        <v>46136.15625</v>
      </c>
      <c r="B8561">
        <v>11.66</v>
      </c>
    </row>
    <row r="8562" spans="1:2" x14ac:dyDescent="0.45">
      <c r="A8562" s="18">
        <v>46136.166666666664</v>
      </c>
      <c r="B8562">
        <v>11.66</v>
      </c>
    </row>
    <row r="8563" spans="1:2" x14ac:dyDescent="0.45">
      <c r="A8563" s="18">
        <v>46136.177083333336</v>
      </c>
      <c r="B8563">
        <v>12.44</v>
      </c>
    </row>
    <row r="8564" spans="1:2" x14ac:dyDescent="0.45">
      <c r="A8564" s="18">
        <v>46136.1875</v>
      </c>
      <c r="B8564">
        <v>11.84</v>
      </c>
    </row>
    <row r="8565" spans="1:2" x14ac:dyDescent="0.45">
      <c r="A8565" s="18">
        <v>46136.197916666664</v>
      </c>
      <c r="B8565">
        <v>12</v>
      </c>
    </row>
    <row r="8566" spans="1:2" x14ac:dyDescent="0.45">
      <c r="A8566" s="18">
        <v>46136.208333333336</v>
      </c>
      <c r="B8566">
        <v>11.36</v>
      </c>
    </row>
    <row r="8567" spans="1:2" x14ac:dyDescent="0.45">
      <c r="A8567" s="18">
        <v>46136.21875</v>
      </c>
      <c r="B8567">
        <v>11.94</v>
      </c>
    </row>
    <row r="8568" spans="1:2" x14ac:dyDescent="0.45">
      <c r="A8568" s="18">
        <v>46136.229166666664</v>
      </c>
      <c r="B8568">
        <v>12.22</v>
      </c>
    </row>
    <row r="8569" spans="1:2" x14ac:dyDescent="0.45">
      <c r="A8569" s="18">
        <v>46136.239583333336</v>
      </c>
      <c r="B8569">
        <v>12.16</v>
      </c>
    </row>
    <row r="8570" spans="1:2" x14ac:dyDescent="0.45">
      <c r="A8570" s="18">
        <v>46136.25</v>
      </c>
      <c r="B8570">
        <v>18.440000000000001</v>
      </c>
    </row>
    <row r="8571" spans="1:2" x14ac:dyDescent="0.45">
      <c r="A8571" s="18">
        <v>46136.260416666664</v>
      </c>
      <c r="B8571">
        <v>19.98</v>
      </c>
    </row>
    <row r="8572" spans="1:2" x14ac:dyDescent="0.45">
      <c r="A8572" s="18">
        <v>46136.270833333336</v>
      </c>
      <c r="B8572">
        <v>19.46</v>
      </c>
    </row>
    <row r="8573" spans="1:2" x14ac:dyDescent="0.45">
      <c r="A8573" s="18">
        <v>46136.28125</v>
      </c>
      <c r="B8573">
        <v>17.899999999999999</v>
      </c>
    </row>
    <row r="8574" spans="1:2" x14ac:dyDescent="0.45">
      <c r="A8574" s="18">
        <v>46136.291666666664</v>
      </c>
      <c r="B8574">
        <v>5.4</v>
      </c>
    </row>
    <row r="8575" spans="1:2" x14ac:dyDescent="0.45">
      <c r="A8575" s="18">
        <v>46136.302083333336</v>
      </c>
      <c r="B8575">
        <v>5.52</v>
      </c>
    </row>
    <row r="8576" spans="1:2" x14ac:dyDescent="0.45">
      <c r="A8576" s="18">
        <v>46136.3125</v>
      </c>
      <c r="B8576">
        <v>5.84</v>
      </c>
    </row>
    <row r="8577" spans="1:2" x14ac:dyDescent="0.45">
      <c r="A8577" s="18">
        <v>46136.322916666664</v>
      </c>
      <c r="B8577">
        <v>5.92</v>
      </c>
    </row>
    <row r="8578" spans="1:2" x14ac:dyDescent="0.45">
      <c r="A8578" s="18">
        <v>46136.333333333336</v>
      </c>
      <c r="B8578">
        <v>6.02</v>
      </c>
    </row>
    <row r="8579" spans="1:2" x14ac:dyDescent="0.45">
      <c r="A8579" s="18">
        <v>46136.34375</v>
      </c>
      <c r="B8579">
        <v>6.48</v>
      </c>
    </row>
    <row r="8580" spans="1:2" x14ac:dyDescent="0.45">
      <c r="A8580" s="18">
        <v>46136.354166666664</v>
      </c>
      <c r="B8580">
        <v>7.06</v>
      </c>
    </row>
    <row r="8581" spans="1:2" x14ac:dyDescent="0.45">
      <c r="A8581" s="18">
        <v>46136.364583333336</v>
      </c>
      <c r="B8581">
        <v>7.12</v>
      </c>
    </row>
    <row r="8582" spans="1:2" x14ac:dyDescent="0.45">
      <c r="A8582" s="18">
        <v>46136.375</v>
      </c>
      <c r="B8582">
        <v>9.74</v>
      </c>
    </row>
    <row r="8583" spans="1:2" x14ac:dyDescent="0.45">
      <c r="A8583" s="18">
        <v>46136.385416666664</v>
      </c>
      <c r="B8583">
        <v>9.24</v>
      </c>
    </row>
    <row r="8584" spans="1:2" x14ac:dyDescent="0.45">
      <c r="A8584" s="18">
        <v>46136.395833333336</v>
      </c>
      <c r="B8584">
        <v>10.039999999999999</v>
      </c>
    </row>
    <row r="8585" spans="1:2" x14ac:dyDescent="0.45">
      <c r="A8585" s="18">
        <v>46136.40625</v>
      </c>
      <c r="B8585">
        <v>9.76</v>
      </c>
    </row>
    <row r="8586" spans="1:2" x14ac:dyDescent="0.45">
      <c r="A8586" s="18">
        <v>46136.416666666664</v>
      </c>
      <c r="B8586">
        <v>13.18</v>
      </c>
    </row>
    <row r="8587" spans="1:2" x14ac:dyDescent="0.45">
      <c r="A8587" s="18">
        <v>46136.427083333336</v>
      </c>
      <c r="B8587">
        <v>14.98</v>
      </c>
    </row>
    <row r="8588" spans="1:2" x14ac:dyDescent="0.45">
      <c r="A8588" s="18">
        <v>46136.4375</v>
      </c>
      <c r="B8588">
        <v>13.36</v>
      </c>
    </row>
    <row r="8589" spans="1:2" x14ac:dyDescent="0.45">
      <c r="A8589" s="18">
        <v>46136.447916666664</v>
      </c>
      <c r="B8589">
        <v>19.920000000000002</v>
      </c>
    </row>
    <row r="8590" spans="1:2" x14ac:dyDescent="0.45">
      <c r="A8590" s="18">
        <v>46136.458333333336</v>
      </c>
      <c r="B8590">
        <v>21.26</v>
      </c>
    </row>
    <row r="8591" spans="1:2" x14ac:dyDescent="0.45">
      <c r="A8591" s="18">
        <v>46136.46875</v>
      </c>
      <c r="B8591">
        <v>17.440000000000001</v>
      </c>
    </row>
    <row r="8592" spans="1:2" x14ac:dyDescent="0.45">
      <c r="A8592" s="18">
        <v>46136.479166666664</v>
      </c>
      <c r="B8592">
        <v>19.98</v>
      </c>
    </row>
    <row r="8593" spans="1:2" x14ac:dyDescent="0.45">
      <c r="A8593" s="18">
        <v>46136.489583333336</v>
      </c>
      <c r="B8593">
        <v>16.3</v>
      </c>
    </row>
    <row r="8594" spans="1:2" x14ac:dyDescent="0.45">
      <c r="A8594" s="18">
        <v>46136.5</v>
      </c>
      <c r="B8594">
        <v>10.6</v>
      </c>
    </row>
    <row r="8595" spans="1:2" x14ac:dyDescent="0.45">
      <c r="A8595" s="18">
        <v>46136.510416666664</v>
      </c>
      <c r="B8595">
        <v>10.16</v>
      </c>
    </row>
    <row r="8596" spans="1:2" x14ac:dyDescent="0.45">
      <c r="A8596" s="18">
        <v>46136.520833333336</v>
      </c>
      <c r="B8596">
        <v>8.66</v>
      </c>
    </row>
    <row r="8597" spans="1:2" x14ac:dyDescent="0.45">
      <c r="A8597" s="18">
        <v>46136.53125</v>
      </c>
      <c r="B8597">
        <v>7.58</v>
      </c>
    </row>
    <row r="8598" spans="1:2" x14ac:dyDescent="0.45">
      <c r="A8598" s="18">
        <v>46136.541666666664</v>
      </c>
      <c r="B8598">
        <v>7.92</v>
      </c>
    </row>
    <row r="8599" spans="1:2" x14ac:dyDescent="0.45">
      <c r="A8599" s="18">
        <v>46136.552083333336</v>
      </c>
      <c r="B8599">
        <v>7.78</v>
      </c>
    </row>
    <row r="8600" spans="1:2" x14ac:dyDescent="0.45">
      <c r="A8600" s="18">
        <v>46136.5625</v>
      </c>
      <c r="B8600">
        <v>7.52</v>
      </c>
    </row>
    <row r="8601" spans="1:2" x14ac:dyDescent="0.45">
      <c r="A8601" s="18">
        <v>46136.572916666664</v>
      </c>
      <c r="B8601">
        <v>8.02</v>
      </c>
    </row>
    <row r="8602" spans="1:2" x14ac:dyDescent="0.45">
      <c r="A8602" s="18">
        <v>46136.583333333336</v>
      </c>
      <c r="B8602">
        <v>7.34</v>
      </c>
    </row>
    <row r="8603" spans="1:2" x14ac:dyDescent="0.45">
      <c r="A8603" s="18">
        <v>46136.59375</v>
      </c>
      <c r="B8603">
        <v>7.6</v>
      </c>
    </row>
    <row r="8604" spans="1:2" x14ac:dyDescent="0.45">
      <c r="A8604" s="18">
        <v>46136.604166666664</v>
      </c>
      <c r="B8604">
        <v>7.98</v>
      </c>
    </row>
    <row r="8605" spans="1:2" x14ac:dyDescent="0.45">
      <c r="A8605" s="18">
        <v>46136.614583333336</v>
      </c>
      <c r="B8605">
        <v>7.18</v>
      </c>
    </row>
    <row r="8606" spans="1:2" x14ac:dyDescent="0.45">
      <c r="A8606" s="18">
        <v>46136.625</v>
      </c>
      <c r="B8606">
        <v>7.84</v>
      </c>
    </row>
    <row r="8607" spans="1:2" x14ac:dyDescent="0.45">
      <c r="A8607" s="18">
        <v>46136.635416666664</v>
      </c>
      <c r="B8607">
        <v>7.74</v>
      </c>
    </row>
    <row r="8608" spans="1:2" x14ac:dyDescent="0.45">
      <c r="A8608" s="18">
        <v>46136.645833333336</v>
      </c>
      <c r="B8608">
        <v>8.1</v>
      </c>
    </row>
    <row r="8609" spans="1:2" x14ac:dyDescent="0.45">
      <c r="A8609" s="18">
        <v>46136.65625</v>
      </c>
      <c r="B8609">
        <v>8.8000000000000007</v>
      </c>
    </row>
    <row r="8610" spans="1:2" x14ac:dyDescent="0.45">
      <c r="A8610" s="18">
        <v>46136.666666666664</v>
      </c>
      <c r="B8610">
        <v>7.22</v>
      </c>
    </row>
    <row r="8611" spans="1:2" x14ac:dyDescent="0.45">
      <c r="A8611" s="18">
        <v>46136.677083333336</v>
      </c>
      <c r="B8611">
        <v>7.96</v>
      </c>
    </row>
    <row r="8612" spans="1:2" x14ac:dyDescent="0.45">
      <c r="A8612" s="18">
        <v>46136.6875</v>
      </c>
      <c r="B8612">
        <v>9.4600000000000009</v>
      </c>
    </row>
    <row r="8613" spans="1:2" x14ac:dyDescent="0.45">
      <c r="A8613" s="18">
        <v>46136.697916666664</v>
      </c>
      <c r="B8613">
        <v>7.02</v>
      </c>
    </row>
    <row r="8614" spans="1:2" x14ac:dyDescent="0.45">
      <c r="A8614" s="18">
        <v>46136.708333333336</v>
      </c>
      <c r="B8614">
        <v>6.98</v>
      </c>
    </row>
    <row r="8615" spans="1:2" x14ac:dyDescent="0.45">
      <c r="A8615" s="18">
        <v>46136.71875</v>
      </c>
      <c r="B8615">
        <v>7.68</v>
      </c>
    </row>
    <row r="8616" spans="1:2" x14ac:dyDescent="0.45">
      <c r="A8616" s="18">
        <v>46136.729166666664</v>
      </c>
      <c r="B8616">
        <v>6.9</v>
      </c>
    </row>
    <row r="8617" spans="1:2" x14ac:dyDescent="0.45">
      <c r="A8617" s="18">
        <v>46136.739583333336</v>
      </c>
      <c r="B8617">
        <v>7.68</v>
      </c>
    </row>
    <row r="8618" spans="1:2" x14ac:dyDescent="0.45">
      <c r="A8618" s="18">
        <v>46136.75</v>
      </c>
      <c r="B8618">
        <v>7.08</v>
      </c>
    </row>
    <row r="8619" spans="1:2" x14ac:dyDescent="0.45">
      <c r="A8619" s="18">
        <v>46136.760416666664</v>
      </c>
      <c r="B8619">
        <v>12.16</v>
      </c>
    </row>
    <row r="8620" spans="1:2" x14ac:dyDescent="0.45">
      <c r="A8620" s="18">
        <v>46136.770833333336</v>
      </c>
      <c r="B8620">
        <v>22.2</v>
      </c>
    </row>
    <row r="8621" spans="1:2" x14ac:dyDescent="0.45">
      <c r="A8621" s="18">
        <v>46136.78125</v>
      </c>
      <c r="B8621">
        <v>21.46</v>
      </c>
    </row>
    <row r="8622" spans="1:2" x14ac:dyDescent="0.45">
      <c r="A8622" s="18">
        <v>46136.791666666664</v>
      </c>
      <c r="B8622">
        <v>21.92</v>
      </c>
    </row>
    <row r="8623" spans="1:2" x14ac:dyDescent="0.45">
      <c r="A8623" s="18">
        <v>46136.802083333336</v>
      </c>
      <c r="B8623">
        <v>21.08</v>
      </c>
    </row>
    <row r="8624" spans="1:2" x14ac:dyDescent="0.45">
      <c r="A8624" s="18">
        <v>46136.8125</v>
      </c>
      <c r="B8624">
        <v>21.1</v>
      </c>
    </row>
    <row r="8625" spans="1:2" x14ac:dyDescent="0.45">
      <c r="A8625" s="18">
        <v>46136.822916666664</v>
      </c>
      <c r="B8625">
        <v>20.62</v>
      </c>
    </row>
    <row r="8626" spans="1:2" x14ac:dyDescent="0.45">
      <c r="A8626" s="18">
        <v>46136.833333333336</v>
      </c>
      <c r="B8626">
        <v>19.82</v>
      </c>
    </row>
    <row r="8627" spans="1:2" x14ac:dyDescent="0.45">
      <c r="A8627" s="18">
        <v>46136.84375</v>
      </c>
      <c r="B8627">
        <v>20.46</v>
      </c>
    </row>
    <row r="8628" spans="1:2" x14ac:dyDescent="0.45">
      <c r="A8628" s="18">
        <v>46136.854166666664</v>
      </c>
      <c r="B8628">
        <v>20.14</v>
      </c>
    </row>
    <row r="8629" spans="1:2" x14ac:dyDescent="0.45">
      <c r="A8629" s="18">
        <v>46136.864583333336</v>
      </c>
      <c r="B8629">
        <v>20.8</v>
      </c>
    </row>
    <row r="8630" spans="1:2" x14ac:dyDescent="0.45">
      <c r="A8630" s="18">
        <v>46136.875</v>
      </c>
      <c r="B8630">
        <v>20.239999999999998</v>
      </c>
    </row>
    <row r="8631" spans="1:2" x14ac:dyDescent="0.45">
      <c r="A8631" s="18">
        <v>46136.885416666664</v>
      </c>
      <c r="B8631">
        <v>20.440000000000001</v>
      </c>
    </row>
    <row r="8632" spans="1:2" x14ac:dyDescent="0.45">
      <c r="A8632" s="18">
        <v>46136.895833333336</v>
      </c>
      <c r="B8632">
        <v>20.66</v>
      </c>
    </row>
    <row r="8633" spans="1:2" x14ac:dyDescent="0.45">
      <c r="A8633" s="18">
        <v>46136.90625</v>
      </c>
      <c r="B8633">
        <v>19.86</v>
      </c>
    </row>
    <row r="8634" spans="1:2" x14ac:dyDescent="0.45">
      <c r="A8634" s="18">
        <v>46136.916666666664</v>
      </c>
      <c r="B8634">
        <v>12.84</v>
      </c>
    </row>
    <row r="8635" spans="1:2" x14ac:dyDescent="0.45">
      <c r="A8635" s="18">
        <v>46136.927083333336</v>
      </c>
      <c r="B8635">
        <v>12.68</v>
      </c>
    </row>
    <row r="8636" spans="1:2" x14ac:dyDescent="0.45">
      <c r="A8636" s="18">
        <v>46136.9375</v>
      </c>
      <c r="B8636">
        <v>12.38</v>
      </c>
    </row>
    <row r="8637" spans="1:2" x14ac:dyDescent="0.45">
      <c r="A8637" s="18">
        <v>46136.947916666664</v>
      </c>
      <c r="B8637">
        <v>12.1</v>
      </c>
    </row>
    <row r="8638" spans="1:2" x14ac:dyDescent="0.45">
      <c r="A8638" s="18">
        <v>46136.958333333336</v>
      </c>
      <c r="B8638">
        <v>12.78</v>
      </c>
    </row>
    <row r="8639" spans="1:2" x14ac:dyDescent="0.45">
      <c r="A8639" s="18">
        <v>46136.96875</v>
      </c>
      <c r="B8639">
        <v>12.76</v>
      </c>
    </row>
    <row r="8640" spans="1:2" x14ac:dyDescent="0.45">
      <c r="A8640" s="18">
        <v>46136.979166666664</v>
      </c>
      <c r="B8640">
        <v>12.92</v>
      </c>
    </row>
    <row r="8641" spans="1:2" x14ac:dyDescent="0.45">
      <c r="A8641" s="18">
        <v>46136.989583333336</v>
      </c>
      <c r="B8641">
        <v>11.96</v>
      </c>
    </row>
    <row r="8642" spans="1:2" x14ac:dyDescent="0.45">
      <c r="A8642" s="12">
        <v>46137</v>
      </c>
      <c r="B8642">
        <v>12.12</v>
      </c>
    </row>
    <row r="8643" spans="1:2" x14ac:dyDescent="0.45">
      <c r="A8643" s="18">
        <v>46137.010416666664</v>
      </c>
      <c r="B8643">
        <v>12.32</v>
      </c>
    </row>
    <row r="8644" spans="1:2" x14ac:dyDescent="0.45">
      <c r="A8644" s="18">
        <v>46137.020833333336</v>
      </c>
      <c r="B8644">
        <v>12.04</v>
      </c>
    </row>
    <row r="8645" spans="1:2" x14ac:dyDescent="0.45">
      <c r="A8645" s="18">
        <v>46137.03125</v>
      </c>
      <c r="B8645">
        <v>12.3</v>
      </c>
    </row>
    <row r="8646" spans="1:2" x14ac:dyDescent="0.45">
      <c r="A8646" s="18">
        <v>46137.041666666664</v>
      </c>
      <c r="B8646">
        <v>11.76</v>
      </c>
    </row>
    <row r="8647" spans="1:2" x14ac:dyDescent="0.45">
      <c r="A8647" s="18">
        <v>46137.052083333336</v>
      </c>
      <c r="B8647">
        <v>12.32</v>
      </c>
    </row>
    <row r="8648" spans="1:2" x14ac:dyDescent="0.45">
      <c r="A8648" s="18">
        <v>46137.0625</v>
      </c>
      <c r="B8648">
        <v>12.36</v>
      </c>
    </row>
    <row r="8649" spans="1:2" x14ac:dyDescent="0.45">
      <c r="A8649" s="18">
        <v>46137.072916666664</v>
      </c>
      <c r="B8649">
        <v>12.16</v>
      </c>
    </row>
    <row r="8650" spans="1:2" x14ac:dyDescent="0.45">
      <c r="A8650" s="18">
        <v>46137.125</v>
      </c>
      <c r="B8650">
        <v>12</v>
      </c>
    </row>
    <row r="8651" spans="1:2" x14ac:dyDescent="0.45">
      <c r="A8651" s="18">
        <v>46137.135416666664</v>
      </c>
      <c r="B8651">
        <v>12.06</v>
      </c>
    </row>
    <row r="8652" spans="1:2" x14ac:dyDescent="0.45">
      <c r="A8652" s="18">
        <v>46137.145833333336</v>
      </c>
      <c r="B8652">
        <v>12.08</v>
      </c>
    </row>
    <row r="8653" spans="1:2" x14ac:dyDescent="0.45">
      <c r="A8653" s="18">
        <v>46137.15625</v>
      </c>
      <c r="B8653">
        <v>12.14</v>
      </c>
    </row>
    <row r="8654" spans="1:2" x14ac:dyDescent="0.45">
      <c r="A8654" s="18">
        <v>46137.166666666664</v>
      </c>
      <c r="B8654">
        <v>11.8</v>
      </c>
    </row>
    <row r="8655" spans="1:2" x14ac:dyDescent="0.45">
      <c r="A8655" s="18">
        <v>46137.177083333336</v>
      </c>
      <c r="B8655">
        <v>11.86</v>
      </c>
    </row>
    <row r="8656" spans="1:2" x14ac:dyDescent="0.45">
      <c r="A8656" s="18">
        <v>46137.1875</v>
      </c>
      <c r="B8656">
        <v>12.12</v>
      </c>
    </row>
    <row r="8657" spans="1:2" x14ac:dyDescent="0.45">
      <c r="A8657" s="18">
        <v>46137.197916666664</v>
      </c>
      <c r="B8657">
        <v>11.68</v>
      </c>
    </row>
    <row r="8658" spans="1:2" x14ac:dyDescent="0.45">
      <c r="A8658" s="18">
        <v>46137.208333333336</v>
      </c>
      <c r="B8658">
        <v>12.3</v>
      </c>
    </row>
    <row r="8659" spans="1:2" x14ac:dyDescent="0.45">
      <c r="A8659" s="18">
        <v>46137.21875</v>
      </c>
      <c r="B8659">
        <v>11.94</v>
      </c>
    </row>
    <row r="8660" spans="1:2" x14ac:dyDescent="0.45">
      <c r="A8660" s="18">
        <v>46137.229166666664</v>
      </c>
      <c r="B8660">
        <v>11.78</v>
      </c>
    </row>
    <row r="8661" spans="1:2" x14ac:dyDescent="0.45">
      <c r="A8661" s="18">
        <v>46137.239583333336</v>
      </c>
      <c r="B8661">
        <v>12.64</v>
      </c>
    </row>
    <row r="8662" spans="1:2" x14ac:dyDescent="0.45">
      <c r="A8662" s="18">
        <v>46137.25</v>
      </c>
      <c r="B8662">
        <v>18.739999999999998</v>
      </c>
    </row>
    <row r="8663" spans="1:2" x14ac:dyDescent="0.45">
      <c r="A8663" s="18">
        <v>46137.260416666664</v>
      </c>
      <c r="B8663">
        <v>20.079999999999998</v>
      </c>
    </row>
    <row r="8664" spans="1:2" x14ac:dyDescent="0.45">
      <c r="A8664" s="18">
        <v>46137.270833333336</v>
      </c>
      <c r="B8664">
        <v>19.8</v>
      </c>
    </row>
    <row r="8665" spans="1:2" x14ac:dyDescent="0.45">
      <c r="A8665" s="18">
        <v>46137.28125</v>
      </c>
      <c r="B8665">
        <v>19.78</v>
      </c>
    </row>
    <row r="8666" spans="1:2" x14ac:dyDescent="0.45">
      <c r="A8666" s="18">
        <v>46137.291666666664</v>
      </c>
      <c r="B8666">
        <v>19.54</v>
      </c>
    </row>
    <row r="8667" spans="1:2" x14ac:dyDescent="0.45">
      <c r="A8667" s="18">
        <v>46137.302083333336</v>
      </c>
      <c r="B8667">
        <v>19.920000000000002</v>
      </c>
    </row>
    <row r="8668" spans="1:2" x14ac:dyDescent="0.45">
      <c r="A8668" s="18">
        <v>46137.3125</v>
      </c>
      <c r="B8668">
        <v>20.38</v>
      </c>
    </row>
    <row r="8669" spans="1:2" x14ac:dyDescent="0.45">
      <c r="A8669" s="18">
        <v>46137.322916666664</v>
      </c>
      <c r="B8669">
        <v>19.54</v>
      </c>
    </row>
    <row r="8670" spans="1:2" x14ac:dyDescent="0.45">
      <c r="A8670" s="18">
        <v>46137.333333333336</v>
      </c>
      <c r="B8670">
        <v>6.32</v>
      </c>
    </row>
    <row r="8671" spans="1:2" x14ac:dyDescent="0.45">
      <c r="A8671" s="18">
        <v>46137.34375</v>
      </c>
      <c r="B8671">
        <v>5.52</v>
      </c>
    </row>
    <row r="8672" spans="1:2" x14ac:dyDescent="0.45">
      <c r="A8672" s="18">
        <v>46137.354166666664</v>
      </c>
      <c r="B8672">
        <v>6.16</v>
      </c>
    </row>
    <row r="8673" spans="1:2" x14ac:dyDescent="0.45">
      <c r="A8673" s="18">
        <v>46137.364583333336</v>
      </c>
      <c r="B8673">
        <v>6.16</v>
      </c>
    </row>
    <row r="8674" spans="1:2" x14ac:dyDescent="0.45">
      <c r="A8674" s="18">
        <v>46137.375</v>
      </c>
      <c r="B8674">
        <v>5.62</v>
      </c>
    </row>
    <row r="8675" spans="1:2" x14ac:dyDescent="0.45">
      <c r="A8675" s="18">
        <v>46137.385416666664</v>
      </c>
      <c r="B8675">
        <v>6.1</v>
      </c>
    </row>
    <row r="8676" spans="1:2" x14ac:dyDescent="0.45">
      <c r="A8676" s="18">
        <v>46137.395833333336</v>
      </c>
      <c r="B8676">
        <v>5.7</v>
      </c>
    </row>
    <row r="8677" spans="1:2" x14ac:dyDescent="0.45">
      <c r="A8677" s="18">
        <v>46137.40625</v>
      </c>
      <c r="B8677">
        <v>5.72</v>
      </c>
    </row>
    <row r="8678" spans="1:2" x14ac:dyDescent="0.45">
      <c r="A8678" s="18">
        <v>46137.416666666664</v>
      </c>
      <c r="B8678">
        <v>6.28</v>
      </c>
    </row>
    <row r="8679" spans="1:2" x14ac:dyDescent="0.45">
      <c r="A8679" s="18">
        <v>46137.427083333336</v>
      </c>
      <c r="B8679">
        <v>5.72</v>
      </c>
    </row>
    <row r="8680" spans="1:2" x14ac:dyDescent="0.45">
      <c r="A8680" s="18">
        <v>46137.4375</v>
      </c>
      <c r="B8680">
        <v>5.8</v>
      </c>
    </row>
    <row r="8681" spans="1:2" x14ac:dyDescent="0.45">
      <c r="A8681" s="18">
        <v>46137.447916666664</v>
      </c>
      <c r="B8681">
        <v>6.2</v>
      </c>
    </row>
    <row r="8682" spans="1:2" x14ac:dyDescent="0.45">
      <c r="A8682" s="18">
        <v>46137.458333333336</v>
      </c>
      <c r="B8682">
        <v>5.46</v>
      </c>
    </row>
    <row r="8683" spans="1:2" x14ac:dyDescent="0.45">
      <c r="A8683" s="18">
        <v>46137.46875</v>
      </c>
      <c r="B8683">
        <v>5.5</v>
      </c>
    </row>
    <row r="8684" spans="1:2" x14ac:dyDescent="0.45">
      <c r="A8684" s="18">
        <v>46137.479166666664</v>
      </c>
      <c r="B8684">
        <v>6.1</v>
      </c>
    </row>
    <row r="8685" spans="1:2" x14ac:dyDescent="0.45">
      <c r="A8685" s="18">
        <v>46137.489583333336</v>
      </c>
      <c r="B8685">
        <v>5.66</v>
      </c>
    </row>
    <row r="8686" spans="1:2" x14ac:dyDescent="0.45">
      <c r="A8686" s="18">
        <v>46137.5</v>
      </c>
      <c r="B8686">
        <v>5.68</v>
      </c>
    </row>
    <row r="8687" spans="1:2" x14ac:dyDescent="0.45">
      <c r="A8687" s="18">
        <v>46137.510416666664</v>
      </c>
      <c r="B8687">
        <v>5.82</v>
      </c>
    </row>
    <row r="8688" spans="1:2" x14ac:dyDescent="0.45">
      <c r="A8688" s="18">
        <v>46137.520833333336</v>
      </c>
      <c r="B8688">
        <v>5.8</v>
      </c>
    </row>
    <row r="8689" spans="1:2" x14ac:dyDescent="0.45">
      <c r="A8689" s="18">
        <v>46137.53125</v>
      </c>
      <c r="B8689">
        <v>6.32</v>
      </c>
    </row>
    <row r="8690" spans="1:2" x14ac:dyDescent="0.45">
      <c r="A8690" s="18">
        <v>46137.541666666664</v>
      </c>
      <c r="B8690">
        <v>5.54</v>
      </c>
    </row>
    <row r="8691" spans="1:2" x14ac:dyDescent="0.45">
      <c r="A8691" s="18">
        <v>46137.552083333336</v>
      </c>
      <c r="B8691">
        <v>5.92</v>
      </c>
    </row>
    <row r="8692" spans="1:2" x14ac:dyDescent="0.45">
      <c r="A8692" s="18">
        <v>46137.5625</v>
      </c>
      <c r="B8692">
        <v>6.64</v>
      </c>
    </row>
    <row r="8693" spans="1:2" x14ac:dyDescent="0.45">
      <c r="A8693" s="18">
        <v>46137.572916666664</v>
      </c>
      <c r="B8693">
        <v>5.94</v>
      </c>
    </row>
    <row r="8694" spans="1:2" x14ac:dyDescent="0.45">
      <c r="A8694" s="18">
        <v>46137.583333333336</v>
      </c>
      <c r="B8694">
        <v>6.2</v>
      </c>
    </row>
    <row r="8695" spans="1:2" x14ac:dyDescent="0.45">
      <c r="A8695" s="18">
        <v>46137.59375</v>
      </c>
      <c r="B8695">
        <v>5.92</v>
      </c>
    </row>
    <row r="8696" spans="1:2" x14ac:dyDescent="0.45">
      <c r="A8696" s="18">
        <v>46137.604166666664</v>
      </c>
      <c r="B8696">
        <v>6</v>
      </c>
    </row>
    <row r="8697" spans="1:2" x14ac:dyDescent="0.45">
      <c r="A8697" s="18">
        <v>46137.614583333336</v>
      </c>
      <c r="B8697">
        <v>6.18</v>
      </c>
    </row>
    <row r="8698" spans="1:2" x14ac:dyDescent="0.45">
      <c r="A8698" s="18">
        <v>46137.625</v>
      </c>
      <c r="B8698">
        <v>5.68</v>
      </c>
    </row>
    <row r="8699" spans="1:2" x14ac:dyDescent="0.45">
      <c r="A8699" s="18">
        <v>46137.635416666664</v>
      </c>
      <c r="B8699">
        <v>6.36</v>
      </c>
    </row>
    <row r="8700" spans="1:2" x14ac:dyDescent="0.45">
      <c r="A8700" s="18">
        <v>46137.645833333336</v>
      </c>
      <c r="B8700">
        <v>5.94</v>
      </c>
    </row>
    <row r="8701" spans="1:2" x14ac:dyDescent="0.45">
      <c r="A8701" s="18">
        <v>46137.65625</v>
      </c>
      <c r="B8701">
        <v>5.68</v>
      </c>
    </row>
    <row r="8702" spans="1:2" x14ac:dyDescent="0.45">
      <c r="A8702" s="18">
        <v>46137.666666666664</v>
      </c>
      <c r="B8702">
        <v>6.08</v>
      </c>
    </row>
    <row r="8703" spans="1:2" x14ac:dyDescent="0.45">
      <c r="A8703" s="18">
        <v>46137.677083333336</v>
      </c>
      <c r="B8703">
        <v>5.84</v>
      </c>
    </row>
    <row r="8704" spans="1:2" x14ac:dyDescent="0.45">
      <c r="A8704" s="18">
        <v>46137.6875</v>
      </c>
      <c r="B8704">
        <v>5.9</v>
      </c>
    </row>
    <row r="8705" spans="1:2" x14ac:dyDescent="0.45">
      <c r="A8705" s="18">
        <v>46137.697916666664</v>
      </c>
      <c r="B8705">
        <v>5.98</v>
      </c>
    </row>
    <row r="8706" spans="1:2" x14ac:dyDescent="0.45">
      <c r="A8706" s="18">
        <v>46137.708333333336</v>
      </c>
      <c r="B8706">
        <v>5.8</v>
      </c>
    </row>
    <row r="8707" spans="1:2" x14ac:dyDescent="0.45">
      <c r="A8707" s="18">
        <v>46137.71875</v>
      </c>
      <c r="B8707">
        <v>6.1</v>
      </c>
    </row>
    <row r="8708" spans="1:2" x14ac:dyDescent="0.45">
      <c r="A8708" s="18">
        <v>46137.729166666664</v>
      </c>
      <c r="B8708">
        <v>6.38</v>
      </c>
    </row>
    <row r="8709" spans="1:2" x14ac:dyDescent="0.45">
      <c r="A8709" s="18">
        <v>46137.739583333336</v>
      </c>
      <c r="B8709">
        <v>5.68</v>
      </c>
    </row>
    <row r="8710" spans="1:2" x14ac:dyDescent="0.45">
      <c r="A8710" s="18">
        <v>46137.75</v>
      </c>
      <c r="B8710">
        <v>6.18</v>
      </c>
    </row>
    <row r="8711" spans="1:2" x14ac:dyDescent="0.45">
      <c r="A8711" s="18">
        <v>46137.760416666664</v>
      </c>
      <c r="B8711">
        <v>6.04</v>
      </c>
    </row>
    <row r="8712" spans="1:2" x14ac:dyDescent="0.45">
      <c r="A8712" s="18">
        <v>46137.770833333336</v>
      </c>
      <c r="B8712">
        <v>10.24</v>
      </c>
    </row>
    <row r="8713" spans="1:2" x14ac:dyDescent="0.45">
      <c r="A8713" s="18">
        <v>46137.78125</v>
      </c>
      <c r="B8713">
        <v>20.86</v>
      </c>
    </row>
    <row r="8714" spans="1:2" x14ac:dyDescent="0.45">
      <c r="A8714" s="18">
        <v>46137.791666666664</v>
      </c>
      <c r="B8714">
        <v>19.899999999999999</v>
      </c>
    </row>
    <row r="8715" spans="1:2" x14ac:dyDescent="0.45">
      <c r="A8715" s="18">
        <v>46137.802083333336</v>
      </c>
      <c r="B8715">
        <v>20.5</v>
      </c>
    </row>
    <row r="8716" spans="1:2" x14ac:dyDescent="0.45">
      <c r="A8716" s="18">
        <v>46137.8125</v>
      </c>
      <c r="B8716">
        <v>20.36</v>
      </c>
    </row>
    <row r="8717" spans="1:2" x14ac:dyDescent="0.45">
      <c r="A8717" s="18">
        <v>46137.822916666664</v>
      </c>
      <c r="B8717">
        <v>20.04</v>
      </c>
    </row>
    <row r="8718" spans="1:2" x14ac:dyDescent="0.45">
      <c r="A8718" s="18">
        <v>46137.833333333336</v>
      </c>
      <c r="B8718">
        <v>20.62</v>
      </c>
    </row>
    <row r="8719" spans="1:2" x14ac:dyDescent="0.45">
      <c r="A8719" s="18">
        <v>46137.84375</v>
      </c>
      <c r="B8719">
        <v>20.440000000000001</v>
      </c>
    </row>
    <row r="8720" spans="1:2" x14ac:dyDescent="0.45">
      <c r="A8720" s="18">
        <v>46137.854166666664</v>
      </c>
      <c r="B8720">
        <v>20.74</v>
      </c>
    </row>
    <row r="8721" spans="1:2" x14ac:dyDescent="0.45">
      <c r="A8721" s="18">
        <v>46137.864583333336</v>
      </c>
      <c r="B8721">
        <v>20</v>
      </c>
    </row>
    <row r="8722" spans="1:2" x14ac:dyDescent="0.45">
      <c r="A8722" s="18">
        <v>46137.875</v>
      </c>
      <c r="B8722">
        <v>20.5</v>
      </c>
    </row>
    <row r="8723" spans="1:2" x14ac:dyDescent="0.45">
      <c r="A8723" s="18">
        <v>46137.885416666664</v>
      </c>
      <c r="B8723">
        <v>20.64</v>
      </c>
    </row>
    <row r="8724" spans="1:2" x14ac:dyDescent="0.45">
      <c r="A8724" s="18">
        <v>46137.895833333336</v>
      </c>
      <c r="B8724">
        <v>20.22</v>
      </c>
    </row>
    <row r="8725" spans="1:2" x14ac:dyDescent="0.45">
      <c r="A8725" s="18">
        <v>46137.90625</v>
      </c>
      <c r="B8725">
        <v>19.78</v>
      </c>
    </row>
    <row r="8726" spans="1:2" x14ac:dyDescent="0.45">
      <c r="A8726" s="18">
        <v>46137.916666666664</v>
      </c>
      <c r="B8726">
        <v>12.82</v>
      </c>
    </row>
    <row r="8727" spans="1:2" x14ac:dyDescent="0.45">
      <c r="A8727" s="18">
        <v>46137.927083333336</v>
      </c>
      <c r="B8727">
        <v>12.22</v>
      </c>
    </row>
    <row r="8728" spans="1:2" x14ac:dyDescent="0.45">
      <c r="A8728" s="18">
        <v>46137.9375</v>
      </c>
      <c r="B8728">
        <v>12.08</v>
      </c>
    </row>
    <row r="8729" spans="1:2" x14ac:dyDescent="0.45">
      <c r="A8729" s="18">
        <v>46137.947916666664</v>
      </c>
      <c r="B8729">
        <v>11.82</v>
      </c>
    </row>
    <row r="8730" spans="1:2" x14ac:dyDescent="0.45">
      <c r="A8730" s="18">
        <v>46137.958333333336</v>
      </c>
      <c r="B8730">
        <v>12.36</v>
      </c>
    </row>
    <row r="8731" spans="1:2" x14ac:dyDescent="0.45">
      <c r="A8731" s="18">
        <v>46137.96875</v>
      </c>
      <c r="B8731">
        <v>11.94</v>
      </c>
    </row>
    <row r="8732" spans="1:2" x14ac:dyDescent="0.45">
      <c r="A8732" s="18">
        <v>46137.979166666664</v>
      </c>
      <c r="B8732">
        <v>12.28</v>
      </c>
    </row>
    <row r="8733" spans="1:2" x14ac:dyDescent="0.45">
      <c r="A8733" s="18">
        <v>46137.989583333336</v>
      </c>
      <c r="B8733">
        <v>12.24</v>
      </c>
    </row>
    <row r="8734" spans="1:2" x14ac:dyDescent="0.45">
      <c r="A8734" s="12">
        <v>46138</v>
      </c>
      <c r="B8734">
        <v>11.96</v>
      </c>
    </row>
    <row r="8735" spans="1:2" x14ac:dyDescent="0.45">
      <c r="A8735" s="18">
        <v>46138.010416666664</v>
      </c>
      <c r="B8735">
        <v>11.92</v>
      </c>
    </row>
    <row r="8736" spans="1:2" x14ac:dyDescent="0.45">
      <c r="A8736" s="18">
        <v>46138.020833333336</v>
      </c>
      <c r="B8736">
        <v>12.74</v>
      </c>
    </row>
    <row r="8737" spans="1:2" x14ac:dyDescent="0.45">
      <c r="A8737" s="18">
        <v>46138.03125</v>
      </c>
      <c r="B8737">
        <v>11.54</v>
      </c>
    </row>
    <row r="8738" spans="1:2" x14ac:dyDescent="0.45">
      <c r="A8738" s="18">
        <v>46138.041666666664</v>
      </c>
      <c r="B8738">
        <v>12.28</v>
      </c>
    </row>
    <row r="8739" spans="1:2" x14ac:dyDescent="0.45">
      <c r="A8739" s="18">
        <v>46138.052083333336</v>
      </c>
      <c r="B8739">
        <v>12.04</v>
      </c>
    </row>
    <row r="8740" spans="1:2" x14ac:dyDescent="0.45">
      <c r="A8740" s="18">
        <v>46138.0625</v>
      </c>
      <c r="B8740">
        <v>12.06</v>
      </c>
    </row>
    <row r="8741" spans="1:2" x14ac:dyDescent="0.45">
      <c r="A8741" s="18">
        <v>46138.072916666664</v>
      </c>
      <c r="B8741">
        <v>12.36</v>
      </c>
    </row>
    <row r="8742" spans="1:2" x14ac:dyDescent="0.45">
      <c r="A8742" s="18">
        <v>46138.083333333336</v>
      </c>
      <c r="B8742">
        <v>11.96</v>
      </c>
    </row>
    <row r="8743" spans="1:2" x14ac:dyDescent="0.45">
      <c r="A8743" s="18">
        <v>46138.09375</v>
      </c>
      <c r="B8743">
        <v>12.28</v>
      </c>
    </row>
    <row r="8744" spans="1:2" x14ac:dyDescent="0.45">
      <c r="A8744" s="18">
        <v>46138.104166666664</v>
      </c>
      <c r="B8744">
        <v>12.32</v>
      </c>
    </row>
    <row r="8745" spans="1:2" x14ac:dyDescent="0.45">
      <c r="A8745" s="18">
        <v>46138.114583333336</v>
      </c>
      <c r="B8745">
        <v>11.8</v>
      </c>
    </row>
    <row r="8746" spans="1:2" x14ac:dyDescent="0.45">
      <c r="A8746" s="18">
        <v>46138.125</v>
      </c>
      <c r="B8746">
        <v>12.42</v>
      </c>
    </row>
    <row r="8747" spans="1:2" x14ac:dyDescent="0.45">
      <c r="A8747" s="18">
        <v>46138.135416666664</v>
      </c>
      <c r="B8747">
        <v>12.4</v>
      </c>
    </row>
    <row r="8748" spans="1:2" x14ac:dyDescent="0.45">
      <c r="A8748" s="18">
        <v>46138.145833333336</v>
      </c>
      <c r="B8748">
        <v>12.1</v>
      </c>
    </row>
    <row r="8749" spans="1:2" x14ac:dyDescent="0.45">
      <c r="A8749" s="18">
        <v>46138.15625</v>
      </c>
      <c r="B8749">
        <v>12.58</v>
      </c>
    </row>
    <row r="8750" spans="1:2" x14ac:dyDescent="0.45">
      <c r="A8750" s="18">
        <v>46138.166666666664</v>
      </c>
      <c r="B8750">
        <v>11.82</v>
      </c>
    </row>
    <row r="8751" spans="1:2" x14ac:dyDescent="0.45">
      <c r="A8751" s="18">
        <v>46138.177083333336</v>
      </c>
      <c r="B8751">
        <v>11.76</v>
      </c>
    </row>
    <row r="8752" spans="1:2" x14ac:dyDescent="0.45">
      <c r="A8752" s="18">
        <v>46138.1875</v>
      </c>
      <c r="B8752">
        <v>12.32</v>
      </c>
    </row>
    <row r="8753" spans="1:2" x14ac:dyDescent="0.45">
      <c r="A8753" s="18">
        <v>46138.197916666664</v>
      </c>
      <c r="B8753">
        <v>11.58</v>
      </c>
    </row>
    <row r="8754" spans="1:2" x14ac:dyDescent="0.45">
      <c r="A8754" s="18">
        <v>46138.208333333336</v>
      </c>
      <c r="B8754">
        <v>11.76</v>
      </c>
    </row>
    <row r="8755" spans="1:2" x14ac:dyDescent="0.45">
      <c r="A8755" s="18">
        <v>46138.21875</v>
      </c>
      <c r="B8755">
        <v>12.3</v>
      </c>
    </row>
    <row r="8756" spans="1:2" x14ac:dyDescent="0.45">
      <c r="A8756" s="18">
        <v>46138.229166666664</v>
      </c>
      <c r="B8756">
        <v>11.62</v>
      </c>
    </row>
    <row r="8757" spans="1:2" x14ac:dyDescent="0.45">
      <c r="A8757" s="18">
        <v>46138.239583333336</v>
      </c>
      <c r="B8757">
        <v>12.78</v>
      </c>
    </row>
    <row r="8758" spans="1:2" x14ac:dyDescent="0.45">
      <c r="A8758" s="18">
        <v>46138.25</v>
      </c>
      <c r="B8758">
        <v>18.5</v>
      </c>
    </row>
    <row r="8759" spans="1:2" x14ac:dyDescent="0.45">
      <c r="A8759" s="18">
        <v>46138.260416666664</v>
      </c>
      <c r="B8759">
        <v>20.100000000000001</v>
      </c>
    </row>
    <row r="8760" spans="1:2" x14ac:dyDescent="0.45">
      <c r="A8760" s="18">
        <v>46138.270833333336</v>
      </c>
      <c r="B8760">
        <v>20.04</v>
      </c>
    </row>
    <row r="8761" spans="1:2" x14ac:dyDescent="0.45">
      <c r="A8761" s="18">
        <v>46138.28125</v>
      </c>
      <c r="B8761">
        <v>19.64</v>
      </c>
    </row>
    <row r="8762" spans="1:2" x14ac:dyDescent="0.45">
      <c r="A8762" s="18">
        <v>46138.291666666664</v>
      </c>
      <c r="B8762">
        <v>20.18</v>
      </c>
    </row>
    <row r="8763" spans="1:2" x14ac:dyDescent="0.45">
      <c r="A8763" s="18">
        <v>46138.302083333336</v>
      </c>
      <c r="B8763">
        <v>20</v>
      </c>
    </row>
    <row r="8764" spans="1:2" x14ac:dyDescent="0.45">
      <c r="A8764" s="18">
        <v>46138.3125</v>
      </c>
      <c r="B8764">
        <v>19.739999999999998</v>
      </c>
    </row>
    <row r="8765" spans="1:2" x14ac:dyDescent="0.45">
      <c r="A8765" s="18">
        <v>46138.322916666664</v>
      </c>
      <c r="B8765">
        <v>20.74</v>
      </c>
    </row>
    <row r="8766" spans="1:2" x14ac:dyDescent="0.45">
      <c r="A8766" s="18">
        <v>46138.333333333336</v>
      </c>
      <c r="B8766">
        <v>21.16</v>
      </c>
    </row>
    <row r="8767" spans="1:2" x14ac:dyDescent="0.45">
      <c r="A8767" s="18">
        <v>46138.34375</v>
      </c>
      <c r="B8767">
        <v>21.3</v>
      </c>
    </row>
    <row r="8768" spans="1:2" x14ac:dyDescent="0.45">
      <c r="A8768" s="18">
        <v>46138.354166666664</v>
      </c>
      <c r="B8768">
        <v>20.7</v>
      </c>
    </row>
    <row r="8769" spans="1:2" x14ac:dyDescent="0.45">
      <c r="A8769" s="18">
        <v>46138.364583333336</v>
      </c>
      <c r="B8769">
        <v>19.920000000000002</v>
      </c>
    </row>
    <row r="8770" spans="1:2" x14ac:dyDescent="0.45">
      <c r="A8770" s="18">
        <v>46138.375</v>
      </c>
      <c r="B8770">
        <v>7.66</v>
      </c>
    </row>
    <row r="8771" spans="1:2" x14ac:dyDescent="0.45">
      <c r="A8771" s="18">
        <v>46138.385416666664</v>
      </c>
      <c r="B8771">
        <v>6.94</v>
      </c>
    </row>
    <row r="8772" spans="1:2" x14ac:dyDescent="0.45">
      <c r="A8772" s="18">
        <v>46138.395833333336</v>
      </c>
      <c r="B8772">
        <v>7.4</v>
      </c>
    </row>
    <row r="8773" spans="1:2" x14ac:dyDescent="0.45">
      <c r="A8773" s="18">
        <v>46138.40625</v>
      </c>
      <c r="B8773">
        <v>6.7</v>
      </c>
    </row>
    <row r="8774" spans="1:2" x14ac:dyDescent="0.45">
      <c r="A8774" s="18">
        <v>46138.416666666664</v>
      </c>
      <c r="B8774">
        <v>6.76</v>
      </c>
    </row>
    <row r="8775" spans="1:2" x14ac:dyDescent="0.45">
      <c r="A8775" s="18">
        <v>46138.427083333336</v>
      </c>
      <c r="B8775">
        <v>7.08</v>
      </c>
    </row>
    <row r="8776" spans="1:2" x14ac:dyDescent="0.45">
      <c r="A8776" s="18">
        <v>46138.4375</v>
      </c>
      <c r="B8776">
        <v>6.94</v>
      </c>
    </row>
    <row r="8777" spans="1:2" x14ac:dyDescent="0.45">
      <c r="A8777" s="18">
        <v>46138.447916666664</v>
      </c>
      <c r="B8777">
        <v>6.86</v>
      </c>
    </row>
    <row r="8778" spans="1:2" x14ac:dyDescent="0.45">
      <c r="A8778" s="18">
        <v>46138.458333333336</v>
      </c>
      <c r="B8778">
        <v>7.26</v>
      </c>
    </row>
    <row r="8779" spans="1:2" x14ac:dyDescent="0.45">
      <c r="A8779" s="18">
        <v>46138.46875</v>
      </c>
      <c r="B8779">
        <v>7.06</v>
      </c>
    </row>
    <row r="8780" spans="1:2" x14ac:dyDescent="0.45">
      <c r="A8780" s="18">
        <v>46138.479166666664</v>
      </c>
      <c r="B8780">
        <v>7.38</v>
      </c>
    </row>
    <row r="8781" spans="1:2" x14ac:dyDescent="0.45">
      <c r="A8781" s="18">
        <v>46138.489583333336</v>
      </c>
      <c r="B8781">
        <v>6.68</v>
      </c>
    </row>
    <row r="8782" spans="1:2" x14ac:dyDescent="0.45">
      <c r="A8782" s="18">
        <v>46138.5</v>
      </c>
      <c r="B8782">
        <v>6.76</v>
      </c>
    </row>
    <row r="8783" spans="1:2" x14ac:dyDescent="0.45">
      <c r="A8783" s="18">
        <v>46138.510416666664</v>
      </c>
      <c r="B8783">
        <v>7.76</v>
      </c>
    </row>
    <row r="8784" spans="1:2" x14ac:dyDescent="0.45">
      <c r="A8784" s="18">
        <v>46138.520833333336</v>
      </c>
      <c r="B8784">
        <v>7.02</v>
      </c>
    </row>
    <row r="8785" spans="1:2" x14ac:dyDescent="0.45">
      <c r="A8785" s="18">
        <v>46138.53125</v>
      </c>
      <c r="B8785">
        <v>7.24</v>
      </c>
    </row>
    <row r="8786" spans="1:2" x14ac:dyDescent="0.45">
      <c r="A8786" s="18">
        <v>46138.541666666664</v>
      </c>
      <c r="B8786">
        <v>7.42</v>
      </c>
    </row>
    <row r="8787" spans="1:2" x14ac:dyDescent="0.45">
      <c r="A8787" s="18">
        <v>46138.552083333336</v>
      </c>
      <c r="B8787">
        <v>6.92</v>
      </c>
    </row>
    <row r="8788" spans="1:2" x14ac:dyDescent="0.45">
      <c r="A8788" s="18">
        <v>46138.5625</v>
      </c>
      <c r="B8788">
        <v>7.46</v>
      </c>
    </row>
    <row r="8789" spans="1:2" x14ac:dyDescent="0.45">
      <c r="A8789" s="18">
        <v>46138.572916666664</v>
      </c>
      <c r="B8789">
        <v>6.6</v>
      </c>
    </row>
    <row r="8790" spans="1:2" x14ac:dyDescent="0.45">
      <c r="A8790" s="18">
        <v>46138.583333333336</v>
      </c>
      <c r="B8790">
        <v>6.96</v>
      </c>
    </row>
    <row r="8791" spans="1:2" x14ac:dyDescent="0.45">
      <c r="A8791" s="18">
        <v>46138.59375</v>
      </c>
      <c r="B8791">
        <v>7.38</v>
      </c>
    </row>
    <row r="8792" spans="1:2" x14ac:dyDescent="0.45">
      <c r="A8792" s="18">
        <v>46138.604166666664</v>
      </c>
      <c r="B8792">
        <v>7.22</v>
      </c>
    </row>
    <row r="8793" spans="1:2" x14ac:dyDescent="0.45">
      <c r="A8793" s="18">
        <v>46138.614583333336</v>
      </c>
      <c r="B8793">
        <v>7.04</v>
      </c>
    </row>
    <row r="8794" spans="1:2" x14ac:dyDescent="0.45">
      <c r="A8794" s="18">
        <v>46138.625</v>
      </c>
      <c r="B8794">
        <v>7.5</v>
      </c>
    </row>
    <row r="8795" spans="1:2" x14ac:dyDescent="0.45">
      <c r="A8795" s="18">
        <v>46138.635416666664</v>
      </c>
      <c r="B8795">
        <v>7.22</v>
      </c>
    </row>
    <row r="8796" spans="1:2" x14ac:dyDescent="0.45">
      <c r="A8796" s="18">
        <v>46138.645833333336</v>
      </c>
      <c r="B8796">
        <v>7.1</v>
      </c>
    </row>
    <row r="8797" spans="1:2" x14ac:dyDescent="0.45">
      <c r="A8797" s="18">
        <v>46138.65625</v>
      </c>
      <c r="B8797">
        <v>7.16</v>
      </c>
    </row>
    <row r="8798" spans="1:2" x14ac:dyDescent="0.45">
      <c r="A8798" s="18">
        <v>46138.666666666664</v>
      </c>
      <c r="B8798">
        <v>6.54</v>
      </c>
    </row>
    <row r="8799" spans="1:2" x14ac:dyDescent="0.45">
      <c r="A8799" s="18">
        <v>46138.677083333336</v>
      </c>
      <c r="B8799">
        <v>7.24</v>
      </c>
    </row>
    <row r="8800" spans="1:2" x14ac:dyDescent="0.45">
      <c r="A8800" s="18">
        <v>46138.6875</v>
      </c>
      <c r="B8800">
        <v>7.08</v>
      </c>
    </row>
    <row r="8801" spans="1:2" x14ac:dyDescent="0.45">
      <c r="A8801" s="18">
        <v>46138.697916666664</v>
      </c>
      <c r="B8801">
        <v>7.42</v>
      </c>
    </row>
    <row r="8802" spans="1:2" x14ac:dyDescent="0.45">
      <c r="A8802" s="18">
        <v>46138.708333333336</v>
      </c>
      <c r="B8802">
        <v>6.92</v>
      </c>
    </row>
    <row r="8803" spans="1:2" x14ac:dyDescent="0.45">
      <c r="A8803" s="18">
        <v>46138.71875</v>
      </c>
      <c r="B8803">
        <v>7.02</v>
      </c>
    </row>
    <row r="8804" spans="1:2" x14ac:dyDescent="0.45">
      <c r="A8804" s="18">
        <v>46138.729166666664</v>
      </c>
      <c r="B8804">
        <v>7.68</v>
      </c>
    </row>
    <row r="8805" spans="1:2" x14ac:dyDescent="0.45">
      <c r="A8805" s="18">
        <v>46138.739583333336</v>
      </c>
      <c r="B8805">
        <v>6.9</v>
      </c>
    </row>
    <row r="8806" spans="1:2" x14ac:dyDescent="0.45">
      <c r="A8806" s="18">
        <v>46138.75</v>
      </c>
      <c r="B8806">
        <v>6.96</v>
      </c>
    </row>
    <row r="8807" spans="1:2" x14ac:dyDescent="0.45">
      <c r="A8807" s="18">
        <v>46138.760416666664</v>
      </c>
      <c r="B8807">
        <v>6.66</v>
      </c>
    </row>
    <row r="8808" spans="1:2" x14ac:dyDescent="0.45">
      <c r="A8808" s="18">
        <v>46138.770833333336</v>
      </c>
      <c r="B8808">
        <v>6.54</v>
      </c>
    </row>
    <row r="8809" spans="1:2" x14ac:dyDescent="0.45">
      <c r="A8809" s="18">
        <v>46138.78125</v>
      </c>
      <c r="B8809">
        <v>7.16</v>
      </c>
    </row>
    <row r="8810" spans="1:2" x14ac:dyDescent="0.45">
      <c r="A8810" s="18">
        <v>46138.791666666664</v>
      </c>
      <c r="B8810">
        <v>6.64</v>
      </c>
    </row>
    <row r="8811" spans="1:2" x14ac:dyDescent="0.45">
      <c r="A8811" s="18">
        <v>46138.802083333336</v>
      </c>
      <c r="B8811">
        <v>6.04</v>
      </c>
    </row>
    <row r="8812" spans="1:2" x14ac:dyDescent="0.45">
      <c r="A8812" s="18">
        <v>46138.8125</v>
      </c>
      <c r="B8812">
        <v>5.86</v>
      </c>
    </row>
    <row r="8813" spans="1:2" x14ac:dyDescent="0.45">
      <c r="A8813" s="18">
        <v>46138.822916666664</v>
      </c>
      <c r="B8813">
        <v>5.44</v>
      </c>
    </row>
    <row r="8814" spans="1:2" x14ac:dyDescent="0.45">
      <c r="A8814" s="18">
        <v>46138.833333333336</v>
      </c>
      <c r="B8814">
        <v>11.76</v>
      </c>
    </row>
    <row r="8815" spans="1:2" x14ac:dyDescent="0.45">
      <c r="A8815" s="18">
        <v>46138.84375</v>
      </c>
      <c r="B8815">
        <v>19.66</v>
      </c>
    </row>
    <row r="8816" spans="1:2" x14ac:dyDescent="0.45">
      <c r="A8816" s="18">
        <v>46138.854166666664</v>
      </c>
      <c r="B8816">
        <v>19.96</v>
      </c>
    </row>
    <row r="8817" spans="1:2" x14ac:dyDescent="0.45">
      <c r="A8817" s="18">
        <v>46138.864583333336</v>
      </c>
      <c r="B8817">
        <v>20.3</v>
      </c>
    </row>
    <row r="8818" spans="1:2" x14ac:dyDescent="0.45">
      <c r="A8818" s="18">
        <v>46138.875</v>
      </c>
      <c r="B8818">
        <v>19.7</v>
      </c>
    </row>
    <row r="8819" spans="1:2" x14ac:dyDescent="0.45">
      <c r="A8819" s="18">
        <v>46138.885416666664</v>
      </c>
      <c r="B8819">
        <v>20.36</v>
      </c>
    </row>
    <row r="8820" spans="1:2" x14ac:dyDescent="0.45">
      <c r="A8820" s="18">
        <v>46138.895833333336</v>
      </c>
      <c r="B8820">
        <v>20.239999999999998</v>
      </c>
    </row>
    <row r="8821" spans="1:2" x14ac:dyDescent="0.45">
      <c r="A8821" s="18">
        <v>46138.90625</v>
      </c>
      <c r="B8821">
        <v>19.22</v>
      </c>
    </row>
    <row r="8822" spans="1:2" x14ac:dyDescent="0.45">
      <c r="A8822" s="18">
        <v>46138.916666666664</v>
      </c>
      <c r="B8822">
        <v>13.42</v>
      </c>
    </row>
    <row r="8823" spans="1:2" x14ac:dyDescent="0.45">
      <c r="A8823" s="18">
        <v>46138.927083333336</v>
      </c>
      <c r="B8823">
        <v>12.24</v>
      </c>
    </row>
    <row r="8824" spans="1:2" x14ac:dyDescent="0.45">
      <c r="A8824" s="18">
        <v>46138.9375</v>
      </c>
      <c r="B8824">
        <v>12.58</v>
      </c>
    </row>
    <row r="8825" spans="1:2" x14ac:dyDescent="0.45">
      <c r="A8825" s="18">
        <v>46138.947916666664</v>
      </c>
      <c r="B8825">
        <v>12.34</v>
      </c>
    </row>
    <row r="8826" spans="1:2" x14ac:dyDescent="0.45">
      <c r="A8826" s="18">
        <v>46138.958333333336</v>
      </c>
      <c r="B8826">
        <v>12.18</v>
      </c>
    </row>
    <row r="8827" spans="1:2" x14ac:dyDescent="0.45">
      <c r="A8827" s="18">
        <v>46138.96875</v>
      </c>
      <c r="B8827">
        <v>12.08</v>
      </c>
    </row>
    <row r="8828" spans="1:2" x14ac:dyDescent="0.45">
      <c r="A8828" s="18">
        <v>46138.979166666664</v>
      </c>
      <c r="B8828">
        <v>12.8</v>
      </c>
    </row>
    <row r="8829" spans="1:2" x14ac:dyDescent="0.45">
      <c r="A8829" s="18">
        <v>46138.989583333336</v>
      </c>
      <c r="B8829">
        <v>11.92</v>
      </c>
    </row>
    <row r="8830" spans="1:2" x14ac:dyDescent="0.45">
      <c r="A8830" s="12">
        <v>46139</v>
      </c>
      <c r="B8830">
        <v>12.22</v>
      </c>
    </row>
    <row r="8831" spans="1:2" x14ac:dyDescent="0.45">
      <c r="A8831" s="18">
        <v>46139.010416666664</v>
      </c>
      <c r="B8831">
        <v>12.6</v>
      </c>
    </row>
    <row r="8832" spans="1:2" x14ac:dyDescent="0.45">
      <c r="A8832" s="18">
        <v>46139.020833333336</v>
      </c>
      <c r="B8832">
        <v>12.32</v>
      </c>
    </row>
    <row r="8833" spans="1:2" x14ac:dyDescent="0.45">
      <c r="A8833" s="18">
        <v>46139.03125</v>
      </c>
      <c r="B8833">
        <v>11.78</v>
      </c>
    </row>
    <row r="8834" spans="1:2" x14ac:dyDescent="0.45">
      <c r="A8834" s="18">
        <v>46139.041666666664</v>
      </c>
      <c r="B8834">
        <v>12.5</v>
      </c>
    </row>
    <row r="8835" spans="1:2" x14ac:dyDescent="0.45">
      <c r="A8835" s="18">
        <v>46139.052083333336</v>
      </c>
      <c r="B8835">
        <v>11.74</v>
      </c>
    </row>
    <row r="8836" spans="1:2" x14ac:dyDescent="0.45">
      <c r="A8836" s="18">
        <v>46139.0625</v>
      </c>
      <c r="B8836">
        <v>12.2</v>
      </c>
    </row>
    <row r="8837" spans="1:2" x14ac:dyDescent="0.45">
      <c r="A8837" s="18">
        <v>46139.072916666664</v>
      </c>
      <c r="B8837">
        <v>11.56</v>
      </c>
    </row>
    <row r="8838" spans="1:2" x14ac:dyDescent="0.45">
      <c r="A8838" s="18">
        <v>46139.083333333336</v>
      </c>
      <c r="B8838">
        <v>11.74</v>
      </c>
    </row>
    <row r="8839" spans="1:2" x14ac:dyDescent="0.45">
      <c r="A8839" s="18">
        <v>46139.09375</v>
      </c>
      <c r="B8839">
        <v>12.34</v>
      </c>
    </row>
    <row r="8840" spans="1:2" x14ac:dyDescent="0.45">
      <c r="A8840" s="18">
        <v>46139.104166666664</v>
      </c>
      <c r="B8840">
        <v>11.74</v>
      </c>
    </row>
    <row r="8841" spans="1:2" x14ac:dyDescent="0.45">
      <c r="A8841" s="18">
        <v>46139.114583333336</v>
      </c>
      <c r="B8841">
        <v>12.14</v>
      </c>
    </row>
    <row r="8842" spans="1:2" x14ac:dyDescent="0.45">
      <c r="A8842" s="18">
        <v>46139.125</v>
      </c>
      <c r="B8842">
        <v>11.88</v>
      </c>
    </row>
    <row r="8843" spans="1:2" x14ac:dyDescent="0.45">
      <c r="A8843" s="18">
        <v>46139.135416666664</v>
      </c>
      <c r="B8843">
        <v>11.92</v>
      </c>
    </row>
    <row r="8844" spans="1:2" x14ac:dyDescent="0.45">
      <c r="A8844" s="18">
        <v>46139.145833333336</v>
      </c>
      <c r="B8844">
        <v>11.98</v>
      </c>
    </row>
    <row r="8845" spans="1:2" x14ac:dyDescent="0.45">
      <c r="A8845" s="18">
        <v>46139.15625</v>
      </c>
      <c r="B8845">
        <v>11.88</v>
      </c>
    </row>
    <row r="8846" spans="1:2" x14ac:dyDescent="0.45">
      <c r="A8846" s="18">
        <v>46139.166666666664</v>
      </c>
      <c r="B8846">
        <v>11.8</v>
      </c>
    </row>
    <row r="8847" spans="1:2" x14ac:dyDescent="0.45">
      <c r="A8847" s="18">
        <v>46139.177083333336</v>
      </c>
      <c r="B8847">
        <v>11.98</v>
      </c>
    </row>
    <row r="8848" spans="1:2" x14ac:dyDescent="0.45">
      <c r="A8848" s="18">
        <v>46139.1875</v>
      </c>
      <c r="B8848">
        <v>11.6</v>
      </c>
    </row>
    <row r="8849" spans="1:2" x14ac:dyDescent="0.45">
      <c r="A8849" s="18">
        <v>46139.197916666664</v>
      </c>
      <c r="B8849">
        <v>12.04</v>
      </c>
    </row>
    <row r="8850" spans="1:2" x14ac:dyDescent="0.45">
      <c r="A8850" s="18">
        <v>46139.208333333336</v>
      </c>
      <c r="B8850">
        <v>11.56</v>
      </c>
    </row>
    <row r="8851" spans="1:2" x14ac:dyDescent="0.45">
      <c r="A8851" s="18">
        <v>46139.21875</v>
      </c>
      <c r="B8851">
        <v>11.84</v>
      </c>
    </row>
    <row r="8852" spans="1:2" x14ac:dyDescent="0.45">
      <c r="A8852" s="18">
        <v>46139.229166666664</v>
      </c>
      <c r="B8852">
        <v>12.14</v>
      </c>
    </row>
    <row r="8853" spans="1:2" x14ac:dyDescent="0.45">
      <c r="A8853" s="18">
        <v>46139.239583333336</v>
      </c>
      <c r="B8853">
        <v>12.26</v>
      </c>
    </row>
    <row r="8854" spans="1:2" x14ac:dyDescent="0.45">
      <c r="A8854" s="18">
        <v>46139.25</v>
      </c>
      <c r="B8854">
        <v>18.920000000000002</v>
      </c>
    </row>
    <row r="8855" spans="1:2" x14ac:dyDescent="0.45">
      <c r="A8855" s="18">
        <v>46139.260416666664</v>
      </c>
      <c r="B8855">
        <v>19.82</v>
      </c>
    </row>
    <row r="8856" spans="1:2" x14ac:dyDescent="0.45">
      <c r="A8856" s="18">
        <v>46139.270833333336</v>
      </c>
      <c r="B8856">
        <v>19.62</v>
      </c>
    </row>
    <row r="8857" spans="1:2" x14ac:dyDescent="0.45">
      <c r="A8857" s="18">
        <v>46139.28125</v>
      </c>
      <c r="B8857">
        <v>20.3</v>
      </c>
    </row>
    <row r="8858" spans="1:2" x14ac:dyDescent="0.45">
      <c r="A8858" s="18">
        <v>46139.291666666664</v>
      </c>
      <c r="B8858">
        <v>21.46</v>
      </c>
    </row>
    <row r="8859" spans="1:2" x14ac:dyDescent="0.45">
      <c r="A8859" s="18">
        <v>46139.302083333336</v>
      </c>
      <c r="B8859">
        <v>22.46</v>
      </c>
    </row>
    <row r="8860" spans="1:2" x14ac:dyDescent="0.45">
      <c r="A8860" s="18">
        <v>46139.3125</v>
      </c>
      <c r="B8860">
        <v>28.58</v>
      </c>
    </row>
    <row r="8861" spans="1:2" x14ac:dyDescent="0.45">
      <c r="A8861" s="18">
        <v>46139.322916666664</v>
      </c>
      <c r="B8861">
        <v>31.66</v>
      </c>
    </row>
    <row r="8862" spans="1:2" x14ac:dyDescent="0.45">
      <c r="A8862" s="18">
        <v>46139.333333333336</v>
      </c>
      <c r="B8862">
        <v>27.16</v>
      </c>
    </row>
    <row r="8863" spans="1:2" x14ac:dyDescent="0.45">
      <c r="A8863" s="18">
        <v>46139.34375</v>
      </c>
      <c r="B8863">
        <v>34.32</v>
      </c>
    </row>
    <row r="8864" spans="1:2" x14ac:dyDescent="0.45">
      <c r="A8864" s="18">
        <v>46139.354166666664</v>
      </c>
      <c r="B8864">
        <v>34.5</v>
      </c>
    </row>
    <row r="8865" spans="1:2" x14ac:dyDescent="0.45">
      <c r="A8865" s="18">
        <v>46139.364583333336</v>
      </c>
      <c r="B8865">
        <v>33.9</v>
      </c>
    </row>
    <row r="8866" spans="1:2" x14ac:dyDescent="0.45">
      <c r="A8866" s="18">
        <v>46139.375</v>
      </c>
      <c r="B8866">
        <v>32.14</v>
      </c>
    </row>
    <row r="8867" spans="1:2" x14ac:dyDescent="0.45">
      <c r="A8867" s="18">
        <v>46139.385416666664</v>
      </c>
      <c r="B8867">
        <v>30.36</v>
      </c>
    </row>
    <row r="8868" spans="1:2" x14ac:dyDescent="0.45">
      <c r="A8868" s="18">
        <v>46139.395833333336</v>
      </c>
      <c r="B8868">
        <v>33.46</v>
      </c>
    </row>
    <row r="8869" spans="1:2" x14ac:dyDescent="0.45">
      <c r="A8869" s="18">
        <v>46139.40625</v>
      </c>
      <c r="B8869">
        <v>34.42</v>
      </c>
    </row>
    <row r="8870" spans="1:2" x14ac:dyDescent="0.45">
      <c r="A8870" s="18">
        <v>46139.416666666664</v>
      </c>
      <c r="B8870">
        <v>32.18</v>
      </c>
    </row>
    <row r="8871" spans="1:2" x14ac:dyDescent="0.45">
      <c r="A8871" s="18">
        <v>46139.427083333336</v>
      </c>
      <c r="B8871">
        <v>29.18</v>
      </c>
    </row>
    <row r="8872" spans="1:2" x14ac:dyDescent="0.45">
      <c r="A8872" s="18">
        <v>46139.4375</v>
      </c>
      <c r="B8872">
        <v>28.1</v>
      </c>
    </row>
    <row r="8873" spans="1:2" x14ac:dyDescent="0.45">
      <c r="A8873" s="18">
        <v>46139.447916666664</v>
      </c>
      <c r="B8873">
        <v>27.52</v>
      </c>
    </row>
    <row r="8874" spans="1:2" x14ac:dyDescent="0.45">
      <c r="A8874" s="18">
        <v>46139.458333333336</v>
      </c>
      <c r="B8874">
        <v>27.24</v>
      </c>
    </row>
    <row r="8875" spans="1:2" x14ac:dyDescent="0.45">
      <c r="A8875" s="18">
        <v>46139.46875</v>
      </c>
      <c r="B8875">
        <v>28</v>
      </c>
    </row>
    <row r="8876" spans="1:2" x14ac:dyDescent="0.45">
      <c r="A8876" s="18">
        <v>46139.479166666664</v>
      </c>
      <c r="B8876">
        <v>20.6</v>
      </c>
    </row>
    <row r="8877" spans="1:2" x14ac:dyDescent="0.45">
      <c r="A8877" s="18">
        <v>46139.489583333336</v>
      </c>
      <c r="B8877">
        <v>17.940000000000001</v>
      </c>
    </row>
    <row r="8878" spans="1:2" x14ac:dyDescent="0.45">
      <c r="A8878" s="18">
        <v>46139.5</v>
      </c>
      <c r="B8878">
        <v>21.08</v>
      </c>
    </row>
    <row r="8879" spans="1:2" x14ac:dyDescent="0.45">
      <c r="A8879" s="18">
        <v>46139.510416666664</v>
      </c>
      <c r="B8879">
        <v>18.98</v>
      </c>
    </row>
    <row r="8880" spans="1:2" x14ac:dyDescent="0.45">
      <c r="A8880" s="18">
        <v>46139.520833333336</v>
      </c>
      <c r="B8880">
        <v>20.56</v>
      </c>
    </row>
    <row r="8881" spans="1:2" x14ac:dyDescent="0.45">
      <c r="A8881" s="18">
        <v>46139.53125</v>
      </c>
      <c r="B8881">
        <v>23.32</v>
      </c>
    </row>
    <row r="8882" spans="1:2" x14ac:dyDescent="0.45">
      <c r="A8882" s="18">
        <v>46139.541666666664</v>
      </c>
      <c r="B8882">
        <v>22.24</v>
      </c>
    </row>
    <row r="8883" spans="1:2" x14ac:dyDescent="0.45">
      <c r="A8883" s="18">
        <v>46139.552083333336</v>
      </c>
      <c r="B8883">
        <v>17.02</v>
      </c>
    </row>
    <row r="8884" spans="1:2" x14ac:dyDescent="0.45">
      <c r="A8884" s="18">
        <v>46139.5625</v>
      </c>
      <c r="B8884">
        <v>19.260000000000002</v>
      </c>
    </row>
    <row r="8885" spans="1:2" x14ac:dyDescent="0.45">
      <c r="A8885" s="18">
        <v>46139.572916666664</v>
      </c>
      <c r="B8885">
        <v>20.399999999999999</v>
      </c>
    </row>
    <row r="8886" spans="1:2" x14ac:dyDescent="0.45">
      <c r="A8886" s="18">
        <v>46139.583333333336</v>
      </c>
      <c r="B8886">
        <v>18.82</v>
      </c>
    </row>
    <row r="8887" spans="1:2" x14ac:dyDescent="0.45">
      <c r="A8887" s="18">
        <v>46139.59375</v>
      </c>
      <c r="B8887">
        <v>19.54</v>
      </c>
    </row>
    <row r="8888" spans="1:2" x14ac:dyDescent="0.45">
      <c r="A8888" s="18">
        <v>46139.604166666664</v>
      </c>
      <c r="B8888">
        <v>22.12</v>
      </c>
    </row>
    <row r="8889" spans="1:2" x14ac:dyDescent="0.45">
      <c r="A8889" s="18">
        <v>46139.614583333336</v>
      </c>
      <c r="B8889">
        <v>22.22</v>
      </c>
    </row>
    <row r="8890" spans="1:2" x14ac:dyDescent="0.45">
      <c r="A8890" s="18">
        <v>46139.625</v>
      </c>
      <c r="B8890">
        <v>22.66</v>
      </c>
    </row>
    <row r="8891" spans="1:2" x14ac:dyDescent="0.45">
      <c r="A8891" s="18">
        <v>46139.635416666664</v>
      </c>
      <c r="B8891">
        <v>21.22</v>
      </c>
    </row>
    <row r="8892" spans="1:2" x14ac:dyDescent="0.45">
      <c r="A8892" s="18">
        <v>46139.645833333336</v>
      </c>
      <c r="B8892">
        <v>22.84</v>
      </c>
    </row>
    <row r="8893" spans="1:2" x14ac:dyDescent="0.45">
      <c r="A8893" s="18">
        <v>46139.65625</v>
      </c>
      <c r="B8893">
        <v>23.76</v>
      </c>
    </row>
    <row r="8894" spans="1:2" x14ac:dyDescent="0.45">
      <c r="A8894" s="18">
        <v>46139.666666666664</v>
      </c>
      <c r="B8894">
        <v>21.18</v>
      </c>
    </row>
    <row r="8895" spans="1:2" x14ac:dyDescent="0.45">
      <c r="A8895" s="18">
        <v>46139.677083333336</v>
      </c>
      <c r="B8895">
        <v>20.94</v>
      </c>
    </row>
    <row r="8896" spans="1:2" x14ac:dyDescent="0.45">
      <c r="A8896" s="18">
        <v>46139.6875</v>
      </c>
      <c r="B8896">
        <v>17.600000000000001</v>
      </c>
    </row>
    <row r="8897" spans="1:2" x14ac:dyDescent="0.45">
      <c r="A8897" s="18">
        <v>46139.697916666664</v>
      </c>
      <c r="B8897">
        <v>22.66</v>
      </c>
    </row>
    <row r="8898" spans="1:2" x14ac:dyDescent="0.45">
      <c r="A8898" s="18">
        <v>46139.708333333336</v>
      </c>
      <c r="B8898">
        <v>13.74</v>
      </c>
    </row>
    <row r="8899" spans="1:2" x14ac:dyDescent="0.45">
      <c r="A8899" s="18">
        <v>46139.71875</v>
      </c>
      <c r="B8899">
        <v>12.66</v>
      </c>
    </row>
    <row r="8900" spans="1:2" x14ac:dyDescent="0.45">
      <c r="A8900" s="18">
        <v>46139.729166666664</v>
      </c>
      <c r="B8900">
        <v>10.28</v>
      </c>
    </row>
    <row r="8901" spans="1:2" x14ac:dyDescent="0.45">
      <c r="A8901" s="18">
        <v>46139.739583333336</v>
      </c>
      <c r="B8901">
        <v>7.8</v>
      </c>
    </row>
    <row r="8902" spans="1:2" x14ac:dyDescent="0.45">
      <c r="A8902" s="18">
        <v>46139.75</v>
      </c>
      <c r="B8902">
        <v>8</v>
      </c>
    </row>
    <row r="8903" spans="1:2" x14ac:dyDescent="0.45">
      <c r="A8903" s="18">
        <v>46139.760416666664</v>
      </c>
      <c r="B8903">
        <v>7.76</v>
      </c>
    </row>
    <row r="8904" spans="1:2" x14ac:dyDescent="0.45">
      <c r="A8904" s="18">
        <v>46139.770833333336</v>
      </c>
      <c r="B8904">
        <v>7.76</v>
      </c>
    </row>
    <row r="8905" spans="1:2" x14ac:dyDescent="0.45">
      <c r="A8905" s="18">
        <v>46139.78125</v>
      </c>
      <c r="B8905">
        <v>7.36</v>
      </c>
    </row>
    <row r="8906" spans="1:2" x14ac:dyDescent="0.45">
      <c r="A8906" s="18">
        <v>46139.791666666664</v>
      </c>
      <c r="B8906">
        <v>6.94</v>
      </c>
    </row>
    <row r="8907" spans="1:2" x14ac:dyDescent="0.45">
      <c r="A8907" s="18">
        <v>46139.802083333336</v>
      </c>
      <c r="B8907">
        <v>6.32</v>
      </c>
    </row>
    <row r="8908" spans="1:2" x14ac:dyDescent="0.45">
      <c r="A8908" s="18">
        <v>46139.8125</v>
      </c>
      <c r="B8908">
        <v>6.02</v>
      </c>
    </row>
    <row r="8909" spans="1:2" x14ac:dyDescent="0.45">
      <c r="A8909" s="18">
        <v>46139.822916666664</v>
      </c>
      <c r="B8909">
        <v>5.86</v>
      </c>
    </row>
    <row r="8910" spans="1:2" x14ac:dyDescent="0.45">
      <c r="A8910" s="18">
        <v>46139.833333333336</v>
      </c>
      <c r="B8910">
        <v>14.18</v>
      </c>
    </row>
    <row r="8911" spans="1:2" x14ac:dyDescent="0.45">
      <c r="A8911" s="18">
        <v>46139.84375</v>
      </c>
      <c r="B8911">
        <v>19.48</v>
      </c>
    </row>
    <row r="8912" spans="1:2" x14ac:dyDescent="0.45">
      <c r="A8912" s="18">
        <v>46139.854166666664</v>
      </c>
      <c r="B8912">
        <v>20.100000000000001</v>
      </c>
    </row>
    <row r="8913" spans="1:2" x14ac:dyDescent="0.45">
      <c r="A8913" s="18">
        <v>46139.864583333336</v>
      </c>
      <c r="B8913">
        <v>19.62</v>
      </c>
    </row>
    <row r="8914" spans="1:2" x14ac:dyDescent="0.45">
      <c r="A8914" s="18">
        <v>46139.875</v>
      </c>
      <c r="B8914">
        <v>19.72</v>
      </c>
    </row>
    <row r="8915" spans="1:2" x14ac:dyDescent="0.45">
      <c r="A8915" s="18">
        <v>46139.885416666664</v>
      </c>
      <c r="B8915">
        <v>20.059999999999999</v>
      </c>
    </row>
    <row r="8916" spans="1:2" x14ac:dyDescent="0.45">
      <c r="A8916" s="18">
        <v>46139.895833333336</v>
      </c>
      <c r="B8916">
        <v>19.600000000000001</v>
      </c>
    </row>
    <row r="8917" spans="1:2" x14ac:dyDescent="0.45">
      <c r="A8917" s="18">
        <v>46139.90625</v>
      </c>
      <c r="B8917">
        <v>19.600000000000001</v>
      </c>
    </row>
    <row r="8918" spans="1:2" x14ac:dyDescent="0.45">
      <c r="A8918" s="18">
        <v>46139.916666666664</v>
      </c>
      <c r="B8918">
        <v>12.82</v>
      </c>
    </row>
    <row r="8919" spans="1:2" x14ac:dyDescent="0.45">
      <c r="A8919" s="18">
        <v>46139.927083333336</v>
      </c>
      <c r="B8919">
        <v>11.96</v>
      </c>
    </row>
    <row r="8920" spans="1:2" x14ac:dyDescent="0.45">
      <c r="A8920" s="18">
        <v>46139.9375</v>
      </c>
      <c r="B8920">
        <v>12.56</v>
      </c>
    </row>
    <row r="8921" spans="1:2" x14ac:dyDescent="0.45">
      <c r="A8921" s="18">
        <v>46139.947916666664</v>
      </c>
      <c r="B8921">
        <v>11.88</v>
      </c>
    </row>
    <row r="8922" spans="1:2" x14ac:dyDescent="0.45">
      <c r="A8922" s="18">
        <v>46139.958333333336</v>
      </c>
      <c r="B8922">
        <v>11.88</v>
      </c>
    </row>
    <row r="8923" spans="1:2" x14ac:dyDescent="0.45">
      <c r="A8923" s="18">
        <v>46139.96875</v>
      </c>
      <c r="B8923">
        <v>12.66</v>
      </c>
    </row>
    <row r="8924" spans="1:2" x14ac:dyDescent="0.45">
      <c r="A8924" s="18">
        <v>46139.979166666664</v>
      </c>
      <c r="B8924">
        <v>11.9</v>
      </c>
    </row>
    <row r="8925" spans="1:2" x14ac:dyDescent="0.45">
      <c r="A8925" s="18">
        <v>46139.989583333336</v>
      </c>
      <c r="B8925">
        <v>12.16</v>
      </c>
    </row>
    <row r="8926" spans="1:2" x14ac:dyDescent="0.45">
      <c r="A8926" s="12">
        <v>46140</v>
      </c>
      <c r="B8926">
        <v>11.94</v>
      </c>
    </row>
    <row r="8927" spans="1:2" x14ac:dyDescent="0.45">
      <c r="A8927" s="18">
        <v>46140.010416666664</v>
      </c>
      <c r="B8927">
        <v>11.9</v>
      </c>
    </row>
    <row r="8928" spans="1:2" x14ac:dyDescent="0.45">
      <c r="A8928" s="18">
        <v>46140.020833333336</v>
      </c>
      <c r="B8928">
        <v>12.3</v>
      </c>
    </row>
    <row r="8929" spans="1:2" x14ac:dyDescent="0.45">
      <c r="A8929" s="18">
        <v>46140.03125</v>
      </c>
      <c r="B8929">
        <v>11.92</v>
      </c>
    </row>
    <row r="8930" spans="1:2" x14ac:dyDescent="0.45">
      <c r="A8930" s="18">
        <v>46140.041666666664</v>
      </c>
      <c r="B8930">
        <v>12.06</v>
      </c>
    </row>
    <row r="8931" spans="1:2" x14ac:dyDescent="0.45">
      <c r="A8931" s="18">
        <v>46140.052083333336</v>
      </c>
      <c r="B8931">
        <v>12.18</v>
      </c>
    </row>
    <row r="8932" spans="1:2" x14ac:dyDescent="0.45">
      <c r="A8932" s="18">
        <v>46140.0625</v>
      </c>
      <c r="B8932">
        <v>11.62</v>
      </c>
    </row>
    <row r="8933" spans="1:2" x14ac:dyDescent="0.45">
      <c r="A8933" s="18">
        <v>46140.072916666664</v>
      </c>
      <c r="B8933">
        <v>12.14</v>
      </c>
    </row>
    <row r="8934" spans="1:2" x14ac:dyDescent="0.45">
      <c r="A8934" s="18">
        <v>46140.083333333336</v>
      </c>
      <c r="B8934">
        <v>11.86</v>
      </c>
    </row>
    <row r="8935" spans="1:2" x14ac:dyDescent="0.45">
      <c r="A8935" s="18">
        <v>46140.09375</v>
      </c>
      <c r="B8935">
        <v>11.98</v>
      </c>
    </row>
    <row r="8936" spans="1:2" x14ac:dyDescent="0.45">
      <c r="A8936" s="18">
        <v>46140.104166666664</v>
      </c>
      <c r="B8936">
        <v>12.56</v>
      </c>
    </row>
    <row r="8937" spans="1:2" x14ac:dyDescent="0.45">
      <c r="A8937" s="18">
        <v>46140.114583333336</v>
      </c>
      <c r="B8937">
        <v>11.88</v>
      </c>
    </row>
    <row r="8938" spans="1:2" x14ac:dyDescent="0.45">
      <c r="A8938" s="18">
        <v>46140.125</v>
      </c>
      <c r="B8938">
        <v>11.72</v>
      </c>
    </row>
    <row r="8939" spans="1:2" x14ac:dyDescent="0.45">
      <c r="A8939" s="18">
        <v>46140.135416666664</v>
      </c>
      <c r="B8939">
        <v>12.38</v>
      </c>
    </row>
    <row r="8940" spans="1:2" x14ac:dyDescent="0.45">
      <c r="A8940" s="18">
        <v>46140.145833333336</v>
      </c>
      <c r="B8940">
        <v>11.76</v>
      </c>
    </row>
    <row r="8941" spans="1:2" x14ac:dyDescent="0.45">
      <c r="A8941" s="18">
        <v>46140.15625</v>
      </c>
      <c r="B8941">
        <v>11.92</v>
      </c>
    </row>
    <row r="8942" spans="1:2" x14ac:dyDescent="0.45">
      <c r="A8942" s="18">
        <v>46140.166666666664</v>
      </c>
      <c r="B8942">
        <v>11.5</v>
      </c>
    </row>
    <row r="8943" spans="1:2" x14ac:dyDescent="0.45">
      <c r="A8943" s="18">
        <v>46140.177083333336</v>
      </c>
      <c r="B8943">
        <v>11.9</v>
      </c>
    </row>
    <row r="8944" spans="1:2" x14ac:dyDescent="0.45">
      <c r="A8944" s="18">
        <v>46140.1875</v>
      </c>
      <c r="B8944">
        <v>12.14</v>
      </c>
    </row>
    <row r="8945" spans="1:2" x14ac:dyDescent="0.45">
      <c r="A8945" s="18">
        <v>46140.197916666664</v>
      </c>
      <c r="B8945">
        <v>11.68</v>
      </c>
    </row>
    <row r="8946" spans="1:2" x14ac:dyDescent="0.45">
      <c r="A8946" s="18">
        <v>46140.208333333336</v>
      </c>
      <c r="B8946">
        <v>11.86</v>
      </c>
    </row>
    <row r="8947" spans="1:2" x14ac:dyDescent="0.45">
      <c r="A8947" s="18">
        <v>46140.21875</v>
      </c>
      <c r="B8947">
        <v>11.74</v>
      </c>
    </row>
    <row r="8948" spans="1:2" x14ac:dyDescent="0.45">
      <c r="A8948" s="18">
        <v>46140.229166666664</v>
      </c>
      <c r="B8948">
        <v>12.16</v>
      </c>
    </row>
    <row r="8949" spans="1:2" x14ac:dyDescent="0.45">
      <c r="A8949" s="18">
        <v>46140.239583333336</v>
      </c>
      <c r="B8949">
        <v>12.28</v>
      </c>
    </row>
    <row r="8950" spans="1:2" x14ac:dyDescent="0.45">
      <c r="A8950" s="18">
        <v>46140.25</v>
      </c>
      <c r="B8950">
        <v>18.52</v>
      </c>
    </row>
    <row r="8951" spans="1:2" x14ac:dyDescent="0.45">
      <c r="A8951" s="18">
        <v>46140.260416666664</v>
      </c>
      <c r="B8951">
        <v>19.98</v>
      </c>
    </row>
    <row r="8952" spans="1:2" x14ac:dyDescent="0.45">
      <c r="A8952" s="18">
        <v>46140.270833333336</v>
      </c>
      <c r="B8952">
        <v>19.920000000000002</v>
      </c>
    </row>
    <row r="8953" spans="1:2" x14ac:dyDescent="0.45">
      <c r="A8953" s="18">
        <v>46140.28125</v>
      </c>
      <c r="B8953">
        <v>19.5</v>
      </c>
    </row>
    <row r="8954" spans="1:2" x14ac:dyDescent="0.45">
      <c r="A8954" s="18">
        <v>46140.291666666664</v>
      </c>
      <c r="B8954">
        <v>20.38</v>
      </c>
    </row>
    <row r="8955" spans="1:2" x14ac:dyDescent="0.45">
      <c r="A8955" s="18">
        <v>46140.302083333336</v>
      </c>
      <c r="B8955">
        <v>21.86</v>
      </c>
    </row>
    <row r="8956" spans="1:2" x14ac:dyDescent="0.45">
      <c r="A8956" s="18">
        <v>46140.3125</v>
      </c>
      <c r="B8956">
        <v>31.58</v>
      </c>
    </row>
    <row r="8957" spans="1:2" x14ac:dyDescent="0.45">
      <c r="A8957" s="18">
        <v>46140.322916666664</v>
      </c>
      <c r="B8957">
        <v>21.12</v>
      </c>
    </row>
    <row r="8958" spans="1:2" x14ac:dyDescent="0.45">
      <c r="A8958" s="18">
        <v>46140.333333333336</v>
      </c>
      <c r="B8958">
        <v>14.3</v>
      </c>
    </row>
    <row r="8959" spans="1:2" x14ac:dyDescent="0.45">
      <c r="A8959" s="18">
        <v>46140.34375</v>
      </c>
      <c r="B8959">
        <v>22.2</v>
      </c>
    </row>
    <row r="8960" spans="1:2" x14ac:dyDescent="0.45">
      <c r="A8960" s="18">
        <v>46140.354166666664</v>
      </c>
      <c r="B8960">
        <v>23.84</v>
      </c>
    </row>
    <row r="8961" spans="1:2" x14ac:dyDescent="0.45">
      <c r="A8961" s="18">
        <v>46140.364583333336</v>
      </c>
      <c r="B8961">
        <v>22.68</v>
      </c>
    </row>
    <row r="8962" spans="1:2" x14ac:dyDescent="0.45">
      <c r="A8962" s="18">
        <v>46140.375</v>
      </c>
      <c r="B8962">
        <v>34.619999999999997</v>
      </c>
    </row>
    <row r="8963" spans="1:2" x14ac:dyDescent="0.45">
      <c r="A8963" s="18">
        <v>46140.385416666664</v>
      </c>
      <c r="B8963">
        <v>36.78</v>
      </c>
    </row>
    <row r="8964" spans="1:2" x14ac:dyDescent="0.45">
      <c r="A8964" s="18">
        <v>46140.395833333336</v>
      </c>
      <c r="B8964">
        <v>36.840000000000003</v>
      </c>
    </row>
    <row r="8965" spans="1:2" x14ac:dyDescent="0.45">
      <c r="A8965" s="18">
        <v>46140.40625</v>
      </c>
      <c r="B8965">
        <v>34.36</v>
      </c>
    </row>
    <row r="8966" spans="1:2" x14ac:dyDescent="0.45">
      <c r="A8966" s="18">
        <v>46140.416666666664</v>
      </c>
      <c r="B8966">
        <v>41.72</v>
      </c>
    </row>
    <row r="8967" spans="1:2" x14ac:dyDescent="0.45">
      <c r="A8967" s="18">
        <v>46140.427083333336</v>
      </c>
      <c r="B8967">
        <v>37.119999999999997</v>
      </c>
    </row>
    <row r="8968" spans="1:2" x14ac:dyDescent="0.45">
      <c r="A8968" s="18">
        <v>46140.4375</v>
      </c>
      <c r="B8968">
        <v>37.380000000000003</v>
      </c>
    </row>
    <row r="8969" spans="1:2" x14ac:dyDescent="0.45">
      <c r="A8969" s="18">
        <v>46140.447916666664</v>
      </c>
      <c r="B8969">
        <v>39.020000000000003</v>
      </c>
    </row>
    <row r="8970" spans="1:2" x14ac:dyDescent="0.45">
      <c r="A8970" s="18">
        <v>46140.458333333336</v>
      </c>
      <c r="B8970">
        <v>43.1</v>
      </c>
    </row>
    <row r="8971" spans="1:2" x14ac:dyDescent="0.45">
      <c r="A8971" s="18">
        <v>46140.46875</v>
      </c>
      <c r="B8971">
        <v>39.78</v>
      </c>
    </row>
    <row r="8972" spans="1:2" x14ac:dyDescent="0.45">
      <c r="A8972" s="18">
        <v>46140.479166666664</v>
      </c>
      <c r="B8972">
        <v>40.520000000000003</v>
      </c>
    </row>
    <row r="8973" spans="1:2" x14ac:dyDescent="0.45">
      <c r="A8973" s="18">
        <v>46140.489583333336</v>
      </c>
      <c r="B8973">
        <v>40.6</v>
      </c>
    </row>
    <row r="8974" spans="1:2" x14ac:dyDescent="0.45">
      <c r="A8974" s="18">
        <v>46140.5</v>
      </c>
      <c r="B8974">
        <v>41.46</v>
      </c>
    </row>
    <row r="8975" spans="1:2" x14ac:dyDescent="0.45">
      <c r="A8975" s="18">
        <v>46140.510416666664</v>
      </c>
      <c r="B8975">
        <v>36.979999999999997</v>
      </c>
    </row>
    <row r="8976" spans="1:2" x14ac:dyDescent="0.45">
      <c r="A8976" s="18">
        <v>46140.520833333336</v>
      </c>
      <c r="B8976">
        <v>34.880000000000003</v>
      </c>
    </row>
    <row r="8977" spans="1:2" x14ac:dyDescent="0.45">
      <c r="A8977" s="18">
        <v>46140.53125</v>
      </c>
      <c r="B8977">
        <v>35.159999999999997</v>
      </c>
    </row>
    <row r="8978" spans="1:2" x14ac:dyDescent="0.45">
      <c r="A8978" s="18">
        <v>46140.541666666664</v>
      </c>
      <c r="B8978">
        <v>35.72</v>
      </c>
    </row>
    <row r="8979" spans="1:2" x14ac:dyDescent="0.45">
      <c r="A8979" s="18">
        <v>46140.552083333336</v>
      </c>
      <c r="B8979">
        <v>35.5</v>
      </c>
    </row>
    <row r="8980" spans="1:2" x14ac:dyDescent="0.45">
      <c r="A8980" s="18">
        <v>46140.5625</v>
      </c>
      <c r="B8980">
        <v>33.82</v>
      </c>
    </row>
    <row r="8981" spans="1:2" x14ac:dyDescent="0.45">
      <c r="A8981" s="18">
        <v>46140.572916666664</v>
      </c>
      <c r="B8981">
        <v>33.44</v>
      </c>
    </row>
    <row r="8982" spans="1:2" x14ac:dyDescent="0.45">
      <c r="A8982" s="18">
        <v>46140.583333333336</v>
      </c>
      <c r="B8982">
        <v>33.32</v>
      </c>
    </row>
    <row r="8983" spans="1:2" x14ac:dyDescent="0.45">
      <c r="A8983" s="18">
        <v>46140.59375</v>
      </c>
      <c r="B8983">
        <v>34.520000000000003</v>
      </c>
    </row>
    <row r="8984" spans="1:2" x14ac:dyDescent="0.45">
      <c r="A8984" s="18">
        <v>46140.604166666664</v>
      </c>
      <c r="B8984">
        <v>27.04</v>
      </c>
    </row>
    <row r="8985" spans="1:2" x14ac:dyDescent="0.45">
      <c r="A8985" s="18">
        <v>46140.614583333336</v>
      </c>
      <c r="B8985">
        <v>24.36</v>
      </c>
    </row>
    <row r="8986" spans="1:2" x14ac:dyDescent="0.45">
      <c r="A8986" s="18">
        <v>46140.625</v>
      </c>
      <c r="B8986">
        <v>26</v>
      </c>
    </row>
    <row r="8987" spans="1:2" x14ac:dyDescent="0.45">
      <c r="A8987" s="18">
        <v>46140.635416666664</v>
      </c>
      <c r="B8987">
        <v>24.72</v>
      </c>
    </row>
    <row r="8988" spans="1:2" x14ac:dyDescent="0.45">
      <c r="A8988" s="18">
        <v>46140.645833333336</v>
      </c>
      <c r="B8988">
        <v>22.66</v>
      </c>
    </row>
    <row r="8989" spans="1:2" x14ac:dyDescent="0.45">
      <c r="A8989" s="18">
        <v>46140.65625</v>
      </c>
      <c r="B8989">
        <v>25</v>
      </c>
    </row>
    <row r="8990" spans="1:2" x14ac:dyDescent="0.45">
      <c r="A8990" s="18">
        <v>46140.666666666664</v>
      </c>
      <c r="B8990">
        <v>21.84</v>
      </c>
    </row>
    <row r="8991" spans="1:2" x14ac:dyDescent="0.45">
      <c r="A8991" s="18">
        <v>46140.677083333336</v>
      </c>
      <c r="B8991">
        <v>21.7</v>
      </c>
    </row>
    <row r="8992" spans="1:2" x14ac:dyDescent="0.45">
      <c r="A8992" s="18">
        <v>46140.6875</v>
      </c>
      <c r="B8992">
        <v>19.239999999999998</v>
      </c>
    </row>
    <row r="8993" spans="1:2" x14ac:dyDescent="0.45">
      <c r="A8993" s="18">
        <v>46140.697916666664</v>
      </c>
      <c r="B8993">
        <v>12.24</v>
      </c>
    </row>
    <row r="8994" spans="1:2" x14ac:dyDescent="0.45">
      <c r="A8994" s="18">
        <v>46140.708333333336</v>
      </c>
      <c r="B8994">
        <v>8.6999999999999993</v>
      </c>
    </row>
    <row r="8995" spans="1:2" x14ac:dyDescent="0.45">
      <c r="A8995" s="18">
        <v>46140.71875</v>
      </c>
      <c r="B8995">
        <v>9.48</v>
      </c>
    </row>
    <row r="8996" spans="1:2" x14ac:dyDescent="0.45">
      <c r="A8996" s="18">
        <v>46140.729166666664</v>
      </c>
      <c r="B8996">
        <v>16.940000000000001</v>
      </c>
    </row>
    <row r="8997" spans="1:2" x14ac:dyDescent="0.45">
      <c r="A8997" s="18">
        <v>46140.739583333336</v>
      </c>
      <c r="B8997">
        <v>19.34</v>
      </c>
    </row>
    <row r="8998" spans="1:2" x14ac:dyDescent="0.45">
      <c r="A8998" s="18">
        <v>46140.75</v>
      </c>
      <c r="B8998">
        <v>19.54</v>
      </c>
    </row>
    <row r="8999" spans="1:2" x14ac:dyDescent="0.45">
      <c r="A8999" s="18">
        <v>46140.760416666664</v>
      </c>
      <c r="B8999">
        <v>13.22</v>
      </c>
    </row>
    <row r="9000" spans="1:2" x14ac:dyDescent="0.45">
      <c r="A9000" s="18">
        <v>46140.770833333336</v>
      </c>
      <c r="B9000">
        <v>8.84</v>
      </c>
    </row>
    <row r="9001" spans="1:2" x14ac:dyDescent="0.45">
      <c r="A9001" s="18">
        <v>46140.78125</v>
      </c>
      <c r="B9001">
        <v>7.78</v>
      </c>
    </row>
    <row r="9002" spans="1:2" x14ac:dyDescent="0.45">
      <c r="A9002" s="18">
        <v>46140.791666666664</v>
      </c>
      <c r="B9002">
        <v>6.92</v>
      </c>
    </row>
    <row r="9003" spans="1:2" x14ac:dyDescent="0.45">
      <c r="A9003" s="18">
        <v>46140.802083333336</v>
      </c>
      <c r="B9003">
        <v>6.48</v>
      </c>
    </row>
    <row r="9004" spans="1:2" x14ac:dyDescent="0.45">
      <c r="A9004" s="18">
        <v>46140.8125</v>
      </c>
      <c r="B9004">
        <v>6.92</v>
      </c>
    </row>
    <row r="9005" spans="1:2" x14ac:dyDescent="0.45">
      <c r="A9005" s="18">
        <v>46140.822916666664</v>
      </c>
      <c r="B9005">
        <v>6.6</v>
      </c>
    </row>
    <row r="9006" spans="1:2" x14ac:dyDescent="0.45">
      <c r="A9006" s="18">
        <v>46140.833333333336</v>
      </c>
      <c r="B9006">
        <v>5.86</v>
      </c>
    </row>
    <row r="9007" spans="1:2" x14ac:dyDescent="0.45">
      <c r="A9007" s="18">
        <v>46140.84375</v>
      </c>
      <c r="B9007">
        <v>12.22</v>
      </c>
    </row>
    <row r="9008" spans="1:2" x14ac:dyDescent="0.45">
      <c r="A9008" s="18">
        <v>46140.854166666664</v>
      </c>
      <c r="B9008">
        <v>20.28</v>
      </c>
    </row>
    <row r="9009" spans="1:2" x14ac:dyDescent="0.45">
      <c r="A9009" s="18">
        <v>46140.864583333336</v>
      </c>
      <c r="B9009">
        <v>20.96</v>
      </c>
    </row>
    <row r="9010" spans="1:2" x14ac:dyDescent="0.45">
      <c r="A9010" s="18">
        <v>46140.875</v>
      </c>
      <c r="B9010">
        <v>20.04</v>
      </c>
    </row>
    <row r="9011" spans="1:2" x14ac:dyDescent="0.45">
      <c r="A9011" s="18">
        <v>46140.885416666664</v>
      </c>
      <c r="B9011">
        <v>20.46</v>
      </c>
    </row>
    <row r="9012" spans="1:2" x14ac:dyDescent="0.45">
      <c r="A9012" s="18">
        <v>46140.895833333336</v>
      </c>
      <c r="B9012">
        <v>21</v>
      </c>
    </row>
    <row r="9013" spans="1:2" x14ac:dyDescent="0.45">
      <c r="A9013" s="18">
        <v>46140.90625</v>
      </c>
      <c r="B9013">
        <v>19.62</v>
      </c>
    </row>
    <row r="9014" spans="1:2" x14ac:dyDescent="0.45">
      <c r="A9014" s="18">
        <v>46140.916666666664</v>
      </c>
      <c r="B9014">
        <v>13.46</v>
      </c>
    </row>
    <row r="9015" spans="1:2" x14ac:dyDescent="0.45">
      <c r="A9015" s="18">
        <v>46140.927083333336</v>
      </c>
      <c r="B9015">
        <v>12.68</v>
      </c>
    </row>
    <row r="9016" spans="1:2" x14ac:dyDescent="0.45">
      <c r="A9016" s="18">
        <v>46140.9375</v>
      </c>
      <c r="B9016">
        <v>12.48</v>
      </c>
    </row>
    <row r="9017" spans="1:2" x14ac:dyDescent="0.45">
      <c r="A9017" s="18">
        <v>46140.947916666664</v>
      </c>
      <c r="B9017">
        <v>12.18</v>
      </c>
    </row>
    <row r="9018" spans="1:2" x14ac:dyDescent="0.45">
      <c r="A9018" s="18">
        <v>46140.958333333336</v>
      </c>
      <c r="B9018">
        <v>12.26</v>
      </c>
    </row>
    <row r="9019" spans="1:2" x14ac:dyDescent="0.45">
      <c r="A9019" s="18">
        <v>46140.96875</v>
      </c>
      <c r="B9019">
        <v>12.58</v>
      </c>
    </row>
    <row r="9020" spans="1:2" x14ac:dyDescent="0.45">
      <c r="A9020" s="18">
        <v>46140.979166666664</v>
      </c>
      <c r="B9020">
        <v>12.1</v>
      </c>
    </row>
    <row r="9021" spans="1:2" x14ac:dyDescent="0.45">
      <c r="A9021" s="18">
        <v>46140.989583333336</v>
      </c>
      <c r="B9021">
        <v>12.84</v>
      </c>
    </row>
    <row r="9022" spans="1:2" x14ac:dyDescent="0.45">
      <c r="A9022" s="12">
        <v>46141</v>
      </c>
      <c r="B9022">
        <v>12.1</v>
      </c>
    </row>
    <row r="9023" spans="1:2" x14ac:dyDescent="0.45">
      <c r="A9023" s="18">
        <v>46141.010416666664</v>
      </c>
      <c r="B9023">
        <v>12.22</v>
      </c>
    </row>
    <row r="9024" spans="1:2" x14ac:dyDescent="0.45">
      <c r="A9024" s="18">
        <v>46141.020833333336</v>
      </c>
      <c r="B9024">
        <v>13.06</v>
      </c>
    </row>
    <row r="9025" spans="1:2" x14ac:dyDescent="0.45">
      <c r="A9025" s="18">
        <v>46141.03125</v>
      </c>
      <c r="B9025">
        <v>12.48</v>
      </c>
    </row>
    <row r="9026" spans="1:2" x14ac:dyDescent="0.45">
      <c r="A9026" s="18">
        <v>46141.041666666664</v>
      </c>
      <c r="B9026">
        <v>12.52</v>
      </c>
    </row>
    <row r="9027" spans="1:2" x14ac:dyDescent="0.45">
      <c r="A9027" s="18">
        <v>46141.052083333336</v>
      </c>
      <c r="B9027">
        <v>12.62</v>
      </c>
    </row>
    <row r="9028" spans="1:2" x14ac:dyDescent="0.45">
      <c r="A9028" s="18">
        <v>46141.0625</v>
      </c>
      <c r="B9028">
        <v>11.96</v>
      </c>
    </row>
    <row r="9029" spans="1:2" x14ac:dyDescent="0.45">
      <c r="A9029" s="18">
        <v>46141.072916666664</v>
      </c>
      <c r="B9029">
        <v>12.56</v>
      </c>
    </row>
    <row r="9030" spans="1:2" x14ac:dyDescent="0.45">
      <c r="A9030" s="18">
        <v>46141.083333333336</v>
      </c>
      <c r="B9030">
        <v>12.36</v>
      </c>
    </row>
    <row r="9031" spans="1:2" x14ac:dyDescent="0.45">
      <c r="A9031" s="18">
        <v>46141.09375</v>
      </c>
      <c r="B9031">
        <v>13.02</v>
      </c>
    </row>
    <row r="9032" spans="1:2" x14ac:dyDescent="0.45">
      <c r="A9032" s="18">
        <v>46141.104166666664</v>
      </c>
      <c r="B9032">
        <v>12.24</v>
      </c>
    </row>
    <row r="9033" spans="1:2" x14ac:dyDescent="0.45">
      <c r="A9033" s="18">
        <v>46141.114583333336</v>
      </c>
      <c r="B9033">
        <v>12.36</v>
      </c>
    </row>
    <row r="9034" spans="1:2" x14ac:dyDescent="0.45">
      <c r="A9034" s="18">
        <v>46141.125</v>
      </c>
      <c r="B9034">
        <v>12.42</v>
      </c>
    </row>
    <row r="9035" spans="1:2" x14ac:dyDescent="0.45">
      <c r="A9035" s="18">
        <v>46141.135416666664</v>
      </c>
      <c r="B9035">
        <v>12.44</v>
      </c>
    </row>
    <row r="9036" spans="1:2" x14ac:dyDescent="0.45">
      <c r="A9036" s="18">
        <v>46141.145833333336</v>
      </c>
      <c r="B9036">
        <v>12.74</v>
      </c>
    </row>
    <row r="9037" spans="1:2" x14ac:dyDescent="0.45">
      <c r="A9037" s="18">
        <v>46141.15625</v>
      </c>
      <c r="B9037">
        <v>12.34</v>
      </c>
    </row>
    <row r="9038" spans="1:2" x14ac:dyDescent="0.45">
      <c r="A9038" s="18">
        <v>46141.166666666664</v>
      </c>
      <c r="B9038">
        <v>12.9</v>
      </c>
    </row>
    <row r="9039" spans="1:2" x14ac:dyDescent="0.45">
      <c r="A9039" s="18">
        <v>46141.177083333336</v>
      </c>
      <c r="B9039">
        <v>12.36</v>
      </c>
    </row>
    <row r="9040" spans="1:2" x14ac:dyDescent="0.45">
      <c r="A9040" s="18">
        <v>46141.1875</v>
      </c>
      <c r="B9040">
        <v>12.16</v>
      </c>
    </row>
    <row r="9041" spans="1:2" x14ac:dyDescent="0.45">
      <c r="A9041" s="18">
        <v>46141.197916666664</v>
      </c>
      <c r="B9041">
        <v>12.44</v>
      </c>
    </row>
    <row r="9042" spans="1:2" x14ac:dyDescent="0.45">
      <c r="A9042" s="18">
        <v>46141.208333333336</v>
      </c>
      <c r="B9042">
        <v>11.98</v>
      </c>
    </row>
    <row r="9043" spans="1:2" x14ac:dyDescent="0.45">
      <c r="A9043" s="18">
        <v>46141.21875</v>
      </c>
      <c r="B9043">
        <v>12.32</v>
      </c>
    </row>
    <row r="9044" spans="1:2" x14ac:dyDescent="0.45">
      <c r="A9044" s="18">
        <v>46141.229166666664</v>
      </c>
      <c r="B9044">
        <v>12.22</v>
      </c>
    </row>
    <row r="9045" spans="1:2" x14ac:dyDescent="0.45">
      <c r="A9045" s="18">
        <v>46141.239583333336</v>
      </c>
      <c r="B9045">
        <v>12.82</v>
      </c>
    </row>
    <row r="9046" spans="1:2" x14ac:dyDescent="0.45">
      <c r="A9046" s="18">
        <v>46141.25</v>
      </c>
      <c r="B9046">
        <v>19.079999999999998</v>
      </c>
    </row>
    <row r="9047" spans="1:2" x14ac:dyDescent="0.45">
      <c r="A9047" s="18">
        <v>46141.260416666664</v>
      </c>
      <c r="B9047">
        <v>20.64</v>
      </c>
    </row>
    <row r="9048" spans="1:2" x14ac:dyDescent="0.45">
      <c r="A9048" s="18">
        <v>46141.270833333336</v>
      </c>
      <c r="B9048">
        <v>20.2</v>
      </c>
    </row>
    <row r="9049" spans="1:2" x14ac:dyDescent="0.45">
      <c r="A9049" s="18">
        <v>46141.28125</v>
      </c>
      <c r="B9049">
        <v>20.28</v>
      </c>
    </row>
    <row r="9050" spans="1:2" x14ac:dyDescent="0.45">
      <c r="A9050" s="18">
        <v>46141.291666666664</v>
      </c>
      <c r="B9050">
        <v>21.44</v>
      </c>
    </row>
    <row r="9051" spans="1:2" x14ac:dyDescent="0.45">
      <c r="A9051" s="18">
        <v>46141.302083333336</v>
      </c>
      <c r="B9051">
        <v>22.68</v>
      </c>
    </row>
    <row r="9052" spans="1:2" x14ac:dyDescent="0.45">
      <c r="A9052" s="18">
        <v>46141.3125</v>
      </c>
      <c r="B9052">
        <v>27.98</v>
      </c>
    </row>
    <row r="9053" spans="1:2" x14ac:dyDescent="0.45">
      <c r="A9053" s="18">
        <v>46141.322916666664</v>
      </c>
      <c r="B9053">
        <v>28.8</v>
      </c>
    </row>
    <row r="9054" spans="1:2" x14ac:dyDescent="0.45">
      <c r="A9054" s="18">
        <v>46141.333333333336</v>
      </c>
      <c r="B9054">
        <v>29.28</v>
      </c>
    </row>
    <row r="9055" spans="1:2" x14ac:dyDescent="0.45">
      <c r="A9055" s="18">
        <v>46141.34375</v>
      </c>
      <c r="B9055">
        <v>22.06</v>
      </c>
    </row>
    <row r="9056" spans="1:2" x14ac:dyDescent="0.45">
      <c r="A9056" s="18">
        <v>46141.354166666664</v>
      </c>
      <c r="B9056">
        <v>25.22</v>
      </c>
    </row>
    <row r="9057" spans="1:2" x14ac:dyDescent="0.45">
      <c r="A9057" s="18">
        <v>46141.364583333336</v>
      </c>
      <c r="B9057">
        <v>22.04</v>
      </c>
    </row>
    <row r="9058" spans="1:2" x14ac:dyDescent="0.45">
      <c r="A9058" s="18">
        <v>46141.375</v>
      </c>
      <c r="B9058">
        <v>19.38</v>
      </c>
    </row>
    <row r="9059" spans="1:2" x14ac:dyDescent="0.45">
      <c r="A9059" s="18">
        <v>46141.385416666664</v>
      </c>
      <c r="B9059">
        <v>23.18</v>
      </c>
    </row>
    <row r="9060" spans="1:2" x14ac:dyDescent="0.45">
      <c r="A9060" s="18">
        <v>46141.395833333336</v>
      </c>
      <c r="B9060">
        <v>22.96</v>
      </c>
    </row>
    <row r="9061" spans="1:2" x14ac:dyDescent="0.45">
      <c r="A9061" s="18">
        <v>46141.40625</v>
      </c>
      <c r="B9061">
        <v>23.3</v>
      </c>
    </row>
    <row r="9062" spans="1:2" x14ac:dyDescent="0.45">
      <c r="A9062" s="18">
        <v>46141.416666666664</v>
      </c>
      <c r="B9062">
        <v>23.36</v>
      </c>
    </row>
    <row r="9063" spans="1:2" x14ac:dyDescent="0.45">
      <c r="A9063" s="18">
        <v>46141.427083333336</v>
      </c>
      <c r="B9063">
        <v>20.02</v>
      </c>
    </row>
    <row r="9064" spans="1:2" x14ac:dyDescent="0.45">
      <c r="A9064" s="18">
        <v>46141.4375</v>
      </c>
      <c r="B9064">
        <v>22.22</v>
      </c>
    </row>
    <row r="9065" spans="1:2" x14ac:dyDescent="0.45">
      <c r="A9065" s="18">
        <v>46141.447916666664</v>
      </c>
      <c r="B9065">
        <v>18.22</v>
      </c>
    </row>
    <row r="9066" spans="1:2" x14ac:dyDescent="0.45">
      <c r="A9066" s="18">
        <v>46141.458333333336</v>
      </c>
      <c r="B9066">
        <v>18.46</v>
      </c>
    </row>
    <row r="9067" spans="1:2" x14ac:dyDescent="0.45">
      <c r="A9067" s="18">
        <v>46141.46875</v>
      </c>
      <c r="B9067">
        <v>20.96</v>
      </c>
    </row>
    <row r="9068" spans="1:2" x14ac:dyDescent="0.45">
      <c r="A9068" s="18">
        <v>46141.479166666664</v>
      </c>
      <c r="B9068">
        <v>31.68</v>
      </c>
    </row>
    <row r="9069" spans="1:2" x14ac:dyDescent="0.45">
      <c r="A9069" s="18">
        <v>46141.489583333336</v>
      </c>
      <c r="B9069">
        <v>34.479999999999997</v>
      </c>
    </row>
    <row r="9070" spans="1:2" x14ac:dyDescent="0.45">
      <c r="A9070" s="18">
        <v>46141.5</v>
      </c>
      <c r="B9070">
        <v>34.92</v>
      </c>
    </row>
    <row r="9071" spans="1:2" x14ac:dyDescent="0.45">
      <c r="A9071" s="18">
        <v>46141.510416666664</v>
      </c>
      <c r="B9071">
        <v>35.340000000000003</v>
      </c>
    </row>
    <row r="9072" spans="1:2" x14ac:dyDescent="0.45">
      <c r="A9072" s="18">
        <v>46141.520833333336</v>
      </c>
      <c r="B9072">
        <v>34.979999999999997</v>
      </c>
    </row>
    <row r="9073" spans="1:2" x14ac:dyDescent="0.45">
      <c r="A9073" s="18">
        <v>46141.53125</v>
      </c>
      <c r="B9073">
        <v>31.82</v>
      </c>
    </row>
    <row r="9074" spans="1:2" x14ac:dyDescent="0.45">
      <c r="A9074" s="18">
        <v>46141.541666666664</v>
      </c>
      <c r="B9074">
        <v>31.2</v>
      </c>
    </row>
    <row r="9075" spans="1:2" x14ac:dyDescent="0.45">
      <c r="A9075" s="18">
        <v>46141.552083333336</v>
      </c>
      <c r="B9075">
        <v>28.72</v>
      </c>
    </row>
    <row r="9076" spans="1:2" x14ac:dyDescent="0.45">
      <c r="A9076" s="18">
        <v>46141.5625</v>
      </c>
      <c r="B9076">
        <v>29.06</v>
      </c>
    </row>
    <row r="9077" spans="1:2" x14ac:dyDescent="0.45">
      <c r="A9077" s="18">
        <v>46141.572916666664</v>
      </c>
      <c r="B9077">
        <v>29.1</v>
      </c>
    </row>
    <row r="9078" spans="1:2" x14ac:dyDescent="0.45">
      <c r="A9078" s="18">
        <v>46141.583333333336</v>
      </c>
      <c r="B9078">
        <v>30.32</v>
      </c>
    </row>
    <row r="9079" spans="1:2" x14ac:dyDescent="0.45">
      <c r="A9079" s="18">
        <v>46141.59375</v>
      </c>
      <c r="B9079">
        <v>39.96</v>
      </c>
    </row>
    <row r="9080" spans="1:2" x14ac:dyDescent="0.45">
      <c r="A9080" s="18">
        <v>46141.604166666664</v>
      </c>
      <c r="B9080">
        <v>40.200000000000003</v>
      </c>
    </row>
    <row r="9081" spans="1:2" x14ac:dyDescent="0.45">
      <c r="A9081" s="18">
        <v>46141.614583333336</v>
      </c>
      <c r="B9081">
        <v>34.14</v>
      </c>
    </row>
    <row r="9082" spans="1:2" x14ac:dyDescent="0.45">
      <c r="A9082" s="18">
        <v>46141.625</v>
      </c>
      <c r="B9082">
        <v>34.619999999999997</v>
      </c>
    </row>
    <row r="9083" spans="1:2" x14ac:dyDescent="0.45">
      <c r="A9083" s="18">
        <v>46141.635416666664</v>
      </c>
      <c r="B9083">
        <v>31.28</v>
      </c>
    </row>
    <row r="9084" spans="1:2" x14ac:dyDescent="0.45">
      <c r="A9084" s="18">
        <v>46141.645833333336</v>
      </c>
      <c r="B9084">
        <v>35.04</v>
      </c>
    </row>
    <row r="9085" spans="1:2" x14ac:dyDescent="0.45">
      <c r="A9085" s="18">
        <v>46141.65625</v>
      </c>
      <c r="B9085">
        <v>30.86</v>
      </c>
    </row>
    <row r="9086" spans="1:2" x14ac:dyDescent="0.45">
      <c r="A9086" s="18">
        <v>46141.666666666664</v>
      </c>
      <c r="B9086">
        <v>33.979999999999997</v>
      </c>
    </row>
    <row r="9087" spans="1:2" x14ac:dyDescent="0.45">
      <c r="A9087" s="18">
        <v>46141.677083333336</v>
      </c>
      <c r="B9087">
        <v>33.54</v>
      </c>
    </row>
    <row r="9088" spans="1:2" x14ac:dyDescent="0.45">
      <c r="A9088" s="18">
        <v>46141.6875</v>
      </c>
      <c r="B9088">
        <v>30.82</v>
      </c>
    </row>
    <row r="9089" spans="1:2" x14ac:dyDescent="0.45">
      <c r="A9089" s="18">
        <v>46141.697916666664</v>
      </c>
      <c r="B9089">
        <v>30.24</v>
      </c>
    </row>
    <row r="9090" spans="1:2" x14ac:dyDescent="0.45">
      <c r="A9090" s="18">
        <v>46141.708333333336</v>
      </c>
      <c r="B9090">
        <v>27</v>
      </c>
    </row>
    <row r="9091" spans="1:2" x14ac:dyDescent="0.45">
      <c r="A9091" s="18">
        <v>46141.71875</v>
      </c>
      <c r="B9091">
        <v>25.74</v>
      </c>
    </row>
    <row r="9092" spans="1:2" x14ac:dyDescent="0.45">
      <c r="A9092" s="18">
        <v>46141.729166666664</v>
      </c>
      <c r="B9092">
        <v>23.98</v>
      </c>
    </row>
    <row r="9093" spans="1:2" x14ac:dyDescent="0.45">
      <c r="A9093" s="18">
        <v>46141.739583333336</v>
      </c>
      <c r="B9093">
        <v>21.84</v>
      </c>
    </row>
    <row r="9094" spans="1:2" x14ac:dyDescent="0.45">
      <c r="A9094" s="18">
        <v>46141.75</v>
      </c>
      <c r="B9094">
        <v>20.6</v>
      </c>
    </row>
    <row r="9095" spans="1:2" x14ac:dyDescent="0.45">
      <c r="A9095" s="18">
        <v>46141.760416666664</v>
      </c>
      <c r="B9095">
        <v>24.26</v>
      </c>
    </row>
    <row r="9096" spans="1:2" x14ac:dyDescent="0.45">
      <c r="A9096" s="18">
        <v>46141.770833333336</v>
      </c>
      <c r="B9096">
        <v>24.82</v>
      </c>
    </row>
    <row r="9097" spans="1:2" x14ac:dyDescent="0.45">
      <c r="A9097" s="18">
        <v>46141.78125</v>
      </c>
      <c r="B9097">
        <v>20.04</v>
      </c>
    </row>
    <row r="9098" spans="1:2" x14ac:dyDescent="0.45">
      <c r="A9098" s="18">
        <v>46141.791666666664</v>
      </c>
      <c r="B9098">
        <v>8.68</v>
      </c>
    </row>
    <row r="9099" spans="1:2" x14ac:dyDescent="0.45">
      <c r="A9099" s="18">
        <v>46141.802083333336</v>
      </c>
      <c r="B9099">
        <v>6.58</v>
      </c>
    </row>
    <row r="9100" spans="1:2" x14ac:dyDescent="0.45">
      <c r="A9100" s="18">
        <v>46141.8125</v>
      </c>
      <c r="B9100">
        <v>6.54</v>
      </c>
    </row>
    <row r="9101" spans="1:2" x14ac:dyDescent="0.45">
      <c r="A9101" s="18">
        <v>46141.822916666664</v>
      </c>
      <c r="B9101">
        <v>11.5</v>
      </c>
    </row>
    <row r="9102" spans="1:2" x14ac:dyDescent="0.45">
      <c r="A9102" s="18">
        <v>46141.833333333336</v>
      </c>
      <c r="B9102">
        <v>20.2</v>
      </c>
    </row>
    <row r="9103" spans="1:2" x14ac:dyDescent="0.45">
      <c r="A9103" s="18">
        <v>46141.84375</v>
      </c>
      <c r="B9103">
        <v>19.86</v>
      </c>
    </row>
    <row r="9104" spans="1:2" x14ac:dyDescent="0.45">
      <c r="A9104" s="18">
        <v>46141.854166666664</v>
      </c>
      <c r="B9104">
        <v>20.5</v>
      </c>
    </row>
    <row r="9105" spans="1:2" x14ac:dyDescent="0.45">
      <c r="A9105" s="18">
        <v>46141.864583333336</v>
      </c>
      <c r="B9105">
        <v>19.8</v>
      </c>
    </row>
    <row r="9106" spans="1:2" x14ac:dyDescent="0.45">
      <c r="A9106" s="18">
        <v>46141.875</v>
      </c>
      <c r="B9106">
        <v>20.36</v>
      </c>
    </row>
    <row r="9107" spans="1:2" x14ac:dyDescent="0.45">
      <c r="A9107" s="18">
        <v>46141.885416666664</v>
      </c>
      <c r="B9107">
        <v>20.38</v>
      </c>
    </row>
    <row r="9108" spans="1:2" x14ac:dyDescent="0.45">
      <c r="A9108" s="18">
        <v>46141.895833333336</v>
      </c>
      <c r="B9108">
        <v>20.16</v>
      </c>
    </row>
    <row r="9109" spans="1:2" x14ac:dyDescent="0.45">
      <c r="A9109" s="18">
        <v>46141.90625</v>
      </c>
      <c r="B9109">
        <v>19.940000000000001</v>
      </c>
    </row>
    <row r="9110" spans="1:2" x14ac:dyDescent="0.45">
      <c r="A9110" s="18">
        <v>46141.916666666664</v>
      </c>
      <c r="B9110">
        <v>13.16</v>
      </c>
    </row>
    <row r="9111" spans="1:2" x14ac:dyDescent="0.45">
      <c r="A9111" s="18">
        <v>46141.927083333336</v>
      </c>
      <c r="B9111">
        <v>12.5</v>
      </c>
    </row>
    <row r="9112" spans="1:2" x14ac:dyDescent="0.45">
      <c r="A9112" s="18">
        <v>46141.9375</v>
      </c>
      <c r="B9112">
        <v>12.36</v>
      </c>
    </row>
    <row r="9113" spans="1:2" x14ac:dyDescent="0.45">
      <c r="A9113" s="18">
        <v>46141.947916666664</v>
      </c>
      <c r="B9113">
        <v>11.88</v>
      </c>
    </row>
    <row r="9114" spans="1:2" x14ac:dyDescent="0.45">
      <c r="A9114" s="18">
        <v>46141.958333333336</v>
      </c>
      <c r="B9114">
        <v>12.32</v>
      </c>
    </row>
    <row r="9115" spans="1:2" x14ac:dyDescent="0.45">
      <c r="A9115" s="18">
        <v>46141.96875</v>
      </c>
      <c r="B9115">
        <v>12.36</v>
      </c>
    </row>
    <row r="9116" spans="1:2" x14ac:dyDescent="0.45">
      <c r="A9116" s="18">
        <v>46141.979166666664</v>
      </c>
      <c r="B9116">
        <v>12.22</v>
      </c>
    </row>
    <row r="9117" spans="1:2" x14ac:dyDescent="0.45">
      <c r="A9117" s="18">
        <v>46141.989583333336</v>
      </c>
      <c r="B9117">
        <v>12.5</v>
      </c>
    </row>
    <row r="9118" spans="1:2" x14ac:dyDescent="0.45">
      <c r="A9118" s="12">
        <v>46142</v>
      </c>
      <c r="B9118">
        <v>12.54</v>
      </c>
    </row>
    <row r="9119" spans="1:2" x14ac:dyDescent="0.45">
      <c r="A9119" s="18">
        <v>46142.010416666664</v>
      </c>
      <c r="B9119">
        <v>12.18</v>
      </c>
    </row>
    <row r="9120" spans="1:2" x14ac:dyDescent="0.45">
      <c r="A9120" s="18">
        <v>46142.020833333336</v>
      </c>
      <c r="B9120">
        <v>11.88</v>
      </c>
    </row>
    <row r="9121" spans="1:2" x14ac:dyDescent="0.45">
      <c r="A9121" s="18">
        <v>46142.03125</v>
      </c>
      <c r="B9121">
        <v>12.52</v>
      </c>
    </row>
    <row r="9122" spans="1:2" x14ac:dyDescent="0.45">
      <c r="A9122" s="18">
        <v>46142.041666666664</v>
      </c>
      <c r="B9122">
        <v>11.54</v>
      </c>
    </row>
    <row r="9123" spans="1:2" x14ac:dyDescent="0.45">
      <c r="A9123" s="18">
        <v>46142.052083333336</v>
      </c>
      <c r="B9123">
        <v>11.94</v>
      </c>
    </row>
    <row r="9124" spans="1:2" x14ac:dyDescent="0.45">
      <c r="A9124" s="18">
        <v>46142.0625</v>
      </c>
      <c r="B9124">
        <v>11.84</v>
      </c>
    </row>
    <row r="9125" spans="1:2" x14ac:dyDescent="0.45">
      <c r="A9125" s="18">
        <v>46142.072916666664</v>
      </c>
      <c r="B9125">
        <v>11.72</v>
      </c>
    </row>
    <row r="9126" spans="1:2" x14ac:dyDescent="0.45">
      <c r="A9126" s="18">
        <v>46142.083333333336</v>
      </c>
      <c r="B9126">
        <v>12.52</v>
      </c>
    </row>
    <row r="9127" spans="1:2" x14ac:dyDescent="0.45">
      <c r="A9127" s="18">
        <v>46142.09375</v>
      </c>
      <c r="B9127">
        <v>11.64</v>
      </c>
    </row>
    <row r="9128" spans="1:2" x14ac:dyDescent="0.45">
      <c r="A9128" s="18">
        <v>46142.104166666664</v>
      </c>
      <c r="B9128">
        <v>12.24</v>
      </c>
    </row>
    <row r="9129" spans="1:2" x14ac:dyDescent="0.45">
      <c r="A9129" s="18">
        <v>46142.114583333336</v>
      </c>
      <c r="B9129">
        <v>11.8</v>
      </c>
    </row>
    <row r="9130" spans="1:2" x14ac:dyDescent="0.45">
      <c r="A9130" s="18">
        <v>46142.125</v>
      </c>
      <c r="B9130">
        <v>11.38</v>
      </c>
    </row>
    <row r="9131" spans="1:2" x14ac:dyDescent="0.45">
      <c r="A9131" s="18">
        <v>46142.135416666664</v>
      </c>
      <c r="B9131">
        <v>12.26</v>
      </c>
    </row>
    <row r="9132" spans="1:2" x14ac:dyDescent="0.45">
      <c r="A9132" s="18">
        <v>46142.145833333336</v>
      </c>
      <c r="B9132">
        <v>12.24</v>
      </c>
    </row>
    <row r="9133" spans="1:2" x14ac:dyDescent="0.45">
      <c r="A9133" s="18">
        <v>46142.15625</v>
      </c>
      <c r="B9133">
        <v>11.7</v>
      </c>
    </row>
    <row r="9134" spans="1:2" x14ac:dyDescent="0.45">
      <c r="A9134" s="18">
        <v>46142.166666666664</v>
      </c>
      <c r="B9134">
        <v>12.1</v>
      </c>
    </row>
    <row r="9135" spans="1:2" x14ac:dyDescent="0.45">
      <c r="A9135" s="18">
        <v>46142.177083333336</v>
      </c>
      <c r="B9135">
        <v>11.94</v>
      </c>
    </row>
    <row r="9136" spans="1:2" x14ac:dyDescent="0.45">
      <c r="A9136" s="18">
        <v>46142.1875</v>
      </c>
      <c r="B9136">
        <v>11.86</v>
      </c>
    </row>
    <row r="9137" spans="1:2" x14ac:dyDescent="0.45">
      <c r="A9137" s="18">
        <v>46142.197916666664</v>
      </c>
      <c r="B9137">
        <v>11.36</v>
      </c>
    </row>
    <row r="9138" spans="1:2" x14ac:dyDescent="0.45">
      <c r="A9138" s="18">
        <v>46142.208333333336</v>
      </c>
      <c r="B9138">
        <v>11.44</v>
      </c>
    </row>
    <row r="9139" spans="1:2" x14ac:dyDescent="0.45">
      <c r="A9139" s="18">
        <v>46142.21875</v>
      </c>
      <c r="B9139">
        <v>12.14</v>
      </c>
    </row>
    <row r="9140" spans="1:2" x14ac:dyDescent="0.45">
      <c r="A9140" s="18">
        <v>46142.229166666664</v>
      </c>
      <c r="B9140">
        <v>11.78</v>
      </c>
    </row>
    <row r="9141" spans="1:2" x14ac:dyDescent="0.45">
      <c r="A9141" s="18">
        <v>46142.239583333336</v>
      </c>
      <c r="B9141">
        <v>12.14</v>
      </c>
    </row>
    <row r="9142" spans="1:2" x14ac:dyDescent="0.45">
      <c r="A9142" s="18">
        <v>46142.25</v>
      </c>
      <c r="B9142">
        <v>18.940000000000001</v>
      </c>
    </row>
    <row r="9143" spans="1:2" x14ac:dyDescent="0.45">
      <c r="A9143" s="18">
        <v>46142.260416666664</v>
      </c>
      <c r="B9143">
        <v>19.899999999999999</v>
      </c>
    </row>
    <row r="9144" spans="1:2" x14ac:dyDescent="0.45">
      <c r="A9144" s="18">
        <v>46142.270833333336</v>
      </c>
      <c r="B9144">
        <v>20.5</v>
      </c>
    </row>
    <row r="9145" spans="1:2" x14ac:dyDescent="0.45">
      <c r="A9145" s="18">
        <v>46142.28125</v>
      </c>
      <c r="B9145">
        <v>19.7</v>
      </c>
    </row>
    <row r="9146" spans="1:2" x14ac:dyDescent="0.45">
      <c r="A9146" s="18">
        <v>46142.291666666664</v>
      </c>
      <c r="B9146">
        <v>20.48</v>
      </c>
    </row>
    <row r="9147" spans="1:2" x14ac:dyDescent="0.45">
      <c r="A9147" s="18">
        <v>46142.302083333336</v>
      </c>
      <c r="B9147">
        <v>26.82</v>
      </c>
    </row>
    <row r="9148" spans="1:2" x14ac:dyDescent="0.45">
      <c r="A9148" s="18">
        <v>46142.3125</v>
      </c>
      <c r="B9148">
        <v>28.58</v>
      </c>
    </row>
    <row r="9149" spans="1:2" x14ac:dyDescent="0.45">
      <c r="A9149" s="18">
        <v>46142.322916666664</v>
      </c>
      <c r="B9149">
        <v>26.14</v>
      </c>
    </row>
    <row r="9150" spans="1:2" x14ac:dyDescent="0.45">
      <c r="A9150" s="18">
        <v>46142.333333333336</v>
      </c>
      <c r="B9150">
        <v>16.940000000000001</v>
      </c>
    </row>
    <row r="9151" spans="1:2" x14ac:dyDescent="0.45">
      <c r="A9151" s="18">
        <v>46142.34375</v>
      </c>
      <c r="B9151">
        <v>16.68</v>
      </c>
    </row>
    <row r="9152" spans="1:2" x14ac:dyDescent="0.45">
      <c r="A9152" s="18">
        <v>46142.354166666664</v>
      </c>
      <c r="B9152">
        <v>21.72</v>
      </c>
    </row>
    <row r="9153" spans="1:2" x14ac:dyDescent="0.45">
      <c r="A9153" s="18">
        <v>46142.364583333336</v>
      </c>
      <c r="B9153">
        <v>22.96</v>
      </c>
    </row>
    <row r="9154" spans="1:2" x14ac:dyDescent="0.45">
      <c r="A9154" s="18">
        <v>46142.375</v>
      </c>
      <c r="B9154">
        <v>22.02</v>
      </c>
    </row>
    <row r="9155" spans="1:2" x14ac:dyDescent="0.45">
      <c r="A9155" s="18">
        <v>46142.385416666664</v>
      </c>
      <c r="B9155">
        <v>20.84</v>
      </c>
    </row>
    <row r="9156" spans="1:2" x14ac:dyDescent="0.45">
      <c r="A9156" s="18">
        <v>46142.395833333336</v>
      </c>
      <c r="B9156">
        <v>23.34</v>
      </c>
    </row>
    <row r="9157" spans="1:2" x14ac:dyDescent="0.45">
      <c r="A9157" s="18">
        <v>46142.40625</v>
      </c>
      <c r="B9157">
        <v>24.24</v>
      </c>
    </row>
    <row r="9158" spans="1:2" x14ac:dyDescent="0.45">
      <c r="A9158" s="18">
        <v>46142.416666666664</v>
      </c>
      <c r="B9158">
        <v>26.56</v>
      </c>
    </row>
    <row r="9159" spans="1:2" x14ac:dyDescent="0.45">
      <c r="A9159" s="18">
        <v>46142.427083333336</v>
      </c>
      <c r="B9159">
        <v>24.9</v>
      </c>
    </row>
    <row r="9160" spans="1:2" x14ac:dyDescent="0.45">
      <c r="A9160" s="18">
        <v>46142.4375</v>
      </c>
      <c r="B9160">
        <v>24.2</v>
      </c>
    </row>
    <row r="9161" spans="1:2" x14ac:dyDescent="0.45">
      <c r="A9161" s="18">
        <v>46142.447916666664</v>
      </c>
      <c r="B9161">
        <v>27.76</v>
      </c>
    </row>
    <row r="9162" spans="1:2" x14ac:dyDescent="0.45">
      <c r="A9162" s="18">
        <v>46142.458333333336</v>
      </c>
      <c r="B9162">
        <v>25.48</v>
      </c>
    </row>
    <row r="9163" spans="1:2" x14ac:dyDescent="0.45">
      <c r="A9163" s="18">
        <v>46142.46875</v>
      </c>
      <c r="B9163">
        <v>26.46</v>
      </c>
    </row>
    <row r="9164" spans="1:2" x14ac:dyDescent="0.45">
      <c r="A9164" s="18">
        <v>46142.479166666664</v>
      </c>
      <c r="B9164">
        <v>31.86</v>
      </c>
    </row>
    <row r="9165" spans="1:2" x14ac:dyDescent="0.45">
      <c r="A9165" s="18">
        <v>46142.489583333336</v>
      </c>
      <c r="B9165">
        <v>31.44</v>
      </c>
    </row>
    <row r="9166" spans="1:2" x14ac:dyDescent="0.45">
      <c r="A9166" s="18">
        <v>46142.5</v>
      </c>
      <c r="B9166">
        <v>28.56</v>
      </c>
    </row>
    <row r="9167" spans="1:2" x14ac:dyDescent="0.45">
      <c r="A9167" s="18">
        <v>46142.510416666664</v>
      </c>
      <c r="B9167">
        <v>31.04</v>
      </c>
    </row>
    <row r="9168" spans="1:2" x14ac:dyDescent="0.45">
      <c r="A9168" s="18">
        <v>46142.520833333336</v>
      </c>
      <c r="B9168">
        <v>27.52</v>
      </c>
    </row>
    <row r="9169" spans="1:2" x14ac:dyDescent="0.45">
      <c r="A9169" s="18">
        <v>46142.53125</v>
      </c>
      <c r="B9169">
        <v>31.8</v>
      </c>
    </row>
    <row r="9170" spans="1:2" x14ac:dyDescent="0.45">
      <c r="A9170" s="18">
        <v>46142.541666666664</v>
      </c>
      <c r="B9170">
        <v>31.56</v>
      </c>
    </row>
    <row r="9171" spans="1:2" x14ac:dyDescent="0.45">
      <c r="A9171" s="18">
        <v>46142.552083333336</v>
      </c>
      <c r="B9171">
        <v>29.38</v>
      </c>
    </row>
    <row r="9172" spans="1:2" x14ac:dyDescent="0.45">
      <c r="A9172" s="18">
        <v>46142.5625</v>
      </c>
      <c r="B9172">
        <v>25.8</v>
      </c>
    </row>
    <row r="9173" spans="1:2" x14ac:dyDescent="0.45">
      <c r="A9173" s="18">
        <v>46142.572916666664</v>
      </c>
      <c r="B9173">
        <v>30.26</v>
      </c>
    </row>
    <row r="9174" spans="1:2" x14ac:dyDescent="0.45">
      <c r="A9174" s="18">
        <v>46142.583333333336</v>
      </c>
      <c r="B9174">
        <v>25.18</v>
      </c>
    </row>
    <row r="9175" spans="1:2" x14ac:dyDescent="0.45">
      <c r="A9175" s="18">
        <v>46142.59375</v>
      </c>
      <c r="B9175">
        <v>21.2</v>
      </c>
    </row>
    <row r="9176" spans="1:2" x14ac:dyDescent="0.45">
      <c r="A9176" s="18">
        <v>46142.604166666664</v>
      </c>
      <c r="B9176">
        <v>21.06</v>
      </c>
    </row>
    <row r="9177" spans="1:2" x14ac:dyDescent="0.45">
      <c r="A9177" s="18">
        <v>46142.614583333336</v>
      </c>
      <c r="B9177">
        <v>23.8</v>
      </c>
    </row>
    <row r="9178" spans="1:2" x14ac:dyDescent="0.45">
      <c r="A9178" s="18">
        <v>46142.625</v>
      </c>
      <c r="B9178">
        <v>21.82</v>
      </c>
    </row>
    <row r="9179" spans="1:2" x14ac:dyDescent="0.45">
      <c r="A9179" s="18">
        <v>46142.635416666664</v>
      </c>
      <c r="B9179">
        <v>21.2</v>
      </c>
    </row>
    <row r="9180" spans="1:2" x14ac:dyDescent="0.45">
      <c r="A9180" s="18">
        <v>46142.645833333336</v>
      </c>
      <c r="B9180">
        <v>25.32</v>
      </c>
    </row>
    <row r="9181" spans="1:2" x14ac:dyDescent="0.45">
      <c r="A9181" s="18">
        <v>46142.65625</v>
      </c>
      <c r="B9181">
        <v>18.600000000000001</v>
      </c>
    </row>
    <row r="9182" spans="1:2" x14ac:dyDescent="0.45">
      <c r="A9182" s="18">
        <v>46142.666666666664</v>
      </c>
      <c r="B9182">
        <v>23.56</v>
      </c>
    </row>
    <row r="9183" spans="1:2" x14ac:dyDescent="0.45">
      <c r="A9183" s="18">
        <v>46142.677083333336</v>
      </c>
      <c r="B9183">
        <v>20.94</v>
      </c>
    </row>
    <row r="9184" spans="1:2" x14ac:dyDescent="0.45">
      <c r="A9184" s="18">
        <v>46142.6875</v>
      </c>
      <c r="B9184">
        <v>19.36</v>
      </c>
    </row>
    <row r="9185" spans="1:2" x14ac:dyDescent="0.45">
      <c r="A9185" s="18">
        <v>46142.697916666664</v>
      </c>
      <c r="B9185">
        <v>19.440000000000001</v>
      </c>
    </row>
    <row r="9186" spans="1:2" x14ac:dyDescent="0.45">
      <c r="A9186" s="18">
        <v>46142.708333333336</v>
      </c>
      <c r="B9186">
        <v>14.74</v>
      </c>
    </row>
    <row r="9187" spans="1:2" x14ac:dyDescent="0.45">
      <c r="A9187" s="18">
        <v>46142.71875</v>
      </c>
      <c r="B9187">
        <v>11.5</v>
      </c>
    </row>
    <row r="9188" spans="1:2" x14ac:dyDescent="0.45">
      <c r="A9188" s="18">
        <v>46142.729166666664</v>
      </c>
      <c r="B9188">
        <v>12.16</v>
      </c>
    </row>
    <row r="9189" spans="1:2" x14ac:dyDescent="0.45">
      <c r="A9189" s="18">
        <v>46142.739583333336</v>
      </c>
      <c r="B9189">
        <v>11.78</v>
      </c>
    </row>
    <row r="9190" spans="1:2" x14ac:dyDescent="0.45">
      <c r="A9190" s="18">
        <v>46142.75</v>
      </c>
      <c r="B9190">
        <v>11.18</v>
      </c>
    </row>
    <row r="9191" spans="1:2" x14ac:dyDescent="0.45">
      <c r="A9191" s="18">
        <v>46142.760416666664</v>
      </c>
      <c r="B9191">
        <v>8.64</v>
      </c>
    </row>
    <row r="9192" spans="1:2" x14ac:dyDescent="0.45">
      <c r="A9192" s="18">
        <v>46142.770833333336</v>
      </c>
      <c r="B9192">
        <v>8.14</v>
      </c>
    </row>
    <row r="9193" spans="1:2" x14ac:dyDescent="0.45">
      <c r="A9193" s="18">
        <v>46142.78125</v>
      </c>
      <c r="B9193">
        <v>7.08</v>
      </c>
    </row>
    <row r="9194" spans="1:2" x14ac:dyDescent="0.45">
      <c r="A9194" s="18">
        <v>46142.791666666664</v>
      </c>
      <c r="B9194">
        <v>6.74</v>
      </c>
    </row>
    <row r="9195" spans="1:2" x14ac:dyDescent="0.45">
      <c r="A9195" s="18">
        <v>46142.802083333336</v>
      </c>
      <c r="B9195">
        <v>6.12</v>
      </c>
    </row>
    <row r="9196" spans="1:2" x14ac:dyDescent="0.45">
      <c r="A9196" s="18">
        <v>46142.8125</v>
      </c>
      <c r="B9196">
        <v>6.48</v>
      </c>
    </row>
    <row r="9197" spans="1:2" x14ac:dyDescent="0.45">
      <c r="A9197" s="18">
        <v>46142.822916666664</v>
      </c>
      <c r="B9197">
        <v>5.32</v>
      </c>
    </row>
    <row r="9198" spans="1:2" x14ac:dyDescent="0.45">
      <c r="A9198" s="18">
        <v>46142.833333333336</v>
      </c>
      <c r="B9198">
        <v>6.28</v>
      </c>
    </row>
    <row r="9199" spans="1:2" x14ac:dyDescent="0.45">
      <c r="A9199" s="18">
        <v>46142.84375</v>
      </c>
      <c r="B9199">
        <v>19.8</v>
      </c>
    </row>
    <row r="9200" spans="1:2" x14ac:dyDescent="0.45">
      <c r="A9200" s="18">
        <v>46142.854166666664</v>
      </c>
      <c r="B9200">
        <v>19.86</v>
      </c>
    </row>
    <row r="9201" spans="1:2" x14ac:dyDescent="0.45">
      <c r="A9201" s="18">
        <v>46142.864583333336</v>
      </c>
      <c r="B9201">
        <v>19.68</v>
      </c>
    </row>
    <row r="9202" spans="1:2" x14ac:dyDescent="0.45">
      <c r="A9202" s="18">
        <v>46142.875</v>
      </c>
      <c r="B9202">
        <v>19.600000000000001</v>
      </c>
    </row>
    <row r="9203" spans="1:2" x14ac:dyDescent="0.45">
      <c r="A9203" s="18">
        <v>46142.885416666664</v>
      </c>
      <c r="B9203">
        <v>19.8</v>
      </c>
    </row>
    <row r="9204" spans="1:2" x14ac:dyDescent="0.45">
      <c r="A9204" s="18">
        <v>46142.895833333336</v>
      </c>
      <c r="B9204">
        <v>20.2</v>
      </c>
    </row>
    <row r="9205" spans="1:2" x14ac:dyDescent="0.45">
      <c r="A9205" s="18">
        <v>46142.90625</v>
      </c>
      <c r="B9205">
        <v>19.18</v>
      </c>
    </row>
    <row r="9206" spans="1:2" x14ac:dyDescent="0.45">
      <c r="A9206" s="18">
        <v>46142.916666666664</v>
      </c>
      <c r="B9206">
        <v>13.18</v>
      </c>
    </row>
    <row r="9207" spans="1:2" x14ac:dyDescent="0.45">
      <c r="A9207" s="18">
        <v>46142.927083333336</v>
      </c>
      <c r="B9207">
        <v>12.02</v>
      </c>
    </row>
    <row r="9208" spans="1:2" x14ac:dyDescent="0.45">
      <c r="A9208" s="18">
        <v>46142.9375</v>
      </c>
      <c r="B9208">
        <v>12.06</v>
      </c>
    </row>
    <row r="9209" spans="1:2" x14ac:dyDescent="0.45">
      <c r="A9209" s="18">
        <v>46142.947916666664</v>
      </c>
      <c r="B9209">
        <v>12.26</v>
      </c>
    </row>
    <row r="9210" spans="1:2" x14ac:dyDescent="0.45">
      <c r="A9210" s="18">
        <v>46142.958333333336</v>
      </c>
      <c r="B9210">
        <v>11.98</v>
      </c>
    </row>
    <row r="9211" spans="1:2" x14ac:dyDescent="0.45">
      <c r="A9211" s="18">
        <v>46142.96875</v>
      </c>
      <c r="B9211">
        <v>12.84</v>
      </c>
    </row>
    <row r="9212" spans="1:2" x14ac:dyDescent="0.45">
      <c r="A9212" s="18">
        <v>46142.979166666664</v>
      </c>
      <c r="B9212">
        <v>12.04</v>
      </c>
    </row>
    <row r="9213" spans="1:2" x14ac:dyDescent="0.45">
      <c r="A9213" s="18">
        <v>46142.989583333336</v>
      </c>
      <c r="B9213">
        <v>12.12</v>
      </c>
    </row>
    <row r="9214" spans="1:2" x14ac:dyDescent="0.45">
      <c r="A9214" s="12">
        <v>46143</v>
      </c>
      <c r="B9214">
        <v>11.16</v>
      </c>
    </row>
    <row r="9215" spans="1:2" x14ac:dyDescent="0.45">
      <c r="A9215" s="18">
        <v>46143.010416666664</v>
      </c>
      <c r="B9215">
        <v>11.54</v>
      </c>
    </row>
    <row r="9216" spans="1:2" x14ac:dyDescent="0.45">
      <c r="A9216" s="18">
        <v>46143.020833333336</v>
      </c>
      <c r="B9216">
        <v>11.02</v>
      </c>
    </row>
    <row r="9217" spans="1:2" x14ac:dyDescent="0.45">
      <c r="A9217" s="18">
        <v>46143.03125</v>
      </c>
      <c r="B9217">
        <v>11.26</v>
      </c>
    </row>
    <row r="9218" spans="1:2" x14ac:dyDescent="0.45">
      <c r="A9218" s="18">
        <v>46143.041666666664</v>
      </c>
      <c r="B9218">
        <v>11.62</v>
      </c>
    </row>
    <row r="9219" spans="1:2" x14ac:dyDescent="0.45">
      <c r="A9219" s="18">
        <v>46143.052083333336</v>
      </c>
      <c r="B9219">
        <v>11.1</v>
      </c>
    </row>
    <row r="9220" spans="1:2" x14ac:dyDescent="0.45">
      <c r="A9220" s="18">
        <v>46143.0625</v>
      </c>
      <c r="B9220">
        <v>11.28</v>
      </c>
    </row>
    <row r="9221" spans="1:2" x14ac:dyDescent="0.45">
      <c r="A9221" s="18">
        <v>46143.072916666664</v>
      </c>
      <c r="B9221">
        <v>11.14</v>
      </c>
    </row>
    <row r="9222" spans="1:2" x14ac:dyDescent="0.45">
      <c r="A9222" s="18">
        <v>46143.083333333336</v>
      </c>
      <c r="B9222">
        <v>11.08</v>
      </c>
    </row>
    <row r="9223" spans="1:2" x14ac:dyDescent="0.45">
      <c r="A9223" s="18">
        <v>46143.09375</v>
      </c>
      <c r="B9223">
        <v>11.44</v>
      </c>
    </row>
    <row r="9224" spans="1:2" x14ac:dyDescent="0.45">
      <c r="A9224" s="18">
        <v>46143.104166666664</v>
      </c>
      <c r="B9224">
        <v>11.12</v>
      </c>
    </row>
    <row r="9225" spans="1:2" x14ac:dyDescent="0.45">
      <c r="A9225" s="18">
        <v>46143.114583333336</v>
      </c>
      <c r="B9225">
        <v>11.48</v>
      </c>
    </row>
    <row r="9226" spans="1:2" x14ac:dyDescent="0.45">
      <c r="A9226" s="18">
        <v>46143.125</v>
      </c>
      <c r="B9226">
        <v>11.08</v>
      </c>
    </row>
    <row r="9227" spans="1:2" x14ac:dyDescent="0.45">
      <c r="A9227" s="18">
        <v>46143.135416666664</v>
      </c>
      <c r="B9227">
        <v>11.4</v>
      </c>
    </row>
    <row r="9228" spans="1:2" x14ac:dyDescent="0.45">
      <c r="A9228" s="18">
        <v>46143.145833333336</v>
      </c>
      <c r="B9228">
        <v>10.86</v>
      </c>
    </row>
    <row r="9229" spans="1:2" x14ac:dyDescent="0.45">
      <c r="A9229" s="18">
        <v>46143.15625</v>
      </c>
      <c r="B9229">
        <v>10.88</v>
      </c>
    </row>
    <row r="9230" spans="1:2" x14ac:dyDescent="0.45">
      <c r="A9230" s="18">
        <v>46143.166666666664</v>
      </c>
      <c r="B9230">
        <v>11.5</v>
      </c>
    </row>
    <row r="9231" spans="1:2" x14ac:dyDescent="0.45">
      <c r="A9231" s="18">
        <v>46143.177083333336</v>
      </c>
      <c r="B9231">
        <v>10.68</v>
      </c>
    </row>
    <row r="9232" spans="1:2" x14ac:dyDescent="0.45">
      <c r="A9232" s="18">
        <v>46143.1875</v>
      </c>
      <c r="B9232">
        <v>11.1</v>
      </c>
    </row>
    <row r="9233" spans="1:2" x14ac:dyDescent="0.45">
      <c r="A9233" s="18">
        <v>46143.197916666664</v>
      </c>
      <c r="B9233">
        <v>10.8</v>
      </c>
    </row>
    <row r="9234" spans="1:2" x14ac:dyDescent="0.45">
      <c r="A9234" s="18">
        <v>46143.208333333336</v>
      </c>
      <c r="B9234">
        <v>11.32</v>
      </c>
    </row>
    <row r="9235" spans="1:2" x14ac:dyDescent="0.45">
      <c r="A9235" s="18">
        <v>46143.21875</v>
      </c>
      <c r="B9235">
        <v>10.86</v>
      </c>
    </row>
    <row r="9236" spans="1:2" x14ac:dyDescent="0.45">
      <c r="A9236" s="18">
        <v>46143.229166666664</v>
      </c>
      <c r="B9236">
        <v>11.12</v>
      </c>
    </row>
    <row r="9237" spans="1:2" x14ac:dyDescent="0.45">
      <c r="A9237" s="18">
        <v>46143.239583333336</v>
      </c>
      <c r="B9237">
        <v>11.98</v>
      </c>
    </row>
    <row r="9238" spans="1:2" x14ac:dyDescent="0.45">
      <c r="A9238" s="18">
        <v>46143.25</v>
      </c>
      <c r="B9238">
        <v>18.62</v>
      </c>
    </row>
    <row r="9239" spans="1:2" x14ac:dyDescent="0.45">
      <c r="A9239" s="18">
        <v>46143.260416666664</v>
      </c>
      <c r="B9239">
        <v>18.920000000000002</v>
      </c>
    </row>
    <row r="9240" spans="1:2" x14ac:dyDescent="0.45">
      <c r="A9240" s="18">
        <v>46143.270833333336</v>
      </c>
      <c r="B9240">
        <v>4.62</v>
      </c>
    </row>
    <row r="9241" spans="1:2" x14ac:dyDescent="0.45">
      <c r="A9241" s="18">
        <v>46143.28125</v>
      </c>
      <c r="B9241">
        <v>4.88</v>
      </c>
    </row>
    <row r="9242" spans="1:2" x14ac:dyDescent="0.45">
      <c r="A9242" s="18">
        <v>46143.291666666664</v>
      </c>
      <c r="B9242">
        <v>4.5599999999999996</v>
      </c>
    </row>
    <row r="9243" spans="1:2" x14ac:dyDescent="0.45">
      <c r="A9243" s="18">
        <v>46143.302083333336</v>
      </c>
      <c r="B9243">
        <v>4.54</v>
      </c>
    </row>
    <row r="9244" spans="1:2" x14ac:dyDescent="0.45">
      <c r="A9244" s="18">
        <v>46143.3125</v>
      </c>
      <c r="B9244">
        <v>4.88</v>
      </c>
    </row>
    <row r="9245" spans="1:2" x14ac:dyDescent="0.45">
      <c r="A9245" s="18">
        <v>46143.322916666664</v>
      </c>
      <c r="B9245">
        <v>5</v>
      </c>
    </row>
    <row r="9246" spans="1:2" x14ac:dyDescent="0.45">
      <c r="A9246" s="18">
        <v>46143.333333333336</v>
      </c>
      <c r="B9246">
        <v>5.66</v>
      </c>
    </row>
    <row r="9247" spans="1:2" x14ac:dyDescent="0.45">
      <c r="A9247" s="18">
        <v>46143.34375</v>
      </c>
      <c r="B9247">
        <v>5.52</v>
      </c>
    </row>
    <row r="9248" spans="1:2" x14ac:dyDescent="0.45">
      <c r="A9248" s="18">
        <v>46143.354166666664</v>
      </c>
      <c r="B9248">
        <v>6.62</v>
      </c>
    </row>
    <row r="9249" spans="1:2" x14ac:dyDescent="0.45">
      <c r="A9249" s="18">
        <v>46143.364583333336</v>
      </c>
      <c r="B9249">
        <v>6.42</v>
      </c>
    </row>
    <row r="9250" spans="1:2" x14ac:dyDescent="0.45">
      <c r="A9250" s="18">
        <v>46143.375</v>
      </c>
      <c r="B9250">
        <v>6.36</v>
      </c>
    </row>
    <row r="9251" spans="1:2" x14ac:dyDescent="0.45">
      <c r="A9251" s="18">
        <v>46143.385416666664</v>
      </c>
      <c r="B9251">
        <v>6.84</v>
      </c>
    </row>
    <row r="9252" spans="1:2" x14ac:dyDescent="0.45">
      <c r="A9252" s="18">
        <v>46143.395833333336</v>
      </c>
      <c r="B9252">
        <v>6.3</v>
      </c>
    </row>
    <row r="9253" spans="1:2" x14ac:dyDescent="0.45">
      <c r="A9253" s="18">
        <v>46143.40625</v>
      </c>
      <c r="B9253">
        <v>7.24</v>
      </c>
    </row>
    <row r="9254" spans="1:2" x14ac:dyDescent="0.45">
      <c r="A9254" s="18">
        <v>46143.416666666664</v>
      </c>
      <c r="B9254">
        <v>6.28</v>
      </c>
    </row>
    <row r="9255" spans="1:2" x14ac:dyDescent="0.45">
      <c r="A9255" s="18">
        <v>46143.427083333336</v>
      </c>
      <c r="B9255">
        <v>6.46</v>
      </c>
    </row>
    <row r="9256" spans="1:2" x14ac:dyDescent="0.45">
      <c r="A9256" s="18">
        <v>46143.4375</v>
      </c>
      <c r="B9256">
        <v>7.06</v>
      </c>
    </row>
    <row r="9257" spans="1:2" x14ac:dyDescent="0.45">
      <c r="A9257" s="18">
        <v>46143.447916666664</v>
      </c>
      <c r="B9257">
        <v>6.38</v>
      </c>
    </row>
    <row r="9258" spans="1:2" x14ac:dyDescent="0.45">
      <c r="A9258" s="18">
        <v>46143.458333333336</v>
      </c>
      <c r="B9258">
        <v>6.86</v>
      </c>
    </row>
    <row r="9259" spans="1:2" x14ac:dyDescent="0.45">
      <c r="A9259" s="18">
        <v>46143.46875</v>
      </c>
      <c r="B9259">
        <v>6.48</v>
      </c>
    </row>
    <row r="9260" spans="1:2" x14ac:dyDescent="0.45">
      <c r="A9260" s="18">
        <v>46143.479166666664</v>
      </c>
      <c r="B9260">
        <v>6.78</v>
      </c>
    </row>
    <row r="9261" spans="1:2" x14ac:dyDescent="0.45">
      <c r="A9261" s="18">
        <v>46143.489583333336</v>
      </c>
      <c r="B9261">
        <v>6.4</v>
      </c>
    </row>
    <row r="9262" spans="1:2" x14ac:dyDescent="0.45">
      <c r="A9262" s="18">
        <v>46143.5</v>
      </c>
      <c r="B9262">
        <v>6.84</v>
      </c>
    </row>
    <row r="9263" spans="1:2" x14ac:dyDescent="0.45">
      <c r="A9263" s="18">
        <v>46143.510416666664</v>
      </c>
      <c r="B9263">
        <v>6.5</v>
      </c>
    </row>
    <row r="9264" spans="1:2" x14ac:dyDescent="0.45">
      <c r="A9264" s="18">
        <v>46143.520833333336</v>
      </c>
      <c r="B9264">
        <v>6.32</v>
      </c>
    </row>
    <row r="9265" spans="1:2" x14ac:dyDescent="0.45">
      <c r="A9265" s="18">
        <v>46143.53125</v>
      </c>
      <c r="B9265">
        <v>6.7</v>
      </c>
    </row>
    <row r="9266" spans="1:2" x14ac:dyDescent="0.45">
      <c r="A9266" s="18">
        <v>46143.541666666664</v>
      </c>
      <c r="B9266">
        <v>6.58</v>
      </c>
    </row>
    <row r="9267" spans="1:2" x14ac:dyDescent="0.45">
      <c r="A9267" s="18">
        <v>46143.552083333336</v>
      </c>
      <c r="B9267">
        <v>6.92</v>
      </c>
    </row>
    <row r="9268" spans="1:2" x14ac:dyDescent="0.45">
      <c r="A9268" s="18">
        <v>46143.5625</v>
      </c>
      <c r="B9268">
        <v>6.34</v>
      </c>
    </row>
    <row r="9269" spans="1:2" x14ac:dyDescent="0.45">
      <c r="A9269" s="18">
        <v>46143.572916666664</v>
      </c>
      <c r="B9269">
        <v>6.78</v>
      </c>
    </row>
    <row r="9270" spans="1:2" x14ac:dyDescent="0.45">
      <c r="A9270" s="18">
        <v>46143.583333333336</v>
      </c>
      <c r="B9270">
        <v>7.28</v>
      </c>
    </row>
    <row r="9271" spans="1:2" x14ac:dyDescent="0.45">
      <c r="A9271" s="18">
        <v>46143.59375</v>
      </c>
      <c r="B9271">
        <v>6.78</v>
      </c>
    </row>
    <row r="9272" spans="1:2" x14ac:dyDescent="0.45">
      <c r="A9272" s="18">
        <v>46143.604166666664</v>
      </c>
      <c r="B9272">
        <v>6.48</v>
      </c>
    </row>
    <row r="9273" spans="1:2" x14ac:dyDescent="0.45">
      <c r="A9273" s="18">
        <v>46143.614583333336</v>
      </c>
      <c r="B9273">
        <v>6.22</v>
      </c>
    </row>
    <row r="9274" spans="1:2" x14ac:dyDescent="0.45">
      <c r="A9274" s="18">
        <v>46143.625</v>
      </c>
      <c r="B9274">
        <v>6.7</v>
      </c>
    </row>
    <row r="9275" spans="1:2" x14ac:dyDescent="0.45">
      <c r="A9275" s="18">
        <v>46143.635416666664</v>
      </c>
      <c r="B9275">
        <v>6.38</v>
      </c>
    </row>
    <row r="9276" spans="1:2" x14ac:dyDescent="0.45">
      <c r="A9276" s="18">
        <v>46143.645833333336</v>
      </c>
      <c r="B9276">
        <v>6.5</v>
      </c>
    </row>
    <row r="9277" spans="1:2" x14ac:dyDescent="0.45">
      <c r="A9277" s="18">
        <v>46143.65625</v>
      </c>
      <c r="B9277">
        <v>6.16</v>
      </c>
    </row>
    <row r="9278" spans="1:2" x14ac:dyDescent="0.45">
      <c r="A9278" s="18">
        <v>46143.666666666664</v>
      </c>
      <c r="B9278">
        <v>6.82</v>
      </c>
    </row>
    <row r="9279" spans="1:2" x14ac:dyDescent="0.45">
      <c r="A9279" s="18">
        <v>46143.677083333336</v>
      </c>
      <c r="B9279">
        <v>6.2</v>
      </c>
    </row>
    <row r="9280" spans="1:2" x14ac:dyDescent="0.45">
      <c r="A9280" s="18">
        <v>46143.6875</v>
      </c>
      <c r="B9280">
        <v>6.42</v>
      </c>
    </row>
    <row r="9281" spans="1:2" x14ac:dyDescent="0.45">
      <c r="A9281" s="18">
        <v>46143.697916666664</v>
      </c>
      <c r="B9281">
        <v>6.42</v>
      </c>
    </row>
    <row r="9282" spans="1:2" x14ac:dyDescent="0.45">
      <c r="A9282" s="18">
        <v>46143.708333333336</v>
      </c>
      <c r="B9282">
        <v>6.5</v>
      </c>
    </row>
    <row r="9283" spans="1:2" x14ac:dyDescent="0.45">
      <c r="A9283" s="18">
        <v>46143.71875</v>
      </c>
      <c r="B9283">
        <v>6.58</v>
      </c>
    </row>
    <row r="9284" spans="1:2" x14ac:dyDescent="0.45">
      <c r="A9284" s="18">
        <v>46143.729166666664</v>
      </c>
      <c r="B9284">
        <v>6.7</v>
      </c>
    </row>
    <row r="9285" spans="1:2" x14ac:dyDescent="0.45">
      <c r="A9285" s="18">
        <v>46143.739583333336</v>
      </c>
      <c r="B9285">
        <v>6.76</v>
      </c>
    </row>
    <row r="9286" spans="1:2" x14ac:dyDescent="0.45">
      <c r="A9286" s="18">
        <v>46143.75</v>
      </c>
      <c r="B9286">
        <v>6.32</v>
      </c>
    </row>
    <row r="9287" spans="1:2" x14ac:dyDescent="0.45">
      <c r="A9287" s="18">
        <v>46143.760416666664</v>
      </c>
      <c r="B9287">
        <v>6.76</v>
      </c>
    </row>
    <row r="9288" spans="1:2" x14ac:dyDescent="0.45">
      <c r="A9288" s="18">
        <v>46143.770833333336</v>
      </c>
      <c r="B9288">
        <v>6.2</v>
      </c>
    </row>
    <row r="9289" spans="1:2" x14ac:dyDescent="0.45">
      <c r="A9289" s="18">
        <v>46143.78125</v>
      </c>
      <c r="B9289">
        <v>6.5</v>
      </c>
    </row>
    <row r="9290" spans="1:2" x14ac:dyDescent="0.45">
      <c r="A9290" s="18">
        <v>46143.791666666664</v>
      </c>
      <c r="B9290">
        <v>5.72</v>
      </c>
    </row>
    <row r="9291" spans="1:2" x14ac:dyDescent="0.45">
      <c r="A9291" s="18">
        <v>46143.802083333336</v>
      </c>
      <c r="B9291">
        <v>5.72</v>
      </c>
    </row>
    <row r="9292" spans="1:2" x14ac:dyDescent="0.45">
      <c r="A9292" s="18">
        <v>46143.8125</v>
      </c>
      <c r="B9292">
        <v>5.54</v>
      </c>
    </row>
    <row r="9293" spans="1:2" x14ac:dyDescent="0.45">
      <c r="A9293" s="18">
        <v>46143.822916666664</v>
      </c>
      <c r="B9293">
        <v>5.2</v>
      </c>
    </row>
    <row r="9294" spans="1:2" x14ac:dyDescent="0.45">
      <c r="A9294" s="18">
        <v>46143.833333333336</v>
      </c>
      <c r="B9294">
        <v>4.7</v>
      </c>
    </row>
    <row r="9295" spans="1:2" x14ac:dyDescent="0.45">
      <c r="A9295" s="18">
        <v>46143.84375</v>
      </c>
      <c r="B9295">
        <v>4.9800000000000004</v>
      </c>
    </row>
    <row r="9296" spans="1:2" x14ac:dyDescent="0.45">
      <c r="A9296" s="18">
        <v>46143.854166666664</v>
      </c>
      <c r="B9296">
        <v>11.44</v>
      </c>
    </row>
    <row r="9297" spans="1:2" x14ac:dyDescent="0.45">
      <c r="A9297" s="18">
        <v>46143.864583333336</v>
      </c>
      <c r="B9297">
        <v>19.34</v>
      </c>
    </row>
    <row r="9298" spans="1:2" x14ac:dyDescent="0.45">
      <c r="A9298" s="18">
        <v>46143.875</v>
      </c>
      <c r="B9298">
        <v>20.02</v>
      </c>
    </row>
    <row r="9299" spans="1:2" x14ac:dyDescent="0.45">
      <c r="A9299" s="18">
        <v>46143.885416666664</v>
      </c>
      <c r="B9299">
        <v>19.559999999999999</v>
      </c>
    </row>
    <row r="9300" spans="1:2" x14ac:dyDescent="0.45">
      <c r="A9300" s="18">
        <v>46143.895833333336</v>
      </c>
      <c r="B9300">
        <v>19.78</v>
      </c>
    </row>
    <row r="9301" spans="1:2" x14ac:dyDescent="0.45">
      <c r="A9301" s="18">
        <v>46143.90625</v>
      </c>
      <c r="B9301">
        <v>18.86</v>
      </c>
    </row>
    <row r="9302" spans="1:2" x14ac:dyDescent="0.45">
      <c r="A9302" s="18">
        <v>46143.916666666664</v>
      </c>
      <c r="B9302">
        <v>12</v>
      </c>
    </row>
    <row r="9303" spans="1:2" x14ac:dyDescent="0.45">
      <c r="A9303" s="18">
        <v>46143.927083333336</v>
      </c>
      <c r="B9303">
        <v>11.9</v>
      </c>
    </row>
    <row r="9304" spans="1:2" x14ac:dyDescent="0.45">
      <c r="A9304" s="18">
        <v>46143.9375</v>
      </c>
      <c r="B9304">
        <v>11.48</v>
      </c>
    </row>
    <row r="9305" spans="1:2" x14ac:dyDescent="0.45">
      <c r="A9305" s="18">
        <v>46143.947916666664</v>
      </c>
      <c r="B9305">
        <v>11.76</v>
      </c>
    </row>
    <row r="9306" spans="1:2" x14ac:dyDescent="0.45">
      <c r="A9306" s="18">
        <v>46143.958333333336</v>
      </c>
      <c r="B9306">
        <v>11.66</v>
      </c>
    </row>
    <row r="9307" spans="1:2" x14ac:dyDescent="0.45">
      <c r="A9307" s="18">
        <v>46143.96875</v>
      </c>
      <c r="B9307">
        <v>11.76</v>
      </c>
    </row>
    <row r="9308" spans="1:2" x14ac:dyDescent="0.45">
      <c r="A9308" s="18">
        <v>46143.979166666664</v>
      </c>
      <c r="B9308">
        <v>11.48</v>
      </c>
    </row>
    <row r="9309" spans="1:2" x14ac:dyDescent="0.45">
      <c r="A9309" s="18">
        <v>46143.989583333336</v>
      </c>
      <c r="B9309">
        <v>11.96</v>
      </c>
    </row>
    <row r="9310" spans="1:2" x14ac:dyDescent="0.45">
      <c r="A9310" s="12">
        <v>46144</v>
      </c>
      <c r="B9310">
        <v>11.56</v>
      </c>
    </row>
    <row r="9311" spans="1:2" x14ac:dyDescent="0.45">
      <c r="A9311" s="18">
        <v>46144.010416666664</v>
      </c>
      <c r="B9311">
        <v>11.52</v>
      </c>
    </row>
    <row r="9312" spans="1:2" x14ac:dyDescent="0.45">
      <c r="A9312" s="18">
        <v>46144.020833333336</v>
      </c>
      <c r="B9312">
        <v>11.98</v>
      </c>
    </row>
    <row r="9313" spans="1:2" x14ac:dyDescent="0.45">
      <c r="A9313" s="18">
        <v>46144.03125</v>
      </c>
      <c r="B9313">
        <v>11.36</v>
      </c>
    </row>
    <row r="9314" spans="1:2" x14ac:dyDescent="0.45">
      <c r="A9314" s="18">
        <v>46144.041666666664</v>
      </c>
      <c r="B9314">
        <v>11.8</v>
      </c>
    </row>
    <row r="9315" spans="1:2" x14ac:dyDescent="0.45">
      <c r="A9315" s="18">
        <v>46144.052083333336</v>
      </c>
      <c r="B9315">
        <v>11.32</v>
      </c>
    </row>
    <row r="9316" spans="1:2" x14ac:dyDescent="0.45">
      <c r="A9316" s="18">
        <v>46144.0625</v>
      </c>
      <c r="B9316">
        <v>11.66</v>
      </c>
    </row>
    <row r="9317" spans="1:2" x14ac:dyDescent="0.45">
      <c r="A9317" s="18">
        <v>46144.072916666664</v>
      </c>
      <c r="B9317">
        <v>11.66</v>
      </c>
    </row>
    <row r="9318" spans="1:2" x14ac:dyDescent="0.45">
      <c r="A9318" s="18">
        <v>46144.083333333336</v>
      </c>
      <c r="B9318">
        <v>11.52</v>
      </c>
    </row>
    <row r="9319" spans="1:2" x14ac:dyDescent="0.45">
      <c r="A9319" s="18">
        <v>46144.09375</v>
      </c>
      <c r="B9319">
        <v>11.74</v>
      </c>
    </row>
    <row r="9320" spans="1:2" x14ac:dyDescent="0.45">
      <c r="A9320" s="18">
        <v>46144.104166666664</v>
      </c>
      <c r="B9320">
        <v>11.56</v>
      </c>
    </row>
    <row r="9321" spans="1:2" x14ac:dyDescent="0.45">
      <c r="A9321" s="18">
        <v>46144.114583333336</v>
      </c>
      <c r="B9321">
        <v>10.92</v>
      </c>
    </row>
    <row r="9322" spans="1:2" x14ac:dyDescent="0.45">
      <c r="A9322" s="18">
        <v>46144.125</v>
      </c>
      <c r="B9322">
        <v>11.5</v>
      </c>
    </row>
    <row r="9323" spans="1:2" x14ac:dyDescent="0.45">
      <c r="A9323" s="18">
        <v>46144.135416666664</v>
      </c>
      <c r="B9323">
        <v>11.18</v>
      </c>
    </row>
    <row r="9324" spans="1:2" x14ac:dyDescent="0.45">
      <c r="A9324" s="18">
        <v>46144.145833333336</v>
      </c>
      <c r="B9324">
        <v>11.58</v>
      </c>
    </row>
    <row r="9325" spans="1:2" x14ac:dyDescent="0.45">
      <c r="A9325" s="18">
        <v>46144.15625</v>
      </c>
      <c r="B9325">
        <v>11.32</v>
      </c>
    </row>
    <row r="9326" spans="1:2" x14ac:dyDescent="0.45">
      <c r="A9326" s="18">
        <v>46144.166666666664</v>
      </c>
      <c r="B9326">
        <v>11.34</v>
      </c>
    </row>
    <row r="9327" spans="1:2" x14ac:dyDescent="0.45">
      <c r="A9327" s="18">
        <v>46144.177083333336</v>
      </c>
      <c r="B9327">
        <v>11.78</v>
      </c>
    </row>
    <row r="9328" spans="1:2" x14ac:dyDescent="0.45">
      <c r="A9328" s="18">
        <v>46144.1875</v>
      </c>
      <c r="B9328">
        <v>11.16</v>
      </c>
    </row>
    <row r="9329" spans="1:2" x14ac:dyDescent="0.45">
      <c r="A9329" s="18">
        <v>46144.197916666664</v>
      </c>
      <c r="B9329">
        <v>11.64</v>
      </c>
    </row>
    <row r="9330" spans="1:2" x14ac:dyDescent="0.45">
      <c r="A9330" s="18">
        <v>46144.208333333336</v>
      </c>
      <c r="B9330">
        <v>11.36</v>
      </c>
    </row>
    <row r="9331" spans="1:2" x14ac:dyDescent="0.45">
      <c r="A9331" s="18">
        <v>46144.21875</v>
      </c>
      <c r="B9331">
        <v>11.94</v>
      </c>
    </row>
    <row r="9332" spans="1:2" x14ac:dyDescent="0.45">
      <c r="A9332" s="18">
        <v>46144.229166666664</v>
      </c>
      <c r="B9332">
        <v>11.28</v>
      </c>
    </row>
    <row r="9333" spans="1:2" x14ac:dyDescent="0.45">
      <c r="A9333" s="18">
        <v>46144.239583333336</v>
      </c>
      <c r="B9333">
        <v>11.82</v>
      </c>
    </row>
    <row r="9334" spans="1:2" x14ac:dyDescent="0.45">
      <c r="A9334" s="18">
        <v>46144.25</v>
      </c>
      <c r="B9334">
        <v>18.579999999999998</v>
      </c>
    </row>
    <row r="9335" spans="1:2" x14ac:dyDescent="0.45">
      <c r="A9335" s="18">
        <v>46144.260416666664</v>
      </c>
      <c r="B9335">
        <v>19.62</v>
      </c>
    </row>
    <row r="9336" spans="1:2" x14ac:dyDescent="0.45">
      <c r="A9336" s="18">
        <v>46144.270833333336</v>
      </c>
      <c r="B9336">
        <v>20.02</v>
      </c>
    </row>
    <row r="9337" spans="1:2" x14ac:dyDescent="0.45">
      <c r="A9337" s="18">
        <v>46144.28125</v>
      </c>
      <c r="B9337">
        <v>19.86</v>
      </c>
    </row>
    <row r="9338" spans="1:2" x14ac:dyDescent="0.45">
      <c r="A9338" s="18">
        <v>46144.291666666664</v>
      </c>
      <c r="B9338">
        <v>19.760000000000002</v>
      </c>
    </row>
    <row r="9339" spans="1:2" x14ac:dyDescent="0.45">
      <c r="A9339" s="18">
        <v>46144.302083333336</v>
      </c>
      <c r="B9339">
        <v>20.28</v>
      </c>
    </row>
    <row r="9340" spans="1:2" x14ac:dyDescent="0.45">
      <c r="A9340" s="18">
        <v>46144.3125</v>
      </c>
      <c r="B9340">
        <v>19.98</v>
      </c>
    </row>
    <row r="9341" spans="1:2" x14ac:dyDescent="0.45">
      <c r="A9341" s="18">
        <v>46144.322916666664</v>
      </c>
      <c r="B9341">
        <v>9.64</v>
      </c>
    </row>
    <row r="9342" spans="1:2" x14ac:dyDescent="0.45">
      <c r="A9342" s="18">
        <v>46144.333333333336</v>
      </c>
      <c r="B9342">
        <v>4.82</v>
      </c>
    </row>
    <row r="9343" spans="1:2" x14ac:dyDescent="0.45">
      <c r="A9343" s="18">
        <v>46144.34375</v>
      </c>
      <c r="B9343">
        <v>4.8600000000000003</v>
      </c>
    </row>
    <row r="9344" spans="1:2" x14ac:dyDescent="0.45">
      <c r="A9344" s="18">
        <v>46144.354166666664</v>
      </c>
      <c r="B9344">
        <v>6.12</v>
      </c>
    </row>
    <row r="9345" spans="1:2" x14ac:dyDescent="0.45">
      <c r="A9345" s="18">
        <v>46144.364583333336</v>
      </c>
      <c r="B9345">
        <v>5.52</v>
      </c>
    </row>
    <row r="9346" spans="1:2" x14ac:dyDescent="0.45">
      <c r="A9346" s="18">
        <v>46144.375</v>
      </c>
      <c r="B9346">
        <v>5.88</v>
      </c>
    </row>
    <row r="9347" spans="1:2" x14ac:dyDescent="0.45">
      <c r="A9347" s="18">
        <v>46144.385416666664</v>
      </c>
      <c r="B9347">
        <v>5.64</v>
      </c>
    </row>
    <row r="9348" spans="1:2" x14ac:dyDescent="0.45">
      <c r="A9348" s="18">
        <v>46144.395833333336</v>
      </c>
      <c r="B9348">
        <v>5.52</v>
      </c>
    </row>
    <row r="9349" spans="1:2" x14ac:dyDescent="0.45">
      <c r="A9349" s="18">
        <v>46144.40625</v>
      </c>
      <c r="B9349">
        <v>5.9</v>
      </c>
    </row>
    <row r="9350" spans="1:2" x14ac:dyDescent="0.45">
      <c r="A9350" s="18">
        <v>46144.416666666664</v>
      </c>
      <c r="B9350">
        <v>5.42</v>
      </c>
    </row>
    <row r="9351" spans="1:2" x14ac:dyDescent="0.45">
      <c r="A9351" s="18">
        <v>46144.427083333336</v>
      </c>
      <c r="B9351">
        <v>5.68</v>
      </c>
    </row>
    <row r="9352" spans="1:2" x14ac:dyDescent="0.45">
      <c r="A9352" s="18">
        <v>46144.4375</v>
      </c>
      <c r="B9352">
        <v>5.76</v>
      </c>
    </row>
    <row r="9353" spans="1:2" x14ac:dyDescent="0.45">
      <c r="A9353" s="18">
        <v>46144.447916666664</v>
      </c>
      <c r="B9353">
        <v>5.14</v>
      </c>
    </row>
    <row r="9354" spans="1:2" x14ac:dyDescent="0.45">
      <c r="A9354" s="18">
        <v>46144.458333333336</v>
      </c>
      <c r="B9354">
        <v>5.6</v>
      </c>
    </row>
    <row r="9355" spans="1:2" x14ac:dyDescent="0.45">
      <c r="A9355" s="18">
        <v>46144.46875</v>
      </c>
      <c r="B9355">
        <v>5.44</v>
      </c>
    </row>
    <row r="9356" spans="1:2" x14ac:dyDescent="0.45">
      <c r="A9356" s="18">
        <v>46144.479166666664</v>
      </c>
      <c r="B9356">
        <v>5.72</v>
      </c>
    </row>
    <row r="9357" spans="1:2" x14ac:dyDescent="0.45">
      <c r="A9357" s="18">
        <v>46144.489583333336</v>
      </c>
      <c r="B9357">
        <v>5.38</v>
      </c>
    </row>
    <row r="9358" spans="1:2" x14ac:dyDescent="0.45">
      <c r="A9358" s="18">
        <v>46144.5</v>
      </c>
      <c r="B9358">
        <v>5.4</v>
      </c>
    </row>
    <row r="9359" spans="1:2" x14ac:dyDescent="0.45">
      <c r="A9359" s="18">
        <v>46144.510416666664</v>
      </c>
      <c r="B9359">
        <v>5.62</v>
      </c>
    </row>
    <row r="9360" spans="1:2" x14ac:dyDescent="0.45">
      <c r="A9360" s="18">
        <v>46144.520833333336</v>
      </c>
      <c r="B9360">
        <v>5.36</v>
      </c>
    </row>
    <row r="9361" spans="1:2" x14ac:dyDescent="0.45">
      <c r="A9361" s="18">
        <v>46144.53125</v>
      </c>
      <c r="B9361">
        <v>5.08</v>
      </c>
    </row>
    <row r="9362" spans="1:2" x14ac:dyDescent="0.45">
      <c r="A9362" s="18">
        <v>46144.541666666664</v>
      </c>
      <c r="B9362">
        <v>5.7</v>
      </c>
    </row>
    <row r="9363" spans="1:2" x14ac:dyDescent="0.45">
      <c r="A9363" s="18">
        <v>46144.552083333336</v>
      </c>
      <c r="B9363">
        <v>5.34</v>
      </c>
    </row>
    <row r="9364" spans="1:2" x14ac:dyDescent="0.45">
      <c r="A9364" s="18">
        <v>46144.5625</v>
      </c>
      <c r="B9364">
        <v>5.78</v>
      </c>
    </row>
    <row r="9365" spans="1:2" x14ac:dyDescent="0.45">
      <c r="A9365" s="18">
        <v>46144.572916666664</v>
      </c>
      <c r="B9365">
        <v>5.26</v>
      </c>
    </row>
    <row r="9366" spans="1:2" x14ac:dyDescent="0.45">
      <c r="A9366" s="18">
        <v>46144.583333333336</v>
      </c>
      <c r="B9366">
        <v>5.24</v>
      </c>
    </row>
    <row r="9367" spans="1:2" x14ac:dyDescent="0.45">
      <c r="A9367" s="18">
        <v>46144.59375</v>
      </c>
      <c r="B9367">
        <v>5.58</v>
      </c>
    </row>
    <row r="9368" spans="1:2" x14ac:dyDescent="0.45">
      <c r="A9368" s="18">
        <v>46144.604166666664</v>
      </c>
      <c r="B9368">
        <v>5.2</v>
      </c>
    </row>
    <row r="9369" spans="1:2" x14ac:dyDescent="0.45">
      <c r="A9369" s="18">
        <v>46144.614583333336</v>
      </c>
      <c r="B9369">
        <v>5.22</v>
      </c>
    </row>
    <row r="9370" spans="1:2" x14ac:dyDescent="0.45">
      <c r="A9370" s="18">
        <v>46144.625</v>
      </c>
      <c r="B9370">
        <v>5.48</v>
      </c>
    </row>
    <row r="9371" spans="1:2" x14ac:dyDescent="0.45">
      <c r="A9371" s="18">
        <v>46144.635416666664</v>
      </c>
      <c r="B9371">
        <v>5.28</v>
      </c>
    </row>
    <row r="9372" spans="1:2" x14ac:dyDescent="0.45">
      <c r="A9372" s="18">
        <v>46144.645833333336</v>
      </c>
      <c r="B9372">
        <v>5.78</v>
      </c>
    </row>
    <row r="9373" spans="1:2" x14ac:dyDescent="0.45">
      <c r="A9373" s="18">
        <v>46144.65625</v>
      </c>
      <c r="B9373">
        <v>4.9400000000000004</v>
      </c>
    </row>
    <row r="9374" spans="1:2" x14ac:dyDescent="0.45">
      <c r="A9374" s="18">
        <v>46144.666666666664</v>
      </c>
      <c r="B9374">
        <v>5.28</v>
      </c>
    </row>
    <row r="9375" spans="1:2" x14ac:dyDescent="0.45">
      <c r="A9375" s="18">
        <v>46144.677083333336</v>
      </c>
      <c r="B9375">
        <v>5.58</v>
      </c>
    </row>
    <row r="9376" spans="1:2" x14ac:dyDescent="0.45">
      <c r="A9376" s="18">
        <v>46144.6875</v>
      </c>
      <c r="B9376">
        <v>5.28</v>
      </c>
    </row>
    <row r="9377" spans="1:2" x14ac:dyDescent="0.45">
      <c r="A9377" s="18">
        <v>46144.697916666664</v>
      </c>
      <c r="B9377">
        <v>5.12</v>
      </c>
    </row>
    <row r="9378" spans="1:2" x14ac:dyDescent="0.45">
      <c r="A9378" s="18">
        <v>46144.708333333336</v>
      </c>
      <c r="B9378">
        <v>5.68</v>
      </c>
    </row>
    <row r="9379" spans="1:2" x14ac:dyDescent="0.45">
      <c r="A9379" s="18">
        <v>46144.71875</v>
      </c>
      <c r="B9379">
        <v>5.24</v>
      </c>
    </row>
    <row r="9380" spans="1:2" x14ac:dyDescent="0.45">
      <c r="A9380" s="18">
        <v>46144.729166666664</v>
      </c>
      <c r="B9380">
        <v>5.68</v>
      </c>
    </row>
    <row r="9381" spans="1:2" x14ac:dyDescent="0.45">
      <c r="A9381" s="18">
        <v>46144.739583333336</v>
      </c>
      <c r="B9381">
        <v>5.56</v>
      </c>
    </row>
    <row r="9382" spans="1:2" x14ac:dyDescent="0.45">
      <c r="A9382" s="18">
        <v>46144.75</v>
      </c>
      <c r="B9382">
        <v>6.26</v>
      </c>
    </row>
    <row r="9383" spans="1:2" x14ac:dyDescent="0.45">
      <c r="A9383" s="18">
        <v>46144.760416666664</v>
      </c>
      <c r="B9383">
        <v>5.78</v>
      </c>
    </row>
    <row r="9384" spans="1:2" x14ac:dyDescent="0.45">
      <c r="A9384" s="18">
        <v>46144.770833333336</v>
      </c>
      <c r="B9384">
        <v>5.66</v>
      </c>
    </row>
    <row r="9385" spans="1:2" x14ac:dyDescent="0.45">
      <c r="A9385" s="18">
        <v>46144.78125</v>
      </c>
      <c r="B9385">
        <v>5.88</v>
      </c>
    </row>
    <row r="9386" spans="1:2" x14ac:dyDescent="0.45">
      <c r="A9386" s="18">
        <v>46144.791666666664</v>
      </c>
      <c r="B9386">
        <v>5.14</v>
      </c>
    </row>
    <row r="9387" spans="1:2" x14ac:dyDescent="0.45">
      <c r="A9387" s="18">
        <v>46144.802083333336</v>
      </c>
      <c r="B9387">
        <v>5.42</v>
      </c>
    </row>
    <row r="9388" spans="1:2" x14ac:dyDescent="0.45">
      <c r="A9388" s="18">
        <v>46144.8125</v>
      </c>
      <c r="B9388">
        <v>4.9400000000000004</v>
      </c>
    </row>
    <row r="9389" spans="1:2" x14ac:dyDescent="0.45">
      <c r="A9389" s="18">
        <v>46144.822916666664</v>
      </c>
      <c r="B9389">
        <v>15.74</v>
      </c>
    </row>
    <row r="9390" spans="1:2" x14ac:dyDescent="0.45">
      <c r="A9390" s="18">
        <v>46144.833333333336</v>
      </c>
      <c r="B9390">
        <v>19.98</v>
      </c>
    </row>
    <row r="9391" spans="1:2" x14ac:dyDescent="0.45">
      <c r="A9391" s="18">
        <v>46144.84375</v>
      </c>
      <c r="B9391">
        <v>19.64</v>
      </c>
    </row>
    <row r="9392" spans="1:2" x14ac:dyDescent="0.45">
      <c r="A9392" s="18">
        <v>46144.854166666664</v>
      </c>
      <c r="B9392">
        <v>19.899999999999999</v>
      </c>
    </row>
    <row r="9393" spans="1:2" x14ac:dyDescent="0.45">
      <c r="A9393" s="18">
        <v>46144.864583333336</v>
      </c>
      <c r="B9393">
        <v>19.54</v>
      </c>
    </row>
    <row r="9394" spans="1:2" x14ac:dyDescent="0.45">
      <c r="A9394" s="18">
        <v>46144.875</v>
      </c>
      <c r="B9394">
        <v>19.559999999999999</v>
      </c>
    </row>
    <row r="9395" spans="1:2" x14ac:dyDescent="0.45">
      <c r="A9395" s="18">
        <v>46144.885416666664</v>
      </c>
      <c r="B9395">
        <v>20.14</v>
      </c>
    </row>
    <row r="9396" spans="1:2" x14ac:dyDescent="0.45">
      <c r="A9396" s="18">
        <v>46144.895833333336</v>
      </c>
      <c r="B9396">
        <v>19.68</v>
      </c>
    </row>
    <row r="9397" spans="1:2" x14ac:dyDescent="0.45">
      <c r="A9397" s="18">
        <v>46144.90625</v>
      </c>
      <c r="B9397">
        <v>18.98</v>
      </c>
    </row>
    <row r="9398" spans="1:2" x14ac:dyDescent="0.45">
      <c r="A9398" s="18">
        <v>46144.916666666664</v>
      </c>
      <c r="B9398">
        <v>12.92</v>
      </c>
    </row>
    <row r="9399" spans="1:2" x14ac:dyDescent="0.45">
      <c r="A9399" s="18">
        <v>46144.927083333336</v>
      </c>
      <c r="B9399">
        <v>11.62</v>
      </c>
    </row>
    <row r="9400" spans="1:2" x14ac:dyDescent="0.45">
      <c r="A9400" s="18">
        <v>46144.9375</v>
      </c>
      <c r="B9400">
        <v>11.84</v>
      </c>
    </row>
    <row r="9401" spans="1:2" x14ac:dyDescent="0.45">
      <c r="A9401" s="18">
        <v>46144.947916666664</v>
      </c>
      <c r="B9401">
        <v>11.52</v>
      </c>
    </row>
    <row r="9402" spans="1:2" x14ac:dyDescent="0.45">
      <c r="A9402" s="18">
        <v>46144.958333333336</v>
      </c>
      <c r="B9402">
        <v>11.72</v>
      </c>
    </row>
    <row r="9403" spans="1:2" x14ac:dyDescent="0.45">
      <c r="A9403" s="18">
        <v>46144.96875</v>
      </c>
      <c r="B9403">
        <v>12.24</v>
      </c>
    </row>
    <row r="9404" spans="1:2" x14ac:dyDescent="0.45">
      <c r="A9404" s="18">
        <v>46144.979166666664</v>
      </c>
      <c r="B9404">
        <v>11.64</v>
      </c>
    </row>
    <row r="9405" spans="1:2" x14ac:dyDescent="0.45">
      <c r="A9405" s="18">
        <v>46144.989583333336</v>
      </c>
      <c r="B9405">
        <v>11.68</v>
      </c>
    </row>
    <row r="9406" spans="1:2" x14ac:dyDescent="0.45">
      <c r="A9406" s="12">
        <v>46145</v>
      </c>
      <c r="B9406">
        <v>11.34</v>
      </c>
    </row>
    <row r="9407" spans="1:2" x14ac:dyDescent="0.45">
      <c r="A9407" s="18">
        <v>46145.010416666664</v>
      </c>
      <c r="B9407">
        <v>12</v>
      </c>
    </row>
    <row r="9408" spans="1:2" x14ac:dyDescent="0.45">
      <c r="A9408" s="18">
        <v>46145.020833333336</v>
      </c>
      <c r="B9408">
        <v>11.54</v>
      </c>
    </row>
    <row r="9409" spans="1:2" x14ac:dyDescent="0.45">
      <c r="A9409" s="18">
        <v>46145.03125</v>
      </c>
      <c r="B9409">
        <v>11.82</v>
      </c>
    </row>
    <row r="9410" spans="1:2" x14ac:dyDescent="0.45">
      <c r="A9410" s="18">
        <v>46145.041666666664</v>
      </c>
      <c r="B9410">
        <v>11.76</v>
      </c>
    </row>
    <row r="9411" spans="1:2" x14ac:dyDescent="0.45">
      <c r="A9411" s="18">
        <v>46145.052083333336</v>
      </c>
      <c r="B9411">
        <v>11.48</v>
      </c>
    </row>
    <row r="9412" spans="1:2" x14ac:dyDescent="0.45">
      <c r="A9412" s="18">
        <v>46145.0625</v>
      </c>
      <c r="B9412">
        <v>11.92</v>
      </c>
    </row>
    <row r="9413" spans="1:2" x14ac:dyDescent="0.45">
      <c r="A9413" s="18">
        <v>46145.072916666664</v>
      </c>
      <c r="B9413">
        <v>11.5</v>
      </c>
    </row>
    <row r="9414" spans="1:2" x14ac:dyDescent="0.45">
      <c r="A9414" s="18">
        <v>46145.083333333336</v>
      </c>
      <c r="B9414">
        <v>12.26</v>
      </c>
    </row>
    <row r="9415" spans="1:2" x14ac:dyDescent="0.45">
      <c r="A9415" s="18">
        <v>46145.09375</v>
      </c>
      <c r="B9415">
        <v>12</v>
      </c>
    </row>
    <row r="9416" spans="1:2" x14ac:dyDescent="0.45">
      <c r="A9416" s="18">
        <v>46145.104166666664</v>
      </c>
      <c r="B9416">
        <v>11.72</v>
      </c>
    </row>
    <row r="9417" spans="1:2" x14ac:dyDescent="0.45">
      <c r="A9417" s="18">
        <v>46145.114583333336</v>
      </c>
      <c r="B9417">
        <v>12.18</v>
      </c>
    </row>
    <row r="9418" spans="1:2" x14ac:dyDescent="0.45">
      <c r="A9418" s="18">
        <v>46145.125</v>
      </c>
      <c r="B9418">
        <v>11.72</v>
      </c>
    </row>
    <row r="9419" spans="1:2" x14ac:dyDescent="0.45">
      <c r="A9419" s="18">
        <v>46145.135416666664</v>
      </c>
      <c r="B9419">
        <v>12.24</v>
      </c>
    </row>
    <row r="9420" spans="1:2" x14ac:dyDescent="0.45">
      <c r="A9420" s="18">
        <v>46145.145833333336</v>
      </c>
      <c r="B9420">
        <v>11.66</v>
      </c>
    </row>
    <row r="9421" spans="1:2" x14ac:dyDescent="0.45">
      <c r="A9421" s="18">
        <v>46145.15625</v>
      </c>
      <c r="B9421">
        <v>11.42</v>
      </c>
    </row>
    <row r="9422" spans="1:2" x14ac:dyDescent="0.45">
      <c r="A9422" s="18">
        <v>46145.166666666664</v>
      </c>
      <c r="B9422">
        <v>12.02</v>
      </c>
    </row>
    <row r="9423" spans="1:2" x14ac:dyDescent="0.45">
      <c r="A9423" s="18">
        <v>46145.177083333336</v>
      </c>
      <c r="B9423">
        <v>11.72</v>
      </c>
    </row>
    <row r="9424" spans="1:2" x14ac:dyDescent="0.45">
      <c r="A9424" s="18">
        <v>46145.1875</v>
      </c>
      <c r="B9424">
        <v>11.52</v>
      </c>
    </row>
    <row r="9425" spans="1:2" x14ac:dyDescent="0.45">
      <c r="A9425" s="18">
        <v>46145.197916666664</v>
      </c>
      <c r="B9425">
        <v>11.68</v>
      </c>
    </row>
    <row r="9426" spans="1:2" x14ac:dyDescent="0.45">
      <c r="A9426" s="18">
        <v>46145.208333333336</v>
      </c>
      <c r="B9426">
        <v>11.42</v>
      </c>
    </row>
    <row r="9427" spans="1:2" x14ac:dyDescent="0.45">
      <c r="A9427" s="18">
        <v>46145.21875</v>
      </c>
      <c r="B9427">
        <v>11.9</v>
      </c>
    </row>
    <row r="9428" spans="1:2" x14ac:dyDescent="0.45">
      <c r="A9428" s="18">
        <v>46145.229166666664</v>
      </c>
      <c r="B9428">
        <v>11.34</v>
      </c>
    </row>
    <row r="9429" spans="1:2" x14ac:dyDescent="0.45">
      <c r="A9429" s="18">
        <v>46145.239583333336</v>
      </c>
      <c r="B9429">
        <v>12.52</v>
      </c>
    </row>
    <row r="9430" spans="1:2" x14ac:dyDescent="0.45">
      <c r="A9430" s="18">
        <v>46145.25</v>
      </c>
      <c r="B9430">
        <v>18.3</v>
      </c>
    </row>
    <row r="9431" spans="1:2" x14ac:dyDescent="0.45">
      <c r="A9431" s="18">
        <v>46145.260416666664</v>
      </c>
      <c r="B9431">
        <v>19.48</v>
      </c>
    </row>
    <row r="9432" spans="1:2" x14ac:dyDescent="0.45">
      <c r="A9432" s="18">
        <v>46145.270833333336</v>
      </c>
      <c r="B9432">
        <v>20.059999999999999</v>
      </c>
    </row>
    <row r="9433" spans="1:2" x14ac:dyDescent="0.45">
      <c r="A9433" s="18">
        <v>46145.28125</v>
      </c>
      <c r="B9433">
        <v>19.440000000000001</v>
      </c>
    </row>
    <row r="9434" spans="1:2" x14ac:dyDescent="0.45">
      <c r="A9434" s="18">
        <v>46145.291666666664</v>
      </c>
      <c r="B9434">
        <v>22</v>
      </c>
    </row>
    <row r="9435" spans="1:2" x14ac:dyDescent="0.45">
      <c r="A9435" s="18">
        <v>46145.302083333336</v>
      </c>
      <c r="B9435">
        <v>21.34</v>
      </c>
    </row>
    <row r="9436" spans="1:2" x14ac:dyDescent="0.45">
      <c r="A9436" s="18">
        <v>46145.3125</v>
      </c>
      <c r="B9436">
        <v>10.26</v>
      </c>
    </row>
    <row r="9437" spans="1:2" x14ac:dyDescent="0.45">
      <c r="A9437" s="18">
        <v>46145.322916666664</v>
      </c>
      <c r="B9437">
        <v>14.46</v>
      </c>
    </row>
    <row r="9438" spans="1:2" x14ac:dyDescent="0.45">
      <c r="A9438" s="18">
        <v>46145.333333333336</v>
      </c>
      <c r="B9438">
        <v>19.22</v>
      </c>
    </row>
    <row r="9439" spans="1:2" x14ac:dyDescent="0.45">
      <c r="A9439" s="18">
        <v>46145.34375</v>
      </c>
      <c r="B9439">
        <v>18.399999999999999</v>
      </c>
    </row>
    <row r="9440" spans="1:2" x14ac:dyDescent="0.45">
      <c r="A9440" s="18">
        <v>46145.354166666664</v>
      </c>
      <c r="B9440">
        <v>21.56</v>
      </c>
    </row>
    <row r="9441" spans="1:2" x14ac:dyDescent="0.45">
      <c r="A9441" s="18">
        <v>46145.364583333336</v>
      </c>
      <c r="B9441">
        <v>17.62</v>
      </c>
    </row>
    <row r="9442" spans="1:2" x14ac:dyDescent="0.45">
      <c r="A9442" s="18">
        <v>46145.375</v>
      </c>
      <c r="B9442">
        <v>19.3</v>
      </c>
    </row>
    <row r="9443" spans="1:2" x14ac:dyDescent="0.45">
      <c r="A9443" s="18">
        <v>46145.385416666664</v>
      </c>
      <c r="B9443">
        <v>29.92</v>
      </c>
    </row>
    <row r="9444" spans="1:2" x14ac:dyDescent="0.45">
      <c r="A9444" s="18">
        <v>46145.395833333336</v>
      </c>
      <c r="B9444">
        <v>32.380000000000003</v>
      </c>
    </row>
    <row r="9445" spans="1:2" x14ac:dyDescent="0.45">
      <c r="A9445" s="18">
        <v>46145.40625</v>
      </c>
      <c r="B9445">
        <v>34.520000000000003</v>
      </c>
    </row>
    <row r="9446" spans="1:2" x14ac:dyDescent="0.45">
      <c r="A9446" s="18">
        <v>46145.416666666664</v>
      </c>
      <c r="B9446">
        <v>32.86</v>
      </c>
    </row>
    <row r="9447" spans="1:2" x14ac:dyDescent="0.45">
      <c r="A9447" s="18">
        <v>46145.427083333336</v>
      </c>
      <c r="B9447">
        <v>28.2</v>
      </c>
    </row>
    <row r="9448" spans="1:2" x14ac:dyDescent="0.45">
      <c r="A9448" s="18">
        <v>46145.4375</v>
      </c>
      <c r="B9448">
        <v>29.42</v>
      </c>
    </row>
    <row r="9449" spans="1:2" x14ac:dyDescent="0.45">
      <c r="A9449" s="18">
        <v>46145.447916666664</v>
      </c>
      <c r="B9449">
        <v>28.1</v>
      </c>
    </row>
    <row r="9450" spans="1:2" x14ac:dyDescent="0.45">
      <c r="A9450" s="18">
        <v>46145.458333333336</v>
      </c>
      <c r="B9450">
        <v>28.04</v>
      </c>
    </row>
    <row r="9451" spans="1:2" x14ac:dyDescent="0.45">
      <c r="A9451" s="18">
        <v>46145.46875</v>
      </c>
      <c r="B9451">
        <v>31.36</v>
      </c>
    </row>
    <row r="9452" spans="1:2" x14ac:dyDescent="0.45">
      <c r="A9452" s="18">
        <v>46145.479166666664</v>
      </c>
      <c r="B9452">
        <v>32.380000000000003</v>
      </c>
    </row>
    <row r="9453" spans="1:2" x14ac:dyDescent="0.45">
      <c r="A9453" s="18">
        <v>46145.489583333336</v>
      </c>
      <c r="B9453">
        <v>31.96</v>
      </c>
    </row>
    <row r="9454" spans="1:2" x14ac:dyDescent="0.45">
      <c r="A9454" s="18">
        <v>46145.5</v>
      </c>
      <c r="B9454">
        <v>36.46</v>
      </c>
    </row>
    <row r="9455" spans="1:2" x14ac:dyDescent="0.45">
      <c r="A9455" s="18">
        <v>46145.510416666664</v>
      </c>
      <c r="B9455">
        <v>31.56</v>
      </c>
    </row>
    <row r="9456" spans="1:2" x14ac:dyDescent="0.45">
      <c r="A9456" s="18">
        <v>46145.520833333336</v>
      </c>
      <c r="B9456">
        <v>31.5</v>
      </c>
    </row>
    <row r="9457" spans="1:2" x14ac:dyDescent="0.45">
      <c r="A9457" s="18">
        <v>46145.53125</v>
      </c>
      <c r="B9457">
        <v>31.24</v>
      </c>
    </row>
    <row r="9458" spans="1:2" x14ac:dyDescent="0.45">
      <c r="A9458" s="18">
        <v>46145.541666666664</v>
      </c>
      <c r="B9458">
        <v>22.22</v>
      </c>
    </row>
    <row r="9459" spans="1:2" x14ac:dyDescent="0.45">
      <c r="A9459" s="18">
        <v>46145.552083333336</v>
      </c>
      <c r="B9459">
        <v>18.079999999999998</v>
      </c>
    </row>
    <row r="9460" spans="1:2" x14ac:dyDescent="0.45">
      <c r="A9460" s="18">
        <v>46145.5625</v>
      </c>
      <c r="B9460">
        <v>22.76</v>
      </c>
    </row>
    <row r="9461" spans="1:2" x14ac:dyDescent="0.45">
      <c r="A9461" s="18">
        <v>46145.572916666664</v>
      </c>
      <c r="B9461">
        <v>15.32</v>
      </c>
    </row>
    <row r="9462" spans="1:2" x14ac:dyDescent="0.45">
      <c r="A9462" s="18">
        <v>46145.583333333336</v>
      </c>
      <c r="B9462">
        <v>17.86</v>
      </c>
    </row>
    <row r="9463" spans="1:2" x14ac:dyDescent="0.45">
      <c r="A9463" s="18">
        <v>46145.59375</v>
      </c>
      <c r="B9463">
        <v>18.64</v>
      </c>
    </row>
    <row r="9464" spans="1:2" x14ac:dyDescent="0.45">
      <c r="A9464" s="18">
        <v>46145.604166666664</v>
      </c>
      <c r="B9464">
        <v>20.079999999999998</v>
      </c>
    </row>
    <row r="9465" spans="1:2" x14ac:dyDescent="0.45">
      <c r="A9465" s="18">
        <v>46145.614583333336</v>
      </c>
      <c r="B9465">
        <v>24.52</v>
      </c>
    </row>
    <row r="9466" spans="1:2" x14ac:dyDescent="0.45">
      <c r="A9466" s="18">
        <v>46145.625</v>
      </c>
      <c r="B9466">
        <v>20.48</v>
      </c>
    </row>
    <row r="9467" spans="1:2" x14ac:dyDescent="0.45">
      <c r="A9467" s="18">
        <v>46145.635416666664</v>
      </c>
      <c r="B9467">
        <v>22.88</v>
      </c>
    </row>
    <row r="9468" spans="1:2" x14ac:dyDescent="0.45">
      <c r="A9468" s="18">
        <v>46145.645833333336</v>
      </c>
      <c r="B9468">
        <v>20.84</v>
      </c>
    </row>
    <row r="9469" spans="1:2" x14ac:dyDescent="0.45">
      <c r="A9469" s="18">
        <v>46145.65625</v>
      </c>
      <c r="B9469">
        <v>22.64</v>
      </c>
    </row>
    <row r="9470" spans="1:2" x14ac:dyDescent="0.45">
      <c r="A9470" s="18">
        <v>46145.666666666664</v>
      </c>
      <c r="B9470">
        <v>23.26</v>
      </c>
    </row>
    <row r="9471" spans="1:2" x14ac:dyDescent="0.45">
      <c r="A9471" s="18">
        <v>46145.677083333336</v>
      </c>
      <c r="B9471">
        <v>21.52</v>
      </c>
    </row>
    <row r="9472" spans="1:2" x14ac:dyDescent="0.45">
      <c r="A9472" s="18">
        <v>46145.6875</v>
      </c>
      <c r="B9472">
        <v>20.72</v>
      </c>
    </row>
    <row r="9473" spans="1:2" x14ac:dyDescent="0.45">
      <c r="A9473" s="18">
        <v>46145.697916666664</v>
      </c>
      <c r="B9473">
        <v>12.1</v>
      </c>
    </row>
    <row r="9474" spans="1:2" x14ac:dyDescent="0.45">
      <c r="A9474" s="18">
        <v>46145.708333333336</v>
      </c>
      <c r="B9474">
        <v>9.84</v>
      </c>
    </row>
    <row r="9475" spans="1:2" x14ac:dyDescent="0.45">
      <c r="A9475" s="18">
        <v>46145.71875</v>
      </c>
      <c r="B9475">
        <v>10.08</v>
      </c>
    </row>
    <row r="9476" spans="1:2" x14ac:dyDescent="0.45">
      <c r="A9476" s="18">
        <v>46145.729166666664</v>
      </c>
      <c r="B9476">
        <v>9.06</v>
      </c>
    </row>
    <row r="9477" spans="1:2" x14ac:dyDescent="0.45">
      <c r="A9477" s="18">
        <v>46145.739583333336</v>
      </c>
      <c r="B9477">
        <v>9.1999999999999993</v>
      </c>
    </row>
    <row r="9478" spans="1:2" x14ac:dyDescent="0.45">
      <c r="A9478" s="18">
        <v>46145.75</v>
      </c>
      <c r="B9478">
        <v>8.8800000000000008</v>
      </c>
    </row>
    <row r="9479" spans="1:2" x14ac:dyDescent="0.45">
      <c r="A9479" s="18">
        <v>46145.760416666664</v>
      </c>
      <c r="B9479">
        <v>9.32</v>
      </c>
    </row>
    <row r="9480" spans="1:2" x14ac:dyDescent="0.45">
      <c r="A9480" s="18">
        <v>46145.770833333336</v>
      </c>
      <c r="B9480">
        <v>8.58</v>
      </c>
    </row>
    <row r="9481" spans="1:2" x14ac:dyDescent="0.45">
      <c r="A9481" s="18">
        <v>46145.78125</v>
      </c>
      <c r="B9481">
        <v>8.7799999999999994</v>
      </c>
    </row>
    <row r="9482" spans="1:2" x14ac:dyDescent="0.45">
      <c r="A9482" s="18">
        <v>46145.791666666664</v>
      </c>
      <c r="B9482">
        <v>8.7799999999999994</v>
      </c>
    </row>
    <row r="9483" spans="1:2" x14ac:dyDescent="0.45">
      <c r="A9483" s="18">
        <v>46145.802083333336</v>
      </c>
      <c r="B9483">
        <v>7.04</v>
      </c>
    </row>
    <row r="9484" spans="1:2" x14ac:dyDescent="0.45">
      <c r="A9484" s="18">
        <v>46145.8125</v>
      </c>
      <c r="B9484">
        <v>6.26</v>
      </c>
    </row>
    <row r="9485" spans="1:2" x14ac:dyDescent="0.45">
      <c r="A9485" s="18">
        <v>46145.822916666664</v>
      </c>
      <c r="B9485">
        <v>5.58</v>
      </c>
    </row>
    <row r="9486" spans="1:2" x14ac:dyDescent="0.45">
      <c r="A9486" s="18">
        <v>46145.833333333336</v>
      </c>
      <c r="B9486">
        <v>5.58</v>
      </c>
    </row>
    <row r="9487" spans="1:2" x14ac:dyDescent="0.45">
      <c r="A9487" s="18">
        <v>46145.84375</v>
      </c>
      <c r="B9487">
        <v>5.26</v>
      </c>
    </row>
    <row r="9488" spans="1:2" x14ac:dyDescent="0.45">
      <c r="A9488" s="18">
        <v>46145.854166666664</v>
      </c>
      <c r="B9488">
        <v>18.399999999999999</v>
      </c>
    </row>
    <row r="9489" spans="1:2" x14ac:dyDescent="0.45">
      <c r="A9489" s="18">
        <v>46145.864583333336</v>
      </c>
      <c r="B9489">
        <v>19.86</v>
      </c>
    </row>
    <row r="9490" spans="1:2" x14ac:dyDescent="0.45">
      <c r="A9490" s="18">
        <v>46145.875</v>
      </c>
      <c r="B9490">
        <v>19.920000000000002</v>
      </c>
    </row>
    <row r="9491" spans="1:2" x14ac:dyDescent="0.45">
      <c r="A9491" s="18">
        <v>46145.885416666664</v>
      </c>
      <c r="B9491">
        <v>20.72</v>
      </c>
    </row>
    <row r="9492" spans="1:2" x14ac:dyDescent="0.45">
      <c r="A9492" s="18">
        <v>46145.895833333336</v>
      </c>
      <c r="B9492">
        <v>20.12</v>
      </c>
    </row>
    <row r="9493" spans="1:2" x14ac:dyDescent="0.45">
      <c r="A9493" s="18">
        <v>46145.90625</v>
      </c>
      <c r="B9493">
        <v>19.66</v>
      </c>
    </row>
    <row r="9494" spans="1:2" x14ac:dyDescent="0.45">
      <c r="A9494" s="18">
        <v>46145.916666666664</v>
      </c>
      <c r="B9494">
        <v>12.8</v>
      </c>
    </row>
    <row r="9495" spans="1:2" x14ac:dyDescent="0.45">
      <c r="A9495" s="18">
        <v>46145.927083333336</v>
      </c>
      <c r="B9495">
        <v>12.42</v>
      </c>
    </row>
    <row r="9496" spans="1:2" x14ac:dyDescent="0.45">
      <c r="A9496" s="18">
        <v>46145.9375</v>
      </c>
      <c r="B9496">
        <v>12.16</v>
      </c>
    </row>
    <row r="9497" spans="1:2" x14ac:dyDescent="0.45">
      <c r="A9497" s="18">
        <v>46145.947916666664</v>
      </c>
      <c r="B9497">
        <v>11.88</v>
      </c>
    </row>
    <row r="9498" spans="1:2" x14ac:dyDescent="0.45">
      <c r="A9498" s="18">
        <v>46145.958333333336</v>
      </c>
      <c r="B9498">
        <v>12.36</v>
      </c>
    </row>
    <row r="9499" spans="1:2" x14ac:dyDescent="0.45">
      <c r="A9499" s="18">
        <v>46145.96875</v>
      </c>
      <c r="B9499">
        <v>12.16</v>
      </c>
    </row>
    <row r="9500" spans="1:2" x14ac:dyDescent="0.45">
      <c r="A9500" s="18">
        <v>46145.979166666664</v>
      </c>
      <c r="B9500">
        <v>12.48</v>
      </c>
    </row>
    <row r="9501" spans="1:2" x14ac:dyDescent="0.45">
      <c r="A9501" s="18">
        <v>46145.989583333336</v>
      </c>
      <c r="B9501">
        <v>11.9</v>
      </c>
    </row>
    <row r="9502" spans="1:2" x14ac:dyDescent="0.45">
      <c r="A9502" s="12">
        <v>46146</v>
      </c>
      <c r="B9502">
        <v>12.16</v>
      </c>
    </row>
    <row r="9503" spans="1:2" x14ac:dyDescent="0.45">
      <c r="A9503" s="18">
        <v>46146.010416666664</v>
      </c>
      <c r="B9503">
        <v>12.02</v>
      </c>
    </row>
    <row r="9504" spans="1:2" x14ac:dyDescent="0.45">
      <c r="A9504" s="18">
        <v>46146.020833333336</v>
      </c>
      <c r="B9504">
        <v>12.04</v>
      </c>
    </row>
    <row r="9505" spans="1:2" x14ac:dyDescent="0.45">
      <c r="A9505" s="18">
        <v>46146.03125</v>
      </c>
      <c r="B9505">
        <v>12.38</v>
      </c>
    </row>
    <row r="9506" spans="1:2" x14ac:dyDescent="0.45">
      <c r="A9506" s="18">
        <v>46146.041666666664</v>
      </c>
      <c r="B9506">
        <v>12.2</v>
      </c>
    </row>
    <row r="9507" spans="1:2" x14ac:dyDescent="0.45">
      <c r="A9507" s="18">
        <v>46146.052083333336</v>
      </c>
      <c r="B9507">
        <v>12.34</v>
      </c>
    </row>
    <row r="9508" spans="1:2" x14ac:dyDescent="0.45">
      <c r="A9508" s="18">
        <v>46146.0625</v>
      </c>
      <c r="B9508">
        <v>11.74</v>
      </c>
    </row>
    <row r="9509" spans="1:2" x14ac:dyDescent="0.45">
      <c r="A9509" s="18">
        <v>46146.072916666664</v>
      </c>
      <c r="B9509">
        <v>12.14</v>
      </c>
    </row>
    <row r="9510" spans="1:2" x14ac:dyDescent="0.45">
      <c r="A9510" s="18">
        <v>46146.083333333336</v>
      </c>
      <c r="B9510">
        <v>11.9</v>
      </c>
    </row>
    <row r="9511" spans="1:2" x14ac:dyDescent="0.45">
      <c r="A9511" s="18">
        <v>46146.09375</v>
      </c>
      <c r="B9511">
        <v>12</v>
      </c>
    </row>
    <row r="9512" spans="1:2" x14ac:dyDescent="0.45">
      <c r="A9512" s="18">
        <v>46146.104166666664</v>
      </c>
      <c r="B9512">
        <v>12.3</v>
      </c>
    </row>
    <row r="9513" spans="1:2" x14ac:dyDescent="0.45">
      <c r="A9513" s="18">
        <v>46146.114583333336</v>
      </c>
      <c r="B9513">
        <v>11.88</v>
      </c>
    </row>
    <row r="9514" spans="1:2" x14ac:dyDescent="0.45">
      <c r="A9514" s="18">
        <v>46146.125</v>
      </c>
      <c r="B9514">
        <v>12.16</v>
      </c>
    </row>
    <row r="9515" spans="1:2" x14ac:dyDescent="0.45">
      <c r="A9515" s="18">
        <v>46146.135416666664</v>
      </c>
      <c r="B9515">
        <v>12.32</v>
      </c>
    </row>
    <row r="9516" spans="1:2" x14ac:dyDescent="0.45">
      <c r="A9516" s="18">
        <v>46146.145833333336</v>
      </c>
      <c r="B9516">
        <v>12.12</v>
      </c>
    </row>
    <row r="9517" spans="1:2" x14ac:dyDescent="0.45">
      <c r="A9517" s="18">
        <v>46146.15625</v>
      </c>
      <c r="B9517">
        <v>12.44</v>
      </c>
    </row>
    <row r="9518" spans="1:2" x14ac:dyDescent="0.45">
      <c r="A9518" s="18">
        <v>46146.166666666664</v>
      </c>
      <c r="B9518">
        <v>11.88</v>
      </c>
    </row>
    <row r="9519" spans="1:2" x14ac:dyDescent="0.45">
      <c r="A9519" s="18">
        <v>46146.177083333336</v>
      </c>
      <c r="B9519">
        <v>12.28</v>
      </c>
    </row>
    <row r="9520" spans="1:2" x14ac:dyDescent="0.45">
      <c r="A9520" s="18">
        <v>46146.1875</v>
      </c>
      <c r="B9520">
        <v>12.32</v>
      </c>
    </row>
    <row r="9521" spans="1:2" x14ac:dyDescent="0.45">
      <c r="A9521" s="18">
        <v>46146.197916666664</v>
      </c>
      <c r="B9521">
        <v>11.74</v>
      </c>
    </row>
    <row r="9522" spans="1:2" x14ac:dyDescent="0.45">
      <c r="A9522" s="18">
        <v>46146.208333333336</v>
      </c>
      <c r="B9522">
        <v>12.4</v>
      </c>
    </row>
    <row r="9523" spans="1:2" x14ac:dyDescent="0.45">
      <c r="A9523" s="18">
        <v>46146.21875</v>
      </c>
      <c r="B9523">
        <v>12.26</v>
      </c>
    </row>
    <row r="9524" spans="1:2" x14ac:dyDescent="0.45">
      <c r="A9524" s="18">
        <v>46146.229166666664</v>
      </c>
      <c r="B9524">
        <v>11.9</v>
      </c>
    </row>
    <row r="9525" spans="1:2" x14ac:dyDescent="0.45">
      <c r="A9525" s="18">
        <v>46146.239583333336</v>
      </c>
      <c r="B9525">
        <v>13.18</v>
      </c>
    </row>
    <row r="9526" spans="1:2" x14ac:dyDescent="0.45">
      <c r="A9526" s="18">
        <v>46146.25</v>
      </c>
      <c r="B9526">
        <v>18.82</v>
      </c>
    </row>
    <row r="9527" spans="1:2" x14ac:dyDescent="0.45">
      <c r="A9527" s="18">
        <v>46146.260416666664</v>
      </c>
      <c r="B9527">
        <v>19.86</v>
      </c>
    </row>
    <row r="9528" spans="1:2" x14ac:dyDescent="0.45">
      <c r="A9528" s="18">
        <v>46146.270833333336</v>
      </c>
      <c r="B9528">
        <v>20.239999999999998</v>
      </c>
    </row>
    <row r="9529" spans="1:2" x14ac:dyDescent="0.45">
      <c r="A9529" s="18">
        <v>46146.28125</v>
      </c>
      <c r="B9529">
        <v>19.52</v>
      </c>
    </row>
    <row r="9530" spans="1:2" x14ac:dyDescent="0.45">
      <c r="A9530" s="18">
        <v>46146.291666666664</v>
      </c>
      <c r="B9530">
        <v>20.54</v>
      </c>
    </row>
    <row r="9531" spans="1:2" x14ac:dyDescent="0.45">
      <c r="A9531" s="18">
        <v>46146.302083333336</v>
      </c>
      <c r="B9531">
        <v>22.4</v>
      </c>
    </row>
    <row r="9532" spans="1:2" x14ac:dyDescent="0.45">
      <c r="A9532" s="18">
        <v>46146.3125</v>
      </c>
      <c r="B9532">
        <v>23.88</v>
      </c>
    </row>
    <row r="9533" spans="1:2" x14ac:dyDescent="0.45">
      <c r="A9533" s="18">
        <v>46146.322916666664</v>
      </c>
      <c r="B9533">
        <v>28.44</v>
      </c>
    </row>
    <row r="9534" spans="1:2" x14ac:dyDescent="0.45">
      <c r="A9534" s="18">
        <v>46146.333333333336</v>
      </c>
      <c r="B9534">
        <v>18.18</v>
      </c>
    </row>
    <row r="9535" spans="1:2" x14ac:dyDescent="0.45">
      <c r="A9535" s="18">
        <v>46146.34375</v>
      </c>
      <c r="B9535">
        <v>18.96</v>
      </c>
    </row>
    <row r="9536" spans="1:2" x14ac:dyDescent="0.45">
      <c r="A9536" s="18">
        <v>46146.354166666664</v>
      </c>
      <c r="B9536">
        <v>23.26</v>
      </c>
    </row>
    <row r="9537" spans="1:2" x14ac:dyDescent="0.45">
      <c r="A9537" s="18">
        <v>46146.364583333336</v>
      </c>
      <c r="B9537">
        <v>23.2</v>
      </c>
    </row>
    <row r="9538" spans="1:2" x14ac:dyDescent="0.45">
      <c r="A9538" s="18">
        <v>46146.375</v>
      </c>
      <c r="B9538">
        <v>23.32</v>
      </c>
    </row>
    <row r="9539" spans="1:2" x14ac:dyDescent="0.45">
      <c r="A9539" s="18">
        <v>46146.385416666664</v>
      </c>
      <c r="B9539">
        <v>21.36</v>
      </c>
    </row>
    <row r="9540" spans="1:2" x14ac:dyDescent="0.45">
      <c r="A9540" s="18">
        <v>46146.395833333336</v>
      </c>
      <c r="B9540">
        <v>24.54</v>
      </c>
    </row>
    <row r="9541" spans="1:2" x14ac:dyDescent="0.45">
      <c r="A9541" s="18">
        <v>46146.40625</v>
      </c>
      <c r="B9541">
        <v>23.62</v>
      </c>
    </row>
    <row r="9542" spans="1:2" x14ac:dyDescent="0.45">
      <c r="A9542" s="18">
        <v>46146.416666666664</v>
      </c>
      <c r="B9542">
        <v>28.98</v>
      </c>
    </row>
    <row r="9543" spans="1:2" x14ac:dyDescent="0.45">
      <c r="A9543" s="18">
        <v>46146.427083333336</v>
      </c>
      <c r="B9543">
        <v>25.42</v>
      </c>
    </row>
    <row r="9544" spans="1:2" x14ac:dyDescent="0.45">
      <c r="A9544" s="18">
        <v>46146.4375</v>
      </c>
      <c r="B9544">
        <v>29.2</v>
      </c>
    </row>
    <row r="9545" spans="1:2" x14ac:dyDescent="0.45">
      <c r="A9545" s="18">
        <v>46146.447916666664</v>
      </c>
      <c r="B9545">
        <v>26.74</v>
      </c>
    </row>
    <row r="9546" spans="1:2" x14ac:dyDescent="0.45">
      <c r="A9546" s="18">
        <v>46146.458333333336</v>
      </c>
      <c r="B9546">
        <v>25.8</v>
      </c>
    </row>
    <row r="9547" spans="1:2" x14ac:dyDescent="0.45">
      <c r="A9547" s="18">
        <v>46146.46875</v>
      </c>
      <c r="B9547">
        <v>25.54</v>
      </c>
    </row>
    <row r="9548" spans="1:2" x14ac:dyDescent="0.45">
      <c r="A9548" s="18">
        <v>46146.479166666664</v>
      </c>
      <c r="B9548">
        <v>21.88</v>
      </c>
    </row>
    <row r="9549" spans="1:2" x14ac:dyDescent="0.45">
      <c r="A9549" s="18">
        <v>46146.489583333336</v>
      </c>
      <c r="B9549">
        <v>19.5</v>
      </c>
    </row>
    <row r="9550" spans="1:2" x14ac:dyDescent="0.45">
      <c r="A9550" s="18">
        <v>46146.5</v>
      </c>
      <c r="B9550">
        <v>23.86</v>
      </c>
    </row>
    <row r="9551" spans="1:2" x14ac:dyDescent="0.45">
      <c r="A9551" s="18">
        <v>46146.510416666664</v>
      </c>
      <c r="B9551">
        <v>21.1</v>
      </c>
    </row>
    <row r="9552" spans="1:2" x14ac:dyDescent="0.45">
      <c r="A9552" s="18">
        <v>46146.520833333336</v>
      </c>
      <c r="B9552">
        <v>21.98</v>
      </c>
    </row>
    <row r="9553" spans="1:2" x14ac:dyDescent="0.45">
      <c r="A9553" s="18">
        <v>46146.53125</v>
      </c>
      <c r="B9553">
        <v>24.78</v>
      </c>
    </row>
    <row r="9554" spans="1:2" x14ac:dyDescent="0.45">
      <c r="A9554" s="18">
        <v>46146.541666666664</v>
      </c>
      <c r="B9554">
        <v>19.579999999999998</v>
      </c>
    </row>
    <row r="9555" spans="1:2" x14ac:dyDescent="0.45">
      <c r="A9555" s="18">
        <v>46146.552083333336</v>
      </c>
      <c r="B9555">
        <v>24.26</v>
      </c>
    </row>
    <row r="9556" spans="1:2" x14ac:dyDescent="0.45">
      <c r="A9556" s="18">
        <v>46146.5625</v>
      </c>
      <c r="B9556">
        <v>19.52</v>
      </c>
    </row>
    <row r="9557" spans="1:2" x14ac:dyDescent="0.45">
      <c r="A9557" s="18">
        <v>46146.572916666664</v>
      </c>
      <c r="B9557">
        <v>16.86</v>
      </c>
    </row>
    <row r="9558" spans="1:2" x14ac:dyDescent="0.45">
      <c r="A9558" s="18">
        <v>46146.583333333336</v>
      </c>
      <c r="B9558">
        <v>17.579999999999998</v>
      </c>
    </row>
    <row r="9559" spans="1:2" x14ac:dyDescent="0.45">
      <c r="A9559" s="18">
        <v>46146.59375</v>
      </c>
      <c r="B9559">
        <v>21.7</v>
      </c>
    </row>
    <row r="9560" spans="1:2" x14ac:dyDescent="0.45">
      <c r="A9560" s="18">
        <v>46146.604166666664</v>
      </c>
      <c r="B9560">
        <v>21.24</v>
      </c>
    </row>
    <row r="9561" spans="1:2" x14ac:dyDescent="0.45">
      <c r="A9561" s="18">
        <v>46146.614583333336</v>
      </c>
      <c r="B9561">
        <v>17.940000000000001</v>
      </c>
    </row>
    <row r="9562" spans="1:2" x14ac:dyDescent="0.45">
      <c r="A9562" s="18">
        <v>46146.625</v>
      </c>
      <c r="B9562">
        <v>21.5</v>
      </c>
    </row>
    <row r="9563" spans="1:2" x14ac:dyDescent="0.45">
      <c r="A9563" s="18">
        <v>46146.635416666664</v>
      </c>
      <c r="B9563">
        <v>21.86</v>
      </c>
    </row>
    <row r="9564" spans="1:2" x14ac:dyDescent="0.45">
      <c r="A9564" s="18">
        <v>46146.645833333336</v>
      </c>
      <c r="B9564">
        <v>23.98</v>
      </c>
    </row>
    <row r="9565" spans="1:2" x14ac:dyDescent="0.45">
      <c r="A9565" s="18">
        <v>46146.65625</v>
      </c>
      <c r="B9565">
        <v>24.26</v>
      </c>
    </row>
    <row r="9566" spans="1:2" x14ac:dyDescent="0.45">
      <c r="A9566" s="18">
        <v>46146.666666666664</v>
      </c>
      <c r="B9566">
        <v>22.56</v>
      </c>
    </row>
    <row r="9567" spans="1:2" x14ac:dyDescent="0.45">
      <c r="A9567" s="18">
        <v>46146.677083333336</v>
      </c>
      <c r="B9567">
        <v>20.2</v>
      </c>
    </row>
    <row r="9568" spans="1:2" x14ac:dyDescent="0.45">
      <c r="A9568" s="18">
        <v>46146.6875</v>
      </c>
      <c r="B9568">
        <v>19.82</v>
      </c>
    </row>
    <row r="9569" spans="1:2" x14ac:dyDescent="0.45">
      <c r="A9569" s="18">
        <v>46146.697916666664</v>
      </c>
      <c r="B9569">
        <v>21.08</v>
      </c>
    </row>
    <row r="9570" spans="1:2" x14ac:dyDescent="0.45">
      <c r="A9570" s="18">
        <v>46146.708333333336</v>
      </c>
      <c r="B9570">
        <v>19.079999999999998</v>
      </c>
    </row>
    <row r="9571" spans="1:2" x14ac:dyDescent="0.45">
      <c r="A9571" s="18">
        <v>46146.71875</v>
      </c>
      <c r="B9571">
        <v>10.92</v>
      </c>
    </row>
    <row r="9572" spans="1:2" x14ac:dyDescent="0.45">
      <c r="A9572" s="18">
        <v>46146.729166666664</v>
      </c>
      <c r="B9572">
        <v>8.98</v>
      </c>
    </row>
    <row r="9573" spans="1:2" x14ac:dyDescent="0.45">
      <c r="A9573" s="18">
        <v>46146.739583333336</v>
      </c>
      <c r="B9573">
        <v>8.2200000000000006</v>
      </c>
    </row>
    <row r="9574" spans="1:2" x14ac:dyDescent="0.45">
      <c r="A9574" s="18">
        <v>46146.75</v>
      </c>
      <c r="B9574">
        <v>8.1999999999999993</v>
      </c>
    </row>
    <row r="9575" spans="1:2" x14ac:dyDescent="0.45">
      <c r="A9575" s="18">
        <v>46146.760416666664</v>
      </c>
      <c r="B9575">
        <v>8.14</v>
      </c>
    </row>
    <row r="9576" spans="1:2" x14ac:dyDescent="0.45">
      <c r="A9576" s="18">
        <v>46146.770833333336</v>
      </c>
      <c r="B9576">
        <v>8.06</v>
      </c>
    </row>
    <row r="9577" spans="1:2" x14ac:dyDescent="0.45">
      <c r="A9577" s="18">
        <v>46146.78125</v>
      </c>
      <c r="B9577">
        <v>7.98</v>
      </c>
    </row>
    <row r="9578" spans="1:2" x14ac:dyDescent="0.45">
      <c r="A9578" s="18">
        <v>46146.791666666664</v>
      </c>
      <c r="B9578">
        <v>7.44</v>
      </c>
    </row>
    <row r="9579" spans="1:2" x14ac:dyDescent="0.45">
      <c r="A9579" s="18">
        <v>46146.802083333336</v>
      </c>
      <c r="B9579">
        <v>6.58</v>
      </c>
    </row>
    <row r="9580" spans="1:2" x14ac:dyDescent="0.45">
      <c r="A9580" s="18">
        <v>46146.8125</v>
      </c>
      <c r="B9580">
        <v>5.7</v>
      </c>
    </row>
    <row r="9581" spans="1:2" x14ac:dyDescent="0.45">
      <c r="A9581" s="18">
        <v>46146.822916666664</v>
      </c>
      <c r="B9581">
        <v>5.82</v>
      </c>
    </row>
    <row r="9582" spans="1:2" x14ac:dyDescent="0.45">
      <c r="A9582" s="18">
        <v>46146.833333333336</v>
      </c>
      <c r="B9582">
        <v>5.0999999999999996</v>
      </c>
    </row>
    <row r="9583" spans="1:2" x14ac:dyDescent="0.45">
      <c r="A9583" s="18">
        <v>46146.84375</v>
      </c>
      <c r="B9583">
        <v>5.0599999999999996</v>
      </c>
    </row>
    <row r="9584" spans="1:2" x14ac:dyDescent="0.45">
      <c r="A9584" s="18">
        <v>46146.854166666664</v>
      </c>
      <c r="B9584">
        <v>16.079999999999998</v>
      </c>
    </row>
    <row r="9585" spans="1:2" x14ac:dyDescent="0.45">
      <c r="A9585" s="18">
        <v>46146.864583333336</v>
      </c>
      <c r="B9585">
        <v>19.8</v>
      </c>
    </row>
    <row r="9586" spans="1:2" x14ac:dyDescent="0.45">
      <c r="A9586" s="18">
        <v>46146.875</v>
      </c>
      <c r="B9586">
        <v>20.02</v>
      </c>
    </row>
    <row r="9587" spans="1:2" x14ac:dyDescent="0.45">
      <c r="A9587" s="18">
        <v>46146.885416666664</v>
      </c>
      <c r="B9587">
        <v>20</v>
      </c>
    </row>
    <row r="9588" spans="1:2" x14ac:dyDescent="0.45">
      <c r="A9588" s="18">
        <v>46146.895833333336</v>
      </c>
      <c r="B9588">
        <v>20.04</v>
      </c>
    </row>
    <row r="9589" spans="1:2" x14ac:dyDescent="0.45">
      <c r="A9589" s="18">
        <v>46146.90625</v>
      </c>
      <c r="B9589">
        <v>20</v>
      </c>
    </row>
    <row r="9590" spans="1:2" x14ac:dyDescent="0.45">
      <c r="A9590" s="18">
        <v>46146.916666666664</v>
      </c>
      <c r="B9590">
        <v>13.16</v>
      </c>
    </row>
    <row r="9591" spans="1:2" x14ac:dyDescent="0.45">
      <c r="A9591" s="18">
        <v>46146.927083333336</v>
      </c>
      <c r="B9591">
        <v>12.2</v>
      </c>
    </row>
    <row r="9592" spans="1:2" x14ac:dyDescent="0.45">
      <c r="A9592" s="18">
        <v>46146.9375</v>
      </c>
      <c r="B9592">
        <v>12.28</v>
      </c>
    </row>
    <row r="9593" spans="1:2" x14ac:dyDescent="0.45">
      <c r="A9593" s="18">
        <v>46146.947916666664</v>
      </c>
      <c r="B9593">
        <v>12.2</v>
      </c>
    </row>
    <row r="9594" spans="1:2" x14ac:dyDescent="0.45">
      <c r="A9594" s="18">
        <v>46146.958333333336</v>
      </c>
      <c r="B9594">
        <v>12.66</v>
      </c>
    </row>
    <row r="9595" spans="1:2" x14ac:dyDescent="0.45">
      <c r="A9595" s="18">
        <v>46146.96875</v>
      </c>
      <c r="B9595">
        <v>11.86</v>
      </c>
    </row>
    <row r="9596" spans="1:2" x14ac:dyDescent="0.45">
      <c r="A9596" s="18">
        <v>46146.979166666664</v>
      </c>
      <c r="B9596">
        <v>12.42</v>
      </c>
    </row>
    <row r="9597" spans="1:2" x14ac:dyDescent="0.45">
      <c r="A9597" s="18">
        <v>46146.989583333336</v>
      </c>
      <c r="B9597">
        <v>12.34</v>
      </c>
    </row>
    <row r="9598" spans="1:2" x14ac:dyDescent="0.45">
      <c r="A9598" s="12">
        <v>46147</v>
      </c>
      <c r="B9598">
        <v>11.92</v>
      </c>
    </row>
    <row r="9599" spans="1:2" x14ac:dyDescent="0.45">
      <c r="A9599" s="18">
        <v>46147.010416666664</v>
      </c>
      <c r="B9599">
        <v>12.68</v>
      </c>
    </row>
    <row r="9600" spans="1:2" x14ac:dyDescent="0.45">
      <c r="A9600" s="18">
        <v>46147.020833333336</v>
      </c>
      <c r="B9600">
        <v>11.92</v>
      </c>
    </row>
    <row r="9601" spans="1:2" x14ac:dyDescent="0.45">
      <c r="A9601" s="18">
        <v>46147.03125</v>
      </c>
      <c r="B9601">
        <v>12.58</v>
      </c>
    </row>
    <row r="9602" spans="1:2" x14ac:dyDescent="0.45">
      <c r="A9602" s="18">
        <v>46147.041666666664</v>
      </c>
      <c r="B9602">
        <v>12.08</v>
      </c>
    </row>
    <row r="9603" spans="1:2" x14ac:dyDescent="0.45">
      <c r="A9603" s="18">
        <v>46147.052083333336</v>
      </c>
      <c r="B9603">
        <v>12.34</v>
      </c>
    </row>
    <row r="9604" spans="1:2" x14ac:dyDescent="0.45">
      <c r="A9604" s="18">
        <v>46147.0625</v>
      </c>
      <c r="B9604">
        <v>12.34</v>
      </c>
    </row>
    <row r="9605" spans="1:2" x14ac:dyDescent="0.45">
      <c r="A9605" s="18">
        <v>46147.072916666664</v>
      </c>
      <c r="B9605">
        <v>11.64</v>
      </c>
    </row>
    <row r="9606" spans="1:2" x14ac:dyDescent="0.45">
      <c r="A9606" s="18">
        <v>46147.083333333336</v>
      </c>
      <c r="B9606">
        <v>12.58</v>
      </c>
    </row>
    <row r="9607" spans="1:2" x14ac:dyDescent="0.45">
      <c r="A9607" s="18">
        <v>46147.09375</v>
      </c>
      <c r="B9607">
        <v>11.96</v>
      </c>
    </row>
    <row r="9608" spans="1:2" x14ac:dyDescent="0.45">
      <c r="A9608" s="18">
        <v>46147.104166666664</v>
      </c>
      <c r="B9608">
        <v>12.58</v>
      </c>
    </row>
    <row r="9609" spans="1:2" x14ac:dyDescent="0.45">
      <c r="A9609" s="18">
        <v>46147.114583333336</v>
      </c>
      <c r="B9609">
        <v>11.8</v>
      </c>
    </row>
    <row r="9610" spans="1:2" x14ac:dyDescent="0.45">
      <c r="A9610" s="18">
        <v>46147.125</v>
      </c>
      <c r="B9610">
        <v>12.2</v>
      </c>
    </row>
    <row r="9611" spans="1:2" x14ac:dyDescent="0.45">
      <c r="A9611" s="18">
        <v>46147.135416666664</v>
      </c>
      <c r="B9611">
        <v>12.34</v>
      </c>
    </row>
    <row r="9612" spans="1:2" x14ac:dyDescent="0.45">
      <c r="A9612" s="18">
        <v>46147.145833333336</v>
      </c>
      <c r="B9612">
        <v>11.98</v>
      </c>
    </row>
    <row r="9613" spans="1:2" x14ac:dyDescent="0.45">
      <c r="A9613" s="18">
        <v>46147.15625</v>
      </c>
      <c r="B9613">
        <v>12.14</v>
      </c>
    </row>
    <row r="9614" spans="1:2" x14ac:dyDescent="0.45">
      <c r="A9614" s="18">
        <v>46147.166666666664</v>
      </c>
      <c r="B9614">
        <v>11.94</v>
      </c>
    </row>
    <row r="9615" spans="1:2" x14ac:dyDescent="0.45">
      <c r="A9615" s="18">
        <v>46147.177083333336</v>
      </c>
      <c r="B9615">
        <v>11.86</v>
      </c>
    </row>
    <row r="9616" spans="1:2" x14ac:dyDescent="0.45">
      <c r="A9616" s="18">
        <v>46147.1875</v>
      </c>
      <c r="B9616">
        <v>12.1</v>
      </c>
    </row>
    <row r="9617" spans="1:2" x14ac:dyDescent="0.45">
      <c r="A9617" s="18">
        <v>46147.197916666664</v>
      </c>
      <c r="B9617">
        <v>11.58</v>
      </c>
    </row>
    <row r="9618" spans="1:2" x14ac:dyDescent="0.45">
      <c r="A9618" s="18">
        <v>46147.208333333336</v>
      </c>
      <c r="B9618">
        <v>12.12</v>
      </c>
    </row>
    <row r="9619" spans="1:2" x14ac:dyDescent="0.45">
      <c r="A9619" s="18">
        <v>46147.21875</v>
      </c>
      <c r="B9619">
        <v>11.72</v>
      </c>
    </row>
    <row r="9620" spans="1:2" x14ac:dyDescent="0.45">
      <c r="A9620" s="18">
        <v>46147.229166666664</v>
      </c>
      <c r="B9620">
        <v>12.14</v>
      </c>
    </row>
    <row r="9621" spans="1:2" x14ac:dyDescent="0.45">
      <c r="A9621" s="18">
        <v>46147.239583333336</v>
      </c>
      <c r="B9621">
        <v>12.22</v>
      </c>
    </row>
    <row r="9622" spans="1:2" x14ac:dyDescent="0.45">
      <c r="A9622" s="18">
        <v>46147.25</v>
      </c>
      <c r="B9622">
        <v>18.72</v>
      </c>
    </row>
    <row r="9623" spans="1:2" x14ac:dyDescent="0.45">
      <c r="A9623" s="18">
        <v>46147.260416666664</v>
      </c>
      <c r="B9623">
        <v>20.18</v>
      </c>
    </row>
    <row r="9624" spans="1:2" x14ac:dyDescent="0.45">
      <c r="A9624" s="18">
        <v>46147.270833333336</v>
      </c>
      <c r="B9624">
        <v>19.62</v>
      </c>
    </row>
    <row r="9625" spans="1:2" x14ac:dyDescent="0.45">
      <c r="A9625" s="18">
        <v>46147.28125</v>
      </c>
      <c r="B9625">
        <v>19.760000000000002</v>
      </c>
    </row>
    <row r="9626" spans="1:2" x14ac:dyDescent="0.45">
      <c r="A9626" s="18">
        <v>46147.291666666664</v>
      </c>
      <c r="B9626">
        <v>20.9</v>
      </c>
    </row>
    <row r="9627" spans="1:2" x14ac:dyDescent="0.45">
      <c r="A9627" s="18">
        <v>46147.302083333336</v>
      </c>
      <c r="B9627">
        <v>11.6</v>
      </c>
    </row>
    <row r="9628" spans="1:2" x14ac:dyDescent="0.45">
      <c r="A9628" s="18">
        <v>46147.3125</v>
      </c>
      <c r="B9628">
        <v>11.74</v>
      </c>
    </row>
    <row r="9629" spans="1:2" x14ac:dyDescent="0.45">
      <c r="A9629" s="18">
        <v>46147.322916666664</v>
      </c>
      <c r="B9629">
        <v>15.2</v>
      </c>
    </row>
    <row r="9630" spans="1:2" x14ac:dyDescent="0.45">
      <c r="A9630" s="18">
        <v>46147.333333333336</v>
      </c>
      <c r="B9630">
        <v>21.1</v>
      </c>
    </row>
    <row r="9631" spans="1:2" x14ac:dyDescent="0.45">
      <c r="A9631" s="18">
        <v>46147.34375</v>
      </c>
      <c r="B9631">
        <v>31.58</v>
      </c>
    </row>
    <row r="9632" spans="1:2" x14ac:dyDescent="0.45">
      <c r="A9632" s="18">
        <v>46147.354166666664</v>
      </c>
      <c r="B9632">
        <v>30.46</v>
      </c>
    </row>
    <row r="9633" spans="1:2" x14ac:dyDescent="0.45">
      <c r="A9633" s="18">
        <v>46147.364583333336</v>
      </c>
      <c r="B9633">
        <v>29.5</v>
      </c>
    </row>
    <row r="9634" spans="1:2" x14ac:dyDescent="0.45">
      <c r="A9634" s="18">
        <v>46147.375</v>
      </c>
      <c r="B9634">
        <v>29.76</v>
      </c>
    </row>
    <row r="9635" spans="1:2" x14ac:dyDescent="0.45">
      <c r="A9635" s="18">
        <v>46147.385416666664</v>
      </c>
      <c r="B9635">
        <v>35.68</v>
      </c>
    </row>
    <row r="9636" spans="1:2" x14ac:dyDescent="0.45">
      <c r="A9636" s="18">
        <v>46147.395833333336</v>
      </c>
      <c r="B9636">
        <v>37.6</v>
      </c>
    </row>
    <row r="9637" spans="1:2" x14ac:dyDescent="0.45">
      <c r="A9637" s="18">
        <v>46147.40625</v>
      </c>
      <c r="B9637">
        <v>41.62</v>
      </c>
    </row>
    <row r="9638" spans="1:2" x14ac:dyDescent="0.45">
      <c r="A9638" s="18">
        <v>46147.416666666664</v>
      </c>
      <c r="B9638">
        <v>40.1</v>
      </c>
    </row>
    <row r="9639" spans="1:2" x14ac:dyDescent="0.45">
      <c r="A9639" s="18">
        <v>46147.427083333336</v>
      </c>
      <c r="B9639">
        <v>36.04</v>
      </c>
    </row>
    <row r="9640" spans="1:2" x14ac:dyDescent="0.45">
      <c r="A9640" s="18">
        <v>46147.4375</v>
      </c>
      <c r="B9640">
        <v>35.159999999999997</v>
      </c>
    </row>
    <row r="9641" spans="1:2" x14ac:dyDescent="0.45">
      <c r="A9641" s="18">
        <v>46147.447916666664</v>
      </c>
      <c r="B9641">
        <v>38.020000000000003</v>
      </c>
    </row>
    <row r="9642" spans="1:2" x14ac:dyDescent="0.45">
      <c r="A9642" s="18">
        <v>46147.458333333336</v>
      </c>
      <c r="B9642">
        <v>36.68</v>
      </c>
    </row>
    <row r="9643" spans="1:2" x14ac:dyDescent="0.45">
      <c r="A9643" s="18">
        <v>46147.46875</v>
      </c>
      <c r="B9643">
        <v>37.18</v>
      </c>
    </row>
    <row r="9644" spans="1:2" x14ac:dyDescent="0.45">
      <c r="A9644" s="18">
        <v>46147.479166666664</v>
      </c>
      <c r="B9644">
        <v>39.159999999999997</v>
      </c>
    </row>
    <row r="9645" spans="1:2" x14ac:dyDescent="0.45">
      <c r="A9645" s="18">
        <v>46147.489583333336</v>
      </c>
      <c r="B9645">
        <v>36.58</v>
      </c>
    </row>
    <row r="9646" spans="1:2" x14ac:dyDescent="0.45">
      <c r="A9646" s="18">
        <v>46147.5</v>
      </c>
      <c r="B9646">
        <v>37.72</v>
      </c>
    </row>
    <row r="9647" spans="1:2" x14ac:dyDescent="0.45">
      <c r="A9647" s="18">
        <v>46147.510416666664</v>
      </c>
      <c r="B9647">
        <v>39.06</v>
      </c>
    </row>
    <row r="9648" spans="1:2" x14ac:dyDescent="0.45">
      <c r="A9648" s="18">
        <v>46147.520833333336</v>
      </c>
      <c r="B9648">
        <v>36.979999999999997</v>
      </c>
    </row>
    <row r="9649" spans="1:2" x14ac:dyDescent="0.45">
      <c r="A9649" s="18">
        <v>46147.53125</v>
      </c>
      <c r="B9649">
        <v>33.340000000000003</v>
      </c>
    </row>
    <row r="9650" spans="1:2" x14ac:dyDescent="0.45">
      <c r="A9650" s="18">
        <v>46147.541666666664</v>
      </c>
      <c r="B9650">
        <v>25.56</v>
      </c>
    </row>
    <row r="9651" spans="1:2" x14ac:dyDescent="0.45">
      <c r="A9651" s="18">
        <v>46147.552083333336</v>
      </c>
      <c r="B9651">
        <v>23.94</v>
      </c>
    </row>
    <row r="9652" spans="1:2" x14ac:dyDescent="0.45">
      <c r="A9652" s="18">
        <v>46147.5625</v>
      </c>
      <c r="B9652">
        <v>23.02</v>
      </c>
    </row>
    <row r="9653" spans="1:2" x14ac:dyDescent="0.45">
      <c r="A9653" s="18">
        <v>46147.572916666664</v>
      </c>
      <c r="B9653">
        <v>23.3</v>
      </c>
    </row>
    <row r="9654" spans="1:2" x14ac:dyDescent="0.45">
      <c r="A9654" s="18">
        <v>46147.583333333336</v>
      </c>
      <c r="B9654">
        <v>20.22</v>
      </c>
    </row>
    <row r="9655" spans="1:2" x14ac:dyDescent="0.45">
      <c r="A9655" s="18">
        <v>46147.59375</v>
      </c>
      <c r="B9655">
        <v>25.38</v>
      </c>
    </row>
    <row r="9656" spans="1:2" x14ac:dyDescent="0.45">
      <c r="A9656" s="18">
        <v>46147.604166666664</v>
      </c>
      <c r="B9656">
        <v>25.02</v>
      </c>
    </row>
    <row r="9657" spans="1:2" x14ac:dyDescent="0.45">
      <c r="A9657" s="18">
        <v>46147.614583333336</v>
      </c>
      <c r="B9657">
        <v>22.58</v>
      </c>
    </row>
    <row r="9658" spans="1:2" x14ac:dyDescent="0.45">
      <c r="A9658" s="18">
        <v>46147.625</v>
      </c>
      <c r="B9658">
        <v>25.82</v>
      </c>
    </row>
    <row r="9659" spans="1:2" x14ac:dyDescent="0.45">
      <c r="A9659" s="18">
        <v>46147.635416666664</v>
      </c>
      <c r="B9659">
        <v>22.04</v>
      </c>
    </row>
    <row r="9660" spans="1:2" x14ac:dyDescent="0.45">
      <c r="A9660" s="18">
        <v>46147.645833333336</v>
      </c>
      <c r="B9660">
        <v>23.84</v>
      </c>
    </row>
    <row r="9661" spans="1:2" x14ac:dyDescent="0.45">
      <c r="A9661" s="18">
        <v>46147.65625</v>
      </c>
      <c r="B9661">
        <v>23.24</v>
      </c>
    </row>
    <row r="9662" spans="1:2" x14ac:dyDescent="0.45">
      <c r="A9662" s="18">
        <v>46147.666666666664</v>
      </c>
      <c r="B9662">
        <v>20.6</v>
      </c>
    </row>
    <row r="9663" spans="1:2" x14ac:dyDescent="0.45">
      <c r="A9663" s="18">
        <v>46147.677083333336</v>
      </c>
      <c r="B9663">
        <v>23.1</v>
      </c>
    </row>
    <row r="9664" spans="1:2" x14ac:dyDescent="0.45">
      <c r="A9664" s="18">
        <v>46147.6875</v>
      </c>
      <c r="B9664">
        <v>21.66</v>
      </c>
    </row>
    <row r="9665" spans="1:2" x14ac:dyDescent="0.45">
      <c r="A9665" s="18">
        <v>46147.697916666664</v>
      </c>
      <c r="B9665">
        <v>13.62</v>
      </c>
    </row>
    <row r="9666" spans="1:2" x14ac:dyDescent="0.45">
      <c r="A9666" s="18">
        <v>46147.708333333336</v>
      </c>
      <c r="B9666">
        <v>11.86</v>
      </c>
    </row>
    <row r="9667" spans="1:2" x14ac:dyDescent="0.45">
      <c r="A9667" s="18">
        <v>46147.71875</v>
      </c>
      <c r="B9667">
        <v>10.42</v>
      </c>
    </row>
    <row r="9668" spans="1:2" x14ac:dyDescent="0.45">
      <c r="A9668" s="18">
        <v>46147.729166666664</v>
      </c>
      <c r="B9668">
        <v>9.4</v>
      </c>
    </row>
    <row r="9669" spans="1:2" x14ac:dyDescent="0.45">
      <c r="A9669" s="18">
        <v>46147.739583333336</v>
      </c>
      <c r="B9669">
        <v>8.34</v>
      </c>
    </row>
    <row r="9670" spans="1:2" x14ac:dyDescent="0.45">
      <c r="A9670" s="18">
        <v>46147.75</v>
      </c>
      <c r="B9670">
        <v>9.08</v>
      </c>
    </row>
    <row r="9671" spans="1:2" x14ac:dyDescent="0.45">
      <c r="A9671" s="18">
        <v>46147.760416666664</v>
      </c>
      <c r="B9671">
        <v>9.68</v>
      </c>
    </row>
    <row r="9672" spans="1:2" x14ac:dyDescent="0.45">
      <c r="A9672" s="18">
        <v>46147.770833333336</v>
      </c>
      <c r="B9672">
        <v>7.56</v>
      </c>
    </row>
    <row r="9673" spans="1:2" x14ac:dyDescent="0.45">
      <c r="A9673" s="18">
        <v>46147.78125</v>
      </c>
      <c r="B9673">
        <v>7.78</v>
      </c>
    </row>
    <row r="9674" spans="1:2" x14ac:dyDescent="0.45">
      <c r="A9674" s="18">
        <v>46147.791666666664</v>
      </c>
      <c r="B9674">
        <v>6.24</v>
      </c>
    </row>
    <row r="9675" spans="1:2" x14ac:dyDescent="0.45">
      <c r="A9675" s="18">
        <v>46147.802083333336</v>
      </c>
      <c r="B9675">
        <v>6.4</v>
      </c>
    </row>
    <row r="9676" spans="1:2" x14ac:dyDescent="0.45">
      <c r="A9676" s="18">
        <v>46147.8125</v>
      </c>
      <c r="B9676">
        <v>5.92</v>
      </c>
    </row>
    <row r="9677" spans="1:2" x14ac:dyDescent="0.45">
      <c r="A9677" s="18">
        <v>46147.822916666664</v>
      </c>
      <c r="B9677">
        <v>5.48</v>
      </c>
    </row>
    <row r="9678" spans="1:2" x14ac:dyDescent="0.45">
      <c r="A9678" s="18">
        <v>46147.833333333336</v>
      </c>
      <c r="B9678">
        <v>5.32</v>
      </c>
    </row>
    <row r="9679" spans="1:2" x14ac:dyDescent="0.45">
      <c r="A9679" s="18">
        <v>46147.84375</v>
      </c>
      <c r="B9679">
        <v>5.24</v>
      </c>
    </row>
    <row r="9680" spans="1:2" x14ac:dyDescent="0.45">
      <c r="A9680" s="18">
        <v>46147.854166666664</v>
      </c>
      <c r="B9680">
        <v>13.26</v>
      </c>
    </row>
    <row r="9681" spans="1:2" x14ac:dyDescent="0.45">
      <c r="A9681" s="18">
        <v>46147.864583333336</v>
      </c>
      <c r="B9681">
        <v>19.62</v>
      </c>
    </row>
    <row r="9682" spans="1:2" x14ac:dyDescent="0.45">
      <c r="A9682" s="18">
        <v>46147.875</v>
      </c>
      <c r="B9682">
        <v>19.96</v>
      </c>
    </row>
    <row r="9683" spans="1:2" x14ac:dyDescent="0.45">
      <c r="A9683" s="18">
        <v>46147.885416666664</v>
      </c>
      <c r="B9683">
        <v>19.98</v>
      </c>
    </row>
    <row r="9684" spans="1:2" x14ac:dyDescent="0.45">
      <c r="A9684" s="18">
        <v>46147.895833333336</v>
      </c>
      <c r="B9684">
        <v>20.239999999999998</v>
      </c>
    </row>
    <row r="9685" spans="1:2" x14ac:dyDescent="0.45">
      <c r="A9685" s="18">
        <v>46147.90625</v>
      </c>
      <c r="B9685">
        <v>19.36</v>
      </c>
    </row>
    <row r="9686" spans="1:2" x14ac:dyDescent="0.45">
      <c r="A9686" s="18">
        <v>46147.916666666664</v>
      </c>
      <c r="B9686">
        <v>12.94</v>
      </c>
    </row>
    <row r="9687" spans="1:2" x14ac:dyDescent="0.45">
      <c r="A9687" s="18">
        <v>46147.927083333336</v>
      </c>
      <c r="B9687">
        <v>12.46</v>
      </c>
    </row>
    <row r="9688" spans="1:2" x14ac:dyDescent="0.45">
      <c r="A9688" s="18">
        <v>46147.9375</v>
      </c>
      <c r="B9688">
        <v>11.84</v>
      </c>
    </row>
    <row r="9689" spans="1:2" x14ac:dyDescent="0.45">
      <c r="A9689" s="18">
        <v>46147.947916666664</v>
      </c>
      <c r="B9689">
        <v>11.8</v>
      </c>
    </row>
    <row r="9690" spans="1:2" x14ac:dyDescent="0.45">
      <c r="A9690" s="18">
        <v>46147.958333333336</v>
      </c>
      <c r="B9690">
        <v>12.2</v>
      </c>
    </row>
    <row r="9691" spans="1:2" x14ac:dyDescent="0.45">
      <c r="A9691" s="18">
        <v>46147.96875</v>
      </c>
      <c r="B9691">
        <v>11.88</v>
      </c>
    </row>
    <row r="9692" spans="1:2" x14ac:dyDescent="0.45">
      <c r="A9692" s="18">
        <v>46147.979166666664</v>
      </c>
      <c r="B9692">
        <v>12.12</v>
      </c>
    </row>
    <row r="9693" spans="1:2" x14ac:dyDescent="0.45">
      <c r="A9693" s="18">
        <v>46147.989583333336</v>
      </c>
      <c r="B9693">
        <v>11.74</v>
      </c>
    </row>
    <row r="9694" spans="1:2" x14ac:dyDescent="0.45">
      <c r="A9694" s="12">
        <v>46148</v>
      </c>
      <c r="B9694">
        <v>12.12</v>
      </c>
    </row>
    <row r="9695" spans="1:2" x14ac:dyDescent="0.45">
      <c r="A9695" s="18">
        <v>46148.010416666664</v>
      </c>
      <c r="B9695">
        <v>12.24</v>
      </c>
    </row>
    <row r="9696" spans="1:2" x14ac:dyDescent="0.45">
      <c r="A9696" s="18">
        <v>46148.020833333336</v>
      </c>
      <c r="B9696">
        <v>11.7</v>
      </c>
    </row>
    <row r="9697" spans="1:2" x14ac:dyDescent="0.45">
      <c r="A9697" s="18">
        <v>46148.03125</v>
      </c>
      <c r="B9697">
        <v>12.28</v>
      </c>
    </row>
    <row r="9698" spans="1:2" x14ac:dyDescent="0.45">
      <c r="A9698" s="18">
        <v>46148.041666666664</v>
      </c>
      <c r="B9698">
        <v>12.02</v>
      </c>
    </row>
    <row r="9699" spans="1:2" x14ac:dyDescent="0.45">
      <c r="A9699" s="18">
        <v>46148.052083333336</v>
      </c>
      <c r="B9699">
        <v>11.84</v>
      </c>
    </row>
    <row r="9700" spans="1:2" x14ac:dyDescent="0.45">
      <c r="A9700" s="18">
        <v>46148.0625</v>
      </c>
      <c r="B9700">
        <v>12.3</v>
      </c>
    </row>
    <row r="9701" spans="1:2" x14ac:dyDescent="0.45">
      <c r="A9701" s="18">
        <v>46148.072916666664</v>
      </c>
      <c r="B9701">
        <v>11.6</v>
      </c>
    </row>
    <row r="9702" spans="1:2" x14ac:dyDescent="0.45">
      <c r="A9702" s="18">
        <v>46148.083333333336</v>
      </c>
      <c r="B9702">
        <v>12.08</v>
      </c>
    </row>
    <row r="9703" spans="1:2" x14ac:dyDescent="0.45">
      <c r="A9703" s="18">
        <v>46148.09375</v>
      </c>
      <c r="B9703">
        <v>11.88</v>
      </c>
    </row>
    <row r="9704" spans="1:2" x14ac:dyDescent="0.45">
      <c r="A9704" s="18">
        <v>46148.104166666664</v>
      </c>
      <c r="B9704">
        <v>12.1</v>
      </c>
    </row>
    <row r="9705" spans="1:2" x14ac:dyDescent="0.45">
      <c r="A9705" s="18">
        <v>46148.114583333336</v>
      </c>
      <c r="B9705">
        <v>11.42</v>
      </c>
    </row>
    <row r="9706" spans="1:2" x14ac:dyDescent="0.45">
      <c r="A9706" s="18">
        <v>46148.125</v>
      </c>
      <c r="B9706">
        <v>12.22</v>
      </c>
    </row>
    <row r="9707" spans="1:2" x14ac:dyDescent="0.45">
      <c r="A9707" s="18">
        <v>46148.135416666664</v>
      </c>
      <c r="B9707">
        <v>11.6</v>
      </c>
    </row>
    <row r="9708" spans="1:2" x14ac:dyDescent="0.45">
      <c r="A9708" s="18">
        <v>46148.145833333336</v>
      </c>
      <c r="B9708">
        <v>11.98</v>
      </c>
    </row>
    <row r="9709" spans="1:2" x14ac:dyDescent="0.45">
      <c r="A9709" s="18">
        <v>46148.15625</v>
      </c>
      <c r="B9709">
        <v>11.5</v>
      </c>
    </row>
    <row r="9710" spans="1:2" x14ac:dyDescent="0.45">
      <c r="A9710" s="18">
        <v>46148.166666666664</v>
      </c>
      <c r="B9710">
        <v>11.64</v>
      </c>
    </row>
    <row r="9711" spans="1:2" x14ac:dyDescent="0.45">
      <c r="A9711" s="18">
        <v>46148.177083333336</v>
      </c>
      <c r="B9711">
        <v>11.94</v>
      </c>
    </row>
    <row r="9712" spans="1:2" x14ac:dyDescent="0.45">
      <c r="A9712" s="18">
        <v>46148.1875</v>
      </c>
      <c r="B9712">
        <v>11.58</v>
      </c>
    </row>
    <row r="9713" spans="1:2" x14ac:dyDescent="0.45">
      <c r="A9713" s="18">
        <v>46148.197916666664</v>
      </c>
      <c r="B9713">
        <v>11.42</v>
      </c>
    </row>
    <row r="9714" spans="1:2" x14ac:dyDescent="0.45">
      <c r="A9714" s="18">
        <v>46148.208333333336</v>
      </c>
      <c r="B9714">
        <v>11.74</v>
      </c>
    </row>
    <row r="9715" spans="1:2" x14ac:dyDescent="0.45">
      <c r="A9715" s="18">
        <v>46148.21875</v>
      </c>
      <c r="B9715">
        <v>11.64</v>
      </c>
    </row>
    <row r="9716" spans="1:2" x14ac:dyDescent="0.45">
      <c r="A9716" s="18">
        <v>46148.229166666664</v>
      </c>
      <c r="B9716">
        <v>11.58</v>
      </c>
    </row>
    <row r="9717" spans="1:2" x14ac:dyDescent="0.45">
      <c r="A9717" s="18">
        <v>46148.239583333336</v>
      </c>
      <c r="B9717">
        <v>12.2</v>
      </c>
    </row>
    <row r="9718" spans="1:2" x14ac:dyDescent="0.45">
      <c r="A9718" s="18">
        <v>46148.25</v>
      </c>
      <c r="B9718">
        <v>18.98</v>
      </c>
    </row>
    <row r="9719" spans="1:2" x14ac:dyDescent="0.45">
      <c r="A9719" s="18">
        <v>46148.260416666664</v>
      </c>
      <c r="B9719">
        <v>19.8</v>
      </c>
    </row>
    <row r="9720" spans="1:2" x14ac:dyDescent="0.45">
      <c r="A9720" s="18">
        <v>46148.270833333336</v>
      </c>
      <c r="B9720">
        <v>19.72</v>
      </c>
    </row>
    <row r="9721" spans="1:2" x14ac:dyDescent="0.45">
      <c r="A9721" s="18">
        <v>46148.28125</v>
      </c>
      <c r="B9721">
        <v>26.22</v>
      </c>
    </row>
    <row r="9722" spans="1:2" x14ac:dyDescent="0.45">
      <c r="A9722" s="18">
        <v>46148.291666666664</v>
      </c>
      <c r="B9722">
        <v>30.76</v>
      </c>
    </row>
    <row r="9723" spans="1:2" x14ac:dyDescent="0.45">
      <c r="A9723" s="18">
        <v>46148.302083333336</v>
      </c>
      <c r="B9723">
        <v>28.02</v>
      </c>
    </row>
    <row r="9724" spans="1:2" x14ac:dyDescent="0.45">
      <c r="A9724" s="18">
        <v>46148.3125</v>
      </c>
      <c r="B9724">
        <v>20.239999999999998</v>
      </c>
    </row>
    <row r="9725" spans="1:2" x14ac:dyDescent="0.45">
      <c r="A9725" s="18">
        <v>46148.322916666664</v>
      </c>
      <c r="B9725">
        <v>19.54</v>
      </c>
    </row>
    <row r="9726" spans="1:2" x14ac:dyDescent="0.45">
      <c r="A9726" s="18">
        <v>46148.333333333336</v>
      </c>
      <c r="B9726">
        <v>22.26</v>
      </c>
    </row>
    <row r="9727" spans="1:2" x14ac:dyDescent="0.45">
      <c r="A9727" s="18">
        <v>46148.34375</v>
      </c>
      <c r="B9727">
        <v>21.32</v>
      </c>
    </row>
    <row r="9728" spans="1:2" x14ac:dyDescent="0.45">
      <c r="A9728" s="18">
        <v>46148.354166666664</v>
      </c>
      <c r="B9728">
        <v>29.98</v>
      </c>
    </row>
    <row r="9729" spans="1:2" x14ac:dyDescent="0.45">
      <c r="A9729" s="18">
        <v>46148.364583333336</v>
      </c>
      <c r="B9729">
        <v>27.32</v>
      </c>
    </row>
    <row r="9730" spans="1:2" x14ac:dyDescent="0.45">
      <c r="A9730" s="18">
        <v>46148.375</v>
      </c>
      <c r="B9730">
        <v>27.26</v>
      </c>
    </row>
    <row r="9731" spans="1:2" x14ac:dyDescent="0.45">
      <c r="A9731" s="18">
        <v>46148.385416666664</v>
      </c>
      <c r="B9731">
        <v>27.54</v>
      </c>
    </row>
    <row r="9732" spans="1:2" x14ac:dyDescent="0.45">
      <c r="A9732" s="18">
        <v>46148.395833333336</v>
      </c>
      <c r="B9732">
        <v>28.9</v>
      </c>
    </row>
    <row r="9733" spans="1:2" x14ac:dyDescent="0.45">
      <c r="A9733" s="18">
        <v>46148.40625</v>
      </c>
      <c r="B9733">
        <v>21.4</v>
      </c>
    </row>
    <row r="9734" spans="1:2" x14ac:dyDescent="0.45">
      <c r="A9734" s="18">
        <v>46148.416666666664</v>
      </c>
      <c r="B9734">
        <v>23.12</v>
      </c>
    </row>
    <row r="9735" spans="1:2" x14ac:dyDescent="0.45">
      <c r="A9735" s="18">
        <v>46148.427083333336</v>
      </c>
      <c r="B9735">
        <v>19.84</v>
      </c>
    </row>
    <row r="9736" spans="1:2" x14ac:dyDescent="0.45">
      <c r="A9736" s="18">
        <v>46148.4375</v>
      </c>
      <c r="B9736">
        <v>22.46</v>
      </c>
    </row>
    <row r="9737" spans="1:2" x14ac:dyDescent="0.45">
      <c r="A9737" s="18">
        <v>46148.447916666664</v>
      </c>
      <c r="B9737">
        <v>21.72</v>
      </c>
    </row>
    <row r="9738" spans="1:2" x14ac:dyDescent="0.45">
      <c r="A9738" s="18">
        <v>46148.458333333336</v>
      </c>
      <c r="B9738">
        <v>22.32</v>
      </c>
    </row>
    <row r="9739" spans="1:2" x14ac:dyDescent="0.45">
      <c r="A9739" s="18">
        <v>46148.46875</v>
      </c>
      <c r="B9739">
        <v>26.12</v>
      </c>
    </row>
    <row r="9740" spans="1:2" x14ac:dyDescent="0.45">
      <c r="A9740" s="18">
        <v>46148.479166666664</v>
      </c>
      <c r="B9740">
        <v>21.8</v>
      </c>
    </row>
    <row r="9741" spans="1:2" x14ac:dyDescent="0.45">
      <c r="A9741" s="18">
        <v>46148.489583333336</v>
      </c>
      <c r="B9741">
        <v>26.46</v>
      </c>
    </row>
    <row r="9742" spans="1:2" x14ac:dyDescent="0.45">
      <c r="A9742" s="18">
        <v>46148.5</v>
      </c>
      <c r="B9742">
        <v>25.94</v>
      </c>
    </row>
    <row r="9743" spans="1:2" x14ac:dyDescent="0.45">
      <c r="A9743" s="18">
        <v>46148.510416666664</v>
      </c>
      <c r="B9743">
        <v>22.78</v>
      </c>
    </row>
    <row r="9744" spans="1:2" x14ac:dyDescent="0.45">
      <c r="A9744" s="18">
        <v>46148.520833333336</v>
      </c>
      <c r="B9744">
        <v>26.76</v>
      </c>
    </row>
    <row r="9745" spans="1:2" x14ac:dyDescent="0.45">
      <c r="A9745" s="18">
        <v>46148.53125</v>
      </c>
      <c r="B9745">
        <v>25.26</v>
      </c>
    </row>
    <row r="9746" spans="1:2" x14ac:dyDescent="0.45">
      <c r="A9746" s="18">
        <v>46148.541666666664</v>
      </c>
      <c r="B9746">
        <v>24.18</v>
      </c>
    </row>
    <row r="9747" spans="1:2" x14ac:dyDescent="0.45">
      <c r="A9747" s="18">
        <v>46148.552083333336</v>
      </c>
      <c r="B9747">
        <v>27.86</v>
      </c>
    </row>
    <row r="9748" spans="1:2" x14ac:dyDescent="0.45">
      <c r="A9748" s="18">
        <v>46148.5625</v>
      </c>
      <c r="B9748">
        <v>28.56</v>
      </c>
    </row>
    <row r="9749" spans="1:2" x14ac:dyDescent="0.45">
      <c r="A9749" s="18">
        <v>46148.572916666664</v>
      </c>
      <c r="B9749">
        <v>29.14</v>
      </c>
    </row>
    <row r="9750" spans="1:2" x14ac:dyDescent="0.45">
      <c r="A9750" s="18">
        <v>46148.583333333336</v>
      </c>
      <c r="B9750">
        <v>28.4</v>
      </c>
    </row>
    <row r="9751" spans="1:2" x14ac:dyDescent="0.45">
      <c r="A9751" s="18">
        <v>46148.59375</v>
      </c>
      <c r="B9751">
        <v>27.08</v>
      </c>
    </row>
    <row r="9752" spans="1:2" x14ac:dyDescent="0.45">
      <c r="A9752" s="18">
        <v>46148.604166666664</v>
      </c>
      <c r="B9752">
        <v>27.76</v>
      </c>
    </row>
    <row r="9753" spans="1:2" x14ac:dyDescent="0.45">
      <c r="A9753" s="18">
        <v>46148.614583333336</v>
      </c>
      <c r="B9753">
        <v>27.16</v>
      </c>
    </row>
    <row r="9754" spans="1:2" x14ac:dyDescent="0.45">
      <c r="A9754" s="18">
        <v>46148.625</v>
      </c>
      <c r="B9754">
        <v>23.88</v>
      </c>
    </row>
    <row r="9755" spans="1:2" x14ac:dyDescent="0.45">
      <c r="A9755" s="18">
        <v>46148.635416666664</v>
      </c>
      <c r="B9755">
        <v>23.04</v>
      </c>
    </row>
    <row r="9756" spans="1:2" x14ac:dyDescent="0.45">
      <c r="A9756" s="18">
        <v>46148.645833333336</v>
      </c>
      <c r="B9756">
        <v>25.06</v>
      </c>
    </row>
    <row r="9757" spans="1:2" x14ac:dyDescent="0.45">
      <c r="A9757" s="18">
        <v>46148.65625</v>
      </c>
      <c r="B9757">
        <v>22.18</v>
      </c>
    </row>
    <row r="9758" spans="1:2" x14ac:dyDescent="0.45">
      <c r="A9758" s="18">
        <v>46148.666666666664</v>
      </c>
      <c r="B9758">
        <v>22.1</v>
      </c>
    </row>
    <row r="9759" spans="1:2" x14ac:dyDescent="0.45">
      <c r="A9759" s="18">
        <v>46148.677083333336</v>
      </c>
      <c r="B9759">
        <v>23.16</v>
      </c>
    </row>
    <row r="9760" spans="1:2" x14ac:dyDescent="0.45">
      <c r="A9760" s="18">
        <v>46148.6875</v>
      </c>
      <c r="B9760">
        <v>20.2</v>
      </c>
    </row>
    <row r="9761" spans="1:2" x14ac:dyDescent="0.45">
      <c r="A9761" s="18">
        <v>46148.697916666664</v>
      </c>
      <c r="B9761">
        <v>18.440000000000001</v>
      </c>
    </row>
    <row r="9762" spans="1:2" x14ac:dyDescent="0.45">
      <c r="A9762" s="18">
        <v>46148.708333333336</v>
      </c>
      <c r="B9762">
        <v>11.36</v>
      </c>
    </row>
    <row r="9763" spans="1:2" x14ac:dyDescent="0.45">
      <c r="A9763" s="18">
        <v>46148.71875</v>
      </c>
      <c r="B9763">
        <v>11.24</v>
      </c>
    </row>
    <row r="9764" spans="1:2" x14ac:dyDescent="0.45">
      <c r="A9764" s="18">
        <v>46148.729166666664</v>
      </c>
      <c r="B9764">
        <v>9.48</v>
      </c>
    </row>
    <row r="9765" spans="1:2" x14ac:dyDescent="0.45">
      <c r="A9765" s="18">
        <v>46148.739583333336</v>
      </c>
      <c r="B9765">
        <v>8.92</v>
      </c>
    </row>
    <row r="9766" spans="1:2" x14ac:dyDescent="0.45">
      <c r="A9766" s="18">
        <v>46148.75</v>
      </c>
      <c r="B9766">
        <v>8.6999999999999993</v>
      </c>
    </row>
    <row r="9767" spans="1:2" x14ac:dyDescent="0.45">
      <c r="A9767" s="18">
        <v>46148.760416666664</v>
      </c>
      <c r="B9767">
        <v>7.9</v>
      </c>
    </row>
    <row r="9768" spans="1:2" x14ac:dyDescent="0.45">
      <c r="A9768" s="18">
        <v>46148.770833333336</v>
      </c>
      <c r="B9768">
        <v>8.1</v>
      </c>
    </row>
    <row r="9769" spans="1:2" x14ac:dyDescent="0.45">
      <c r="A9769" s="18">
        <v>46148.78125</v>
      </c>
      <c r="B9769">
        <v>7.42</v>
      </c>
    </row>
    <row r="9770" spans="1:2" x14ac:dyDescent="0.45">
      <c r="A9770" s="18">
        <v>46148.791666666664</v>
      </c>
      <c r="B9770">
        <v>7.1</v>
      </c>
    </row>
    <row r="9771" spans="1:2" x14ac:dyDescent="0.45">
      <c r="A9771" s="18">
        <v>46148.802083333336</v>
      </c>
      <c r="B9771">
        <v>6.46</v>
      </c>
    </row>
    <row r="9772" spans="1:2" x14ac:dyDescent="0.45">
      <c r="A9772" s="18">
        <v>46148.8125</v>
      </c>
      <c r="B9772">
        <v>5.68</v>
      </c>
    </row>
    <row r="9773" spans="1:2" x14ac:dyDescent="0.45">
      <c r="A9773" s="18">
        <v>46148.822916666664</v>
      </c>
      <c r="B9773">
        <v>5.42</v>
      </c>
    </row>
    <row r="9774" spans="1:2" x14ac:dyDescent="0.45">
      <c r="A9774" s="18">
        <v>46148.833333333336</v>
      </c>
      <c r="B9774">
        <v>10.119999999999999</v>
      </c>
    </row>
    <row r="9775" spans="1:2" x14ac:dyDescent="0.45">
      <c r="A9775" s="18">
        <v>46148.84375</v>
      </c>
      <c r="B9775">
        <v>19.420000000000002</v>
      </c>
    </row>
    <row r="9776" spans="1:2" x14ac:dyDescent="0.45">
      <c r="A9776" s="18">
        <v>46148.854166666664</v>
      </c>
      <c r="B9776">
        <v>19.96</v>
      </c>
    </row>
    <row r="9777" spans="1:2" x14ac:dyDescent="0.45">
      <c r="A9777" s="18">
        <v>46148.864583333336</v>
      </c>
      <c r="B9777">
        <v>19.440000000000001</v>
      </c>
    </row>
    <row r="9778" spans="1:2" x14ac:dyDescent="0.45">
      <c r="A9778" s="18">
        <v>46148.875</v>
      </c>
      <c r="B9778">
        <v>20</v>
      </c>
    </row>
    <row r="9779" spans="1:2" x14ac:dyDescent="0.45">
      <c r="A9779" s="18">
        <v>46148.885416666664</v>
      </c>
      <c r="B9779">
        <v>19.52</v>
      </c>
    </row>
    <row r="9780" spans="1:2" x14ac:dyDescent="0.45">
      <c r="A9780" s="18">
        <v>46148.895833333336</v>
      </c>
      <c r="B9780">
        <v>19.399999999999999</v>
      </c>
    </row>
    <row r="9781" spans="1:2" x14ac:dyDescent="0.45">
      <c r="A9781" s="18">
        <v>46148.90625</v>
      </c>
      <c r="B9781">
        <v>18.399999999999999</v>
      </c>
    </row>
    <row r="9782" spans="1:2" x14ac:dyDescent="0.45">
      <c r="A9782" s="18">
        <v>46148.916666666664</v>
      </c>
      <c r="B9782">
        <v>12.48</v>
      </c>
    </row>
    <row r="9783" spans="1:2" x14ac:dyDescent="0.45">
      <c r="A9783" s="18">
        <v>46148.927083333336</v>
      </c>
      <c r="B9783">
        <v>11.86</v>
      </c>
    </row>
    <row r="9784" spans="1:2" x14ac:dyDescent="0.45">
      <c r="A9784" s="18">
        <v>46148.9375</v>
      </c>
      <c r="B9784">
        <v>11.32</v>
      </c>
    </row>
    <row r="9785" spans="1:2" x14ac:dyDescent="0.45">
      <c r="A9785" s="18">
        <v>46148.947916666664</v>
      </c>
      <c r="B9785">
        <v>11.26</v>
      </c>
    </row>
    <row r="9786" spans="1:2" x14ac:dyDescent="0.45">
      <c r="A9786" s="18">
        <v>46148.958333333336</v>
      </c>
      <c r="B9786">
        <v>11.78</v>
      </c>
    </row>
    <row r="9787" spans="1:2" x14ac:dyDescent="0.45">
      <c r="A9787" s="18">
        <v>46148.96875</v>
      </c>
      <c r="B9787">
        <v>12.04</v>
      </c>
    </row>
    <row r="9788" spans="1:2" x14ac:dyDescent="0.45">
      <c r="A9788" s="18">
        <v>46148.979166666664</v>
      </c>
      <c r="B9788">
        <v>11.76</v>
      </c>
    </row>
    <row r="9789" spans="1:2" x14ac:dyDescent="0.45">
      <c r="A9789" s="18">
        <v>46148.989583333336</v>
      </c>
      <c r="B9789">
        <v>11.52</v>
      </c>
    </row>
    <row r="9790" spans="1:2" x14ac:dyDescent="0.45">
      <c r="A9790" s="12">
        <v>46149</v>
      </c>
      <c r="B9790">
        <v>11.66</v>
      </c>
    </row>
    <row r="9791" spans="1:2" x14ac:dyDescent="0.45">
      <c r="A9791" s="18">
        <v>46149.010416666664</v>
      </c>
      <c r="B9791">
        <v>11.8</v>
      </c>
    </row>
    <row r="9792" spans="1:2" x14ac:dyDescent="0.45">
      <c r="A9792" s="18">
        <v>46149.020833333336</v>
      </c>
      <c r="B9792">
        <v>11.68</v>
      </c>
    </row>
    <row r="9793" spans="1:2" x14ac:dyDescent="0.45">
      <c r="A9793" s="18">
        <v>46149.03125</v>
      </c>
      <c r="B9793">
        <v>11.72</v>
      </c>
    </row>
    <row r="9794" spans="1:2" x14ac:dyDescent="0.45">
      <c r="A9794" s="18">
        <v>46149.041666666664</v>
      </c>
      <c r="B9794">
        <v>11.36</v>
      </c>
    </row>
    <row r="9795" spans="1:2" x14ac:dyDescent="0.45">
      <c r="A9795" s="18">
        <v>46149.052083333336</v>
      </c>
      <c r="B9795">
        <v>11.64</v>
      </c>
    </row>
    <row r="9796" spans="1:2" x14ac:dyDescent="0.45">
      <c r="A9796" s="18">
        <v>46149.0625</v>
      </c>
      <c r="B9796">
        <v>11.22</v>
      </c>
    </row>
    <row r="9797" spans="1:2" x14ac:dyDescent="0.45">
      <c r="A9797" s="18">
        <v>46149.072916666664</v>
      </c>
      <c r="B9797">
        <v>11.18</v>
      </c>
    </row>
    <row r="9798" spans="1:2" x14ac:dyDescent="0.45">
      <c r="A9798" s="18">
        <v>46149.083333333336</v>
      </c>
      <c r="B9798">
        <v>12.24</v>
      </c>
    </row>
    <row r="9799" spans="1:2" x14ac:dyDescent="0.45">
      <c r="A9799" s="18">
        <v>46149.09375</v>
      </c>
      <c r="B9799">
        <v>11.36</v>
      </c>
    </row>
    <row r="9800" spans="1:2" x14ac:dyDescent="0.45">
      <c r="A9800" s="18">
        <v>46149.104166666664</v>
      </c>
      <c r="B9800">
        <v>12.02</v>
      </c>
    </row>
    <row r="9801" spans="1:2" x14ac:dyDescent="0.45">
      <c r="A9801" s="18">
        <v>46149.114583333336</v>
      </c>
      <c r="B9801">
        <v>11.24</v>
      </c>
    </row>
    <row r="9802" spans="1:2" x14ac:dyDescent="0.45">
      <c r="A9802" s="18">
        <v>46149.125</v>
      </c>
      <c r="B9802">
        <v>11.22</v>
      </c>
    </row>
    <row r="9803" spans="1:2" x14ac:dyDescent="0.45">
      <c r="A9803" s="18">
        <v>46149.135416666664</v>
      </c>
      <c r="B9803">
        <v>11.74</v>
      </c>
    </row>
    <row r="9804" spans="1:2" x14ac:dyDescent="0.45">
      <c r="A9804" s="18">
        <v>46149.145833333336</v>
      </c>
      <c r="B9804">
        <v>11.44</v>
      </c>
    </row>
    <row r="9805" spans="1:2" x14ac:dyDescent="0.45">
      <c r="A9805" s="18">
        <v>46149.15625</v>
      </c>
      <c r="B9805">
        <v>11.5</v>
      </c>
    </row>
    <row r="9806" spans="1:2" x14ac:dyDescent="0.45">
      <c r="A9806" s="18">
        <v>46149.166666666664</v>
      </c>
      <c r="B9806">
        <v>11.48</v>
      </c>
    </row>
    <row r="9807" spans="1:2" x14ac:dyDescent="0.45">
      <c r="A9807" s="18">
        <v>46149.177083333336</v>
      </c>
      <c r="B9807">
        <v>11.28</v>
      </c>
    </row>
    <row r="9808" spans="1:2" x14ac:dyDescent="0.45">
      <c r="A9808" s="18">
        <v>46149.1875</v>
      </c>
      <c r="B9808">
        <v>11.52</v>
      </c>
    </row>
    <row r="9809" spans="1:2" x14ac:dyDescent="0.45">
      <c r="A9809" s="18">
        <v>46149.197916666664</v>
      </c>
      <c r="B9809">
        <v>11.12</v>
      </c>
    </row>
    <row r="9810" spans="1:2" x14ac:dyDescent="0.45">
      <c r="A9810" s="18">
        <v>46149.208333333336</v>
      </c>
      <c r="B9810">
        <v>11.36</v>
      </c>
    </row>
    <row r="9811" spans="1:2" x14ac:dyDescent="0.45">
      <c r="A9811" s="18">
        <v>46149.21875</v>
      </c>
      <c r="B9811">
        <v>11.44</v>
      </c>
    </row>
    <row r="9812" spans="1:2" x14ac:dyDescent="0.45">
      <c r="A9812" s="18">
        <v>46149.229166666664</v>
      </c>
      <c r="B9812">
        <v>11.54</v>
      </c>
    </row>
    <row r="9813" spans="1:2" x14ac:dyDescent="0.45">
      <c r="A9813" s="18">
        <v>46149.239583333336</v>
      </c>
      <c r="B9813">
        <v>11.88</v>
      </c>
    </row>
    <row r="9814" spans="1:2" x14ac:dyDescent="0.45">
      <c r="A9814" s="18">
        <v>46149.25</v>
      </c>
      <c r="B9814">
        <v>18.62</v>
      </c>
    </row>
    <row r="9815" spans="1:2" x14ac:dyDescent="0.45">
      <c r="A9815" s="18">
        <v>46149.260416666664</v>
      </c>
      <c r="B9815">
        <v>19.72</v>
      </c>
    </row>
    <row r="9816" spans="1:2" x14ac:dyDescent="0.45">
      <c r="A9816" s="18">
        <v>46149.270833333336</v>
      </c>
      <c r="B9816">
        <v>20</v>
      </c>
    </row>
    <row r="9817" spans="1:2" x14ac:dyDescent="0.45">
      <c r="A9817" s="18">
        <v>46149.28125</v>
      </c>
      <c r="B9817">
        <v>25.26</v>
      </c>
    </row>
    <row r="9818" spans="1:2" x14ac:dyDescent="0.45">
      <c r="A9818" s="18">
        <v>46149.291666666664</v>
      </c>
      <c r="B9818">
        <v>24.54</v>
      </c>
    </row>
    <row r="9819" spans="1:2" x14ac:dyDescent="0.45">
      <c r="A9819" s="18">
        <v>46149.302083333336</v>
      </c>
      <c r="B9819">
        <v>28.2</v>
      </c>
    </row>
    <row r="9820" spans="1:2" x14ac:dyDescent="0.45">
      <c r="A9820" s="18">
        <v>46149.3125</v>
      </c>
      <c r="B9820">
        <v>18.079999999999998</v>
      </c>
    </row>
    <row r="9821" spans="1:2" x14ac:dyDescent="0.45">
      <c r="A9821" s="18">
        <v>46149.322916666664</v>
      </c>
      <c r="B9821">
        <v>11.74</v>
      </c>
    </row>
    <row r="9822" spans="1:2" x14ac:dyDescent="0.45">
      <c r="A9822" s="18">
        <v>46149.333333333336</v>
      </c>
      <c r="B9822">
        <v>24.06</v>
      </c>
    </row>
    <row r="9823" spans="1:2" x14ac:dyDescent="0.45">
      <c r="A9823" s="18">
        <v>46149.34375</v>
      </c>
      <c r="B9823">
        <v>30.32</v>
      </c>
    </row>
    <row r="9824" spans="1:2" x14ac:dyDescent="0.45">
      <c r="A9824" s="18">
        <v>46149.354166666664</v>
      </c>
      <c r="B9824">
        <v>37.78</v>
      </c>
    </row>
    <row r="9825" spans="1:2" x14ac:dyDescent="0.45">
      <c r="A9825" s="18">
        <v>46149.364583333336</v>
      </c>
      <c r="B9825">
        <v>37.840000000000003</v>
      </c>
    </row>
    <row r="9826" spans="1:2" x14ac:dyDescent="0.45">
      <c r="A9826" s="18">
        <v>46149.375</v>
      </c>
      <c r="B9826">
        <v>34.46</v>
      </c>
    </row>
    <row r="9827" spans="1:2" x14ac:dyDescent="0.45">
      <c r="A9827" s="18">
        <v>46149.385416666664</v>
      </c>
      <c r="B9827">
        <v>47.64</v>
      </c>
    </row>
    <row r="9828" spans="1:2" x14ac:dyDescent="0.45">
      <c r="A9828" s="18">
        <v>46149.395833333336</v>
      </c>
      <c r="B9828">
        <v>49.06</v>
      </c>
    </row>
    <row r="9829" spans="1:2" x14ac:dyDescent="0.45">
      <c r="A9829" s="18">
        <v>46149.40625</v>
      </c>
      <c r="B9829">
        <v>40.9</v>
      </c>
    </row>
    <row r="9830" spans="1:2" x14ac:dyDescent="0.45">
      <c r="A9830" s="18">
        <v>46149.416666666664</v>
      </c>
      <c r="B9830">
        <v>39.6</v>
      </c>
    </row>
    <row r="9831" spans="1:2" x14ac:dyDescent="0.45">
      <c r="A9831" s="18">
        <v>46149.427083333336</v>
      </c>
      <c r="B9831">
        <v>37.479999999999997</v>
      </c>
    </row>
    <row r="9832" spans="1:2" x14ac:dyDescent="0.45">
      <c r="A9832" s="18">
        <v>46149.4375</v>
      </c>
      <c r="B9832">
        <v>38.299999999999997</v>
      </c>
    </row>
    <row r="9833" spans="1:2" x14ac:dyDescent="0.45">
      <c r="A9833" s="18">
        <v>46149.447916666664</v>
      </c>
      <c r="B9833">
        <v>37.840000000000003</v>
      </c>
    </row>
    <row r="9834" spans="1:2" x14ac:dyDescent="0.45">
      <c r="A9834" s="18">
        <v>46149.458333333336</v>
      </c>
      <c r="B9834">
        <v>34.76</v>
      </c>
    </row>
    <row r="9835" spans="1:2" x14ac:dyDescent="0.45">
      <c r="A9835" s="18">
        <v>46149.46875</v>
      </c>
      <c r="B9835">
        <v>37.36</v>
      </c>
    </row>
    <row r="9836" spans="1:2" x14ac:dyDescent="0.45">
      <c r="A9836" s="18">
        <v>46149.479166666664</v>
      </c>
      <c r="B9836">
        <v>37.200000000000003</v>
      </c>
    </row>
    <row r="9837" spans="1:2" x14ac:dyDescent="0.45">
      <c r="A9837" s="18">
        <v>46149.489583333336</v>
      </c>
      <c r="B9837">
        <v>36.58</v>
      </c>
    </row>
    <row r="9838" spans="1:2" x14ac:dyDescent="0.45">
      <c r="A9838" s="18">
        <v>46149.5</v>
      </c>
      <c r="B9838">
        <v>35.479999999999997</v>
      </c>
    </row>
    <row r="9839" spans="1:2" x14ac:dyDescent="0.45">
      <c r="A9839" s="18">
        <v>46149.510416666664</v>
      </c>
      <c r="B9839">
        <v>34.1</v>
      </c>
    </row>
    <row r="9840" spans="1:2" x14ac:dyDescent="0.45">
      <c r="A9840" s="18">
        <v>46149.520833333336</v>
      </c>
      <c r="B9840">
        <v>35.119999999999997</v>
      </c>
    </row>
    <row r="9841" spans="1:2" x14ac:dyDescent="0.45">
      <c r="A9841" s="18">
        <v>46149.53125</v>
      </c>
      <c r="B9841">
        <v>31.24</v>
      </c>
    </row>
    <row r="9842" spans="1:2" x14ac:dyDescent="0.45">
      <c r="A9842" s="18">
        <v>46149.541666666664</v>
      </c>
      <c r="B9842">
        <v>23.22</v>
      </c>
    </row>
    <row r="9843" spans="1:2" x14ac:dyDescent="0.45">
      <c r="A9843" s="18">
        <v>46149.552083333336</v>
      </c>
      <c r="B9843">
        <v>23.5</v>
      </c>
    </row>
    <row r="9844" spans="1:2" x14ac:dyDescent="0.45">
      <c r="A9844" s="18">
        <v>46149.5625</v>
      </c>
      <c r="B9844">
        <v>24.96</v>
      </c>
    </row>
    <row r="9845" spans="1:2" x14ac:dyDescent="0.45">
      <c r="A9845" s="18">
        <v>46149.572916666664</v>
      </c>
      <c r="B9845">
        <v>24.5</v>
      </c>
    </row>
    <row r="9846" spans="1:2" x14ac:dyDescent="0.45">
      <c r="A9846" s="18">
        <v>46149.583333333336</v>
      </c>
      <c r="B9846">
        <v>17.86</v>
      </c>
    </row>
    <row r="9847" spans="1:2" x14ac:dyDescent="0.45">
      <c r="A9847" s="18">
        <v>46149.59375</v>
      </c>
      <c r="B9847">
        <v>23.14</v>
      </c>
    </row>
    <row r="9848" spans="1:2" x14ac:dyDescent="0.45">
      <c r="A9848" s="18">
        <v>46149.604166666664</v>
      </c>
      <c r="B9848">
        <v>23.06</v>
      </c>
    </row>
    <row r="9849" spans="1:2" x14ac:dyDescent="0.45">
      <c r="A9849" s="18">
        <v>46149.614583333336</v>
      </c>
      <c r="B9849">
        <v>25.98</v>
      </c>
    </row>
    <row r="9850" spans="1:2" x14ac:dyDescent="0.45">
      <c r="A9850" s="18">
        <v>46149.625</v>
      </c>
      <c r="B9850">
        <v>25.08</v>
      </c>
    </row>
    <row r="9851" spans="1:2" x14ac:dyDescent="0.45">
      <c r="A9851" s="18">
        <v>46149.635416666664</v>
      </c>
      <c r="B9851">
        <v>23.5</v>
      </c>
    </row>
    <row r="9852" spans="1:2" x14ac:dyDescent="0.45">
      <c r="A9852" s="18">
        <v>46149.645833333336</v>
      </c>
      <c r="B9852">
        <v>23.38</v>
      </c>
    </row>
    <row r="9853" spans="1:2" x14ac:dyDescent="0.45">
      <c r="A9853" s="18">
        <v>46149.65625</v>
      </c>
      <c r="B9853">
        <v>22.54</v>
      </c>
    </row>
    <row r="9854" spans="1:2" x14ac:dyDescent="0.45">
      <c r="A9854" s="18">
        <v>46149.666666666664</v>
      </c>
      <c r="B9854">
        <v>28.4</v>
      </c>
    </row>
    <row r="9855" spans="1:2" x14ac:dyDescent="0.45">
      <c r="A9855" s="18">
        <v>46149.677083333336</v>
      </c>
      <c r="B9855">
        <v>28.24</v>
      </c>
    </row>
    <row r="9856" spans="1:2" x14ac:dyDescent="0.45">
      <c r="A9856" s="18">
        <v>46149.6875</v>
      </c>
      <c r="B9856">
        <v>25.08</v>
      </c>
    </row>
    <row r="9857" spans="1:2" x14ac:dyDescent="0.45">
      <c r="A9857" s="18">
        <v>46149.697916666664</v>
      </c>
      <c r="B9857">
        <v>31.16</v>
      </c>
    </row>
    <row r="9858" spans="1:2" x14ac:dyDescent="0.45">
      <c r="A9858" s="18">
        <v>46149.708333333336</v>
      </c>
      <c r="B9858">
        <v>25.5</v>
      </c>
    </row>
    <row r="9859" spans="1:2" x14ac:dyDescent="0.45">
      <c r="A9859" s="18">
        <v>46149.71875</v>
      </c>
      <c r="B9859">
        <v>22.32</v>
      </c>
    </row>
    <row r="9860" spans="1:2" x14ac:dyDescent="0.45">
      <c r="A9860" s="18">
        <v>46149.729166666664</v>
      </c>
      <c r="B9860">
        <v>16.34</v>
      </c>
    </row>
    <row r="9861" spans="1:2" x14ac:dyDescent="0.45">
      <c r="A9861" s="18">
        <v>46149.739583333336</v>
      </c>
      <c r="B9861">
        <v>11.32</v>
      </c>
    </row>
    <row r="9862" spans="1:2" x14ac:dyDescent="0.45">
      <c r="A9862" s="18">
        <v>46149.75</v>
      </c>
      <c r="B9862">
        <v>9.3800000000000008</v>
      </c>
    </row>
    <row r="9863" spans="1:2" x14ac:dyDescent="0.45">
      <c r="A9863" s="18">
        <v>46149.760416666664</v>
      </c>
      <c r="B9863">
        <v>8.94</v>
      </c>
    </row>
    <row r="9864" spans="1:2" x14ac:dyDescent="0.45">
      <c r="A9864" s="18">
        <v>46149.770833333336</v>
      </c>
      <c r="B9864">
        <v>8.84</v>
      </c>
    </row>
    <row r="9865" spans="1:2" x14ac:dyDescent="0.45">
      <c r="A9865" s="18">
        <v>46149.78125</v>
      </c>
      <c r="B9865">
        <v>7.7</v>
      </c>
    </row>
    <row r="9866" spans="1:2" x14ac:dyDescent="0.45">
      <c r="A9866" s="18">
        <v>46149.791666666664</v>
      </c>
      <c r="B9866">
        <v>6.58</v>
      </c>
    </row>
    <row r="9867" spans="1:2" x14ac:dyDescent="0.45">
      <c r="A9867" s="18">
        <v>46149.802083333336</v>
      </c>
      <c r="B9867">
        <v>8.08</v>
      </c>
    </row>
    <row r="9868" spans="1:2" x14ac:dyDescent="0.45">
      <c r="A9868" s="18">
        <v>46149.8125</v>
      </c>
      <c r="B9868">
        <v>7.58</v>
      </c>
    </row>
    <row r="9869" spans="1:2" x14ac:dyDescent="0.45">
      <c r="A9869" s="18">
        <v>46149.822916666664</v>
      </c>
      <c r="B9869">
        <v>6.54</v>
      </c>
    </row>
    <row r="9870" spans="1:2" x14ac:dyDescent="0.45">
      <c r="A9870" s="18">
        <v>46149.833333333336</v>
      </c>
      <c r="B9870">
        <v>5.34</v>
      </c>
    </row>
    <row r="9871" spans="1:2" x14ac:dyDescent="0.45">
      <c r="A9871" s="18">
        <v>46149.84375</v>
      </c>
      <c r="B9871">
        <v>9.1999999999999993</v>
      </c>
    </row>
    <row r="9872" spans="1:2" x14ac:dyDescent="0.45">
      <c r="A9872" s="18">
        <v>46149.854166666664</v>
      </c>
      <c r="B9872">
        <v>20.059999999999999</v>
      </c>
    </row>
    <row r="9873" spans="1:2" x14ac:dyDescent="0.45">
      <c r="A9873" s="18">
        <v>46149.864583333336</v>
      </c>
      <c r="B9873">
        <v>20</v>
      </c>
    </row>
    <row r="9874" spans="1:2" x14ac:dyDescent="0.45">
      <c r="A9874" s="18">
        <v>46149.875</v>
      </c>
      <c r="B9874">
        <v>19.8</v>
      </c>
    </row>
    <row r="9875" spans="1:2" x14ac:dyDescent="0.45">
      <c r="A9875" s="18">
        <v>46149.885416666664</v>
      </c>
      <c r="B9875">
        <v>20.22</v>
      </c>
    </row>
    <row r="9876" spans="1:2" x14ac:dyDescent="0.45">
      <c r="A9876" s="18">
        <v>46149.895833333336</v>
      </c>
      <c r="B9876">
        <v>19.8</v>
      </c>
    </row>
    <row r="9877" spans="1:2" x14ac:dyDescent="0.45">
      <c r="A9877" s="18">
        <v>46149.90625</v>
      </c>
      <c r="B9877">
        <v>19.760000000000002</v>
      </c>
    </row>
    <row r="9878" spans="1:2" x14ac:dyDescent="0.45">
      <c r="A9878" s="18">
        <v>46149.916666666664</v>
      </c>
      <c r="B9878">
        <v>12.72</v>
      </c>
    </row>
    <row r="9879" spans="1:2" x14ac:dyDescent="0.45">
      <c r="A9879" s="18">
        <v>46149.927083333336</v>
      </c>
      <c r="B9879">
        <v>11.64</v>
      </c>
    </row>
    <row r="9880" spans="1:2" x14ac:dyDescent="0.45">
      <c r="A9880" s="18">
        <v>46149.9375</v>
      </c>
      <c r="B9880">
        <v>11.98</v>
      </c>
    </row>
    <row r="9881" spans="1:2" x14ac:dyDescent="0.45">
      <c r="A9881" s="18">
        <v>46149.947916666664</v>
      </c>
      <c r="B9881">
        <v>11.66</v>
      </c>
    </row>
    <row r="9882" spans="1:2" x14ac:dyDescent="0.45">
      <c r="A9882" s="18">
        <v>46149.958333333336</v>
      </c>
      <c r="B9882">
        <v>12.26</v>
      </c>
    </row>
    <row r="9883" spans="1:2" x14ac:dyDescent="0.45">
      <c r="A9883" s="18">
        <v>46149.96875</v>
      </c>
      <c r="B9883">
        <v>12.26</v>
      </c>
    </row>
    <row r="9884" spans="1:2" x14ac:dyDescent="0.45">
      <c r="A9884" s="18">
        <v>46149.979166666664</v>
      </c>
      <c r="B9884">
        <v>11.88</v>
      </c>
    </row>
    <row r="9885" spans="1:2" x14ac:dyDescent="0.45">
      <c r="A9885" s="18">
        <v>46149.989583333336</v>
      </c>
      <c r="B9885">
        <v>12.14</v>
      </c>
    </row>
    <row r="9886" spans="1:2" x14ac:dyDescent="0.45">
      <c r="A9886" s="12">
        <v>46150</v>
      </c>
      <c r="B9886">
        <v>11.82</v>
      </c>
    </row>
    <row r="9887" spans="1:2" x14ac:dyDescent="0.45">
      <c r="A9887" s="18">
        <v>46150.010416666664</v>
      </c>
      <c r="B9887">
        <v>12.36</v>
      </c>
    </row>
    <row r="9888" spans="1:2" x14ac:dyDescent="0.45">
      <c r="A9888" s="18">
        <v>46150.020833333336</v>
      </c>
      <c r="B9888">
        <v>12.14</v>
      </c>
    </row>
    <row r="9889" spans="1:2" x14ac:dyDescent="0.45">
      <c r="A9889" s="18">
        <v>46150.03125</v>
      </c>
      <c r="B9889">
        <v>11.84</v>
      </c>
    </row>
    <row r="9890" spans="1:2" x14ac:dyDescent="0.45">
      <c r="A9890" s="18">
        <v>46150.041666666664</v>
      </c>
      <c r="B9890">
        <v>12.38</v>
      </c>
    </row>
    <row r="9891" spans="1:2" x14ac:dyDescent="0.45">
      <c r="A9891" s="18">
        <v>46150.052083333336</v>
      </c>
      <c r="B9891">
        <v>11.8</v>
      </c>
    </row>
    <row r="9892" spans="1:2" x14ac:dyDescent="0.45">
      <c r="A9892" s="18">
        <v>46150.0625</v>
      </c>
      <c r="B9892">
        <v>12</v>
      </c>
    </row>
    <row r="9893" spans="1:2" x14ac:dyDescent="0.45">
      <c r="A9893" s="18">
        <v>46150.072916666664</v>
      </c>
      <c r="B9893">
        <v>12.04</v>
      </c>
    </row>
    <row r="9894" spans="1:2" x14ac:dyDescent="0.45">
      <c r="A9894" s="18">
        <v>46150.083333333336</v>
      </c>
      <c r="B9894">
        <v>12.14</v>
      </c>
    </row>
    <row r="9895" spans="1:2" x14ac:dyDescent="0.45">
      <c r="A9895" s="18">
        <v>46150.09375</v>
      </c>
      <c r="B9895">
        <v>12.38</v>
      </c>
    </row>
    <row r="9896" spans="1:2" x14ac:dyDescent="0.45">
      <c r="A9896" s="18">
        <v>46150.104166666664</v>
      </c>
      <c r="B9896">
        <v>11.96</v>
      </c>
    </row>
    <row r="9897" spans="1:2" x14ac:dyDescent="0.45">
      <c r="A9897" s="18">
        <v>46150.114583333336</v>
      </c>
      <c r="B9897">
        <v>11.58</v>
      </c>
    </row>
    <row r="9898" spans="1:2" x14ac:dyDescent="0.45">
      <c r="A9898" s="18">
        <v>46150.125</v>
      </c>
      <c r="B9898">
        <v>12.26</v>
      </c>
    </row>
    <row r="9899" spans="1:2" x14ac:dyDescent="0.45">
      <c r="A9899" s="18">
        <v>46150.135416666664</v>
      </c>
      <c r="B9899">
        <v>11.7</v>
      </c>
    </row>
    <row r="9900" spans="1:2" x14ac:dyDescent="0.45">
      <c r="A9900" s="18">
        <v>46150.145833333336</v>
      </c>
      <c r="B9900">
        <v>11.82</v>
      </c>
    </row>
    <row r="9901" spans="1:2" x14ac:dyDescent="0.45">
      <c r="A9901" s="18">
        <v>46150.15625</v>
      </c>
      <c r="B9901">
        <v>11.4</v>
      </c>
    </row>
    <row r="9902" spans="1:2" x14ac:dyDescent="0.45">
      <c r="A9902" s="18">
        <v>46150.166666666664</v>
      </c>
      <c r="B9902">
        <v>11.78</v>
      </c>
    </row>
    <row r="9903" spans="1:2" x14ac:dyDescent="0.45">
      <c r="A9903" s="18">
        <v>46150.177083333336</v>
      </c>
      <c r="B9903">
        <v>12.18</v>
      </c>
    </row>
    <row r="9904" spans="1:2" x14ac:dyDescent="0.45">
      <c r="A9904" s="18">
        <v>46150.1875</v>
      </c>
      <c r="B9904">
        <v>11.46</v>
      </c>
    </row>
    <row r="9905" spans="1:2" x14ac:dyDescent="0.45">
      <c r="A9905" s="18">
        <v>46150.197916666664</v>
      </c>
      <c r="B9905">
        <v>11.84</v>
      </c>
    </row>
    <row r="9906" spans="1:2" x14ac:dyDescent="0.45">
      <c r="A9906" s="18">
        <v>46150.208333333336</v>
      </c>
      <c r="B9906">
        <v>11.58</v>
      </c>
    </row>
    <row r="9907" spans="1:2" x14ac:dyDescent="0.45">
      <c r="A9907" s="18">
        <v>46150.21875</v>
      </c>
      <c r="B9907">
        <v>11.82</v>
      </c>
    </row>
    <row r="9908" spans="1:2" x14ac:dyDescent="0.45">
      <c r="A9908" s="18">
        <v>46150.229166666664</v>
      </c>
      <c r="B9908">
        <v>11.56</v>
      </c>
    </row>
    <row r="9909" spans="1:2" x14ac:dyDescent="0.45">
      <c r="A9909" s="18">
        <v>46150.239583333336</v>
      </c>
      <c r="B9909">
        <v>12.1</v>
      </c>
    </row>
    <row r="9910" spans="1:2" x14ac:dyDescent="0.45">
      <c r="A9910" s="18">
        <v>46150.25</v>
      </c>
      <c r="B9910">
        <v>19.100000000000001</v>
      </c>
    </row>
    <row r="9911" spans="1:2" x14ac:dyDescent="0.45">
      <c r="A9911" s="18">
        <v>46150.260416666664</v>
      </c>
      <c r="B9911">
        <v>19.8</v>
      </c>
    </row>
    <row r="9912" spans="1:2" x14ac:dyDescent="0.45">
      <c r="A9912" s="18">
        <v>46150.270833333336</v>
      </c>
      <c r="B9912">
        <v>20.02</v>
      </c>
    </row>
    <row r="9913" spans="1:2" x14ac:dyDescent="0.45">
      <c r="A9913" s="18">
        <v>46150.28125</v>
      </c>
      <c r="B9913">
        <v>19.7</v>
      </c>
    </row>
    <row r="9914" spans="1:2" x14ac:dyDescent="0.45">
      <c r="A9914" s="18">
        <v>46150.291666666664</v>
      </c>
      <c r="B9914">
        <v>16.64</v>
      </c>
    </row>
    <row r="9915" spans="1:2" x14ac:dyDescent="0.45">
      <c r="A9915" s="18">
        <v>46150.302083333336</v>
      </c>
      <c r="B9915">
        <v>11.24</v>
      </c>
    </row>
    <row r="9916" spans="1:2" x14ac:dyDescent="0.45">
      <c r="A9916" s="18">
        <v>46150.3125</v>
      </c>
      <c r="B9916">
        <v>9.7799999999999994</v>
      </c>
    </row>
    <row r="9917" spans="1:2" x14ac:dyDescent="0.45">
      <c r="A9917" s="18">
        <v>46150.322916666664</v>
      </c>
      <c r="B9917">
        <v>10.78</v>
      </c>
    </row>
    <row r="9918" spans="1:2" x14ac:dyDescent="0.45">
      <c r="A9918" s="18">
        <v>46150.333333333336</v>
      </c>
      <c r="B9918">
        <v>13.8</v>
      </c>
    </row>
    <row r="9919" spans="1:2" x14ac:dyDescent="0.45">
      <c r="A9919" s="18">
        <v>46150.34375</v>
      </c>
      <c r="B9919">
        <v>18.440000000000001</v>
      </c>
    </row>
    <row r="9920" spans="1:2" x14ac:dyDescent="0.45">
      <c r="A9920" s="18">
        <v>46150.354166666664</v>
      </c>
      <c r="B9920">
        <v>15.52</v>
      </c>
    </row>
    <row r="9921" spans="1:2" x14ac:dyDescent="0.45">
      <c r="A9921" s="18">
        <v>46150.364583333336</v>
      </c>
      <c r="B9921">
        <v>15.44</v>
      </c>
    </row>
    <row r="9922" spans="1:2" x14ac:dyDescent="0.45">
      <c r="A9922" s="18">
        <v>46150.375</v>
      </c>
      <c r="B9922">
        <v>22.56</v>
      </c>
    </row>
    <row r="9923" spans="1:2" x14ac:dyDescent="0.45">
      <c r="A9923" s="18">
        <v>46150.385416666664</v>
      </c>
      <c r="B9923">
        <v>20.100000000000001</v>
      </c>
    </row>
    <row r="9924" spans="1:2" x14ac:dyDescent="0.45">
      <c r="A9924" s="18">
        <v>46150.395833333336</v>
      </c>
      <c r="B9924">
        <v>17.260000000000002</v>
      </c>
    </row>
    <row r="9925" spans="1:2" x14ac:dyDescent="0.45">
      <c r="A9925" s="18">
        <v>46150.40625</v>
      </c>
      <c r="B9925">
        <v>18.46</v>
      </c>
    </row>
    <row r="9926" spans="1:2" x14ac:dyDescent="0.45">
      <c r="A9926" s="18">
        <v>46150.416666666664</v>
      </c>
      <c r="B9926">
        <v>20.66</v>
      </c>
    </row>
    <row r="9927" spans="1:2" x14ac:dyDescent="0.45">
      <c r="A9927" s="18">
        <v>46150.427083333336</v>
      </c>
      <c r="B9927">
        <v>19.96</v>
      </c>
    </row>
    <row r="9928" spans="1:2" x14ac:dyDescent="0.45">
      <c r="A9928" s="18">
        <v>46150.4375</v>
      </c>
      <c r="B9928">
        <v>14.96</v>
      </c>
    </row>
    <row r="9929" spans="1:2" x14ac:dyDescent="0.45">
      <c r="A9929" s="18">
        <v>46150.447916666664</v>
      </c>
      <c r="B9929">
        <v>12.8</v>
      </c>
    </row>
    <row r="9930" spans="1:2" x14ac:dyDescent="0.45">
      <c r="A9930" s="18">
        <v>46150.458333333336</v>
      </c>
      <c r="B9930">
        <v>18.760000000000002</v>
      </c>
    </row>
    <row r="9931" spans="1:2" x14ac:dyDescent="0.45">
      <c r="A9931" s="18">
        <v>46150.46875</v>
      </c>
      <c r="B9931">
        <v>18.239999999999998</v>
      </c>
    </row>
    <row r="9932" spans="1:2" x14ac:dyDescent="0.45">
      <c r="A9932" s="18">
        <v>46150.479166666664</v>
      </c>
      <c r="B9932">
        <v>17.2</v>
      </c>
    </row>
    <row r="9933" spans="1:2" x14ac:dyDescent="0.45">
      <c r="A9933" s="18">
        <v>46150.489583333336</v>
      </c>
      <c r="B9933">
        <v>19.399999999999999</v>
      </c>
    </row>
    <row r="9934" spans="1:2" x14ac:dyDescent="0.45">
      <c r="A9934" s="18">
        <v>46150.5</v>
      </c>
      <c r="B9934">
        <v>18.239999999999998</v>
      </c>
    </row>
    <row r="9935" spans="1:2" x14ac:dyDescent="0.45">
      <c r="A9935" s="18">
        <v>46150.510416666664</v>
      </c>
      <c r="B9935">
        <v>28.26</v>
      </c>
    </row>
    <row r="9936" spans="1:2" x14ac:dyDescent="0.45">
      <c r="A9936" s="18">
        <v>46150.520833333336</v>
      </c>
      <c r="B9936">
        <v>25.72</v>
      </c>
    </row>
    <row r="9937" spans="1:2" x14ac:dyDescent="0.45">
      <c r="A9937" s="18">
        <v>46150.53125</v>
      </c>
      <c r="B9937">
        <v>28.12</v>
      </c>
    </row>
    <row r="9938" spans="1:2" x14ac:dyDescent="0.45">
      <c r="A9938" s="18">
        <v>46150.541666666664</v>
      </c>
      <c r="B9938">
        <v>24.8</v>
      </c>
    </row>
    <row r="9939" spans="1:2" x14ac:dyDescent="0.45">
      <c r="A9939" s="18">
        <v>46150.552083333336</v>
      </c>
      <c r="B9939">
        <v>24.74</v>
      </c>
    </row>
    <row r="9940" spans="1:2" x14ac:dyDescent="0.45">
      <c r="A9940" s="18">
        <v>46150.5625</v>
      </c>
      <c r="B9940">
        <v>19.760000000000002</v>
      </c>
    </row>
    <row r="9941" spans="1:2" x14ac:dyDescent="0.45">
      <c r="A9941" s="18">
        <v>46150.572916666664</v>
      </c>
      <c r="B9941">
        <v>13.56</v>
      </c>
    </row>
    <row r="9942" spans="1:2" x14ac:dyDescent="0.45">
      <c r="A9942" s="18">
        <v>46150.583333333336</v>
      </c>
      <c r="B9942">
        <v>15.14</v>
      </c>
    </row>
    <row r="9943" spans="1:2" x14ac:dyDescent="0.45">
      <c r="A9943" s="18">
        <v>46150.59375</v>
      </c>
      <c r="B9943">
        <v>13.38</v>
      </c>
    </row>
    <row r="9944" spans="1:2" x14ac:dyDescent="0.45">
      <c r="A9944" s="18">
        <v>46150.604166666664</v>
      </c>
      <c r="B9944">
        <v>15.76</v>
      </c>
    </row>
    <row r="9945" spans="1:2" x14ac:dyDescent="0.45">
      <c r="A9945" s="18">
        <v>46150.614583333336</v>
      </c>
      <c r="B9945">
        <v>15.28</v>
      </c>
    </row>
    <row r="9946" spans="1:2" x14ac:dyDescent="0.45">
      <c r="A9946" s="18">
        <v>46150.625</v>
      </c>
      <c r="B9946">
        <v>13.46</v>
      </c>
    </row>
    <row r="9947" spans="1:2" x14ac:dyDescent="0.45">
      <c r="A9947" s="18">
        <v>46150.635416666664</v>
      </c>
      <c r="B9947">
        <v>11</v>
      </c>
    </row>
    <row r="9948" spans="1:2" x14ac:dyDescent="0.45">
      <c r="A9948" s="18">
        <v>46150.645833333336</v>
      </c>
      <c r="B9948">
        <v>7.96</v>
      </c>
    </row>
    <row r="9949" spans="1:2" x14ac:dyDescent="0.45">
      <c r="A9949" s="18">
        <v>46150.65625</v>
      </c>
      <c r="B9949">
        <v>7.56</v>
      </c>
    </row>
    <row r="9950" spans="1:2" x14ac:dyDescent="0.45">
      <c r="A9950" s="18">
        <v>46150.666666666664</v>
      </c>
      <c r="B9950">
        <v>7.92</v>
      </c>
    </row>
    <row r="9951" spans="1:2" x14ac:dyDescent="0.45">
      <c r="A9951" s="18">
        <v>46150.677083333336</v>
      </c>
      <c r="B9951">
        <v>7.56</v>
      </c>
    </row>
    <row r="9952" spans="1:2" x14ac:dyDescent="0.45">
      <c r="A9952" s="18">
        <v>46150.6875</v>
      </c>
      <c r="B9952">
        <v>7.48</v>
      </c>
    </row>
    <row r="9953" spans="1:2" x14ac:dyDescent="0.45">
      <c r="A9953" s="18">
        <v>46150.697916666664</v>
      </c>
      <c r="B9953">
        <v>7.72</v>
      </c>
    </row>
    <row r="9954" spans="1:2" x14ac:dyDescent="0.45">
      <c r="A9954" s="18">
        <v>46150.708333333336</v>
      </c>
      <c r="B9954">
        <v>7.76</v>
      </c>
    </row>
    <row r="9955" spans="1:2" x14ac:dyDescent="0.45">
      <c r="A9955" s="18">
        <v>46150.71875</v>
      </c>
      <c r="B9955">
        <v>7.88</v>
      </c>
    </row>
    <row r="9956" spans="1:2" x14ac:dyDescent="0.45">
      <c r="A9956" s="18">
        <v>46150.729166666664</v>
      </c>
      <c r="B9956">
        <v>7.42</v>
      </c>
    </row>
    <row r="9957" spans="1:2" x14ac:dyDescent="0.45">
      <c r="A9957" s="18">
        <v>46150.739583333336</v>
      </c>
      <c r="B9957">
        <v>7.64</v>
      </c>
    </row>
    <row r="9958" spans="1:2" x14ac:dyDescent="0.45">
      <c r="A9958" s="18">
        <v>46150.75</v>
      </c>
      <c r="B9958">
        <v>7.82</v>
      </c>
    </row>
    <row r="9959" spans="1:2" x14ac:dyDescent="0.45">
      <c r="A9959" s="18">
        <v>46150.760416666664</v>
      </c>
      <c r="B9959">
        <v>7.68</v>
      </c>
    </row>
    <row r="9960" spans="1:2" x14ac:dyDescent="0.45">
      <c r="A9960" s="18">
        <v>46150.770833333336</v>
      </c>
      <c r="B9960">
        <v>8</v>
      </c>
    </row>
    <row r="9961" spans="1:2" x14ac:dyDescent="0.45">
      <c r="A9961" s="18">
        <v>46150.78125</v>
      </c>
      <c r="B9961">
        <v>7.34</v>
      </c>
    </row>
    <row r="9962" spans="1:2" x14ac:dyDescent="0.45">
      <c r="A9962" s="18">
        <v>46150.791666666664</v>
      </c>
      <c r="B9962">
        <v>7.64</v>
      </c>
    </row>
    <row r="9963" spans="1:2" x14ac:dyDescent="0.45">
      <c r="A9963" s="18">
        <v>46150.802083333336</v>
      </c>
      <c r="B9963">
        <v>6.48</v>
      </c>
    </row>
    <row r="9964" spans="1:2" x14ac:dyDescent="0.45">
      <c r="A9964" s="18">
        <v>46150.8125</v>
      </c>
      <c r="B9964">
        <v>6.46</v>
      </c>
    </row>
    <row r="9965" spans="1:2" x14ac:dyDescent="0.45">
      <c r="A9965" s="18">
        <v>46150.822916666664</v>
      </c>
      <c r="B9965">
        <v>6.22</v>
      </c>
    </row>
    <row r="9966" spans="1:2" x14ac:dyDescent="0.45">
      <c r="A9966" s="18">
        <v>46150.833333333336</v>
      </c>
      <c r="B9966">
        <v>5.74</v>
      </c>
    </row>
    <row r="9967" spans="1:2" x14ac:dyDescent="0.45">
      <c r="A9967" s="18">
        <v>46150.84375</v>
      </c>
      <c r="B9967">
        <v>5.8</v>
      </c>
    </row>
    <row r="9968" spans="1:2" x14ac:dyDescent="0.45">
      <c r="A9968" s="18">
        <v>46150.854166666664</v>
      </c>
      <c r="B9968">
        <v>12.64</v>
      </c>
    </row>
    <row r="9969" spans="1:2" x14ac:dyDescent="0.45">
      <c r="A9969" s="18">
        <v>46150.864583333336</v>
      </c>
      <c r="B9969">
        <v>20.38</v>
      </c>
    </row>
    <row r="9970" spans="1:2" x14ac:dyDescent="0.45">
      <c r="A9970" s="18">
        <v>46150.875</v>
      </c>
      <c r="B9970">
        <v>20.74</v>
      </c>
    </row>
    <row r="9971" spans="1:2" x14ac:dyDescent="0.45">
      <c r="A9971" s="18">
        <v>46150.885416666664</v>
      </c>
      <c r="B9971">
        <v>20.62</v>
      </c>
    </row>
    <row r="9972" spans="1:2" x14ac:dyDescent="0.45">
      <c r="A9972" s="18">
        <v>46150.895833333336</v>
      </c>
      <c r="B9972">
        <v>20.7</v>
      </c>
    </row>
    <row r="9973" spans="1:2" x14ac:dyDescent="0.45">
      <c r="A9973" s="18">
        <v>46150.90625</v>
      </c>
      <c r="B9973">
        <v>20.66</v>
      </c>
    </row>
    <row r="9974" spans="1:2" x14ac:dyDescent="0.45">
      <c r="A9974" s="18">
        <v>46150.916666666664</v>
      </c>
      <c r="B9974">
        <v>13.42</v>
      </c>
    </row>
    <row r="9975" spans="1:2" x14ac:dyDescent="0.45">
      <c r="A9975" s="18">
        <v>46150.927083333336</v>
      </c>
      <c r="B9975">
        <v>13.06</v>
      </c>
    </row>
    <row r="9976" spans="1:2" x14ac:dyDescent="0.45">
      <c r="A9976" s="18">
        <v>46150.9375</v>
      </c>
      <c r="B9976">
        <v>12.5</v>
      </c>
    </row>
    <row r="9977" spans="1:2" x14ac:dyDescent="0.45">
      <c r="A9977" s="18">
        <v>46150.947916666664</v>
      </c>
      <c r="B9977">
        <v>12.82</v>
      </c>
    </row>
    <row r="9978" spans="1:2" x14ac:dyDescent="0.45">
      <c r="A9978" s="18">
        <v>46150.958333333336</v>
      </c>
      <c r="B9978">
        <v>12.68</v>
      </c>
    </row>
    <row r="9979" spans="1:2" x14ac:dyDescent="0.45">
      <c r="A9979" s="18">
        <v>46150.96875</v>
      </c>
      <c r="B9979">
        <v>12.58</v>
      </c>
    </row>
    <row r="9980" spans="1:2" x14ac:dyDescent="0.45">
      <c r="A9980" s="18">
        <v>46150.979166666664</v>
      </c>
      <c r="B9980">
        <v>12.82</v>
      </c>
    </row>
    <row r="9981" spans="1:2" x14ac:dyDescent="0.45">
      <c r="A9981" s="18">
        <v>46150.989583333336</v>
      </c>
      <c r="B9981">
        <v>12.44</v>
      </c>
    </row>
    <row r="9982" spans="1:2" x14ac:dyDescent="0.45">
      <c r="A9982" s="12">
        <v>46151</v>
      </c>
      <c r="B9982">
        <v>12.38</v>
      </c>
    </row>
    <row r="9983" spans="1:2" x14ac:dyDescent="0.45">
      <c r="A9983" s="18">
        <v>46151.010416666664</v>
      </c>
      <c r="B9983">
        <v>12.96</v>
      </c>
    </row>
    <row r="9984" spans="1:2" x14ac:dyDescent="0.45">
      <c r="A9984" s="18">
        <v>46151.020833333336</v>
      </c>
      <c r="B9984">
        <v>12.66</v>
      </c>
    </row>
    <row r="9985" spans="1:2" x14ac:dyDescent="0.45">
      <c r="A9985" s="18">
        <v>46151.03125</v>
      </c>
      <c r="B9985">
        <v>13.04</v>
      </c>
    </row>
    <row r="9986" spans="1:2" x14ac:dyDescent="0.45">
      <c r="A9986" s="18">
        <v>46151.041666666664</v>
      </c>
      <c r="B9986">
        <v>12.3</v>
      </c>
    </row>
    <row r="9987" spans="1:2" x14ac:dyDescent="0.45">
      <c r="A9987" s="18">
        <v>46151.052083333336</v>
      </c>
      <c r="B9987">
        <v>12.78</v>
      </c>
    </row>
    <row r="9988" spans="1:2" x14ac:dyDescent="0.45">
      <c r="A9988" s="18">
        <v>46151.0625</v>
      </c>
      <c r="B9988">
        <v>12.46</v>
      </c>
    </row>
    <row r="9989" spans="1:2" x14ac:dyDescent="0.45">
      <c r="A9989" s="18">
        <v>46151.072916666664</v>
      </c>
      <c r="B9989">
        <v>12.34</v>
      </c>
    </row>
    <row r="9990" spans="1:2" x14ac:dyDescent="0.45">
      <c r="A9990" s="18">
        <v>46151.083333333336</v>
      </c>
      <c r="B9990">
        <v>13.1</v>
      </c>
    </row>
    <row r="9991" spans="1:2" x14ac:dyDescent="0.45">
      <c r="A9991" s="18">
        <v>46151.09375</v>
      </c>
      <c r="B9991">
        <v>12.5</v>
      </c>
    </row>
    <row r="9992" spans="1:2" x14ac:dyDescent="0.45">
      <c r="A9992" s="18">
        <v>46151.104166666664</v>
      </c>
      <c r="B9992">
        <v>12.46</v>
      </c>
    </row>
    <row r="9993" spans="1:2" x14ac:dyDescent="0.45">
      <c r="A9993" s="18">
        <v>46151.114583333336</v>
      </c>
      <c r="B9993">
        <v>12.86</v>
      </c>
    </row>
    <row r="9994" spans="1:2" x14ac:dyDescent="0.45">
      <c r="A9994" s="18">
        <v>46151.125</v>
      </c>
      <c r="B9994">
        <v>12.34</v>
      </c>
    </row>
    <row r="9995" spans="1:2" x14ac:dyDescent="0.45">
      <c r="A9995" s="18">
        <v>46151.135416666664</v>
      </c>
      <c r="B9995">
        <v>12.72</v>
      </c>
    </row>
    <row r="9996" spans="1:2" x14ac:dyDescent="0.45">
      <c r="A9996" s="18">
        <v>46151.145833333336</v>
      </c>
      <c r="B9996">
        <v>12.56</v>
      </c>
    </row>
    <row r="9997" spans="1:2" x14ac:dyDescent="0.45">
      <c r="A9997" s="18">
        <v>46151.15625</v>
      </c>
      <c r="B9997">
        <v>12.22</v>
      </c>
    </row>
    <row r="9998" spans="1:2" x14ac:dyDescent="0.45">
      <c r="A9998" s="18">
        <v>46151.166666666664</v>
      </c>
      <c r="B9998">
        <v>12.94</v>
      </c>
    </row>
    <row r="9999" spans="1:2" x14ac:dyDescent="0.45">
      <c r="A9999" s="18">
        <v>46151.177083333336</v>
      </c>
      <c r="B9999">
        <v>12.48</v>
      </c>
    </row>
    <row r="10000" spans="1:2" x14ac:dyDescent="0.45">
      <c r="A10000" s="18">
        <v>46151.1875</v>
      </c>
      <c r="B10000">
        <v>12.3</v>
      </c>
    </row>
    <row r="10001" spans="1:2" x14ac:dyDescent="0.45">
      <c r="A10001" s="18">
        <v>46151.197916666664</v>
      </c>
      <c r="B10001">
        <v>12.68</v>
      </c>
    </row>
    <row r="10002" spans="1:2" x14ac:dyDescent="0.45">
      <c r="A10002" s="18">
        <v>46151.208333333336</v>
      </c>
      <c r="B10002">
        <v>12.3</v>
      </c>
    </row>
    <row r="10003" spans="1:2" x14ac:dyDescent="0.45">
      <c r="A10003" s="18">
        <v>46151.21875</v>
      </c>
      <c r="B10003">
        <v>12.7</v>
      </c>
    </row>
    <row r="10004" spans="1:2" x14ac:dyDescent="0.45">
      <c r="A10004" s="18">
        <v>46151.229166666664</v>
      </c>
      <c r="B10004">
        <v>12.1</v>
      </c>
    </row>
    <row r="10005" spans="1:2" x14ac:dyDescent="0.45">
      <c r="A10005" s="18">
        <v>46151.239583333336</v>
      </c>
      <c r="B10005">
        <v>12.66</v>
      </c>
    </row>
    <row r="10006" spans="1:2" x14ac:dyDescent="0.45">
      <c r="A10006" s="18">
        <v>46151.25</v>
      </c>
      <c r="B10006">
        <v>19.8</v>
      </c>
    </row>
    <row r="10007" spans="1:2" x14ac:dyDescent="0.45">
      <c r="A10007" s="18">
        <v>46151.260416666664</v>
      </c>
      <c r="B10007">
        <v>20.440000000000001</v>
      </c>
    </row>
    <row r="10008" spans="1:2" x14ac:dyDescent="0.45">
      <c r="A10008" s="18">
        <v>46151.270833333336</v>
      </c>
      <c r="B10008">
        <v>20.64</v>
      </c>
    </row>
    <row r="10009" spans="1:2" x14ac:dyDescent="0.45">
      <c r="A10009" s="18">
        <v>46151.28125</v>
      </c>
      <c r="B10009">
        <v>20.7</v>
      </c>
    </row>
    <row r="10010" spans="1:2" x14ac:dyDescent="0.45">
      <c r="A10010" s="18">
        <v>46151.291666666664</v>
      </c>
      <c r="B10010">
        <v>17.899999999999999</v>
      </c>
    </row>
    <row r="10011" spans="1:2" x14ac:dyDescent="0.45">
      <c r="A10011" s="18">
        <v>46151.302083333336</v>
      </c>
      <c r="B10011">
        <v>5.9</v>
      </c>
    </row>
    <row r="10012" spans="1:2" x14ac:dyDescent="0.45">
      <c r="A10012" s="18">
        <v>46151.3125</v>
      </c>
      <c r="B10012">
        <v>5.42</v>
      </c>
    </row>
    <row r="10013" spans="1:2" x14ac:dyDescent="0.45">
      <c r="A10013" s="18">
        <v>46151.322916666664</v>
      </c>
      <c r="B10013">
        <v>5.94</v>
      </c>
    </row>
    <row r="10014" spans="1:2" x14ac:dyDescent="0.45">
      <c r="A10014" s="18">
        <v>46151.333333333336</v>
      </c>
      <c r="B10014">
        <v>5.62</v>
      </c>
    </row>
    <row r="10015" spans="1:2" x14ac:dyDescent="0.45">
      <c r="A10015" s="18">
        <v>46151.34375</v>
      </c>
      <c r="B10015">
        <v>5.52</v>
      </c>
    </row>
    <row r="10016" spans="1:2" x14ac:dyDescent="0.45">
      <c r="A10016" s="18">
        <v>46151.354166666664</v>
      </c>
      <c r="B10016">
        <v>6.74</v>
      </c>
    </row>
    <row r="10017" spans="1:2" x14ac:dyDescent="0.45">
      <c r="A10017" s="18">
        <v>46151.364583333336</v>
      </c>
      <c r="B10017">
        <v>6.3</v>
      </c>
    </row>
    <row r="10018" spans="1:2" x14ac:dyDescent="0.45">
      <c r="A10018" s="18">
        <v>46151.375</v>
      </c>
      <c r="B10018">
        <v>6.76</v>
      </c>
    </row>
    <row r="10019" spans="1:2" x14ac:dyDescent="0.45">
      <c r="A10019" s="18">
        <v>46151.385416666664</v>
      </c>
      <c r="B10019">
        <v>6.46</v>
      </c>
    </row>
    <row r="10020" spans="1:2" x14ac:dyDescent="0.45">
      <c r="A10020" s="18">
        <v>46151.395833333336</v>
      </c>
      <c r="B10020">
        <v>6.64</v>
      </c>
    </row>
    <row r="10021" spans="1:2" x14ac:dyDescent="0.45">
      <c r="A10021" s="18">
        <v>46151.40625</v>
      </c>
      <c r="B10021">
        <v>6.72</v>
      </c>
    </row>
    <row r="10022" spans="1:2" x14ac:dyDescent="0.45">
      <c r="A10022" s="18">
        <v>46151.416666666664</v>
      </c>
      <c r="B10022">
        <v>6.46</v>
      </c>
    </row>
    <row r="10023" spans="1:2" x14ac:dyDescent="0.45">
      <c r="A10023" s="18">
        <v>46151.427083333336</v>
      </c>
      <c r="B10023">
        <v>6.54</v>
      </c>
    </row>
    <row r="10024" spans="1:2" x14ac:dyDescent="0.45">
      <c r="A10024" s="18">
        <v>46151.4375</v>
      </c>
      <c r="B10024">
        <v>6.6</v>
      </c>
    </row>
    <row r="10025" spans="1:2" x14ac:dyDescent="0.45">
      <c r="A10025" s="18">
        <v>46151.447916666664</v>
      </c>
      <c r="B10025">
        <v>6.12</v>
      </c>
    </row>
    <row r="10026" spans="1:2" x14ac:dyDescent="0.45">
      <c r="A10026" s="18">
        <v>46151.458333333336</v>
      </c>
      <c r="B10026">
        <v>6.9</v>
      </c>
    </row>
    <row r="10027" spans="1:2" x14ac:dyDescent="0.45">
      <c r="A10027" s="18">
        <v>46151.46875</v>
      </c>
      <c r="B10027">
        <v>6.44</v>
      </c>
    </row>
    <row r="10028" spans="1:2" x14ac:dyDescent="0.45">
      <c r="A10028" s="18">
        <v>46151.479166666664</v>
      </c>
      <c r="B10028">
        <v>6.6</v>
      </c>
    </row>
    <row r="10029" spans="1:2" x14ac:dyDescent="0.45">
      <c r="A10029" s="18">
        <v>46151.489583333336</v>
      </c>
      <c r="B10029">
        <v>6.44</v>
      </c>
    </row>
    <row r="10030" spans="1:2" x14ac:dyDescent="0.45">
      <c r="A10030" s="18">
        <v>46151.5</v>
      </c>
      <c r="B10030">
        <v>6.48</v>
      </c>
    </row>
    <row r="10031" spans="1:2" x14ac:dyDescent="0.45">
      <c r="A10031" s="18">
        <v>46151.510416666664</v>
      </c>
      <c r="B10031">
        <v>6.78</v>
      </c>
    </row>
    <row r="10032" spans="1:2" x14ac:dyDescent="0.45">
      <c r="A10032" s="18">
        <v>46151.520833333336</v>
      </c>
      <c r="B10032">
        <v>6.26</v>
      </c>
    </row>
    <row r="10033" spans="1:2" x14ac:dyDescent="0.45">
      <c r="A10033" s="18">
        <v>46151.53125</v>
      </c>
      <c r="B10033">
        <v>6.54</v>
      </c>
    </row>
    <row r="10034" spans="1:2" x14ac:dyDescent="0.45">
      <c r="A10034" s="18">
        <v>46151.541666666664</v>
      </c>
      <c r="B10034">
        <v>6.38</v>
      </c>
    </row>
    <row r="10035" spans="1:2" x14ac:dyDescent="0.45">
      <c r="A10035" s="18">
        <v>46151.552083333336</v>
      </c>
      <c r="B10035">
        <v>6.34</v>
      </c>
    </row>
    <row r="10036" spans="1:2" x14ac:dyDescent="0.45">
      <c r="A10036" s="18">
        <v>46151.5625</v>
      </c>
      <c r="B10036">
        <v>7.04</v>
      </c>
    </row>
    <row r="10037" spans="1:2" x14ac:dyDescent="0.45">
      <c r="A10037" s="18">
        <v>46151.572916666664</v>
      </c>
      <c r="B10037">
        <v>6.28</v>
      </c>
    </row>
    <row r="10038" spans="1:2" x14ac:dyDescent="0.45">
      <c r="A10038" s="18">
        <v>46151.583333333336</v>
      </c>
      <c r="B10038">
        <v>6.84</v>
      </c>
    </row>
    <row r="10039" spans="1:2" x14ac:dyDescent="0.45">
      <c r="A10039" s="18">
        <v>46151.59375</v>
      </c>
      <c r="B10039">
        <v>6.5</v>
      </c>
    </row>
    <row r="10040" spans="1:2" x14ac:dyDescent="0.45">
      <c r="A10040" s="18">
        <v>46151.604166666664</v>
      </c>
      <c r="B10040">
        <v>6.5</v>
      </c>
    </row>
    <row r="10041" spans="1:2" x14ac:dyDescent="0.45">
      <c r="A10041" s="18">
        <v>46151.614583333336</v>
      </c>
      <c r="B10041">
        <v>6.78</v>
      </c>
    </row>
    <row r="10042" spans="1:2" x14ac:dyDescent="0.45">
      <c r="A10042" s="18">
        <v>46151.625</v>
      </c>
      <c r="B10042">
        <v>6.5</v>
      </c>
    </row>
    <row r="10043" spans="1:2" x14ac:dyDescent="0.45">
      <c r="A10043" s="18">
        <v>46151.635416666664</v>
      </c>
      <c r="B10043">
        <v>6.8</v>
      </c>
    </row>
    <row r="10044" spans="1:2" x14ac:dyDescent="0.45">
      <c r="A10044" s="18">
        <v>46151.645833333336</v>
      </c>
      <c r="B10044">
        <v>6.3</v>
      </c>
    </row>
    <row r="10045" spans="1:2" x14ac:dyDescent="0.45">
      <c r="A10045" s="18">
        <v>46151.65625</v>
      </c>
      <c r="B10045">
        <v>6.38</v>
      </c>
    </row>
    <row r="10046" spans="1:2" x14ac:dyDescent="0.45">
      <c r="A10046" s="18">
        <v>46151.666666666664</v>
      </c>
      <c r="B10046">
        <v>6.9</v>
      </c>
    </row>
    <row r="10047" spans="1:2" x14ac:dyDescent="0.45">
      <c r="A10047" s="18">
        <v>46151.677083333336</v>
      </c>
      <c r="B10047">
        <v>6.76</v>
      </c>
    </row>
    <row r="10048" spans="1:2" x14ac:dyDescent="0.45">
      <c r="A10048" s="18">
        <v>46151.6875</v>
      </c>
      <c r="B10048">
        <v>6.86</v>
      </c>
    </row>
    <row r="10049" spans="1:2" x14ac:dyDescent="0.45">
      <c r="A10049" s="18">
        <v>46151.697916666664</v>
      </c>
      <c r="B10049">
        <v>6.54</v>
      </c>
    </row>
    <row r="10050" spans="1:2" x14ac:dyDescent="0.45">
      <c r="A10050" s="18">
        <v>46151.708333333336</v>
      </c>
      <c r="B10050">
        <v>6.64</v>
      </c>
    </row>
    <row r="10051" spans="1:2" x14ac:dyDescent="0.45">
      <c r="A10051" s="18">
        <v>46151.71875</v>
      </c>
      <c r="B10051">
        <v>6.98</v>
      </c>
    </row>
    <row r="10052" spans="1:2" x14ac:dyDescent="0.45">
      <c r="A10052" s="18">
        <v>46151.729166666664</v>
      </c>
      <c r="B10052">
        <v>6.44</v>
      </c>
    </row>
    <row r="10053" spans="1:2" x14ac:dyDescent="0.45">
      <c r="A10053" s="18">
        <v>46151.739583333336</v>
      </c>
      <c r="B10053">
        <v>6.42</v>
      </c>
    </row>
    <row r="10054" spans="1:2" x14ac:dyDescent="0.45">
      <c r="A10054" s="18">
        <v>46151.75</v>
      </c>
      <c r="B10054">
        <v>6.96</v>
      </c>
    </row>
    <row r="10055" spans="1:2" x14ac:dyDescent="0.45">
      <c r="A10055" s="18">
        <v>46151.760416666664</v>
      </c>
      <c r="B10055">
        <v>6.58</v>
      </c>
    </row>
    <row r="10056" spans="1:2" x14ac:dyDescent="0.45">
      <c r="A10056" s="18">
        <v>46151.770833333336</v>
      </c>
      <c r="B10056">
        <v>6.52</v>
      </c>
    </row>
    <row r="10057" spans="1:2" x14ac:dyDescent="0.45">
      <c r="A10057" s="18">
        <v>46151.78125</v>
      </c>
      <c r="B10057">
        <v>6.76</v>
      </c>
    </row>
    <row r="10058" spans="1:2" x14ac:dyDescent="0.45">
      <c r="A10058" s="18">
        <v>46151.791666666664</v>
      </c>
      <c r="B10058">
        <v>5.88</v>
      </c>
    </row>
    <row r="10059" spans="1:2" x14ac:dyDescent="0.45">
      <c r="A10059" s="18">
        <v>46151.802083333336</v>
      </c>
      <c r="B10059">
        <v>6.16</v>
      </c>
    </row>
    <row r="10060" spans="1:2" x14ac:dyDescent="0.45">
      <c r="A10060" s="18">
        <v>46151.8125</v>
      </c>
      <c r="B10060">
        <v>5.46</v>
      </c>
    </row>
    <row r="10061" spans="1:2" x14ac:dyDescent="0.45">
      <c r="A10061" s="18">
        <v>46151.822916666664</v>
      </c>
      <c r="B10061">
        <v>5.84</v>
      </c>
    </row>
    <row r="10062" spans="1:2" x14ac:dyDescent="0.45">
      <c r="A10062" s="18">
        <v>46151.833333333336</v>
      </c>
      <c r="B10062">
        <v>6.1</v>
      </c>
    </row>
    <row r="10063" spans="1:2" x14ac:dyDescent="0.45">
      <c r="A10063" s="18">
        <v>46151.84375</v>
      </c>
      <c r="B10063">
        <v>10.32</v>
      </c>
    </row>
    <row r="10064" spans="1:2" x14ac:dyDescent="0.45">
      <c r="A10064" s="18">
        <v>46151.854166666664</v>
      </c>
      <c r="B10064">
        <v>20.74</v>
      </c>
    </row>
    <row r="10065" spans="1:2" x14ac:dyDescent="0.45">
      <c r="A10065" s="18">
        <v>46151.864583333336</v>
      </c>
      <c r="B10065">
        <v>20.32</v>
      </c>
    </row>
    <row r="10066" spans="1:2" x14ac:dyDescent="0.45">
      <c r="A10066" s="18">
        <v>46151.875</v>
      </c>
      <c r="B10066">
        <v>20.58</v>
      </c>
    </row>
    <row r="10067" spans="1:2" x14ac:dyDescent="0.45">
      <c r="A10067" s="18">
        <v>46151.885416666664</v>
      </c>
      <c r="B10067">
        <v>20.96</v>
      </c>
    </row>
    <row r="10068" spans="1:2" x14ac:dyDescent="0.45">
      <c r="A10068" s="18">
        <v>46151.895833333336</v>
      </c>
      <c r="B10068">
        <v>20.059999999999999</v>
      </c>
    </row>
    <row r="10069" spans="1:2" x14ac:dyDescent="0.45">
      <c r="A10069" s="18">
        <v>46151.90625</v>
      </c>
      <c r="B10069">
        <v>19.52</v>
      </c>
    </row>
    <row r="10070" spans="1:2" x14ac:dyDescent="0.45">
      <c r="A10070" s="18">
        <v>46151.916666666664</v>
      </c>
      <c r="B10070">
        <v>13.5</v>
      </c>
    </row>
    <row r="10071" spans="1:2" x14ac:dyDescent="0.45">
      <c r="A10071" s="18">
        <v>46151.927083333336</v>
      </c>
      <c r="B10071">
        <v>12.5</v>
      </c>
    </row>
    <row r="10072" spans="1:2" x14ac:dyDescent="0.45">
      <c r="A10072" s="18">
        <v>46151.9375</v>
      </c>
      <c r="B10072">
        <v>12.54</v>
      </c>
    </row>
    <row r="10073" spans="1:2" x14ac:dyDescent="0.45">
      <c r="A10073" s="18">
        <v>46151.947916666664</v>
      </c>
      <c r="B10073">
        <v>12.62</v>
      </c>
    </row>
    <row r="10074" spans="1:2" x14ac:dyDescent="0.45">
      <c r="A10074" s="18">
        <v>46151.958333333336</v>
      </c>
      <c r="B10074">
        <v>12.3</v>
      </c>
    </row>
    <row r="10075" spans="1:2" x14ac:dyDescent="0.45">
      <c r="A10075" s="18">
        <v>46151.96875</v>
      </c>
      <c r="B10075">
        <v>13.14</v>
      </c>
    </row>
    <row r="10076" spans="1:2" x14ac:dyDescent="0.45">
      <c r="A10076" s="18">
        <v>46151.979166666664</v>
      </c>
      <c r="B10076">
        <v>12.8</v>
      </c>
    </row>
    <row r="10077" spans="1:2" x14ac:dyDescent="0.45">
      <c r="A10077" s="18">
        <v>46151.989583333336</v>
      </c>
      <c r="B10077">
        <v>12.48</v>
      </c>
    </row>
    <row r="10078" spans="1:2" x14ac:dyDescent="0.45">
      <c r="A10078" s="12">
        <v>46152</v>
      </c>
      <c r="B10078">
        <v>13.12</v>
      </c>
    </row>
    <row r="10079" spans="1:2" x14ac:dyDescent="0.45">
      <c r="A10079" s="18">
        <v>46152.010416666664</v>
      </c>
      <c r="B10079">
        <v>12.72</v>
      </c>
    </row>
    <row r="10080" spans="1:2" x14ac:dyDescent="0.45">
      <c r="A10080" s="18">
        <v>46152.020833333336</v>
      </c>
      <c r="B10080">
        <v>12.82</v>
      </c>
    </row>
    <row r="10081" spans="1:2" x14ac:dyDescent="0.45">
      <c r="A10081" s="18">
        <v>46152.03125</v>
      </c>
      <c r="B10081">
        <v>12.4</v>
      </c>
    </row>
    <row r="10082" spans="1:2" x14ac:dyDescent="0.45">
      <c r="A10082" s="18">
        <v>46152.041666666664</v>
      </c>
      <c r="B10082">
        <v>12.36</v>
      </c>
    </row>
    <row r="10083" spans="1:2" x14ac:dyDescent="0.45">
      <c r="A10083" s="18">
        <v>46152.052083333336</v>
      </c>
      <c r="B10083">
        <v>13.04</v>
      </c>
    </row>
    <row r="10084" spans="1:2" x14ac:dyDescent="0.45">
      <c r="A10084" s="18">
        <v>46152.0625</v>
      </c>
      <c r="B10084">
        <v>12.22</v>
      </c>
    </row>
    <row r="10085" spans="1:2" x14ac:dyDescent="0.45">
      <c r="A10085" s="18">
        <v>46152.072916666664</v>
      </c>
      <c r="B10085">
        <v>13.12</v>
      </c>
    </row>
    <row r="10086" spans="1:2" x14ac:dyDescent="0.45">
      <c r="A10086" s="18">
        <v>46152.083333333336</v>
      </c>
      <c r="B10086">
        <v>12.58</v>
      </c>
    </row>
    <row r="10087" spans="1:2" x14ac:dyDescent="0.45">
      <c r="A10087" s="18">
        <v>46152.09375</v>
      </c>
      <c r="B10087">
        <v>13</v>
      </c>
    </row>
    <row r="10088" spans="1:2" x14ac:dyDescent="0.45">
      <c r="A10088" s="18">
        <v>46152.104166666664</v>
      </c>
      <c r="B10088">
        <v>13.12</v>
      </c>
    </row>
    <row r="10089" spans="1:2" x14ac:dyDescent="0.45">
      <c r="A10089" s="18">
        <v>46152.114583333336</v>
      </c>
      <c r="B10089">
        <v>12.54</v>
      </c>
    </row>
    <row r="10090" spans="1:2" x14ac:dyDescent="0.45">
      <c r="A10090" s="18">
        <v>46152.125</v>
      </c>
      <c r="B10090">
        <v>13.04</v>
      </c>
    </row>
    <row r="10091" spans="1:2" x14ac:dyDescent="0.45">
      <c r="A10091" s="18">
        <v>46152.135416666664</v>
      </c>
      <c r="B10091">
        <v>12.7</v>
      </c>
    </row>
    <row r="10092" spans="1:2" x14ac:dyDescent="0.45">
      <c r="A10092" s="18">
        <v>46152.145833333336</v>
      </c>
      <c r="B10092">
        <v>12.44</v>
      </c>
    </row>
    <row r="10093" spans="1:2" x14ac:dyDescent="0.45">
      <c r="A10093" s="18">
        <v>46152.15625</v>
      </c>
      <c r="B10093">
        <v>12.72</v>
      </c>
    </row>
    <row r="10094" spans="1:2" x14ac:dyDescent="0.45">
      <c r="A10094" s="18">
        <v>46152.166666666664</v>
      </c>
      <c r="B10094">
        <v>12.32</v>
      </c>
    </row>
    <row r="10095" spans="1:2" x14ac:dyDescent="0.45">
      <c r="A10095" s="18">
        <v>46152.177083333336</v>
      </c>
      <c r="B10095">
        <v>12.26</v>
      </c>
    </row>
    <row r="10096" spans="1:2" x14ac:dyDescent="0.45">
      <c r="A10096" s="18">
        <v>46152.1875</v>
      </c>
      <c r="B10096">
        <v>12.74</v>
      </c>
    </row>
    <row r="10097" spans="1:2" x14ac:dyDescent="0.45">
      <c r="A10097" s="18">
        <v>46152.197916666664</v>
      </c>
      <c r="B10097">
        <v>12.22</v>
      </c>
    </row>
    <row r="10098" spans="1:2" x14ac:dyDescent="0.45">
      <c r="A10098" s="18">
        <v>46152.208333333336</v>
      </c>
      <c r="B10098">
        <v>13.1</v>
      </c>
    </row>
    <row r="10099" spans="1:2" x14ac:dyDescent="0.45">
      <c r="A10099" s="18">
        <v>46152.21875</v>
      </c>
      <c r="B10099">
        <v>12.3</v>
      </c>
    </row>
    <row r="10100" spans="1:2" x14ac:dyDescent="0.45">
      <c r="A10100" s="18">
        <v>46152.229166666664</v>
      </c>
      <c r="B10100">
        <v>12.2</v>
      </c>
    </row>
    <row r="10101" spans="1:2" x14ac:dyDescent="0.45">
      <c r="A10101" s="18">
        <v>46152.239583333336</v>
      </c>
      <c r="B10101">
        <v>13.22</v>
      </c>
    </row>
    <row r="10102" spans="1:2" x14ac:dyDescent="0.45">
      <c r="A10102" s="18">
        <v>46152.25</v>
      </c>
      <c r="B10102">
        <v>19.32</v>
      </c>
    </row>
    <row r="10103" spans="1:2" x14ac:dyDescent="0.45">
      <c r="A10103" s="18">
        <v>46152.260416666664</v>
      </c>
      <c r="B10103">
        <v>20.74</v>
      </c>
    </row>
    <row r="10104" spans="1:2" x14ac:dyDescent="0.45">
      <c r="A10104" s="18">
        <v>46152.270833333336</v>
      </c>
      <c r="B10104">
        <v>19.98</v>
      </c>
    </row>
    <row r="10105" spans="1:2" x14ac:dyDescent="0.45">
      <c r="A10105" s="18">
        <v>46152.28125</v>
      </c>
      <c r="B10105">
        <v>21.82</v>
      </c>
    </row>
    <row r="10106" spans="1:2" x14ac:dyDescent="0.45">
      <c r="A10106" s="18">
        <v>46152.291666666664</v>
      </c>
      <c r="B10106">
        <v>14.02</v>
      </c>
    </row>
    <row r="10107" spans="1:2" x14ac:dyDescent="0.45">
      <c r="A10107" s="18">
        <v>46152.302083333336</v>
      </c>
      <c r="B10107">
        <v>11.3</v>
      </c>
    </row>
    <row r="10108" spans="1:2" x14ac:dyDescent="0.45">
      <c r="A10108" s="18">
        <v>46152.3125</v>
      </c>
      <c r="B10108">
        <v>17.399999999999999</v>
      </c>
    </row>
    <row r="10109" spans="1:2" x14ac:dyDescent="0.45">
      <c r="A10109" s="18">
        <v>46152.322916666664</v>
      </c>
      <c r="B10109">
        <v>29.56</v>
      </c>
    </row>
    <row r="10110" spans="1:2" x14ac:dyDescent="0.45">
      <c r="A10110" s="18">
        <v>46152.333333333336</v>
      </c>
      <c r="B10110">
        <v>30.2</v>
      </c>
    </row>
    <row r="10111" spans="1:2" x14ac:dyDescent="0.45">
      <c r="A10111" s="18">
        <v>46152.34375</v>
      </c>
      <c r="B10111">
        <v>33.479999999999997</v>
      </c>
    </row>
    <row r="10112" spans="1:2" x14ac:dyDescent="0.45">
      <c r="A10112" s="18">
        <v>46152.354166666664</v>
      </c>
      <c r="B10112">
        <v>37.159999999999997</v>
      </c>
    </row>
    <row r="10113" spans="1:2" x14ac:dyDescent="0.45">
      <c r="A10113" s="18">
        <v>46152.364583333336</v>
      </c>
      <c r="B10113">
        <v>36.54</v>
      </c>
    </row>
    <row r="10114" spans="1:2" x14ac:dyDescent="0.45">
      <c r="A10114" s="18">
        <v>46152.375</v>
      </c>
      <c r="B10114">
        <v>37.14</v>
      </c>
    </row>
    <row r="10115" spans="1:2" x14ac:dyDescent="0.45">
      <c r="A10115" s="18">
        <v>46152.385416666664</v>
      </c>
      <c r="B10115">
        <v>32.200000000000003</v>
      </c>
    </row>
    <row r="10116" spans="1:2" x14ac:dyDescent="0.45">
      <c r="A10116" s="18">
        <v>46152.395833333336</v>
      </c>
      <c r="B10116">
        <v>34.979999999999997</v>
      </c>
    </row>
    <row r="10117" spans="1:2" x14ac:dyDescent="0.45">
      <c r="A10117" s="18">
        <v>46152.40625</v>
      </c>
      <c r="B10117">
        <v>35.08</v>
      </c>
    </row>
    <row r="10118" spans="1:2" x14ac:dyDescent="0.45">
      <c r="A10118" s="18">
        <v>46152.416666666664</v>
      </c>
      <c r="B10118">
        <v>34.36</v>
      </c>
    </row>
    <row r="10119" spans="1:2" x14ac:dyDescent="0.45">
      <c r="A10119" s="18">
        <v>46152.427083333336</v>
      </c>
      <c r="B10119">
        <v>30.28</v>
      </c>
    </row>
    <row r="10120" spans="1:2" x14ac:dyDescent="0.45">
      <c r="A10120" s="18">
        <v>46152.4375</v>
      </c>
      <c r="B10120">
        <v>29.1</v>
      </c>
    </row>
    <row r="10121" spans="1:2" x14ac:dyDescent="0.45">
      <c r="A10121" s="18">
        <v>46152.447916666664</v>
      </c>
      <c r="B10121">
        <v>29.26</v>
      </c>
    </row>
    <row r="10122" spans="1:2" x14ac:dyDescent="0.45">
      <c r="A10122" s="18">
        <v>46152.458333333336</v>
      </c>
      <c r="B10122">
        <v>33.979999999999997</v>
      </c>
    </row>
    <row r="10123" spans="1:2" x14ac:dyDescent="0.45">
      <c r="A10123" s="18">
        <v>46152.46875</v>
      </c>
      <c r="B10123">
        <v>31.66</v>
      </c>
    </row>
    <row r="10124" spans="1:2" x14ac:dyDescent="0.45">
      <c r="A10124" s="18">
        <v>46152.479166666664</v>
      </c>
      <c r="B10124">
        <v>33.159999999999997</v>
      </c>
    </row>
    <row r="10125" spans="1:2" x14ac:dyDescent="0.45">
      <c r="A10125" s="18">
        <v>46152.489583333336</v>
      </c>
      <c r="B10125">
        <v>33.54</v>
      </c>
    </row>
    <row r="10126" spans="1:2" x14ac:dyDescent="0.45">
      <c r="A10126" s="18">
        <v>46152.5</v>
      </c>
      <c r="B10126">
        <v>34.44</v>
      </c>
    </row>
    <row r="10127" spans="1:2" x14ac:dyDescent="0.45">
      <c r="A10127" s="18">
        <v>46152.510416666664</v>
      </c>
      <c r="B10127">
        <v>30.16</v>
      </c>
    </row>
    <row r="10128" spans="1:2" x14ac:dyDescent="0.45">
      <c r="A10128" s="18">
        <v>46152.520833333336</v>
      </c>
      <c r="B10128">
        <v>34.380000000000003</v>
      </c>
    </row>
    <row r="10129" spans="1:2" x14ac:dyDescent="0.45">
      <c r="A10129" s="18">
        <v>46152.53125</v>
      </c>
      <c r="B10129">
        <v>32.6</v>
      </c>
    </row>
    <row r="10130" spans="1:2" x14ac:dyDescent="0.45">
      <c r="A10130" s="18">
        <v>46152.541666666664</v>
      </c>
      <c r="B10130">
        <v>24.6</v>
      </c>
    </row>
    <row r="10131" spans="1:2" x14ac:dyDescent="0.45">
      <c r="A10131" s="18">
        <v>46152.552083333336</v>
      </c>
      <c r="B10131">
        <v>26.14</v>
      </c>
    </row>
    <row r="10132" spans="1:2" x14ac:dyDescent="0.45">
      <c r="A10132" s="18">
        <v>46152.5625</v>
      </c>
      <c r="B10132">
        <v>23.8</v>
      </c>
    </row>
    <row r="10133" spans="1:2" x14ac:dyDescent="0.45">
      <c r="A10133" s="18">
        <v>46152.572916666664</v>
      </c>
      <c r="B10133">
        <v>25.68</v>
      </c>
    </row>
    <row r="10134" spans="1:2" x14ac:dyDescent="0.45">
      <c r="A10134" s="18">
        <v>46152.583333333336</v>
      </c>
      <c r="B10134">
        <v>23.2</v>
      </c>
    </row>
    <row r="10135" spans="1:2" x14ac:dyDescent="0.45">
      <c r="A10135" s="18">
        <v>46152.59375</v>
      </c>
      <c r="B10135">
        <v>23.36</v>
      </c>
    </row>
    <row r="10136" spans="1:2" x14ac:dyDescent="0.45">
      <c r="A10136" s="18">
        <v>46152.604166666664</v>
      </c>
      <c r="B10136">
        <v>21.52</v>
      </c>
    </row>
    <row r="10137" spans="1:2" x14ac:dyDescent="0.45">
      <c r="A10137" s="18">
        <v>46152.614583333336</v>
      </c>
      <c r="B10137">
        <v>23.54</v>
      </c>
    </row>
    <row r="10138" spans="1:2" x14ac:dyDescent="0.45">
      <c r="A10138" s="18">
        <v>46152.625</v>
      </c>
      <c r="B10138">
        <v>24.04</v>
      </c>
    </row>
    <row r="10139" spans="1:2" x14ac:dyDescent="0.45">
      <c r="A10139" s="18">
        <v>46152.635416666664</v>
      </c>
      <c r="B10139">
        <v>23.42</v>
      </c>
    </row>
    <row r="10140" spans="1:2" x14ac:dyDescent="0.45">
      <c r="A10140" s="18">
        <v>46152.645833333336</v>
      </c>
      <c r="B10140">
        <v>22.78</v>
      </c>
    </row>
    <row r="10141" spans="1:2" x14ac:dyDescent="0.45">
      <c r="A10141" s="18">
        <v>46152.65625</v>
      </c>
      <c r="B10141">
        <v>18.82</v>
      </c>
    </row>
    <row r="10142" spans="1:2" x14ac:dyDescent="0.45">
      <c r="A10142" s="18">
        <v>46152.666666666664</v>
      </c>
      <c r="B10142">
        <v>22.56</v>
      </c>
    </row>
    <row r="10143" spans="1:2" x14ac:dyDescent="0.45">
      <c r="A10143" s="18">
        <v>46152.677083333336</v>
      </c>
      <c r="B10143">
        <v>17.5</v>
      </c>
    </row>
    <row r="10144" spans="1:2" x14ac:dyDescent="0.45">
      <c r="A10144" s="18">
        <v>46152.6875</v>
      </c>
      <c r="B10144">
        <v>18.34</v>
      </c>
    </row>
    <row r="10145" spans="1:2" x14ac:dyDescent="0.45">
      <c r="A10145" s="18">
        <v>46152.697916666664</v>
      </c>
      <c r="B10145">
        <v>20.12</v>
      </c>
    </row>
    <row r="10146" spans="1:2" x14ac:dyDescent="0.45">
      <c r="A10146" s="18">
        <v>46152.708333333336</v>
      </c>
      <c r="B10146">
        <v>13.98</v>
      </c>
    </row>
    <row r="10147" spans="1:2" x14ac:dyDescent="0.45">
      <c r="A10147" s="18">
        <v>46152.71875</v>
      </c>
      <c r="B10147">
        <v>13.34</v>
      </c>
    </row>
    <row r="10148" spans="1:2" x14ac:dyDescent="0.45">
      <c r="A10148" s="18">
        <v>46152.729166666664</v>
      </c>
      <c r="B10148">
        <v>11.96</v>
      </c>
    </row>
    <row r="10149" spans="1:2" x14ac:dyDescent="0.45">
      <c r="A10149" s="18">
        <v>46152.739583333336</v>
      </c>
      <c r="B10149">
        <v>12.12</v>
      </c>
    </row>
    <row r="10150" spans="1:2" x14ac:dyDescent="0.45">
      <c r="A10150" s="18">
        <v>46152.75</v>
      </c>
      <c r="B10150">
        <v>10.76</v>
      </c>
    </row>
    <row r="10151" spans="1:2" x14ac:dyDescent="0.45">
      <c r="A10151" s="18">
        <v>46152.760416666664</v>
      </c>
      <c r="B10151">
        <v>8.7799999999999994</v>
      </c>
    </row>
    <row r="10152" spans="1:2" x14ac:dyDescent="0.45">
      <c r="A10152" s="18">
        <v>46152.770833333336</v>
      </c>
      <c r="B10152">
        <v>8.3000000000000007</v>
      </c>
    </row>
    <row r="10153" spans="1:2" x14ac:dyDescent="0.45">
      <c r="A10153" s="18">
        <v>46152.78125</v>
      </c>
      <c r="B10153">
        <v>7.86</v>
      </c>
    </row>
    <row r="10154" spans="1:2" x14ac:dyDescent="0.45">
      <c r="A10154" s="18">
        <v>46152.791666666664</v>
      </c>
      <c r="B10154">
        <v>7.4</v>
      </c>
    </row>
    <row r="10155" spans="1:2" x14ac:dyDescent="0.45">
      <c r="A10155" s="18">
        <v>46152.802083333336</v>
      </c>
      <c r="B10155">
        <v>6.4</v>
      </c>
    </row>
    <row r="10156" spans="1:2" x14ac:dyDescent="0.45">
      <c r="A10156" s="18">
        <v>46152.8125</v>
      </c>
      <c r="B10156">
        <v>5.9</v>
      </c>
    </row>
    <row r="10157" spans="1:2" x14ac:dyDescent="0.45">
      <c r="A10157" s="18">
        <v>46152.822916666664</v>
      </c>
      <c r="B10157">
        <v>4.78</v>
      </c>
    </row>
    <row r="10158" spans="1:2" x14ac:dyDescent="0.45">
      <c r="A10158" s="18">
        <v>46152.833333333336</v>
      </c>
      <c r="B10158">
        <v>5.34</v>
      </c>
    </row>
    <row r="10159" spans="1:2" x14ac:dyDescent="0.45">
      <c r="A10159" s="18">
        <v>46152.84375</v>
      </c>
      <c r="B10159">
        <v>4.54</v>
      </c>
    </row>
    <row r="10160" spans="1:2" x14ac:dyDescent="0.45">
      <c r="A10160" s="18">
        <v>46152.854166666664</v>
      </c>
      <c r="B10160">
        <v>6.06</v>
      </c>
    </row>
    <row r="10161" spans="1:2" x14ac:dyDescent="0.45">
      <c r="A10161" s="18">
        <v>46152.864583333336</v>
      </c>
      <c r="B10161">
        <v>19.239999999999998</v>
      </c>
    </row>
    <row r="10162" spans="1:2" x14ac:dyDescent="0.45">
      <c r="A10162" s="18">
        <v>46152.875</v>
      </c>
      <c r="B10162">
        <v>19.54</v>
      </c>
    </row>
    <row r="10163" spans="1:2" x14ac:dyDescent="0.45">
      <c r="A10163" s="18">
        <v>46152.885416666664</v>
      </c>
      <c r="B10163">
        <v>19.48</v>
      </c>
    </row>
    <row r="10164" spans="1:2" x14ac:dyDescent="0.45">
      <c r="A10164" s="18">
        <v>46152.895833333336</v>
      </c>
      <c r="B10164">
        <v>19.12</v>
      </c>
    </row>
    <row r="10165" spans="1:2" x14ac:dyDescent="0.45">
      <c r="A10165" s="18">
        <v>46152.90625</v>
      </c>
      <c r="B10165">
        <v>19.22</v>
      </c>
    </row>
    <row r="10166" spans="1:2" x14ac:dyDescent="0.45">
      <c r="A10166" s="18">
        <v>46152.916666666664</v>
      </c>
      <c r="B10166">
        <v>12.32</v>
      </c>
    </row>
    <row r="10167" spans="1:2" x14ac:dyDescent="0.45">
      <c r="A10167" s="18">
        <v>46152.927083333336</v>
      </c>
      <c r="B10167">
        <v>11.86</v>
      </c>
    </row>
    <row r="10168" spans="1:2" x14ac:dyDescent="0.45">
      <c r="A10168" s="18">
        <v>46152.9375</v>
      </c>
      <c r="B10168">
        <v>11.36</v>
      </c>
    </row>
    <row r="10169" spans="1:2" x14ac:dyDescent="0.45">
      <c r="A10169" s="18">
        <v>46152.947916666664</v>
      </c>
      <c r="B10169">
        <v>11.6</v>
      </c>
    </row>
    <row r="10170" spans="1:2" x14ac:dyDescent="0.45">
      <c r="A10170" s="18">
        <v>46152.958333333336</v>
      </c>
      <c r="B10170">
        <v>11.7</v>
      </c>
    </row>
    <row r="10171" spans="1:2" x14ac:dyDescent="0.45">
      <c r="A10171" s="18">
        <v>46152.96875</v>
      </c>
      <c r="B10171">
        <v>11.36</v>
      </c>
    </row>
    <row r="10172" spans="1:2" x14ac:dyDescent="0.45">
      <c r="A10172" s="18">
        <v>46152.979166666664</v>
      </c>
      <c r="B10172">
        <v>11.84</v>
      </c>
    </row>
    <row r="10173" spans="1:2" x14ac:dyDescent="0.45">
      <c r="A10173" s="18">
        <v>46152.989583333336</v>
      </c>
      <c r="B10173">
        <v>11.3</v>
      </c>
    </row>
    <row r="10174" spans="1:2" x14ac:dyDescent="0.45">
      <c r="A10174" s="12">
        <v>46153</v>
      </c>
      <c r="B10174">
        <v>13.12</v>
      </c>
    </row>
    <row r="10175" spans="1:2" x14ac:dyDescent="0.45">
      <c r="A10175" s="18">
        <v>46153.010416666664</v>
      </c>
      <c r="B10175">
        <v>12.72</v>
      </c>
    </row>
    <row r="10176" spans="1:2" x14ac:dyDescent="0.45">
      <c r="A10176" s="18">
        <v>46153.020833333336</v>
      </c>
      <c r="B10176">
        <v>12.82</v>
      </c>
    </row>
    <row r="10177" spans="1:2" x14ac:dyDescent="0.45">
      <c r="A10177" s="18">
        <v>46153.03125</v>
      </c>
      <c r="B10177">
        <v>12.4</v>
      </c>
    </row>
    <row r="10178" spans="1:2" x14ac:dyDescent="0.45">
      <c r="A10178" s="18">
        <v>46153.041666666664</v>
      </c>
      <c r="B10178">
        <v>12.36</v>
      </c>
    </row>
    <row r="10179" spans="1:2" x14ac:dyDescent="0.45">
      <c r="A10179" s="18">
        <v>46153.052083333336</v>
      </c>
      <c r="B10179">
        <v>13.04</v>
      </c>
    </row>
    <row r="10180" spans="1:2" x14ac:dyDescent="0.45">
      <c r="A10180" s="18">
        <v>46153.0625</v>
      </c>
      <c r="B10180">
        <v>12.22</v>
      </c>
    </row>
    <row r="10181" spans="1:2" x14ac:dyDescent="0.45">
      <c r="A10181" s="18">
        <v>46153.072916666664</v>
      </c>
      <c r="B10181">
        <v>13.12</v>
      </c>
    </row>
    <row r="10182" spans="1:2" x14ac:dyDescent="0.45">
      <c r="A10182" s="18">
        <v>46153.083333333336</v>
      </c>
      <c r="B10182">
        <v>12.58</v>
      </c>
    </row>
    <row r="10183" spans="1:2" x14ac:dyDescent="0.45">
      <c r="A10183" s="18">
        <v>46153.09375</v>
      </c>
      <c r="B10183">
        <v>13</v>
      </c>
    </row>
    <row r="10184" spans="1:2" x14ac:dyDescent="0.45">
      <c r="A10184" s="18">
        <v>46153.104166666664</v>
      </c>
      <c r="B10184">
        <v>13.12</v>
      </c>
    </row>
    <row r="10185" spans="1:2" x14ac:dyDescent="0.45">
      <c r="A10185" s="18">
        <v>46153.114583333336</v>
      </c>
      <c r="B10185">
        <v>12.54</v>
      </c>
    </row>
    <row r="10186" spans="1:2" x14ac:dyDescent="0.45">
      <c r="A10186" s="18">
        <v>46153.125</v>
      </c>
      <c r="B10186">
        <v>13.04</v>
      </c>
    </row>
    <row r="10187" spans="1:2" x14ac:dyDescent="0.45">
      <c r="A10187" s="18">
        <v>46153.135416666664</v>
      </c>
      <c r="B10187">
        <v>12.7</v>
      </c>
    </row>
    <row r="10188" spans="1:2" x14ac:dyDescent="0.45">
      <c r="A10188" s="18">
        <v>46153.145833333336</v>
      </c>
      <c r="B10188">
        <v>12.44</v>
      </c>
    </row>
    <row r="10189" spans="1:2" x14ac:dyDescent="0.45">
      <c r="A10189" s="18">
        <v>46153.15625</v>
      </c>
      <c r="B10189">
        <v>12.72</v>
      </c>
    </row>
    <row r="10190" spans="1:2" x14ac:dyDescent="0.45">
      <c r="A10190" s="18">
        <v>46153.166666666664</v>
      </c>
      <c r="B10190">
        <v>12.32</v>
      </c>
    </row>
    <row r="10191" spans="1:2" x14ac:dyDescent="0.45">
      <c r="A10191" s="18">
        <v>46153.177083333336</v>
      </c>
      <c r="B10191">
        <v>12.26</v>
      </c>
    </row>
    <row r="10192" spans="1:2" x14ac:dyDescent="0.45">
      <c r="A10192" s="18">
        <v>46153.1875</v>
      </c>
      <c r="B10192">
        <v>12.74</v>
      </c>
    </row>
    <row r="10193" spans="1:2" x14ac:dyDescent="0.45">
      <c r="A10193" s="18">
        <v>46153.197916666664</v>
      </c>
      <c r="B10193">
        <v>12.22</v>
      </c>
    </row>
    <row r="10194" spans="1:2" x14ac:dyDescent="0.45">
      <c r="A10194" s="18">
        <v>46153.208333333336</v>
      </c>
      <c r="B10194">
        <v>13.1</v>
      </c>
    </row>
    <row r="10195" spans="1:2" x14ac:dyDescent="0.45">
      <c r="A10195" s="18">
        <v>46153.21875</v>
      </c>
      <c r="B10195">
        <v>12.3</v>
      </c>
    </row>
    <row r="10196" spans="1:2" x14ac:dyDescent="0.45">
      <c r="A10196" s="18">
        <v>46153.229166666664</v>
      </c>
      <c r="B10196">
        <v>12.2</v>
      </c>
    </row>
    <row r="10197" spans="1:2" x14ac:dyDescent="0.45">
      <c r="A10197" s="18">
        <v>46153.239583333336</v>
      </c>
      <c r="B10197">
        <v>13.22</v>
      </c>
    </row>
    <row r="10198" spans="1:2" x14ac:dyDescent="0.45">
      <c r="A10198" s="18">
        <v>46153.25</v>
      </c>
      <c r="B10198">
        <v>19.32</v>
      </c>
    </row>
    <row r="10199" spans="1:2" x14ac:dyDescent="0.45">
      <c r="A10199" s="18">
        <v>46153.260416666664</v>
      </c>
      <c r="B10199">
        <v>20.74</v>
      </c>
    </row>
    <row r="10200" spans="1:2" x14ac:dyDescent="0.45">
      <c r="A10200" s="18">
        <v>46153.270833333336</v>
      </c>
      <c r="B10200">
        <v>19.98</v>
      </c>
    </row>
    <row r="10201" spans="1:2" x14ac:dyDescent="0.45">
      <c r="A10201" s="18">
        <v>46153.28125</v>
      </c>
      <c r="B10201">
        <v>21.82</v>
      </c>
    </row>
    <row r="10202" spans="1:2" x14ac:dyDescent="0.45">
      <c r="A10202" s="18">
        <v>46153.291666666664</v>
      </c>
      <c r="B10202">
        <v>14.02</v>
      </c>
    </row>
    <row r="10203" spans="1:2" x14ac:dyDescent="0.45">
      <c r="A10203" s="18">
        <v>46153.302083333336</v>
      </c>
      <c r="B10203">
        <v>11.3</v>
      </c>
    </row>
    <row r="10204" spans="1:2" x14ac:dyDescent="0.45">
      <c r="A10204" s="18">
        <v>46153.3125</v>
      </c>
      <c r="B10204">
        <v>17.399999999999999</v>
      </c>
    </row>
    <row r="10205" spans="1:2" x14ac:dyDescent="0.45">
      <c r="A10205" s="18">
        <v>46153.322916666664</v>
      </c>
      <c r="B10205">
        <v>29.56</v>
      </c>
    </row>
    <row r="10206" spans="1:2" x14ac:dyDescent="0.45">
      <c r="A10206" s="18">
        <v>46153.333333333336</v>
      </c>
      <c r="B10206">
        <v>30.2</v>
      </c>
    </row>
    <row r="10207" spans="1:2" x14ac:dyDescent="0.45">
      <c r="A10207" s="18">
        <v>46153.34375</v>
      </c>
      <c r="B10207">
        <v>33.479999999999997</v>
      </c>
    </row>
    <row r="10208" spans="1:2" x14ac:dyDescent="0.45">
      <c r="A10208" s="18">
        <v>46153.354166666664</v>
      </c>
      <c r="B10208">
        <v>37.159999999999997</v>
      </c>
    </row>
    <row r="10209" spans="1:2" x14ac:dyDescent="0.45">
      <c r="A10209" s="18">
        <v>46153.364583333336</v>
      </c>
      <c r="B10209">
        <v>36.54</v>
      </c>
    </row>
    <row r="10210" spans="1:2" x14ac:dyDescent="0.45">
      <c r="A10210" s="18">
        <v>46153.375</v>
      </c>
      <c r="B10210">
        <v>37.14</v>
      </c>
    </row>
    <row r="10211" spans="1:2" x14ac:dyDescent="0.45">
      <c r="A10211" s="18">
        <v>46153.385416666664</v>
      </c>
      <c r="B10211">
        <v>32.200000000000003</v>
      </c>
    </row>
    <row r="10212" spans="1:2" x14ac:dyDescent="0.45">
      <c r="A10212" s="18">
        <v>46153.395833333336</v>
      </c>
      <c r="B10212">
        <v>34.979999999999997</v>
      </c>
    </row>
    <row r="10213" spans="1:2" x14ac:dyDescent="0.45">
      <c r="A10213" s="18">
        <v>46153.40625</v>
      </c>
      <c r="B10213">
        <v>35.08</v>
      </c>
    </row>
    <row r="10214" spans="1:2" x14ac:dyDescent="0.45">
      <c r="A10214" s="18">
        <v>46153.416666666664</v>
      </c>
      <c r="B10214">
        <v>34.36</v>
      </c>
    </row>
    <row r="10215" spans="1:2" x14ac:dyDescent="0.45">
      <c r="A10215" s="18">
        <v>46153.427083333336</v>
      </c>
      <c r="B10215">
        <v>30.28</v>
      </c>
    </row>
    <row r="10216" spans="1:2" x14ac:dyDescent="0.45">
      <c r="A10216" s="18">
        <v>46153.4375</v>
      </c>
      <c r="B10216">
        <v>29.1</v>
      </c>
    </row>
    <row r="10217" spans="1:2" x14ac:dyDescent="0.45">
      <c r="A10217" s="18">
        <v>46153.447916666664</v>
      </c>
      <c r="B10217">
        <v>29.26</v>
      </c>
    </row>
    <row r="10218" spans="1:2" x14ac:dyDescent="0.45">
      <c r="A10218" s="18">
        <v>46153.458333333336</v>
      </c>
      <c r="B10218">
        <v>33.979999999999997</v>
      </c>
    </row>
    <row r="10219" spans="1:2" x14ac:dyDescent="0.45">
      <c r="A10219" s="18">
        <v>46153.46875</v>
      </c>
      <c r="B10219">
        <v>31.66</v>
      </c>
    </row>
    <row r="10220" spans="1:2" x14ac:dyDescent="0.45">
      <c r="A10220" s="18">
        <v>46153.479166666664</v>
      </c>
      <c r="B10220">
        <v>33.159999999999997</v>
      </c>
    </row>
    <row r="10221" spans="1:2" x14ac:dyDescent="0.45">
      <c r="A10221" s="18">
        <v>46153.489583333336</v>
      </c>
      <c r="B10221">
        <v>33.54</v>
      </c>
    </row>
    <row r="10222" spans="1:2" x14ac:dyDescent="0.45">
      <c r="A10222" s="18">
        <v>46153.5</v>
      </c>
      <c r="B10222">
        <v>34.44</v>
      </c>
    </row>
    <row r="10223" spans="1:2" x14ac:dyDescent="0.45">
      <c r="A10223" s="18">
        <v>46153.510416666664</v>
      </c>
      <c r="B10223">
        <v>30.16</v>
      </c>
    </row>
    <row r="10224" spans="1:2" x14ac:dyDescent="0.45">
      <c r="A10224" s="18">
        <v>46153.520833333336</v>
      </c>
      <c r="B10224">
        <v>34.380000000000003</v>
      </c>
    </row>
    <row r="10225" spans="1:2" x14ac:dyDescent="0.45">
      <c r="A10225" s="18">
        <v>46153.53125</v>
      </c>
      <c r="B10225">
        <v>32.6</v>
      </c>
    </row>
    <row r="10226" spans="1:2" x14ac:dyDescent="0.45">
      <c r="A10226" s="18">
        <v>46153.541666666664</v>
      </c>
      <c r="B10226">
        <v>24.6</v>
      </c>
    </row>
    <row r="10227" spans="1:2" x14ac:dyDescent="0.45">
      <c r="A10227" s="18">
        <v>46153.552083333336</v>
      </c>
      <c r="B10227">
        <v>26.14</v>
      </c>
    </row>
    <row r="10228" spans="1:2" x14ac:dyDescent="0.45">
      <c r="A10228" s="18">
        <v>46153.5625</v>
      </c>
      <c r="B10228">
        <v>23.8</v>
      </c>
    </row>
    <row r="10229" spans="1:2" x14ac:dyDescent="0.45">
      <c r="A10229" s="18">
        <v>46153.572916666664</v>
      </c>
      <c r="B10229">
        <v>25.68</v>
      </c>
    </row>
    <row r="10230" spans="1:2" x14ac:dyDescent="0.45">
      <c r="A10230" s="18">
        <v>46153.583333333336</v>
      </c>
      <c r="B10230">
        <v>23.2</v>
      </c>
    </row>
    <row r="10231" spans="1:2" x14ac:dyDescent="0.45">
      <c r="A10231" s="18">
        <v>46153.59375</v>
      </c>
      <c r="B10231">
        <v>23.36</v>
      </c>
    </row>
    <row r="10232" spans="1:2" x14ac:dyDescent="0.45">
      <c r="A10232" s="18">
        <v>46153.604166666664</v>
      </c>
      <c r="B10232">
        <v>21.52</v>
      </c>
    </row>
    <row r="10233" spans="1:2" x14ac:dyDescent="0.45">
      <c r="A10233" s="18">
        <v>46153.614583333336</v>
      </c>
      <c r="B10233">
        <v>23.54</v>
      </c>
    </row>
    <row r="10234" spans="1:2" x14ac:dyDescent="0.45">
      <c r="A10234" s="18">
        <v>46153.625</v>
      </c>
      <c r="B10234">
        <v>24.04</v>
      </c>
    </row>
    <row r="10235" spans="1:2" x14ac:dyDescent="0.45">
      <c r="A10235" s="18">
        <v>46153.635416666664</v>
      </c>
      <c r="B10235">
        <v>23.42</v>
      </c>
    </row>
    <row r="10236" spans="1:2" x14ac:dyDescent="0.45">
      <c r="A10236" s="18">
        <v>46153.645833333336</v>
      </c>
      <c r="B10236">
        <v>22.78</v>
      </c>
    </row>
    <row r="10237" spans="1:2" x14ac:dyDescent="0.45">
      <c r="A10237" s="18">
        <v>46153.65625</v>
      </c>
      <c r="B10237">
        <v>18.82</v>
      </c>
    </row>
    <row r="10238" spans="1:2" x14ac:dyDescent="0.45">
      <c r="A10238" s="18">
        <v>46153.666666666664</v>
      </c>
      <c r="B10238">
        <v>22.56</v>
      </c>
    </row>
    <row r="10239" spans="1:2" x14ac:dyDescent="0.45">
      <c r="A10239" s="18">
        <v>46153.677083333336</v>
      </c>
      <c r="B10239">
        <v>17.5</v>
      </c>
    </row>
    <row r="10240" spans="1:2" x14ac:dyDescent="0.45">
      <c r="A10240" s="18">
        <v>46153.6875</v>
      </c>
      <c r="B10240">
        <v>18.34</v>
      </c>
    </row>
    <row r="10241" spans="1:2" x14ac:dyDescent="0.45">
      <c r="A10241" s="18">
        <v>46153.697916666664</v>
      </c>
      <c r="B10241">
        <v>20.12</v>
      </c>
    </row>
    <row r="10242" spans="1:2" x14ac:dyDescent="0.45">
      <c r="A10242" s="18">
        <v>46153.708333333336</v>
      </c>
      <c r="B10242">
        <v>13.98</v>
      </c>
    </row>
    <row r="10243" spans="1:2" x14ac:dyDescent="0.45">
      <c r="A10243" s="18">
        <v>46153.71875</v>
      </c>
      <c r="B10243">
        <v>13.34</v>
      </c>
    </row>
    <row r="10244" spans="1:2" x14ac:dyDescent="0.45">
      <c r="A10244" s="18">
        <v>46153.729166666664</v>
      </c>
      <c r="B10244">
        <v>11.96</v>
      </c>
    </row>
    <row r="10245" spans="1:2" x14ac:dyDescent="0.45">
      <c r="A10245" s="18">
        <v>46153.739583333336</v>
      </c>
      <c r="B10245">
        <v>12.12</v>
      </c>
    </row>
    <row r="10246" spans="1:2" x14ac:dyDescent="0.45">
      <c r="A10246" s="18">
        <v>46153.75</v>
      </c>
      <c r="B10246">
        <v>10.76</v>
      </c>
    </row>
    <row r="10247" spans="1:2" x14ac:dyDescent="0.45">
      <c r="A10247" s="18">
        <v>46153.760416666664</v>
      </c>
      <c r="B10247">
        <v>8.7799999999999994</v>
      </c>
    </row>
    <row r="10248" spans="1:2" x14ac:dyDescent="0.45">
      <c r="A10248" s="18">
        <v>46153.770833333336</v>
      </c>
      <c r="B10248">
        <v>8.3000000000000007</v>
      </c>
    </row>
    <row r="10249" spans="1:2" x14ac:dyDescent="0.45">
      <c r="A10249" s="18">
        <v>46153.78125</v>
      </c>
      <c r="B10249">
        <v>7.86</v>
      </c>
    </row>
    <row r="10250" spans="1:2" x14ac:dyDescent="0.45">
      <c r="A10250" s="18">
        <v>46153.791666666664</v>
      </c>
      <c r="B10250">
        <v>7.4</v>
      </c>
    </row>
    <row r="10251" spans="1:2" x14ac:dyDescent="0.45">
      <c r="A10251" s="18">
        <v>46153.802083333336</v>
      </c>
      <c r="B10251">
        <v>6.4</v>
      </c>
    </row>
    <row r="10252" spans="1:2" x14ac:dyDescent="0.45">
      <c r="A10252" s="18">
        <v>46153.8125</v>
      </c>
      <c r="B10252">
        <v>5.9</v>
      </c>
    </row>
    <row r="10253" spans="1:2" x14ac:dyDescent="0.45">
      <c r="A10253" s="18">
        <v>46153.822916666664</v>
      </c>
      <c r="B10253">
        <v>4.78</v>
      </c>
    </row>
    <row r="10254" spans="1:2" x14ac:dyDescent="0.45">
      <c r="A10254" s="18">
        <v>46153.833333333336</v>
      </c>
      <c r="B10254">
        <v>5.34</v>
      </c>
    </row>
    <row r="10255" spans="1:2" x14ac:dyDescent="0.45">
      <c r="A10255" s="18">
        <v>46153.84375</v>
      </c>
      <c r="B10255">
        <v>4.54</v>
      </c>
    </row>
    <row r="10256" spans="1:2" x14ac:dyDescent="0.45">
      <c r="A10256" s="18">
        <v>46153.854166666664</v>
      </c>
      <c r="B10256">
        <v>6.06</v>
      </c>
    </row>
    <row r="10257" spans="1:2" x14ac:dyDescent="0.45">
      <c r="A10257" s="18">
        <v>46153.864583333336</v>
      </c>
      <c r="B10257">
        <v>19.239999999999998</v>
      </c>
    </row>
    <row r="10258" spans="1:2" x14ac:dyDescent="0.45">
      <c r="A10258" s="18">
        <v>46153.875</v>
      </c>
      <c r="B10258">
        <v>19.54</v>
      </c>
    </row>
    <row r="10259" spans="1:2" x14ac:dyDescent="0.45">
      <c r="A10259" s="18">
        <v>46153.885416666664</v>
      </c>
      <c r="B10259">
        <v>19.48</v>
      </c>
    </row>
    <row r="10260" spans="1:2" x14ac:dyDescent="0.45">
      <c r="A10260" s="18">
        <v>46153.895833333336</v>
      </c>
      <c r="B10260">
        <v>19.12</v>
      </c>
    </row>
    <row r="10261" spans="1:2" x14ac:dyDescent="0.45">
      <c r="A10261" s="18">
        <v>46153.90625</v>
      </c>
      <c r="B10261">
        <v>19.22</v>
      </c>
    </row>
    <row r="10262" spans="1:2" x14ac:dyDescent="0.45">
      <c r="A10262" s="18">
        <v>46153.916666666664</v>
      </c>
      <c r="B10262">
        <v>12.32</v>
      </c>
    </row>
    <row r="10263" spans="1:2" x14ac:dyDescent="0.45">
      <c r="A10263" s="18">
        <v>46153.927083333336</v>
      </c>
      <c r="B10263">
        <v>11.86</v>
      </c>
    </row>
    <row r="10264" spans="1:2" x14ac:dyDescent="0.45">
      <c r="A10264" s="18">
        <v>46153.9375</v>
      </c>
      <c r="B10264">
        <v>11.36</v>
      </c>
    </row>
    <row r="10265" spans="1:2" x14ac:dyDescent="0.45">
      <c r="A10265" s="18">
        <v>46153.947916666664</v>
      </c>
      <c r="B10265">
        <v>11.6</v>
      </c>
    </row>
    <row r="10266" spans="1:2" x14ac:dyDescent="0.45">
      <c r="A10266" s="18">
        <v>46153.958333333336</v>
      </c>
      <c r="B10266">
        <v>11.7</v>
      </c>
    </row>
    <row r="10267" spans="1:2" x14ac:dyDescent="0.45">
      <c r="A10267" s="18">
        <v>46153.96875</v>
      </c>
      <c r="B10267">
        <v>11.36</v>
      </c>
    </row>
    <row r="10268" spans="1:2" x14ac:dyDescent="0.45">
      <c r="A10268" s="18">
        <v>46153.979166666664</v>
      </c>
      <c r="B10268">
        <v>11.84</v>
      </c>
    </row>
    <row r="10269" spans="1:2" x14ac:dyDescent="0.45">
      <c r="A10269" s="18">
        <v>46153.989583333336</v>
      </c>
      <c r="B10269">
        <v>11.3</v>
      </c>
    </row>
    <row r="10270" spans="1:2" x14ac:dyDescent="0.45">
      <c r="A10270" s="12">
        <v>46154</v>
      </c>
      <c r="B10270">
        <v>11.92</v>
      </c>
    </row>
    <row r="10271" spans="1:2" x14ac:dyDescent="0.45">
      <c r="A10271" s="18">
        <v>46154.010416666664</v>
      </c>
      <c r="B10271">
        <v>11.78</v>
      </c>
    </row>
    <row r="10272" spans="1:2" x14ac:dyDescent="0.45">
      <c r="A10272" s="18">
        <v>46154.020833333336</v>
      </c>
      <c r="B10272">
        <v>11.44</v>
      </c>
    </row>
    <row r="10273" spans="1:2" x14ac:dyDescent="0.45">
      <c r="A10273" s="18">
        <v>46154.03125</v>
      </c>
      <c r="B10273">
        <v>12</v>
      </c>
    </row>
    <row r="10274" spans="1:2" x14ac:dyDescent="0.45">
      <c r="A10274" s="18">
        <v>46154.041666666664</v>
      </c>
      <c r="B10274">
        <v>11.42</v>
      </c>
    </row>
    <row r="10275" spans="1:2" x14ac:dyDescent="0.45">
      <c r="A10275" s="18">
        <v>46154.052083333336</v>
      </c>
      <c r="B10275">
        <v>11.88</v>
      </c>
    </row>
    <row r="10276" spans="1:2" x14ac:dyDescent="0.45">
      <c r="A10276" s="18">
        <v>46154.0625</v>
      </c>
      <c r="B10276">
        <v>11.42</v>
      </c>
    </row>
    <row r="10277" spans="1:2" x14ac:dyDescent="0.45">
      <c r="A10277" s="18">
        <v>46154.072916666664</v>
      </c>
      <c r="B10277">
        <v>11.24</v>
      </c>
    </row>
    <row r="10278" spans="1:2" x14ac:dyDescent="0.45">
      <c r="A10278" s="18">
        <v>46154.083333333336</v>
      </c>
      <c r="B10278">
        <v>11.92</v>
      </c>
    </row>
    <row r="10279" spans="1:2" x14ac:dyDescent="0.45">
      <c r="A10279" s="18">
        <v>46154.09375</v>
      </c>
      <c r="B10279">
        <v>11.34</v>
      </c>
    </row>
    <row r="10280" spans="1:2" x14ac:dyDescent="0.45">
      <c r="A10280" s="18">
        <v>46154.104166666664</v>
      </c>
      <c r="B10280">
        <v>12</v>
      </c>
    </row>
    <row r="10281" spans="1:2" x14ac:dyDescent="0.45">
      <c r="A10281" s="18">
        <v>46154.114583333336</v>
      </c>
      <c r="B10281">
        <v>11.24</v>
      </c>
    </row>
    <row r="10282" spans="1:2" x14ac:dyDescent="0.45">
      <c r="A10282" s="18">
        <v>46154.125</v>
      </c>
      <c r="B10282">
        <v>11.7</v>
      </c>
    </row>
    <row r="10283" spans="1:2" x14ac:dyDescent="0.45">
      <c r="A10283" s="18">
        <v>46154.135416666664</v>
      </c>
      <c r="B10283">
        <v>11.22</v>
      </c>
    </row>
    <row r="10284" spans="1:2" x14ac:dyDescent="0.45">
      <c r="A10284" s="18">
        <v>46154.145833333336</v>
      </c>
      <c r="B10284">
        <v>11.46</v>
      </c>
    </row>
    <row r="10285" spans="1:2" x14ac:dyDescent="0.45">
      <c r="A10285" s="18">
        <v>46154.15625</v>
      </c>
      <c r="B10285">
        <v>11.08</v>
      </c>
    </row>
    <row r="10286" spans="1:2" x14ac:dyDescent="0.45">
      <c r="A10286" s="18">
        <v>46154.166666666664</v>
      </c>
      <c r="B10286">
        <v>11.2</v>
      </c>
    </row>
    <row r="10287" spans="1:2" x14ac:dyDescent="0.45">
      <c r="A10287" s="18">
        <v>46154.177083333336</v>
      </c>
      <c r="B10287">
        <v>11.58</v>
      </c>
    </row>
    <row r="10288" spans="1:2" x14ac:dyDescent="0.45">
      <c r="A10288" s="18">
        <v>46154.1875</v>
      </c>
      <c r="B10288">
        <v>11.08</v>
      </c>
    </row>
    <row r="10289" spans="1:2" x14ac:dyDescent="0.45">
      <c r="A10289" s="18">
        <v>46154.197916666664</v>
      </c>
      <c r="B10289">
        <v>11.44</v>
      </c>
    </row>
    <row r="10290" spans="1:2" x14ac:dyDescent="0.45">
      <c r="A10290" s="18">
        <v>46154.208333333336</v>
      </c>
      <c r="B10290">
        <v>11.24</v>
      </c>
    </row>
    <row r="10291" spans="1:2" x14ac:dyDescent="0.45">
      <c r="A10291" s="18">
        <v>46154.21875</v>
      </c>
      <c r="B10291">
        <v>11.04</v>
      </c>
    </row>
    <row r="10292" spans="1:2" x14ac:dyDescent="0.45">
      <c r="A10292" s="18">
        <v>46154.229166666664</v>
      </c>
      <c r="B10292">
        <v>11.68</v>
      </c>
    </row>
    <row r="10293" spans="1:2" x14ac:dyDescent="0.45">
      <c r="A10293" s="18">
        <v>46154.239583333336</v>
      </c>
      <c r="B10293">
        <v>11.92</v>
      </c>
    </row>
    <row r="10294" spans="1:2" x14ac:dyDescent="0.45">
      <c r="A10294" s="18">
        <v>46154.25</v>
      </c>
      <c r="B10294">
        <v>18.7</v>
      </c>
    </row>
    <row r="10295" spans="1:2" x14ac:dyDescent="0.45">
      <c r="A10295" s="18">
        <v>46154.260416666664</v>
      </c>
      <c r="B10295">
        <v>19.34</v>
      </c>
    </row>
    <row r="10296" spans="1:2" x14ac:dyDescent="0.45">
      <c r="A10296" s="18">
        <v>46154.270833333336</v>
      </c>
      <c r="B10296">
        <v>19.239999999999998</v>
      </c>
    </row>
    <row r="10297" spans="1:2" x14ac:dyDescent="0.45">
      <c r="A10297" s="18">
        <v>46154.28125</v>
      </c>
      <c r="B10297">
        <v>25.06</v>
      </c>
    </row>
    <row r="10298" spans="1:2" x14ac:dyDescent="0.45">
      <c r="A10298" s="18">
        <v>46154.291666666664</v>
      </c>
      <c r="B10298">
        <v>23.14</v>
      </c>
    </row>
    <row r="10299" spans="1:2" x14ac:dyDescent="0.45">
      <c r="A10299" s="18">
        <v>46154.302083333336</v>
      </c>
      <c r="B10299">
        <v>15.78</v>
      </c>
    </row>
    <row r="10300" spans="1:2" x14ac:dyDescent="0.45">
      <c r="A10300" s="18">
        <v>46154.3125</v>
      </c>
      <c r="B10300">
        <v>12.26</v>
      </c>
    </row>
    <row r="10301" spans="1:2" x14ac:dyDescent="0.45">
      <c r="A10301" s="18">
        <v>46154.322916666664</v>
      </c>
      <c r="B10301">
        <v>11.26</v>
      </c>
    </row>
    <row r="10302" spans="1:2" x14ac:dyDescent="0.45">
      <c r="A10302" s="18">
        <v>46154.333333333336</v>
      </c>
      <c r="B10302">
        <v>12.8</v>
      </c>
    </row>
    <row r="10303" spans="1:2" x14ac:dyDescent="0.45">
      <c r="A10303" s="18">
        <v>46154.34375</v>
      </c>
      <c r="B10303">
        <v>21.66</v>
      </c>
    </row>
    <row r="10304" spans="1:2" x14ac:dyDescent="0.45">
      <c r="A10304" s="18">
        <v>46154.354166666664</v>
      </c>
      <c r="B10304">
        <v>26.96</v>
      </c>
    </row>
    <row r="10305" spans="1:2" x14ac:dyDescent="0.45">
      <c r="A10305" s="18">
        <v>46154.364583333336</v>
      </c>
      <c r="B10305">
        <v>36.619999999999997</v>
      </c>
    </row>
    <row r="10306" spans="1:2" x14ac:dyDescent="0.45">
      <c r="A10306" s="18">
        <v>46154.375</v>
      </c>
      <c r="B10306">
        <v>24.42</v>
      </c>
    </row>
    <row r="10307" spans="1:2" x14ac:dyDescent="0.45">
      <c r="A10307" s="18">
        <v>46154.385416666664</v>
      </c>
      <c r="B10307">
        <v>22.78</v>
      </c>
    </row>
    <row r="10308" spans="1:2" x14ac:dyDescent="0.45">
      <c r="A10308" s="18">
        <v>46154.395833333336</v>
      </c>
      <c r="B10308">
        <v>27.9</v>
      </c>
    </row>
    <row r="10309" spans="1:2" x14ac:dyDescent="0.45">
      <c r="A10309" s="18">
        <v>46154.40625</v>
      </c>
      <c r="B10309">
        <v>24.8</v>
      </c>
    </row>
    <row r="10310" spans="1:2" x14ac:dyDescent="0.45">
      <c r="A10310" s="18">
        <v>46154.416666666664</v>
      </c>
      <c r="B10310">
        <v>22</v>
      </c>
    </row>
    <row r="10311" spans="1:2" x14ac:dyDescent="0.45">
      <c r="A10311" s="18">
        <v>46154.427083333336</v>
      </c>
      <c r="B10311">
        <v>19.54</v>
      </c>
    </row>
    <row r="10312" spans="1:2" x14ac:dyDescent="0.45">
      <c r="A10312" s="18">
        <v>46154.4375</v>
      </c>
      <c r="B10312">
        <v>19.62</v>
      </c>
    </row>
    <row r="10313" spans="1:2" x14ac:dyDescent="0.45">
      <c r="A10313" s="18">
        <v>46154.447916666664</v>
      </c>
      <c r="B10313">
        <v>18.760000000000002</v>
      </c>
    </row>
    <row r="10314" spans="1:2" x14ac:dyDescent="0.45">
      <c r="A10314" s="18">
        <v>46154.458333333336</v>
      </c>
      <c r="B10314">
        <v>18.420000000000002</v>
      </c>
    </row>
    <row r="10315" spans="1:2" x14ac:dyDescent="0.45">
      <c r="A10315" s="18">
        <v>46154.46875</v>
      </c>
      <c r="B10315">
        <v>23.34</v>
      </c>
    </row>
    <row r="10316" spans="1:2" x14ac:dyDescent="0.45">
      <c r="A10316" s="18">
        <v>46154.479166666664</v>
      </c>
      <c r="B10316">
        <v>24.76</v>
      </c>
    </row>
    <row r="10317" spans="1:2" x14ac:dyDescent="0.45">
      <c r="A10317" s="18">
        <v>46154.489583333336</v>
      </c>
      <c r="B10317">
        <v>21.68</v>
      </c>
    </row>
    <row r="10318" spans="1:2" x14ac:dyDescent="0.45">
      <c r="A10318" s="18">
        <v>46154.5</v>
      </c>
      <c r="B10318">
        <v>21.56</v>
      </c>
    </row>
    <row r="10319" spans="1:2" x14ac:dyDescent="0.45">
      <c r="A10319" s="18">
        <v>46154.510416666664</v>
      </c>
      <c r="B10319">
        <v>24.56</v>
      </c>
    </row>
    <row r="10320" spans="1:2" x14ac:dyDescent="0.45">
      <c r="A10320" s="18">
        <v>46154.520833333336</v>
      </c>
      <c r="B10320">
        <v>23.2</v>
      </c>
    </row>
    <row r="10321" spans="1:2" x14ac:dyDescent="0.45">
      <c r="A10321" s="18">
        <v>46154.53125</v>
      </c>
      <c r="B10321">
        <v>20.34</v>
      </c>
    </row>
    <row r="10322" spans="1:2" x14ac:dyDescent="0.45">
      <c r="A10322" s="18">
        <v>46154.541666666664</v>
      </c>
      <c r="B10322">
        <v>28.08</v>
      </c>
    </row>
    <row r="10323" spans="1:2" x14ac:dyDescent="0.45">
      <c r="A10323" s="18">
        <v>46154.552083333336</v>
      </c>
      <c r="B10323">
        <v>21.38</v>
      </c>
    </row>
    <row r="10324" spans="1:2" x14ac:dyDescent="0.45">
      <c r="A10324" s="18">
        <v>46154.5625</v>
      </c>
      <c r="B10324">
        <v>17.98</v>
      </c>
    </row>
    <row r="10325" spans="1:2" x14ac:dyDescent="0.45">
      <c r="A10325" s="18">
        <v>46154.572916666664</v>
      </c>
      <c r="B10325">
        <v>17.059999999999999</v>
      </c>
    </row>
    <row r="10326" spans="1:2" x14ac:dyDescent="0.45">
      <c r="A10326" s="18">
        <v>46154.583333333336</v>
      </c>
      <c r="B10326">
        <v>18.18</v>
      </c>
    </row>
    <row r="10327" spans="1:2" x14ac:dyDescent="0.45">
      <c r="A10327" s="18">
        <v>46154.59375</v>
      </c>
      <c r="B10327">
        <v>23.34</v>
      </c>
    </row>
    <row r="10328" spans="1:2" x14ac:dyDescent="0.45">
      <c r="A10328" s="18">
        <v>46154.604166666664</v>
      </c>
      <c r="B10328">
        <v>23.24</v>
      </c>
    </row>
    <row r="10329" spans="1:2" x14ac:dyDescent="0.45">
      <c r="A10329" s="18">
        <v>46154.614583333336</v>
      </c>
      <c r="B10329">
        <v>22.76</v>
      </c>
    </row>
    <row r="10330" spans="1:2" x14ac:dyDescent="0.45">
      <c r="A10330" s="18">
        <v>46154.625</v>
      </c>
      <c r="B10330">
        <v>21.22</v>
      </c>
    </row>
    <row r="10331" spans="1:2" x14ac:dyDescent="0.45">
      <c r="A10331" s="18">
        <v>46154.635416666664</v>
      </c>
      <c r="B10331">
        <v>22.64</v>
      </c>
    </row>
    <row r="10332" spans="1:2" x14ac:dyDescent="0.45">
      <c r="A10332" s="18">
        <v>46154.645833333336</v>
      </c>
      <c r="B10332">
        <v>23.8</v>
      </c>
    </row>
    <row r="10333" spans="1:2" x14ac:dyDescent="0.45">
      <c r="A10333" s="18">
        <v>46154.65625</v>
      </c>
      <c r="B10333">
        <v>19.600000000000001</v>
      </c>
    </row>
    <row r="10334" spans="1:2" x14ac:dyDescent="0.45">
      <c r="A10334" s="18">
        <v>46154.666666666664</v>
      </c>
      <c r="B10334">
        <v>25.84</v>
      </c>
    </row>
    <row r="10335" spans="1:2" x14ac:dyDescent="0.45">
      <c r="A10335" s="18">
        <v>46154.677083333336</v>
      </c>
      <c r="B10335">
        <v>19.96</v>
      </c>
    </row>
    <row r="10336" spans="1:2" x14ac:dyDescent="0.45">
      <c r="A10336" s="18">
        <v>46154.6875</v>
      </c>
      <c r="B10336">
        <v>19.059999999999999</v>
      </c>
    </row>
    <row r="10337" spans="1:2" x14ac:dyDescent="0.45">
      <c r="A10337" s="18">
        <v>46154.697916666664</v>
      </c>
      <c r="B10337">
        <v>16.02</v>
      </c>
    </row>
    <row r="10338" spans="1:2" x14ac:dyDescent="0.45">
      <c r="A10338" s="18">
        <v>46154.708333333336</v>
      </c>
      <c r="B10338">
        <v>12.34</v>
      </c>
    </row>
    <row r="10339" spans="1:2" x14ac:dyDescent="0.45">
      <c r="A10339" s="18">
        <v>46154.71875</v>
      </c>
      <c r="B10339">
        <v>13.42</v>
      </c>
    </row>
    <row r="10340" spans="1:2" x14ac:dyDescent="0.45">
      <c r="A10340" s="18">
        <v>46154.729166666664</v>
      </c>
      <c r="B10340">
        <v>11.32</v>
      </c>
    </row>
    <row r="10341" spans="1:2" x14ac:dyDescent="0.45">
      <c r="A10341" s="18">
        <v>46154.739583333336</v>
      </c>
      <c r="B10341">
        <v>9.9600000000000009</v>
      </c>
    </row>
    <row r="10342" spans="1:2" x14ac:dyDescent="0.45">
      <c r="A10342" s="18">
        <v>46154.75</v>
      </c>
      <c r="B10342">
        <v>9.3000000000000007</v>
      </c>
    </row>
    <row r="10343" spans="1:2" x14ac:dyDescent="0.45">
      <c r="A10343" s="18">
        <v>46154.760416666664</v>
      </c>
      <c r="B10343">
        <v>9.6</v>
      </c>
    </row>
    <row r="10344" spans="1:2" x14ac:dyDescent="0.45">
      <c r="A10344" s="18">
        <v>46154.770833333336</v>
      </c>
      <c r="B10344">
        <v>10.5</v>
      </c>
    </row>
    <row r="10345" spans="1:2" x14ac:dyDescent="0.45">
      <c r="A10345" s="18">
        <v>46154.78125</v>
      </c>
      <c r="B10345">
        <v>8.1999999999999993</v>
      </c>
    </row>
    <row r="10346" spans="1:2" x14ac:dyDescent="0.45">
      <c r="A10346" s="18">
        <v>46154.791666666664</v>
      </c>
      <c r="B10346">
        <v>7.78</v>
      </c>
    </row>
    <row r="10347" spans="1:2" x14ac:dyDescent="0.45">
      <c r="A10347" s="18">
        <v>46154.802083333336</v>
      </c>
      <c r="B10347">
        <v>7</v>
      </c>
    </row>
    <row r="10348" spans="1:2" x14ac:dyDescent="0.45">
      <c r="A10348" s="18">
        <v>46154.8125</v>
      </c>
      <c r="B10348">
        <v>6.76</v>
      </c>
    </row>
    <row r="10349" spans="1:2" x14ac:dyDescent="0.45">
      <c r="A10349" s="18">
        <v>46154.822916666664</v>
      </c>
      <c r="B10349">
        <v>6.12</v>
      </c>
    </row>
    <row r="10350" spans="1:2" x14ac:dyDescent="0.45">
      <c r="A10350" s="18">
        <v>46154.833333333336</v>
      </c>
      <c r="B10350">
        <v>7.12</v>
      </c>
    </row>
    <row r="10351" spans="1:2" x14ac:dyDescent="0.45">
      <c r="A10351" s="18">
        <v>46154.84375</v>
      </c>
      <c r="B10351">
        <v>7.36</v>
      </c>
    </row>
    <row r="10352" spans="1:2" x14ac:dyDescent="0.45">
      <c r="A10352" s="18">
        <v>46154.854166666664</v>
      </c>
      <c r="B10352">
        <v>16.3</v>
      </c>
    </row>
    <row r="10353" spans="1:2" x14ac:dyDescent="0.45">
      <c r="A10353" s="18">
        <v>46154.864583333336</v>
      </c>
      <c r="B10353">
        <v>19.940000000000001</v>
      </c>
    </row>
    <row r="10354" spans="1:2" x14ac:dyDescent="0.45">
      <c r="A10354" s="18">
        <v>46154.875</v>
      </c>
      <c r="B10354">
        <v>20.260000000000002</v>
      </c>
    </row>
    <row r="10355" spans="1:2" x14ac:dyDescent="0.45">
      <c r="A10355" s="18">
        <v>46154.885416666664</v>
      </c>
      <c r="B10355">
        <v>20.72</v>
      </c>
    </row>
    <row r="10356" spans="1:2" x14ac:dyDescent="0.45">
      <c r="A10356" s="18">
        <v>46154.895833333336</v>
      </c>
      <c r="B10356">
        <v>19.8</v>
      </c>
    </row>
    <row r="10357" spans="1:2" x14ac:dyDescent="0.45">
      <c r="A10357" s="18">
        <v>46154.90625</v>
      </c>
      <c r="B10357">
        <v>20.04</v>
      </c>
    </row>
    <row r="10358" spans="1:2" x14ac:dyDescent="0.45">
      <c r="A10358" s="18">
        <v>46154.916666666664</v>
      </c>
      <c r="B10358">
        <v>13.14</v>
      </c>
    </row>
    <row r="10359" spans="1:2" x14ac:dyDescent="0.45">
      <c r="A10359" s="18">
        <v>46154.927083333336</v>
      </c>
      <c r="B10359">
        <v>12.56</v>
      </c>
    </row>
    <row r="10360" spans="1:2" x14ac:dyDescent="0.45">
      <c r="A10360" s="18">
        <v>46154.9375</v>
      </c>
      <c r="B10360">
        <v>12.34</v>
      </c>
    </row>
    <row r="10361" spans="1:2" x14ac:dyDescent="0.45">
      <c r="A10361" s="18">
        <v>46154.947916666664</v>
      </c>
      <c r="B10361">
        <v>12.44</v>
      </c>
    </row>
    <row r="10362" spans="1:2" x14ac:dyDescent="0.45">
      <c r="A10362" s="18">
        <v>46154.958333333336</v>
      </c>
      <c r="B10362">
        <v>12.46</v>
      </c>
    </row>
    <row r="10363" spans="1:2" x14ac:dyDescent="0.45">
      <c r="A10363" s="18">
        <v>46154.96875</v>
      </c>
      <c r="B10363">
        <v>12.3</v>
      </c>
    </row>
    <row r="10364" spans="1:2" x14ac:dyDescent="0.45">
      <c r="A10364" s="18">
        <v>46154.979166666664</v>
      </c>
      <c r="B10364">
        <v>12.5</v>
      </c>
    </row>
    <row r="10365" spans="1:2" x14ac:dyDescent="0.45">
      <c r="A10365" s="18">
        <v>46154.989583333336</v>
      </c>
      <c r="B10365">
        <v>12.36</v>
      </c>
    </row>
    <row r="10366" spans="1:2" x14ac:dyDescent="0.45">
      <c r="A10366" s="12">
        <v>46155</v>
      </c>
      <c r="B10366">
        <v>12.32</v>
      </c>
    </row>
    <row r="10367" spans="1:2" x14ac:dyDescent="0.45">
      <c r="A10367" s="18">
        <v>46155.010416666664</v>
      </c>
      <c r="B10367">
        <v>12.76</v>
      </c>
    </row>
    <row r="10368" spans="1:2" x14ac:dyDescent="0.45">
      <c r="A10368" s="18">
        <v>46155.020833333336</v>
      </c>
      <c r="B10368">
        <v>12.46</v>
      </c>
    </row>
    <row r="10369" spans="1:2" x14ac:dyDescent="0.45">
      <c r="A10369" s="18">
        <v>46155.03125</v>
      </c>
      <c r="B10369">
        <v>12.6</v>
      </c>
    </row>
    <row r="10370" spans="1:2" x14ac:dyDescent="0.45">
      <c r="A10370" s="18">
        <v>46155.041666666664</v>
      </c>
      <c r="B10370">
        <v>12.42</v>
      </c>
    </row>
    <row r="10371" spans="1:2" x14ac:dyDescent="0.45">
      <c r="A10371" s="18">
        <v>46155.052083333336</v>
      </c>
      <c r="B10371">
        <v>12.84</v>
      </c>
    </row>
    <row r="10372" spans="1:2" x14ac:dyDescent="0.45">
      <c r="A10372" s="18">
        <v>46155.0625</v>
      </c>
      <c r="B10372">
        <v>12.1</v>
      </c>
    </row>
    <row r="10373" spans="1:2" x14ac:dyDescent="0.45">
      <c r="A10373" s="18">
        <v>46155.072916666664</v>
      </c>
      <c r="B10373">
        <v>12.18</v>
      </c>
    </row>
    <row r="10374" spans="1:2" x14ac:dyDescent="0.45">
      <c r="A10374" s="18">
        <v>46155.083333333336</v>
      </c>
      <c r="B10374">
        <v>12.78</v>
      </c>
    </row>
    <row r="10375" spans="1:2" x14ac:dyDescent="0.45">
      <c r="A10375" s="18">
        <v>46155.09375</v>
      </c>
      <c r="B10375">
        <v>12.74</v>
      </c>
    </row>
    <row r="10376" spans="1:2" x14ac:dyDescent="0.45">
      <c r="A10376" s="18">
        <v>46155.104166666664</v>
      </c>
      <c r="B10376">
        <v>12.44</v>
      </c>
    </row>
    <row r="10377" spans="1:2" x14ac:dyDescent="0.45">
      <c r="A10377" s="18">
        <v>46155.114583333336</v>
      </c>
      <c r="B10377">
        <v>12.5</v>
      </c>
    </row>
    <row r="10378" spans="1:2" x14ac:dyDescent="0.45">
      <c r="A10378" s="18">
        <v>46155.125</v>
      </c>
      <c r="B10378">
        <v>12.16</v>
      </c>
    </row>
    <row r="10379" spans="1:2" x14ac:dyDescent="0.45">
      <c r="A10379" s="18">
        <v>46155.135416666664</v>
      </c>
      <c r="B10379">
        <v>12.06</v>
      </c>
    </row>
    <row r="10380" spans="1:2" x14ac:dyDescent="0.45">
      <c r="A10380" s="18">
        <v>46155.145833333336</v>
      </c>
      <c r="B10380">
        <v>11.8</v>
      </c>
    </row>
    <row r="10381" spans="1:2" x14ac:dyDescent="0.45">
      <c r="A10381" s="18">
        <v>46155.15625</v>
      </c>
      <c r="B10381">
        <v>12.04</v>
      </c>
    </row>
    <row r="10382" spans="1:2" x14ac:dyDescent="0.45">
      <c r="A10382" s="18">
        <v>46155.166666666664</v>
      </c>
      <c r="B10382">
        <v>11.98</v>
      </c>
    </row>
    <row r="10383" spans="1:2" x14ac:dyDescent="0.45">
      <c r="A10383" s="18">
        <v>46155.177083333336</v>
      </c>
      <c r="B10383">
        <v>11.98</v>
      </c>
    </row>
    <row r="10384" spans="1:2" x14ac:dyDescent="0.45">
      <c r="A10384" s="18">
        <v>46155.1875</v>
      </c>
      <c r="B10384">
        <v>12.04</v>
      </c>
    </row>
    <row r="10385" spans="1:2" x14ac:dyDescent="0.45">
      <c r="A10385" s="18">
        <v>46155.197916666664</v>
      </c>
      <c r="B10385">
        <v>11.74</v>
      </c>
    </row>
    <row r="10386" spans="1:2" x14ac:dyDescent="0.45">
      <c r="A10386" s="18">
        <v>46155.208333333336</v>
      </c>
      <c r="B10386">
        <v>12.16</v>
      </c>
    </row>
    <row r="10387" spans="1:2" x14ac:dyDescent="0.45">
      <c r="A10387" s="18">
        <v>46155.21875</v>
      </c>
      <c r="B10387">
        <v>11.62</v>
      </c>
    </row>
    <row r="10388" spans="1:2" x14ac:dyDescent="0.45">
      <c r="A10388" s="18">
        <v>46155.229166666664</v>
      </c>
      <c r="B10388">
        <v>11.6</v>
      </c>
    </row>
    <row r="10389" spans="1:2" x14ac:dyDescent="0.45">
      <c r="A10389" s="18">
        <v>46155.239583333336</v>
      </c>
      <c r="B10389">
        <v>12.64</v>
      </c>
    </row>
    <row r="10390" spans="1:2" x14ac:dyDescent="0.45">
      <c r="A10390" s="18">
        <v>46155.25</v>
      </c>
      <c r="B10390">
        <v>18.7</v>
      </c>
    </row>
    <row r="10391" spans="1:2" x14ac:dyDescent="0.45">
      <c r="A10391" s="18">
        <v>46155.260416666664</v>
      </c>
      <c r="B10391">
        <v>19.899999999999999</v>
      </c>
    </row>
    <row r="10392" spans="1:2" x14ac:dyDescent="0.45">
      <c r="A10392" s="18">
        <v>46155.270833333336</v>
      </c>
      <c r="B10392">
        <v>19.54</v>
      </c>
    </row>
    <row r="10393" spans="1:2" x14ac:dyDescent="0.45">
      <c r="A10393" s="18">
        <v>46155.28125</v>
      </c>
      <c r="B10393">
        <v>23.82</v>
      </c>
    </row>
    <row r="10394" spans="1:2" x14ac:dyDescent="0.45">
      <c r="A10394" s="18">
        <v>46155.291666666664</v>
      </c>
      <c r="B10394">
        <v>10.44</v>
      </c>
    </row>
    <row r="10395" spans="1:2" x14ac:dyDescent="0.45">
      <c r="A10395" s="18">
        <v>46155.302083333336</v>
      </c>
      <c r="B10395">
        <v>11.36</v>
      </c>
    </row>
    <row r="10396" spans="1:2" x14ac:dyDescent="0.45">
      <c r="A10396" s="18">
        <v>46155.3125</v>
      </c>
      <c r="B10396">
        <v>10.56</v>
      </c>
    </row>
    <row r="10397" spans="1:2" x14ac:dyDescent="0.45">
      <c r="A10397" s="18">
        <v>46155.322916666664</v>
      </c>
      <c r="B10397">
        <v>10.54</v>
      </c>
    </row>
    <row r="10398" spans="1:2" x14ac:dyDescent="0.45">
      <c r="A10398" s="18">
        <v>46155.333333333336</v>
      </c>
      <c r="B10398">
        <v>13.88</v>
      </c>
    </row>
    <row r="10399" spans="1:2" x14ac:dyDescent="0.45">
      <c r="A10399" s="18">
        <v>46155.34375</v>
      </c>
      <c r="B10399">
        <v>23.44</v>
      </c>
    </row>
    <row r="10400" spans="1:2" x14ac:dyDescent="0.45">
      <c r="A10400" s="18">
        <v>46155.354166666664</v>
      </c>
      <c r="B10400">
        <v>24.1</v>
      </c>
    </row>
    <row r="10401" spans="1:2" x14ac:dyDescent="0.45">
      <c r="A10401" s="18">
        <v>46155.364583333336</v>
      </c>
      <c r="B10401">
        <v>18.260000000000002</v>
      </c>
    </row>
    <row r="10402" spans="1:2" x14ac:dyDescent="0.45">
      <c r="A10402" s="18">
        <v>46155.375</v>
      </c>
      <c r="B10402">
        <v>31.62</v>
      </c>
    </row>
    <row r="10403" spans="1:2" x14ac:dyDescent="0.45">
      <c r="A10403" s="18">
        <v>46155.385416666664</v>
      </c>
      <c r="B10403">
        <v>33.979999999999997</v>
      </c>
    </row>
    <row r="10404" spans="1:2" x14ac:dyDescent="0.45">
      <c r="A10404" s="18">
        <v>46155.395833333336</v>
      </c>
      <c r="B10404">
        <v>31.78</v>
      </c>
    </row>
    <row r="10405" spans="1:2" x14ac:dyDescent="0.45">
      <c r="A10405" s="18">
        <v>46155.40625</v>
      </c>
      <c r="B10405">
        <v>32.700000000000003</v>
      </c>
    </row>
    <row r="10406" spans="1:2" x14ac:dyDescent="0.45">
      <c r="A10406" s="18">
        <v>46155.416666666664</v>
      </c>
      <c r="B10406">
        <v>30.06</v>
      </c>
    </row>
    <row r="10407" spans="1:2" x14ac:dyDescent="0.45">
      <c r="A10407" s="18">
        <v>46155.427083333336</v>
      </c>
      <c r="B10407">
        <v>29.7</v>
      </c>
    </row>
    <row r="10408" spans="1:2" x14ac:dyDescent="0.45">
      <c r="A10408" s="18">
        <v>46155.4375</v>
      </c>
      <c r="B10408">
        <v>32.76</v>
      </c>
    </row>
    <row r="10409" spans="1:2" x14ac:dyDescent="0.45">
      <c r="A10409" s="18">
        <v>46155.447916666664</v>
      </c>
      <c r="B10409">
        <v>28.62</v>
      </c>
    </row>
    <row r="10410" spans="1:2" x14ac:dyDescent="0.45">
      <c r="A10410" s="18">
        <v>46155.458333333336</v>
      </c>
      <c r="B10410">
        <v>29.72</v>
      </c>
    </row>
    <row r="10411" spans="1:2" x14ac:dyDescent="0.45">
      <c r="A10411" s="18">
        <v>46155.46875</v>
      </c>
      <c r="B10411">
        <v>34.340000000000003</v>
      </c>
    </row>
    <row r="10412" spans="1:2" x14ac:dyDescent="0.45">
      <c r="A10412" s="18">
        <v>46155.479166666664</v>
      </c>
      <c r="B10412">
        <v>35.6</v>
      </c>
    </row>
    <row r="10413" spans="1:2" x14ac:dyDescent="0.45">
      <c r="A10413" s="18">
        <v>46155.489583333336</v>
      </c>
      <c r="B10413">
        <v>34.56</v>
      </c>
    </row>
    <row r="10414" spans="1:2" x14ac:dyDescent="0.45">
      <c r="A10414" s="18">
        <v>46155.5</v>
      </c>
      <c r="B10414">
        <v>33.04</v>
      </c>
    </row>
    <row r="10415" spans="1:2" x14ac:dyDescent="0.45">
      <c r="A10415" s="18">
        <v>46155.510416666664</v>
      </c>
      <c r="B10415">
        <v>29.92</v>
      </c>
    </row>
    <row r="10416" spans="1:2" x14ac:dyDescent="0.45">
      <c r="A10416" s="18">
        <v>46155.520833333336</v>
      </c>
      <c r="B10416">
        <v>33.4</v>
      </c>
    </row>
    <row r="10417" spans="1:2" x14ac:dyDescent="0.45">
      <c r="A10417" s="18">
        <v>46155.53125</v>
      </c>
      <c r="B10417">
        <v>29.42</v>
      </c>
    </row>
    <row r="10418" spans="1:2" x14ac:dyDescent="0.45">
      <c r="A10418" s="18">
        <v>46155.541666666664</v>
      </c>
      <c r="B10418">
        <v>34.700000000000003</v>
      </c>
    </row>
    <row r="10419" spans="1:2" x14ac:dyDescent="0.45">
      <c r="A10419" s="18">
        <v>46155.552083333336</v>
      </c>
      <c r="B10419">
        <v>32.42</v>
      </c>
    </row>
    <row r="10420" spans="1:2" x14ac:dyDescent="0.45">
      <c r="A10420" s="18">
        <v>46155.5625</v>
      </c>
      <c r="B10420">
        <v>25.08</v>
      </c>
    </row>
    <row r="10421" spans="1:2" x14ac:dyDescent="0.45">
      <c r="A10421" s="18">
        <v>46155.572916666664</v>
      </c>
      <c r="B10421">
        <v>19.28</v>
      </c>
    </row>
    <row r="10422" spans="1:2" x14ac:dyDescent="0.45">
      <c r="A10422" s="18">
        <v>46155.583333333336</v>
      </c>
      <c r="B10422">
        <v>20.64</v>
      </c>
    </row>
    <row r="10423" spans="1:2" x14ac:dyDescent="0.45">
      <c r="A10423" s="18">
        <v>46155.59375</v>
      </c>
      <c r="B10423">
        <v>22.02</v>
      </c>
    </row>
    <row r="10424" spans="1:2" x14ac:dyDescent="0.45">
      <c r="A10424" s="18">
        <v>46155.604166666664</v>
      </c>
      <c r="B10424">
        <v>22.26</v>
      </c>
    </row>
    <row r="10425" spans="1:2" x14ac:dyDescent="0.45">
      <c r="A10425" s="18">
        <v>46155.614583333336</v>
      </c>
      <c r="B10425">
        <v>22.28</v>
      </c>
    </row>
    <row r="10426" spans="1:2" x14ac:dyDescent="0.45">
      <c r="A10426" s="18">
        <v>46155.625</v>
      </c>
      <c r="B10426">
        <v>22.08</v>
      </c>
    </row>
    <row r="10427" spans="1:2" x14ac:dyDescent="0.45">
      <c r="A10427" s="18">
        <v>46155.635416666664</v>
      </c>
      <c r="B10427">
        <v>23.54</v>
      </c>
    </row>
    <row r="10428" spans="1:2" x14ac:dyDescent="0.45">
      <c r="A10428" s="18">
        <v>46155.645833333336</v>
      </c>
      <c r="B10428">
        <v>21.82</v>
      </c>
    </row>
    <row r="10429" spans="1:2" x14ac:dyDescent="0.45">
      <c r="A10429" s="18">
        <v>46155.65625</v>
      </c>
      <c r="B10429">
        <v>22.82</v>
      </c>
    </row>
    <row r="10430" spans="1:2" x14ac:dyDescent="0.45">
      <c r="A10430" s="18">
        <v>46155.666666666664</v>
      </c>
      <c r="B10430">
        <v>21.24</v>
      </c>
    </row>
    <row r="10431" spans="1:2" x14ac:dyDescent="0.45">
      <c r="A10431" s="18">
        <v>46155.677083333336</v>
      </c>
      <c r="B10431">
        <v>19.98</v>
      </c>
    </row>
    <row r="10432" spans="1:2" x14ac:dyDescent="0.45">
      <c r="A10432" s="18">
        <v>46155.6875</v>
      </c>
      <c r="B10432">
        <v>18.899999999999999</v>
      </c>
    </row>
    <row r="10433" spans="1:2" x14ac:dyDescent="0.45">
      <c r="A10433" s="18">
        <v>46155.697916666664</v>
      </c>
      <c r="B10433">
        <v>15.56</v>
      </c>
    </row>
    <row r="10434" spans="1:2" x14ac:dyDescent="0.45">
      <c r="A10434" s="18">
        <v>46155.708333333336</v>
      </c>
      <c r="B10434">
        <v>9.76</v>
      </c>
    </row>
    <row r="10435" spans="1:2" x14ac:dyDescent="0.45">
      <c r="A10435" s="18">
        <v>46155.71875</v>
      </c>
      <c r="B10435">
        <v>8.94</v>
      </c>
    </row>
    <row r="10436" spans="1:2" x14ac:dyDescent="0.45">
      <c r="A10436" s="18">
        <v>46155.729166666664</v>
      </c>
      <c r="B10436">
        <v>10.08</v>
      </c>
    </row>
    <row r="10437" spans="1:2" x14ac:dyDescent="0.45">
      <c r="A10437" s="18">
        <v>46155.739583333336</v>
      </c>
      <c r="B10437">
        <v>9.44</v>
      </c>
    </row>
    <row r="10438" spans="1:2" x14ac:dyDescent="0.45">
      <c r="A10438" s="18">
        <v>46155.75</v>
      </c>
      <c r="B10438">
        <v>8.32</v>
      </c>
    </row>
    <row r="10439" spans="1:2" x14ac:dyDescent="0.45">
      <c r="A10439" s="18">
        <v>46155.760416666664</v>
      </c>
      <c r="B10439">
        <v>8.06</v>
      </c>
    </row>
    <row r="10440" spans="1:2" x14ac:dyDescent="0.45">
      <c r="A10440" s="18">
        <v>46155.770833333336</v>
      </c>
      <c r="B10440">
        <v>7.54</v>
      </c>
    </row>
    <row r="10441" spans="1:2" x14ac:dyDescent="0.45">
      <c r="A10441" s="18">
        <v>46155.78125</v>
      </c>
      <c r="B10441">
        <v>7.78</v>
      </c>
    </row>
    <row r="10442" spans="1:2" x14ac:dyDescent="0.45">
      <c r="A10442" s="18">
        <v>46155.791666666664</v>
      </c>
      <c r="B10442">
        <v>6.36</v>
      </c>
    </row>
    <row r="10443" spans="1:2" x14ac:dyDescent="0.45">
      <c r="A10443" s="18">
        <v>46155.802083333336</v>
      </c>
      <c r="B10443">
        <v>6.88</v>
      </c>
    </row>
    <row r="10444" spans="1:2" x14ac:dyDescent="0.45">
      <c r="A10444" s="18">
        <v>46155.8125</v>
      </c>
      <c r="B10444">
        <v>5.52</v>
      </c>
    </row>
    <row r="10445" spans="1:2" x14ac:dyDescent="0.45">
      <c r="A10445" s="18">
        <v>46155.822916666664</v>
      </c>
      <c r="B10445">
        <v>5.48</v>
      </c>
    </row>
    <row r="10446" spans="1:2" x14ac:dyDescent="0.45">
      <c r="A10446" s="18">
        <v>46155.833333333336</v>
      </c>
      <c r="B10446">
        <v>5.12</v>
      </c>
    </row>
    <row r="10447" spans="1:2" x14ac:dyDescent="0.45">
      <c r="A10447" s="18">
        <v>46155.84375</v>
      </c>
      <c r="B10447">
        <v>5.66</v>
      </c>
    </row>
    <row r="10448" spans="1:2" x14ac:dyDescent="0.45">
      <c r="A10448" s="18">
        <v>46155.854166666664</v>
      </c>
      <c r="B10448">
        <v>15.38</v>
      </c>
    </row>
    <row r="10449" spans="1:2" x14ac:dyDescent="0.45">
      <c r="A10449" s="18">
        <v>46155.864583333336</v>
      </c>
      <c r="B10449">
        <v>19.440000000000001</v>
      </c>
    </row>
    <row r="10450" spans="1:2" x14ac:dyDescent="0.45">
      <c r="A10450" s="18">
        <v>46155.875</v>
      </c>
      <c r="B10450">
        <v>19.98</v>
      </c>
    </row>
    <row r="10451" spans="1:2" x14ac:dyDescent="0.45">
      <c r="A10451" s="18">
        <v>46155.885416666664</v>
      </c>
      <c r="B10451">
        <v>19.88</v>
      </c>
    </row>
    <row r="10452" spans="1:2" x14ac:dyDescent="0.45">
      <c r="A10452" s="18">
        <v>46155.895833333336</v>
      </c>
      <c r="B10452">
        <v>19.7</v>
      </c>
    </row>
    <row r="10453" spans="1:2" x14ac:dyDescent="0.45">
      <c r="A10453" s="18">
        <v>46155.90625</v>
      </c>
      <c r="B10453">
        <v>19.100000000000001</v>
      </c>
    </row>
    <row r="10454" spans="1:2" x14ac:dyDescent="0.45">
      <c r="A10454" s="18">
        <v>46155.916666666664</v>
      </c>
      <c r="B10454">
        <v>12.86</v>
      </c>
    </row>
    <row r="10455" spans="1:2" x14ac:dyDescent="0.45">
      <c r="A10455" s="18">
        <v>46155.927083333336</v>
      </c>
      <c r="B10455">
        <v>12.2</v>
      </c>
    </row>
    <row r="10456" spans="1:2" x14ac:dyDescent="0.45">
      <c r="A10456" s="18">
        <v>46155.9375</v>
      </c>
      <c r="B10456">
        <v>11.5</v>
      </c>
    </row>
    <row r="10457" spans="1:2" x14ac:dyDescent="0.45">
      <c r="A10457" s="18">
        <v>46155.947916666664</v>
      </c>
      <c r="B10457">
        <v>12.04</v>
      </c>
    </row>
    <row r="10458" spans="1:2" x14ac:dyDescent="0.45">
      <c r="A10458" s="18">
        <v>46155.958333333336</v>
      </c>
      <c r="B10458">
        <v>11.42</v>
      </c>
    </row>
    <row r="10459" spans="1:2" x14ac:dyDescent="0.45">
      <c r="A10459" s="18">
        <v>46155.96875</v>
      </c>
      <c r="B10459">
        <v>12.26</v>
      </c>
    </row>
    <row r="10460" spans="1:2" x14ac:dyDescent="0.45">
      <c r="A10460" s="18">
        <v>46155.979166666664</v>
      </c>
      <c r="B10460">
        <v>11.44</v>
      </c>
    </row>
    <row r="10461" spans="1:2" x14ac:dyDescent="0.45">
      <c r="A10461" s="18">
        <v>46155.989583333336</v>
      </c>
      <c r="B10461">
        <v>12.32</v>
      </c>
    </row>
    <row r="10462" spans="1:2" x14ac:dyDescent="0.45">
      <c r="A10462" s="12">
        <v>46156</v>
      </c>
      <c r="B10462">
        <v>11.62</v>
      </c>
    </row>
    <row r="10463" spans="1:2" x14ac:dyDescent="0.45">
      <c r="A10463" s="18">
        <v>46156.010416666664</v>
      </c>
      <c r="B10463">
        <v>11.24</v>
      </c>
    </row>
    <row r="10464" spans="1:2" x14ac:dyDescent="0.45">
      <c r="A10464" s="18">
        <v>46156.020833333336</v>
      </c>
      <c r="B10464">
        <v>11</v>
      </c>
    </row>
    <row r="10465" spans="1:2" x14ac:dyDescent="0.45">
      <c r="A10465" s="18">
        <v>46156.03125</v>
      </c>
      <c r="B10465">
        <v>11.6</v>
      </c>
    </row>
    <row r="10466" spans="1:2" x14ac:dyDescent="0.45">
      <c r="A10466" s="18">
        <v>46156.041666666664</v>
      </c>
      <c r="B10466">
        <v>11.28</v>
      </c>
    </row>
    <row r="10467" spans="1:2" x14ac:dyDescent="0.45">
      <c r="A10467" s="18">
        <v>46156.052083333336</v>
      </c>
      <c r="B10467">
        <v>11.02</v>
      </c>
    </row>
    <row r="10468" spans="1:2" x14ac:dyDescent="0.45">
      <c r="A10468" s="18">
        <v>46156.0625</v>
      </c>
      <c r="B10468">
        <v>11.02</v>
      </c>
    </row>
    <row r="10469" spans="1:2" x14ac:dyDescent="0.45">
      <c r="A10469" s="18">
        <v>46156.072916666664</v>
      </c>
      <c r="B10469">
        <v>11.36</v>
      </c>
    </row>
    <row r="10470" spans="1:2" x14ac:dyDescent="0.45">
      <c r="A10470" s="18">
        <v>46156.083333333336</v>
      </c>
      <c r="B10470">
        <v>11.1</v>
      </c>
    </row>
    <row r="10471" spans="1:2" x14ac:dyDescent="0.45">
      <c r="A10471" s="18">
        <v>46156.09375</v>
      </c>
      <c r="B10471">
        <v>11.34</v>
      </c>
    </row>
    <row r="10472" spans="1:2" x14ac:dyDescent="0.45">
      <c r="A10472" s="18">
        <v>46156.104166666664</v>
      </c>
      <c r="B10472">
        <v>11.54</v>
      </c>
    </row>
    <row r="10473" spans="1:2" x14ac:dyDescent="0.45">
      <c r="A10473" s="18">
        <v>46156.114583333336</v>
      </c>
      <c r="B10473">
        <v>11.04</v>
      </c>
    </row>
    <row r="10474" spans="1:2" x14ac:dyDescent="0.45">
      <c r="A10474" s="18">
        <v>46156.125</v>
      </c>
      <c r="B10474">
        <v>11.26</v>
      </c>
    </row>
    <row r="10475" spans="1:2" x14ac:dyDescent="0.45">
      <c r="A10475" s="18">
        <v>46156.135416666664</v>
      </c>
      <c r="B10475">
        <v>11.06</v>
      </c>
    </row>
    <row r="10476" spans="1:2" x14ac:dyDescent="0.45">
      <c r="A10476" s="18">
        <v>46156.145833333336</v>
      </c>
      <c r="B10476">
        <v>11.38</v>
      </c>
    </row>
    <row r="10477" spans="1:2" x14ac:dyDescent="0.45">
      <c r="A10477" s="18">
        <v>46156.15625</v>
      </c>
      <c r="B10477">
        <v>11.02</v>
      </c>
    </row>
    <row r="10478" spans="1:2" x14ac:dyDescent="0.45">
      <c r="A10478" s="18">
        <v>46156.166666666664</v>
      </c>
      <c r="B10478">
        <v>11.32</v>
      </c>
    </row>
    <row r="10479" spans="1:2" x14ac:dyDescent="0.45">
      <c r="A10479" s="18">
        <v>46156.177083333336</v>
      </c>
      <c r="B10479">
        <v>10.84</v>
      </c>
    </row>
    <row r="10480" spans="1:2" x14ac:dyDescent="0.45">
      <c r="A10480" s="18">
        <v>46156.1875</v>
      </c>
      <c r="B10480">
        <v>10.98</v>
      </c>
    </row>
    <row r="10481" spans="1:2" x14ac:dyDescent="0.45">
      <c r="A10481" s="18">
        <v>46156.197916666664</v>
      </c>
      <c r="B10481">
        <v>11.68</v>
      </c>
    </row>
    <row r="10482" spans="1:2" x14ac:dyDescent="0.45">
      <c r="A10482" s="18">
        <v>46156.208333333336</v>
      </c>
      <c r="B10482">
        <v>10.92</v>
      </c>
    </row>
    <row r="10483" spans="1:2" x14ac:dyDescent="0.45">
      <c r="A10483" s="18">
        <v>46156.21875</v>
      </c>
      <c r="B10483">
        <v>11.26</v>
      </c>
    </row>
    <row r="10484" spans="1:2" x14ac:dyDescent="0.45">
      <c r="A10484" s="18">
        <v>46156.229166666664</v>
      </c>
      <c r="B10484">
        <v>10.92</v>
      </c>
    </row>
    <row r="10485" spans="1:2" x14ac:dyDescent="0.45">
      <c r="A10485" s="18">
        <v>46156.239583333336</v>
      </c>
      <c r="B10485">
        <v>12.36</v>
      </c>
    </row>
    <row r="10486" spans="1:2" x14ac:dyDescent="0.45">
      <c r="A10486" s="18">
        <v>46156.25</v>
      </c>
      <c r="B10486">
        <v>18.52</v>
      </c>
    </row>
    <row r="10487" spans="1:2" x14ac:dyDescent="0.45">
      <c r="A10487" s="18">
        <v>46156.260416666664</v>
      </c>
      <c r="B10487">
        <v>7.06</v>
      </c>
    </row>
    <row r="10488" spans="1:2" x14ac:dyDescent="0.45">
      <c r="A10488" s="18">
        <v>46156.270833333336</v>
      </c>
      <c r="B10488">
        <v>4.62</v>
      </c>
    </row>
    <row r="10489" spans="1:2" x14ac:dyDescent="0.45">
      <c r="A10489" s="18">
        <v>46156.28125</v>
      </c>
      <c r="B10489">
        <v>5.08</v>
      </c>
    </row>
    <row r="10490" spans="1:2" x14ac:dyDescent="0.45">
      <c r="A10490" s="18">
        <v>46156.291666666664</v>
      </c>
      <c r="B10490">
        <v>4.7</v>
      </c>
    </row>
    <row r="10491" spans="1:2" x14ac:dyDescent="0.45">
      <c r="A10491" s="18">
        <v>46156.302083333336</v>
      </c>
      <c r="B10491">
        <v>4.66</v>
      </c>
    </row>
    <row r="10492" spans="1:2" x14ac:dyDescent="0.45">
      <c r="A10492" s="18">
        <v>46156.3125</v>
      </c>
      <c r="B10492">
        <v>4.84</v>
      </c>
    </row>
    <row r="10493" spans="1:2" x14ac:dyDescent="0.45">
      <c r="A10493" s="18">
        <v>46156.322916666664</v>
      </c>
      <c r="B10493">
        <v>5.2</v>
      </c>
    </row>
    <row r="10494" spans="1:2" x14ac:dyDescent="0.45">
      <c r="A10494" s="18">
        <v>46156.333333333336</v>
      </c>
      <c r="B10494">
        <v>5.76</v>
      </c>
    </row>
    <row r="10495" spans="1:2" x14ac:dyDescent="0.45">
      <c r="A10495" s="18">
        <v>46156.34375</v>
      </c>
      <c r="B10495">
        <v>5.56</v>
      </c>
    </row>
    <row r="10496" spans="1:2" x14ac:dyDescent="0.45">
      <c r="A10496" s="18">
        <v>46156.354166666664</v>
      </c>
      <c r="B10496">
        <v>6.86</v>
      </c>
    </row>
    <row r="10497" spans="1:2" x14ac:dyDescent="0.45">
      <c r="A10497" s="18">
        <v>46156.364583333336</v>
      </c>
      <c r="B10497">
        <v>6.4</v>
      </c>
    </row>
    <row r="10498" spans="1:2" x14ac:dyDescent="0.45">
      <c r="A10498" s="18">
        <v>46156.375</v>
      </c>
      <c r="B10498">
        <v>6.32</v>
      </c>
    </row>
    <row r="10499" spans="1:2" x14ac:dyDescent="0.45">
      <c r="A10499" s="18">
        <v>46156.385416666664</v>
      </c>
      <c r="B10499">
        <v>6.82</v>
      </c>
    </row>
    <row r="10500" spans="1:2" x14ac:dyDescent="0.45">
      <c r="A10500" s="18">
        <v>46156.395833333336</v>
      </c>
      <c r="B10500">
        <v>6</v>
      </c>
    </row>
    <row r="10501" spans="1:2" x14ac:dyDescent="0.45">
      <c r="A10501" s="18">
        <v>46156.40625</v>
      </c>
      <c r="B10501">
        <v>6.64</v>
      </c>
    </row>
    <row r="10502" spans="1:2" x14ac:dyDescent="0.45">
      <c r="A10502" s="18">
        <v>46156.416666666664</v>
      </c>
      <c r="B10502">
        <v>6.02</v>
      </c>
    </row>
    <row r="10503" spans="1:2" x14ac:dyDescent="0.45">
      <c r="A10503" s="18">
        <v>46156.427083333336</v>
      </c>
      <c r="B10503">
        <v>6.44</v>
      </c>
    </row>
    <row r="10504" spans="1:2" x14ac:dyDescent="0.45">
      <c r="A10504" s="18">
        <v>46156.4375</v>
      </c>
      <c r="B10504">
        <v>6.08</v>
      </c>
    </row>
    <row r="10505" spans="1:2" x14ac:dyDescent="0.45">
      <c r="A10505" s="18">
        <v>46156.447916666664</v>
      </c>
      <c r="B10505">
        <v>6.42</v>
      </c>
    </row>
    <row r="10506" spans="1:2" x14ac:dyDescent="0.45">
      <c r="A10506" s="18">
        <v>46156.458333333336</v>
      </c>
      <c r="B10506">
        <v>6.24</v>
      </c>
    </row>
    <row r="10507" spans="1:2" x14ac:dyDescent="0.45">
      <c r="A10507" s="18">
        <v>46156.46875</v>
      </c>
      <c r="B10507">
        <v>6.04</v>
      </c>
    </row>
    <row r="10508" spans="1:2" x14ac:dyDescent="0.45">
      <c r="A10508" s="18">
        <v>46156.479166666664</v>
      </c>
      <c r="B10508">
        <v>6.68</v>
      </c>
    </row>
    <row r="10509" spans="1:2" x14ac:dyDescent="0.45">
      <c r="A10509" s="18">
        <v>46156.489583333336</v>
      </c>
      <c r="B10509">
        <v>6.34</v>
      </c>
    </row>
    <row r="10510" spans="1:2" x14ac:dyDescent="0.45">
      <c r="A10510" s="18">
        <v>46156.5</v>
      </c>
      <c r="B10510">
        <v>6.76</v>
      </c>
    </row>
    <row r="10511" spans="1:2" x14ac:dyDescent="0.45">
      <c r="A10511" s="18">
        <v>46156.510416666664</v>
      </c>
      <c r="B10511">
        <v>6.6</v>
      </c>
    </row>
    <row r="10512" spans="1:2" x14ac:dyDescent="0.45">
      <c r="A10512" s="18">
        <v>46156.520833333336</v>
      </c>
      <c r="B10512">
        <v>6.96</v>
      </c>
    </row>
    <row r="10513" spans="1:2" x14ac:dyDescent="0.45">
      <c r="A10513" s="18">
        <v>46156.53125</v>
      </c>
      <c r="B10513">
        <v>6.64</v>
      </c>
    </row>
    <row r="10514" spans="1:2" x14ac:dyDescent="0.45">
      <c r="A10514" s="18">
        <v>46156.541666666664</v>
      </c>
      <c r="B10514">
        <v>6.7</v>
      </c>
    </row>
    <row r="10515" spans="1:2" x14ac:dyDescent="0.45">
      <c r="A10515" s="18">
        <v>46156.552083333336</v>
      </c>
      <c r="B10515">
        <v>7.28</v>
      </c>
    </row>
    <row r="10516" spans="1:2" x14ac:dyDescent="0.45">
      <c r="A10516" s="18">
        <v>46156.5625</v>
      </c>
      <c r="B10516">
        <v>6.64</v>
      </c>
    </row>
    <row r="10517" spans="1:2" x14ac:dyDescent="0.45">
      <c r="A10517" s="18">
        <v>46156.572916666664</v>
      </c>
      <c r="B10517">
        <v>7.26</v>
      </c>
    </row>
    <row r="10518" spans="1:2" x14ac:dyDescent="0.45">
      <c r="A10518" s="18">
        <v>46156.583333333336</v>
      </c>
      <c r="B10518">
        <v>6.72</v>
      </c>
    </row>
    <row r="10519" spans="1:2" x14ac:dyDescent="0.45">
      <c r="A10519" s="18">
        <v>46156.59375</v>
      </c>
      <c r="B10519">
        <v>7.24</v>
      </c>
    </row>
    <row r="10520" spans="1:2" x14ac:dyDescent="0.45">
      <c r="A10520" s="18">
        <v>46156.604166666664</v>
      </c>
      <c r="B10520">
        <v>6.46</v>
      </c>
    </row>
    <row r="10521" spans="1:2" x14ac:dyDescent="0.45">
      <c r="A10521" s="18">
        <v>46156.614583333336</v>
      </c>
      <c r="B10521">
        <v>7.06</v>
      </c>
    </row>
    <row r="10522" spans="1:2" x14ac:dyDescent="0.45">
      <c r="A10522" s="18">
        <v>46156.625</v>
      </c>
      <c r="B10522">
        <v>6.42</v>
      </c>
    </row>
    <row r="10523" spans="1:2" x14ac:dyDescent="0.45">
      <c r="A10523" s="18">
        <v>46156.635416666664</v>
      </c>
      <c r="B10523">
        <v>6.54</v>
      </c>
    </row>
    <row r="10524" spans="1:2" x14ac:dyDescent="0.45">
      <c r="A10524" s="18">
        <v>46156.645833333336</v>
      </c>
      <c r="B10524">
        <v>6.88</v>
      </c>
    </row>
    <row r="10525" spans="1:2" x14ac:dyDescent="0.45">
      <c r="A10525" s="18">
        <v>46156.65625</v>
      </c>
      <c r="B10525">
        <v>6.52</v>
      </c>
    </row>
    <row r="10526" spans="1:2" x14ac:dyDescent="0.45">
      <c r="A10526" s="18">
        <v>46156.666666666664</v>
      </c>
      <c r="B10526">
        <v>6.78</v>
      </c>
    </row>
    <row r="10527" spans="1:2" x14ac:dyDescent="0.45">
      <c r="A10527" s="18">
        <v>46156.677083333336</v>
      </c>
      <c r="B10527">
        <v>6.32</v>
      </c>
    </row>
    <row r="10528" spans="1:2" x14ac:dyDescent="0.45">
      <c r="A10528" s="18">
        <v>46156.6875</v>
      </c>
      <c r="B10528">
        <v>6.74</v>
      </c>
    </row>
    <row r="10529" spans="1:2" x14ac:dyDescent="0.45">
      <c r="A10529" s="18">
        <v>46156.697916666664</v>
      </c>
      <c r="B10529">
        <v>6.3</v>
      </c>
    </row>
    <row r="10530" spans="1:2" x14ac:dyDescent="0.45">
      <c r="A10530" s="18">
        <v>46156.708333333336</v>
      </c>
      <c r="B10530">
        <v>6.36</v>
      </c>
    </row>
    <row r="10531" spans="1:2" x14ac:dyDescent="0.45">
      <c r="A10531" s="18">
        <v>46156.71875</v>
      </c>
      <c r="B10531">
        <v>6.72</v>
      </c>
    </row>
    <row r="10532" spans="1:2" x14ac:dyDescent="0.45">
      <c r="A10532" s="18">
        <v>46156.729166666664</v>
      </c>
      <c r="B10532">
        <v>6.24</v>
      </c>
    </row>
    <row r="10533" spans="1:2" x14ac:dyDescent="0.45">
      <c r="A10533" s="18">
        <v>46156.739583333336</v>
      </c>
      <c r="B10533">
        <v>6.92</v>
      </c>
    </row>
    <row r="10534" spans="1:2" x14ac:dyDescent="0.45">
      <c r="A10534" s="18">
        <v>46156.75</v>
      </c>
      <c r="B10534">
        <v>6.64</v>
      </c>
    </row>
    <row r="10535" spans="1:2" x14ac:dyDescent="0.45">
      <c r="A10535" s="18">
        <v>46156.760416666664</v>
      </c>
      <c r="B10535">
        <v>6.7</v>
      </c>
    </row>
    <row r="10536" spans="1:2" x14ac:dyDescent="0.45">
      <c r="A10536" s="18">
        <v>46156.770833333336</v>
      </c>
      <c r="B10536">
        <v>6.26</v>
      </c>
    </row>
    <row r="10537" spans="1:2" x14ac:dyDescent="0.45">
      <c r="A10537" s="18">
        <v>46156.78125</v>
      </c>
      <c r="B10537">
        <v>6.44</v>
      </c>
    </row>
    <row r="10538" spans="1:2" x14ac:dyDescent="0.45">
      <c r="A10538" s="18">
        <v>46156.791666666664</v>
      </c>
      <c r="B10538">
        <v>6.56</v>
      </c>
    </row>
    <row r="10539" spans="1:2" x14ac:dyDescent="0.45">
      <c r="A10539" s="18">
        <v>46156.802083333336</v>
      </c>
      <c r="B10539">
        <v>5.32</v>
      </c>
    </row>
    <row r="10540" spans="1:2" x14ac:dyDescent="0.45">
      <c r="A10540" s="18">
        <v>46156.8125</v>
      </c>
      <c r="B10540">
        <v>5.3</v>
      </c>
    </row>
    <row r="10541" spans="1:2" x14ac:dyDescent="0.45">
      <c r="A10541" s="18">
        <v>46156.822916666664</v>
      </c>
      <c r="B10541">
        <v>5.48</v>
      </c>
    </row>
    <row r="10542" spans="1:2" x14ac:dyDescent="0.45">
      <c r="A10542" s="18">
        <v>46156.833333333336</v>
      </c>
      <c r="B10542">
        <v>5.0999999999999996</v>
      </c>
    </row>
    <row r="10543" spans="1:2" x14ac:dyDescent="0.45">
      <c r="A10543" s="18">
        <v>46156.84375</v>
      </c>
      <c r="B10543">
        <v>5.16</v>
      </c>
    </row>
    <row r="10544" spans="1:2" x14ac:dyDescent="0.45">
      <c r="A10544" s="18">
        <v>46156.854166666664</v>
      </c>
      <c r="B10544">
        <v>4.8</v>
      </c>
    </row>
    <row r="10545" spans="1:2" x14ac:dyDescent="0.45">
      <c r="A10545" s="18">
        <v>46156.864583333336</v>
      </c>
      <c r="B10545">
        <v>5.16</v>
      </c>
    </row>
    <row r="10546" spans="1:2" x14ac:dyDescent="0.45">
      <c r="A10546" s="18">
        <v>46156.875</v>
      </c>
      <c r="B10546">
        <v>5.24</v>
      </c>
    </row>
    <row r="10547" spans="1:2" x14ac:dyDescent="0.45">
      <c r="A10547" s="18">
        <v>46156.885416666664</v>
      </c>
      <c r="B10547">
        <v>10.5</v>
      </c>
    </row>
    <row r="10548" spans="1:2" x14ac:dyDescent="0.45">
      <c r="A10548" s="18">
        <v>46156.895833333336</v>
      </c>
      <c r="B10548">
        <v>19.48</v>
      </c>
    </row>
    <row r="10549" spans="1:2" x14ac:dyDescent="0.45">
      <c r="A10549" s="18">
        <v>46156.90625</v>
      </c>
      <c r="B10549">
        <v>18.559999999999999</v>
      </c>
    </row>
    <row r="10550" spans="1:2" x14ac:dyDescent="0.45">
      <c r="A10550" s="18">
        <v>46156.916666666664</v>
      </c>
      <c r="B10550">
        <v>12.44</v>
      </c>
    </row>
    <row r="10551" spans="1:2" x14ac:dyDescent="0.45">
      <c r="A10551" s="18">
        <v>46156.927083333336</v>
      </c>
      <c r="B10551">
        <v>11.34</v>
      </c>
    </row>
    <row r="10552" spans="1:2" x14ac:dyDescent="0.45">
      <c r="A10552" s="18">
        <v>46156.9375</v>
      </c>
      <c r="B10552">
        <v>11.72</v>
      </c>
    </row>
    <row r="10553" spans="1:2" x14ac:dyDescent="0.45">
      <c r="A10553" s="18">
        <v>46156.947916666664</v>
      </c>
      <c r="B10553">
        <v>11.54</v>
      </c>
    </row>
    <row r="10554" spans="1:2" x14ac:dyDescent="0.45">
      <c r="A10554" s="18">
        <v>46156.958333333336</v>
      </c>
      <c r="B10554">
        <v>11.8</v>
      </c>
    </row>
    <row r="10555" spans="1:2" x14ac:dyDescent="0.45">
      <c r="A10555" s="18">
        <v>46156.96875</v>
      </c>
      <c r="B10555">
        <v>11.42</v>
      </c>
    </row>
    <row r="10556" spans="1:2" x14ac:dyDescent="0.45">
      <c r="A10556" s="18">
        <v>46156.979166666664</v>
      </c>
      <c r="B10556">
        <v>11.74</v>
      </c>
    </row>
    <row r="10557" spans="1:2" x14ac:dyDescent="0.45">
      <c r="A10557" s="18">
        <v>46156.989583333336</v>
      </c>
      <c r="B10557">
        <v>12.06</v>
      </c>
    </row>
    <row r="10558" spans="1:2" x14ac:dyDescent="0.45">
      <c r="A10558" s="12">
        <v>46157</v>
      </c>
      <c r="B10558">
        <v>11.3</v>
      </c>
    </row>
    <row r="10559" spans="1:2" x14ac:dyDescent="0.45">
      <c r="A10559" s="18">
        <v>46157.010416666664</v>
      </c>
      <c r="B10559">
        <v>11.64</v>
      </c>
    </row>
    <row r="10560" spans="1:2" x14ac:dyDescent="0.45">
      <c r="A10560" s="18">
        <v>46157.020833333336</v>
      </c>
      <c r="B10560">
        <v>11.32</v>
      </c>
    </row>
    <row r="10561" spans="1:2" x14ac:dyDescent="0.45">
      <c r="A10561" s="18">
        <v>46157.03125</v>
      </c>
      <c r="B10561">
        <v>11.26</v>
      </c>
    </row>
    <row r="10562" spans="1:2" x14ac:dyDescent="0.45">
      <c r="A10562" s="18">
        <v>46157.041666666664</v>
      </c>
      <c r="B10562">
        <v>11.58</v>
      </c>
    </row>
    <row r="10563" spans="1:2" x14ac:dyDescent="0.45">
      <c r="A10563" s="18">
        <v>46157.052083333336</v>
      </c>
      <c r="B10563">
        <v>11.04</v>
      </c>
    </row>
    <row r="10564" spans="1:2" x14ac:dyDescent="0.45">
      <c r="A10564" s="18">
        <v>46157.0625</v>
      </c>
      <c r="B10564">
        <v>11.62</v>
      </c>
    </row>
    <row r="10565" spans="1:2" x14ac:dyDescent="0.45">
      <c r="A10565" s="18">
        <v>46157.072916666664</v>
      </c>
      <c r="B10565">
        <v>11.1</v>
      </c>
    </row>
    <row r="10566" spans="1:2" x14ac:dyDescent="0.45">
      <c r="A10566" s="18">
        <v>46157.083333333336</v>
      </c>
      <c r="B10566">
        <v>11.22</v>
      </c>
    </row>
    <row r="10567" spans="1:2" x14ac:dyDescent="0.45">
      <c r="A10567" s="18">
        <v>46157.09375</v>
      </c>
      <c r="B10567">
        <v>11.52</v>
      </c>
    </row>
    <row r="10568" spans="1:2" x14ac:dyDescent="0.45">
      <c r="A10568" s="18">
        <v>46157.104166666664</v>
      </c>
      <c r="B10568">
        <v>11.58</v>
      </c>
    </row>
    <row r="10569" spans="1:2" x14ac:dyDescent="0.45">
      <c r="A10569" s="18">
        <v>46157.114583333336</v>
      </c>
      <c r="B10569">
        <v>11.1</v>
      </c>
    </row>
    <row r="10570" spans="1:2" x14ac:dyDescent="0.45">
      <c r="A10570" s="18">
        <v>46157.125</v>
      </c>
      <c r="B10570">
        <v>11.2</v>
      </c>
    </row>
    <row r="10571" spans="1:2" x14ac:dyDescent="0.45">
      <c r="A10571" s="18">
        <v>46157.135416666664</v>
      </c>
      <c r="B10571">
        <v>11.16</v>
      </c>
    </row>
    <row r="10572" spans="1:2" x14ac:dyDescent="0.45">
      <c r="A10572" s="18">
        <v>46157.145833333336</v>
      </c>
      <c r="B10572">
        <v>11.28</v>
      </c>
    </row>
    <row r="10573" spans="1:2" x14ac:dyDescent="0.45">
      <c r="A10573" s="18">
        <v>46157.15625</v>
      </c>
      <c r="B10573">
        <v>10.96</v>
      </c>
    </row>
    <row r="10574" spans="1:2" x14ac:dyDescent="0.45">
      <c r="A10574" s="18">
        <v>46157.166666666664</v>
      </c>
      <c r="B10574">
        <v>11.04</v>
      </c>
    </row>
    <row r="10575" spans="1:2" x14ac:dyDescent="0.45">
      <c r="A10575" s="18">
        <v>46157.177083333336</v>
      </c>
      <c r="B10575">
        <v>11.04</v>
      </c>
    </row>
    <row r="10576" spans="1:2" x14ac:dyDescent="0.45">
      <c r="A10576" s="18">
        <v>46157.1875</v>
      </c>
      <c r="B10576">
        <v>10.84</v>
      </c>
    </row>
    <row r="10577" spans="1:2" x14ac:dyDescent="0.45">
      <c r="A10577" s="18">
        <v>46157.197916666664</v>
      </c>
      <c r="B10577">
        <v>10.96</v>
      </c>
    </row>
    <row r="10578" spans="1:2" x14ac:dyDescent="0.45">
      <c r="A10578" s="18">
        <v>46157.208333333336</v>
      </c>
      <c r="B10578">
        <v>10.98</v>
      </c>
    </row>
    <row r="10579" spans="1:2" x14ac:dyDescent="0.45">
      <c r="A10579" s="18">
        <v>46157.21875</v>
      </c>
      <c r="B10579">
        <v>10.94</v>
      </c>
    </row>
    <row r="10580" spans="1:2" x14ac:dyDescent="0.45">
      <c r="A10580" s="18">
        <v>46157.229166666664</v>
      </c>
      <c r="B10580">
        <v>11.16</v>
      </c>
    </row>
    <row r="10581" spans="1:2" x14ac:dyDescent="0.45">
      <c r="A10581" s="18">
        <v>46157.239583333336</v>
      </c>
      <c r="B10581">
        <v>11.5</v>
      </c>
    </row>
    <row r="10582" spans="1:2" x14ac:dyDescent="0.45">
      <c r="A10582" s="18">
        <v>46157.25</v>
      </c>
      <c r="B10582">
        <v>17.98</v>
      </c>
    </row>
    <row r="10583" spans="1:2" x14ac:dyDescent="0.45">
      <c r="A10583" s="18">
        <v>46157.260416666664</v>
      </c>
      <c r="B10583">
        <v>18.88</v>
      </c>
    </row>
    <row r="10584" spans="1:2" x14ac:dyDescent="0.45">
      <c r="A10584" s="18">
        <v>46157.270833333336</v>
      </c>
      <c r="B10584">
        <v>18.8</v>
      </c>
    </row>
    <row r="10585" spans="1:2" x14ac:dyDescent="0.45">
      <c r="A10585" s="18">
        <v>46157.28125</v>
      </c>
      <c r="B10585">
        <v>23</v>
      </c>
    </row>
    <row r="10586" spans="1:2" x14ac:dyDescent="0.45">
      <c r="A10586" s="18">
        <v>46157.291666666664</v>
      </c>
      <c r="B10586">
        <v>22.5</v>
      </c>
    </row>
    <row r="10587" spans="1:2" x14ac:dyDescent="0.45">
      <c r="A10587" s="18">
        <v>46157.302083333336</v>
      </c>
      <c r="B10587">
        <v>23.98</v>
      </c>
    </row>
    <row r="10588" spans="1:2" x14ac:dyDescent="0.45">
      <c r="A10588" s="18">
        <v>46157.3125</v>
      </c>
      <c r="B10588">
        <v>25.62</v>
      </c>
    </row>
    <row r="10589" spans="1:2" x14ac:dyDescent="0.45">
      <c r="A10589" s="18">
        <v>46157.322916666664</v>
      </c>
      <c r="B10589">
        <v>26.76</v>
      </c>
    </row>
    <row r="10590" spans="1:2" x14ac:dyDescent="0.45">
      <c r="A10590" s="18">
        <v>46157.333333333336</v>
      </c>
      <c r="B10590">
        <v>22.7</v>
      </c>
    </row>
    <row r="10591" spans="1:2" x14ac:dyDescent="0.45">
      <c r="A10591" s="18">
        <v>46157.34375</v>
      </c>
      <c r="B10591">
        <v>32.28</v>
      </c>
    </row>
    <row r="10592" spans="1:2" x14ac:dyDescent="0.45">
      <c r="A10592" s="18">
        <v>46157.354166666664</v>
      </c>
      <c r="B10592">
        <v>36.979999999999997</v>
      </c>
    </row>
    <row r="10593" spans="1:2" x14ac:dyDescent="0.45">
      <c r="A10593" s="18">
        <v>46157.364583333336</v>
      </c>
      <c r="B10593">
        <v>36.26</v>
      </c>
    </row>
    <row r="10594" spans="1:2" x14ac:dyDescent="0.45">
      <c r="A10594" s="18">
        <v>46157.375</v>
      </c>
      <c r="B10594">
        <v>32.42</v>
      </c>
    </row>
    <row r="10595" spans="1:2" x14ac:dyDescent="0.45">
      <c r="A10595" s="18">
        <v>46157.385416666664</v>
      </c>
      <c r="B10595">
        <v>37.159999999999997</v>
      </c>
    </row>
    <row r="10596" spans="1:2" x14ac:dyDescent="0.45">
      <c r="A10596" s="18">
        <v>46157.395833333336</v>
      </c>
      <c r="B10596">
        <v>34.74</v>
      </c>
    </row>
    <row r="10597" spans="1:2" x14ac:dyDescent="0.45">
      <c r="A10597" s="18">
        <v>46157.40625</v>
      </c>
      <c r="B10597">
        <v>29.5</v>
      </c>
    </row>
    <row r="10598" spans="1:2" x14ac:dyDescent="0.45">
      <c r="A10598" s="18">
        <v>46157.416666666664</v>
      </c>
      <c r="B10598">
        <v>24.38</v>
      </c>
    </row>
    <row r="10599" spans="1:2" x14ac:dyDescent="0.45">
      <c r="A10599" s="18">
        <v>46157.427083333336</v>
      </c>
      <c r="B10599">
        <v>19.079999999999998</v>
      </c>
    </row>
    <row r="10600" spans="1:2" x14ac:dyDescent="0.45">
      <c r="A10600" s="18">
        <v>46157.4375</v>
      </c>
      <c r="B10600">
        <v>21.32</v>
      </c>
    </row>
    <row r="10601" spans="1:2" x14ac:dyDescent="0.45">
      <c r="A10601" s="18">
        <v>46157.447916666664</v>
      </c>
      <c r="B10601">
        <v>23.8</v>
      </c>
    </row>
    <row r="10602" spans="1:2" x14ac:dyDescent="0.45">
      <c r="A10602" s="18">
        <v>46157.458333333336</v>
      </c>
      <c r="B10602">
        <v>26.98</v>
      </c>
    </row>
    <row r="10603" spans="1:2" x14ac:dyDescent="0.45">
      <c r="A10603" s="18">
        <v>46157.46875</v>
      </c>
      <c r="B10603">
        <v>27.12</v>
      </c>
    </row>
    <row r="10604" spans="1:2" x14ac:dyDescent="0.45">
      <c r="A10604" s="18">
        <v>46157.479166666664</v>
      </c>
      <c r="B10604">
        <v>24.34</v>
      </c>
    </row>
    <row r="10605" spans="1:2" x14ac:dyDescent="0.45">
      <c r="A10605" s="18">
        <v>46157.489583333336</v>
      </c>
      <c r="B10605">
        <v>27.16</v>
      </c>
    </row>
    <row r="10606" spans="1:2" x14ac:dyDescent="0.45">
      <c r="A10606" s="18">
        <v>46157.5</v>
      </c>
      <c r="B10606">
        <v>23.7</v>
      </c>
    </row>
    <row r="10607" spans="1:2" x14ac:dyDescent="0.45">
      <c r="A10607" s="18">
        <v>46157.510416666664</v>
      </c>
      <c r="B10607">
        <v>25.82</v>
      </c>
    </row>
    <row r="10608" spans="1:2" x14ac:dyDescent="0.45">
      <c r="A10608" s="18">
        <v>46157.520833333336</v>
      </c>
      <c r="B10608">
        <v>26.1</v>
      </c>
    </row>
    <row r="10609" spans="1:2" x14ac:dyDescent="0.45">
      <c r="A10609" s="18">
        <v>46157.53125</v>
      </c>
      <c r="B10609">
        <v>29.34</v>
      </c>
    </row>
    <row r="10610" spans="1:2" x14ac:dyDescent="0.45">
      <c r="A10610" s="18">
        <v>46157.541666666664</v>
      </c>
      <c r="B10610">
        <v>26.08</v>
      </c>
    </row>
    <row r="10611" spans="1:2" x14ac:dyDescent="0.45">
      <c r="A10611" s="18">
        <v>46157.552083333336</v>
      </c>
      <c r="B10611">
        <v>21.94</v>
      </c>
    </row>
    <row r="10612" spans="1:2" x14ac:dyDescent="0.45">
      <c r="A10612" s="18">
        <v>46157.5625</v>
      </c>
      <c r="B10612">
        <v>24.32</v>
      </c>
    </row>
    <row r="10613" spans="1:2" x14ac:dyDescent="0.45">
      <c r="A10613" s="18">
        <v>46157.572916666664</v>
      </c>
      <c r="B10613">
        <v>21.32</v>
      </c>
    </row>
    <row r="10614" spans="1:2" x14ac:dyDescent="0.45">
      <c r="A10614" s="18">
        <v>46157.583333333336</v>
      </c>
      <c r="B10614">
        <v>29.54</v>
      </c>
    </row>
    <row r="10615" spans="1:2" x14ac:dyDescent="0.45">
      <c r="A10615" s="18">
        <v>46157.59375</v>
      </c>
      <c r="B10615">
        <v>31.4</v>
      </c>
    </row>
    <row r="10616" spans="1:2" x14ac:dyDescent="0.45">
      <c r="A10616" s="18">
        <v>46157.604166666664</v>
      </c>
      <c r="B10616">
        <v>36.46</v>
      </c>
    </row>
    <row r="10617" spans="1:2" x14ac:dyDescent="0.45">
      <c r="A10617" s="18">
        <v>46157.614583333336</v>
      </c>
      <c r="B10617">
        <v>35.340000000000003</v>
      </c>
    </row>
    <row r="10618" spans="1:2" x14ac:dyDescent="0.45">
      <c r="A10618" s="18">
        <v>46157.625</v>
      </c>
      <c r="B10618">
        <v>35.619999999999997</v>
      </c>
    </row>
    <row r="10619" spans="1:2" x14ac:dyDescent="0.45">
      <c r="A10619" s="18">
        <v>46157.635416666664</v>
      </c>
      <c r="B10619">
        <v>35.24</v>
      </c>
    </row>
    <row r="10620" spans="1:2" x14ac:dyDescent="0.45">
      <c r="A10620" s="18">
        <v>46157.645833333336</v>
      </c>
      <c r="B10620">
        <v>34.200000000000003</v>
      </c>
    </row>
    <row r="10621" spans="1:2" x14ac:dyDescent="0.45">
      <c r="A10621" s="18">
        <v>46157.65625</v>
      </c>
      <c r="B10621">
        <v>33.479999999999997</v>
      </c>
    </row>
    <row r="10622" spans="1:2" x14ac:dyDescent="0.45">
      <c r="A10622" s="18">
        <v>46157.666666666664</v>
      </c>
      <c r="B10622">
        <v>32.76</v>
      </c>
    </row>
    <row r="10623" spans="1:2" x14ac:dyDescent="0.45">
      <c r="A10623" s="18">
        <v>46157.677083333336</v>
      </c>
      <c r="B10623">
        <v>34.36</v>
      </c>
    </row>
    <row r="10624" spans="1:2" x14ac:dyDescent="0.45">
      <c r="A10624" s="18">
        <v>46157.6875</v>
      </c>
      <c r="B10624">
        <v>34.76</v>
      </c>
    </row>
    <row r="10625" spans="1:2" x14ac:dyDescent="0.45">
      <c r="A10625" s="18">
        <v>46157.697916666664</v>
      </c>
      <c r="B10625">
        <v>26.4</v>
      </c>
    </row>
    <row r="10626" spans="1:2" x14ac:dyDescent="0.45">
      <c r="A10626" s="18">
        <v>46157.708333333336</v>
      </c>
      <c r="B10626">
        <v>23.64</v>
      </c>
    </row>
    <row r="10627" spans="1:2" x14ac:dyDescent="0.45">
      <c r="A10627" s="18">
        <v>46157.71875</v>
      </c>
      <c r="B10627">
        <v>22.86</v>
      </c>
    </row>
    <row r="10628" spans="1:2" x14ac:dyDescent="0.45">
      <c r="A10628" s="18">
        <v>46157.729166666664</v>
      </c>
      <c r="B10628">
        <v>21.16</v>
      </c>
    </row>
    <row r="10629" spans="1:2" x14ac:dyDescent="0.45">
      <c r="A10629" s="18">
        <v>46157.739583333336</v>
      </c>
      <c r="B10629">
        <v>15.34</v>
      </c>
    </row>
    <row r="10630" spans="1:2" x14ac:dyDescent="0.45">
      <c r="A10630" s="18">
        <v>46157.75</v>
      </c>
      <c r="B10630">
        <v>8.18</v>
      </c>
    </row>
    <row r="10631" spans="1:2" x14ac:dyDescent="0.45">
      <c r="A10631" s="18">
        <v>46157.760416666664</v>
      </c>
      <c r="B10631">
        <v>8.14</v>
      </c>
    </row>
    <row r="10632" spans="1:2" x14ac:dyDescent="0.45">
      <c r="A10632" s="18">
        <v>46157.770833333336</v>
      </c>
      <c r="B10632">
        <v>8.44</v>
      </c>
    </row>
    <row r="10633" spans="1:2" x14ac:dyDescent="0.45">
      <c r="A10633" s="18">
        <v>46157.78125</v>
      </c>
      <c r="B10633">
        <v>7.46</v>
      </c>
    </row>
    <row r="10634" spans="1:2" x14ac:dyDescent="0.45">
      <c r="A10634" s="18">
        <v>46157.791666666664</v>
      </c>
      <c r="B10634">
        <v>6.7</v>
      </c>
    </row>
    <row r="10635" spans="1:2" x14ac:dyDescent="0.45">
      <c r="A10635" s="18">
        <v>46157.802083333336</v>
      </c>
      <c r="B10635">
        <v>6.54</v>
      </c>
    </row>
    <row r="10636" spans="1:2" x14ac:dyDescent="0.45">
      <c r="A10636" s="18">
        <v>46157.8125</v>
      </c>
      <c r="B10636">
        <v>5.96</v>
      </c>
    </row>
    <row r="10637" spans="1:2" x14ac:dyDescent="0.45">
      <c r="A10637" s="18">
        <v>46157.822916666664</v>
      </c>
      <c r="B10637">
        <v>9.68</v>
      </c>
    </row>
    <row r="10638" spans="1:2" x14ac:dyDescent="0.45">
      <c r="A10638" s="18">
        <v>46157.833333333336</v>
      </c>
      <c r="B10638">
        <v>5.94</v>
      </c>
    </row>
    <row r="10639" spans="1:2" x14ac:dyDescent="0.45">
      <c r="A10639" s="18">
        <v>46157.84375</v>
      </c>
      <c r="B10639">
        <v>5.76</v>
      </c>
    </row>
    <row r="10640" spans="1:2" x14ac:dyDescent="0.45">
      <c r="A10640" s="18">
        <v>46157.854166666664</v>
      </c>
      <c r="B10640">
        <v>9.64</v>
      </c>
    </row>
    <row r="10641" spans="1:2" x14ac:dyDescent="0.45">
      <c r="A10641" s="18">
        <v>46157.864583333336</v>
      </c>
      <c r="B10641">
        <v>20.100000000000001</v>
      </c>
    </row>
    <row r="10642" spans="1:2" x14ac:dyDescent="0.45">
      <c r="A10642" s="18">
        <v>46157.875</v>
      </c>
      <c r="B10642">
        <v>20.62</v>
      </c>
    </row>
    <row r="10643" spans="1:2" x14ac:dyDescent="0.45">
      <c r="A10643" s="18">
        <v>46157.885416666664</v>
      </c>
      <c r="B10643">
        <v>20.420000000000002</v>
      </c>
    </row>
    <row r="10644" spans="1:2" x14ac:dyDescent="0.45">
      <c r="A10644" s="18">
        <v>46157.895833333336</v>
      </c>
      <c r="B10644">
        <v>20.440000000000001</v>
      </c>
    </row>
    <row r="10645" spans="1:2" x14ac:dyDescent="0.45">
      <c r="A10645" s="18">
        <v>46157.90625</v>
      </c>
      <c r="B10645">
        <v>19.38</v>
      </c>
    </row>
    <row r="10646" spans="1:2" x14ac:dyDescent="0.45">
      <c r="A10646" s="18">
        <v>46157.916666666664</v>
      </c>
      <c r="B10646">
        <v>13.04</v>
      </c>
    </row>
    <row r="10647" spans="1:2" x14ac:dyDescent="0.45">
      <c r="A10647" s="18">
        <v>46157.927083333336</v>
      </c>
      <c r="B10647">
        <v>12.72</v>
      </c>
    </row>
    <row r="10648" spans="1:2" x14ac:dyDescent="0.45">
      <c r="A10648" s="18">
        <v>46157.9375</v>
      </c>
      <c r="B10648">
        <v>12</v>
      </c>
    </row>
    <row r="10649" spans="1:2" x14ac:dyDescent="0.45">
      <c r="A10649" s="18">
        <v>46157.947916666664</v>
      </c>
      <c r="B10649">
        <v>12.72</v>
      </c>
    </row>
    <row r="10650" spans="1:2" x14ac:dyDescent="0.45">
      <c r="A10650" s="18">
        <v>46157.958333333336</v>
      </c>
      <c r="B10650">
        <v>12.3</v>
      </c>
    </row>
    <row r="10651" spans="1:2" x14ac:dyDescent="0.45">
      <c r="A10651" s="18">
        <v>46157.96875</v>
      </c>
      <c r="B10651">
        <v>12.86</v>
      </c>
    </row>
    <row r="10652" spans="1:2" x14ac:dyDescent="0.45">
      <c r="A10652" s="18">
        <v>46157.979166666664</v>
      </c>
      <c r="B10652">
        <v>11.98</v>
      </c>
    </row>
    <row r="10653" spans="1:2" x14ac:dyDescent="0.45">
      <c r="A10653" s="18">
        <v>46157.989583333336</v>
      </c>
      <c r="B10653">
        <v>11.96</v>
      </c>
    </row>
    <row r="10654" spans="1:2" x14ac:dyDescent="0.45">
      <c r="A10654" s="12">
        <v>46158</v>
      </c>
      <c r="B10654">
        <v>12.1</v>
      </c>
    </row>
    <row r="10655" spans="1:2" x14ac:dyDescent="0.45">
      <c r="A10655" s="18">
        <v>46158.010416666664</v>
      </c>
      <c r="B10655">
        <v>12.04</v>
      </c>
    </row>
    <row r="10656" spans="1:2" x14ac:dyDescent="0.45">
      <c r="A10656" s="18">
        <v>46158.020833333336</v>
      </c>
      <c r="B10656">
        <v>11.84</v>
      </c>
    </row>
    <row r="10657" spans="1:2" x14ac:dyDescent="0.45">
      <c r="A10657" s="18">
        <v>46158.03125</v>
      </c>
      <c r="B10657">
        <v>12.12</v>
      </c>
    </row>
    <row r="10658" spans="1:2" x14ac:dyDescent="0.45">
      <c r="A10658" s="18">
        <v>46158.041666666664</v>
      </c>
      <c r="B10658">
        <v>12.14</v>
      </c>
    </row>
    <row r="10659" spans="1:2" x14ac:dyDescent="0.45">
      <c r="A10659" s="18">
        <v>46158.052083333336</v>
      </c>
      <c r="B10659">
        <v>12.16</v>
      </c>
    </row>
    <row r="10660" spans="1:2" x14ac:dyDescent="0.45">
      <c r="A10660" s="18">
        <v>46158.0625</v>
      </c>
      <c r="B10660">
        <v>11.68</v>
      </c>
    </row>
    <row r="10661" spans="1:2" x14ac:dyDescent="0.45">
      <c r="A10661" s="18">
        <v>46158.072916666664</v>
      </c>
      <c r="B10661">
        <v>11.92</v>
      </c>
    </row>
    <row r="10662" spans="1:2" x14ac:dyDescent="0.45">
      <c r="A10662" s="18">
        <v>46158.083333333336</v>
      </c>
      <c r="B10662">
        <v>12.2</v>
      </c>
    </row>
    <row r="10663" spans="1:2" x14ac:dyDescent="0.45">
      <c r="A10663" s="18">
        <v>46158.09375</v>
      </c>
      <c r="B10663">
        <v>12.14</v>
      </c>
    </row>
    <row r="10664" spans="1:2" x14ac:dyDescent="0.45">
      <c r="A10664" s="18">
        <v>46158.104166666664</v>
      </c>
      <c r="B10664">
        <v>12.06</v>
      </c>
    </row>
    <row r="10665" spans="1:2" x14ac:dyDescent="0.45">
      <c r="A10665" s="18">
        <v>46158.114583333336</v>
      </c>
      <c r="B10665">
        <v>11.84</v>
      </c>
    </row>
    <row r="10666" spans="1:2" x14ac:dyDescent="0.45">
      <c r="A10666" s="18">
        <v>46158.125</v>
      </c>
      <c r="B10666">
        <v>12.18</v>
      </c>
    </row>
    <row r="10667" spans="1:2" x14ac:dyDescent="0.45">
      <c r="A10667" s="18">
        <v>46158.135416666664</v>
      </c>
      <c r="B10667">
        <v>11.8</v>
      </c>
    </row>
    <row r="10668" spans="1:2" x14ac:dyDescent="0.45">
      <c r="A10668" s="18">
        <v>46158.145833333336</v>
      </c>
      <c r="B10668">
        <v>11.98</v>
      </c>
    </row>
    <row r="10669" spans="1:2" x14ac:dyDescent="0.45">
      <c r="A10669" s="18">
        <v>46158.15625</v>
      </c>
      <c r="B10669">
        <v>11.82</v>
      </c>
    </row>
    <row r="10670" spans="1:2" x14ac:dyDescent="0.45">
      <c r="A10670" s="18">
        <v>46158.166666666664</v>
      </c>
      <c r="B10670">
        <v>12.56</v>
      </c>
    </row>
    <row r="10671" spans="1:2" x14ac:dyDescent="0.45">
      <c r="A10671" s="18">
        <v>46158.177083333336</v>
      </c>
      <c r="B10671">
        <v>11.98</v>
      </c>
    </row>
    <row r="10672" spans="1:2" x14ac:dyDescent="0.45">
      <c r="A10672" s="18">
        <v>46158.1875</v>
      </c>
      <c r="B10672">
        <v>11.54</v>
      </c>
    </row>
    <row r="10673" spans="1:2" x14ac:dyDescent="0.45">
      <c r="A10673" s="18">
        <v>46158.197916666664</v>
      </c>
      <c r="B10673">
        <v>11.94</v>
      </c>
    </row>
    <row r="10674" spans="1:2" x14ac:dyDescent="0.45">
      <c r="A10674" s="18">
        <v>46158.208333333336</v>
      </c>
      <c r="B10674">
        <v>11.74</v>
      </c>
    </row>
    <row r="10675" spans="1:2" x14ac:dyDescent="0.45">
      <c r="A10675" s="18">
        <v>46158.21875</v>
      </c>
      <c r="B10675">
        <v>12.06</v>
      </c>
    </row>
    <row r="10676" spans="1:2" x14ac:dyDescent="0.45">
      <c r="A10676" s="18">
        <v>46158.229166666664</v>
      </c>
      <c r="B10676">
        <v>11.46</v>
      </c>
    </row>
    <row r="10677" spans="1:2" x14ac:dyDescent="0.45">
      <c r="A10677" s="18">
        <v>46158.239583333336</v>
      </c>
      <c r="B10677">
        <v>12.4</v>
      </c>
    </row>
    <row r="10678" spans="1:2" x14ac:dyDescent="0.45">
      <c r="A10678" s="18">
        <v>46158.25</v>
      </c>
      <c r="B10678">
        <v>18.72</v>
      </c>
    </row>
    <row r="10679" spans="1:2" x14ac:dyDescent="0.45">
      <c r="A10679" s="18">
        <v>46158.260416666664</v>
      </c>
      <c r="B10679">
        <v>19.600000000000001</v>
      </c>
    </row>
    <row r="10680" spans="1:2" x14ac:dyDescent="0.45">
      <c r="A10680" s="18">
        <v>46158.270833333336</v>
      </c>
      <c r="B10680">
        <v>19.84</v>
      </c>
    </row>
    <row r="10681" spans="1:2" x14ac:dyDescent="0.45">
      <c r="A10681" s="18">
        <v>46158.28125</v>
      </c>
      <c r="B10681">
        <v>19.66</v>
      </c>
    </row>
    <row r="10682" spans="1:2" x14ac:dyDescent="0.45">
      <c r="A10682" s="18">
        <v>46158.291666666664</v>
      </c>
      <c r="B10682">
        <v>26.44</v>
      </c>
    </row>
    <row r="10683" spans="1:2" x14ac:dyDescent="0.45">
      <c r="A10683" s="18">
        <v>46158.302083333336</v>
      </c>
      <c r="B10683">
        <v>21.88</v>
      </c>
    </row>
    <row r="10684" spans="1:2" x14ac:dyDescent="0.45">
      <c r="A10684" s="18">
        <v>46158.3125</v>
      </c>
      <c r="B10684">
        <v>8.98</v>
      </c>
    </row>
    <row r="10685" spans="1:2" x14ac:dyDescent="0.45">
      <c r="A10685" s="18">
        <v>46158.322916666664</v>
      </c>
      <c r="B10685">
        <v>11.28</v>
      </c>
    </row>
    <row r="10686" spans="1:2" x14ac:dyDescent="0.45">
      <c r="A10686" s="18">
        <v>46158.333333333336</v>
      </c>
      <c r="B10686">
        <v>20.62</v>
      </c>
    </row>
    <row r="10687" spans="1:2" x14ac:dyDescent="0.45">
      <c r="A10687" s="18">
        <v>46158.34375</v>
      </c>
      <c r="B10687">
        <v>19.12</v>
      </c>
    </row>
    <row r="10688" spans="1:2" x14ac:dyDescent="0.45">
      <c r="A10688" s="18">
        <v>46158.354166666664</v>
      </c>
      <c r="B10688">
        <v>19.5</v>
      </c>
    </row>
    <row r="10689" spans="1:2" x14ac:dyDescent="0.45">
      <c r="A10689" s="18">
        <v>46158.364583333336</v>
      </c>
      <c r="B10689">
        <v>17.86</v>
      </c>
    </row>
    <row r="10690" spans="1:2" x14ac:dyDescent="0.45">
      <c r="A10690" s="18">
        <v>46158.375</v>
      </c>
      <c r="B10690">
        <v>18.34</v>
      </c>
    </row>
    <row r="10691" spans="1:2" x14ac:dyDescent="0.45">
      <c r="A10691" s="18">
        <v>46158.385416666664</v>
      </c>
      <c r="B10691">
        <v>21.36</v>
      </c>
    </row>
    <row r="10692" spans="1:2" x14ac:dyDescent="0.45">
      <c r="A10692" s="18">
        <v>46158.395833333336</v>
      </c>
      <c r="B10692">
        <v>28.92</v>
      </c>
    </row>
    <row r="10693" spans="1:2" x14ac:dyDescent="0.45">
      <c r="A10693" s="18">
        <v>46158.40625</v>
      </c>
      <c r="B10693">
        <v>30.84</v>
      </c>
    </row>
    <row r="10694" spans="1:2" x14ac:dyDescent="0.45">
      <c r="A10694" s="18">
        <v>46158.416666666664</v>
      </c>
      <c r="B10694">
        <v>23.84</v>
      </c>
    </row>
    <row r="10695" spans="1:2" x14ac:dyDescent="0.45">
      <c r="A10695" s="18">
        <v>46158.427083333336</v>
      </c>
      <c r="B10695">
        <v>25.88</v>
      </c>
    </row>
    <row r="10696" spans="1:2" x14ac:dyDescent="0.45">
      <c r="A10696" s="18">
        <v>46158.4375</v>
      </c>
      <c r="B10696">
        <v>28.16</v>
      </c>
    </row>
    <row r="10697" spans="1:2" x14ac:dyDescent="0.45">
      <c r="A10697" s="18">
        <v>46158.447916666664</v>
      </c>
      <c r="B10697">
        <v>24.76</v>
      </c>
    </row>
    <row r="10698" spans="1:2" x14ac:dyDescent="0.45">
      <c r="A10698" s="18">
        <v>46158.458333333336</v>
      </c>
      <c r="B10698">
        <v>25.14</v>
      </c>
    </row>
    <row r="10699" spans="1:2" x14ac:dyDescent="0.45">
      <c r="A10699" s="18">
        <v>46158.46875</v>
      </c>
      <c r="B10699">
        <v>26.32</v>
      </c>
    </row>
    <row r="10700" spans="1:2" x14ac:dyDescent="0.45">
      <c r="A10700" s="18">
        <v>46158.479166666664</v>
      </c>
      <c r="B10700">
        <v>23.68</v>
      </c>
    </row>
    <row r="10701" spans="1:2" x14ac:dyDescent="0.45">
      <c r="A10701" s="18">
        <v>46158.489583333336</v>
      </c>
      <c r="B10701">
        <v>24.26</v>
      </c>
    </row>
    <row r="10702" spans="1:2" x14ac:dyDescent="0.45">
      <c r="A10702" s="18">
        <v>46158.5</v>
      </c>
      <c r="B10702">
        <v>23.86</v>
      </c>
    </row>
    <row r="10703" spans="1:2" x14ac:dyDescent="0.45">
      <c r="A10703" s="18">
        <v>46158.510416666664</v>
      </c>
      <c r="B10703">
        <v>22.62</v>
      </c>
    </row>
    <row r="10704" spans="1:2" x14ac:dyDescent="0.45">
      <c r="A10704" s="18">
        <v>46158.520833333336</v>
      </c>
      <c r="B10704">
        <v>24.58</v>
      </c>
    </row>
    <row r="10705" spans="1:2" x14ac:dyDescent="0.45">
      <c r="A10705" s="18">
        <v>46158.53125</v>
      </c>
      <c r="B10705">
        <v>19.059999999999999</v>
      </c>
    </row>
    <row r="10706" spans="1:2" x14ac:dyDescent="0.45">
      <c r="A10706" s="18">
        <v>46158.541666666664</v>
      </c>
      <c r="B10706">
        <v>20.079999999999998</v>
      </c>
    </row>
    <row r="10707" spans="1:2" x14ac:dyDescent="0.45">
      <c r="A10707" s="18">
        <v>46158.552083333336</v>
      </c>
      <c r="B10707">
        <v>23.9</v>
      </c>
    </row>
    <row r="10708" spans="1:2" x14ac:dyDescent="0.45">
      <c r="A10708" s="18">
        <v>46158.5625</v>
      </c>
      <c r="B10708">
        <v>19.079999999999998</v>
      </c>
    </row>
    <row r="10709" spans="1:2" x14ac:dyDescent="0.45">
      <c r="A10709" s="18">
        <v>46158.572916666664</v>
      </c>
      <c r="B10709">
        <v>18.14</v>
      </c>
    </row>
    <row r="10710" spans="1:2" x14ac:dyDescent="0.45">
      <c r="A10710" s="18">
        <v>46158.583333333336</v>
      </c>
      <c r="B10710">
        <v>18.5</v>
      </c>
    </row>
    <row r="10711" spans="1:2" x14ac:dyDescent="0.45">
      <c r="A10711" s="18">
        <v>46158.59375</v>
      </c>
      <c r="B10711">
        <v>25.14</v>
      </c>
    </row>
    <row r="10712" spans="1:2" x14ac:dyDescent="0.45">
      <c r="A10712" s="18">
        <v>46158.604166666664</v>
      </c>
      <c r="B10712">
        <v>18.579999999999998</v>
      </c>
    </row>
    <row r="10713" spans="1:2" x14ac:dyDescent="0.45">
      <c r="A10713" s="18">
        <v>46158.614583333336</v>
      </c>
      <c r="B10713">
        <v>16.579999999999998</v>
      </c>
    </row>
    <row r="10714" spans="1:2" x14ac:dyDescent="0.45">
      <c r="A10714" s="18">
        <v>46158.625</v>
      </c>
      <c r="B10714">
        <v>13.68</v>
      </c>
    </row>
    <row r="10715" spans="1:2" x14ac:dyDescent="0.45">
      <c r="A10715" s="18">
        <v>46158.635416666664</v>
      </c>
      <c r="B10715">
        <v>9.18</v>
      </c>
    </row>
    <row r="10716" spans="1:2" x14ac:dyDescent="0.45">
      <c r="A10716" s="18">
        <v>46158.645833333336</v>
      </c>
      <c r="B10716">
        <v>8.1999999999999993</v>
      </c>
    </row>
    <row r="10717" spans="1:2" x14ac:dyDescent="0.45">
      <c r="A10717" s="18">
        <v>46158.65625</v>
      </c>
      <c r="B10717">
        <v>8.1199999999999992</v>
      </c>
    </row>
    <row r="10718" spans="1:2" x14ac:dyDescent="0.45">
      <c r="A10718" s="18">
        <v>46158.666666666664</v>
      </c>
      <c r="B10718">
        <v>7.78</v>
      </c>
    </row>
    <row r="10719" spans="1:2" x14ac:dyDescent="0.45">
      <c r="A10719" s="18">
        <v>46158.677083333336</v>
      </c>
      <c r="B10719">
        <v>7.34</v>
      </c>
    </row>
    <row r="10720" spans="1:2" x14ac:dyDescent="0.45">
      <c r="A10720" s="18">
        <v>46158.6875</v>
      </c>
      <c r="B10720">
        <v>8.3000000000000007</v>
      </c>
    </row>
    <row r="10721" spans="1:2" x14ac:dyDescent="0.45">
      <c r="A10721" s="18">
        <v>46158.697916666664</v>
      </c>
      <c r="B10721">
        <v>7.4</v>
      </c>
    </row>
    <row r="10722" spans="1:2" x14ac:dyDescent="0.45">
      <c r="A10722" s="18">
        <v>46158.708333333336</v>
      </c>
      <c r="B10722">
        <v>7.76</v>
      </c>
    </row>
    <row r="10723" spans="1:2" x14ac:dyDescent="0.45">
      <c r="A10723" s="18">
        <v>46158.71875</v>
      </c>
      <c r="B10723">
        <v>7.1</v>
      </c>
    </row>
    <row r="10724" spans="1:2" x14ac:dyDescent="0.45">
      <c r="A10724" s="18">
        <v>46158.729166666664</v>
      </c>
      <c r="B10724">
        <v>7.46</v>
      </c>
    </row>
    <row r="10725" spans="1:2" x14ac:dyDescent="0.45">
      <c r="A10725" s="18">
        <v>46158.739583333336</v>
      </c>
      <c r="B10725">
        <v>6.9</v>
      </c>
    </row>
    <row r="10726" spans="1:2" x14ac:dyDescent="0.45">
      <c r="A10726" s="18">
        <v>46158.75</v>
      </c>
      <c r="B10726">
        <v>7.56</v>
      </c>
    </row>
    <row r="10727" spans="1:2" x14ac:dyDescent="0.45">
      <c r="A10727" s="18">
        <v>46158.760416666664</v>
      </c>
      <c r="B10727">
        <v>7.46</v>
      </c>
    </row>
    <row r="10728" spans="1:2" x14ac:dyDescent="0.45">
      <c r="A10728" s="18">
        <v>46158.770833333336</v>
      </c>
      <c r="B10728">
        <v>6.92</v>
      </c>
    </row>
    <row r="10729" spans="1:2" x14ac:dyDescent="0.45">
      <c r="A10729" s="18">
        <v>46158.78125</v>
      </c>
      <c r="B10729">
        <v>7.76</v>
      </c>
    </row>
    <row r="10730" spans="1:2" x14ac:dyDescent="0.45">
      <c r="A10730" s="18">
        <v>46158.791666666664</v>
      </c>
      <c r="B10730">
        <v>6.82</v>
      </c>
    </row>
    <row r="10731" spans="1:2" x14ac:dyDescent="0.45">
      <c r="A10731" s="18">
        <v>46158.802083333336</v>
      </c>
      <c r="B10731">
        <v>6.36</v>
      </c>
    </row>
    <row r="10732" spans="1:2" x14ac:dyDescent="0.45">
      <c r="A10732" s="18">
        <v>46158.8125</v>
      </c>
      <c r="B10732">
        <v>6.66</v>
      </c>
    </row>
    <row r="10733" spans="1:2" x14ac:dyDescent="0.45">
      <c r="A10733" s="18">
        <v>46158.822916666664</v>
      </c>
      <c r="B10733">
        <v>6.14</v>
      </c>
    </row>
    <row r="10734" spans="1:2" x14ac:dyDescent="0.45">
      <c r="A10734" s="18">
        <v>46158.833333333336</v>
      </c>
      <c r="B10734">
        <v>5.7</v>
      </c>
    </row>
    <row r="10735" spans="1:2" x14ac:dyDescent="0.45">
      <c r="A10735" s="18">
        <v>46158.84375</v>
      </c>
      <c r="B10735">
        <v>6.8</v>
      </c>
    </row>
    <row r="10736" spans="1:2" x14ac:dyDescent="0.45">
      <c r="A10736" s="18">
        <v>46158.854166666664</v>
      </c>
      <c r="B10736">
        <v>13.38</v>
      </c>
    </row>
    <row r="10737" spans="1:2" x14ac:dyDescent="0.45">
      <c r="A10737" s="18">
        <v>46158.864583333336</v>
      </c>
      <c r="B10737">
        <v>20.239999999999998</v>
      </c>
    </row>
    <row r="10738" spans="1:2" x14ac:dyDescent="0.45">
      <c r="A10738" s="18">
        <v>46158.875</v>
      </c>
      <c r="B10738">
        <v>19.920000000000002</v>
      </c>
    </row>
    <row r="10739" spans="1:2" x14ac:dyDescent="0.45">
      <c r="A10739" s="18">
        <v>46158.885416666664</v>
      </c>
      <c r="B10739">
        <v>20.72</v>
      </c>
    </row>
    <row r="10740" spans="1:2" x14ac:dyDescent="0.45">
      <c r="A10740" s="18">
        <v>46158.895833333336</v>
      </c>
      <c r="B10740">
        <v>20.04</v>
      </c>
    </row>
    <row r="10741" spans="1:2" x14ac:dyDescent="0.45">
      <c r="A10741" s="18">
        <v>46158.90625</v>
      </c>
      <c r="B10741">
        <v>19.239999999999998</v>
      </c>
    </row>
    <row r="10742" spans="1:2" x14ac:dyDescent="0.45">
      <c r="A10742" s="18">
        <v>46158.916666666664</v>
      </c>
      <c r="B10742">
        <v>13.6</v>
      </c>
    </row>
    <row r="10743" spans="1:2" x14ac:dyDescent="0.45">
      <c r="A10743" s="18">
        <v>46158.927083333336</v>
      </c>
      <c r="B10743">
        <v>12</v>
      </c>
    </row>
    <row r="10744" spans="1:2" x14ac:dyDescent="0.45">
      <c r="A10744" s="18">
        <v>46158.9375</v>
      </c>
      <c r="B10744">
        <v>12.58</v>
      </c>
    </row>
    <row r="10745" spans="1:2" x14ac:dyDescent="0.45">
      <c r="A10745" s="18">
        <v>46158.947916666664</v>
      </c>
      <c r="B10745">
        <v>12.18</v>
      </c>
    </row>
    <row r="10746" spans="1:2" x14ac:dyDescent="0.45">
      <c r="A10746" s="18">
        <v>46158.958333333336</v>
      </c>
      <c r="B10746">
        <v>12.3</v>
      </c>
    </row>
    <row r="10747" spans="1:2" x14ac:dyDescent="0.45">
      <c r="A10747" s="18">
        <v>46158.96875</v>
      </c>
      <c r="B10747">
        <v>12.56</v>
      </c>
    </row>
    <row r="10748" spans="1:2" x14ac:dyDescent="0.45">
      <c r="A10748" s="18">
        <v>46158.979166666664</v>
      </c>
      <c r="B10748">
        <v>11.82</v>
      </c>
    </row>
    <row r="10749" spans="1:2" x14ac:dyDescent="0.45">
      <c r="A10749" s="18">
        <v>46158.989583333336</v>
      </c>
      <c r="B10749">
        <v>12.9</v>
      </c>
    </row>
    <row r="10750" spans="1:2" x14ac:dyDescent="0.45">
      <c r="A10750" s="12">
        <v>46159</v>
      </c>
      <c r="B10750">
        <v>12.02</v>
      </c>
    </row>
    <row r="10751" spans="1:2" x14ac:dyDescent="0.45">
      <c r="A10751" s="18">
        <v>46159.010416666664</v>
      </c>
      <c r="B10751">
        <v>13.12</v>
      </c>
    </row>
    <row r="10752" spans="1:2" x14ac:dyDescent="0.45">
      <c r="A10752" s="18">
        <v>46159.020833333336</v>
      </c>
      <c r="B10752">
        <v>12.1</v>
      </c>
    </row>
    <row r="10753" spans="1:2" x14ac:dyDescent="0.45">
      <c r="A10753" s="18">
        <v>46159.03125</v>
      </c>
      <c r="B10753">
        <v>12.58</v>
      </c>
    </row>
    <row r="10754" spans="1:2" x14ac:dyDescent="0.45">
      <c r="A10754" s="18">
        <v>46159.041666666664</v>
      </c>
      <c r="B10754">
        <v>12.82</v>
      </c>
    </row>
    <row r="10755" spans="1:2" x14ac:dyDescent="0.45">
      <c r="A10755" s="18">
        <v>46159.052083333336</v>
      </c>
      <c r="B10755">
        <v>12.16</v>
      </c>
    </row>
    <row r="10756" spans="1:2" x14ac:dyDescent="0.45">
      <c r="A10756" s="18">
        <v>46159.0625</v>
      </c>
      <c r="B10756">
        <v>12.04</v>
      </c>
    </row>
    <row r="10757" spans="1:2" x14ac:dyDescent="0.45">
      <c r="A10757" s="18">
        <v>46159.072916666664</v>
      </c>
      <c r="B10757">
        <v>11.82</v>
      </c>
    </row>
    <row r="10758" spans="1:2" x14ac:dyDescent="0.45">
      <c r="A10758" s="18">
        <v>46159.083333333336</v>
      </c>
      <c r="B10758">
        <v>12.42</v>
      </c>
    </row>
    <row r="10759" spans="1:2" x14ac:dyDescent="0.45">
      <c r="A10759" s="18">
        <v>46159.09375</v>
      </c>
      <c r="B10759">
        <v>11.78</v>
      </c>
    </row>
    <row r="10760" spans="1:2" x14ac:dyDescent="0.45">
      <c r="A10760" s="18">
        <v>46159.104166666664</v>
      </c>
      <c r="B10760">
        <v>12.26</v>
      </c>
    </row>
    <row r="10761" spans="1:2" x14ac:dyDescent="0.45">
      <c r="A10761" s="18">
        <v>46159.114583333336</v>
      </c>
      <c r="B10761">
        <v>11.88</v>
      </c>
    </row>
    <row r="10762" spans="1:2" x14ac:dyDescent="0.45">
      <c r="A10762" s="18">
        <v>46159.125</v>
      </c>
      <c r="B10762">
        <v>12.52</v>
      </c>
    </row>
    <row r="10763" spans="1:2" x14ac:dyDescent="0.45">
      <c r="A10763" s="18">
        <v>46159.135416666664</v>
      </c>
      <c r="B10763">
        <v>11.64</v>
      </c>
    </row>
    <row r="10764" spans="1:2" x14ac:dyDescent="0.45">
      <c r="A10764" s="18">
        <v>46159.145833333336</v>
      </c>
      <c r="B10764">
        <v>11.38</v>
      </c>
    </row>
    <row r="10765" spans="1:2" x14ac:dyDescent="0.45">
      <c r="A10765" s="18">
        <v>46159.15625</v>
      </c>
      <c r="B10765">
        <v>12.02</v>
      </c>
    </row>
    <row r="10766" spans="1:2" x14ac:dyDescent="0.45">
      <c r="A10766" s="18">
        <v>46159.166666666664</v>
      </c>
      <c r="B10766">
        <v>11.68</v>
      </c>
    </row>
    <row r="10767" spans="1:2" x14ac:dyDescent="0.45">
      <c r="A10767" s="18">
        <v>46159.177083333336</v>
      </c>
      <c r="B10767">
        <v>12.12</v>
      </c>
    </row>
    <row r="10768" spans="1:2" x14ac:dyDescent="0.45">
      <c r="A10768" s="18">
        <v>46159.1875</v>
      </c>
      <c r="B10768">
        <v>11.72</v>
      </c>
    </row>
    <row r="10769" spans="1:2" x14ac:dyDescent="0.45">
      <c r="A10769" s="18">
        <v>46159.197916666664</v>
      </c>
      <c r="B10769">
        <v>12.4</v>
      </c>
    </row>
    <row r="10770" spans="1:2" x14ac:dyDescent="0.45">
      <c r="A10770" s="18">
        <v>46159.208333333336</v>
      </c>
      <c r="B10770">
        <v>12.3</v>
      </c>
    </row>
    <row r="10771" spans="1:2" x14ac:dyDescent="0.45">
      <c r="A10771" s="18">
        <v>46159.21875</v>
      </c>
      <c r="B10771">
        <v>12.02</v>
      </c>
    </row>
    <row r="10772" spans="1:2" x14ac:dyDescent="0.45">
      <c r="A10772" s="18">
        <v>46159.229166666664</v>
      </c>
      <c r="B10772">
        <v>12.32</v>
      </c>
    </row>
    <row r="10773" spans="1:2" x14ac:dyDescent="0.45">
      <c r="A10773" s="18">
        <v>46159.239583333336</v>
      </c>
      <c r="B10773">
        <v>12.58</v>
      </c>
    </row>
    <row r="10774" spans="1:2" x14ac:dyDescent="0.45">
      <c r="A10774" s="18">
        <v>46159.25</v>
      </c>
      <c r="B10774">
        <v>19.260000000000002</v>
      </c>
    </row>
    <row r="10775" spans="1:2" x14ac:dyDescent="0.45">
      <c r="A10775" s="18">
        <v>46159.260416666664</v>
      </c>
      <c r="B10775">
        <v>19.739999999999998</v>
      </c>
    </row>
    <row r="10776" spans="1:2" x14ac:dyDescent="0.45">
      <c r="A10776" s="18">
        <v>46159.270833333336</v>
      </c>
      <c r="B10776">
        <v>20.100000000000001</v>
      </c>
    </row>
    <row r="10777" spans="1:2" x14ac:dyDescent="0.45">
      <c r="A10777" s="18">
        <v>46159.28125</v>
      </c>
      <c r="B10777">
        <v>14.58</v>
      </c>
    </row>
    <row r="10778" spans="1:2" x14ac:dyDescent="0.45">
      <c r="A10778" s="18">
        <v>46159.291666666664</v>
      </c>
      <c r="B10778">
        <v>5.66</v>
      </c>
    </row>
    <row r="10779" spans="1:2" x14ac:dyDescent="0.45">
      <c r="A10779" s="18">
        <v>46159.302083333336</v>
      </c>
      <c r="B10779">
        <v>5.18</v>
      </c>
    </row>
    <row r="10780" spans="1:2" x14ac:dyDescent="0.45">
      <c r="A10780" s="18">
        <v>46159.3125</v>
      </c>
      <c r="B10780">
        <v>5.7</v>
      </c>
    </row>
    <row r="10781" spans="1:2" x14ac:dyDescent="0.45">
      <c r="A10781" s="18">
        <v>46159.322916666664</v>
      </c>
      <c r="B10781">
        <v>5.14</v>
      </c>
    </row>
    <row r="10782" spans="1:2" x14ac:dyDescent="0.45">
      <c r="A10782" s="18">
        <v>46159.333333333336</v>
      </c>
      <c r="B10782">
        <v>5.72</v>
      </c>
    </row>
    <row r="10783" spans="1:2" x14ac:dyDescent="0.45">
      <c r="A10783" s="18">
        <v>46159.34375</v>
      </c>
      <c r="B10783">
        <v>5.32</v>
      </c>
    </row>
    <row r="10784" spans="1:2" x14ac:dyDescent="0.45">
      <c r="A10784" s="18">
        <v>46159.354166666664</v>
      </c>
      <c r="B10784">
        <v>5.88</v>
      </c>
    </row>
    <row r="10785" spans="1:2" x14ac:dyDescent="0.45">
      <c r="A10785" s="18">
        <v>46159.364583333336</v>
      </c>
      <c r="B10785">
        <v>6.66</v>
      </c>
    </row>
    <row r="10786" spans="1:2" x14ac:dyDescent="0.45">
      <c r="A10786" s="18">
        <v>46159.375</v>
      </c>
      <c r="B10786">
        <v>6.12</v>
      </c>
    </row>
    <row r="10787" spans="1:2" x14ac:dyDescent="0.45">
      <c r="A10787" s="18">
        <v>46159.385416666664</v>
      </c>
      <c r="B10787">
        <v>6.6</v>
      </c>
    </row>
    <row r="10788" spans="1:2" x14ac:dyDescent="0.45">
      <c r="A10788" s="18">
        <v>46159.395833333336</v>
      </c>
      <c r="B10788">
        <v>6</v>
      </c>
    </row>
    <row r="10789" spans="1:2" x14ac:dyDescent="0.45">
      <c r="A10789" s="18">
        <v>46159.40625</v>
      </c>
      <c r="B10789">
        <v>6.38</v>
      </c>
    </row>
    <row r="10790" spans="1:2" x14ac:dyDescent="0.45">
      <c r="A10790" s="18">
        <v>46159.416666666664</v>
      </c>
      <c r="B10790">
        <v>6.18</v>
      </c>
    </row>
    <row r="10791" spans="1:2" x14ac:dyDescent="0.45">
      <c r="A10791" s="18">
        <v>46159.427083333336</v>
      </c>
      <c r="B10791">
        <v>6.48</v>
      </c>
    </row>
    <row r="10792" spans="1:2" x14ac:dyDescent="0.45">
      <c r="A10792" s="18">
        <v>46159.4375</v>
      </c>
      <c r="B10792">
        <v>5.8</v>
      </c>
    </row>
    <row r="10793" spans="1:2" x14ac:dyDescent="0.45">
      <c r="A10793" s="18">
        <v>46159.447916666664</v>
      </c>
      <c r="B10793">
        <v>6.38</v>
      </c>
    </row>
    <row r="10794" spans="1:2" x14ac:dyDescent="0.45">
      <c r="A10794" s="18">
        <v>46159.458333333336</v>
      </c>
      <c r="B10794">
        <v>6.3</v>
      </c>
    </row>
    <row r="10795" spans="1:2" x14ac:dyDescent="0.45">
      <c r="A10795" s="18">
        <v>46159.46875</v>
      </c>
      <c r="B10795">
        <v>7.02</v>
      </c>
    </row>
    <row r="10796" spans="1:2" x14ac:dyDescent="0.45">
      <c r="A10796" s="18">
        <v>46159.479166666664</v>
      </c>
      <c r="B10796">
        <v>6.92</v>
      </c>
    </row>
    <row r="10797" spans="1:2" x14ac:dyDescent="0.45">
      <c r="A10797" s="18">
        <v>46159.489583333336</v>
      </c>
      <c r="B10797">
        <v>5.96</v>
      </c>
    </row>
    <row r="10798" spans="1:2" x14ac:dyDescent="0.45">
      <c r="A10798" s="18">
        <v>46159.5</v>
      </c>
      <c r="B10798">
        <v>6.84</v>
      </c>
    </row>
    <row r="10799" spans="1:2" x14ac:dyDescent="0.45">
      <c r="A10799" s="18">
        <v>46159.510416666664</v>
      </c>
      <c r="B10799">
        <v>6.24</v>
      </c>
    </row>
    <row r="10800" spans="1:2" x14ac:dyDescent="0.45">
      <c r="A10800" s="18">
        <v>46159.520833333336</v>
      </c>
      <c r="B10800">
        <v>6.42</v>
      </c>
    </row>
    <row r="10801" spans="1:2" x14ac:dyDescent="0.45">
      <c r="A10801" s="18">
        <v>46159.53125</v>
      </c>
      <c r="B10801">
        <v>6.2</v>
      </c>
    </row>
    <row r="10802" spans="1:2" x14ac:dyDescent="0.45">
      <c r="A10802" s="18">
        <v>46159.541666666664</v>
      </c>
      <c r="B10802">
        <v>5.9</v>
      </c>
    </row>
    <row r="10803" spans="1:2" x14ac:dyDescent="0.45">
      <c r="A10803" s="18">
        <v>46159.552083333336</v>
      </c>
      <c r="B10803">
        <v>6.58</v>
      </c>
    </row>
    <row r="10804" spans="1:2" x14ac:dyDescent="0.45">
      <c r="A10804" s="18">
        <v>46159.5625</v>
      </c>
      <c r="B10804">
        <v>5.6</v>
      </c>
    </row>
    <row r="10805" spans="1:2" x14ac:dyDescent="0.45">
      <c r="A10805" s="18">
        <v>46159.572916666664</v>
      </c>
      <c r="B10805">
        <v>6.52</v>
      </c>
    </row>
    <row r="10806" spans="1:2" x14ac:dyDescent="0.45">
      <c r="A10806" s="18">
        <v>46159.583333333336</v>
      </c>
      <c r="B10806">
        <v>6.06</v>
      </c>
    </row>
    <row r="10807" spans="1:2" x14ac:dyDescent="0.45">
      <c r="A10807" s="18">
        <v>46159.59375</v>
      </c>
      <c r="B10807">
        <v>6.54</v>
      </c>
    </row>
    <row r="10808" spans="1:2" x14ac:dyDescent="0.45">
      <c r="A10808" s="18">
        <v>46159.604166666664</v>
      </c>
      <c r="B10808">
        <v>6.34</v>
      </c>
    </row>
    <row r="10809" spans="1:2" x14ac:dyDescent="0.45">
      <c r="A10809" s="18">
        <v>46159.614583333336</v>
      </c>
      <c r="B10809">
        <v>6.14</v>
      </c>
    </row>
    <row r="10810" spans="1:2" x14ac:dyDescent="0.45">
      <c r="A10810" s="18">
        <v>46159.625</v>
      </c>
      <c r="B10810">
        <v>6.66</v>
      </c>
    </row>
    <row r="10811" spans="1:2" x14ac:dyDescent="0.45">
      <c r="A10811" s="18">
        <v>46159.635416666664</v>
      </c>
      <c r="B10811">
        <v>6.58</v>
      </c>
    </row>
    <row r="10812" spans="1:2" x14ac:dyDescent="0.45">
      <c r="A10812" s="18">
        <v>46159.645833333336</v>
      </c>
      <c r="B10812">
        <v>6.36</v>
      </c>
    </row>
    <row r="10813" spans="1:2" x14ac:dyDescent="0.45">
      <c r="A10813" s="18">
        <v>46159.65625</v>
      </c>
      <c r="B10813">
        <v>6.14</v>
      </c>
    </row>
    <row r="10814" spans="1:2" x14ac:dyDescent="0.45">
      <c r="A10814" s="18">
        <v>46159.666666666664</v>
      </c>
      <c r="B10814">
        <v>6.64</v>
      </c>
    </row>
    <row r="10815" spans="1:2" x14ac:dyDescent="0.45">
      <c r="A10815" s="18">
        <v>46159.677083333336</v>
      </c>
      <c r="B10815">
        <v>6.36</v>
      </c>
    </row>
    <row r="10816" spans="1:2" x14ac:dyDescent="0.45">
      <c r="A10816" s="18">
        <v>46159.6875</v>
      </c>
      <c r="B10816">
        <v>5.88</v>
      </c>
    </row>
    <row r="10817" spans="1:2" x14ac:dyDescent="0.45">
      <c r="A10817" s="18">
        <v>46159.697916666664</v>
      </c>
      <c r="B10817">
        <v>6.64</v>
      </c>
    </row>
    <row r="10818" spans="1:2" x14ac:dyDescent="0.45">
      <c r="A10818" s="18">
        <v>46159.708333333336</v>
      </c>
      <c r="B10818">
        <v>6.18</v>
      </c>
    </row>
    <row r="10819" spans="1:2" x14ac:dyDescent="0.45">
      <c r="A10819" s="18">
        <v>46159.71875</v>
      </c>
      <c r="B10819">
        <v>7.1</v>
      </c>
    </row>
    <row r="10820" spans="1:2" x14ac:dyDescent="0.45">
      <c r="A10820" s="18">
        <v>46159.729166666664</v>
      </c>
      <c r="B10820">
        <v>5.98</v>
      </c>
    </row>
    <row r="10821" spans="1:2" x14ac:dyDescent="0.45">
      <c r="A10821" s="18">
        <v>46159.739583333336</v>
      </c>
      <c r="B10821">
        <v>6</v>
      </c>
    </row>
    <row r="10822" spans="1:2" x14ac:dyDescent="0.45">
      <c r="A10822" s="18">
        <v>46159.75</v>
      </c>
      <c r="B10822">
        <v>6.4</v>
      </c>
    </row>
    <row r="10823" spans="1:2" x14ac:dyDescent="0.45">
      <c r="A10823" s="18">
        <v>46159.760416666664</v>
      </c>
      <c r="B10823">
        <v>6.1</v>
      </c>
    </row>
    <row r="10824" spans="1:2" x14ac:dyDescent="0.45">
      <c r="A10824" s="18">
        <v>46159.770833333336</v>
      </c>
      <c r="B10824">
        <v>6.28</v>
      </c>
    </row>
    <row r="10825" spans="1:2" x14ac:dyDescent="0.45">
      <c r="A10825" s="18">
        <v>46159.78125</v>
      </c>
      <c r="B10825">
        <v>6.3</v>
      </c>
    </row>
    <row r="10826" spans="1:2" x14ac:dyDescent="0.45">
      <c r="A10826" s="18">
        <v>46159.791666666664</v>
      </c>
      <c r="B10826">
        <v>6.12</v>
      </c>
    </row>
    <row r="10827" spans="1:2" x14ac:dyDescent="0.45">
      <c r="A10827" s="18">
        <v>46159.802083333336</v>
      </c>
      <c r="B10827">
        <v>5.26</v>
      </c>
    </row>
    <row r="10828" spans="1:2" x14ac:dyDescent="0.45">
      <c r="A10828" s="18">
        <v>46159.8125</v>
      </c>
      <c r="B10828">
        <v>5.12</v>
      </c>
    </row>
    <row r="10829" spans="1:2" x14ac:dyDescent="0.45">
      <c r="A10829" s="18">
        <v>46159.822916666664</v>
      </c>
      <c r="B10829">
        <v>5.58</v>
      </c>
    </row>
    <row r="10830" spans="1:2" x14ac:dyDescent="0.45">
      <c r="A10830" s="18">
        <v>46159.833333333336</v>
      </c>
      <c r="B10830">
        <v>5.28</v>
      </c>
    </row>
    <row r="10831" spans="1:2" x14ac:dyDescent="0.45">
      <c r="A10831" s="18">
        <v>46159.84375</v>
      </c>
      <c r="B10831">
        <v>6.1</v>
      </c>
    </row>
    <row r="10832" spans="1:2" x14ac:dyDescent="0.45">
      <c r="A10832" s="18">
        <v>46159.854166666664</v>
      </c>
      <c r="B10832">
        <v>5.32</v>
      </c>
    </row>
    <row r="10833" spans="1:2" x14ac:dyDescent="0.45">
      <c r="A10833" s="18">
        <v>46159.864583333336</v>
      </c>
      <c r="B10833">
        <v>9.18</v>
      </c>
    </row>
    <row r="10834" spans="1:2" x14ac:dyDescent="0.45">
      <c r="A10834" s="18">
        <v>46159.875</v>
      </c>
      <c r="B10834">
        <v>20.14</v>
      </c>
    </row>
    <row r="10835" spans="1:2" x14ac:dyDescent="0.45">
      <c r="A10835" s="18">
        <v>46159.885416666664</v>
      </c>
      <c r="B10835">
        <v>19.84</v>
      </c>
    </row>
    <row r="10836" spans="1:2" x14ac:dyDescent="0.45">
      <c r="A10836" s="18">
        <v>46159.895833333336</v>
      </c>
      <c r="B10836">
        <v>20.399999999999999</v>
      </c>
    </row>
    <row r="10837" spans="1:2" x14ac:dyDescent="0.45">
      <c r="A10837" s="18">
        <v>46159.90625</v>
      </c>
      <c r="B10837">
        <v>19.239999999999998</v>
      </c>
    </row>
    <row r="10838" spans="1:2" x14ac:dyDescent="0.45">
      <c r="A10838" s="18">
        <v>46159.916666666664</v>
      </c>
      <c r="B10838">
        <v>13.38</v>
      </c>
    </row>
    <row r="10839" spans="1:2" x14ac:dyDescent="0.45">
      <c r="A10839" s="18">
        <v>46159.927083333336</v>
      </c>
      <c r="B10839">
        <v>12.1</v>
      </c>
    </row>
    <row r="10840" spans="1:2" x14ac:dyDescent="0.45">
      <c r="A10840" s="18">
        <v>46159.9375</v>
      </c>
      <c r="B10840">
        <v>12.22</v>
      </c>
    </row>
    <row r="10841" spans="1:2" x14ac:dyDescent="0.45">
      <c r="A10841" s="18">
        <v>46159.947916666664</v>
      </c>
      <c r="B10841">
        <v>12.36</v>
      </c>
    </row>
    <row r="10842" spans="1:2" x14ac:dyDescent="0.45">
      <c r="A10842" s="18">
        <v>46159.958333333336</v>
      </c>
      <c r="B10842">
        <v>12.52</v>
      </c>
    </row>
    <row r="10843" spans="1:2" x14ac:dyDescent="0.45">
      <c r="A10843" s="18">
        <v>46159.96875</v>
      </c>
      <c r="B10843">
        <v>12.7</v>
      </c>
    </row>
    <row r="10844" spans="1:2" x14ac:dyDescent="0.45">
      <c r="A10844" s="18">
        <v>46159.979166666664</v>
      </c>
      <c r="B10844">
        <v>12.18</v>
      </c>
    </row>
    <row r="10845" spans="1:2" x14ac:dyDescent="0.45">
      <c r="A10845" s="18">
        <v>46159.989583333336</v>
      </c>
      <c r="B10845">
        <v>12.4</v>
      </c>
    </row>
    <row r="10846" spans="1:2" x14ac:dyDescent="0.45">
      <c r="A10846" s="12">
        <v>46160</v>
      </c>
      <c r="B10846">
        <v>12.18</v>
      </c>
    </row>
    <row r="10847" spans="1:2" x14ac:dyDescent="0.45">
      <c r="A10847" s="18">
        <v>46160.010416666664</v>
      </c>
      <c r="B10847">
        <v>11.98</v>
      </c>
    </row>
    <row r="10848" spans="1:2" x14ac:dyDescent="0.45">
      <c r="A10848" s="18">
        <v>46160.020833333336</v>
      </c>
      <c r="B10848">
        <v>12.24</v>
      </c>
    </row>
    <row r="10849" spans="1:2" x14ac:dyDescent="0.45">
      <c r="A10849" s="18">
        <v>46160.03125</v>
      </c>
      <c r="B10849">
        <v>12.04</v>
      </c>
    </row>
    <row r="10850" spans="1:2" x14ac:dyDescent="0.45">
      <c r="A10850" s="18">
        <v>46160.041666666664</v>
      </c>
      <c r="B10850">
        <v>12.54</v>
      </c>
    </row>
    <row r="10851" spans="1:2" x14ac:dyDescent="0.45">
      <c r="A10851" s="18">
        <v>46160.052083333336</v>
      </c>
      <c r="B10851">
        <v>11.68</v>
      </c>
    </row>
    <row r="10852" spans="1:2" x14ac:dyDescent="0.45">
      <c r="A10852" s="18">
        <v>46160.0625</v>
      </c>
      <c r="B10852">
        <v>12.12</v>
      </c>
    </row>
    <row r="10853" spans="1:2" x14ac:dyDescent="0.45">
      <c r="A10853" s="18">
        <v>46160.072916666664</v>
      </c>
      <c r="B10853">
        <v>11.54</v>
      </c>
    </row>
    <row r="10854" spans="1:2" x14ac:dyDescent="0.45">
      <c r="A10854" s="18">
        <v>46160.083333333336</v>
      </c>
      <c r="B10854">
        <v>12.18</v>
      </c>
    </row>
    <row r="10855" spans="1:2" x14ac:dyDescent="0.45">
      <c r="A10855" s="18">
        <v>46160.09375</v>
      </c>
      <c r="B10855">
        <v>11.68</v>
      </c>
    </row>
    <row r="10856" spans="1:2" x14ac:dyDescent="0.45">
      <c r="A10856" s="18">
        <v>46160.104166666664</v>
      </c>
      <c r="B10856">
        <v>12</v>
      </c>
    </row>
    <row r="10857" spans="1:2" x14ac:dyDescent="0.45">
      <c r="A10857" s="18">
        <v>46160.114583333336</v>
      </c>
      <c r="B10857">
        <v>11.86</v>
      </c>
    </row>
    <row r="10858" spans="1:2" x14ac:dyDescent="0.45">
      <c r="A10858" s="18">
        <v>46160.125</v>
      </c>
      <c r="B10858">
        <v>11.8</v>
      </c>
    </row>
    <row r="10859" spans="1:2" x14ac:dyDescent="0.45">
      <c r="A10859" s="18">
        <v>46160.135416666664</v>
      </c>
      <c r="B10859">
        <v>11.42</v>
      </c>
    </row>
    <row r="10860" spans="1:2" x14ac:dyDescent="0.45">
      <c r="A10860" s="18">
        <v>46160.145833333336</v>
      </c>
      <c r="B10860">
        <v>11.36</v>
      </c>
    </row>
    <row r="10861" spans="1:2" x14ac:dyDescent="0.45">
      <c r="A10861" s="18">
        <v>46160.15625</v>
      </c>
      <c r="B10861">
        <v>12.04</v>
      </c>
    </row>
    <row r="10862" spans="1:2" x14ac:dyDescent="0.45">
      <c r="A10862" s="18">
        <v>46160.166666666664</v>
      </c>
      <c r="B10862">
        <v>11.6</v>
      </c>
    </row>
    <row r="10863" spans="1:2" x14ac:dyDescent="0.45">
      <c r="A10863" s="18">
        <v>46160.177083333336</v>
      </c>
      <c r="B10863">
        <v>11.8</v>
      </c>
    </row>
    <row r="10864" spans="1:2" x14ac:dyDescent="0.45">
      <c r="A10864" s="18">
        <v>46160.1875</v>
      </c>
      <c r="B10864">
        <v>11.26</v>
      </c>
    </row>
    <row r="10865" spans="1:2" x14ac:dyDescent="0.45">
      <c r="A10865" s="18">
        <v>46160.197916666664</v>
      </c>
      <c r="B10865">
        <v>11.54</v>
      </c>
    </row>
    <row r="10866" spans="1:2" x14ac:dyDescent="0.45">
      <c r="A10866" s="18">
        <v>46160.208333333336</v>
      </c>
      <c r="B10866">
        <v>11.86</v>
      </c>
    </row>
    <row r="10867" spans="1:2" x14ac:dyDescent="0.45">
      <c r="A10867" s="18">
        <v>46160.21875</v>
      </c>
      <c r="B10867">
        <v>11.54</v>
      </c>
    </row>
    <row r="10868" spans="1:2" x14ac:dyDescent="0.45">
      <c r="A10868" s="18">
        <v>46160.229166666664</v>
      </c>
      <c r="B10868">
        <v>11.98</v>
      </c>
    </row>
    <row r="10869" spans="1:2" x14ac:dyDescent="0.45">
      <c r="A10869" s="18">
        <v>46160.239583333336</v>
      </c>
      <c r="B10869">
        <v>12.18</v>
      </c>
    </row>
    <row r="10870" spans="1:2" x14ac:dyDescent="0.45">
      <c r="A10870" s="18">
        <v>46160.25</v>
      </c>
      <c r="B10870">
        <v>18.64</v>
      </c>
    </row>
    <row r="10871" spans="1:2" x14ac:dyDescent="0.45">
      <c r="A10871" s="18">
        <v>46160.260416666664</v>
      </c>
      <c r="B10871">
        <v>20.059999999999999</v>
      </c>
    </row>
    <row r="10872" spans="1:2" x14ac:dyDescent="0.45">
      <c r="A10872" s="18">
        <v>46160.270833333336</v>
      </c>
      <c r="B10872">
        <v>18.7</v>
      </c>
    </row>
    <row r="10873" spans="1:2" x14ac:dyDescent="0.45">
      <c r="A10873" s="18">
        <v>46160.28125</v>
      </c>
      <c r="B10873">
        <v>8.1199999999999992</v>
      </c>
    </row>
    <row r="10874" spans="1:2" x14ac:dyDescent="0.45">
      <c r="A10874" s="18">
        <v>46160.291666666664</v>
      </c>
      <c r="B10874">
        <v>10.8</v>
      </c>
    </row>
    <row r="10875" spans="1:2" x14ac:dyDescent="0.45">
      <c r="A10875" s="18">
        <v>46160.302083333336</v>
      </c>
      <c r="B10875">
        <v>10.9</v>
      </c>
    </row>
    <row r="10876" spans="1:2" x14ac:dyDescent="0.45">
      <c r="A10876" s="18">
        <v>46160.3125</v>
      </c>
      <c r="B10876">
        <v>12.22</v>
      </c>
    </row>
    <row r="10877" spans="1:2" x14ac:dyDescent="0.45">
      <c r="A10877" s="18">
        <v>46160.322916666664</v>
      </c>
      <c r="B10877">
        <v>12.98</v>
      </c>
    </row>
    <row r="10878" spans="1:2" x14ac:dyDescent="0.45">
      <c r="A10878" s="18">
        <v>46160.333333333336</v>
      </c>
      <c r="B10878">
        <v>13.86</v>
      </c>
    </row>
    <row r="10879" spans="1:2" x14ac:dyDescent="0.45">
      <c r="A10879" s="18">
        <v>46160.34375</v>
      </c>
      <c r="B10879">
        <v>22.66</v>
      </c>
    </row>
    <row r="10880" spans="1:2" x14ac:dyDescent="0.45">
      <c r="A10880" s="18">
        <v>46160.354166666664</v>
      </c>
      <c r="B10880">
        <v>24.82</v>
      </c>
    </row>
    <row r="10881" spans="1:2" x14ac:dyDescent="0.45">
      <c r="A10881" s="18">
        <v>46160.364583333336</v>
      </c>
      <c r="B10881">
        <v>24.38</v>
      </c>
    </row>
    <row r="10882" spans="1:2" x14ac:dyDescent="0.45">
      <c r="A10882" s="18">
        <v>46160.375</v>
      </c>
      <c r="B10882">
        <v>24.76</v>
      </c>
    </row>
    <row r="10883" spans="1:2" x14ac:dyDescent="0.45">
      <c r="A10883" s="18">
        <v>46160.385416666664</v>
      </c>
      <c r="B10883">
        <v>32.82</v>
      </c>
    </row>
    <row r="10884" spans="1:2" x14ac:dyDescent="0.45">
      <c r="A10884" s="18">
        <v>46160.395833333336</v>
      </c>
      <c r="B10884">
        <v>33.979999999999997</v>
      </c>
    </row>
    <row r="10885" spans="1:2" x14ac:dyDescent="0.45">
      <c r="A10885" s="18">
        <v>46160.40625</v>
      </c>
      <c r="B10885">
        <v>36.94</v>
      </c>
    </row>
    <row r="10886" spans="1:2" x14ac:dyDescent="0.45">
      <c r="A10886" s="18">
        <v>46160.416666666664</v>
      </c>
      <c r="B10886">
        <v>31.96</v>
      </c>
    </row>
    <row r="10887" spans="1:2" x14ac:dyDescent="0.45">
      <c r="A10887" s="18">
        <v>46160.427083333336</v>
      </c>
      <c r="B10887">
        <v>29</v>
      </c>
    </row>
    <row r="10888" spans="1:2" x14ac:dyDescent="0.45">
      <c r="A10888" s="18">
        <v>46160.4375</v>
      </c>
      <c r="B10888">
        <v>28.54</v>
      </c>
    </row>
    <row r="10889" spans="1:2" x14ac:dyDescent="0.45">
      <c r="A10889" s="18">
        <v>46160.447916666664</v>
      </c>
      <c r="B10889">
        <v>29.04</v>
      </c>
    </row>
    <row r="10890" spans="1:2" x14ac:dyDescent="0.45">
      <c r="A10890" s="18">
        <v>46160.458333333336</v>
      </c>
      <c r="B10890">
        <v>33.24</v>
      </c>
    </row>
    <row r="10891" spans="1:2" x14ac:dyDescent="0.45">
      <c r="A10891" s="18">
        <v>46160.46875</v>
      </c>
      <c r="B10891">
        <v>38.380000000000003</v>
      </c>
    </row>
    <row r="10892" spans="1:2" x14ac:dyDescent="0.45">
      <c r="A10892" s="18">
        <v>46160.479166666664</v>
      </c>
      <c r="B10892">
        <v>31.62</v>
      </c>
    </row>
    <row r="10893" spans="1:2" x14ac:dyDescent="0.45">
      <c r="A10893" s="18">
        <v>46160.489583333336</v>
      </c>
      <c r="B10893">
        <v>35.08</v>
      </c>
    </row>
    <row r="10894" spans="1:2" x14ac:dyDescent="0.45">
      <c r="A10894" s="18">
        <v>46160.5</v>
      </c>
      <c r="B10894">
        <v>34.9</v>
      </c>
    </row>
    <row r="10895" spans="1:2" x14ac:dyDescent="0.45">
      <c r="A10895" s="18">
        <v>46160.510416666664</v>
      </c>
      <c r="B10895">
        <v>35.26</v>
      </c>
    </row>
    <row r="10896" spans="1:2" x14ac:dyDescent="0.45">
      <c r="A10896" s="18">
        <v>46160.520833333336</v>
      </c>
      <c r="B10896">
        <v>33.26</v>
      </c>
    </row>
    <row r="10897" spans="1:2" x14ac:dyDescent="0.45">
      <c r="A10897" s="18">
        <v>46160.53125</v>
      </c>
      <c r="B10897">
        <v>35.619999999999997</v>
      </c>
    </row>
    <row r="10898" spans="1:2" x14ac:dyDescent="0.45">
      <c r="A10898" s="18">
        <v>46160.541666666664</v>
      </c>
      <c r="B10898">
        <v>31.64</v>
      </c>
    </row>
    <row r="10899" spans="1:2" x14ac:dyDescent="0.45">
      <c r="A10899" s="18">
        <v>46160.552083333336</v>
      </c>
      <c r="B10899">
        <v>32.5</v>
      </c>
    </row>
    <row r="10900" spans="1:2" x14ac:dyDescent="0.45">
      <c r="A10900" s="18">
        <v>46160.5625</v>
      </c>
      <c r="B10900">
        <v>29</v>
      </c>
    </row>
    <row r="10901" spans="1:2" x14ac:dyDescent="0.45">
      <c r="A10901" s="18">
        <v>46160.572916666664</v>
      </c>
      <c r="B10901">
        <v>29.8</v>
      </c>
    </row>
    <row r="10902" spans="1:2" x14ac:dyDescent="0.45">
      <c r="A10902" s="18">
        <v>46160.583333333336</v>
      </c>
      <c r="B10902">
        <v>30.2</v>
      </c>
    </row>
    <row r="10903" spans="1:2" x14ac:dyDescent="0.45">
      <c r="A10903" s="18">
        <v>46160.59375</v>
      </c>
      <c r="B10903">
        <v>35.700000000000003</v>
      </c>
    </row>
    <row r="10904" spans="1:2" x14ac:dyDescent="0.45">
      <c r="A10904" s="18">
        <v>46160.604166666664</v>
      </c>
      <c r="B10904">
        <v>35.78</v>
      </c>
    </row>
    <row r="10905" spans="1:2" x14ac:dyDescent="0.45">
      <c r="A10905" s="18">
        <v>46160.614583333336</v>
      </c>
      <c r="B10905">
        <v>30.4</v>
      </c>
    </row>
    <row r="10906" spans="1:2" x14ac:dyDescent="0.45">
      <c r="A10906" s="18">
        <v>46160.625</v>
      </c>
      <c r="B10906">
        <v>26.8</v>
      </c>
    </row>
    <row r="10907" spans="1:2" x14ac:dyDescent="0.45">
      <c r="A10907" s="18">
        <v>46160.635416666664</v>
      </c>
      <c r="B10907">
        <v>23.12</v>
      </c>
    </row>
    <row r="10908" spans="1:2" x14ac:dyDescent="0.45">
      <c r="A10908" s="18">
        <v>46160.645833333336</v>
      </c>
      <c r="B10908">
        <v>22.02</v>
      </c>
    </row>
    <row r="10909" spans="1:2" x14ac:dyDescent="0.45">
      <c r="A10909" s="18">
        <v>46160.65625</v>
      </c>
      <c r="B10909">
        <v>21.3</v>
      </c>
    </row>
    <row r="10910" spans="1:2" x14ac:dyDescent="0.45">
      <c r="A10910" s="18">
        <v>46160.666666666664</v>
      </c>
      <c r="B10910">
        <v>26.66</v>
      </c>
    </row>
    <row r="10911" spans="1:2" x14ac:dyDescent="0.45">
      <c r="A10911" s="18">
        <v>46160.677083333336</v>
      </c>
      <c r="B10911">
        <v>24.4</v>
      </c>
    </row>
    <row r="10912" spans="1:2" x14ac:dyDescent="0.45">
      <c r="A10912" s="18">
        <v>46160.6875</v>
      </c>
      <c r="B10912">
        <v>19.7</v>
      </c>
    </row>
    <row r="10913" spans="1:2" x14ac:dyDescent="0.45">
      <c r="A10913" s="18">
        <v>46160.697916666664</v>
      </c>
      <c r="B10913">
        <v>22.38</v>
      </c>
    </row>
    <row r="10914" spans="1:2" x14ac:dyDescent="0.45">
      <c r="A10914" s="18">
        <v>46160.708333333336</v>
      </c>
      <c r="B10914">
        <v>15.24</v>
      </c>
    </row>
    <row r="10915" spans="1:2" x14ac:dyDescent="0.45">
      <c r="A10915" s="18">
        <v>46160.71875</v>
      </c>
      <c r="B10915">
        <v>14.36</v>
      </c>
    </row>
    <row r="10916" spans="1:2" x14ac:dyDescent="0.45">
      <c r="A10916" s="18">
        <v>46160.729166666664</v>
      </c>
      <c r="B10916">
        <v>18.02</v>
      </c>
    </row>
    <row r="10917" spans="1:2" x14ac:dyDescent="0.45">
      <c r="A10917" s="18">
        <v>46160.739583333336</v>
      </c>
      <c r="B10917">
        <v>14.44</v>
      </c>
    </row>
    <row r="10918" spans="1:2" x14ac:dyDescent="0.45">
      <c r="A10918" s="18">
        <v>46160.75</v>
      </c>
      <c r="B10918">
        <v>15.14</v>
      </c>
    </row>
    <row r="10919" spans="1:2" x14ac:dyDescent="0.45">
      <c r="A10919" s="18">
        <v>46160.760416666664</v>
      </c>
      <c r="B10919">
        <v>11.08</v>
      </c>
    </row>
    <row r="10920" spans="1:2" x14ac:dyDescent="0.45">
      <c r="A10920" s="18">
        <v>46160.770833333336</v>
      </c>
      <c r="B10920">
        <v>10.52</v>
      </c>
    </row>
    <row r="10921" spans="1:2" x14ac:dyDescent="0.45">
      <c r="A10921" s="18">
        <v>46160.78125</v>
      </c>
      <c r="B10921">
        <v>13.78</v>
      </c>
    </row>
    <row r="10922" spans="1:2" x14ac:dyDescent="0.45">
      <c r="A10922" s="18">
        <v>46160.791666666664</v>
      </c>
      <c r="B10922">
        <v>9.36</v>
      </c>
    </row>
    <row r="10923" spans="1:2" x14ac:dyDescent="0.45">
      <c r="A10923" s="18">
        <v>46160.802083333336</v>
      </c>
      <c r="B10923">
        <v>8.6999999999999993</v>
      </c>
    </row>
    <row r="10924" spans="1:2" x14ac:dyDescent="0.45">
      <c r="A10924" s="18">
        <v>46160.8125</v>
      </c>
      <c r="B10924">
        <v>8.06</v>
      </c>
    </row>
    <row r="10925" spans="1:2" x14ac:dyDescent="0.45">
      <c r="A10925" s="18">
        <v>46160.822916666664</v>
      </c>
      <c r="B10925">
        <v>7.96</v>
      </c>
    </row>
    <row r="10926" spans="1:2" x14ac:dyDescent="0.45">
      <c r="A10926" s="18">
        <v>46160.833333333336</v>
      </c>
      <c r="B10926">
        <v>7.82</v>
      </c>
    </row>
    <row r="10927" spans="1:2" x14ac:dyDescent="0.45">
      <c r="A10927" s="18">
        <v>46160.84375</v>
      </c>
      <c r="B10927">
        <v>8.02</v>
      </c>
    </row>
    <row r="10928" spans="1:2" x14ac:dyDescent="0.45">
      <c r="A10928" s="18">
        <v>46160.854166666664</v>
      </c>
      <c r="B10928">
        <v>7.44</v>
      </c>
    </row>
    <row r="10929" spans="1:2" x14ac:dyDescent="0.45">
      <c r="A10929" s="18">
        <v>46160.864583333336</v>
      </c>
      <c r="B10929">
        <v>19.72</v>
      </c>
    </row>
    <row r="10930" spans="1:2" x14ac:dyDescent="0.45">
      <c r="A10930" s="18">
        <v>46160.875</v>
      </c>
      <c r="B10930">
        <v>22.08</v>
      </c>
    </row>
    <row r="10931" spans="1:2" x14ac:dyDescent="0.45">
      <c r="A10931" s="18">
        <v>46160.885416666664</v>
      </c>
      <c r="B10931">
        <v>22.3</v>
      </c>
    </row>
    <row r="10932" spans="1:2" x14ac:dyDescent="0.45">
      <c r="A10932" s="18">
        <v>46160.895833333336</v>
      </c>
      <c r="B10932">
        <v>21.2</v>
      </c>
    </row>
    <row r="10933" spans="1:2" x14ac:dyDescent="0.45">
      <c r="A10933" s="18">
        <v>46160.90625</v>
      </c>
      <c r="B10933">
        <v>19.12</v>
      </c>
    </row>
    <row r="10934" spans="1:2" x14ac:dyDescent="0.45">
      <c r="A10934" s="18">
        <v>46160.916666666664</v>
      </c>
      <c r="B10934">
        <v>13.28</v>
      </c>
    </row>
    <row r="10935" spans="1:2" x14ac:dyDescent="0.45">
      <c r="A10935" s="18">
        <v>46160.927083333336</v>
      </c>
      <c r="B10935">
        <v>11.94</v>
      </c>
    </row>
    <row r="10936" spans="1:2" x14ac:dyDescent="0.45">
      <c r="A10936" s="18">
        <v>46160.9375</v>
      </c>
      <c r="B10936">
        <v>12.2</v>
      </c>
    </row>
    <row r="10937" spans="1:2" x14ac:dyDescent="0.45">
      <c r="A10937" s="18">
        <v>46160.947916666664</v>
      </c>
      <c r="B10937">
        <v>12.06</v>
      </c>
    </row>
    <row r="10938" spans="1:2" x14ac:dyDescent="0.45">
      <c r="A10938" s="18">
        <v>46160.958333333336</v>
      </c>
      <c r="B10938">
        <v>12.22</v>
      </c>
    </row>
    <row r="10939" spans="1:2" x14ac:dyDescent="0.45">
      <c r="A10939" s="18">
        <v>46160.96875</v>
      </c>
      <c r="B10939">
        <v>12.24</v>
      </c>
    </row>
    <row r="10940" spans="1:2" x14ac:dyDescent="0.45">
      <c r="A10940" s="18">
        <v>46160.979166666664</v>
      </c>
      <c r="B10940">
        <v>12.04</v>
      </c>
    </row>
    <row r="10941" spans="1:2" x14ac:dyDescent="0.45">
      <c r="A10941" s="18">
        <v>46160.989583333336</v>
      </c>
      <c r="B10941">
        <v>12.08</v>
      </c>
    </row>
    <row r="10942" spans="1:2" x14ac:dyDescent="0.45">
      <c r="A10942" s="12">
        <v>46161</v>
      </c>
      <c r="B10942">
        <v>12.04</v>
      </c>
    </row>
    <row r="10943" spans="1:2" x14ac:dyDescent="0.45">
      <c r="A10943" s="18">
        <v>46161.010416666664</v>
      </c>
      <c r="B10943">
        <v>12</v>
      </c>
    </row>
    <row r="10944" spans="1:2" x14ac:dyDescent="0.45">
      <c r="A10944" s="18">
        <v>46161.020833333336</v>
      </c>
      <c r="B10944">
        <v>11.7</v>
      </c>
    </row>
    <row r="10945" spans="1:2" x14ac:dyDescent="0.45">
      <c r="A10945" s="18">
        <v>46161.03125</v>
      </c>
      <c r="B10945">
        <v>12.4</v>
      </c>
    </row>
    <row r="10946" spans="1:2" x14ac:dyDescent="0.45">
      <c r="A10946" s="18">
        <v>46161.041666666664</v>
      </c>
      <c r="B10946">
        <v>11.94</v>
      </c>
    </row>
    <row r="10947" spans="1:2" x14ac:dyDescent="0.45">
      <c r="A10947" s="18">
        <v>46161.052083333336</v>
      </c>
      <c r="B10947">
        <v>12.4</v>
      </c>
    </row>
    <row r="10948" spans="1:2" x14ac:dyDescent="0.45">
      <c r="A10948" s="18">
        <v>46161.0625</v>
      </c>
      <c r="B10948">
        <v>11.4</v>
      </c>
    </row>
    <row r="10949" spans="1:2" x14ac:dyDescent="0.45">
      <c r="A10949" s="18">
        <v>46161.072916666664</v>
      </c>
      <c r="B10949">
        <v>12.32</v>
      </c>
    </row>
    <row r="10950" spans="1:2" x14ac:dyDescent="0.45">
      <c r="A10950" s="18">
        <v>46161.083333333336</v>
      </c>
      <c r="B10950">
        <v>11.84</v>
      </c>
    </row>
    <row r="10951" spans="1:2" x14ac:dyDescent="0.45">
      <c r="A10951" s="18">
        <v>46161.09375</v>
      </c>
      <c r="B10951">
        <v>12.28</v>
      </c>
    </row>
    <row r="10952" spans="1:2" x14ac:dyDescent="0.45">
      <c r="A10952" s="18">
        <v>46161.104166666664</v>
      </c>
      <c r="B10952">
        <v>11.68</v>
      </c>
    </row>
    <row r="10953" spans="1:2" x14ac:dyDescent="0.45">
      <c r="A10953" s="18">
        <v>46161.114583333336</v>
      </c>
      <c r="B10953">
        <v>11.78</v>
      </c>
    </row>
    <row r="10954" spans="1:2" x14ac:dyDescent="0.45">
      <c r="A10954" s="18">
        <v>46161.125</v>
      </c>
      <c r="B10954">
        <v>11.96</v>
      </c>
    </row>
    <row r="10955" spans="1:2" x14ac:dyDescent="0.45">
      <c r="A10955" s="18">
        <v>46161.135416666664</v>
      </c>
      <c r="B10955">
        <v>11.46</v>
      </c>
    </row>
    <row r="10956" spans="1:2" x14ac:dyDescent="0.45">
      <c r="A10956" s="18">
        <v>46161.145833333336</v>
      </c>
      <c r="B10956">
        <v>11.8</v>
      </c>
    </row>
    <row r="10957" spans="1:2" x14ac:dyDescent="0.45">
      <c r="A10957" s="18">
        <v>46161.15625</v>
      </c>
      <c r="B10957">
        <v>11.34</v>
      </c>
    </row>
    <row r="10958" spans="1:2" x14ac:dyDescent="0.45">
      <c r="A10958" s="18">
        <v>46161.166666666664</v>
      </c>
      <c r="B10958">
        <v>11.5</v>
      </c>
    </row>
    <row r="10959" spans="1:2" x14ac:dyDescent="0.45">
      <c r="A10959" s="18">
        <v>46161.177083333336</v>
      </c>
      <c r="B10959">
        <v>11.76</v>
      </c>
    </row>
    <row r="10960" spans="1:2" x14ac:dyDescent="0.45">
      <c r="A10960" s="18">
        <v>46161.1875</v>
      </c>
      <c r="B10960">
        <v>11.2</v>
      </c>
    </row>
    <row r="10961" spans="1:2" x14ac:dyDescent="0.45">
      <c r="A10961" s="18">
        <v>46161.197916666664</v>
      </c>
      <c r="B10961">
        <v>11.74</v>
      </c>
    </row>
    <row r="10962" spans="1:2" x14ac:dyDescent="0.45">
      <c r="A10962" s="18">
        <v>46161.208333333336</v>
      </c>
      <c r="B10962">
        <v>11.38</v>
      </c>
    </row>
    <row r="10963" spans="1:2" x14ac:dyDescent="0.45">
      <c r="A10963" s="18">
        <v>46161.21875</v>
      </c>
      <c r="B10963">
        <v>11.04</v>
      </c>
    </row>
    <row r="10964" spans="1:2" x14ac:dyDescent="0.45">
      <c r="A10964" s="18">
        <v>46161.229166666664</v>
      </c>
      <c r="B10964">
        <v>11.64</v>
      </c>
    </row>
    <row r="10965" spans="1:2" x14ac:dyDescent="0.45">
      <c r="A10965" s="18">
        <v>46161.239583333336</v>
      </c>
      <c r="B10965">
        <v>11.92</v>
      </c>
    </row>
    <row r="10966" spans="1:2" x14ac:dyDescent="0.45">
      <c r="A10966" s="18">
        <v>46161.25</v>
      </c>
      <c r="B10966">
        <v>18.66</v>
      </c>
    </row>
    <row r="10967" spans="1:2" x14ac:dyDescent="0.45">
      <c r="A10967" s="18">
        <v>46161.260416666664</v>
      </c>
      <c r="B10967">
        <v>19.28</v>
      </c>
    </row>
    <row r="10968" spans="1:2" x14ac:dyDescent="0.45">
      <c r="A10968" s="18">
        <v>46161.270833333336</v>
      </c>
      <c r="B10968">
        <v>19.260000000000002</v>
      </c>
    </row>
    <row r="10969" spans="1:2" x14ac:dyDescent="0.45">
      <c r="A10969" s="18">
        <v>46161.28125</v>
      </c>
      <c r="B10969">
        <v>15.34</v>
      </c>
    </row>
    <row r="10970" spans="1:2" x14ac:dyDescent="0.45">
      <c r="A10970" s="18">
        <v>46161.291666666664</v>
      </c>
      <c r="B10970">
        <v>10.94</v>
      </c>
    </row>
    <row r="10971" spans="1:2" x14ac:dyDescent="0.45">
      <c r="A10971" s="18">
        <v>46161.302083333336</v>
      </c>
      <c r="B10971">
        <v>10.36</v>
      </c>
    </row>
    <row r="10972" spans="1:2" x14ac:dyDescent="0.45">
      <c r="A10972" s="18">
        <v>46161.3125</v>
      </c>
      <c r="B10972">
        <v>11.76</v>
      </c>
    </row>
    <row r="10973" spans="1:2" x14ac:dyDescent="0.45">
      <c r="A10973" s="18">
        <v>46161.322916666664</v>
      </c>
      <c r="B10973">
        <v>16.84</v>
      </c>
    </row>
    <row r="10974" spans="1:2" x14ac:dyDescent="0.45">
      <c r="A10974" s="18">
        <v>46161.333333333336</v>
      </c>
      <c r="B10974">
        <v>26.34</v>
      </c>
    </row>
    <row r="10975" spans="1:2" x14ac:dyDescent="0.45">
      <c r="A10975" s="18">
        <v>46161.34375</v>
      </c>
      <c r="B10975">
        <v>30</v>
      </c>
    </row>
    <row r="10976" spans="1:2" x14ac:dyDescent="0.45">
      <c r="A10976" s="18">
        <v>46161.354166666664</v>
      </c>
      <c r="B10976">
        <v>35.479999999999997</v>
      </c>
    </row>
    <row r="10977" spans="1:2" x14ac:dyDescent="0.45">
      <c r="A10977" s="18">
        <v>46161.364583333336</v>
      </c>
      <c r="B10977">
        <v>37.06</v>
      </c>
    </row>
    <row r="10978" spans="1:2" x14ac:dyDescent="0.45">
      <c r="A10978" s="18">
        <v>46161.375</v>
      </c>
      <c r="B10978">
        <v>37.979999999999997</v>
      </c>
    </row>
    <row r="10979" spans="1:2" x14ac:dyDescent="0.45">
      <c r="A10979" s="18">
        <v>46161.385416666664</v>
      </c>
      <c r="B10979">
        <v>37.520000000000003</v>
      </c>
    </row>
    <row r="10980" spans="1:2" x14ac:dyDescent="0.45">
      <c r="A10980" s="18">
        <v>46161.395833333336</v>
      </c>
      <c r="B10980">
        <v>36.74</v>
      </c>
    </row>
    <row r="10981" spans="1:2" x14ac:dyDescent="0.45">
      <c r="A10981" s="18">
        <v>46161.40625</v>
      </c>
      <c r="B10981">
        <v>36.5</v>
      </c>
    </row>
    <row r="10982" spans="1:2" x14ac:dyDescent="0.45">
      <c r="A10982" s="18">
        <v>46161.416666666664</v>
      </c>
      <c r="B10982">
        <v>34.28</v>
      </c>
    </row>
    <row r="10983" spans="1:2" x14ac:dyDescent="0.45">
      <c r="A10983" s="18">
        <v>46161.427083333336</v>
      </c>
      <c r="B10983">
        <v>31.76</v>
      </c>
    </row>
    <row r="10984" spans="1:2" x14ac:dyDescent="0.45">
      <c r="A10984" s="18">
        <v>46161.4375</v>
      </c>
      <c r="B10984">
        <v>28.76</v>
      </c>
    </row>
    <row r="10985" spans="1:2" x14ac:dyDescent="0.45">
      <c r="A10985" s="18">
        <v>46161.447916666664</v>
      </c>
      <c r="B10985">
        <v>30.14</v>
      </c>
    </row>
    <row r="10986" spans="1:2" x14ac:dyDescent="0.45">
      <c r="A10986" s="18">
        <v>46161.458333333336</v>
      </c>
      <c r="B10986">
        <v>31.86</v>
      </c>
    </row>
    <row r="10987" spans="1:2" x14ac:dyDescent="0.45">
      <c r="A10987" s="18">
        <v>46161.46875</v>
      </c>
      <c r="B10987">
        <v>25.82</v>
      </c>
    </row>
    <row r="10988" spans="1:2" x14ac:dyDescent="0.45">
      <c r="A10988" s="18">
        <v>46161.479166666664</v>
      </c>
      <c r="B10988">
        <v>25.92</v>
      </c>
    </row>
    <row r="10989" spans="1:2" x14ac:dyDescent="0.45">
      <c r="A10989" s="18">
        <v>46161.489583333336</v>
      </c>
      <c r="B10989">
        <v>26</v>
      </c>
    </row>
    <row r="10990" spans="1:2" x14ac:dyDescent="0.45">
      <c r="A10990" s="18">
        <v>46161.5</v>
      </c>
      <c r="B10990">
        <v>27.06</v>
      </c>
    </row>
    <row r="10991" spans="1:2" x14ac:dyDescent="0.45">
      <c r="A10991" s="18">
        <v>46161.510416666664</v>
      </c>
      <c r="B10991">
        <v>25.72</v>
      </c>
    </row>
    <row r="10992" spans="1:2" x14ac:dyDescent="0.45">
      <c r="A10992" s="18">
        <v>46161.520833333336</v>
      </c>
      <c r="B10992">
        <v>22.94</v>
      </c>
    </row>
    <row r="10993" spans="1:2" x14ac:dyDescent="0.45">
      <c r="A10993" s="18">
        <v>46161.53125</v>
      </c>
      <c r="B10993">
        <v>28.3</v>
      </c>
    </row>
    <row r="10994" spans="1:2" x14ac:dyDescent="0.45">
      <c r="A10994" s="18">
        <v>46161.541666666664</v>
      </c>
      <c r="B10994">
        <v>27.04</v>
      </c>
    </row>
    <row r="10995" spans="1:2" x14ac:dyDescent="0.45">
      <c r="A10995" s="18">
        <v>46161.552083333336</v>
      </c>
      <c r="B10995">
        <v>23.18</v>
      </c>
    </row>
    <row r="10996" spans="1:2" x14ac:dyDescent="0.45">
      <c r="A10996" s="18">
        <v>46161.5625</v>
      </c>
      <c r="B10996">
        <v>21.78</v>
      </c>
    </row>
    <row r="10997" spans="1:2" x14ac:dyDescent="0.45">
      <c r="A10997" s="18">
        <v>46161.572916666664</v>
      </c>
      <c r="B10997">
        <v>25.04</v>
      </c>
    </row>
    <row r="10998" spans="1:2" x14ac:dyDescent="0.45">
      <c r="A10998" s="18">
        <v>46161.583333333336</v>
      </c>
      <c r="B10998">
        <v>19.600000000000001</v>
      </c>
    </row>
    <row r="10999" spans="1:2" x14ac:dyDescent="0.45">
      <c r="A10999" s="18">
        <v>46161.59375</v>
      </c>
      <c r="B10999">
        <v>20.04</v>
      </c>
    </row>
    <row r="11000" spans="1:2" x14ac:dyDescent="0.45">
      <c r="A11000" s="18">
        <v>46161.604166666664</v>
      </c>
      <c r="B11000">
        <v>23.04</v>
      </c>
    </row>
    <row r="11001" spans="1:2" x14ac:dyDescent="0.45">
      <c r="A11001" s="18">
        <v>46161.614583333336</v>
      </c>
      <c r="B11001">
        <v>19.48</v>
      </c>
    </row>
    <row r="11002" spans="1:2" x14ac:dyDescent="0.45">
      <c r="A11002" s="18">
        <v>46161.625</v>
      </c>
      <c r="B11002">
        <v>25.02</v>
      </c>
    </row>
    <row r="11003" spans="1:2" x14ac:dyDescent="0.45">
      <c r="A11003" s="18">
        <v>46161.635416666664</v>
      </c>
      <c r="B11003">
        <v>19.46</v>
      </c>
    </row>
    <row r="11004" spans="1:2" x14ac:dyDescent="0.45">
      <c r="A11004" s="18">
        <v>46161.645833333336</v>
      </c>
      <c r="B11004">
        <v>18.88</v>
      </c>
    </row>
    <row r="11005" spans="1:2" x14ac:dyDescent="0.45">
      <c r="A11005" s="18">
        <v>46161.65625</v>
      </c>
      <c r="B11005">
        <v>22.2</v>
      </c>
    </row>
    <row r="11006" spans="1:2" x14ac:dyDescent="0.45">
      <c r="A11006" s="18">
        <v>46161.666666666664</v>
      </c>
      <c r="B11006">
        <v>22.32</v>
      </c>
    </row>
    <row r="11007" spans="1:2" x14ac:dyDescent="0.45">
      <c r="A11007" s="18">
        <v>46161.677083333336</v>
      </c>
      <c r="B11007">
        <v>20.96</v>
      </c>
    </row>
    <row r="11008" spans="1:2" x14ac:dyDescent="0.45">
      <c r="A11008" s="18">
        <v>46161.6875</v>
      </c>
      <c r="B11008">
        <v>23.52</v>
      </c>
    </row>
    <row r="11009" spans="1:2" x14ac:dyDescent="0.45">
      <c r="A11009" s="18">
        <v>46161.697916666664</v>
      </c>
      <c r="B11009">
        <v>16.739999999999998</v>
      </c>
    </row>
    <row r="11010" spans="1:2" x14ac:dyDescent="0.45">
      <c r="A11010" s="18">
        <v>46161.708333333336</v>
      </c>
      <c r="B11010">
        <v>16.5</v>
      </c>
    </row>
    <row r="11011" spans="1:2" x14ac:dyDescent="0.45">
      <c r="A11011" s="18">
        <v>46161.71875</v>
      </c>
      <c r="B11011">
        <v>14.84</v>
      </c>
    </row>
    <row r="11012" spans="1:2" x14ac:dyDescent="0.45">
      <c r="A11012" s="18">
        <v>46161.729166666664</v>
      </c>
      <c r="B11012">
        <v>15.1</v>
      </c>
    </row>
    <row r="11013" spans="1:2" x14ac:dyDescent="0.45">
      <c r="A11013" s="18">
        <v>46161.739583333336</v>
      </c>
      <c r="B11013">
        <v>12.46</v>
      </c>
    </row>
    <row r="11014" spans="1:2" x14ac:dyDescent="0.45">
      <c r="A11014" s="18">
        <v>46161.75</v>
      </c>
      <c r="B11014">
        <v>11.34</v>
      </c>
    </row>
    <row r="11015" spans="1:2" x14ac:dyDescent="0.45">
      <c r="A11015" s="18">
        <v>46161.760416666664</v>
      </c>
      <c r="B11015">
        <v>10.34</v>
      </c>
    </row>
    <row r="11016" spans="1:2" x14ac:dyDescent="0.45">
      <c r="A11016" s="18">
        <v>46161.770833333336</v>
      </c>
      <c r="B11016">
        <v>9.6</v>
      </c>
    </row>
    <row r="11017" spans="1:2" x14ac:dyDescent="0.45">
      <c r="A11017" s="18">
        <v>46161.78125</v>
      </c>
      <c r="B11017">
        <v>9.52</v>
      </c>
    </row>
    <row r="11018" spans="1:2" x14ac:dyDescent="0.45">
      <c r="A11018" s="18">
        <v>46161.791666666664</v>
      </c>
      <c r="B11018">
        <v>7.34</v>
      </c>
    </row>
    <row r="11019" spans="1:2" x14ac:dyDescent="0.45">
      <c r="A11019" s="18">
        <v>46161.802083333336</v>
      </c>
      <c r="B11019">
        <v>6.12</v>
      </c>
    </row>
    <row r="11020" spans="1:2" x14ac:dyDescent="0.45">
      <c r="A11020" s="18">
        <v>46161.8125</v>
      </c>
      <c r="B11020">
        <v>6.2</v>
      </c>
    </row>
    <row r="11021" spans="1:2" x14ac:dyDescent="0.45">
      <c r="A11021" s="18">
        <v>46161.822916666664</v>
      </c>
      <c r="B11021">
        <v>6.12</v>
      </c>
    </row>
    <row r="11022" spans="1:2" x14ac:dyDescent="0.45">
      <c r="A11022" s="18">
        <v>46161.833333333336</v>
      </c>
      <c r="B11022">
        <v>5.9</v>
      </c>
    </row>
    <row r="11023" spans="1:2" x14ac:dyDescent="0.45">
      <c r="A11023" s="18">
        <v>46161.84375</v>
      </c>
      <c r="B11023">
        <v>5.7</v>
      </c>
    </row>
    <row r="11024" spans="1:2" x14ac:dyDescent="0.45">
      <c r="A11024" s="18">
        <v>46161.854166666664</v>
      </c>
      <c r="B11024">
        <v>5.78</v>
      </c>
    </row>
    <row r="11025" spans="1:2" x14ac:dyDescent="0.45">
      <c r="A11025" s="18">
        <v>46161.864583333336</v>
      </c>
      <c r="B11025">
        <v>17.440000000000001</v>
      </c>
    </row>
    <row r="11026" spans="1:2" x14ac:dyDescent="0.45">
      <c r="A11026" s="18">
        <v>46161.875</v>
      </c>
      <c r="B11026">
        <v>20.239999999999998</v>
      </c>
    </row>
    <row r="11027" spans="1:2" x14ac:dyDescent="0.45">
      <c r="A11027" s="18">
        <v>46161.885416666664</v>
      </c>
      <c r="B11027">
        <v>19.82</v>
      </c>
    </row>
    <row r="11028" spans="1:2" x14ac:dyDescent="0.45">
      <c r="A11028" s="18">
        <v>46161.895833333336</v>
      </c>
      <c r="B11028">
        <v>20.36</v>
      </c>
    </row>
    <row r="11029" spans="1:2" x14ac:dyDescent="0.45">
      <c r="A11029" s="18">
        <v>46161.90625</v>
      </c>
      <c r="B11029">
        <v>19.32</v>
      </c>
    </row>
    <row r="11030" spans="1:2" x14ac:dyDescent="0.45">
      <c r="A11030" s="18">
        <v>46161.916666666664</v>
      </c>
      <c r="B11030">
        <v>13.48</v>
      </c>
    </row>
    <row r="11031" spans="1:2" x14ac:dyDescent="0.45">
      <c r="A11031" s="18">
        <v>46161.927083333336</v>
      </c>
      <c r="B11031">
        <v>12.28</v>
      </c>
    </row>
    <row r="11032" spans="1:2" x14ac:dyDescent="0.45">
      <c r="A11032" s="18">
        <v>46161.9375</v>
      </c>
      <c r="B11032">
        <v>12.66</v>
      </c>
    </row>
    <row r="11033" spans="1:2" x14ac:dyDescent="0.45">
      <c r="A11033" s="18">
        <v>46161.947916666664</v>
      </c>
      <c r="B11033">
        <v>12.68</v>
      </c>
    </row>
    <row r="11034" spans="1:2" x14ac:dyDescent="0.45">
      <c r="A11034" s="18">
        <v>46161.958333333336</v>
      </c>
      <c r="B11034">
        <v>12.54</v>
      </c>
    </row>
    <row r="11035" spans="1:2" x14ac:dyDescent="0.45">
      <c r="A11035" s="18">
        <v>46161.96875</v>
      </c>
      <c r="B11035">
        <v>12.6</v>
      </c>
    </row>
    <row r="11036" spans="1:2" x14ac:dyDescent="0.45">
      <c r="A11036" s="18">
        <v>46161.979166666664</v>
      </c>
      <c r="B11036">
        <v>12.1</v>
      </c>
    </row>
    <row r="11037" spans="1:2" x14ac:dyDescent="0.45">
      <c r="A11037" s="18">
        <v>46161.989583333336</v>
      </c>
      <c r="B11037">
        <v>12.72</v>
      </c>
    </row>
    <row r="11038" spans="1:2" x14ac:dyDescent="0.45">
      <c r="A11038" s="12">
        <v>46162</v>
      </c>
      <c r="B11038">
        <v>12.18</v>
      </c>
    </row>
    <row r="11039" spans="1:2" x14ac:dyDescent="0.45">
      <c r="A11039" s="18">
        <v>46162.010416666664</v>
      </c>
      <c r="B11039">
        <v>12.36</v>
      </c>
    </row>
    <row r="11040" spans="1:2" x14ac:dyDescent="0.45">
      <c r="A11040" s="18">
        <v>46162.020833333336</v>
      </c>
      <c r="B11040">
        <v>11.78</v>
      </c>
    </row>
    <row r="11041" spans="1:2" x14ac:dyDescent="0.45">
      <c r="A11041" s="18">
        <v>46162.03125</v>
      </c>
      <c r="B11041">
        <v>12.18</v>
      </c>
    </row>
    <row r="11042" spans="1:2" x14ac:dyDescent="0.45">
      <c r="A11042" s="18">
        <v>46162.041666666664</v>
      </c>
      <c r="B11042">
        <v>12.04</v>
      </c>
    </row>
    <row r="11043" spans="1:2" x14ac:dyDescent="0.45">
      <c r="A11043" s="18">
        <v>46162.052083333336</v>
      </c>
      <c r="B11043">
        <v>11.58</v>
      </c>
    </row>
    <row r="11044" spans="1:2" x14ac:dyDescent="0.45">
      <c r="A11044" s="18">
        <v>46162.0625</v>
      </c>
      <c r="B11044">
        <v>12.02</v>
      </c>
    </row>
    <row r="11045" spans="1:2" x14ac:dyDescent="0.45">
      <c r="A11045" s="18">
        <v>46162.072916666664</v>
      </c>
      <c r="B11045">
        <v>11.78</v>
      </c>
    </row>
    <row r="11046" spans="1:2" x14ac:dyDescent="0.45">
      <c r="A11046" s="18">
        <v>46162.083333333336</v>
      </c>
      <c r="B11046">
        <v>12.34</v>
      </c>
    </row>
    <row r="11047" spans="1:2" x14ac:dyDescent="0.45">
      <c r="A11047" s="18">
        <v>46162.09375</v>
      </c>
      <c r="B11047">
        <v>11.94</v>
      </c>
    </row>
    <row r="11048" spans="1:2" x14ac:dyDescent="0.45">
      <c r="A11048" s="18">
        <v>46162.104166666664</v>
      </c>
      <c r="B11048">
        <v>12.16</v>
      </c>
    </row>
    <row r="11049" spans="1:2" x14ac:dyDescent="0.45">
      <c r="A11049" s="18">
        <v>46162.114583333336</v>
      </c>
      <c r="B11049">
        <v>11.86</v>
      </c>
    </row>
    <row r="11050" spans="1:2" x14ac:dyDescent="0.45">
      <c r="A11050" s="18">
        <v>46162.125</v>
      </c>
      <c r="B11050">
        <v>12.16</v>
      </c>
    </row>
    <row r="11051" spans="1:2" x14ac:dyDescent="0.45">
      <c r="A11051" s="18">
        <v>46162.135416666664</v>
      </c>
      <c r="B11051">
        <v>12.18</v>
      </c>
    </row>
    <row r="11052" spans="1:2" x14ac:dyDescent="0.45">
      <c r="A11052" s="18">
        <v>46162.145833333336</v>
      </c>
      <c r="B11052">
        <v>11.66</v>
      </c>
    </row>
    <row r="11053" spans="1:2" x14ac:dyDescent="0.45">
      <c r="A11053" s="18">
        <v>46162.15625</v>
      </c>
      <c r="B11053">
        <v>11.7</v>
      </c>
    </row>
    <row r="11054" spans="1:2" x14ac:dyDescent="0.45">
      <c r="A11054" s="18">
        <v>46162.166666666664</v>
      </c>
      <c r="B11054">
        <v>12.42</v>
      </c>
    </row>
    <row r="11055" spans="1:2" x14ac:dyDescent="0.45">
      <c r="A11055" s="18">
        <v>46162.177083333336</v>
      </c>
      <c r="B11055">
        <v>12.08</v>
      </c>
    </row>
    <row r="11056" spans="1:2" x14ac:dyDescent="0.45">
      <c r="A11056" s="18">
        <v>46162.1875</v>
      </c>
      <c r="B11056">
        <v>11.58</v>
      </c>
    </row>
    <row r="11057" spans="1:2" x14ac:dyDescent="0.45">
      <c r="A11057" s="18">
        <v>46162.197916666664</v>
      </c>
      <c r="B11057">
        <v>12.3</v>
      </c>
    </row>
    <row r="11058" spans="1:2" x14ac:dyDescent="0.45">
      <c r="A11058" s="18">
        <v>46162.208333333336</v>
      </c>
      <c r="B11058">
        <v>11.64</v>
      </c>
    </row>
    <row r="11059" spans="1:2" x14ac:dyDescent="0.45">
      <c r="A11059" s="18">
        <v>46162.21875</v>
      </c>
      <c r="B11059">
        <v>11.54</v>
      </c>
    </row>
    <row r="11060" spans="1:2" x14ac:dyDescent="0.45">
      <c r="A11060" s="18">
        <v>46162.229166666664</v>
      </c>
      <c r="B11060">
        <v>11.82</v>
      </c>
    </row>
    <row r="11061" spans="1:2" x14ac:dyDescent="0.45">
      <c r="A11061" s="18">
        <v>46162.239583333336</v>
      </c>
      <c r="B11061">
        <v>12.28</v>
      </c>
    </row>
    <row r="11062" spans="1:2" x14ac:dyDescent="0.45">
      <c r="A11062" s="18">
        <v>46162.25</v>
      </c>
      <c r="B11062">
        <v>18.940000000000001</v>
      </c>
    </row>
    <row r="11063" spans="1:2" x14ac:dyDescent="0.45">
      <c r="A11063" s="18">
        <v>46162.260416666664</v>
      </c>
      <c r="B11063">
        <v>19.96</v>
      </c>
    </row>
    <row r="11064" spans="1:2" x14ac:dyDescent="0.45">
      <c r="A11064" s="18">
        <v>46162.270833333336</v>
      </c>
      <c r="B11064">
        <v>21.3</v>
      </c>
    </row>
    <row r="11065" spans="1:2" x14ac:dyDescent="0.45">
      <c r="A11065" s="18">
        <v>46162.28125</v>
      </c>
      <c r="B11065">
        <v>25.1</v>
      </c>
    </row>
    <row r="11066" spans="1:2" x14ac:dyDescent="0.45">
      <c r="A11066" s="18">
        <v>46162.291666666664</v>
      </c>
      <c r="B11066">
        <v>10.46</v>
      </c>
    </row>
    <row r="11067" spans="1:2" x14ac:dyDescent="0.45">
      <c r="A11067" s="18">
        <v>46162.302083333336</v>
      </c>
      <c r="B11067">
        <v>8.1199999999999992</v>
      </c>
    </row>
    <row r="11068" spans="1:2" x14ac:dyDescent="0.45">
      <c r="A11068" s="18">
        <v>46162.3125</v>
      </c>
      <c r="B11068">
        <v>9.24</v>
      </c>
    </row>
    <row r="11069" spans="1:2" x14ac:dyDescent="0.45">
      <c r="A11069" s="18">
        <v>46162.322916666664</v>
      </c>
      <c r="B11069">
        <v>13.06</v>
      </c>
    </row>
    <row r="11070" spans="1:2" x14ac:dyDescent="0.45">
      <c r="A11070" s="18">
        <v>46162.333333333336</v>
      </c>
      <c r="B11070">
        <v>15.68</v>
      </c>
    </row>
    <row r="11071" spans="1:2" x14ac:dyDescent="0.45">
      <c r="A11071" s="18">
        <v>46162.34375</v>
      </c>
      <c r="B11071">
        <v>16.52</v>
      </c>
    </row>
    <row r="11072" spans="1:2" x14ac:dyDescent="0.45">
      <c r="A11072" s="18">
        <v>46162.354166666664</v>
      </c>
      <c r="B11072">
        <v>21.7</v>
      </c>
    </row>
    <row r="11073" spans="1:2" x14ac:dyDescent="0.45">
      <c r="A11073" s="18">
        <v>46162.364583333336</v>
      </c>
      <c r="B11073">
        <v>21.12</v>
      </c>
    </row>
    <row r="11074" spans="1:2" x14ac:dyDescent="0.45">
      <c r="A11074" s="18">
        <v>46162.375</v>
      </c>
      <c r="B11074">
        <v>21.84</v>
      </c>
    </row>
    <row r="11075" spans="1:2" x14ac:dyDescent="0.45">
      <c r="A11075" s="18">
        <v>46162.385416666664</v>
      </c>
      <c r="B11075">
        <v>21.94</v>
      </c>
    </row>
    <row r="11076" spans="1:2" x14ac:dyDescent="0.45">
      <c r="A11076" s="18">
        <v>46162.395833333336</v>
      </c>
      <c r="B11076">
        <v>21.28</v>
      </c>
    </row>
    <row r="11077" spans="1:2" x14ac:dyDescent="0.45">
      <c r="A11077" s="18">
        <v>46162.40625</v>
      </c>
      <c r="B11077">
        <v>23.4</v>
      </c>
    </row>
    <row r="11078" spans="1:2" x14ac:dyDescent="0.45">
      <c r="A11078" s="18">
        <v>46162.416666666664</v>
      </c>
      <c r="B11078">
        <v>21.32</v>
      </c>
    </row>
    <row r="11079" spans="1:2" x14ac:dyDescent="0.45">
      <c r="A11079" s="18">
        <v>46162.427083333336</v>
      </c>
      <c r="B11079">
        <v>16.68</v>
      </c>
    </row>
    <row r="11080" spans="1:2" x14ac:dyDescent="0.45">
      <c r="A11080" s="18">
        <v>46162.4375</v>
      </c>
      <c r="B11080">
        <v>17.739999999999998</v>
      </c>
    </row>
    <row r="11081" spans="1:2" x14ac:dyDescent="0.45">
      <c r="A11081" s="18">
        <v>46162.447916666664</v>
      </c>
      <c r="B11081">
        <v>17.38</v>
      </c>
    </row>
    <row r="11082" spans="1:2" x14ac:dyDescent="0.45">
      <c r="A11082" s="18">
        <v>46162.458333333336</v>
      </c>
      <c r="B11082">
        <v>18.96</v>
      </c>
    </row>
    <row r="11083" spans="1:2" x14ac:dyDescent="0.45">
      <c r="A11083" s="18">
        <v>46162.46875</v>
      </c>
      <c r="B11083">
        <v>21.72</v>
      </c>
    </row>
    <row r="11084" spans="1:2" x14ac:dyDescent="0.45">
      <c r="A11084" s="18">
        <v>46162.479166666664</v>
      </c>
      <c r="B11084">
        <v>19.420000000000002</v>
      </c>
    </row>
    <row r="11085" spans="1:2" x14ac:dyDescent="0.45">
      <c r="A11085" s="18">
        <v>46162.489583333336</v>
      </c>
      <c r="B11085">
        <v>20.260000000000002</v>
      </c>
    </row>
    <row r="11086" spans="1:2" x14ac:dyDescent="0.45">
      <c r="A11086" s="18">
        <v>46162.5</v>
      </c>
      <c r="B11086">
        <v>17.04</v>
      </c>
    </row>
    <row r="11087" spans="1:2" x14ac:dyDescent="0.45">
      <c r="A11087" s="18">
        <v>46162.510416666664</v>
      </c>
      <c r="B11087">
        <v>21.92</v>
      </c>
    </row>
    <row r="11088" spans="1:2" x14ac:dyDescent="0.45">
      <c r="A11088" s="18">
        <v>46162.520833333336</v>
      </c>
      <c r="B11088">
        <v>26.06</v>
      </c>
    </row>
    <row r="11089" spans="1:2" x14ac:dyDescent="0.45">
      <c r="A11089" s="18">
        <v>46162.53125</v>
      </c>
      <c r="B11089">
        <v>28.8</v>
      </c>
    </row>
    <row r="11090" spans="1:2" x14ac:dyDescent="0.45">
      <c r="A11090" s="18">
        <v>46162.541666666664</v>
      </c>
      <c r="B11090">
        <v>26.18</v>
      </c>
    </row>
    <row r="11091" spans="1:2" x14ac:dyDescent="0.45">
      <c r="A11091" s="18">
        <v>46162.552083333336</v>
      </c>
      <c r="B11091">
        <v>24.54</v>
      </c>
    </row>
    <row r="11092" spans="1:2" x14ac:dyDescent="0.45">
      <c r="A11092" s="18">
        <v>46162.5625</v>
      </c>
      <c r="B11092">
        <v>23.66</v>
      </c>
    </row>
    <row r="11093" spans="1:2" x14ac:dyDescent="0.45">
      <c r="A11093" s="18">
        <v>46162.572916666664</v>
      </c>
      <c r="B11093">
        <v>26</v>
      </c>
    </row>
    <row r="11094" spans="1:2" x14ac:dyDescent="0.45">
      <c r="A11094" s="18">
        <v>46162.583333333336</v>
      </c>
      <c r="B11094">
        <v>30.82</v>
      </c>
    </row>
    <row r="11095" spans="1:2" x14ac:dyDescent="0.45">
      <c r="A11095" s="18">
        <v>46162.59375</v>
      </c>
      <c r="B11095">
        <v>28.98</v>
      </c>
    </row>
    <row r="11096" spans="1:2" x14ac:dyDescent="0.45">
      <c r="A11096" s="18">
        <v>46162.604166666664</v>
      </c>
      <c r="B11096">
        <v>27.2</v>
      </c>
    </row>
    <row r="11097" spans="1:2" x14ac:dyDescent="0.45">
      <c r="A11097" s="18">
        <v>46162.614583333336</v>
      </c>
      <c r="B11097">
        <v>32.020000000000003</v>
      </c>
    </row>
    <row r="11098" spans="1:2" x14ac:dyDescent="0.45">
      <c r="A11098" s="18">
        <v>46162.625</v>
      </c>
      <c r="B11098">
        <v>29.74</v>
      </c>
    </row>
    <row r="11099" spans="1:2" x14ac:dyDescent="0.45">
      <c r="A11099" s="18">
        <v>46162.635416666664</v>
      </c>
      <c r="B11099">
        <v>32.74</v>
      </c>
    </row>
    <row r="11100" spans="1:2" x14ac:dyDescent="0.45">
      <c r="A11100" s="18">
        <v>46162.645833333336</v>
      </c>
      <c r="B11100">
        <v>32.72</v>
      </c>
    </row>
    <row r="11101" spans="1:2" x14ac:dyDescent="0.45">
      <c r="A11101" s="18">
        <v>46162.65625</v>
      </c>
      <c r="B11101">
        <v>32.58</v>
      </c>
    </row>
    <row r="11102" spans="1:2" x14ac:dyDescent="0.45">
      <c r="A11102" s="18">
        <v>46162.666666666664</v>
      </c>
      <c r="B11102">
        <v>26.22</v>
      </c>
    </row>
    <row r="11103" spans="1:2" x14ac:dyDescent="0.45">
      <c r="A11103" s="18">
        <v>46162.677083333336</v>
      </c>
      <c r="B11103">
        <v>24.04</v>
      </c>
    </row>
    <row r="11104" spans="1:2" x14ac:dyDescent="0.45">
      <c r="A11104" s="18">
        <v>46162.6875</v>
      </c>
      <c r="B11104">
        <v>25.84</v>
      </c>
    </row>
    <row r="11105" spans="1:2" x14ac:dyDescent="0.45">
      <c r="A11105" s="18">
        <v>46162.697916666664</v>
      </c>
      <c r="B11105">
        <v>22.36</v>
      </c>
    </row>
    <row r="11106" spans="1:2" x14ac:dyDescent="0.45">
      <c r="A11106" s="18">
        <v>46162.708333333336</v>
      </c>
      <c r="B11106">
        <v>19.760000000000002</v>
      </c>
    </row>
    <row r="11107" spans="1:2" x14ac:dyDescent="0.45">
      <c r="A11107" s="18">
        <v>46162.71875</v>
      </c>
      <c r="B11107">
        <v>15.94</v>
      </c>
    </row>
    <row r="11108" spans="1:2" x14ac:dyDescent="0.45">
      <c r="A11108" s="18">
        <v>46162.729166666664</v>
      </c>
      <c r="B11108">
        <v>12.38</v>
      </c>
    </row>
    <row r="11109" spans="1:2" x14ac:dyDescent="0.45">
      <c r="A11109" s="18">
        <v>46162.739583333336</v>
      </c>
      <c r="B11109">
        <v>10.54</v>
      </c>
    </row>
    <row r="11110" spans="1:2" x14ac:dyDescent="0.45">
      <c r="A11110" s="18">
        <v>46162.75</v>
      </c>
      <c r="B11110">
        <v>8.44</v>
      </c>
    </row>
    <row r="11111" spans="1:2" x14ac:dyDescent="0.45">
      <c r="A11111" s="18">
        <v>46162.760416666664</v>
      </c>
      <c r="B11111">
        <v>7.54</v>
      </c>
    </row>
    <row r="11112" spans="1:2" x14ac:dyDescent="0.45">
      <c r="A11112" s="18">
        <v>46162.770833333336</v>
      </c>
      <c r="B11112">
        <v>7.54</v>
      </c>
    </row>
    <row r="11113" spans="1:2" x14ac:dyDescent="0.45">
      <c r="A11113" s="18">
        <v>46162.78125</v>
      </c>
      <c r="B11113">
        <v>6.78</v>
      </c>
    </row>
    <row r="11114" spans="1:2" x14ac:dyDescent="0.45">
      <c r="A11114" s="18">
        <v>46162.791666666664</v>
      </c>
      <c r="B11114">
        <v>7.28</v>
      </c>
    </row>
    <row r="11115" spans="1:2" x14ac:dyDescent="0.45">
      <c r="A11115" s="18">
        <v>46162.802083333336</v>
      </c>
      <c r="B11115">
        <v>5.66</v>
      </c>
    </row>
    <row r="11116" spans="1:2" x14ac:dyDescent="0.45">
      <c r="A11116" s="18">
        <v>46162.8125</v>
      </c>
      <c r="B11116">
        <v>5.78</v>
      </c>
    </row>
    <row r="11117" spans="1:2" x14ac:dyDescent="0.45">
      <c r="A11117" s="18">
        <v>46162.822916666664</v>
      </c>
      <c r="B11117">
        <v>5.42</v>
      </c>
    </row>
    <row r="11118" spans="1:2" x14ac:dyDescent="0.45">
      <c r="A11118" s="18">
        <v>46162.833333333336</v>
      </c>
      <c r="B11118">
        <v>5.0999999999999996</v>
      </c>
    </row>
    <row r="11119" spans="1:2" x14ac:dyDescent="0.45">
      <c r="A11119" s="18">
        <v>46162.84375</v>
      </c>
      <c r="B11119">
        <v>5.08</v>
      </c>
    </row>
    <row r="11120" spans="1:2" x14ac:dyDescent="0.45">
      <c r="A11120" s="18">
        <v>46162.854166666664</v>
      </c>
      <c r="B11120">
        <v>16.84</v>
      </c>
    </row>
    <row r="11121" spans="1:2" x14ac:dyDescent="0.45">
      <c r="A11121" s="18">
        <v>46162.864583333336</v>
      </c>
      <c r="B11121">
        <v>19.68</v>
      </c>
    </row>
    <row r="11122" spans="1:2" x14ac:dyDescent="0.45">
      <c r="A11122" s="18">
        <v>46162.875</v>
      </c>
      <c r="B11122">
        <v>19.2</v>
      </c>
    </row>
    <row r="11123" spans="1:2" x14ac:dyDescent="0.45">
      <c r="A11123" s="18">
        <v>46162.885416666664</v>
      </c>
      <c r="B11123">
        <v>19.88</v>
      </c>
    </row>
    <row r="11124" spans="1:2" x14ac:dyDescent="0.45">
      <c r="A11124" s="18">
        <v>46162.895833333336</v>
      </c>
      <c r="B11124">
        <v>19.260000000000002</v>
      </c>
    </row>
    <row r="11125" spans="1:2" x14ac:dyDescent="0.45">
      <c r="A11125" s="18">
        <v>46162.90625</v>
      </c>
      <c r="B11125">
        <v>18.86</v>
      </c>
    </row>
    <row r="11126" spans="1:2" x14ac:dyDescent="0.45">
      <c r="A11126" s="18">
        <v>46162.916666666664</v>
      </c>
      <c r="B11126">
        <v>12.46</v>
      </c>
    </row>
    <row r="11127" spans="1:2" x14ac:dyDescent="0.45">
      <c r="A11127" s="18">
        <v>46162.927083333336</v>
      </c>
      <c r="B11127">
        <v>11.76</v>
      </c>
    </row>
    <row r="11128" spans="1:2" x14ac:dyDescent="0.45">
      <c r="A11128" s="18">
        <v>46162.9375</v>
      </c>
      <c r="B11128">
        <v>11.38</v>
      </c>
    </row>
    <row r="11129" spans="1:2" x14ac:dyDescent="0.45">
      <c r="A11129" s="18">
        <v>46162.947916666664</v>
      </c>
      <c r="B11129">
        <v>12.04</v>
      </c>
    </row>
    <row r="11130" spans="1:2" x14ac:dyDescent="0.45">
      <c r="A11130" s="18">
        <v>46162.958333333336</v>
      </c>
      <c r="B11130">
        <v>11.48</v>
      </c>
    </row>
    <row r="11131" spans="1:2" x14ac:dyDescent="0.45">
      <c r="A11131" s="18">
        <v>46162.96875</v>
      </c>
      <c r="B11131">
        <v>11.72</v>
      </c>
    </row>
    <row r="11132" spans="1:2" x14ac:dyDescent="0.45">
      <c r="A11132" s="18">
        <v>46162.979166666664</v>
      </c>
      <c r="B11132">
        <v>11.9</v>
      </c>
    </row>
    <row r="11133" spans="1:2" x14ac:dyDescent="0.45">
      <c r="A11133" s="18">
        <v>46162.989583333336</v>
      </c>
      <c r="B11133">
        <v>11.34</v>
      </c>
    </row>
    <row r="11134" spans="1:2" x14ac:dyDescent="0.45">
      <c r="A11134" s="12">
        <v>46163</v>
      </c>
      <c r="B11134">
        <v>12.14</v>
      </c>
    </row>
    <row r="11135" spans="1:2" x14ac:dyDescent="0.45">
      <c r="A11135" s="18">
        <v>46163.010416666664</v>
      </c>
      <c r="B11135">
        <v>11.62</v>
      </c>
    </row>
    <row r="11136" spans="1:2" x14ac:dyDescent="0.45">
      <c r="A11136" s="18">
        <v>46163.020833333336</v>
      </c>
      <c r="B11136">
        <v>11.68</v>
      </c>
    </row>
    <row r="11137" spans="1:2" x14ac:dyDescent="0.45">
      <c r="A11137" s="18">
        <v>46163.03125</v>
      </c>
      <c r="B11137">
        <v>11.82</v>
      </c>
    </row>
    <row r="11138" spans="1:2" x14ac:dyDescent="0.45">
      <c r="A11138" s="18">
        <v>46163.041666666664</v>
      </c>
      <c r="B11138">
        <v>11.96</v>
      </c>
    </row>
    <row r="11139" spans="1:2" x14ac:dyDescent="0.45">
      <c r="A11139" s="18">
        <v>46163.052083333336</v>
      </c>
      <c r="B11139">
        <v>11.44</v>
      </c>
    </row>
    <row r="11140" spans="1:2" x14ac:dyDescent="0.45">
      <c r="A11140" s="18">
        <v>46163.0625</v>
      </c>
      <c r="B11140">
        <v>11.56</v>
      </c>
    </row>
    <row r="11141" spans="1:2" x14ac:dyDescent="0.45">
      <c r="A11141" s="18">
        <v>46163.072916666664</v>
      </c>
      <c r="B11141">
        <v>11.42</v>
      </c>
    </row>
    <row r="11142" spans="1:2" x14ac:dyDescent="0.45">
      <c r="A11142" s="18">
        <v>46163.083333333336</v>
      </c>
      <c r="B11142">
        <v>11.62</v>
      </c>
    </row>
    <row r="11143" spans="1:2" x14ac:dyDescent="0.45">
      <c r="A11143" s="18">
        <v>46163.09375</v>
      </c>
      <c r="B11143">
        <v>11.72</v>
      </c>
    </row>
    <row r="11144" spans="1:2" x14ac:dyDescent="0.45">
      <c r="A11144" s="18">
        <v>46163.104166666664</v>
      </c>
      <c r="B11144">
        <v>11.7</v>
      </c>
    </row>
    <row r="11145" spans="1:2" x14ac:dyDescent="0.45">
      <c r="A11145" s="18">
        <v>46163.114583333336</v>
      </c>
      <c r="B11145">
        <v>11.6</v>
      </c>
    </row>
    <row r="11146" spans="1:2" x14ac:dyDescent="0.45">
      <c r="A11146" s="18">
        <v>46163.125</v>
      </c>
      <c r="B11146">
        <v>11.24</v>
      </c>
    </row>
    <row r="11147" spans="1:2" x14ac:dyDescent="0.45">
      <c r="A11147" s="18">
        <v>46163.135416666664</v>
      </c>
      <c r="B11147">
        <v>11.5</v>
      </c>
    </row>
    <row r="11148" spans="1:2" x14ac:dyDescent="0.45">
      <c r="A11148" s="18">
        <v>46163.145833333336</v>
      </c>
      <c r="B11148">
        <v>11.3</v>
      </c>
    </row>
    <row r="11149" spans="1:2" x14ac:dyDescent="0.45">
      <c r="A11149" s="18">
        <v>46163.15625</v>
      </c>
      <c r="B11149">
        <v>11.44</v>
      </c>
    </row>
    <row r="11150" spans="1:2" x14ac:dyDescent="0.45">
      <c r="A11150" s="18">
        <v>46163.166666666664</v>
      </c>
      <c r="B11150">
        <v>11.2</v>
      </c>
    </row>
    <row r="11151" spans="1:2" x14ac:dyDescent="0.45">
      <c r="A11151" s="18">
        <v>46163.177083333336</v>
      </c>
      <c r="B11151">
        <v>11.46</v>
      </c>
    </row>
    <row r="11152" spans="1:2" x14ac:dyDescent="0.45">
      <c r="A11152" s="18">
        <v>46163.1875</v>
      </c>
      <c r="B11152">
        <v>10.94</v>
      </c>
    </row>
    <row r="11153" spans="1:2" x14ac:dyDescent="0.45">
      <c r="A11153" s="18">
        <v>46163.197916666664</v>
      </c>
      <c r="B11153">
        <v>11.04</v>
      </c>
    </row>
    <row r="11154" spans="1:2" x14ac:dyDescent="0.45">
      <c r="A11154" s="18">
        <v>46163.208333333336</v>
      </c>
      <c r="B11154">
        <v>11.58</v>
      </c>
    </row>
    <row r="11155" spans="1:2" x14ac:dyDescent="0.45">
      <c r="A11155" s="18">
        <v>46163.21875</v>
      </c>
      <c r="B11155">
        <v>11.2</v>
      </c>
    </row>
    <row r="11156" spans="1:2" x14ac:dyDescent="0.45">
      <c r="A11156" s="18">
        <v>46163.229166666664</v>
      </c>
      <c r="B11156">
        <v>11.26</v>
      </c>
    </row>
    <row r="11157" spans="1:2" x14ac:dyDescent="0.45">
      <c r="A11157" s="18">
        <v>46163.239583333336</v>
      </c>
      <c r="B11157">
        <v>11.96</v>
      </c>
    </row>
    <row r="11158" spans="1:2" x14ac:dyDescent="0.45">
      <c r="A11158" s="18">
        <v>46163.25</v>
      </c>
      <c r="B11158">
        <v>18.82</v>
      </c>
    </row>
    <row r="11159" spans="1:2" x14ac:dyDescent="0.45">
      <c r="A11159" s="18">
        <v>46163.260416666664</v>
      </c>
      <c r="B11159">
        <v>19.559999999999999</v>
      </c>
    </row>
    <row r="11160" spans="1:2" x14ac:dyDescent="0.45">
      <c r="A11160" s="18">
        <v>46163.270833333336</v>
      </c>
      <c r="B11160">
        <v>19.86</v>
      </c>
    </row>
    <row r="11161" spans="1:2" x14ac:dyDescent="0.45">
      <c r="A11161" s="18">
        <v>46163.28125</v>
      </c>
      <c r="B11161">
        <v>14.86</v>
      </c>
    </row>
    <row r="11162" spans="1:2" x14ac:dyDescent="0.45">
      <c r="A11162" s="18">
        <v>46163.291666666664</v>
      </c>
      <c r="B11162">
        <v>11.66</v>
      </c>
    </row>
    <row r="11163" spans="1:2" x14ac:dyDescent="0.45">
      <c r="A11163" s="18">
        <v>46163.302083333336</v>
      </c>
      <c r="B11163">
        <v>8.98</v>
      </c>
    </row>
    <row r="11164" spans="1:2" x14ac:dyDescent="0.45">
      <c r="A11164" s="18">
        <v>46163.3125</v>
      </c>
      <c r="B11164">
        <v>12.72</v>
      </c>
    </row>
    <row r="11165" spans="1:2" x14ac:dyDescent="0.45">
      <c r="A11165" s="18">
        <v>46163.322916666664</v>
      </c>
      <c r="B11165">
        <v>12.06</v>
      </c>
    </row>
    <row r="11166" spans="1:2" x14ac:dyDescent="0.45">
      <c r="A11166" s="18">
        <v>46163.333333333336</v>
      </c>
      <c r="B11166">
        <v>22.96</v>
      </c>
    </row>
    <row r="11167" spans="1:2" x14ac:dyDescent="0.45">
      <c r="A11167" s="18">
        <v>46163.34375</v>
      </c>
      <c r="B11167">
        <v>30.22</v>
      </c>
    </row>
    <row r="11168" spans="1:2" x14ac:dyDescent="0.45">
      <c r="A11168" s="18">
        <v>46163.354166666664</v>
      </c>
      <c r="B11168">
        <v>32.58</v>
      </c>
    </row>
    <row r="11169" spans="1:2" x14ac:dyDescent="0.45">
      <c r="A11169" s="18">
        <v>46163.364583333336</v>
      </c>
      <c r="B11169">
        <v>37.380000000000003</v>
      </c>
    </row>
    <row r="11170" spans="1:2" x14ac:dyDescent="0.45">
      <c r="A11170" s="18">
        <v>46163.375</v>
      </c>
      <c r="B11170">
        <v>47.04</v>
      </c>
    </row>
    <row r="11171" spans="1:2" x14ac:dyDescent="0.45">
      <c r="A11171" s="18">
        <v>46163.385416666664</v>
      </c>
      <c r="B11171">
        <v>54.24</v>
      </c>
    </row>
    <row r="11172" spans="1:2" x14ac:dyDescent="0.45">
      <c r="A11172" s="18">
        <v>46163.395833333336</v>
      </c>
      <c r="B11172">
        <v>53.7</v>
      </c>
    </row>
    <row r="11173" spans="1:2" x14ac:dyDescent="0.45">
      <c r="A11173" s="18">
        <v>46163.40625</v>
      </c>
      <c r="B11173">
        <v>53.2</v>
      </c>
    </row>
    <row r="11174" spans="1:2" x14ac:dyDescent="0.45">
      <c r="A11174" s="18">
        <v>46163.416666666664</v>
      </c>
      <c r="B11174">
        <v>48.22</v>
      </c>
    </row>
    <row r="11175" spans="1:2" x14ac:dyDescent="0.45">
      <c r="A11175" s="18">
        <v>46163.427083333336</v>
      </c>
      <c r="B11175">
        <v>45.74</v>
      </c>
    </row>
    <row r="11176" spans="1:2" x14ac:dyDescent="0.45">
      <c r="A11176" s="18">
        <v>46163.4375</v>
      </c>
      <c r="B11176">
        <v>42.6</v>
      </c>
    </row>
    <row r="11177" spans="1:2" x14ac:dyDescent="0.45">
      <c r="A11177" s="18">
        <v>46163.447916666664</v>
      </c>
      <c r="B11177">
        <v>43.1</v>
      </c>
    </row>
    <row r="11178" spans="1:2" x14ac:dyDescent="0.45">
      <c r="A11178" s="18">
        <v>46163.458333333336</v>
      </c>
      <c r="B11178">
        <v>38.659999999999997</v>
      </c>
    </row>
    <row r="11179" spans="1:2" x14ac:dyDescent="0.45">
      <c r="A11179" s="18">
        <v>46163.46875</v>
      </c>
      <c r="B11179">
        <v>40.56</v>
      </c>
    </row>
    <row r="11180" spans="1:2" x14ac:dyDescent="0.45">
      <c r="A11180" s="18">
        <v>46163.479166666664</v>
      </c>
      <c r="B11180">
        <v>38.380000000000003</v>
      </c>
    </row>
    <row r="11181" spans="1:2" x14ac:dyDescent="0.45">
      <c r="A11181" s="18">
        <v>46163.489583333336</v>
      </c>
      <c r="B11181">
        <v>43.08</v>
      </c>
    </row>
    <row r="11182" spans="1:2" x14ac:dyDescent="0.45">
      <c r="A11182" s="18">
        <v>46163.5</v>
      </c>
      <c r="B11182">
        <v>42.18</v>
      </c>
    </row>
    <row r="11183" spans="1:2" x14ac:dyDescent="0.45">
      <c r="A11183" s="18">
        <v>46163.510416666664</v>
      </c>
      <c r="B11183">
        <v>40.119999999999997</v>
      </c>
    </row>
    <row r="11184" spans="1:2" x14ac:dyDescent="0.45">
      <c r="A11184" s="18">
        <v>46163.520833333336</v>
      </c>
      <c r="B11184">
        <v>31.94</v>
      </c>
    </row>
    <row r="11185" spans="1:2" x14ac:dyDescent="0.45">
      <c r="A11185" s="18">
        <v>46163.53125</v>
      </c>
      <c r="B11185">
        <v>25.96</v>
      </c>
    </row>
    <row r="11186" spans="1:2" x14ac:dyDescent="0.45">
      <c r="A11186" s="18">
        <v>46163.541666666664</v>
      </c>
      <c r="B11186">
        <v>24.78</v>
      </c>
    </row>
    <row r="11187" spans="1:2" x14ac:dyDescent="0.45">
      <c r="A11187" s="18">
        <v>46163.552083333336</v>
      </c>
      <c r="B11187">
        <v>28.76</v>
      </c>
    </row>
    <row r="11188" spans="1:2" x14ac:dyDescent="0.45">
      <c r="A11188" s="18">
        <v>46163.5625</v>
      </c>
      <c r="B11188">
        <v>30.04</v>
      </c>
    </row>
    <row r="11189" spans="1:2" x14ac:dyDescent="0.45">
      <c r="A11189" s="18">
        <v>46163.572916666664</v>
      </c>
      <c r="B11189">
        <v>35.700000000000003</v>
      </c>
    </row>
    <row r="11190" spans="1:2" x14ac:dyDescent="0.45">
      <c r="A11190" s="18">
        <v>46163.583333333336</v>
      </c>
      <c r="B11190">
        <v>37.42</v>
      </c>
    </row>
    <row r="11191" spans="1:2" x14ac:dyDescent="0.45">
      <c r="A11191" s="18">
        <v>46163.59375</v>
      </c>
      <c r="B11191">
        <v>38.799999999999997</v>
      </c>
    </row>
    <row r="11192" spans="1:2" x14ac:dyDescent="0.45">
      <c r="A11192" s="18">
        <v>46163.604166666664</v>
      </c>
      <c r="B11192">
        <v>41.14</v>
      </c>
    </row>
    <row r="11193" spans="1:2" x14ac:dyDescent="0.45">
      <c r="A11193" s="18">
        <v>46163.614583333336</v>
      </c>
      <c r="B11193">
        <v>35.020000000000003</v>
      </c>
    </row>
    <row r="11194" spans="1:2" x14ac:dyDescent="0.45">
      <c r="A11194" s="18">
        <v>46163.625</v>
      </c>
      <c r="B11194">
        <v>28.72</v>
      </c>
    </row>
    <row r="11195" spans="1:2" x14ac:dyDescent="0.45">
      <c r="A11195" s="18">
        <v>46163.635416666664</v>
      </c>
      <c r="B11195">
        <v>25.58</v>
      </c>
    </row>
    <row r="11196" spans="1:2" x14ac:dyDescent="0.45">
      <c r="A11196" s="18">
        <v>46163.645833333336</v>
      </c>
      <c r="B11196">
        <v>28.58</v>
      </c>
    </row>
    <row r="11197" spans="1:2" x14ac:dyDescent="0.45">
      <c r="A11197" s="18">
        <v>46163.65625</v>
      </c>
      <c r="B11197">
        <v>26.82</v>
      </c>
    </row>
    <row r="11198" spans="1:2" x14ac:dyDescent="0.45">
      <c r="A11198" s="18">
        <v>46163.666666666664</v>
      </c>
      <c r="B11198">
        <v>28.6</v>
      </c>
    </row>
    <row r="11199" spans="1:2" x14ac:dyDescent="0.45">
      <c r="A11199" s="18">
        <v>46163.677083333336</v>
      </c>
      <c r="B11199">
        <v>29.08</v>
      </c>
    </row>
    <row r="11200" spans="1:2" x14ac:dyDescent="0.45">
      <c r="A11200" s="18">
        <v>46163.6875</v>
      </c>
      <c r="B11200">
        <v>28.44</v>
      </c>
    </row>
    <row r="11201" spans="1:2" x14ac:dyDescent="0.45">
      <c r="A11201" s="18">
        <v>46163.697916666664</v>
      </c>
      <c r="B11201">
        <v>23.44</v>
      </c>
    </row>
    <row r="11202" spans="1:2" x14ac:dyDescent="0.45">
      <c r="A11202" s="18">
        <v>46163.708333333336</v>
      </c>
      <c r="B11202">
        <v>18.16</v>
      </c>
    </row>
    <row r="11203" spans="1:2" x14ac:dyDescent="0.45">
      <c r="A11203" s="18">
        <v>46163.71875</v>
      </c>
      <c r="B11203">
        <v>11.8</v>
      </c>
    </row>
    <row r="11204" spans="1:2" x14ac:dyDescent="0.45">
      <c r="A11204" s="18">
        <v>46163.729166666664</v>
      </c>
      <c r="B11204">
        <v>12.5</v>
      </c>
    </row>
    <row r="11205" spans="1:2" x14ac:dyDescent="0.45">
      <c r="A11205" s="18">
        <v>46163.739583333336</v>
      </c>
      <c r="B11205">
        <v>9.3800000000000008</v>
      </c>
    </row>
    <row r="11206" spans="1:2" x14ac:dyDescent="0.45">
      <c r="A11206" s="18">
        <v>46163.75</v>
      </c>
      <c r="B11206">
        <v>9.36</v>
      </c>
    </row>
    <row r="11207" spans="1:2" x14ac:dyDescent="0.45">
      <c r="A11207" s="18">
        <v>46163.760416666664</v>
      </c>
      <c r="B11207">
        <v>7.78</v>
      </c>
    </row>
    <row r="11208" spans="1:2" x14ac:dyDescent="0.45">
      <c r="A11208" s="18">
        <v>46163.770833333336</v>
      </c>
      <c r="B11208">
        <v>7.26</v>
      </c>
    </row>
    <row r="11209" spans="1:2" x14ac:dyDescent="0.45">
      <c r="A11209" s="18">
        <v>46163.78125</v>
      </c>
      <c r="B11209">
        <v>7.14</v>
      </c>
    </row>
    <row r="11210" spans="1:2" x14ac:dyDescent="0.45">
      <c r="A11210" s="18">
        <v>46163.791666666664</v>
      </c>
      <c r="B11210">
        <v>7.2</v>
      </c>
    </row>
    <row r="11211" spans="1:2" x14ac:dyDescent="0.45">
      <c r="A11211" s="18">
        <v>46163.802083333336</v>
      </c>
      <c r="B11211">
        <v>6.04</v>
      </c>
    </row>
    <row r="11212" spans="1:2" x14ac:dyDescent="0.45">
      <c r="A11212" s="18">
        <v>46163.8125</v>
      </c>
      <c r="B11212">
        <v>6.36</v>
      </c>
    </row>
    <row r="11213" spans="1:2" x14ac:dyDescent="0.45">
      <c r="A11213" s="18">
        <v>46163.822916666664</v>
      </c>
      <c r="B11213">
        <v>5.6</v>
      </c>
    </row>
    <row r="11214" spans="1:2" x14ac:dyDescent="0.45">
      <c r="A11214" s="18">
        <v>46163.833333333336</v>
      </c>
      <c r="B11214">
        <v>6</v>
      </c>
    </row>
    <row r="11215" spans="1:2" x14ac:dyDescent="0.45">
      <c r="A11215" s="18">
        <v>46163.84375</v>
      </c>
      <c r="B11215">
        <v>5.88</v>
      </c>
    </row>
    <row r="11216" spans="1:2" x14ac:dyDescent="0.45">
      <c r="A11216" s="18">
        <v>46163.854166666664</v>
      </c>
      <c r="B11216">
        <v>15.6</v>
      </c>
    </row>
    <row r="11217" spans="1:2" x14ac:dyDescent="0.45">
      <c r="A11217" s="18">
        <v>46163.864583333336</v>
      </c>
      <c r="B11217">
        <v>20.440000000000001</v>
      </c>
    </row>
    <row r="11218" spans="1:2" x14ac:dyDescent="0.45">
      <c r="A11218" s="18">
        <v>46163.875</v>
      </c>
      <c r="B11218">
        <v>20.079999999999998</v>
      </c>
    </row>
    <row r="11219" spans="1:2" x14ac:dyDescent="0.45">
      <c r="A11219" s="18">
        <v>46163.885416666664</v>
      </c>
      <c r="B11219">
        <v>20.54</v>
      </c>
    </row>
    <row r="11220" spans="1:2" x14ac:dyDescent="0.45">
      <c r="A11220" s="18">
        <v>46163.895833333336</v>
      </c>
      <c r="B11220">
        <v>19.98</v>
      </c>
    </row>
    <row r="11221" spans="1:2" x14ac:dyDescent="0.45">
      <c r="A11221" s="18">
        <v>46163.90625</v>
      </c>
      <c r="B11221">
        <v>19.399999999999999</v>
      </c>
    </row>
    <row r="11222" spans="1:2" x14ac:dyDescent="0.45">
      <c r="A11222" s="18">
        <v>46163.916666666664</v>
      </c>
      <c r="B11222">
        <v>12.52</v>
      </c>
    </row>
    <row r="11223" spans="1:2" x14ac:dyDescent="0.45">
      <c r="A11223" s="18">
        <v>46163.927083333336</v>
      </c>
      <c r="B11223">
        <v>12.58</v>
      </c>
    </row>
    <row r="11224" spans="1:2" x14ac:dyDescent="0.45">
      <c r="A11224" s="18">
        <v>46163.9375</v>
      </c>
      <c r="B11224">
        <v>11.62</v>
      </c>
    </row>
    <row r="11225" spans="1:2" x14ac:dyDescent="0.45">
      <c r="A11225" s="18">
        <v>46163.947916666664</v>
      </c>
      <c r="B11225">
        <v>12.04</v>
      </c>
    </row>
    <row r="11226" spans="1:2" x14ac:dyDescent="0.45">
      <c r="A11226" s="18">
        <v>46163.958333333336</v>
      </c>
      <c r="B11226">
        <v>11.9</v>
      </c>
    </row>
    <row r="11227" spans="1:2" x14ac:dyDescent="0.45">
      <c r="A11227" s="18">
        <v>46163.96875</v>
      </c>
      <c r="B11227">
        <v>12.16</v>
      </c>
    </row>
    <row r="11228" spans="1:2" x14ac:dyDescent="0.45">
      <c r="A11228" s="18">
        <v>46163.979166666664</v>
      </c>
      <c r="B11228">
        <v>12.26</v>
      </c>
    </row>
    <row r="11229" spans="1:2" x14ac:dyDescent="0.45">
      <c r="A11229" s="18">
        <v>46163.989583333336</v>
      </c>
      <c r="B11229">
        <v>12.1</v>
      </c>
    </row>
    <row r="11230" spans="1:2" x14ac:dyDescent="0.45">
      <c r="A11230" s="12">
        <v>46164</v>
      </c>
      <c r="B11230">
        <v>12.14</v>
      </c>
    </row>
    <row r="11231" spans="1:2" x14ac:dyDescent="0.45">
      <c r="A11231" s="18">
        <v>46164.010416666664</v>
      </c>
      <c r="B11231">
        <v>11.9</v>
      </c>
    </row>
    <row r="11232" spans="1:2" x14ac:dyDescent="0.45">
      <c r="A11232" s="18">
        <v>46164.020833333336</v>
      </c>
      <c r="B11232">
        <v>12.12</v>
      </c>
    </row>
    <row r="11233" spans="1:2" x14ac:dyDescent="0.45">
      <c r="A11233" s="18">
        <v>46164.03125</v>
      </c>
      <c r="B11233">
        <v>11.6</v>
      </c>
    </row>
    <row r="11234" spans="1:2" x14ac:dyDescent="0.45">
      <c r="A11234" s="18">
        <v>46164.041666666664</v>
      </c>
      <c r="B11234">
        <v>12.5</v>
      </c>
    </row>
    <row r="11235" spans="1:2" x14ac:dyDescent="0.45">
      <c r="A11235" s="18">
        <v>46164.052083333336</v>
      </c>
      <c r="B11235">
        <v>11.68</v>
      </c>
    </row>
    <row r="11236" spans="1:2" x14ac:dyDescent="0.45">
      <c r="A11236" s="18">
        <v>46164.0625</v>
      </c>
      <c r="B11236">
        <v>12.18</v>
      </c>
    </row>
    <row r="11237" spans="1:2" x14ac:dyDescent="0.45">
      <c r="A11237" s="18">
        <v>46164.072916666664</v>
      </c>
      <c r="B11237">
        <v>11.74</v>
      </c>
    </row>
    <row r="11238" spans="1:2" x14ac:dyDescent="0.45">
      <c r="A11238" s="18">
        <v>46164.083333333336</v>
      </c>
      <c r="B11238">
        <v>12.54</v>
      </c>
    </row>
    <row r="11239" spans="1:2" x14ac:dyDescent="0.45">
      <c r="A11239" s="18">
        <v>46164.09375</v>
      </c>
      <c r="B11239">
        <v>11.74</v>
      </c>
    </row>
    <row r="11240" spans="1:2" x14ac:dyDescent="0.45">
      <c r="A11240" s="18">
        <v>46164.104166666664</v>
      </c>
      <c r="B11240">
        <v>12.34</v>
      </c>
    </row>
    <row r="11241" spans="1:2" x14ac:dyDescent="0.45">
      <c r="A11241" s="18">
        <v>46164.114583333336</v>
      </c>
      <c r="B11241">
        <v>11.7</v>
      </c>
    </row>
    <row r="11242" spans="1:2" x14ac:dyDescent="0.45">
      <c r="A11242" s="18">
        <v>46164.125</v>
      </c>
      <c r="B11242">
        <v>12.34</v>
      </c>
    </row>
    <row r="11243" spans="1:2" x14ac:dyDescent="0.45">
      <c r="A11243" s="18">
        <v>46164.135416666664</v>
      </c>
      <c r="B11243">
        <v>11.56</v>
      </c>
    </row>
    <row r="11244" spans="1:2" x14ac:dyDescent="0.45">
      <c r="A11244" s="18">
        <v>46164.145833333336</v>
      </c>
      <c r="B11244">
        <v>12.02</v>
      </c>
    </row>
    <row r="11245" spans="1:2" x14ac:dyDescent="0.45">
      <c r="A11245" s="18">
        <v>46164.15625</v>
      </c>
      <c r="B11245">
        <v>12.18</v>
      </c>
    </row>
    <row r="11246" spans="1:2" x14ac:dyDescent="0.45">
      <c r="A11246" s="18">
        <v>46164.166666666664</v>
      </c>
      <c r="B11246">
        <v>11.7</v>
      </c>
    </row>
    <row r="11247" spans="1:2" x14ac:dyDescent="0.45">
      <c r="A11247" s="18">
        <v>46164.177083333336</v>
      </c>
      <c r="B11247">
        <v>12.1</v>
      </c>
    </row>
    <row r="11248" spans="1:2" x14ac:dyDescent="0.45">
      <c r="A11248" s="18">
        <v>46164.1875</v>
      </c>
      <c r="B11248">
        <v>11.64</v>
      </c>
    </row>
    <row r="11249" spans="1:2" x14ac:dyDescent="0.45">
      <c r="A11249" s="18">
        <v>46164.197916666664</v>
      </c>
      <c r="B11249">
        <v>12.16</v>
      </c>
    </row>
    <row r="11250" spans="1:2" x14ac:dyDescent="0.45">
      <c r="A11250" s="18">
        <v>46164.208333333336</v>
      </c>
      <c r="B11250">
        <v>11.76</v>
      </c>
    </row>
    <row r="11251" spans="1:2" x14ac:dyDescent="0.45">
      <c r="A11251" s="18">
        <v>46164.21875</v>
      </c>
      <c r="B11251">
        <v>11.9</v>
      </c>
    </row>
    <row r="11252" spans="1:2" x14ac:dyDescent="0.45">
      <c r="A11252" s="18">
        <v>46164.229166666664</v>
      </c>
      <c r="B11252">
        <v>11.58</v>
      </c>
    </row>
    <row r="11253" spans="1:2" x14ac:dyDescent="0.45">
      <c r="A11253" s="18">
        <v>46164.239583333336</v>
      </c>
      <c r="B11253">
        <v>13.02</v>
      </c>
    </row>
    <row r="11254" spans="1:2" x14ac:dyDescent="0.45">
      <c r="A11254" s="18">
        <v>46164.25</v>
      </c>
      <c r="B11254">
        <v>19.22</v>
      </c>
    </row>
    <row r="11255" spans="1:2" x14ac:dyDescent="0.45">
      <c r="A11255" s="18">
        <v>46164.260416666664</v>
      </c>
      <c r="B11255">
        <v>20.059999999999999</v>
      </c>
    </row>
    <row r="11256" spans="1:2" x14ac:dyDescent="0.45">
      <c r="A11256" s="18">
        <v>46164.270833333336</v>
      </c>
      <c r="B11256">
        <v>14.16</v>
      </c>
    </row>
    <row r="11257" spans="1:2" x14ac:dyDescent="0.45">
      <c r="A11257" s="18">
        <v>46164.28125</v>
      </c>
      <c r="B11257">
        <v>5.6</v>
      </c>
    </row>
    <row r="11258" spans="1:2" x14ac:dyDescent="0.45">
      <c r="A11258" s="18">
        <v>46164.291666666664</v>
      </c>
      <c r="B11258">
        <v>11.42</v>
      </c>
    </row>
    <row r="11259" spans="1:2" x14ac:dyDescent="0.45">
      <c r="A11259" s="18">
        <v>46164.302083333336</v>
      </c>
      <c r="B11259">
        <v>9.5399999999999991</v>
      </c>
    </row>
    <row r="11260" spans="1:2" x14ac:dyDescent="0.45">
      <c r="A11260" s="18">
        <v>46164.3125</v>
      </c>
      <c r="B11260">
        <v>9.98</v>
      </c>
    </row>
    <row r="11261" spans="1:2" x14ac:dyDescent="0.45">
      <c r="A11261" s="18">
        <v>46164.322916666664</v>
      </c>
      <c r="B11261">
        <v>15.36</v>
      </c>
    </row>
    <row r="11262" spans="1:2" x14ac:dyDescent="0.45">
      <c r="A11262" s="18">
        <v>46164.333333333336</v>
      </c>
      <c r="B11262">
        <v>13.5</v>
      </c>
    </row>
    <row r="11263" spans="1:2" x14ac:dyDescent="0.45">
      <c r="A11263" s="18">
        <v>46164.34375</v>
      </c>
      <c r="B11263">
        <v>15.6</v>
      </c>
    </row>
    <row r="11264" spans="1:2" x14ac:dyDescent="0.45">
      <c r="A11264" s="18">
        <v>46164.354166666664</v>
      </c>
      <c r="B11264">
        <v>16.559999999999999</v>
      </c>
    </row>
    <row r="11265" spans="1:2" x14ac:dyDescent="0.45">
      <c r="A11265" s="18">
        <v>46164.364583333336</v>
      </c>
      <c r="B11265">
        <v>16.579999999999998</v>
      </c>
    </row>
    <row r="11266" spans="1:2" x14ac:dyDescent="0.45">
      <c r="A11266" s="18">
        <v>46164.375</v>
      </c>
      <c r="B11266">
        <v>16.36</v>
      </c>
    </row>
    <row r="11267" spans="1:2" x14ac:dyDescent="0.45">
      <c r="A11267" s="18">
        <v>46164.385416666664</v>
      </c>
      <c r="B11267">
        <v>15.36</v>
      </c>
    </row>
    <row r="11268" spans="1:2" x14ac:dyDescent="0.45">
      <c r="A11268" s="18">
        <v>46164.395833333336</v>
      </c>
      <c r="B11268">
        <v>17.14</v>
      </c>
    </row>
    <row r="11269" spans="1:2" x14ac:dyDescent="0.45">
      <c r="A11269" s="18">
        <v>46164.40625</v>
      </c>
      <c r="B11269">
        <v>16.18</v>
      </c>
    </row>
    <row r="11270" spans="1:2" x14ac:dyDescent="0.45">
      <c r="A11270" s="18">
        <v>46164.416666666664</v>
      </c>
      <c r="B11270">
        <v>15.48</v>
      </c>
    </row>
    <row r="11271" spans="1:2" x14ac:dyDescent="0.45">
      <c r="A11271" s="18">
        <v>46164.427083333336</v>
      </c>
      <c r="B11271">
        <v>19.46</v>
      </c>
    </row>
    <row r="11272" spans="1:2" x14ac:dyDescent="0.45">
      <c r="A11272" s="18">
        <v>46164.4375</v>
      </c>
      <c r="B11272">
        <v>26.04</v>
      </c>
    </row>
    <row r="11273" spans="1:2" x14ac:dyDescent="0.45">
      <c r="A11273" s="18">
        <v>46164.447916666664</v>
      </c>
      <c r="B11273">
        <v>27.08</v>
      </c>
    </row>
    <row r="11274" spans="1:2" x14ac:dyDescent="0.45">
      <c r="A11274" s="18">
        <v>46164.458333333336</v>
      </c>
      <c r="B11274">
        <v>29.48</v>
      </c>
    </row>
    <row r="11275" spans="1:2" x14ac:dyDescent="0.45">
      <c r="A11275" s="18">
        <v>46164.46875</v>
      </c>
      <c r="B11275">
        <v>24.28</v>
      </c>
    </row>
    <row r="11276" spans="1:2" x14ac:dyDescent="0.45">
      <c r="A11276" s="18">
        <v>46164.479166666664</v>
      </c>
      <c r="B11276">
        <v>22.86</v>
      </c>
    </row>
    <row r="11277" spans="1:2" x14ac:dyDescent="0.45">
      <c r="A11277" s="18">
        <v>46164.489583333336</v>
      </c>
      <c r="B11277">
        <v>20.86</v>
      </c>
    </row>
    <row r="11278" spans="1:2" x14ac:dyDescent="0.45">
      <c r="A11278" s="18">
        <v>46164.5</v>
      </c>
      <c r="B11278">
        <v>19.16</v>
      </c>
    </row>
    <row r="11279" spans="1:2" x14ac:dyDescent="0.45">
      <c r="A11279" s="18">
        <v>46164.510416666664</v>
      </c>
      <c r="B11279">
        <v>20.36</v>
      </c>
    </row>
    <row r="11280" spans="1:2" x14ac:dyDescent="0.45">
      <c r="A11280" s="18">
        <v>46164.520833333336</v>
      </c>
      <c r="B11280">
        <v>21.4</v>
      </c>
    </row>
    <row r="11281" spans="1:2" x14ac:dyDescent="0.45">
      <c r="A11281" s="18">
        <v>46164.53125</v>
      </c>
      <c r="B11281">
        <v>18.3</v>
      </c>
    </row>
    <row r="11282" spans="1:2" x14ac:dyDescent="0.45">
      <c r="A11282" s="18">
        <v>46164.541666666664</v>
      </c>
      <c r="B11282">
        <v>19.88</v>
      </c>
    </row>
    <row r="11283" spans="1:2" x14ac:dyDescent="0.45">
      <c r="A11283" s="18">
        <v>46164.552083333336</v>
      </c>
      <c r="B11283">
        <v>18.04</v>
      </c>
    </row>
    <row r="11284" spans="1:2" x14ac:dyDescent="0.45">
      <c r="A11284" s="18">
        <v>46164.5625</v>
      </c>
      <c r="B11284">
        <v>19.02</v>
      </c>
    </row>
    <row r="11285" spans="1:2" x14ac:dyDescent="0.45">
      <c r="A11285" s="18">
        <v>46164.572916666664</v>
      </c>
      <c r="B11285">
        <v>19.14</v>
      </c>
    </row>
    <row r="11286" spans="1:2" x14ac:dyDescent="0.45">
      <c r="A11286" s="18">
        <v>46164.583333333336</v>
      </c>
      <c r="B11286">
        <v>19.66</v>
      </c>
    </row>
    <row r="11287" spans="1:2" x14ac:dyDescent="0.45">
      <c r="A11287" s="18">
        <v>46164.59375</v>
      </c>
      <c r="B11287">
        <v>19.54</v>
      </c>
    </row>
    <row r="11288" spans="1:2" x14ac:dyDescent="0.45">
      <c r="A11288" s="18">
        <v>46164.604166666664</v>
      </c>
      <c r="B11288">
        <v>22.92</v>
      </c>
    </row>
    <row r="11289" spans="1:2" x14ac:dyDescent="0.45">
      <c r="A11289" s="18">
        <v>46164.614583333336</v>
      </c>
      <c r="B11289">
        <v>16.52</v>
      </c>
    </row>
    <row r="11290" spans="1:2" x14ac:dyDescent="0.45">
      <c r="A11290" s="18">
        <v>46164.625</v>
      </c>
      <c r="B11290">
        <v>20.100000000000001</v>
      </c>
    </row>
    <row r="11291" spans="1:2" x14ac:dyDescent="0.45">
      <c r="A11291" s="18">
        <v>46164.635416666664</v>
      </c>
      <c r="B11291">
        <v>14.86</v>
      </c>
    </row>
    <row r="11292" spans="1:2" x14ac:dyDescent="0.45">
      <c r="A11292" s="18">
        <v>46164.645833333336</v>
      </c>
      <c r="B11292">
        <v>10.58</v>
      </c>
    </row>
    <row r="11293" spans="1:2" x14ac:dyDescent="0.45">
      <c r="A11293" s="18">
        <v>46164.65625</v>
      </c>
      <c r="B11293">
        <v>10.78</v>
      </c>
    </row>
    <row r="11294" spans="1:2" x14ac:dyDescent="0.45">
      <c r="A11294" s="18">
        <v>46164.666666666664</v>
      </c>
      <c r="B11294">
        <v>10.46</v>
      </c>
    </row>
    <row r="11295" spans="1:2" x14ac:dyDescent="0.45">
      <c r="A11295" s="18">
        <v>46164.677083333336</v>
      </c>
      <c r="B11295">
        <v>11</v>
      </c>
    </row>
    <row r="11296" spans="1:2" x14ac:dyDescent="0.45">
      <c r="A11296" s="18">
        <v>46164.6875</v>
      </c>
      <c r="B11296">
        <v>9.8800000000000008</v>
      </c>
    </row>
    <row r="11297" spans="1:2" x14ac:dyDescent="0.45">
      <c r="A11297" s="18">
        <v>46164.697916666664</v>
      </c>
      <c r="B11297">
        <v>8.94</v>
      </c>
    </row>
    <row r="11298" spans="1:2" x14ac:dyDescent="0.45">
      <c r="A11298" s="18">
        <v>46164.708333333336</v>
      </c>
      <c r="B11298">
        <v>8.94</v>
      </c>
    </row>
    <row r="11299" spans="1:2" x14ac:dyDescent="0.45">
      <c r="A11299" s="18">
        <v>46164.71875</v>
      </c>
      <c r="B11299">
        <v>9</v>
      </c>
    </row>
    <row r="11300" spans="1:2" x14ac:dyDescent="0.45">
      <c r="A11300" s="18">
        <v>46164.729166666664</v>
      </c>
      <c r="B11300">
        <v>9.1199999999999992</v>
      </c>
    </row>
    <row r="11301" spans="1:2" x14ac:dyDescent="0.45">
      <c r="A11301" s="18">
        <v>46164.739583333336</v>
      </c>
      <c r="B11301">
        <v>8.66</v>
      </c>
    </row>
    <row r="11302" spans="1:2" x14ac:dyDescent="0.45">
      <c r="A11302" s="18">
        <v>46164.75</v>
      </c>
      <c r="B11302">
        <v>9.1</v>
      </c>
    </row>
    <row r="11303" spans="1:2" x14ac:dyDescent="0.45">
      <c r="A11303" s="18">
        <v>46164.760416666664</v>
      </c>
      <c r="B11303">
        <v>10.14</v>
      </c>
    </row>
    <row r="11304" spans="1:2" x14ac:dyDescent="0.45">
      <c r="A11304" s="18">
        <v>46164.770833333336</v>
      </c>
      <c r="B11304">
        <v>8.84</v>
      </c>
    </row>
    <row r="11305" spans="1:2" x14ac:dyDescent="0.45">
      <c r="A11305" s="18">
        <v>46164.78125</v>
      </c>
      <c r="B11305">
        <v>8.64</v>
      </c>
    </row>
    <row r="11306" spans="1:2" x14ac:dyDescent="0.45">
      <c r="A11306" s="18">
        <v>46164.791666666664</v>
      </c>
      <c r="B11306">
        <v>8.6199999999999992</v>
      </c>
    </row>
    <row r="11307" spans="1:2" x14ac:dyDescent="0.45">
      <c r="A11307" s="18">
        <v>46164.802083333336</v>
      </c>
      <c r="B11307">
        <v>7.9</v>
      </c>
    </row>
    <row r="11308" spans="1:2" x14ac:dyDescent="0.45">
      <c r="A11308" s="18">
        <v>46164.8125</v>
      </c>
      <c r="B11308">
        <v>8.26</v>
      </c>
    </row>
    <row r="11309" spans="1:2" x14ac:dyDescent="0.45">
      <c r="A11309" s="18">
        <v>46164.822916666664</v>
      </c>
      <c r="B11309">
        <v>7.46</v>
      </c>
    </row>
    <row r="11310" spans="1:2" x14ac:dyDescent="0.45">
      <c r="A11310" s="18">
        <v>46164.833333333336</v>
      </c>
      <c r="B11310">
        <v>7.94</v>
      </c>
    </row>
    <row r="11311" spans="1:2" x14ac:dyDescent="0.45">
      <c r="A11311" s="18">
        <v>46164.84375</v>
      </c>
      <c r="B11311">
        <v>8.52</v>
      </c>
    </row>
    <row r="11312" spans="1:2" x14ac:dyDescent="0.45">
      <c r="A11312" s="18">
        <v>46164.854166666664</v>
      </c>
      <c r="B11312">
        <v>21.02</v>
      </c>
    </row>
    <row r="11313" spans="1:2" x14ac:dyDescent="0.45">
      <c r="A11313" s="18">
        <v>46164.864583333336</v>
      </c>
      <c r="B11313">
        <v>23.12</v>
      </c>
    </row>
    <row r="11314" spans="1:2" x14ac:dyDescent="0.45">
      <c r="A11314" s="18">
        <v>46164.875</v>
      </c>
      <c r="B11314">
        <v>22.34</v>
      </c>
    </row>
    <row r="11315" spans="1:2" x14ac:dyDescent="0.45">
      <c r="A11315" s="18">
        <v>46164.885416666664</v>
      </c>
      <c r="B11315">
        <v>22.82</v>
      </c>
    </row>
    <row r="11316" spans="1:2" x14ac:dyDescent="0.45">
      <c r="A11316" s="18">
        <v>46164.895833333336</v>
      </c>
      <c r="B11316">
        <v>22.26</v>
      </c>
    </row>
    <row r="11317" spans="1:2" x14ac:dyDescent="0.45">
      <c r="A11317" s="18">
        <v>46164.90625</v>
      </c>
      <c r="B11317">
        <v>22.08</v>
      </c>
    </row>
    <row r="11318" spans="1:2" x14ac:dyDescent="0.45">
      <c r="A11318" s="18">
        <v>46164.916666666664</v>
      </c>
      <c r="B11318">
        <v>14.82</v>
      </c>
    </row>
    <row r="11319" spans="1:2" x14ac:dyDescent="0.45">
      <c r="A11319" s="18">
        <v>46164.927083333336</v>
      </c>
      <c r="B11319">
        <v>14.64</v>
      </c>
    </row>
    <row r="11320" spans="1:2" x14ac:dyDescent="0.45">
      <c r="A11320" s="18">
        <v>46164.9375</v>
      </c>
      <c r="B11320">
        <v>14.06</v>
      </c>
    </row>
    <row r="11321" spans="1:2" x14ac:dyDescent="0.45">
      <c r="A11321" s="18">
        <v>46164.947916666664</v>
      </c>
      <c r="B11321">
        <v>14.62</v>
      </c>
    </row>
    <row r="11322" spans="1:2" x14ac:dyDescent="0.45">
      <c r="A11322" s="18">
        <v>46164.958333333336</v>
      </c>
      <c r="B11322">
        <v>14.28</v>
      </c>
    </row>
    <row r="11323" spans="1:2" x14ac:dyDescent="0.45">
      <c r="A11323" s="18">
        <v>46164.96875</v>
      </c>
      <c r="B11323">
        <v>14.5</v>
      </c>
    </row>
    <row r="11324" spans="1:2" x14ac:dyDescent="0.45">
      <c r="A11324" s="18">
        <v>46164.979166666664</v>
      </c>
      <c r="B11324">
        <v>14.1</v>
      </c>
    </row>
    <row r="11325" spans="1:2" x14ac:dyDescent="0.45">
      <c r="A11325" s="18">
        <v>46164.989583333336</v>
      </c>
      <c r="B11325">
        <v>14.4</v>
      </c>
    </row>
    <row r="11326" spans="1:2" x14ac:dyDescent="0.45">
      <c r="A11326" s="12">
        <v>46165</v>
      </c>
      <c r="B11326">
        <v>14.12</v>
      </c>
    </row>
    <row r="11327" spans="1:2" x14ac:dyDescent="0.45">
      <c r="A11327" s="18">
        <v>46165.010416666664</v>
      </c>
      <c r="B11327">
        <v>14.4</v>
      </c>
    </row>
    <row r="11328" spans="1:2" x14ac:dyDescent="0.45">
      <c r="A11328" s="18">
        <v>46165.020833333336</v>
      </c>
      <c r="B11328">
        <v>14.06</v>
      </c>
    </row>
    <row r="11329" spans="1:2" x14ac:dyDescent="0.45">
      <c r="A11329" s="18">
        <v>46165.03125</v>
      </c>
      <c r="B11329">
        <v>14.16</v>
      </c>
    </row>
    <row r="11330" spans="1:2" x14ac:dyDescent="0.45">
      <c r="A11330" s="18">
        <v>46165.041666666664</v>
      </c>
      <c r="B11330">
        <v>14.84</v>
      </c>
    </row>
    <row r="11331" spans="1:2" x14ac:dyDescent="0.45">
      <c r="A11331" s="18">
        <v>46165.052083333336</v>
      </c>
      <c r="B11331">
        <v>13.86</v>
      </c>
    </row>
    <row r="11332" spans="1:2" x14ac:dyDescent="0.45">
      <c r="A11332" s="18">
        <v>46165.0625</v>
      </c>
      <c r="B11332">
        <v>14.32</v>
      </c>
    </row>
    <row r="11333" spans="1:2" x14ac:dyDescent="0.45">
      <c r="A11333" s="18">
        <v>46165.072916666664</v>
      </c>
      <c r="B11333">
        <v>13.92</v>
      </c>
    </row>
    <row r="11334" spans="1:2" x14ac:dyDescent="0.45">
      <c r="A11334" s="18">
        <v>46165.083333333336</v>
      </c>
      <c r="B11334">
        <v>14.46</v>
      </c>
    </row>
    <row r="11335" spans="1:2" x14ac:dyDescent="0.45">
      <c r="A11335" s="18">
        <v>46165.09375</v>
      </c>
      <c r="B11335">
        <v>14</v>
      </c>
    </row>
    <row r="11336" spans="1:2" x14ac:dyDescent="0.45">
      <c r="A11336" s="18">
        <v>46165.104166666664</v>
      </c>
      <c r="B11336">
        <v>14.42</v>
      </c>
    </row>
    <row r="11337" spans="1:2" x14ac:dyDescent="0.45">
      <c r="A11337" s="18">
        <v>46165.114583333336</v>
      </c>
      <c r="B11337">
        <v>14.14</v>
      </c>
    </row>
    <row r="11338" spans="1:2" x14ac:dyDescent="0.45">
      <c r="A11338" s="18">
        <v>46165.125</v>
      </c>
      <c r="B11338">
        <v>14.66</v>
      </c>
    </row>
    <row r="11339" spans="1:2" x14ac:dyDescent="0.45">
      <c r="A11339" s="18">
        <v>46165.135416666664</v>
      </c>
      <c r="B11339">
        <v>14.08</v>
      </c>
    </row>
    <row r="11340" spans="1:2" x14ac:dyDescent="0.45">
      <c r="A11340" s="18">
        <v>46165.145833333336</v>
      </c>
      <c r="B11340">
        <v>14.52</v>
      </c>
    </row>
    <row r="11341" spans="1:2" x14ac:dyDescent="0.45">
      <c r="A11341" s="18">
        <v>46165.15625</v>
      </c>
      <c r="B11341">
        <v>14.14</v>
      </c>
    </row>
    <row r="11342" spans="1:2" x14ac:dyDescent="0.45">
      <c r="A11342" s="18">
        <v>46165.166666666664</v>
      </c>
      <c r="B11342">
        <v>14.3</v>
      </c>
    </row>
    <row r="11343" spans="1:2" x14ac:dyDescent="0.45">
      <c r="A11343" s="18">
        <v>46165.177083333336</v>
      </c>
      <c r="B11343">
        <v>14.52</v>
      </c>
    </row>
    <row r="11344" spans="1:2" x14ac:dyDescent="0.45">
      <c r="A11344" s="18">
        <v>46165.1875</v>
      </c>
      <c r="B11344">
        <v>14.04</v>
      </c>
    </row>
    <row r="11345" spans="1:2" x14ac:dyDescent="0.45">
      <c r="A11345" s="18">
        <v>46165.197916666664</v>
      </c>
      <c r="B11345">
        <v>14.48</v>
      </c>
    </row>
    <row r="11346" spans="1:2" x14ac:dyDescent="0.45">
      <c r="A11346" s="18">
        <v>46165.208333333336</v>
      </c>
      <c r="B11346">
        <v>14.26</v>
      </c>
    </row>
    <row r="11347" spans="1:2" x14ac:dyDescent="0.45">
      <c r="A11347" s="18">
        <v>46165.21875</v>
      </c>
      <c r="B11347">
        <v>14.58</v>
      </c>
    </row>
    <row r="11348" spans="1:2" x14ac:dyDescent="0.45">
      <c r="A11348" s="18">
        <v>46165.229166666664</v>
      </c>
      <c r="B11348">
        <v>14.02</v>
      </c>
    </row>
    <row r="11349" spans="1:2" x14ac:dyDescent="0.45">
      <c r="A11349" s="18">
        <v>46165.239583333336</v>
      </c>
      <c r="B11349">
        <v>15.02</v>
      </c>
    </row>
    <row r="11350" spans="1:2" x14ac:dyDescent="0.45">
      <c r="A11350" s="18">
        <v>46165.25</v>
      </c>
      <c r="B11350">
        <v>21.22</v>
      </c>
    </row>
    <row r="11351" spans="1:2" x14ac:dyDescent="0.45">
      <c r="A11351" s="18">
        <v>46165.260416666664</v>
      </c>
      <c r="B11351">
        <v>22.5</v>
      </c>
    </row>
    <row r="11352" spans="1:2" x14ac:dyDescent="0.45">
      <c r="A11352" s="18">
        <v>46165.270833333336</v>
      </c>
      <c r="B11352">
        <v>22.14</v>
      </c>
    </row>
    <row r="11353" spans="1:2" x14ac:dyDescent="0.45">
      <c r="A11353" s="18">
        <v>46165.28125</v>
      </c>
      <c r="B11353">
        <v>8.2200000000000006</v>
      </c>
    </row>
    <row r="11354" spans="1:2" x14ac:dyDescent="0.45">
      <c r="A11354" s="18">
        <v>46165.291666666664</v>
      </c>
      <c r="B11354">
        <v>7.34</v>
      </c>
    </row>
    <row r="11355" spans="1:2" x14ac:dyDescent="0.45">
      <c r="A11355" s="18">
        <v>46165.302083333336</v>
      </c>
      <c r="B11355">
        <v>7.66</v>
      </c>
    </row>
    <row r="11356" spans="1:2" x14ac:dyDescent="0.45">
      <c r="A11356" s="18">
        <v>46165.3125</v>
      </c>
      <c r="B11356">
        <v>7.12</v>
      </c>
    </row>
    <row r="11357" spans="1:2" x14ac:dyDescent="0.45">
      <c r="A11357" s="18">
        <v>46165.322916666664</v>
      </c>
      <c r="B11357">
        <v>7.78</v>
      </c>
    </row>
    <row r="11358" spans="1:2" x14ac:dyDescent="0.45">
      <c r="A11358" s="18">
        <v>46165.333333333336</v>
      </c>
      <c r="B11358">
        <v>7.2</v>
      </c>
    </row>
    <row r="11359" spans="1:2" x14ac:dyDescent="0.45">
      <c r="A11359" s="18">
        <v>46165.34375</v>
      </c>
      <c r="B11359">
        <v>7</v>
      </c>
    </row>
    <row r="11360" spans="1:2" x14ac:dyDescent="0.45">
      <c r="A11360" s="18">
        <v>46165.354166666664</v>
      </c>
      <c r="B11360">
        <v>7.88</v>
      </c>
    </row>
    <row r="11361" spans="1:2" x14ac:dyDescent="0.45">
      <c r="A11361" s="18">
        <v>46165.364583333336</v>
      </c>
      <c r="B11361">
        <v>7.56</v>
      </c>
    </row>
    <row r="11362" spans="1:2" x14ac:dyDescent="0.45">
      <c r="A11362" s="18">
        <v>46165.375</v>
      </c>
      <c r="B11362">
        <v>6.12</v>
      </c>
    </row>
    <row r="11363" spans="1:2" x14ac:dyDescent="0.45">
      <c r="A11363" s="18">
        <v>46165.385416666664</v>
      </c>
      <c r="B11363">
        <v>5.68</v>
      </c>
    </row>
    <row r="11364" spans="1:2" x14ac:dyDescent="0.45">
      <c r="A11364" s="18">
        <v>46165.395833333336</v>
      </c>
      <c r="B11364">
        <v>5.94</v>
      </c>
    </row>
    <row r="11365" spans="1:2" x14ac:dyDescent="0.45">
      <c r="A11365" s="18">
        <v>46165.40625</v>
      </c>
      <c r="B11365">
        <v>5.38</v>
      </c>
    </row>
    <row r="11366" spans="1:2" x14ac:dyDescent="0.45">
      <c r="A11366" s="18">
        <v>46165.416666666664</v>
      </c>
      <c r="B11366">
        <v>5.7</v>
      </c>
    </row>
    <row r="11367" spans="1:2" x14ac:dyDescent="0.45">
      <c r="A11367" s="18">
        <v>46165.427083333336</v>
      </c>
      <c r="B11367">
        <v>5.42</v>
      </c>
    </row>
    <row r="11368" spans="1:2" x14ac:dyDescent="0.45">
      <c r="A11368" s="18">
        <v>46165.4375</v>
      </c>
      <c r="B11368">
        <v>5.66</v>
      </c>
    </row>
    <row r="11369" spans="1:2" x14ac:dyDescent="0.45">
      <c r="A11369" s="18">
        <v>46165.447916666664</v>
      </c>
      <c r="B11369">
        <v>5.32</v>
      </c>
    </row>
    <row r="11370" spans="1:2" x14ac:dyDescent="0.45">
      <c r="A11370" s="18">
        <v>46165.458333333336</v>
      </c>
      <c r="B11370">
        <v>5.58</v>
      </c>
    </row>
    <row r="11371" spans="1:2" x14ac:dyDescent="0.45">
      <c r="A11371" s="18">
        <v>46165.46875</v>
      </c>
      <c r="B11371">
        <v>5.9</v>
      </c>
    </row>
    <row r="11372" spans="1:2" x14ac:dyDescent="0.45">
      <c r="A11372" s="18">
        <v>46165.479166666664</v>
      </c>
      <c r="B11372">
        <v>5.52</v>
      </c>
    </row>
    <row r="11373" spans="1:2" x14ac:dyDescent="0.45">
      <c r="A11373" s="18">
        <v>46165.489583333336</v>
      </c>
      <c r="B11373">
        <v>5.88</v>
      </c>
    </row>
    <row r="11374" spans="1:2" x14ac:dyDescent="0.45">
      <c r="A11374" s="18">
        <v>46165.5</v>
      </c>
      <c r="B11374">
        <v>5.46</v>
      </c>
    </row>
    <row r="11375" spans="1:2" x14ac:dyDescent="0.45">
      <c r="A11375" s="18">
        <v>46165.510416666664</v>
      </c>
      <c r="B11375">
        <v>5.8</v>
      </c>
    </row>
    <row r="11376" spans="1:2" x14ac:dyDescent="0.45">
      <c r="A11376" s="18">
        <v>46165.520833333336</v>
      </c>
      <c r="B11376">
        <v>5.4</v>
      </c>
    </row>
    <row r="11377" spans="1:2" x14ac:dyDescent="0.45">
      <c r="A11377" s="18">
        <v>46165.53125</v>
      </c>
      <c r="B11377">
        <v>6.04</v>
      </c>
    </row>
    <row r="11378" spans="1:2" x14ac:dyDescent="0.45">
      <c r="A11378" s="18">
        <v>46165.541666666664</v>
      </c>
      <c r="B11378">
        <v>5.76</v>
      </c>
    </row>
    <row r="11379" spans="1:2" x14ac:dyDescent="0.45">
      <c r="A11379" s="18">
        <v>46165.552083333336</v>
      </c>
      <c r="B11379">
        <v>6.16</v>
      </c>
    </row>
    <row r="11380" spans="1:2" x14ac:dyDescent="0.45">
      <c r="A11380" s="18">
        <v>46165.5625</v>
      </c>
      <c r="B11380">
        <v>5.78</v>
      </c>
    </row>
    <row r="11381" spans="1:2" x14ac:dyDescent="0.45">
      <c r="A11381" s="18">
        <v>46165.572916666664</v>
      </c>
      <c r="B11381">
        <v>5.96</v>
      </c>
    </row>
    <row r="11382" spans="1:2" x14ac:dyDescent="0.45">
      <c r="A11382" s="18">
        <v>46165.583333333336</v>
      </c>
      <c r="B11382">
        <v>6.02</v>
      </c>
    </row>
    <row r="11383" spans="1:2" x14ac:dyDescent="0.45">
      <c r="A11383" s="18">
        <v>46165.59375</v>
      </c>
      <c r="B11383">
        <v>5.98</v>
      </c>
    </row>
    <row r="11384" spans="1:2" x14ac:dyDescent="0.45">
      <c r="A11384" s="18">
        <v>46165.604166666664</v>
      </c>
      <c r="B11384">
        <v>5.72</v>
      </c>
    </row>
    <row r="11385" spans="1:2" x14ac:dyDescent="0.45">
      <c r="A11385" s="18">
        <v>46165.614583333336</v>
      </c>
      <c r="B11385">
        <v>5.96</v>
      </c>
    </row>
    <row r="11386" spans="1:2" x14ac:dyDescent="0.45">
      <c r="A11386" s="18">
        <v>46165.625</v>
      </c>
      <c r="B11386">
        <v>6.16</v>
      </c>
    </row>
    <row r="11387" spans="1:2" x14ac:dyDescent="0.45">
      <c r="A11387" s="18">
        <v>46165.635416666664</v>
      </c>
      <c r="B11387">
        <v>6.04</v>
      </c>
    </row>
    <row r="11388" spans="1:2" x14ac:dyDescent="0.45">
      <c r="A11388" s="18">
        <v>46165.645833333336</v>
      </c>
      <c r="B11388">
        <v>5.82</v>
      </c>
    </row>
    <row r="11389" spans="1:2" x14ac:dyDescent="0.45">
      <c r="A11389" s="18">
        <v>46165.65625</v>
      </c>
      <c r="B11389">
        <v>5.86</v>
      </c>
    </row>
    <row r="11390" spans="1:2" x14ac:dyDescent="0.45">
      <c r="A11390" s="18">
        <v>46165.666666666664</v>
      </c>
      <c r="B11390">
        <v>6.24</v>
      </c>
    </row>
    <row r="11391" spans="1:2" x14ac:dyDescent="0.45">
      <c r="A11391" s="18">
        <v>46165.677083333336</v>
      </c>
      <c r="B11391">
        <v>5.76</v>
      </c>
    </row>
    <row r="11392" spans="1:2" x14ac:dyDescent="0.45">
      <c r="A11392" s="18">
        <v>46165.6875</v>
      </c>
      <c r="B11392">
        <v>5.82</v>
      </c>
    </row>
    <row r="11393" spans="1:2" x14ac:dyDescent="0.45">
      <c r="A11393" s="18">
        <v>46165.697916666664</v>
      </c>
      <c r="B11393">
        <v>5.92</v>
      </c>
    </row>
    <row r="11394" spans="1:2" x14ac:dyDescent="0.45">
      <c r="A11394" s="18">
        <v>46165.708333333336</v>
      </c>
      <c r="B11394">
        <v>6.02</v>
      </c>
    </row>
    <row r="11395" spans="1:2" x14ac:dyDescent="0.45">
      <c r="A11395" s="18">
        <v>46165.71875</v>
      </c>
      <c r="B11395">
        <v>6.02</v>
      </c>
    </row>
    <row r="11396" spans="1:2" x14ac:dyDescent="0.45">
      <c r="A11396" s="18">
        <v>46165.729166666664</v>
      </c>
      <c r="B11396">
        <v>5.64</v>
      </c>
    </row>
    <row r="11397" spans="1:2" x14ac:dyDescent="0.45">
      <c r="A11397" s="18">
        <v>46165.739583333336</v>
      </c>
      <c r="B11397">
        <v>5.74</v>
      </c>
    </row>
    <row r="11398" spans="1:2" x14ac:dyDescent="0.45">
      <c r="A11398" s="18">
        <v>46165.75</v>
      </c>
      <c r="B11398">
        <v>6.2</v>
      </c>
    </row>
    <row r="11399" spans="1:2" x14ac:dyDescent="0.45">
      <c r="A11399" s="18">
        <v>46165.760416666664</v>
      </c>
      <c r="B11399">
        <v>5.98</v>
      </c>
    </row>
    <row r="11400" spans="1:2" x14ac:dyDescent="0.45">
      <c r="A11400" s="18">
        <v>46165.770833333336</v>
      </c>
      <c r="B11400">
        <v>5.98</v>
      </c>
    </row>
    <row r="11401" spans="1:2" x14ac:dyDescent="0.45">
      <c r="A11401" s="18">
        <v>46165.78125</v>
      </c>
      <c r="B11401">
        <v>5.82</v>
      </c>
    </row>
    <row r="11402" spans="1:2" x14ac:dyDescent="0.45">
      <c r="A11402" s="18">
        <v>46165.791666666664</v>
      </c>
      <c r="B11402">
        <v>5.32</v>
      </c>
    </row>
    <row r="11403" spans="1:2" x14ac:dyDescent="0.45">
      <c r="A11403" s="18">
        <v>46165.802083333336</v>
      </c>
      <c r="B11403">
        <v>5.0999999999999996</v>
      </c>
    </row>
    <row r="11404" spans="1:2" x14ac:dyDescent="0.45">
      <c r="A11404" s="18">
        <v>46165.8125</v>
      </c>
      <c r="B11404">
        <v>4.88</v>
      </c>
    </row>
    <row r="11405" spans="1:2" x14ac:dyDescent="0.45">
      <c r="A11405" s="18">
        <v>46165.822916666664</v>
      </c>
      <c r="B11405">
        <v>5.4</v>
      </c>
    </row>
    <row r="11406" spans="1:2" x14ac:dyDescent="0.45">
      <c r="A11406" s="18">
        <v>46165.833333333336</v>
      </c>
      <c r="B11406">
        <v>5.3</v>
      </c>
    </row>
    <row r="11407" spans="1:2" x14ac:dyDescent="0.45">
      <c r="A11407" s="18">
        <v>46165.84375</v>
      </c>
      <c r="B11407">
        <v>5.42</v>
      </c>
    </row>
    <row r="11408" spans="1:2" x14ac:dyDescent="0.45">
      <c r="A11408" s="18">
        <v>46165.854166666664</v>
      </c>
      <c r="B11408">
        <v>4.9800000000000004</v>
      </c>
    </row>
    <row r="11409" spans="1:2" x14ac:dyDescent="0.45">
      <c r="A11409" s="18">
        <v>46165.864583333336</v>
      </c>
      <c r="B11409">
        <v>5.42</v>
      </c>
    </row>
    <row r="11410" spans="1:2" x14ac:dyDescent="0.45">
      <c r="A11410" s="18">
        <v>46165.875</v>
      </c>
      <c r="B11410">
        <v>10.46</v>
      </c>
    </row>
    <row r="11411" spans="1:2" x14ac:dyDescent="0.45">
      <c r="A11411" s="18">
        <v>46165.885416666664</v>
      </c>
      <c r="B11411">
        <v>20.18</v>
      </c>
    </row>
    <row r="11412" spans="1:2" x14ac:dyDescent="0.45">
      <c r="A11412" s="18">
        <v>46165.895833333336</v>
      </c>
      <c r="B11412">
        <v>19.72</v>
      </c>
    </row>
    <row r="11413" spans="1:2" x14ac:dyDescent="0.45">
      <c r="A11413" s="18">
        <v>46165.90625</v>
      </c>
      <c r="B11413">
        <v>19.38</v>
      </c>
    </row>
    <row r="11414" spans="1:2" x14ac:dyDescent="0.45">
      <c r="A11414" s="18">
        <v>46165.916666666664</v>
      </c>
      <c r="B11414">
        <v>12.56</v>
      </c>
    </row>
    <row r="11415" spans="1:2" x14ac:dyDescent="0.45">
      <c r="A11415" s="18">
        <v>46165.927083333336</v>
      </c>
      <c r="B11415">
        <v>12.32</v>
      </c>
    </row>
    <row r="11416" spans="1:2" x14ac:dyDescent="0.45">
      <c r="A11416" s="18">
        <v>46165.9375</v>
      </c>
      <c r="B11416">
        <v>11.76</v>
      </c>
    </row>
    <row r="11417" spans="1:2" x14ac:dyDescent="0.45">
      <c r="A11417" s="18">
        <v>46165.947916666664</v>
      </c>
      <c r="B11417">
        <v>12.12</v>
      </c>
    </row>
    <row r="11418" spans="1:2" x14ac:dyDescent="0.45">
      <c r="A11418" s="18">
        <v>46165.958333333336</v>
      </c>
      <c r="B11418">
        <v>12.34</v>
      </c>
    </row>
    <row r="11419" spans="1:2" x14ac:dyDescent="0.45">
      <c r="A11419" s="18">
        <v>46165.96875</v>
      </c>
      <c r="B11419">
        <v>11.84</v>
      </c>
    </row>
    <row r="11420" spans="1:2" x14ac:dyDescent="0.45">
      <c r="A11420" s="18">
        <v>46165.979166666664</v>
      </c>
      <c r="B11420">
        <v>12.24</v>
      </c>
    </row>
    <row r="11421" spans="1:2" x14ac:dyDescent="0.45">
      <c r="A11421" s="18">
        <v>46165.989583333336</v>
      </c>
      <c r="B11421">
        <v>11.92</v>
      </c>
    </row>
    <row r="11422" spans="1:2" x14ac:dyDescent="0.45">
      <c r="A11422" s="12">
        <v>46166</v>
      </c>
      <c r="B11422">
        <v>12.18</v>
      </c>
    </row>
    <row r="11423" spans="1:2" x14ac:dyDescent="0.45">
      <c r="A11423" s="18">
        <v>46166.010416666664</v>
      </c>
      <c r="B11423">
        <v>11.64</v>
      </c>
    </row>
    <row r="11424" spans="1:2" x14ac:dyDescent="0.45">
      <c r="A11424" s="18">
        <v>46166.020833333336</v>
      </c>
      <c r="B11424">
        <v>12.06</v>
      </c>
    </row>
    <row r="11425" spans="1:2" x14ac:dyDescent="0.45">
      <c r="A11425" s="18">
        <v>46166.03125</v>
      </c>
      <c r="B11425">
        <v>11.76</v>
      </c>
    </row>
    <row r="11426" spans="1:2" x14ac:dyDescent="0.45">
      <c r="A11426" s="18">
        <v>46166.041666666664</v>
      </c>
      <c r="B11426">
        <v>12.04</v>
      </c>
    </row>
    <row r="11427" spans="1:2" x14ac:dyDescent="0.45">
      <c r="A11427" s="18">
        <v>46166.052083333336</v>
      </c>
      <c r="B11427">
        <v>11.88</v>
      </c>
    </row>
    <row r="11428" spans="1:2" x14ac:dyDescent="0.45">
      <c r="A11428" s="18">
        <v>46166.0625</v>
      </c>
      <c r="B11428">
        <v>11.92</v>
      </c>
    </row>
    <row r="11429" spans="1:2" x14ac:dyDescent="0.45">
      <c r="A11429" s="18">
        <v>46166.072916666664</v>
      </c>
      <c r="B11429">
        <v>11.84</v>
      </c>
    </row>
    <row r="11430" spans="1:2" x14ac:dyDescent="0.45">
      <c r="A11430" s="18">
        <v>46166.083333333336</v>
      </c>
      <c r="B11430">
        <v>12.1</v>
      </c>
    </row>
    <row r="11431" spans="1:2" x14ac:dyDescent="0.45">
      <c r="A11431" s="18">
        <v>46166.09375</v>
      </c>
      <c r="B11431">
        <v>11.64</v>
      </c>
    </row>
    <row r="11432" spans="1:2" x14ac:dyDescent="0.45">
      <c r="A11432" s="18">
        <v>46166.104166666664</v>
      </c>
      <c r="B11432">
        <v>12.12</v>
      </c>
    </row>
    <row r="11433" spans="1:2" x14ac:dyDescent="0.45">
      <c r="A11433" s="18">
        <v>46166.114583333336</v>
      </c>
      <c r="B11433">
        <v>11.92</v>
      </c>
    </row>
    <row r="11434" spans="1:2" x14ac:dyDescent="0.45">
      <c r="A11434" s="18">
        <v>46166.125</v>
      </c>
      <c r="B11434">
        <v>11.8</v>
      </c>
    </row>
    <row r="11435" spans="1:2" x14ac:dyDescent="0.45">
      <c r="A11435" s="18">
        <v>46166.135416666664</v>
      </c>
      <c r="B11435">
        <v>12.16</v>
      </c>
    </row>
    <row r="11436" spans="1:2" x14ac:dyDescent="0.45">
      <c r="A11436" s="18">
        <v>46166.145833333336</v>
      </c>
      <c r="B11436">
        <v>11.52</v>
      </c>
    </row>
    <row r="11437" spans="1:2" x14ac:dyDescent="0.45">
      <c r="A11437" s="18">
        <v>46166.15625</v>
      </c>
      <c r="B11437">
        <v>12.3</v>
      </c>
    </row>
    <row r="11438" spans="1:2" x14ac:dyDescent="0.45">
      <c r="A11438" s="18">
        <v>46166.166666666664</v>
      </c>
      <c r="B11438">
        <v>12.06</v>
      </c>
    </row>
    <row r="11439" spans="1:2" x14ac:dyDescent="0.45">
      <c r="A11439" s="18">
        <v>46166.177083333336</v>
      </c>
      <c r="B11439">
        <v>12.2</v>
      </c>
    </row>
    <row r="11440" spans="1:2" x14ac:dyDescent="0.45">
      <c r="A11440" s="18">
        <v>46166.1875</v>
      </c>
      <c r="B11440">
        <v>11.78</v>
      </c>
    </row>
    <row r="11441" spans="1:2" x14ac:dyDescent="0.45">
      <c r="A11441" s="18">
        <v>46166.197916666664</v>
      </c>
      <c r="B11441">
        <v>12.24</v>
      </c>
    </row>
    <row r="11442" spans="1:2" x14ac:dyDescent="0.45">
      <c r="A11442" s="18">
        <v>46166.208333333336</v>
      </c>
      <c r="B11442">
        <v>11.9</v>
      </c>
    </row>
    <row r="11443" spans="1:2" x14ac:dyDescent="0.45">
      <c r="A11443" s="18">
        <v>46166.21875</v>
      </c>
      <c r="B11443">
        <v>11.9</v>
      </c>
    </row>
    <row r="11444" spans="1:2" x14ac:dyDescent="0.45">
      <c r="A11444" s="18">
        <v>46166.229166666664</v>
      </c>
      <c r="B11444">
        <v>12.26</v>
      </c>
    </row>
    <row r="11445" spans="1:2" x14ac:dyDescent="0.45">
      <c r="A11445" s="18">
        <v>46166.239583333336</v>
      </c>
      <c r="B11445">
        <v>12.56</v>
      </c>
    </row>
    <row r="11446" spans="1:2" x14ac:dyDescent="0.45">
      <c r="A11446" s="18">
        <v>46166.25</v>
      </c>
      <c r="B11446">
        <v>19.420000000000002</v>
      </c>
    </row>
    <row r="11447" spans="1:2" x14ac:dyDescent="0.45">
      <c r="A11447" s="18">
        <v>46166.260416666664</v>
      </c>
      <c r="B11447">
        <v>19.68</v>
      </c>
    </row>
    <row r="11448" spans="1:2" x14ac:dyDescent="0.45">
      <c r="A11448" s="18">
        <v>46166.270833333336</v>
      </c>
      <c r="B11448">
        <v>10.58</v>
      </c>
    </row>
    <row r="11449" spans="1:2" x14ac:dyDescent="0.45">
      <c r="A11449" s="18">
        <v>46166.28125</v>
      </c>
      <c r="B11449">
        <v>9.18</v>
      </c>
    </row>
    <row r="11450" spans="1:2" x14ac:dyDescent="0.45">
      <c r="A11450" s="18">
        <v>46166.291666666664</v>
      </c>
      <c r="B11450">
        <v>11.48</v>
      </c>
    </row>
    <row r="11451" spans="1:2" x14ac:dyDescent="0.45">
      <c r="A11451" s="18">
        <v>46166.302083333336</v>
      </c>
      <c r="B11451">
        <v>11.54</v>
      </c>
    </row>
    <row r="11452" spans="1:2" x14ac:dyDescent="0.45">
      <c r="A11452" s="18">
        <v>46166.3125</v>
      </c>
      <c r="B11452">
        <v>18</v>
      </c>
    </row>
    <row r="11453" spans="1:2" x14ac:dyDescent="0.45">
      <c r="A11453" s="18">
        <v>46166.322916666664</v>
      </c>
      <c r="B11453">
        <v>14.58</v>
      </c>
    </row>
    <row r="11454" spans="1:2" x14ac:dyDescent="0.45">
      <c r="A11454" s="18">
        <v>46166.333333333336</v>
      </c>
      <c r="B11454">
        <v>14.22</v>
      </c>
    </row>
    <row r="11455" spans="1:2" x14ac:dyDescent="0.45">
      <c r="A11455" s="18">
        <v>46166.34375</v>
      </c>
      <c r="B11455">
        <v>20.68</v>
      </c>
    </row>
    <row r="11456" spans="1:2" x14ac:dyDescent="0.45">
      <c r="A11456" s="18">
        <v>46166.354166666664</v>
      </c>
      <c r="B11456">
        <v>22.8</v>
      </c>
    </row>
    <row r="11457" spans="1:2" x14ac:dyDescent="0.45">
      <c r="A11457" s="18">
        <v>46166.364583333336</v>
      </c>
      <c r="B11457">
        <v>24.6</v>
      </c>
    </row>
    <row r="11458" spans="1:2" x14ac:dyDescent="0.45">
      <c r="A11458" s="18">
        <v>46166.375</v>
      </c>
      <c r="B11458">
        <v>25.28</v>
      </c>
    </row>
    <row r="11459" spans="1:2" x14ac:dyDescent="0.45">
      <c r="A11459" s="18">
        <v>46166.385416666664</v>
      </c>
      <c r="B11459">
        <v>22.44</v>
      </c>
    </row>
    <row r="11460" spans="1:2" x14ac:dyDescent="0.45">
      <c r="A11460" s="18">
        <v>46166.395833333336</v>
      </c>
      <c r="B11460">
        <v>25.64</v>
      </c>
    </row>
    <row r="11461" spans="1:2" x14ac:dyDescent="0.45">
      <c r="A11461" s="18">
        <v>46166.40625</v>
      </c>
      <c r="B11461">
        <v>27.68</v>
      </c>
    </row>
    <row r="11462" spans="1:2" x14ac:dyDescent="0.45">
      <c r="A11462" s="18">
        <v>46166.416666666664</v>
      </c>
      <c r="B11462">
        <v>27.96</v>
      </c>
    </row>
    <row r="11463" spans="1:2" x14ac:dyDescent="0.45">
      <c r="A11463" s="18">
        <v>46166.427083333336</v>
      </c>
      <c r="B11463">
        <v>26.1</v>
      </c>
    </row>
    <row r="11464" spans="1:2" x14ac:dyDescent="0.45">
      <c r="A11464" s="18">
        <v>46166.4375</v>
      </c>
      <c r="B11464">
        <v>25.64</v>
      </c>
    </row>
    <row r="11465" spans="1:2" x14ac:dyDescent="0.45">
      <c r="A11465" s="18">
        <v>46166.447916666664</v>
      </c>
      <c r="B11465">
        <v>22.92</v>
      </c>
    </row>
    <row r="11466" spans="1:2" x14ac:dyDescent="0.45">
      <c r="A11466" s="18">
        <v>46166.458333333336</v>
      </c>
      <c r="B11466">
        <v>27.48</v>
      </c>
    </row>
    <row r="11467" spans="1:2" x14ac:dyDescent="0.45">
      <c r="A11467" s="18">
        <v>46166.46875</v>
      </c>
      <c r="B11467">
        <v>25.46</v>
      </c>
    </row>
    <row r="11468" spans="1:2" x14ac:dyDescent="0.45">
      <c r="A11468" s="18">
        <v>46166.479166666664</v>
      </c>
      <c r="B11468">
        <v>23.3</v>
      </c>
    </row>
    <row r="11469" spans="1:2" x14ac:dyDescent="0.45">
      <c r="A11469" s="18">
        <v>46166.489583333336</v>
      </c>
      <c r="B11469">
        <v>24.22</v>
      </c>
    </row>
    <row r="11470" spans="1:2" x14ac:dyDescent="0.45">
      <c r="A11470" s="18">
        <v>46166.5</v>
      </c>
      <c r="B11470">
        <v>23.58</v>
      </c>
    </row>
    <row r="11471" spans="1:2" x14ac:dyDescent="0.45">
      <c r="A11471" s="18">
        <v>46166.510416666664</v>
      </c>
      <c r="B11471">
        <v>23.48</v>
      </c>
    </row>
    <row r="11472" spans="1:2" x14ac:dyDescent="0.45">
      <c r="A11472" s="18">
        <v>46166.520833333336</v>
      </c>
      <c r="B11472">
        <v>26.38</v>
      </c>
    </row>
    <row r="11473" spans="1:2" x14ac:dyDescent="0.45">
      <c r="A11473" s="18">
        <v>46166.53125</v>
      </c>
      <c r="B11473">
        <v>26.1</v>
      </c>
    </row>
    <row r="11474" spans="1:2" x14ac:dyDescent="0.45">
      <c r="A11474" s="18">
        <v>46166.541666666664</v>
      </c>
      <c r="B11474">
        <v>35.799999999999997</v>
      </c>
    </row>
    <row r="11475" spans="1:2" x14ac:dyDescent="0.45">
      <c r="A11475" s="18">
        <v>46166.552083333336</v>
      </c>
      <c r="B11475">
        <v>34.58</v>
      </c>
    </row>
    <row r="11476" spans="1:2" x14ac:dyDescent="0.45">
      <c r="A11476" s="18">
        <v>46166.5625</v>
      </c>
      <c r="B11476">
        <v>37.46</v>
      </c>
    </row>
    <row r="11477" spans="1:2" x14ac:dyDescent="0.45">
      <c r="A11477" s="18">
        <v>46166.572916666664</v>
      </c>
      <c r="B11477">
        <v>36.46</v>
      </c>
    </row>
    <row r="11478" spans="1:2" x14ac:dyDescent="0.45">
      <c r="A11478" s="18">
        <v>46166.583333333336</v>
      </c>
      <c r="B11478">
        <v>36.1</v>
      </c>
    </row>
    <row r="11479" spans="1:2" x14ac:dyDescent="0.45">
      <c r="A11479" s="18">
        <v>46166.59375</v>
      </c>
      <c r="B11479">
        <v>36.119999999999997</v>
      </c>
    </row>
    <row r="11480" spans="1:2" x14ac:dyDescent="0.45">
      <c r="A11480" s="18">
        <v>46166.604166666664</v>
      </c>
      <c r="B11480">
        <v>37.840000000000003</v>
      </c>
    </row>
    <row r="11481" spans="1:2" x14ac:dyDescent="0.45">
      <c r="A11481" s="18">
        <v>46166.614583333336</v>
      </c>
      <c r="B11481">
        <v>32.92</v>
      </c>
    </row>
    <row r="11482" spans="1:2" x14ac:dyDescent="0.45">
      <c r="A11482" s="18">
        <v>46166.625</v>
      </c>
      <c r="B11482">
        <v>35.020000000000003</v>
      </c>
    </row>
    <row r="11483" spans="1:2" x14ac:dyDescent="0.45">
      <c r="A11483" s="18">
        <v>46166.635416666664</v>
      </c>
      <c r="B11483">
        <v>33.86</v>
      </c>
    </row>
    <row r="11484" spans="1:2" x14ac:dyDescent="0.45">
      <c r="A11484" s="18">
        <v>46166.645833333336</v>
      </c>
      <c r="B11484">
        <v>31.24</v>
      </c>
    </row>
    <row r="11485" spans="1:2" x14ac:dyDescent="0.45">
      <c r="A11485" s="18">
        <v>46166.65625</v>
      </c>
      <c r="B11485">
        <v>19.48</v>
      </c>
    </row>
    <row r="11486" spans="1:2" x14ac:dyDescent="0.45">
      <c r="A11486" s="18">
        <v>46166.666666666664</v>
      </c>
      <c r="B11486">
        <v>22.64</v>
      </c>
    </row>
    <row r="11487" spans="1:2" x14ac:dyDescent="0.45">
      <c r="A11487" s="18">
        <v>46166.677083333336</v>
      </c>
      <c r="B11487">
        <v>21.52</v>
      </c>
    </row>
    <row r="11488" spans="1:2" x14ac:dyDescent="0.45">
      <c r="A11488" s="18">
        <v>46166.6875</v>
      </c>
      <c r="B11488">
        <v>19.98</v>
      </c>
    </row>
    <row r="11489" spans="1:2" x14ac:dyDescent="0.45">
      <c r="A11489" s="18">
        <v>46166.697916666664</v>
      </c>
      <c r="B11489">
        <v>23.96</v>
      </c>
    </row>
    <row r="11490" spans="1:2" x14ac:dyDescent="0.45">
      <c r="A11490" s="18">
        <v>46166.708333333336</v>
      </c>
      <c r="B11490">
        <v>20.420000000000002</v>
      </c>
    </row>
    <row r="11491" spans="1:2" x14ac:dyDescent="0.45">
      <c r="A11491" s="18">
        <v>46166.71875</v>
      </c>
      <c r="B11491">
        <v>11.92</v>
      </c>
    </row>
    <row r="11492" spans="1:2" x14ac:dyDescent="0.45">
      <c r="A11492" s="18">
        <v>46166.729166666664</v>
      </c>
      <c r="B11492">
        <v>12.12</v>
      </c>
    </row>
    <row r="11493" spans="1:2" x14ac:dyDescent="0.45">
      <c r="A11493" s="18">
        <v>46166.739583333336</v>
      </c>
      <c r="B11493">
        <v>11.56</v>
      </c>
    </row>
    <row r="11494" spans="1:2" x14ac:dyDescent="0.45">
      <c r="A11494" s="18">
        <v>46166.75</v>
      </c>
      <c r="B11494">
        <v>10.18</v>
      </c>
    </row>
    <row r="11495" spans="1:2" x14ac:dyDescent="0.45">
      <c r="A11495" s="18">
        <v>46166.760416666664</v>
      </c>
      <c r="B11495">
        <v>9.44</v>
      </c>
    </row>
    <row r="11496" spans="1:2" x14ac:dyDescent="0.45">
      <c r="A11496" s="18">
        <v>46166.770833333336</v>
      </c>
      <c r="B11496">
        <v>9.64</v>
      </c>
    </row>
    <row r="11497" spans="1:2" x14ac:dyDescent="0.45">
      <c r="A11497" s="18">
        <v>46166.78125</v>
      </c>
      <c r="B11497">
        <v>8.1</v>
      </c>
    </row>
    <row r="11498" spans="1:2" x14ac:dyDescent="0.45">
      <c r="A11498" s="18">
        <v>46166.791666666664</v>
      </c>
      <c r="B11498">
        <v>8.18</v>
      </c>
    </row>
    <row r="11499" spans="1:2" x14ac:dyDescent="0.45">
      <c r="A11499" s="18">
        <v>46166.802083333336</v>
      </c>
      <c r="B11499">
        <v>7.12</v>
      </c>
    </row>
    <row r="11500" spans="1:2" x14ac:dyDescent="0.45">
      <c r="A11500" s="18">
        <v>46166.8125</v>
      </c>
      <c r="B11500">
        <v>6.94</v>
      </c>
    </row>
    <row r="11501" spans="1:2" x14ac:dyDescent="0.45">
      <c r="A11501" s="18">
        <v>46166.822916666664</v>
      </c>
      <c r="B11501">
        <v>6.12</v>
      </c>
    </row>
    <row r="11502" spans="1:2" x14ac:dyDescent="0.45">
      <c r="A11502" s="18">
        <v>46166.833333333336</v>
      </c>
      <c r="B11502">
        <v>6.38</v>
      </c>
    </row>
    <row r="11503" spans="1:2" x14ac:dyDescent="0.45">
      <c r="A11503" s="18">
        <v>46166.84375</v>
      </c>
      <c r="B11503">
        <v>7.04</v>
      </c>
    </row>
    <row r="11504" spans="1:2" x14ac:dyDescent="0.45">
      <c r="A11504" s="18">
        <v>46166.854166666664</v>
      </c>
      <c r="B11504">
        <v>12.76</v>
      </c>
    </row>
    <row r="11505" spans="1:2" x14ac:dyDescent="0.45">
      <c r="A11505" s="18">
        <v>46166.864583333336</v>
      </c>
      <c r="B11505">
        <v>20.64</v>
      </c>
    </row>
    <row r="11506" spans="1:2" x14ac:dyDescent="0.45">
      <c r="A11506" s="18">
        <v>46166.875</v>
      </c>
      <c r="B11506">
        <v>20.76</v>
      </c>
    </row>
    <row r="11507" spans="1:2" x14ac:dyDescent="0.45">
      <c r="A11507" s="18">
        <v>46166.885416666664</v>
      </c>
      <c r="B11507">
        <v>20.8</v>
      </c>
    </row>
    <row r="11508" spans="1:2" x14ac:dyDescent="0.45">
      <c r="A11508" s="18">
        <v>46166.895833333336</v>
      </c>
      <c r="B11508">
        <v>20.3</v>
      </c>
    </row>
    <row r="11509" spans="1:2" x14ac:dyDescent="0.45">
      <c r="A11509" s="18">
        <v>46166.90625</v>
      </c>
      <c r="B11509">
        <v>20.62</v>
      </c>
    </row>
    <row r="11510" spans="1:2" x14ac:dyDescent="0.45">
      <c r="A11510" s="18">
        <v>46166.916666666664</v>
      </c>
      <c r="B11510">
        <v>12.86</v>
      </c>
    </row>
    <row r="11511" spans="1:2" x14ac:dyDescent="0.45">
      <c r="A11511" s="18">
        <v>46166.927083333336</v>
      </c>
      <c r="B11511">
        <v>12.7</v>
      </c>
    </row>
    <row r="11512" spans="1:2" x14ac:dyDescent="0.45">
      <c r="A11512" s="18">
        <v>46166.9375</v>
      </c>
      <c r="B11512">
        <v>12.56</v>
      </c>
    </row>
    <row r="11513" spans="1:2" x14ac:dyDescent="0.45">
      <c r="A11513" s="18">
        <v>46166.947916666664</v>
      </c>
      <c r="B11513">
        <v>12.56</v>
      </c>
    </row>
    <row r="11514" spans="1:2" x14ac:dyDescent="0.45">
      <c r="A11514" s="18">
        <v>46166.958333333336</v>
      </c>
      <c r="B11514">
        <v>12.22</v>
      </c>
    </row>
    <row r="11515" spans="1:2" x14ac:dyDescent="0.45">
      <c r="A11515" s="18">
        <v>46166.96875</v>
      </c>
      <c r="B11515">
        <v>12.98</v>
      </c>
    </row>
    <row r="11516" spans="1:2" x14ac:dyDescent="0.45">
      <c r="A11516" s="18">
        <v>46166.979166666664</v>
      </c>
      <c r="B11516">
        <v>12.9</v>
      </c>
    </row>
    <row r="11517" spans="1:2" x14ac:dyDescent="0.45">
      <c r="A11517" s="18">
        <v>46166.989583333336</v>
      </c>
      <c r="B11517">
        <v>12.82</v>
      </c>
    </row>
    <row r="11518" spans="1:2" x14ac:dyDescent="0.45">
      <c r="A11518" s="12">
        <v>46167</v>
      </c>
      <c r="B11518">
        <v>11.44</v>
      </c>
    </row>
    <row r="11519" spans="1:2" x14ac:dyDescent="0.45">
      <c r="A11519" s="18">
        <v>46167.010416666664</v>
      </c>
      <c r="B11519">
        <v>11.76</v>
      </c>
    </row>
    <row r="11520" spans="1:2" x14ac:dyDescent="0.45">
      <c r="A11520" s="18">
        <v>46167.020833333336</v>
      </c>
      <c r="B11520">
        <v>11.5</v>
      </c>
    </row>
    <row r="11521" spans="1:2" x14ac:dyDescent="0.45">
      <c r="A11521" s="18">
        <v>46167.03125</v>
      </c>
      <c r="B11521">
        <v>11.92</v>
      </c>
    </row>
    <row r="11522" spans="1:2" x14ac:dyDescent="0.45">
      <c r="A11522" s="18">
        <v>46167.041666666664</v>
      </c>
      <c r="B11522">
        <v>11.48</v>
      </c>
    </row>
    <row r="11523" spans="1:2" x14ac:dyDescent="0.45">
      <c r="A11523" s="18">
        <v>46167.052083333336</v>
      </c>
      <c r="B11523">
        <v>12.14</v>
      </c>
    </row>
    <row r="11524" spans="1:2" x14ac:dyDescent="0.45">
      <c r="A11524" s="18">
        <v>46167.0625</v>
      </c>
      <c r="B11524">
        <v>11.78</v>
      </c>
    </row>
    <row r="11525" spans="1:2" x14ac:dyDescent="0.45">
      <c r="A11525" s="18">
        <v>46167.072916666664</v>
      </c>
      <c r="B11525">
        <v>11.62</v>
      </c>
    </row>
    <row r="11526" spans="1:2" x14ac:dyDescent="0.45">
      <c r="A11526" s="18">
        <v>46167.083333333336</v>
      </c>
      <c r="B11526">
        <v>11.98</v>
      </c>
    </row>
    <row r="11527" spans="1:2" x14ac:dyDescent="0.45">
      <c r="A11527" s="18">
        <v>46167.09375</v>
      </c>
      <c r="B11527">
        <v>11.96</v>
      </c>
    </row>
    <row r="11528" spans="1:2" x14ac:dyDescent="0.45">
      <c r="A11528" s="18">
        <v>46167.104166666664</v>
      </c>
      <c r="B11528">
        <v>12.16</v>
      </c>
    </row>
    <row r="11529" spans="1:2" x14ac:dyDescent="0.45">
      <c r="A11529" s="18">
        <v>46167.114583333336</v>
      </c>
      <c r="B11529">
        <v>11.86</v>
      </c>
    </row>
    <row r="11530" spans="1:2" x14ac:dyDescent="0.45">
      <c r="A11530" s="18">
        <v>46167.125</v>
      </c>
      <c r="B11530">
        <v>11.84</v>
      </c>
    </row>
    <row r="11531" spans="1:2" x14ac:dyDescent="0.45">
      <c r="A11531" s="18">
        <v>46167.135416666664</v>
      </c>
      <c r="B11531">
        <v>11.36</v>
      </c>
    </row>
    <row r="11532" spans="1:2" x14ac:dyDescent="0.45">
      <c r="A11532" s="18">
        <v>46167.145833333336</v>
      </c>
      <c r="B11532">
        <v>11.6</v>
      </c>
    </row>
    <row r="11533" spans="1:2" x14ac:dyDescent="0.45">
      <c r="A11533" s="18">
        <v>46167.15625</v>
      </c>
      <c r="B11533">
        <v>11.6</v>
      </c>
    </row>
    <row r="11534" spans="1:2" x14ac:dyDescent="0.45">
      <c r="A11534" s="18">
        <v>46167.166666666664</v>
      </c>
      <c r="B11534">
        <v>11.34</v>
      </c>
    </row>
    <row r="11535" spans="1:2" x14ac:dyDescent="0.45">
      <c r="A11535" s="18">
        <v>46167.177083333336</v>
      </c>
      <c r="B11535">
        <v>11.68</v>
      </c>
    </row>
    <row r="11536" spans="1:2" x14ac:dyDescent="0.45">
      <c r="A11536" s="18">
        <v>46167.1875</v>
      </c>
      <c r="B11536">
        <v>11.56</v>
      </c>
    </row>
    <row r="11537" spans="1:2" x14ac:dyDescent="0.45">
      <c r="A11537" s="18">
        <v>46167.197916666664</v>
      </c>
      <c r="B11537">
        <v>11.92</v>
      </c>
    </row>
    <row r="11538" spans="1:2" x14ac:dyDescent="0.45">
      <c r="A11538" s="18">
        <v>46167.208333333336</v>
      </c>
      <c r="B11538">
        <v>11.4</v>
      </c>
    </row>
    <row r="11539" spans="1:2" x14ac:dyDescent="0.45">
      <c r="A11539" s="18">
        <v>46167.21875</v>
      </c>
      <c r="B11539">
        <v>11.58</v>
      </c>
    </row>
    <row r="11540" spans="1:2" x14ac:dyDescent="0.45">
      <c r="A11540" s="18">
        <v>46167.229166666664</v>
      </c>
      <c r="B11540">
        <v>11.9</v>
      </c>
    </row>
    <row r="11541" spans="1:2" x14ac:dyDescent="0.45">
      <c r="A11541" s="18">
        <v>46167.239583333336</v>
      </c>
      <c r="B11541">
        <v>12.08</v>
      </c>
    </row>
    <row r="11542" spans="1:2" x14ac:dyDescent="0.45">
      <c r="A11542" s="18">
        <v>46167.25</v>
      </c>
      <c r="B11542">
        <v>18.940000000000001</v>
      </c>
    </row>
    <row r="11543" spans="1:2" x14ac:dyDescent="0.45">
      <c r="A11543" s="18">
        <v>46167.260416666664</v>
      </c>
      <c r="B11543">
        <v>6.14</v>
      </c>
    </row>
    <row r="11544" spans="1:2" x14ac:dyDescent="0.45">
      <c r="A11544" s="18">
        <v>46167.270833333336</v>
      </c>
      <c r="B11544">
        <v>5.0599999999999996</v>
      </c>
    </row>
    <row r="11545" spans="1:2" x14ac:dyDescent="0.45">
      <c r="A11545" s="18">
        <v>46167.28125</v>
      </c>
      <c r="B11545">
        <v>5.3</v>
      </c>
    </row>
    <row r="11546" spans="1:2" x14ac:dyDescent="0.45">
      <c r="A11546" s="18">
        <v>46167.291666666664</v>
      </c>
      <c r="B11546">
        <v>5.0199999999999996</v>
      </c>
    </row>
    <row r="11547" spans="1:2" x14ac:dyDescent="0.45">
      <c r="A11547" s="18">
        <v>46167.302083333336</v>
      </c>
      <c r="B11547">
        <v>4.4000000000000004</v>
      </c>
    </row>
    <row r="11548" spans="1:2" x14ac:dyDescent="0.45">
      <c r="A11548" s="18">
        <v>46167.3125</v>
      </c>
      <c r="B11548">
        <v>4.9800000000000004</v>
      </c>
    </row>
    <row r="11549" spans="1:2" x14ac:dyDescent="0.45">
      <c r="A11549" s="18">
        <v>46167.322916666664</v>
      </c>
      <c r="B11549">
        <v>4.96</v>
      </c>
    </row>
    <row r="11550" spans="1:2" x14ac:dyDescent="0.45">
      <c r="A11550" s="18">
        <v>46167.333333333336</v>
      </c>
      <c r="B11550">
        <v>5.56</v>
      </c>
    </row>
    <row r="11551" spans="1:2" x14ac:dyDescent="0.45">
      <c r="A11551" s="18">
        <v>46167.34375</v>
      </c>
      <c r="B11551">
        <v>5.64</v>
      </c>
    </row>
    <row r="11552" spans="1:2" x14ac:dyDescent="0.45">
      <c r="A11552" s="18">
        <v>46167.354166666664</v>
      </c>
      <c r="B11552">
        <v>7.9</v>
      </c>
    </row>
    <row r="11553" spans="1:2" x14ac:dyDescent="0.45">
      <c r="A11553" s="18">
        <v>46167.364583333336</v>
      </c>
      <c r="B11553">
        <v>7.52</v>
      </c>
    </row>
    <row r="11554" spans="1:2" x14ac:dyDescent="0.45">
      <c r="A11554" s="18">
        <v>46167.375</v>
      </c>
      <c r="B11554">
        <v>7.9</v>
      </c>
    </row>
    <row r="11555" spans="1:2" x14ac:dyDescent="0.45">
      <c r="A11555" s="18">
        <v>46167.385416666664</v>
      </c>
      <c r="B11555">
        <v>7.42</v>
      </c>
    </row>
    <row r="11556" spans="1:2" x14ac:dyDescent="0.45">
      <c r="A11556" s="18">
        <v>46167.395833333336</v>
      </c>
      <c r="B11556">
        <v>7.92</v>
      </c>
    </row>
    <row r="11557" spans="1:2" x14ac:dyDescent="0.45">
      <c r="A11557" s="18">
        <v>46167.40625</v>
      </c>
      <c r="B11557">
        <v>7.42</v>
      </c>
    </row>
    <row r="11558" spans="1:2" x14ac:dyDescent="0.45">
      <c r="A11558" s="18">
        <v>46167.416666666664</v>
      </c>
      <c r="B11558">
        <v>8.06</v>
      </c>
    </row>
    <row r="11559" spans="1:2" x14ac:dyDescent="0.45">
      <c r="A11559" s="18">
        <v>46167.427083333336</v>
      </c>
      <c r="B11559">
        <v>7.36</v>
      </c>
    </row>
    <row r="11560" spans="1:2" x14ac:dyDescent="0.45">
      <c r="A11560" s="18">
        <v>46167.4375</v>
      </c>
      <c r="B11560">
        <v>7.66</v>
      </c>
    </row>
    <row r="11561" spans="1:2" x14ac:dyDescent="0.45">
      <c r="A11561" s="18">
        <v>46167.447916666664</v>
      </c>
      <c r="B11561">
        <v>7.56</v>
      </c>
    </row>
    <row r="11562" spans="1:2" x14ac:dyDescent="0.45">
      <c r="A11562" s="18">
        <v>46167.458333333336</v>
      </c>
      <c r="B11562">
        <v>7.96</v>
      </c>
    </row>
    <row r="11563" spans="1:2" x14ac:dyDescent="0.45">
      <c r="A11563" s="18">
        <v>46167.46875</v>
      </c>
      <c r="B11563">
        <v>7.3</v>
      </c>
    </row>
    <row r="11564" spans="1:2" x14ac:dyDescent="0.45">
      <c r="A11564" s="18">
        <v>46167.479166666664</v>
      </c>
      <c r="B11564">
        <v>7.8</v>
      </c>
    </row>
    <row r="11565" spans="1:2" x14ac:dyDescent="0.45">
      <c r="A11565" s="18">
        <v>46167.489583333336</v>
      </c>
      <c r="B11565">
        <v>7.98</v>
      </c>
    </row>
    <row r="11566" spans="1:2" x14ac:dyDescent="0.45">
      <c r="A11566" s="18">
        <v>46167.5</v>
      </c>
      <c r="B11566">
        <v>7.5</v>
      </c>
    </row>
    <row r="11567" spans="1:2" x14ac:dyDescent="0.45">
      <c r="A11567" s="18">
        <v>46167.510416666664</v>
      </c>
      <c r="B11567">
        <v>7.68</v>
      </c>
    </row>
    <row r="11568" spans="1:2" x14ac:dyDescent="0.45">
      <c r="A11568" s="18">
        <v>46167.520833333336</v>
      </c>
      <c r="B11568">
        <v>7.6</v>
      </c>
    </row>
    <row r="11569" spans="1:2" x14ac:dyDescent="0.45">
      <c r="A11569" s="18">
        <v>46167.53125</v>
      </c>
      <c r="B11569">
        <v>7.8</v>
      </c>
    </row>
    <row r="11570" spans="1:2" x14ac:dyDescent="0.45">
      <c r="A11570" s="18">
        <v>46167.541666666664</v>
      </c>
      <c r="B11570">
        <v>7.44</v>
      </c>
    </row>
    <row r="11571" spans="1:2" x14ac:dyDescent="0.45">
      <c r="A11571" s="18">
        <v>46167.552083333336</v>
      </c>
      <c r="B11571">
        <v>7.82</v>
      </c>
    </row>
    <row r="11572" spans="1:2" x14ac:dyDescent="0.45">
      <c r="A11572" s="18">
        <v>46167.5625</v>
      </c>
      <c r="B11572">
        <v>7.56</v>
      </c>
    </row>
    <row r="11573" spans="1:2" x14ac:dyDescent="0.45">
      <c r="A11573" s="18">
        <v>46167.572916666664</v>
      </c>
      <c r="B11573">
        <v>7.8</v>
      </c>
    </row>
    <row r="11574" spans="1:2" x14ac:dyDescent="0.45">
      <c r="A11574" s="18">
        <v>46167.583333333336</v>
      </c>
      <c r="B11574">
        <v>7.38</v>
      </c>
    </row>
    <row r="11575" spans="1:2" x14ac:dyDescent="0.45">
      <c r="A11575" s="18">
        <v>46167.59375</v>
      </c>
      <c r="B11575">
        <v>7.68</v>
      </c>
    </row>
    <row r="11576" spans="1:2" x14ac:dyDescent="0.45">
      <c r="A11576" s="18">
        <v>46167.604166666664</v>
      </c>
      <c r="B11576">
        <v>7.46</v>
      </c>
    </row>
    <row r="11577" spans="1:2" x14ac:dyDescent="0.45">
      <c r="A11577" s="18">
        <v>46167.614583333336</v>
      </c>
      <c r="B11577">
        <v>7.86</v>
      </c>
    </row>
    <row r="11578" spans="1:2" x14ac:dyDescent="0.45">
      <c r="A11578" s="18">
        <v>46167.625</v>
      </c>
      <c r="B11578">
        <v>7.4</v>
      </c>
    </row>
    <row r="11579" spans="1:2" x14ac:dyDescent="0.45">
      <c r="A11579" s="18">
        <v>46167.635416666664</v>
      </c>
      <c r="B11579">
        <v>7.24</v>
      </c>
    </row>
    <row r="11580" spans="1:2" x14ac:dyDescent="0.45">
      <c r="A11580" s="18">
        <v>46167.645833333336</v>
      </c>
      <c r="B11580">
        <v>7.92</v>
      </c>
    </row>
    <row r="11581" spans="1:2" x14ac:dyDescent="0.45">
      <c r="A11581" s="18">
        <v>46167.65625</v>
      </c>
      <c r="B11581">
        <v>7.34</v>
      </c>
    </row>
    <row r="11582" spans="1:2" x14ac:dyDescent="0.45">
      <c r="A11582" s="18">
        <v>46167.666666666664</v>
      </c>
      <c r="B11582">
        <v>7.7</v>
      </c>
    </row>
    <row r="11583" spans="1:2" x14ac:dyDescent="0.45">
      <c r="A11583" s="18">
        <v>46167.677083333336</v>
      </c>
      <c r="B11583">
        <v>7.36</v>
      </c>
    </row>
    <row r="11584" spans="1:2" x14ac:dyDescent="0.45">
      <c r="A11584" s="18">
        <v>46167.6875</v>
      </c>
      <c r="B11584">
        <v>7.86</v>
      </c>
    </row>
    <row r="11585" spans="1:2" x14ac:dyDescent="0.45">
      <c r="A11585" s="18">
        <v>46167.697916666664</v>
      </c>
      <c r="B11585">
        <v>7.44</v>
      </c>
    </row>
    <row r="11586" spans="1:2" x14ac:dyDescent="0.45">
      <c r="A11586" s="18">
        <v>46167.708333333336</v>
      </c>
      <c r="B11586">
        <v>7.74</v>
      </c>
    </row>
    <row r="11587" spans="1:2" x14ac:dyDescent="0.45">
      <c r="A11587" s="18">
        <v>46167.71875</v>
      </c>
      <c r="B11587">
        <v>7.24</v>
      </c>
    </row>
    <row r="11588" spans="1:2" x14ac:dyDescent="0.45">
      <c r="A11588" s="18">
        <v>46167.729166666664</v>
      </c>
      <c r="B11588">
        <v>7.74</v>
      </c>
    </row>
    <row r="11589" spans="1:2" x14ac:dyDescent="0.45">
      <c r="A11589" s="18">
        <v>46167.739583333336</v>
      </c>
      <c r="B11589">
        <v>7.48</v>
      </c>
    </row>
    <row r="11590" spans="1:2" x14ac:dyDescent="0.45">
      <c r="A11590" s="18">
        <v>46167.75</v>
      </c>
      <c r="B11590">
        <v>7.74</v>
      </c>
    </row>
    <row r="11591" spans="1:2" x14ac:dyDescent="0.45">
      <c r="A11591" s="18">
        <v>46167.760416666664</v>
      </c>
      <c r="B11591">
        <v>7.06</v>
      </c>
    </row>
    <row r="11592" spans="1:2" x14ac:dyDescent="0.45">
      <c r="A11592" s="18">
        <v>46167.770833333336</v>
      </c>
      <c r="B11592">
        <v>7.32</v>
      </c>
    </row>
    <row r="11593" spans="1:2" x14ac:dyDescent="0.45">
      <c r="A11593" s="18">
        <v>46167.78125</v>
      </c>
      <c r="B11593">
        <v>7.86</v>
      </c>
    </row>
    <row r="11594" spans="1:2" x14ac:dyDescent="0.45">
      <c r="A11594" s="18">
        <v>46167.791666666664</v>
      </c>
      <c r="B11594">
        <v>6.5</v>
      </c>
    </row>
    <row r="11595" spans="1:2" x14ac:dyDescent="0.45">
      <c r="A11595" s="18">
        <v>46167.802083333336</v>
      </c>
      <c r="B11595">
        <v>5.7</v>
      </c>
    </row>
    <row r="11596" spans="1:2" x14ac:dyDescent="0.45">
      <c r="A11596" s="18">
        <v>46167.8125</v>
      </c>
      <c r="B11596">
        <v>5.46</v>
      </c>
    </row>
    <row r="11597" spans="1:2" x14ac:dyDescent="0.45">
      <c r="A11597" s="18">
        <v>46167.822916666664</v>
      </c>
      <c r="B11597">
        <v>5.56</v>
      </c>
    </row>
    <row r="11598" spans="1:2" x14ac:dyDescent="0.45">
      <c r="A11598" s="18">
        <v>46167.833333333336</v>
      </c>
      <c r="B11598">
        <v>4.78</v>
      </c>
    </row>
    <row r="11599" spans="1:2" x14ac:dyDescent="0.45">
      <c r="A11599" s="18">
        <v>46167.84375</v>
      </c>
      <c r="B11599">
        <v>5.08</v>
      </c>
    </row>
    <row r="11600" spans="1:2" x14ac:dyDescent="0.45">
      <c r="A11600" s="18">
        <v>46167.854166666664</v>
      </c>
      <c r="B11600">
        <v>5.04</v>
      </c>
    </row>
    <row r="11601" spans="1:2" x14ac:dyDescent="0.45">
      <c r="A11601" s="18">
        <v>46167.864583333336</v>
      </c>
      <c r="B11601">
        <v>5.22</v>
      </c>
    </row>
    <row r="11602" spans="1:2" x14ac:dyDescent="0.45">
      <c r="A11602" s="18">
        <v>46167.875</v>
      </c>
      <c r="B11602">
        <v>4.88</v>
      </c>
    </row>
    <row r="11603" spans="1:2" x14ac:dyDescent="0.45">
      <c r="A11603" s="18">
        <v>46167.885416666664</v>
      </c>
      <c r="B11603">
        <v>5</v>
      </c>
    </row>
    <row r="11604" spans="1:2" x14ac:dyDescent="0.45">
      <c r="A11604" s="18">
        <v>46167.895833333336</v>
      </c>
      <c r="B11604">
        <v>8.6</v>
      </c>
    </row>
    <row r="11605" spans="1:2" x14ac:dyDescent="0.45">
      <c r="A11605" s="18">
        <v>46167.90625</v>
      </c>
      <c r="B11605">
        <v>18.8</v>
      </c>
    </row>
    <row r="11606" spans="1:2" x14ac:dyDescent="0.45">
      <c r="A11606" s="18">
        <v>46167.916666666664</v>
      </c>
      <c r="B11606">
        <v>11.82</v>
      </c>
    </row>
    <row r="11607" spans="1:2" x14ac:dyDescent="0.45">
      <c r="A11607" s="18">
        <v>46167.927083333336</v>
      </c>
      <c r="B11607">
        <v>11.32</v>
      </c>
    </row>
    <row r="11608" spans="1:2" x14ac:dyDescent="0.45">
      <c r="A11608" s="18">
        <v>46167.9375</v>
      </c>
      <c r="B11608">
        <v>11.82</v>
      </c>
    </row>
    <row r="11609" spans="1:2" x14ac:dyDescent="0.45">
      <c r="A11609" s="18">
        <v>46167.947916666664</v>
      </c>
      <c r="B11609">
        <v>11.52</v>
      </c>
    </row>
    <row r="11610" spans="1:2" x14ac:dyDescent="0.45">
      <c r="A11610" s="18">
        <v>46167.958333333336</v>
      </c>
      <c r="B11610">
        <v>11.72</v>
      </c>
    </row>
    <row r="11611" spans="1:2" x14ac:dyDescent="0.45">
      <c r="A11611" s="18">
        <v>46167.96875</v>
      </c>
      <c r="B11611">
        <v>11.34</v>
      </c>
    </row>
    <row r="11612" spans="1:2" x14ac:dyDescent="0.45">
      <c r="A11612" s="18">
        <v>46167.979166666664</v>
      </c>
      <c r="B11612">
        <v>11.82</v>
      </c>
    </row>
    <row r="11613" spans="1:2" x14ac:dyDescent="0.45">
      <c r="A11613" s="18">
        <v>46167.989583333336</v>
      </c>
      <c r="B11613">
        <v>11.62</v>
      </c>
    </row>
    <row r="11614" spans="1:2" x14ac:dyDescent="0.45">
      <c r="A11614" s="12">
        <v>46168</v>
      </c>
      <c r="B11614">
        <v>12.38</v>
      </c>
    </row>
    <row r="11615" spans="1:2" x14ac:dyDescent="0.45">
      <c r="A11615" s="18">
        <v>46168.010416666664</v>
      </c>
      <c r="B11615">
        <v>12.34</v>
      </c>
    </row>
    <row r="11616" spans="1:2" x14ac:dyDescent="0.45">
      <c r="A11616" s="18">
        <v>46168.020833333336</v>
      </c>
      <c r="B11616">
        <v>12.86</v>
      </c>
    </row>
    <row r="11617" spans="1:2" x14ac:dyDescent="0.45">
      <c r="A11617" s="18">
        <v>46168.03125</v>
      </c>
      <c r="B11617">
        <v>12.4</v>
      </c>
    </row>
    <row r="11618" spans="1:2" x14ac:dyDescent="0.45">
      <c r="A11618" s="18">
        <v>46168.041666666664</v>
      </c>
      <c r="B11618">
        <v>12.72</v>
      </c>
    </row>
    <row r="11619" spans="1:2" x14ac:dyDescent="0.45">
      <c r="A11619" s="18">
        <v>46168.052083333336</v>
      </c>
      <c r="B11619">
        <v>12.22</v>
      </c>
    </row>
    <row r="11620" spans="1:2" x14ac:dyDescent="0.45">
      <c r="A11620" s="18">
        <v>46168.0625</v>
      </c>
      <c r="B11620">
        <v>12.7</v>
      </c>
    </row>
    <row r="11621" spans="1:2" x14ac:dyDescent="0.45">
      <c r="A11621" s="18">
        <v>46168.072916666664</v>
      </c>
      <c r="B11621">
        <v>12.78</v>
      </c>
    </row>
    <row r="11622" spans="1:2" x14ac:dyDescent="0.45">
      <c r="A11622" s="18">
        <v>46168.083333333336</v>
      </c>
      <c r="B11622">
        <v>12.86</v>
      </c>
    </row>
    <row r="11623" spans="1:2" x14ac:dyDescent="0.45">
      <c r="A11623" s="18">
        <v>46168.09375</v>
      </c>
      <c r="B11623">
        <v>12.12</v>
      </c>
    </row>
    <row r="11624" spans="1:2" x14ac:dyDescent="0.45">
      <c r="A11624" s="18">
        <v>46168.104166666664</v>
      </c>
      <c r="B11624">
        <v>12.36</v>
      </c>
    </row>
    <row r="11625" spans="1:2" x14ac:dyDescent="0.45">
      <c r="A11625" s="18">
        <v>46168.114583333336</v>
      </c>
      <c r="B11625">
        <v>12.86</v>
      </c>
    </row>
    <row r="11626" spans="1:2" x14ac:dyDescent="0.45">
      <c r="A11626" s="18">
        <v>46168.125</v>
      </c>
      <c r="B11626">
        <v>12.26</v>
      </c>
    </row>
    <row r="11627" spans="1:2" x14ac:dyDescent="0.45">
      <c r="A11627" s="18">
        <v>46168.135416666664</v>
      </c>
      <c r="B11627">
        <v>12.6</v>
      </c>
    </row>
    <row r="11628" spans="1:2" x14ac:dyDescent="0.45">
      <c r="A11628" s="18">
        <v>46168.145833333336</v>
      </c>
      <c r="B11628">
        <v>12.08</v>
      </c>
    </row>
    <row r="11629" spans="1:2" x14ac:dyDescent="0.45">
      <c r="A11629" s="18">
        <v>46168.15625</v>
      </c>
      <c r="B11629">
        <v>12.56</v>
      </c>
    </row>
    <row r="11630" spans="1:2" x14ac:dyDescent="0.45">
      <c r="A11630" s="18">
        <v>46168.166666666664</v>
      </c>
      <c r="B11630">
        <v>12.42</v>
      </c>
    </row>
    <row r="11631" spans="1:2" x14ac:dyDescent="0.45">
      <c r="A11631" s="18">
        <v>46168.177083333336</v>
      </c>
      <c r="B11631">
        <v>11.94</v>
      </c>
    </row>
    <row r="11632" spans="1:2" x14ac:dyDescent="0.45">
      <c r="A11632" s="18">
        <v>46168.1875</v>
      </c>
      <c r="B11632">
        <v>12.32</v>
      </c>
    </row>
    <row r="11633" spans="1:2" x14ac:dyDescent="0.45">
      <c r="A11633" s="18">
        <v>46168.197916666664</v>
      </c>
      <c r="B11633">
        <v>12</v>
      </c>
    </row>
    <row r="11634" spans="1:2" x14ac:dyDescent="0.45">
      <c r="A11634" s="18">
        <v>46168.208333333336</v>
      </c>
      <c r="B11634">
        <v>12.56</v>
      </c>
    </row>
    <row r="11635" spans="1:2" x14ac:dyDescent="0.45">
      <c r="A11635" s="18">
        <v>46168.21875</v>
      </c>
      <c r="B11635">
        <v>11.9</v>
      </c>
    </row>
    <row r="11636" spans="1:2" x14ac:dyDescent="0.45">
      <c r="A11636" s="18">
        <v>46168.229166666664</v>
      </c>
      <c r="B11636">
        <v>12.3</v>
      </c>
    </row>
    <row r="11637" spans="1:2" x14ac:dyDescent="0.45">
      <c r="A11637" s="18">
        <v>46168.239583333336</v>
      </c>
      <c r="B11637">
        <v>12.84</v>
      </c>
    </row>
    <row r="11638" spans="1:2" x14ac:dyDescent="0.45">
      <c r="A11638" s="18">
        <v>46168.25</v>
      </c>
      <c r="B11638">
        <v>19.84</v>
      </c>
    </row>
    <row r="11639" spans="1:2" x14ac:dyDescent="0.45">
      <c r="A11639" s="18">
        <v>46168.260416666664</v>
      </c>
      <c r="B11639">
        <v>20.02</v>
      </c>
    </row>
    <row r="11640" spans="1:2" x14ac:dyDescent="0.45">
      <c r="A11640" s="18">
        <v>46168.270833333336</v>
      </c>
      <c r="B11640">
        <v>21.6</v>
      </c>
    </row>
    <row r="11641" spans="1:2" x14ac:dyDescent="0.45">
      <c r="A11641" s="18">
        <v>46168.28125</v>
      </c>
      <c r="B11641">
        <v>15.48</v>
      </c>
    </row>
    <row r="11642" spans="1:2" x14ac:dyDescent="0.45">
      <c r="A11642" s="18">
        <v>46168.291666666664</v>
      </c>
      <c r="B11642">
        <v>14.82</v>
      </c>
    </row>
    <row r="11643" spans="1:2" x14ac:dyDescent="0.45">
      <c r="A11643" s="18">
        <v>46168.302083333336</v>
      </c>
      <c r="B11643">
        <v>16.420000000000002</v>
      </c>
    </row>
    <row r="11644" spans="1:2" x14ac:dyDescent="0.45">
      <c r="A11644" s="18">
        <v>46168.3125</v>
      </c>
      <c r="B11644">
        <v>13.58</v>
      </c>
    </row>
    <row r="11645" spans="1:2" x14ac:dyDescent="0.45">
      <c r="A11645" s="18">
        <v>46168.322916666664</v>
      </c>
      <c r="B11645">
        <v>14.16</v>
      </c>
    </row>
    <row r="11646" spans="1:2" x14ac:dyDescent="0.45">
      <c r="A11646" s="18">
        <v>46168.333333333336</v>
      </c>
      <c r="B11646">
        <v>16.32</v>
      </c>
    </row>
    <row r="11647" spans="1:2" x14ac:dyDescent="0.45">
      <c r="A11647" s="18">
        <v>46168.34375</v>
      </c>
      <c r="B11647">
        <v>22.24</v>
      </c>
    </row>
    <row r="11648" spans="1:2" x14ac:dyDescent="0.45">
      <c r="A11648" s="18">
        <v>46168.354166666664</v>
      </c>
      <c r="B11648">
        <v>24.86</v>
      </c>
    </row>
    <row r="11649" spans="1:2" x14ac:dyDescent="0.45">
      <c r="A11649" s="18">
        <v>46168.364583333336</v>
      </c>
      <c r="B11649">
        <v>24.9</v>
      </c>
    </row>
    <row r="11650" spans="1:2" x14ac:dyDescent="0.45">
      <c r="A11650" s="18">
        <v>46168.375</v>
      </c>
      <c r="B11650">
        <v>24.3</v>
      </c>
    </row>
    <row r="11651" spans="1:2" x14ac:dyDescent="0.45">
      <c r="A11651" s="18">
        <v>46168.385416666664</v>
      </c>
      <c r="B11651">
        <v>28.94</v>
      </c>
    </row>
    <row r="11652" spans="1:2" x14ac:dyDescent="0.45">
      <c r="A11652" s="18">
        <v>46168.395833333336</v>
      </c>
      <c r="B11652">
        <v>36.36</v>
      </c>
    </row>
    <row r="11653" spans="1:2" x14ac:dyDescent="0.45">
      <c r="A11653" s="18">
        <v>46168.40625</v>
      </c>
      <c r="B11653">
        <v>35.68</v>
      </c>
    </row>
    <row r="11654" spans="1:2" x14ac:dyDescent="0.45">
      <c r="A11654" s="18">
        <v>46168.416666666664</v>
      </c>
      <c r="B11654">
        <v>32.44</v>
      </c>
    </row>
    <row r="11655" spans="1:2" x14ac:dyDescent="0.45">
      <c r="A11655" s="18">
        <v>46168.427083333336</v>
      </c>
      <c r="B11655">
        <v>37.58</v>
      </c>
    </row>
    <row r="11656" spans="1:2" x14ac:dyDescent="0.45">
      <c r="A11656" s="18">
        <v>46168.4375</v>
      </c>
      <c r="B11656">
        <v>28.74</v>
      </c>
    </row>
    <row r="11657" spans="1:2" x14ac:dyDescent="0.45">
      <c r="A11657" s="18">
        <v>46168.447916666664</v>
      </c>
      <c r="B11657">
        <v>29.4</v>
      </c>
    </row>
    <row r="11658" spans="1:2" x14ac:dyDescent="0.45">
      <c r="A11658" s="18">
        <v>46168.458333333336</v>
      </c>
      <c r="B11658">
        <v>30.3</v>
      </c>
    </row>
    <row r="11659" spans="1:2" x14ac:dyDescent="0.45">
      <c r="A11659" s="18">
        <v>46168.46875</v>
      </c>
      <c r="B11659">
        <v>35.1</v>
      </c>
    </row>
    <row r="11660" spans="1:2" x14ac:dyDescent="0.45">
      <c r="A11660" s="18">
        <v>46168.479166666664</v>
      </c>
      <c r="B11660">
        <v>24.2</v>
      </c>
    </row>
    <row r="11661" spans="1:2" x14ac:dyDescent="0.45">
      <c r="A11661" s="18">
        <v>46168.489583333336</v>
      </c>
      <c r="B11661">
        <v>19.579999999999998</v>
      </c>
    </row>
    <row r="11662" spans="1:2" x14ac:dyDescent="0.45">
      <c r="A11662" s="18">
        <v>46168.5</v>
      </c>
      <c r="B11662">
        <v>27.8</v>
      </c>
    </row>
    <row r="11663" spans="1:2" x14ac:dyDescent="0.45">
      <c r="A11663" s="18">
        <v>46168.510416666664</v>
      </c>
      <c r="B11663">
        <v>28.06</v>
      </c>
    </row>
    <row r="11664" spans="1:2" x14ac:dyDescent="0.45">
      <c r="A11664" s="18">
        <v>46168.520833333336</v>
      </c>
      <c r="B11664">
        <v>28.02</v>
      </c>
    </row>
    <row r="11665" spans="1:2" x14ac:dyDescent="0.45">
      <c r="A11665" s="18">
        <v>46168.53125</v>
      </c>
      <c r="B11665">
        <v>30.58</v>
      </c>
    </row>
    <row r="11666" spans="1:2" x14ac:dyDescent="0.45">
      <c r="A11666" s="18">
        <v>46168.541666666664</v>
      </c>
      <c r="B11666">
        <v>27.98</v>
      </c>
    </row>
    <row r="11667" spans="1:2" x14ac:dyDescent="0.45">
      <c r="A11667" s="18">
        <v>46168.552083333336</v>
      </c>
      <c r="B11667">
        <v>24.88</v>
      </c>
    </row>
    <row r="11668" spans="1:2" x14ac:dyDescent="0.45">
      <c r="A11668" s="18">
        <v>46168.5625</v>
      </c>
      <c r="B11668">
        <v>26.66</v>
      </c>
    </row>
    <row r="11669" spans="1:2" x14ac:dyDescent="0.45">
      <c r="A11669" s="18">
        <v>46168.572916666664</v>
      </c>
      <c r="B11669">
        <v>23.6</v>
      </c>
    </row>
    <row r="11670" spans="1:2" x14ac:dyDescent="0.45">
      <c r="A11670" s="18">
        <v>46168.583333333336</v>
      </c>
      <c r="B11670">
        <v>29.9</v>
      </c>
    </row>
    <row r="11671" spans="1:2" x14ac:dyDescent="0.45">
      <c r="A11671" s="18">
        <v>46168.59375</v>
      </c>
      <c r="B11671">
        <v>25.02</v>
      </c>
    </row>
    <row r="11672" spans="1:2" x14ac:dyDescent="0.45">
      <c r="A11672" s="18">
        <v>46168.604166666664</v>
      </c>
      <c r="B11672">
        <v>27.82</v>
      </c>
    </row>
    <row r="11673" spans="1:2" x14ac:dyDescent="0.45">
      <c r="A11673" s="18">
        <v>46168.614583333336</v>
      </c>
      <c r="B11673">
        <v>28.6</v>
      </c>
    </row>
    <row r="11674" spans="1:2" x14ac:dyDescent="0.45">
      <c r="A11674" s="18">
        <v>46168.625</v>
      </c>
      <c r="B11674">
        <v>30.04</v>
      </c>
    </row>
    <row r="11675" spans="1:2" x14ac:dyDescent="0.45">
      <c r="A11675" s="18">
        <v>46168.635416666664</v>
      </c>
      <c r="B11675">
        <v>25.32</v>
      </c>
    </row>
    <row r="11676" spans="1:2" x14ac:dyDescent="0.45">
      <c r="A11676" s="18">
        <v>46168.645833333336</v>
      </c>
      <c r="B11676">
        <v>29.34</v>
      </c>
    </row>
    <row r="11677" spans="1:2" x14ac:dyDescent="0.45">
      <c r="A11677" s="18">
        <v>46168.65625</v>
      </c>
      <c r="B11677">
        <v>24.58</v>
      </c>
    </row>
    <row r="11678" spans="1:2" x14ac:dyDescent="0.45">
      <c r="A11678" s="18">
        <v>46168.666666666664</v>
      </c>
      <c r="B11678">
        <v>26.76</v>
      </c>
    </row>
    <row r="11679" spans="1:2" x14ac:dyDescent="0.45">
      <c r="A11679" s="18">
        <v>46168.677083333336</v>
      </c>
      <c r="B11679">
        <v>29.64</v>
      </c>
    </row>
    <row r="11680" spans="1:2" x14ac:dyDescent="0.45">
      <c r="A11680" s="18">
        <v>46168.6875</v>
      </c>
      <c r="B11680">
        <v>23.02</v>
      </c>
    </row>
    <row r="11681" spans="1:2" x14ac:dyDescent="0.45">
      <c r="A11681" s="18">
        <v>46168.697916666664</v>
      </c>
      <c r="B11681">
        <v>23.08</v>
      </c>
    </row>
    <row r="11682" spans="1:2" x14ac:dyDescent="0.45">
      <c r="A11682" s="18">
        <v>46168.708333333336</v>
      </c>
      <c r="B11682">
        <v>17.82</v>
      </c>
    </row>
    <row r="11683" spans="1:2" x14ac:dyDescent="0.45">
      <c r="A11683" s="18">
        <v>46168.71875</v>
      </c>
      <c r="B11683">
        <v>17.8</v>
      </c>
    </row>
    <row r="11684" spans="1:2" x14ac:dyDescent="0.45">
      <c r="A11684" s="18">
        <v>46168.729166666664</v>
      </c>
      <c r="B11684">
        <v>20.66</v>
      </c>
    </row>
    <row r="11685" spans="1:2" x14ac:dyDescent="0.45">
      <c r="A11685" s="18">
        <v>46168.739583333336</v>
      </c>
      <c r="B11685">
        <v>17.5</v>
      </c>
    </row>
    <row r="11686" spans="1:2" x14ac:dyDescent="0.45">
      <c r="A11686" s="18">
        <v>46168.75</v>
      </c>
      <c r="B11686">
        <v>15.74</v>
      </c>
    </row>
    <row r="11687" spans="1:2" x14ac:dyDescent="0.45">
      <c r="A11687" s="18">
        <v>46168.760416666664</v>
      </c>
      <c r="B11687">
        <v>14.66</v>
      </c>
    </row>
    <row r="11688" spans="1:2" x14ac:dyDescent="0.45">
      <c r="A11688" s="18">
        <v>46168.770833333336</v>
      </c>
      <c r="B11688">
        <v>9.48</v>
      </c>
    </row>
    <row r="11689" spans="1:2" x14ac:dyDescent="0.45">
      <c r="A11689" s="18">
        <v>46168.78125</v>
      </c>
      <c r="B11689">
        <v>7.08</v>
      </c>
    </row>
    <row r="11690" spans="1:2" x14ac:dyDescent="0.45">
      <c r="A11690" s="18">
        <v>46168.791666666664</v>
      </c>
      <c r="B11690">
        <v>6.86</v>
      </c>
    </row>
    <row r="11691" spans="1:2" x14ac:dyDescent="0.45">
      <c r="A11691" s="18">
        <v>46168.802083333336</v>
      </c>
      <c r="B11691">
        <v>5.12</v>
      </c>
    </row>
    <row r="11692" spans="1:2" x14ac:dyDescent="0.45">
      <c r="A11692" s="18">
        <v>46168.8125</v>
      </c>
      <c r="B11692">
        <v>5.22</v>
      </c>
    </row>
    <row r="11693" spans="1:2" x14ac:dyDescent="0.45">
      <c r="A11693" s="18">
        <v>46168.822916666664</v>
      </c>
      <c r="B11693">
        <v>4.82</v>
      </c>
    </row>
    <row r="11694" spans="1:2" x14ac:dyDescent="0.45">
      <c r="A11694" s="18">
        <v>46168.833333333336</v>
      </c>
      <c r="B11694">
        <v>4.32</v>
      </c>
    </row>
    <row r="11695" spans="1:2" x14ac:dyDescent="0.45">
      <c r="A11695" s="18">
        <v>46168.84375</v>
      </c>
      <c r="B11695">
        <v>4.68</v>
      </c>
    </row>
    <row r="11696" spans="1:2" x14ac:dyDescent="0.45">
      <c r="A11696" s="18">
        <v>46168.854166666664</v>
      </c>
      <c r="B11696">
        <v>4.12</v>
      </c>
    </row>
    <row r="11697" spans="1:2" x14ac:dyDescent="0.45">
      <c r="A11697" s="18">
        <v>46168.864583333336</v>
      </c>
      <c r="B11697">
        <v>5.28</v>
      </c>
    </row>
    <row r="11698" spans="1:2" x14ac:dyDescent="0.45">
      <c r="A11698" s="18">
        <v>46168.875</v>
      </c>
      <c r="B11698">
        <v>18.600000000000001</v>
      </c>
    </row>
    <row r="11699" spans="1:2" x14ac:dyDescent="0.45">
      <c r="A11699" s="18">
        <v>46168.885416666664</v>
      </c>
      <c r="B11699">
        <v>19.28</v>
      </c>
    </row>
    <row r="11700" spans="1:2" x14ac:dyDescent="0.45">
      <c r="A11700" s="18">
        <v>46168.895833333336</v>
      </c>
      <c r="B11700">
        <v>18.88</v>
      </c>
    </row>
    <row r="11701" spans="1:2" x14ac:dyDescent="0.45">
      <c r="A11701" s="18">
        <v>46168.90625</v>
      </c>
      <c r="B11701">
        <v>18.3</v>
      </c>
    </row>
    <row r="11702" spans="1:2" x14ac:dyDescent="0.45">
      <c r="A11702" s="18">
        <v>46168.916666666664</v>
      </c>
      <c r="B11702">
        <v>12.34</v>
      </c>
    </row>
    <row r="11703" spans="1:2" x14ac:dyDescent="0.45">
      <c r="A11703" s="18">
        <v>46168.927083333336</v>
      </c>
      <c r="B11703">
        <v>10.92</v>
      </c>
    </row>
    <row r="11704" spans="1:2" x14ac:dyDescent="0.45">
      <c r="A11704" s="18">
        <v>46168.9375</v>
      </c>
      <c r="B11704">
        <v>11.34</v>
      </c>
    </row>
    <row r="11705" spans="1:2" x14ac:dyDescent="0.45">
      <c r="A11705" s="18">
        <v>46168.947916666664</v>
      </c>
      <c r="B11705">
        <v>10.96</v>
      </c>
    </row>
    <row r="11706" spans="1:2" x14ac:dyDescent="0.45">
      <c r="A11706" s="18">
        <v>46168.958333333336</v>
      </c>
      <c r="B11706">
        <v>11.26</v>
      </c>
    </row>
    <row r="11707" spans="1:2" x14ac:dyDescent="0.45">
      <c r="A11707" s="18">
        <v>46168.96875</v>
      </c>
      <c r="B11707">
        <v>11.46</v>
      </c>
    </row>
    <row r="11708" spans="1:2" x14ac:dyDescent="0.45">
      <c r="A11708" s="18">
        <v>46168.979166666664</v>
      </c>
      <c r="B11708">
        <v>11.12</v>
      </c>
    </row>
    <row r="11709" spans="1:2" x14ac:dyDescent="0.45">
      <c r="A11709" s="18">
        <v>46168.989583333336</v>
      </c>
      <c r="B11709">
        <v>11.58</v>
      </c>
    </row>
    <row r="11710" spans="1:2" x14ac:dyDescent="0.45">
      <c r="A11710" s="12">
        <v>46169</v>
      </c>
      <c r="B11710">
        <v>11.16</v>
      </c>
    </row>
    <row r="11711" spans="1:2" x14ac:dyDescent="0.45">
      <c r="A11711" s="18">
        <v>46169.010416666664</v>
      </c>
      <c r="B11711">
        <v>11.54</v>
      </c>
    </row>
    <row r="11712" spans="1:2" x14ac:dyDescent="0.45">
      <c r="A11712" s="18">
        <v>46169.020833333336</v>
      </c>
      <c r="B11712">
        <v>11.02</v>
      </c>
    </row>
    <row r="11713" spans="1:2" x14ac:dyDescent="0.45">
      <c r="A11713" s="18">
        <v>46169.03125</v>
      </c>
      <c r="B11713">
        <v>11.26</v>
      </c>
    </row>
    <row r="11714" spans="1:2" x14ac:dyDescent="0.45">
      <c r="A11714" s="18">
        <v>46169.041666666664</v>
      </c>
      <c r="B11714">
        <v>11.62</v>
      </c>
    </row>
    <row r="11715" spans="1:2" x14ac:dyDescent="0.45">
      <c r="A11715" s="18">
        <v>46169.052083333336</v>
      </c>
      <c r="B11715">
        <v>11.1</v>
      </c>
    </row>
    <row r="11716" spans="1:2" x14ac:dyDescent="0.45">
      <c r="A11716" s="18">
        <v>46169.0625</v>
      </c>
      <c r="B11716">
        <v>11.28</v>
      </c>
    </row>
    <row r="11717" spans="1:2" x14ac:dyDescent="0.45">
      <c r="A11717" s="18">
        <v>46169.072916666664</v>
      </c>
      <c r="B11717">
        <v>11.14</v>
      </c>
    </row>
    <row r="11718" spans="1:2" x14ac:dyDescent="0.45">
      <c r="A11718" s="18">
        <v>46169.083333333336</v>
      </c>
      <c r="B11718">
        <v>11.08</v>
      </c>
    </row>
    <row r="11719" spans="1:2" x14ac:dyDescent="0.45">
      <c r="A11719" s="18">
        <v>46169.09375</v>
      </c>
      <c r="B11719">
        <v>11.44</v>
      </c>
    </row>
    <row r="11720" spans="1:2" x14ac:dyDescent="0.45">
      <c r="A11720" s="18">
        <v>46169.104166666664</v>
      </c>
      <c r="B11720">
        <v>11.12</v>
      </c>
    </row>
    <row r="11721" spans="1:2" x14ac:dyDescent="0.45">
      <c r="A11721" s="18">
        <v>46169.114583333336</v>
      </c>
      <c r="B11721">
        <v>11.48</v>
      </c>
    </row>
    <row r="11722" spans="1:2" x14ac:dyDescent="0.45">
      <c r="A11722" s="18">
        <v>46169.125</v>
      </c>
      <c r="B11722">
        <v>11.08</v>
      </c>
    </row>
    <row r="11723" spans="1:2" x14ac:dyDescent="0.45">
      <c r="A11723" s="18">
        <v>46169.135416666664</v>
      </c>
      <c r="B11723">
        <v>11.4</v>
      </c>
    </row>
    <row r="11724" spans="1:2" x14ac:dyDescent="0.45">
      <c r="A11724" s="18">
        <v>46169.145833333336</v>
      </c>
      <c r="B11724">
        <v>10.86</v>
      </c>
    </row>
    <row r="11725" spans="1:2" x14ac:dyDescent="0.45">
      <c r="A11725" s="18">
        <v>46169.15625</v>
      </c>
      <c r="B11725">
        <v>10.88</v>
      </c>
    </row>
    <row r="11726" spans="1:2" x14ac:dyDescent="0.45">
      <c r="A11726" s="18">
        <v>46169.166666666664</v>
      </c>
      <c r="B11726">
        <v>11.5</v>
      </c>
    </row>
    <row r="11727" spans="1:2" x14ac:dyDescent="0.45">
      <c r="A11727" s="18">
        <v>46169.177083333336</v>
      </c>
      <c r="B11727">
        <v>10.68</v>
      </c>
    </row>
    <row r="11728" spans="1:2" x14ac:dyDescent="0.45">
      <c r="A11728" s="18">
        <v>46169.1875</v>
      </c>
      <c r="B11728">
        <v>11.1</v>
      </c>
    </row>
    <row r="11729" spans="1:2" x14ac:dyDescent="0.45">
      <c r="A11729" s="18">
        <v>46169.197916666664</v>
      </c>
      <c r="B11729">
        <v>10.8</v>
      </c>
    </row>
    <row r="11730" spans="1:2" x14ac:dyDescent="0.45">
      <c r="A11730" s="18">
        <v>46169.208333333336</v>
      </c>
      <c r="B11730">
        <v>11.32</v>
      </c>
    </row>
    <row r="11731" spans="1:2" x14ac:dyDescent="0.45">
      <c r="A11731" s="18">
        <v>46169.21875</v>
      </c>
      <c r="B11731">
        <v>10.86</v>
      </c>
    </row>
    <row r="11732" spans="1:2" x14ac:dyDescent="0.45">
      <c r="A11732" s="18">
        <v>46169.229166666664</v>
      </c>
      <c r="B11732">
        <v>11.12</v>
      </c>
    </row>
    <row r="11733" spans="1:2" x14ac:dyDescent="0.45">
      <c r="A11733" s="18">
        <v>46169.239583333336</v>
      </c>
      <c r="B11733">
        <v>11.98</v>
      </c>
    </row>
    <row r="11734" spans="1:2" x14ac:dyDescent="0.45">
      <c r="A11734" s="18">
        <v>46169.25</v>
      </c>
      <c r="B11734">
        <v>18.62</v>
      </c>
    </row>
    <row r="11735" spans="1:2" x14ac:dyDescent="0.45">
      <c r="A11735" s="18">
        <v>46169.260416666664</v>
      </c>
      <c r="B11735">
        <v>18.920000000000002</v>
      </c>
    </row>
    <row r="11736" spans="1:2" x14ac:dyDescent="0.45">
      <c r="A11736" s="18">
        <v>46169.270833333336</v>
      </c>
      <c r="B11736">
        <v>4.62</v>
      </c>
    </row>
    <row r="11737" spans="1:2" x14ac:dyDescent="0.45">
      <c r="A11737" s="18">
        <v>46169.28125</v>
      </c>
      <c r="B11737">
        <v>4.88</v>
      </c>
    </row>
    <row r="11738" spans="1:2" x14ac:dyDescent="0.45">
      <c r="A11738" s="18">
        <v>46169.291666666664</v>
      </c>
      <c r="B11738">
        <v>4.5599999999999996</v>
      </c>
    </row>
    <row r="11739" spans="1:2" x14ac:dyDescent="0.45">
      <c r="A11739" s="18">
        <v>46169.302083333336</v>
      </c>
      <c r="B11739">
        <v>4.54</v>
      </c>
    </row>
    <row r="11740" spans="1:2" x14ac:dyDescent="0.45">
      <c r="A11740" s="18">
        <v>46169.3125</v>
      </c>
      <c r="B11740">
        <v>4.88</v>
      </c>
    </row>
    <row r="11741" spans="1:2" x14ac:dyDescent="0.45">
      <c r="A11741" s="18">
        <v>46169.322916666664</v>
      </c>
      <c r="B11741">
        <v>5</v>
      </c>
    </row>
    <row r="11742" spans="1:2" x14ac:dyDescent="0.45">
      <c r="A11742" s="18">
        <v>46169.333333333336</v>
      </c>
      <c r="B11742">
        <v>5.66</v>
      </c>
    </row>
    <row r="11743" spans="1:2" x14ac:dyDescent="0.45">
      <c r="A11743" s="18">
        <v>46169.34375</v>
      </c>
      <c r="B11743">
        <v>5.52</v>
      </c>
    </row>
    <row r="11744" spans="1:2" x14ac:dyDescent="0.45">
      <c r="A11744" s="18">
        <v>46169.354166666664</v>
      </c>
      <c r="B11744">
        <v>6.62</v>
      </c>
    </row>
    <row r="11745" spans="1:2" x14ac:dyDescent="0.45">
      <c r="A11745" s="18">
        <v>46169.364583333336</v>
      </c>
      <c r="B11745">
        <v>6.42</v>
      </c>
    </row>
    <row r="11746" spans="1:2" x14ac:dyDescent="0.45">
      <c r="A11746" s="18">
        <v>46169.375</v>
      </c>
      <c r="B11746">
        <v>6.36</v>
      </c>
    </row>
    <row r="11747" spans="1:2" x14ac:dyDescent="0.45">
      <c r="A11747" s="18">
        <v>46169.385416666664</v>
      </c>
      <c r="B11747">
        <v>6.84</v>
      </c>
    </row>
    <row r="11748" spans="1:2" x14ac:dyDescent="0.45">
      <c r="A11748" s="18">
        <v>46169.395833333336</v>
      </c>
      <c r="B11748">
        <v>6.3</v>
      </c>
    </row>
    <row r="11749" spans="1:2" x14ac:dyDescent="0.45">
      <c r="A11749" s="18">
        <v>46169.40625</v>
      </c>
      <c r="B11749">
        <v>7.24</v>
      </c>
    </row>
    <row r="11750" spans="1:2" x14ac:dyDescent="0.45">
      <c r="A11750" s="18">
        <v>46169.416666666664</v>
      </c>
      <c r="B11750">
        <v>6.28</v>
      </c>
    </row>
    <row r="11751" spans="1:2" x14ac:dyDescent="0.45">
      <c r="A11751" s="18">
        <v>46169.427083333336</v>
      </c>
      <c r="B11751">
        <v>6.46</v>
      </c>
    </row>
    <row r="11752" spans="1:2" x14ac:dyDescent="0.45">
      <c r="A11752" s="18">
        <v>46169.4375</v>
      </c>
      <c r="B11752">
        <v>7.06</v>
      </c>
    </row>
    <row r="11753" spans="1:2" x14ac:dyDescent="0.45">
      <c r="A11753" s="18">
        <v>46169.447916666664</v>
      </c>
      <c r="B11753">
        <v>6.38</v>
      </c>
    </row>
    <row r="11754" spans="1:2" x14ac:dyDescent="0.45">
      <c r="A11754" s="18">
        <v>46169.458333333336</v>
      </c>
      <c r="B11754">
        <v>6.86</v>
      </c>
    </row>
    <row r="11755" spans="1:2" x14ac:dyDescent="0.45">
      <c r="A11755" s="18">
        <v>46169.46875</v>
      </c>
      <c r="B11755">
        <v>6.48</v>
      </c>
    </row>
    <row r="11756" spans="1:2" x14ac:dyDescent="0.45">
      <c r="A11756" s="18">
        <v>46169.479166666664</v>
      </c>
      <c r="B11756">
        <v>6.78</v>
      </c>
    </row>
    <row r="11757" spans="1:2" x14ac:dyDescent="0.45">
      <c r="A11757" s="18">
        <v>46169.489583333336</v>
      </c>
      <c r="B11757">
        <v>6.4</v>
      </c>
    </row>
    <row r="11758" spans="1:2" x14ac:dyDescent="0.45">
      <c r="A11758" s="18">
        <v>46169.5</v>
      </c>
      <c r="B11758">
        <v>6.84</v>
      </c>
    </row>
    <row r="11759" spans="1:2" x14ac:dyDescent="0.45">
      <c r="A11759" s="18">
        <v>46169.510416666664</v>
      </c>
      <c r="B11759">
        <v>6.5</v>
      </c>
    </row>
    <row r="11760" spans="1:2" x14ac:dyDescent="0.45">
      <c r="A11760" s="18">
        <v>46169.520833333336</v>
      </c>
      <c r="B11760">
        <v>6.32</v>
      </c>
    </row>
    <row r="11761" spans="1:2" x14ac:dyDescent="0.45">
      <c r="A11761" s="18">
        <v>46169.53125</v>
      </c>
      <c r="B11761">
        <v>6.7</v>
      </c>
    </row>
    <row r="11762" spans="1:2" x14ac:dyDescent="0.45">
      <c r="A11762" s="18">
        <v>46169.541666666664</v>
      </c>
      <c r="B11762">
        <v>6.58</v>
      </c>
    </row>
    <row r="11763" spans="1:2" x14ac:dyDescent="0.45">
      <c r="A11763" s="18">
        <v>46169.552083333336</v>
      </c>
      <c r="B11763">
        <v>6.92</v>
      </c>
    </row>
    <row r="11764" spans="1:2" x14ac:dyDescent="0.45">
      <c r="A11764" s="18">
        <v>46169.5625</v>
      </c>
      <c r="B11764">
        <v>6.34</v>
      </c>
    </row>
    <row r="11765" spans="1:2" x14ac:dyDescent="0.45">
      <c r="A11765" s="18">
        <v>46169.572916666664</v>
      </c>
      <c r="B11765">
        <v>6.78</v>
      </c>
    </row>
    <row r="11766" spans="1:2" x14ac:dyDescent="0.45">
      <c r="A11766" s="18">
        <v>46169.583333333336</v>
      </c>
      <c r="B11766">
        <v>7.28</v>
      </c>
    </row>
    <row r="11767" spans="1:2" x14ac:dyDescent="0.45">
      <c r="A11767" s="18">
        <v>46169.59375</v>
      </c>
      <c r="B11767">
        <v>6.78</v>
      </c>
    </row>
    <row r="11768" spans="1:2" x14ac:dyDescent="0.45">
      <c r="A11768" s="18">
        <v>46169.604166666664</v>
      </c>
      <c r="B11768">
        <v>6.48</v>
      </c>
    </row>
    <row r="11769" spans="1:2" x14ac:dyDescent="0.45">
      <c r="A11769" s="18">
        <v>46169.614583333336</v>
      </c>
      <c r="B11769">
        <v>6.22</v>
      </c>
    </row>
    <row r="11770" spans="1:2" x14ac:dyDescent="0.45">
      <c r="A11770" s="18">
        <v>46169.625</v>
      </c>
      <c r="B11770">
        <v>6.7</v>
      </c>
    </row>
    <row r="11771" spans="1:2" x14ac:dyDescent="0.45">
      <c r="A11771" s="18">
        <v>46169.635416666664</v>
      </c>
      <c r="B11771">
        <v>6.38</v>
      </c>
    </row>
    <row r="11772" spans="1:2" x14ac:dyDescent="0.45">
      <c r="A11772" s="18">
        <v>46169.645833333336</v>
      </c>
      <c r="B11772">
        <v>6.5</v>
      </c>
    </row>
    <row r="11773" spans="1:2" x14ac:dyDescent="0.45">
      <c r="A11773" s="18">
        <v>46169.65625</v>
      </c>
      <c r="B11773">
        <v>6.16</v>
      </c>
    </row>
    <row r="11774" spans="1:2" x14ac:dyDescent="0.45">
      <c r="A11774" s="18">
        <v>46169.666666666664</v>
      </c>
      <c r="B11774">
        <v>6.82</v>
      </c>
    </row>
    <row r="11775" spans="1:2" x14ac:dyDescent="0.45">
      <c r="A11775" s="18">
        <v>46169.677083333336</v>
      </c>
      <c r="B11775">
        <v>6.2</v>
      </c>
    </row>
    <row r="11776" spans="1:2" x14ac:dyDescent="0.45">
      <c r="A11776" s="18">
        <v>46169.6875</v>
      </c>
      <c r="B11776">
        <v>6.42</v>
      </c>
    </row>
    <row r="11777" spans="1:2" x14ac:dyDescent="0.45">
      <c r="A11777" s="18">
        <v>46169.697916666664</v>
      </c>
      <c r="B11777">
        <v>6.42</v>
      </c>
    </row>
    <row r="11778" spans="1:2" x14ac:dyDescent="0.45">
      <c r="A11778" s="18">
        <v>46169.708333333336</v>
      </c>
      <c r="B11778">
        <v>6.5</v>
      </c>
    </row>
    <row r="11779" spans="1:2" x14ac:dyDescent="0.45">
      <c r="A11779" s="18">
        <v>46169.71875</v>
      </c>
      <c r="B11779">
        <v>6.58</v>
      </c>
    </row>
    <row r="11780" spans="1:2" x14ac:dyDescent="0.45">
      <c r="A11780" s="18">
        <v>46169.729166666664</v>
      </c>
      <c r="B11780">
        <v>6.7</v>
      </c>
    </row>
    <row r="11781" spans="1:2" x14ac:dyDescent="0.45">
      <c r="A11781" s="18">
        <v>46169.739583333336</v>
      </c>
      <c r="B11781">
        <v>6.76</v>
      </c>
    </row>
    <row r="11782" spans="1:2" x14ac:dyDescent="0.45">
      <c r="A11782" s="18">
        <v>46169.75</v>
      </c>
      <c r="B11782">
        <v>6.32</v>
      </c>
    </row>
    <row r="11783" spans="1:2" x14ac:dyDescent="0.45">
      <c r="A11783" s="18">
        <v>46169.760416666664</v>
      </c>
      <c r="B11783">
        <v>6.76</v>
      </c>
    </row>
    <row r="11784" spans="1:2" x14ac:dyDescent="0.45">
      <c r="A11784" s="18">
        <v>46169.770833333336</v>
      </c>
      <c r="B11784">
        <v>6.2</v>
      </c>
    </row>
    <row r="11785" spans="1:2" x14ac:dyDescent="0.45">
      <c r="A11785" s="18">
        <v>46169.78125</v>
      </c>
      <c r="B11785">
        <v>6.5</v>
      </c>
    </row>
    <row r="11786" spans="1:2" x14ac:dyDescent="0.45">
      <c r="A11786" s="18">
        <v>46169.791666666664</v>
      </c>
      <c r="B11786">
        <v>5.72</v>
      </c>
    </row>
    <row r="11787" spans="1:2" x14ac:dyDescent="0.45">
      <c r="A11787" s="18">
        <v>46169.802083333336</v>
      </c>
      <c r="B11787">
        <v>5.72</v>
      </c>
    </row>
    <row r="11788" spans="1:2" x14ac:dyDescent="0.45">
      <c r="A11788" s="18">
        <v>46169.8125</v>
      </c>
      <c r="B11788">
        <v>5.54</v>
      </c>
    </row>
    <row r="11789" spans="1:2" x14ac:dyDescent="0.45">
      <c r="A11789" s="18">
        <v>46169.822916666664</v>
      </c>
      <c r="B11789">
        <v>5.2</v>
      </c>
    </row>
    <row r="11790" spans="1:2" x14ac:dyDescent="0.45">
      <c r="A11790" s="18">
        <v>46169.833333333336</v>
      </c>
      <c r="B11790">
        <v>4.7</v>
      </c>
    </row>
    <row r="11791" spans="1:2" x14ac:dyDescent="0.45">
      <c r="A11791" s="18">
        <v>46169.84375</v>
      </c>
      <c r="B11791">
        <v>4.9800000000000004</v>
      </c>
    </row>
    <row r="11792" spans="1:2" x14ac:dyDescent="0.45">
      <c r="A11792" s="18">
        <v>46169.854166666664</v>
      </c>
      <c r="B11792">
        <v>11.44</v>
      </c>
    </row>
    <row r="11793" spans="1:2" x14ac:dyDescent="0.45">
      <c r="A11793" s="18">
        <v>46169.864583333336</v>
      </c>
      <c r="B11793">
        <v>19.34</v>
      </c>
    </row>
    <row r="11794" spans="1:2" x14ac:dyDescent="0.45">
      <c r="A11794" s="18">
        <v>46169.875</v>
      </c>
      <c r="B11794">
        <v>20.02</v>
      </c>
    </row>
    <row r="11795" spans="1:2" x14ac:dyDescent="0.45">
      <c r="A11795" s="18">
        <v>46169.885416666664</v>
      </c>
      <c r="B11795">
        <v>19.559999999999999</v>
      </c>
    </row>
    <row r="11796" spans="1:2" x14ac:dyDescent="0.45">
      <c r="A11796" s="18">
        <v>46169.895833333336</v>
      </c>
      <c r="B11796">
        <v>19.78</v>
      </c>
    </row>
    <row r="11797" spans="1:2" x14ac:dyDescent="0.45">
      <c r="A11797" s="18">
        <v>46169.90625</v>
      </c>
      <c r="B11797">
        <v>18.86</v>
      </c>
    </row>
    <row r="11798" spans="1:2" x14ac:dyDescent="0.45">
      <c r="A11798" s="18">
        <v>46169.916666666664</v>
      </c>
      <c r="B11798">
        <v>12</v>
      </c>
    </row>
    <row r="11799" spans="1:2" x14ac:dyDescent="0.45">
      <c r="A11799" s="18">
        <v>46169.927083333336</v>
      </c>
      <c r="B11799">
        <v>11.9</v>
      </c>
    </row>
    <row r="11800" spans="1:2" x14ac:dyDescent="0.45">
      <c r="A11800" s="18">
        <v>46169.9375</v>
      </c>
      <c r="B11800">
        <v>11.48</v>
      </c>
    </row>
    <row r="11801" spans="1:2" x14ac:dyDescent="0.45">
      <c r="A11801" s="18">
        <v>46169.947916666664</v>
      </c>
      <c r="B11801">
        <v>11.76</v>
      </c>
    </row>
    <row r="11802" spans="1:2" x14ac:dyDescent="0.45">
      <c r="A11802" s="18">
        <v>46169.958333333336</v>
      </c>
      <c r="B11802">
        <v>11.66</v>
      </c>
    </row>
    <row r="11803" spans="1:2" x14ac:dyDescent="0.45">
      <c r="A11803" s="18">
        <v>46169.96875</v>
      </c>
      <c r="B11803">
        <v>11.76</v>
      </c>
    </row>
    <row r="11804" spans="1:2" x14ac:dyDescent="0.45">
      <c r="A11804" s="18">
        <v>46169.979166666664</v>
      </c>
      <c r="B11804">
        <v>11.48</v>
      </c>
    </row>
    <row r="11805" spans="1:2" x14ac:dyDescent="0.45">
      <c r="A11805" s="18">
        <v>46169.989583333336</v>
      </c>
      <c r="B11805">
        <v>11.96</v>
      </c>
    </row>
    <row r="11806" spans="1:2" x14ac:dyDescent="0.45">
      <c r="A11806" s="12">
        <v>46170</v>
      </c>
      <c r="B11806">
        <v>11.64</v>
      </c>
    </row>
    <row r="11807" spans="1:2" x14ac:dyDescent="0.45">
      <c r="A11807" s="18">
        <v>46170.010416666664</v>
      </c>
      <c r="B11807">
        <v>11.74</v>
      </c>
    </row>
    <row r="11808" spans="1:2" x14ac:dyDescent="0.45">
      <c r="A11808" s="18">
        <v>46170.020833333336</v>
      </c>
      <c r="B11808">
        <v>11.26</v>
      </c>
    </row>
    <row r="11809" spans="1:2" x14ac:dyDescent="0.45">
      <c r="A11809" s="18">
        <v>46170.03125</v>
      </c>
      <c r="B11809">
        <v>11.44</v>
      </c>
    </row>
    <row r="11810" spans="1:2" x14ac:dyDescent="0.45">
      <c r="A11810" s="18">
        <v>46170.041666666664</v>
      </c>
      <c r="B11810">
        <v>11.9</v>
      </c>
    </row>
    <row r="11811" spans="1:2" x14ac:dyDescent="0.45">
      <c r="A11811" s="18">
        <v>46170.052083333336</v>
      </c>
      <c r="B11811">
        <v>11.14</v>
      </c>
    </row>
    <row r="11812" spans="1:2" x14ac:dyDescent="0.45">
      <c r="A11812" s="18">
        <v>46170.0625</v>
      </c>
      <c r="B11812">
        <v>11.58</v>
      </c>
    </row>
    <row r="11813" spans="1:2" x14ac:dyDescent="0.45">
      <c r="A11813" s="18">
        <v>46170.072916666664</v>
      </c>
      <c r="B11813">
        <v>11.24</v>
      </c>
    </row>
    <row r="11814" spans="1:2" x14ac:dyDescent="0.45">
      <c r="A11814" s="18">
        <v>46170.083333333336</v>
      </c>
      <c r="B11814">
        <v>11.78</v>
      </c>
    </row>
    <row r="11815" spans="1:2" x14ac:dyDescent="0.45">
      <c r="A11815" s="18">
        <v>46170.09375</v>
      </c>
      <c r="B11815">
        <v>11.36</v>
      </c>
    </row>
    <row r="11816" spans="1:2" x14ac:dyDescent="0.45">
      <c r="A11816" s="18">
        <v>46170.104166666664</v>
      </c>
      <c r="B11816">
        <v>11.64</v>
      </c>
    </row>
    <row r="11817" spans="1:2" x14ac:dyDescent="0.45">
      <c r="A11817" s="18">
        <v>46170.114583333336</v>
      </c>
      <c r="B11817">
        <v>11.6</v>
      </c>
    </row>
    <row r="11818" spans="1:2" x14ac:dyDescent="0.45">
      <c r="A11818" s="18">
        <v>46170.125</v>
      </c>
      <c r="B11818">
        <v>11.5</v>
      </c>
    </row>
    <row r="11819" spans="1:2" x14ac:dyDescent="0.45">
      <c r="A11819" s="18">
        <v>46170.135416666664</v>
      </c>
      <c r="B11819">
        <v>11.6</v>
      </c>
    </row>
    <row r="11820" spans="1:2" x14ac:dyDescent="0.45">
      <c r="A11820" s="18">
        <v>46170.145833333336</v>
      </c>
      <c r="B11820">
        <v>11.44</v>
      </c>
    </row>
    <row r="11821" spans="1:2" x14ac:dyDescent="0.45">
      <c r="A11821" s="18">
        <v>46170.15625</v>
      </c>
      <c r="B11821">
        <v>11.94</v>
      </c>
    </row>
    <row r="11822" spans="1:2" x14ac:dyDescent="0.45">
      <c r="A11822" s="18">
        <v>46170.166666666664</v>
      </c>
      <c r="B11822">
        <v>11.64</v>
      </c>
    </row>
    <row r="11823" spans="1:2" x14ac:dyDescent="0.45">
      <c r="A11823" s="18">
        <v>46170.177083333336</v>
      </c>
      <c r="B11823">
        <v>11.36</v>
      </c>
    </row>
    <row r="11824" spans="1:2" x14ac:dyDescent="0.45">
      <c r="A11824" s="18">
        <v>46170.1875</v>
      </c>
      <c r="B11824">
        <v>11.56</v>
      </c>
    </row>
    <row r="11825" spans="1:2" x14ac:dyDescent="0.45">
      <c r="A11825" s="18">
        <v>46170.197916666664</v>
      </c>
      <c r="B11825">
        <v>11.36</v>
      </c>
    </row>
    <row r="11826" spans="1:2" x14ac:dyDescent="0.45">
      <c r="A11826" s="18">
        <v>46170.208333333336</v>
      </c>
      <c r="B11826">
        <v>11.76</v>
      </c>
    </row>
    <row r="11827" spans="1:2" x14ac:dyDescent="0.45">
      <c r="A11827" s="18">
        <v>46170.21875</v>
      </c>
      <c r="B11827">
        <v>11.28</v>
      </c>
    </row>
    <row r="11828" spans="1:2" x14ac:dyDescent="0.45">
      <c r="A11828" s="18">
        <v>46170.229166666664</v>
      </c>
      <c r="B11828">
        <v>11.64</v>
      </c>
    </row>
    <row r="11829" spans="1:2" x14ac:dyDescent="0.45">
      <c r="A11829" s="18">
        <v>46170.239583333336</v>
      </c>
      <c r="B11829">
        <v>12.04</v>
      </c>
    </row>
    <row r="11830" spans="1:2" x14ac:dyDescent="0.45">
      <c r="A11830" s="18">
        <v>46170.25</v>
      </c>
      <c r="B11830">
        <v>18.84</v>
      </c>
    </row>
    <row r="11831" spans="1:2" x14ac:dyDescent="0.45">
      <c r="A11831" s="18">
        <v>46170.260416666664</v>
      </c>
      <c r="B11831">
        <v>18.82</v>
      </c>
    </row>
    <row r="11832" spans="1:2" x14ac:dyDescent="0.45">
      <c r="A11832" s="18">
        <v>46170.270833333336</v>
      </c>
      <c r="B11832">
        <v>5.14</v>
      </c>
    </row>
    <row r="11833" spans="1:2" x14ac:dyDescent="0.45">
      <c r="A11833" s="18">
        <v>46170.28125</v>
      </c>
      <c r="B11833">
        <v>4.96</v>
      </c>
    </row>
    <row r="11834" spans="1:2" x14ac:dyDescent="0.45">
      <c r="A11834" s="18">
        <v>46170.291666666664</v>
      </c>
      <c r="B11834">
        <v>11.32</v>
      </c>
    </row>
    <row r="11835" spans="1:2" x14ac:dyDescent="0.45">
      <c r="A11835" s="18">
        <v>46170.302083333336</v>
      </c>
      <c r="B11835">
        <v>14.24</v>
      </c>
    </row>
    <row r="11836" spans="1:2" x14ac:dyDescent="0.45">
      <c r="A11836" s="18">
        <v>46170.3125</v>
      </c>
      <c r="B11836">
        <v>12.12</v>
      </c>
    </row>
    <row r="11837" spans="1:2" x14ac:dyDescent="0.45">
      <c r="A11837" s="18">
        <v>46170.322916666664</v>
      </c>
      <c r="B11837">
        <v>15.7</v>
      </c>
    </row>
    <row r="11838" spans="1:2" x14ac:dyDescent="0.45">
      <c r="A11838" s="18">
        <v>46170.333333333336</v>
      </c>
      <c r="B11838">
        <v>19.78</v>
      </c>
    </row>
    <row r="11839" spans="1:2" x14ac:dyDescent="0.45">
      <c r="A11839" s="18">
        <v>46170.34375</v>
      </c>
      <c r="B11839">
        <v>28.72</v>
      </c>
    </row>
    <row r="11840" spans="1:2" x14ac:dyDescent="0.45">
      <c r="A11840" s="18">
        <v>46170.354166666664</v>
      </c>
      <c r="B11840">
        <v>33.42</v>
      </c>
    </row>
    <row r="11841" spans="1:2" x14ac:dyDescent="0.45">
      <c r="A11841" s="18">
        <v>46170.364583333336</v>
      </c>
      <c r="B11841">
        <v>35.299999999999997</v>
      </c>
    </row>
    <row r="11842" spans="1:2" x14ac:dyDescent="0.45">
      <c r="A11842" s="18">
        <v>46170.375</v>
      </c>
      <c r="B11842">
        <v>34.14</v>
      </c>
    </row>
    <row r="11843" spans="1:2" x14ac:dyDescent="0.45">
      <c r="A11843" s="18">
        <v>46170.385416666664</v>
      </c>
      <c r="B11843">
        <v>34.340000000000003</v>
      </c>
    </row>
    <row r="11844" spans="1:2" x14ac:dyDescent="0.45">
      <c r="A11844" s="18">
        <v>46170.395833333336</v>
      </c>
      <c r="B11844">
        <v>30.68</v>
      </c>
    </row>
    <row r="11845" spans="1:2" x14ac:dyDescent="0.45">
      <c r="A11845" s="18">
        <v>46170.40625</v>
      </c>
      <c r="B11845">
        <v>31.34</v>
      </c>
    </row>
    <row r="11846" spans="1:2" x14ac:dyDescent="0.45">
      <c r="A11846" s="18">
        <v>46170.416666666664</v>
      </c>
      <c r="B11846">
        <v>30.26</v>
      </c>
    </row>
    <row r="11847" spans="1:2" x14ac:dyDescent="0.45">
      <c r="A11847" s="18">
        <v>46170.427083333336</v>
      </c>
      <c r="B11847">
        <v>34.32</v>
      </c>
    </row>
    <row r="11848" spans="1:2" x14ac:dyDescent="0.45">
      <c r="A11848" s="18">
        <v>46170.4375</v>
      </c>
      <c r="B11848">
        <v>28.74</v>
      </c>
    </row>
    <row r="11849" spans="1:2" x14ac:dyDescent="0.45">
      <c r="A11849" s="18">
        <v>46170.447916666664</v>
      </c>
      <c r="B11849">
        <v>25.66</v>
      </c>
    </row>
    <row r="11850" spans="1:2" x14ac:dyDescent="0.45">
      <c r="A11850" s="18">
        <v>46170.458333333336</v>
      </c>
      <c r="B11850">
        <v>20.2</v>
      </c>
    </row>
    <row r="11851" spans="1:2" x14ac:dyDescent="0.45">
      <c r="A11851" s="18">
        <v>46170.46875</v>
      </c>
      <c r="B11851">
        <v>20.9</v>
      </c>
    </row>
    <row r="11852" spans="1:2" x14ac:dyDescent="0.45">
      <c r="A11852" s="18">
        <v>46170.479166666664</v>
      </c>
      <c r="B11852">
        <v>22.82</v>
      </c>
    </row>
    <row r="11853" spans="1:2" x14ac:dyDescent="0.45">
      <c r="A11853" s="18">
        <v>46170.489583333336</v>
      </c>
      <c r="B11853">
        <v>21.22</v>
      </c>
    </row>
    <row r="11854" spans="1:2" x14ac:dyDescent="0.45">
      <c r="A11854" s="18">
        <v>46170.5</v>
      </c>
      <c r="B11854">
        <v>19.760000000000002</v>
      </c>
    </row>
    <row r="11855" spans="1:2" x14ac:dyDescent="0.45">
      <c r="A11855" s="18">
        <v>46170.510416666664</v>
      </c>
      <c r="B11855">
        <v>22.42</v>
      </c>
    </row>
    <row r="11856" spans="1:2" x14ac:dyDescent="0.45">
      <c r="A11856" s="18">
        <v>46170.520833333336</v>
      </c>
      <c r="B11856">
        <v>22.28</v>
      </c>
    </row>
    <row r="11857" spans="1:2" x14ac:dyDescent="0.45">
      <c r="A11857" s="18">
        <v>46170.53125</v>
      </c>
      <c r="B11857">
        <v>23.32</v>
      </c>
    </row>
    <row r="11858" spans="1:2" x14ac:dyDescent="0.45">
      <c r="A11858" s="18">
        <v>46170.541666666664</v>
      </c>
      <c r="B11858">
        <v>19.7</v>
      </c>
    </row>
    <row r="11859" spans="1:2" x14ac:dyDescent="0.45">
      <c r="A11859" s="18">
        <v>46170.552083333336</v>
      </c>
      <c r="B11859">
        <v>18.260000000000002</v>
      </c>
    </row>
    <row r="11860" spans="1:2" x14ac:dyDescent="0.45">
      <c r="A11860" s="18">
        <v>46170.5625</v>
      </c>
      <c r="B11860">
        <v>17.04</v>
      </c>
    </row>
    <row r="11861" spans="1:2" x14ac:dyDescent="0.45">
      <c r="A11861" s="18">
        <v>46170.572916666664</v>
      </c>
      <c r="B11861">
        <v>17.82</v>
      </c>
    </row>
    <row r="11862" spans="1:2" x14ac:dyDescent="0.45">
      <c r="A11862" s="18">
        <v>46170.583333333336</v>
      </c>
      <c r="B11862">
        <v>17.239999999999998</v>
      </c>
    </row>
    <row r="11863" spans="1:2" x14ac:dyDescent="0.45">
      <c r="A11863" s="18">
        <v>46170.59375</v>
      </c>
      <c r="B11863">
        <v>21.56</v>
      </c>
    </row>
    <row r="11864" spans="1:2" x14ac:dyDescent="0.45">
      <c r="A11864" s="18">
        <v>46170.604166666664</v>
      </c>
      <c r="B11864">
        <v>22.38</v>
      </c>
    </row>
    <row r="11865" spans="1:2" x14ac:dyDescent="0.45">
      <c r="A11865" s="18">
        <v>46170.614583333336</v>
      </c>
      <c r="B11865">
        <v>21.56</v>
      </c>
    </row>
    <row r="11866" spans="1:2" x14ac:dyDescent="0.45">
      <c r="A11866" s="18">
        <v>46170.625</v>
      </c>
      <c r="B11866">
        <v>17.52</v>
      </c>
    </row>
    <row r="11867" spans="1:2" x14ac:dyDescent="0.45">
      <c r="A11867" s="18">
        <v>46170.635416666664</v>
      </c>
      <c r="B11867">
        <v>21.06</v>
      </c>
    </row>
    <row r="11868" spans="1:2" x14ac:dyDescent="0.45">
      <c r="A11868" s="18">
        <v>46170.645833333336</v>
      </c>
      <c r="B11868">
        <v>22.12</v>
      </c>
    </row>
    <row r="11869" spans="1:2" x14ac:dyDescent="0.45">
      <c r="A11869" s="18">
        <v>46170.65625</v>
      </c>
      <c r="B11869">
        <v>22.4</v>
      </c>
    </row>
    <row r="11870" spans="1:2" x14ac:dyDescent="0.45">
      <c r="A11870" s="18">
        <v>46170.666666666664</v>
      </c>
      <c r="B11870">
        <v>21.62</v>
      </c>
    </row>
    <row r="11871" spans="1:2" x14ac:dyDescent="0.45">
      <c r="A11871" s="18">
        <v>46170.677083333336</v>
      </c>
      <c r="B11871">
        <v>21.56</v>
      </c>
    </row>
    <row r="11872" spans="1:2" x14ac:dyDescent="0.45">
      <c r="A11872" s="18">
        <v>46170.6875</v>
      </c>
      <c r="B11872">
        <v>20.6</v>
      </c>
    </row>
    <row r="11873" spans="1:2" x14ac:dyDescent="0.45">
      <c r="A11873" s="18">
        <v>46170.697916666664</v>
      </c>
      <c r="B11873">
        <v>27.22</v>
      </c>
    </row>
    <row r="11874" spans="1:2" x14ac:dyDescent="0.45">
      <c r="A11874" s="18">
        <v>46170.708333333336</v>
      </c>
      <c r="B11874">
        <v>35.64</v>
      </c>
    </row>
    <row r="11875" spans="1:2" x14ac:dyDescent="0.45">
      <c r="A11875" s="18">
        <v>46170.71875</v>
      </c>
      <c r="B11875">
        <v>31.12</v>
      </c>
    </row>
    <row r="11876" spans="1:2" x14ac:dyDescent="0.45">
      <c r="A11876" s="18">
        <v>46170.729166666664</v>
      </c>
      <c r="B11876">
        <v>27.8</v>
      </c>
    </row>
    <row r="11877" spans="1:2" x14ac:dyDescent="0.45">
      <c r="A11877" s="18">
        <v>46170.739583333336</v>
      </c>
      <c r="B11877">
        <v>26.12</v>
      </c>
    </row>
    <row r="11878" spans="1:2" x14ac:dyDescent="0.45">
      <c r="A11878" s="18">
        <v>46170.75</v>
      </c>
      <c r="B11878">
        <v>24.76</v>
      </c>
    </row>
    <row r="11879" spans="1:2" x14ac:dyDescent="0.45">
      <c r="A11879" s="18">
        <v>46170.760416666664</v>
      </c>
      <c r="B11879">
        <v>21.16</v>
      </c>
    </row>
    <row r="11880" spans="1:2" x14ac:dyDescent="0.45">
      <c r="A11880" s="18">
        <v>46170.770833333336</v>
      </c>
      <c r="B11880">
        <v>10.76</v>
      </c>
    </row>
    <row r="11881" spans="1:2" x14ac:dyDescent="0.45">
      <c r="A11881" s="18">
        <v>46170.78125</v>
      </c>
      <c r="B11881">
        <v>9.84</v>
      </c>
    </row>
    <row r="11882" spans="1:2" x14ac:dyDescent="0.45">
      <c r="A11882" s="18">
        <v>46170.791666666664</v>
      </c>
      <c r="B11882">
        <v>8.86</v>
      </c>
    </row>
    <row r="11883" spans="1:2" x14ac:dyDescent="0.45">
      <c r="A11883" s="18">
        <v>46170.802083333336</v>
      </c>
      <c r="B11883">
        <v>16.98</v>
      </c>
    </row>
    <row r="11884" spans="1:2" x14ac:dyDescent="0.45">
      <c r="A11884" s="18">
        <v>46170.8125</v>
      </c>
      <c r="B11884">
        <v>20.82</v>
      </c>
    </row>
    <row r="11885" spans="1:2" x14ac:dyDescent="0.45">
      <c r="A11885" s="18">
        <v>46170.822916666664</v>
      </c>
      <c r="B11885">
        <v>21.82</v>
      </c>
    </row>
    <row r="11886" spans="1:2" x14ac:dyDescent="0.45">
      <c r="A11886" s="18">
        <v>46170.833333333336</v>
      </c>
      <c r="B11886">
        <v>19.64</v>
      </c>
    </row>
    <row r="11887" spans="1:2" x14ac:dyDescent="0.45">
      <c r="A11887" s="18">
        <v>46170.84375</v>
      </c>
      <c r="B11887">
        <v>19.760000000000002</v>
      </c>
    </row>
    <row r="11888" spans="1:2" x14ac:dyDescent="0.45">
      <c r="A11888" s="18">
        <v>46170.854166666664</v>
      </c>
      <c r="B11888">
        <v>19.34</v>
      </c>
    </row>
    <row r="11889" spans="1:2" x14ac:dyDescent="0.45">
      <c r="A11889" s="18">
        <v>46170.864583333336</v>
      </c>
      <c r="B11889">
        <v>19.739999999999998</v>
      </c>
    </row>
    <row r="11890" spans="1:2" x14ac:dyDescent="0.45">
      <c r="A11890" s="18">
        <v>46170.875</v>
      </c>
      <c r="B11890">
        <v>19.559999999999999</v>
      </c>
    </row>
    <row r="11891" spans="1:2" x14ac:dyDescent="0.45">
      <c r="A11891" s="18">
        <v>46170.885416666664</v>
      </c>
      <c r="B11891">
        <v>19.739999999999998</v>
      </c>
    </row>
    <row r="11892" spans="1:2" x14ac:dyDescent="0.45">
      <c r="A11892" s="18">
        <v>46170.895833333336</v>
      </c>
      <c r="B11892">
        <v>19.260000000000002</v>
      </c>
    </row>
    <row r="11893" spans="1:2" x14ac:dyDescent="0.45">
      <c r="A11893" s="18">
        <v>46170.90625</v>
      </c>
      <c r="B11893">
        <v>19.14</v>
      </c>
    </row>
    <row r="11894" spans="1:2" x14ac:dyDescent="0.45">
      <c r="A11894" s="18">
        <v>46170.916666666664</v>
      </c>
      <c r="B11894">
        <v>12.42</v>
      </c>
    </row>
    <row r="11895" spans="1:2" x14ac:dyDescent="0.45">
      <c r="A11895" s="18">
        <v>46170.927083333336</v>
      </c>
      <c r="B11895">
        <v>11.22</v>
      </c>
    </row>
    <row r="11896" spans="1:2" x14ac:dyDescent="0.45">
      <c r="A11896" s="18">
        <v>46170.9375</v>
      </c>
      <c r="B11896">
        <v>11.82</v>
      </c>
    </row>
    <row r="11897" spans="1:2" x14ac:dyDescent="0.45">
      <c r="A11897" s="18">
        <v>46170.947916666664</v>
      </c>
      <c r="B11897">
        <v>11.84</v>
      </c>
    </row>
    <row r="11898" spans="1:2" x14ac:dyDescent="0.45">
      <c r="A11898" s="18">
        <v>46170.958333333336</v>
      </c>
      <c r="B11898">
        <v>12.26</v>
      </c>
    </row>
    <row r="11899" spans="1:2" x14ac:dyDescent="0.45">
      <c r="A11899" s="18">
        <v>46170.96875</v>
      </c>
      <c r="B11899">
        <v>11.66</v>
      </c>
    </row>
    <row r="11900" spans="1:2" x14ac:dyDescent="0.45">
      <c r="A11900" s="18">
        <v>46170.979166666664</v>
      </c>
      <c r="B11900">
        <v>12.02</v>
      </c>
    </row>
    <row r="11901" spans="1:2" x14ac:dyDescent="0.45">
      <c r="A11901" s="18">
        <v>46170.989583333336</v>
      </c>
      <c r="B11901">
        <v>12.1</v>
      </c>
    </row>
    <row r="11902" spans="1:2" x14ac:dyDescent="0.45">
      <c r="A11902" s="12">
        <v>46171</v>
      </c>
      <c r="B11902">
        <v>12.4</v>
      </c>
    </row>
    <row r="11903" spans="1:2" x14ac:dyDescent="0.45">
      <c r="A11903" s="18">
        <v>46171.010416666664</v>
      </c>
      <c r="B11903">
        <v>11.86</v>
      </c>
    </row>
    <row r="11904" spans="1:2" x14ac:dyDescent="0.45">
      <c r="A11904" s="18">
        <v>46171.020833333336</v>
      </c>
      <c r="B11904">
        <v>12.26</v>
      </c>
    </row>
    <row r="11905" spans="1:2" x14ac:dyDescent="0.45">
      <c r="A11905" s="18">
        <v>46171.03125</v>
      </c>
      <c r="B11905">
        <v>12.04</v>
      </c>
    </row>
    <row r="11906" spans="1:2" x14ac:dyDescent="0.45">
      <c r="A11906" s="18">
        <v>46171.041666666664</v>
      </c>
      <c r="B11906">
        <v>11.94</v>
      </c>
    </row>
    <row r="11907" spans="1:2" x14ac:dyDescent="0.45">
      <c r="A11907" s="18">
        <v>46171.052083333336</v>
      </c>
      <c r="B11907">
        <v>12.3</v>
      </c>
    </row>
    <row r="11908" spans="1:2" x14ac:dyDescent="0.45">
      <c r="A11908" s="18">
        <v>46171.0625</v>
      </c>
      <c r="B11908">
        <v>11.6</v>
      </c>
    </row>
    <row r="11909" spans="1:2" x14ac:dyDescent="0.45">
      <c r="A11909" s="18">
        <v>46171.072916666664</v>
      </c>
      <c r="B11909">
        <v>11.98</v>
      </c>
    </row>
    <row r="11910" spans="1:2" x14ac:dyDescent="0.45">
      <c r="A11910" s="18">
        <v>46171.083333333336</v>
      </c>
      <c r="B11910">
        <v>12.38</v>
      </c>
    </row>
    <row r="11911" spans="1:2" x14ac:dyDescent="0.45">
      <c r="A11911" s="18">
        <v>46171.09375</v>
      </c>
      <c r="B11911">
        <v>11.74</v>
      </c>
    </row>
    <row r="11912" spans="1:2" x14ac:dyDescent="0.45">
      <c r="A11912" s="18">
        <v>46171.104166666664</v>
      </c>
      <c r="B11912">
        <v>12.28</v>
      </c>
    </row>
    <row r="11913" spans="1:2" x14ac:dyDescent="0.45">
      <c r="A11913" s="18">
        <v>46171.114583333336</v>
      </c>
      <c r="B11913">
        <v>11.78</v>
      </c>
    </row>
    <row r="11914" spans="1:2" x14ac:dyDescent="0.45">
      <c r="A11914" s="18">
        <v>46171.125</v>
      </c>
      <c r="B11914">
        <v>12.08</v>
      </c>
    </row>
    <row r="11915" spans="1:2" x14ac:dyDescent="0.45">
      <c r="A11915" s="18">
        <v>46171.135416666664</v>
      </c>
      <c r="B11915">
        <v>11.56</v>
      </c>
    </row>
    <row r="11916" spans="1:2" x14ac:dyDescent="0.45">
      <c r="A11916" s="18">
        <v>46171.145833333336</v>
      </c>
      <c r="B11916">
        <v>11.92</v>
      </c>
    </row>
    <row r="11917" spans="1:2" x14ac:dyDescent="0.45">
      <c r="A11917" s="18">
        <v>46171.15625</v>
      </c>
      <c r="B11917">
        <v>11.72</v>
      </c>
    </row>
    <row r="11918" spans="1:2" x14ac:dyDescent="0.45">
      <c r="A11918" s="18">
        <v>46171.166666666664</v>
      </c>
      <c r="B11918">
        <v>12.28</v>
      </c>
    </row>
    <row r="11919" spans="1:2" x14ac:dyDescent="0.45">
      <c r="A11919" s="18">
        <v>46171.177083333336</v>
      </c>
      <c r="B11919">
        <v>11.66</v>
      </c>
    </row>
    <row r="11920" spans="1:2" x14ac:dyDescent="0.45">
      <c r="A11920" s="18">
        <v>46171.1875</v>
      </c>
      <c r="B11920">
        <v>11.7</v>
      </c>
    </row>
    <row r="11921" spans="1:2" x14ac:dyDescent="0.45">
      <c r="A11921" s="18">
        <v>46171.197916666664</v>
      </c>
      <c r="B11921">
        <v>12.06</v>
      </c>
    </row>
    <row r="11922" spans="1:2" x14ac:dyDescent="0.45">
      <c r="A11922" s="18">
        <v>46171.208333333336</v>
      </c>
      <c r="B11922">
        <v>11.78</v>
      </c>
    </row>
    <row r="11923" spans="1:2" x14ac:dyDescent="0.45">
      <c r="A11923" s="18">
        <v>46171.21875</v>
      </c>
      <c r="B11923">
        <v>11.82</v>
      </c>
    </row>
    <row r="11924" spans="1:2" x14ac:dyDescent="0.45">
      <c r="A11924" s="18">
        <v>46171.229166666664</v>
      </c>
      <c r="B11924">
        <v>11.36</v>
      </c>
    </row>
    <row r="11925" spans="1:2" x14ac:dyDescent="0.45">
      <c r="A11925" s="18">
        <v>46171.239583333336</v>
      </c>
      <c r="B11925">
        <v>12.52</v>
      </c>
    </row>
    <row r="11926" spans="1:2" x14ac:dyDescent="0.45">
      <c r="A11926" s="18">
        <v>46171.25</v>
      </c>
      <c r="B11926">
        <v>18.38</v>
      </c>
    </row>
    <row r="11927" spans="1:2" x14ac:dyDescent="0.45">
      <c r="A11927" s="18">
        <v>46171.260416666664</v>
      </c>
      <c r="B11927">
        <v>19.239999999999998</v>
      </c>
    </row>
    <row r="11928" spans="1:2" x14ac:dyDescent="0.45">
      <c r="A11928" s="18">
        <v>46171.270833333336</v>
      </c>
      <c r="B11928">
        <v>19.739999999999998</v>
      </c>
    </row>
    <row r="11929" spans="1:2" x14ac:dyDescent="0.45">
      <c r="A11929" s="18">
        <v>46171.28125</v>
      </c>
      <c r="B11929">
        <v>22.4</v>
      </c>
    </row>
    <row r="11930" spans="1:2" x14ac:dyDescent="0.45">
      <c r="A11930" s="18">
        <v>46171.291666666664</v>
      </c>
      <c r="B11930">
        <v>25.58</v>
      </c>
    </row>
    <row r="11931" spans="1:2" x14ac:dyDescent="0.45">
      <c r="A11931" s="18">
        <v>46171.302083333336</v>
      </c>
      <c r="B11931">
        <v>28.2</v>
      </c>
    </row>
    <row r="11932" spans="1:2" x14ac:dyDescent="0.45">
      <c r="A11932" s="18">
        <v>46171.3125</v>
      </c>
      <c r="B11932">
        <v>31.52</v>
      </c>
    </row>
    <row r="11933" spans="1:2" x14ac:dyDescent="0.45">
      <c r="A11933" s="18">
        <v>46171.322916666664</v>
      </c>
      <c r="B11933">
        <v>30.8</v>
      </c>
    </row>
    <row r="11934" spans="1:2" x14ac:dyDescent="0.45">
      <c r="A11934" s="18">
        <v>46171.333333333336</v>
      </c>
      <c r="B11934">
        <v>39.76</v>
      </c>
    </row>
    <row r="11935" spans="1:2" x14ac:dyDescent="0.45">
      <c r="A11935" s="18">
        <v>46171.34375</v>
      </c>
      <c r="B11935">
        <v>29.4</v>
      </c>
    </row>
    <row r="11936" spans="1:2" x14ac:dyDescent="0.45">
      <c r="A11936" s="18">
        <v>46171.354166666664</v>
      </c>
      <c r="B11936">
        <v>36.74</v>
      </c>
    </row>
    <row r="11937" spans="1:2" x14ac:dyDescent="0.45">
      <c r="A11937" s="18">
        <v>46171.364583333336</v>
      </c>
      <c r="B11937">
        <v>35.26</v>
      </c>
    </row>
    <row r="11938" spans="1:2" x14ac:dyDescent="0.45">
      <c r="A11938" s="18">
        <v>46171.375</v>
      </c>
      <c r="B11938">
        <v>33.68</v>
      </c>
    </row>
    <row r="11939" spans="1:2" x14ac:dyDescent="0.45">
      <c r="A11939" s="18">
        <v>46171.385416666664</v>
      </c>
      <c r="B11939">
        <v>29.34</v>
      </c>
    </row>
    <row r="11940" spans="1:2" x14ac:dyDescent="0.45">
      <c r="A11940" s="18">
        <v>46171.395833333336</v>
      </c>
      <c r="B11940">
        <v>33.340000000000003</v>
      </c>
    </row>
    <row r="11941" spans="1:2" x14ac:dyDescent="0.45">
      <c r="A11941" s="18">
        <v>46171.40625</v>
      </c>
      <c r="B11941">
        <v>33.08</v>
      </c>
    </row>
    <row r="11942" spans="1:2" x14ac:dyDescent="0.45">
      <c r="A11942" s="18">
        <v>46171.416666666664</v>
      </c>
      <c r="B11942">
        <v>36.020000000000003</v>
      </c>
    </row>
    <row r="11943" spans="1:2" x14ac:dyDescent="0.45">
      <c r="A11943" s="18">
        <v>46171.427083333336</v>
      </c>
      <c r="B11943">
        <v>37.74</v>
      </c>
    </row>
    <row r="11944" spans="1:2" x14ac:dyDescent="0.45">
      <c r="A11944" s="18">
        <v>46171.4375</v>
      </c>
      <c r="B11944">
        <v>37.020000000000003</v>
      </c>
    </row>
    <row r="11945" spans="1:2" x14ac:dyDescent="0.45">
      <c r="A11945" s="18">
        <v>46171.447916666664</v>
      </c>
      <c r="B11945">
        <v>29.32</v>
      </c>
    </row>
    <row r="11946" spans="1:2" x14ac:dyDescent="0.45">
      <c r="A11946" s="18">
        <v>46171.458333333336</v>
      </c>
      <c r="B11946">
        <v>26.26</v>
      </c>
    </row>
    <row r="11947" spans="1:2" x14ac:dyDescent="0.45">
      <c r="A11947" s="18">
        <v>46171.46875</v>
      </c>
      <c r="B11947">
        <v>23</v>
      </c>
    </row>
    <row r="11948" spans="1:2" x14ac:dyDescent="0.45">
      <c r="A11948" s="18">
        <v>46171.479166666664</v>
      </c>
      <c r="B11948">
        <v>28.04</v>
      </c>
    </row>
    <row r="11949" spans="1:2" x14ac:dyDescent="0.45">
      <c r="A11949" s="18">
        <v>46171.489583333336</v>
      </c>
      <c r="B11949">
        <v>29.38</v>
      </c>
    </row>
    <row r="11950" spans="1:2" x14ac:dyDescent="0.45">
      <c r="A11950" s="18">
        <v>46171.5</v>
      </c>
      <c r="B11950">
        <v>28.84</v>
      </c>
    </row>
    <row r="11951" spans="1:2" x14ac:dyDescent="0.45">
      <c r="A11951" s="18">
        <v>46171.510416666664</v>
      </c>
      <c r="B11951">
        <v>29.8</v>
      </c>
    </row>
    <row r="11952" spans="1:2" x14ac:dyDescent="0.45">
      <c r="A11952" s="18">
        <v>46171.520833333336</v>
      </c>
      <c r="B11952">
        <v>30.96</v>
      </c>
    </row>
    <row r="11953" spans="1:2" x14ac:dyDescent="0.45">
      <c r="A11953" s="18">
        <v>46171.53125</v>
      </c>
      <c r="B11953">
        <v>30.72</v>
      </c>
    </row>
    <row r="11954" spans="1:2" x14ac:dyDescent="0.45">
      <c r="A11954" s="18">
        <v>46171.541666666664</v>
      </c>
      <c r="B11954">
        <v>28.1</v>
      </c>
    </row>
    <row r="11955" spans="1:2" x14ac:dyDescent="0.45">
      <c r="A11955" s="18">
        <v>46171.552083333336</v>
      </c>
      <c r="B11955">
        <v>23</v>
      </c>
    </row>
    <row r="11956" spans="1:2" x14ac:dyDescent="0.45">
      <c r="A11956" s="18">
        <v>46171.5625</v>
      </c>
      <c r="B11956">
        <v>25.08</v>
      </c>
    </row>
    <row r="11957" spans="1:2" x14ac:dyDescent="0.45">
      <c r="A11957" s="18">
        <v>46171.572916666664</v>
      </c>
      <c r="B11957">
        <v>17.3</v>
      </c>
    </row>
    <row r="11958" spans="1:2" x14ac:dyDescent="0.45">
      <c r="A11958" s="18">
        <v>46171.583333333336</v>
      </c>
      <c r="B11958">
        <v>17.98</v>
      </c>
    </row>
    <row r="11959" spans="1:2" x14ac:dyDescent="0.45">
      <c r="A11959" s="18">
        <v>46171.59375</v>
      </c>
      <c r="B11959">
        <v>24.92</v>
      </c>
    </row>
    <row r="11960" spans="1:2" x14ac:dyDescent="0.45">
      <c r="A11960" s="18">
        <v>46171.604166666664</v>
      </c>
      <c r="B11960">
        <v>21.92</v>
      </c>
    </row>
    <row r="11961" spans="1:2" x14ac:dyDescent="0.45">
      <c r="A11961" s="18">
        <v>46171.614583333336</v>
      </c>
      <c r="B11961">
        <v>21.9</v>
      </c>
    </row>
    <row r="11962" spans="1:2" x14ac:dyDescent="0.45">
      <c r="A11962" s="18">
        <v>46171.625</v>
      </c>
      <c r="B11962">
        <v>24.7</v>
      </c>
    </row>
    <row r="11963" spans="1:2" x14ac:dyDescent="0.45">
      <c r="A11963" s="18">
        <v>46171.635416666664</v>
      </c>
      <c r="B11963">
        <v>21.08</v>
      </c>
    </row>
    <row r="11964" spans="1:2" x14ac:dyDescent="0.45">
      <c r="A11964" s="18">
        <v>46171.645833333336</v>
      </c>
      <c r="B11964">
        <v>19.239999999999998</v>
      </c>
    </row>
    <row r="11965" spans="1:2" x14ac:dyDescent="0.45">
      <c r="A11965" s="18">
        <v>46171.65625</v>
      </c>
      <c r="B11965">
        <v>17.34</v>
      </c>
    </row>
    <row r="11966" spans="1:2" x14ac:dyDescent="0.45">
      <c r="A11966" s="18">
        <v>46171.666666666664</v>
      </c>
      <c r="B11966">
        <v>19.82</v>
      </c>
    </row>
    <row r="11967" spans="1:2" x14ac:dyDescent="0.45">
      <c r="A11967" s="18">
        <v>46171.677083333336</v>
      </c>
      <c r="B11967">
        <v>18.38</v>
      </c>
    </row>
    <row r="11968" spans="1:2" x14ac:dyDescent="0.45">
      <c r="A11968" s="18">
        <v>46171.6875</v>
      </c>
      <c r="B11968">
        <v>15.58</v>
      </c>
    </row>
    <row r="11969" spans="1:2" x14ac:dyDescent="0.45">
      <c r="A11969" s="18">
        <v>46171.697916666664</v>
      </c>
      <c r="B11969">
        <v>10</v>
      </c>
    </row>
    <row r="11970" spans="1:2" x14ac:dyDescent="0.45">
      <c r="A11970" s="18">
        <v>46171.708333333336</v>
      </c>
      <c r="B11970">
        <v>8.64</v>
      </c>
    </row>
    <row r="11971" spans="1:2" x14ac:dyDescent="0.45">
      <c r="A11971" s="18">
        <v>46171.71875</v>
      </c>
      <c r="B11971">
        <v>7.64</v>
      </c>
    </row>
    <row r="11972" spans="1:2" x14ac:dyDescent="0.45">
      <c r="A11972" s="18">
        <v>46171.729166666664</v>
      </c>
      <c r="B11972">
        <v>7.64</v>
      </c>
    </row>
    <row r="11973" spans="1:2" x14ac:dyDescent="0.45">
      <c r="A11973" s="18">
        <v>46171.739583333336</v>
      </c>
      <c r="B11973">
        <v>7.06</v>
      </c>
    </row>
    <row r="11974" spans="1:2" x14ac:dyDescent="0.45">
      <c r="A11974" s="18">
        <v>46171.75</v>
      </c>
      <c r="B11974">
        <v>7.36</v>
      </c>
    </row>
    <row r="11975" spans="1:2" x14ac:dyDescent="0.45">
      <c r="A11975" s="18">
        <v>46171.760416666664</v>
      </c>
      <c r="B11975">
        <v>6.8</v>
      </c>
    </row>
    <row r="11976" spans="1:2" x14ac:dyDescent="0.45">
      <c r="A11976" s="18">
        <v>46171.770833333336</v>
      </c>
      <c r="B11976">
        <v>6.58</v>
      </c>
    </row>
    <row r="11977" spans="1:2" x14ac:dyDescent="0.45">
      <c r="A11977" s="18">
        <v>46171.78125</v>
      </c>
      <c r="B11977">
        <v>7.1</v>
      </c>
    </row>
    <row r="11978" spans="1:2" x14ac:dyDescent="0.45">
      <c r="A11978" s="18">
        <v>46171.791666666664</v>
      </c>
      <c r="B11978">
        <v>6</v>
      </c>
    </row>
    <row r="11979" spans="1:2" x14ac:dyDescent="0.45">
      <c r="A11979" s="18">
        <v>46171.802083333336</v>
      </c>
      <c r="B11979">
        <v>5.6</v>
      </c>
    </row>
    <row r="11980" spans="1:2" x14ac:dyDescent="0.45">
      <c r="A11980" s="18">
        <v>46171.8125</v>
      </c>
      <c r="B11980">
        <v>4.96</v>
      </c>
    </row>
    <row r="11981" spans="1:2" x14ac:dyDescent="0.45">
      <c r="A11981" s="18">
        <v>46171.822916666664</v>
      </c>
      <c r="B11981">
        <v>4.96</v>
      </c>
    </row>
    <row r="11982" spans="1:2" x14ac:dyDescent="0.45">
      <c r="A11982" s="18">
        <v>46171.833333333336</v>
      </c>
      <c r="B11982">
        <v>4.92</v>
      </c>
    </row>
    <row r="11983" spans="1:2" x14ac:dyDescent="0.45">
      <c r="A11983" s="18">
        <v>46171.84375</v>
      </c>
      <c r="B11983">
        <v>4.3</v>
      </c>
    </row>
    <row r="11984" spans="1:2" x14ac:dyDescent="0.45">
      <c r="A11984" s="18">
        <v>46171.854166666664</v>
      </c>
      <c r="B11984">
        <v>4.76</v>
      </c>
    </row>
    <row r="11985" spans="1:2" x14ac:dyDescent="0.45">
      <c r="A11985" s="18">
        <v>46171.864583333336</v>
      </c>
      <c r="B11985">
        <v>4.3600000000000003</v>
      </c>
    </row>
    <row r="11986" spans="1:2" x14ac:dyDescent="0.45">
      <c r="A11986" s="18">
        <v>46171.875</v>
      </c>
      <c r="B11986">
        <v>4.8</v>
      </c>
    </row>
    <row r="11987" spans="1:2" x14ac:dyDescent="0.45">
      <c r="A11987" s="18">
        <v>46171.885416666664</v>
      </c>
      <c r="B11987">
        <v>17.54</v>
      </c>
    </row>
    <row r="11988" spans="1:2" x14ac:dyDescent="0.45">
      <c r="A11988" s="18">
        <v>46171.895833333336</v>
      </c>
      <c r="B11988">
        <v>19.04</v>
      </c>
    </row>
    <row r="11989" spans="1:2" x14ac:dyDescent="0.45">
      <c r="A11989" s="18">
        <v>46171.90625</v>
      </c>
      <c r="B11989">
        <v>18.600000000000001</v>
      </c>
    </row>
    <row r="11990" spans="1:2" x14ac:dyDescent="0.45">
      <c r="A11990" s="18">
        <v>46171.916666666664</v>
      </c>
      <c r="B11990">
        <v>12.2</v>
      </c>
    </row>
    <row r="11991" spans="1:2" x14ac:dyDescent="0.45">
      <c r="A11991" s="18">
        <v>46171.927083333336</v>
      </c>
      <c r="B11991">
        <v>11</v>
      </c>
    </row>
    <row r="11992" spans="1:2" x14ac:dyDescent="0.45">
      <c r="A11992" s="18">
        <v>46171.9375</v>
      </c>
      <c r="B11992">
        <v>11.26</v>
      </c>
    </row>
    <row r="11993" spans="1:2" x14ac:dyDescent="0.45">
      <c r="A11993" s="18">
        <v>46171.947916666664</v>
      </c>
      <c r="B11993">
        <v>11.4</v>
      </c>
    </row>
    <row r="11994" spans="1:2" x14ac:dyDescent="0.45">
      <c r="A11994" s="18">
        <v>46171.958333333336</v>
      </c>
      <c r="B11994">
        <v>11.58</v>
      </c>
    </row>
    <row r="11995" spans="1:2" x14ac:dyDescent="0.45">
      <c r="A11995" s="18">
        <v>46171.96875</v>
      </c>
      <c r="B11995">
        <v>11.38</v>
      </c>
    </row>
    <row r="11996" spans="1:2" x14ac:dyDescent="0.45">
      <c r="A11996" s="18">
        <v>46171.979166666664</v>
      </c>
      <c r="B11996">
        <v>11.36</v>
      </c>
    </row>
    <row r="11997" spans="1:2" x14ac:dyDescent="0.45">
      <c r="A11997" s="18">
        <v>46171.989583333336</v>
      </c>
      <c r="B11997">
        <v>11.24</v>
      </c>
    </row>
    <row r="11998" spans="1:2" x14ac:dyDescent="0.45">
      <c r="A11998" s="12">
        <v>46172</v>
      </c>
      <c r="B11998">
        <v>11.5</v>
      </c>
    </row>
    <row r="11999" spans="1:2" x14ac:dyDescent="0.45">
      <c r="A11999" s="18">
        <v>46172.010416666664</v>
      </c>
      <c r="B11999">
        <v>11.32</v>
      </c>
    </row>
    <row r="12000" spans="1:2" x14ac:dyDescent="0.45">
      <c r="A12000" s="18">
        <v>46172.020833333336</v>
      </c>
      <c r="B12000">
        <v>11.44</v>
      </c>
    </row>
    <row r="12001" spans="1:2" x14ac:dyDescent="0.45">
      <c r="A12001" s="18">
        <v>46172.03125</v>
      </c>
      <c r="B12001">
        <v>11.76</v>
      </c>
    </row>
    <row r="12002" spans="1:2" x14ac:dyDescent="0.45">
      <c r="A12002" s="18">
        <v>46172.041666666664</v>
      </c>
      <c r="B12002">
        <v>11.28</v>
      </c>
    </row>
    <row r="12003" spans="1:2" x14ac:dyDescent="0.45">
      <c r="A12003" s="18">
        <v>46172.052083333336</v>
      </c>
      <c r="B12003">
        <v>11.78</v>
      </c>
    </row>
    <row r="12004" spans="1:2" x14ac:dyDescent="0.45">
      <c r="A12004" s="18">
        <v>46172.0625</v>
      </c>
      <c r="B12004">
        <v>10.86</v>
      </c>
    </row>
    <row r="12005" spans="1:2" x14ac:dyDescent="0.45">
      <c r="A12005" s="18">
        <v>46172.072916666664</v>
      </c>
      <c r="B12005">
        <v>11.66</v>
      </c>
    </row>
    <row r="12006" spans="1:2" x14ac:dyDescent="0.45">
      <c r="A12006" s="18">
        <v>46172.083333333336</v>
      </c>
      <c r="B12006">
        <v>11.14</v>
      </c>
    </row>
    <row r="12007" spans="1:2" x14ac:dyDescent="0.45">
      <c r="A12007" s="18">
        <v>46172.09375</v>
      </c>
      <c r="B12007">
        <v>11.44</v>
      </c>
    </row>
    <row r="12008" spans="1:2" x14ac:dyDescent="0.45">
      <c r="A12008" s="18">
        <v>46172.104166666664</v>
      </c>
      <c r="B12008">
        <v>11.18</v>
      </c>
    </row>
    <row r="12009" spans="1:2" x14ac:dyDescent="0.45">
      <c r="A12009" s="18">
        <v>46172.114583333336</v>
      </c>
      <c r="B12009">
        <v>11.04</v>
      </c>
    </row>
    <row r="12010" spans="1:2" x14ac:dyDescent="0.45">
      <c r="A12010" s="18">
        <v>46172.125</v>
      </c>
      <c r="B12010">
        <v>11.6</v>
      </c>
    </row>
    <row r="12011" spans="1:2" x14ac:dyDescent="0.45">
      <c r="A12011" s="18">
        <v>46172.135416666664</v>
      </c>
      <c r="B12011">
        <v>11.18</v>
      </c>
    </row>
    <row r="12012" spans="1:2" x14ac:dyDescent="0.45">
      <c r="A12012" s="18">
        <v>46172.145833333336</v>
      </c>
      <c r="B12012">
        <v>11.46</v>
      </c>
    </row>
    <row r="12013" spans="1:2" x14ac:dyDescent="0.45">
      <c r="A12013" s="18">
        <v>46172.15625</v>
      </c>
      <c r="B12013">
        <v>11.52</v>
      </c>
    </row>
    <row r="12014" spans="1:2" x14ac:dyDescent="0.45">
      <c r="A12014" s="18">
        <v>46172.166666666664</v>
      </c>
      <c r="B12014">
        <v>11.72</v>
      </c>
    </row>
    <row r="12015" spans="1:2" x14ac:dyDescent="0.45">
      <c r="A12015" s="18">
        <v>46172.177083333336</v>
      </c>
      <c r="B12015">
        <v>11.04</v>
      </c>
    </row>
    <row r="12016" spans="1:2" x14ac:dyDescent="0.45">
      <c r="A12016" s="18">
        <v>46172.1875</v>
      </c>
      <c r="B12016">
        <v>11.38</v>
      </c>
    </row>
    <row r="12017" spans="1:2" x14ac:dyDescent="0.45">
      <c r="A12017" s="18">
        <v>46172.197916666664</v>
      </c>
      <c r="B12017">
        <v>11.14</v>
      </c>
    </row>
    <row r="12018" spans="1:2" x14ac:dyDescent="0.45">
      <c r="A12018" s="18">
        <v>46172.208333333336</v>
      </c>
      <c r="B12018">
        <v>11.26</v>
      </c>
    </row>
    <row r="12019" spans="1:2" x14ac:dyDescent="0.45">
      <c r="A12019" s="18">
        <v>46172.21875</v>
      </c>
      <c r="B12019">
        <v>11.54</v>
      </c>
    </row>
    <row r="12020" spans="1:2" x14ac:dyDescent="0.45">
      <c r="A12020" s="18">
        <v>46172.229166666664</v>
      </c>
      <c r="B12020">
        <v>11.34</v>
      </c>
    </row>
    <row r="12021" spans="1:2" x14ac:dyDescent="0.45">
      <c r="A12021" s="18">
        <v>46172.239583333336</v>
      </c>
      <c r="B12021">
        <v>12.3</v>
      </c>
    </row>
    <row r="12022" spans="1:2" x14ac:dyDescent="0.45">
      <c r="A12022" s="18">
        <v>46172.25</v>
      </c>
      <c r="B12022">
        <v>18.32</v>
      </c>
    </row>
    <row r="12023" spans="1:2" x14ac:dyDescent="0.45">
      <c r="A12023" s="18">
        <v>46172.260416666664</v>
      </c>
      <c r="B12023">
        <v>18.239999999999998</v>
      </c>
    </row>
    <row r="12024" spans="1:2" x14ac:dyDescent="0.45">
      <c r="A12024" s="18">
        <v>46172.270833333336</v>
      </c>
      <c r="B12024">
        <v>4.78</v>
      </c>
    </row>
    <row r="12025" spans="1:2" x14ac:dyDescent="0.45">
      <c r="A12025" s="18">
        <v>46172.28125</v>
      </c>
      <c r="B12025">
        <v>12.84</v>
      </c>
    </row>
    <row r="12026" spans="1:2" x14ac:dyDescent="0.45">
      <c r="A12026" s="18">
        <v>46172.291666666664</v>
      </c>
      <c r="B12026">
        <v>10.7</v>
      </c>
    </row>
    <row r="12027" spans="1:2" x14ac:dyDescent="0.45">
      <c r="A12027" s="18">
        <v>46172.302083333336</v>
      </c>
      <c r="B12027">
        <v>9.68</v>
      </c>
    </row>
    <row r="12028" spans="1:2" x14ac:dyDescent="0.45">
      <c r="A12028" s="18">
        <v>46172.3125</v>
      </c>
      <c r="B12028">
        <v>15.56</v>
      </c>
    </row>
    <row r="12029" spans="1:2" x14ac:dyDescent="0.45">
      <c r="A12029" s="18">
        <v>46172.322916666664</v>
      </c>
      <c r="B12029">
        <v>9.76</v>
      </c>
    </row>
    <row r="12030" spans="1:2" x14ac:dyDescent="0.45">
      <c r="A12030" s="18">
        <v>46172.333333333336</v>
      </c>
      <c r="B12030">
        <v>13.84</v>
      </c>
    </row>
    <row r="12031" spans="1:2" x14ac:dyDescent="0.45">
      <c r="A12031" s="18">
        <v>46172.34375</v>
      </c>
      <c r="B12031">
        <v>14.9</v>
      </c>
    </row>
    <row r="12032" spans="1:2" x14ac:dyDescent="0.45">
      <c r="A12032" s="18">
        <v>46172.354166666664</v>
      </c>
      <c r="B12032">
        <v>17.02</v>
      </c>
    </row>
    <row r="12033" spans="1:2" x14ac:dyDescent="0.45">
      <c r="A12033" s="18">
        <v>46172.364583333336</v>
      </c>
      <c r="B12033">
        <v>19.440000000000001</v>
      </c>
    </row>
    <row r="12034" spans="1:2" x14ac:dyDescent="0.45">
      <c r="A12034" s="18">
        <v>46172.375</v>
      </c>
      <c r="B12034">
        <v>15.04</v>
      </c>
    </row>
    <row r="12035" spans="1:2" x14ac:dyDescent="0.45">
      <c r="A12035" s="18">
        <v>46172.385416666664</v>
      </c>
      <c r="B12035">
        <v>15.98</v>
      </c>
    </row>
    <row r="12036" spans="1:2" x14ac:dyDescent="0.45">
      <c r="A12036" s="18">
        <v>46172.395833333336</v>
      </c>
      <c r="B12036">
        <v>18.78</v>
      </c>
    </row>
    <row r="12037" spans="1:2" x14ac:dyDescent="0.45">
      <c r="A12037" s="18">
        <v>46172.40625</v>
      </c>
      <c r="B12037">
        <v>14.38</v>
      </c>
    </row>
    <row r="12038" spans="1:2" x14ac:dyDescent="0.45">
      <c r="A12038" s="18">
        <v>46172.416666666664</v>
      </c>
      <c r="B12038">
        <v>18.22</v>
      </c>
    </row>
    <row r="12039" spans="1:2" x14ac:dyDescent="0.45">
      <c r="A12039" s="18">
        <v>46172.427083333336</v>
      </c>
      <c r="B12039">
        <v>14.54</v>
      </c>
    </row>
    <row r="12040" spans="1:2" x14ac:dyDescent="0.45">
      <c r="A12040" s="18">
        <v>46172.4375</v>
      </c>
      <c r="B12040">
        <v>12.12</v>
      </c>
    </row>
    <row r="12041" spans="1:2" x14ac:dyDescent="0.45">
      <c r="A12041" s="18">
        <v>46172.447916666664</v>
      </c>
      <c r="B12041">
        <v>13.66</v>
      </c>
    </row>
    <row r="12042" spans="1:2" x14ac:dyDescent="0.45">
      <c r="A12042" s="18">
        <v>46172.458333333336</v>
      </c>
      <c r="B12042">
        <v>10.119999999999999</v>
      </c>
    </row>
    <row r="12043" spans="1:2" x14ac:dyDescent="0.45">
      <c r="A12043" s="18">
        <v>46172.46875</v>
      </c>
      <c r="B12043">
        <v>15.64</v>
      </c>
    </row>
    <row r="12044" spans="1:2" x14ac:dyDescent="0.45">
      <c r="A12044" s="18">
        <v>46172.479166666664</v>
      </c>
      <c r="B12044">
        <v>15.62</v>
      </c>
    </row>
    <row r="12045" spans="1:2" x14ac:dyDescent="0.45">
      <c r="A12045" s="18">
        <v>46172.489583333336</v>
      </c>
      <c r="B12045">
        <v>18.22</v>
      </c>
    </row>
    <row r="12046" spans="1:2" x14ac:dyDescent="0.45">
      <c r="A12046" s="18">
        <v>46172.5</v>
      </c>
      <c r="B12046">
        <v>12.68</v>
      </c>
    </row>
    <row r="12047" spans="1:2" x14ac:dyDescent="0.45">
      <c r="A12047" s="18">
        <v>46172.510416666664</v>
      </c>
      <c r="B12047">
        <v>17.059999999999999</v>
      </c>
    </row>
    <row r="12048" spans="1:2" x14ac:dyDescent="0.45">
      <c r="A12048" s="18">
        <v>46172.520833333336</v>
      </c>
      <c r="B12048">
        <v>15.48</v>
      </c>
    </row>
    <row r="12049" spans="1:2" x14ac:dyDescent="0.45">
      <c r="A12049" s="18">
        <v>46172.53125</v>
      </c>
      <c r="B12049">
        <v>12</v>
      </c>
    </row>
    <row r="12050" spans="1:2" x14ac:dyDescent="0.45">
      <c r="A12050" s="18">
        <v>46172.541666666664</v>
      </c>
      <c r="B12050">
        <v>13.92</v>
      </c>
    </row>
    <row r="12051" spans="1:2" x14ac:dyDescent="0.45">
      <c r="A12051" s="18">
        <v>46172.552083333336</v>
      </c>
      <c r="B12051">
        <v>15.66</v>
      </c>
    </row>
    <row r="12052" spans="1:2" x14ac:dyDescent="0.45">
      <c r="A12052" s="18">
        <v>46172.5625</v>
      </c>
      <c r="B12052">
        <v>15.1</v>
      </c>
    </row>
    <row r="12053" spans="1:2" x14ac:dyDescent="0.45">
      <c r="A12053" s="18">
        <v>46172.572916666664</v>
      </c>
      <c r="B12053">
        <v>13.12</v>
      </c>
    </row>
    <row r="12054" spans="1:2" x14ac:dyDescent="0.45">
      <c r="A12054" s="18">
        <v>46172.583333333336</v>
      </c>
      <c r="B12054">
        <v>10.86</v>
      </c>
    </row>
    <row r="12055" spans="1:2" x14ac:dyDescent="0.45">
      <c r="A12055" s="18">
        <v>46172.59375</v>
      </c>
      <c r="B12055">
        <v>10.96</v>
      </c>
    </row>
    <row r="12056" spans="1:2" x14ac:dyDescent="0.45">
      <c r="A12056" s="18">
        <v>46172.604166666664</v>
      </c>
      <c r="B12056">
        <v>10.54</v>
      </c>
    </row>
    <row r="12057" spans="1:2" x14ac:dyDescent="0.45">
      <c r="A12057" s="18">
        <v>46172.614583333336</v>
      </c>
      <c r="B12057">
        <v>10.98</v>
      </c>
    </row>
    <row r="12058" spans="1:2" x14ac:dyDescent="0.45">
      <c r="A12058" s="18">
        <v>46172.625</v>
      </c>
      <c r="B12058">
        <v>7.74</v>
      </c>
    </row>
    <row r="12059" spans="1:2" x14ac:dyDescent="0.45">
      <c r="A12059" s="18">
        <v>46172.635416666664</v>
      </c>
      <c r="B12059">
        <v>7.3</v>
      </c>
    </row>
    <row r="12060" spans="1:2" x14ac:dyDescent="0.45">
      <c r="A12060" s="18">
        <v>46172.645833333336</v>
      </c>
      <c r="B12060">
        <v>7.54</v>
      </c>
    </row>
    <row r="12061" spans="1:2" x14ac:dyDescent="0.45">
      <c r="A12061" s="18">
        <v>46172.65625</v>
      </c>
      <c r="B12061">
        <v>8.16</v>
      </c>
    </row>
    <row r="12062" spans="1:2" x14ac:dyDescent="0.45">
      <c r="A12062" s="18">
        <v>46172.666666666664</v>
      </c>
      <c r="B12062">
        <v>7.4</v>
      </c>
    </row>
    <row r="12063" spans="1:2" x14ac:dyDescent="0.45">
      <c r="A12063" s="18">
        <v>46172.677083333336</v>
      </c>
      <c r="B12063">
        <v>7.04</v>
      </c>
    </row>
    <row r="12064" spans="1:2" x14ac:dyDescent="0.45">
      <c r="A12064" s="18">
        <v>46172.6875</v>
      </c>
      <c r="B12064">
        <v>6.26</v>
      </c>
    </row>
    <row r="12065" spans="1:2" x14ac:dyDescent="0.45">
      <c r="A12065" s="18">
        <v>46172.697916666664</v>
      </c>
      <c r="B12065">
        <v>6.78</v>
      </c>
    </row>
    <row r="12066" spans="1:2" x14ac:dyDescent="0.45">
      <c r="A12066" s="18">
        <v>46172.708333333336</v>
      </c>
      <c r="B12066">
        <v>6.42</v>
      </c>
    </row>
    <row r="12067" spans="1:2" x14ac:dyDescent="0.45">
      <c r="A12067" s="18">
        <v>46172.71875</v>
      </c>
      <c r="B12067">
        <v>6.7</v>
      </c>
    </row>
    <row r="12068" spans="1:2" x14ac:dyDescent="0.45">
      <c r="A12068" s="18">
        <v>46172.729166666664</v>
      </c>
      <c r="B12068">
        <v>6.24</v>
      </c>
    </row>
    <row r="12069" spans="1:2" x14ac:dyDescent="0.45">
      <c r="A12069" s="18">
        <v>46172.739583333336</v>
      </c>
      <c r="B12069">
        <v>6.76</v>
      </c>
    </row>
    <row r="12070" spans="1:2" x14ac:dyDescent="0.45">
      <c r="A12070" s="18">
        <v>46172.75</v>
      </c>
      <c r="B12070">
        <v>7.08</v>
      </c>
    </row>
    <row r="12071" spans="1:2" x14ac:dyDescent="0.45">
      <c r="A12071" s="18">
        <v>46172.760416666664</v>
      </c>
      <c r="B12071">
        <v>6.34</v>
      </c>
    </row>
    <row r="12072" spans="1:2" x14ac:dyDescent="0.45">
      <c r="A12072" s="18">
        <v>46172.770833333336</v>
      </c>
      <c r="B12072">
        <v>6.5</v>
      </c>
    </row>
    <row r="12073" spans="1:2" x14ac:dyDescent="0.45">
      <c r="A12073" s="18">
        <v>46172.78125</v>
      </c>
      <c r="B12073">
        <v>6.32</v>
      </c>
    </row>
    <row r="12074" spans="1:2" x14ac:dyDescent="0.45">
      <c r="A12074" s="18">
        <v>46172.791666666664</v>
      </c>
      <c r="B12074">
        <v>6.4</v>
      </c>
    </row>
    <row r="12075" spans="1:2" x14ac:dyDescent="0.45">
      <c r="A12075" s="18">
        <v>46172.802083333336</v>
      </c>
      <c r="B12075">
        <v>5.54</v>
      </c>
    </row>
    <row r="12076" spans="1:2" x14ac:dyDescent="0.45">
      <c r="A12076" s="18">
        <v>46172.8125</v>
      </c>
      <c r="B12076">
        <v>5.28</v>
      </c>
    </row>
    <row r="12077" spans="1:2" x14ac:dyDescent="0.45">
      <c r="A12077" s="18">
        <v>46172.822916666664</v>
      </c>
      <c r="B12077">
        <v>6.3</v>
      </c>
    </row>
    <row r="12078" spans="1:2" x14ac:dyDescent="0.45">
      <c r="A12078" s="18">
        <v>46172.833333333336</v>
      </c>
      <c r="B12078">
        <v>17.88</v>
      </c>
    </row>
    <row r="12079" spans="1:2" x14ac:dyDescent="0.45">
      <c r="A12079" s="18">
        <v>46172.84375</v>
      </c>
      <c r="B12079">
        <v>19.14</v>
      </c>
    </row>
    <row r="12080" spans="1:2" x14ac:dyDescent="0.45">
      <c r="A12080" s="18">
        <v>46172.854166666664</v>
      </c>
      <c r="B12080">
        <v>18.559999999999999</v>
      </c>
    </row>
    <row r="12081" spans="1:2" x14ac:dyDescent="0.45">
      <c r="A12081" s="18">
        <v>46172.864583333336</v>
      </c>
      <c r="B12081">
        <v>19.34</v>
      </c>
    </row>
    <row r="12082" spans="1:2" x14ac:dyDescent="0.45">
      <c r="A12082" s="18">
        <v>46172.875</v>
      </c>
      <c r="B12082">
        <v>18.86</v>
      </c>
    </row>
    <row r="12083" spans="1:2" x14ac:dyDescent="0.45">
      <c r="A12083" s="18">
        <v>46172.885416666664</v>
      </c>
      <c r="B12083">
        <v>19.420000000000002</v>
      </c>
    </row>
    <row r="12084" spans="1:2" x14ac:dyDescent="0.45">
      <c r="A12084" s="18">
        <v>46172.895833333336</v>
      </c>
      <c r="B12084">
        <v>18.579999999999998</v>
      </c>
    </row>
    <row r="12085" spans="1:2" x14ac:dyDescent="0.45">
      <c r="A12085" s="18">
        <v>46172.90625</v>
      </c>
      <c r="B12085">
        <v>18.260000000000002</v>
      </c>
    </row>
    <row r="12086" spans="1:2" x14ac:dyDescent="0.45">
      <c r="A12086" s="18">
        <v>46172.916666666664</v>
      </c>
      <c r="B12086">
        <v>12.42</v>
      </c>
    </row>
    <row r="12087" spans="1:2" x14ac:dyDescent="0.45">
      <c r="A12087" s="18">
        <v>46172.927083333336</v>
      </c>
      <c r="B12087">
        <v>11.18</v>
      </c>
    </row>
    <row r="12088" spans="1:2" x14ac:dyDescent="0.45">
      <c r="A12088" s="18">
        <v>46172.9375</v>
      </c>
      <c r="B12088">
        <v>11.42</v>
      </c>
    </row>
    <row r="12089" spans="1:2" x14ac:dyDescent="0.45">
      <c r="A12089" s="18">
        <v>46172.947916666664</v>
      </c>
      <c r="B12089">
        <v>11.42</v>
      </c>
    </row>
    <row r="12090" spans="1:2" x14ac:dyDescent="0.45">
      <c r="A12090" s="18">
        <v>46172.958333333336</v>
      </c>
      <c r="B12090">
        <v>11.66</v>
      </c>
    </row>
    <row r="12091" spans="1:2" x14ac:dyDescent="0.45">
      <c r="A12091" s="18">
        <v>46172.96875</v>
      </c>
      <c r="B12091">
        <v>11.26</v>
      </c>
    </row>
    <row r="12092" spans="1:2" x14ac:dyDescent="0.45">
      <c r="A12092" s="18">
        <v>46172.979166666664</v>
      </c>
      <c r="B12092">
        <v>11.12</v>
      </c>
    </row>
    <row r="12093" spans="1:2" x14ac:dyDescent="0.45">
      <c r="A12093" s="18">
        <v>46172.989583333336</v>
      </c>
      <c r="B12093">
        <v>11.7</v>
      </c>
    </row>
    <row r="12094" spans="1:2" x14ac:dyDescent="0.45">
      <c r="A12094" s="12">
        <v>46173</v>
      </c>
      <c r="B12094">
        <v>11.32</v>
      </c>
    </row>
    <row r="12095" spans="1:2" x14ac:dyDescent="0.45">
      <c r="A12095" s="18">
        <v>46173.010416666664</v>
      </c>
      <c r="B12095">
        <v>11.6</v>
      </c>
    </row>
    <row r="12096" spans="1:2" x14ac:dyDescent="0.45">
      <c r="A12096" s="18">
        <v>46173.020833333336</v>
      </c>
      <c r="B12096">
        <v>11.28</v>
      </c>
    </row>
    <row r="12097" spans="1:2" x14ac:dyDescent="0.45">
      <c r="A12097" s="18">
        <v>46173.03125</v>
      </c>
      <c r="B12097">
        <v>11.9</v>
      </c>
    </row>
    <row r="12098" spans="1:2" x14ac:dyDescent="0.45">
      <c r="A12098" s="18">
        <v>46173.041666666664</v>
      </c>
      <c r="B12098">
        <v>11.22</v>
      </c>
    </row>
    <row r="12099" spans="1:2" x14ac:dyDescent="0.45">
      <c r="A12099" s="18">
        <v>46173.052083333336</v>
      </c>
      <c r="B12099">
        <v>11.5</v>
      </c>
    </row>
    <row r="12100" spans="1:2" x14ac:dyDescent="0.45">
      <c r="A12100" s="18">
        <v>46173.0625</v>
      </c>
      <c r="B12100">
        <v>11.16</v>
      </c>
    </row>
    <row r="12101" spans="1:2" x14ac:dyDescent="0.45">
      <c r="A12101" s="18">
        <v>46173.072916666664</v>
      </c>
      <c r="B12101">
        <v>11.56</v>
      </c>
    </row>
    <row r="12102" spans="1:2" x14ac:dyDescent="0.45">
      <c r="A12102" s="18">
        <v>46173.083333333336</v>
      </c>
      <c r="B12102">
        <v>11.28</v>
      </c>
    </row>
    <row r="12103" spans="1:2" x14ac:dyDescent="0.45">
      <c r="A12103" s="18">
        <v>46173.09375</v>
      </c>
      <c r="B12103">
        <v>11.3</v>
      </c>
    </row>
    <row r="12104" spans="1:2" x14ac:dyDescent="0.45">
      <c r="A12104" s="18">
        <v>46173.104166666664</v>
      </c>
      <c r="B12104">
        <v>11.46</v>
      </c>
    </row>
    <row r="12105" spans="1:2" x14ac:dyDescent="0.45">
      <c r="A12105" s="18">
        <v>46173.114583333336</v>
      </c>
      <c r="B12105">
        <v>11.2</v>
      </c>
    </row>
    <row r="12106" spans="1:2" x14ac:dyDescent="0.45">
      <c r="A12106" s="18">
        <v>46173.125</v>
      </c>
      <c r="B12106">
        <v>11.36</v>
      </c>
    </row>
    <row r="12107" spans="1:2" x14ac:dyDescent="0.45">
      <c r="A12107" s="18">
        <v>46173.135416666664</v>
      </c>
      <c r="B12107">
        <v>11.16</v>
      </c>
    </row>
    <row r="12108" spans="1:2" x14ac:dyDescent="0.45">
      <c r="A12108" s="18">
        <v>46173.145833333336</v>
      </c>
      <c r="B12108">
        <v>11.46</v>
      </c>
    </row>
    <row r="12109" spans="1:2" x14ac:dyDescent="0.45">
      <c r="A12109" s="18">
        <v>46173.15625</v>
      </c>
      <c r="B12109">
        <v>11.22</v>
      </c>
    </row>
    <row r="12110" spans="1:2" x14ac:dyDescent="0.45">
      <c r="A12110" s="18">
        <v>46173.166666666664</v>
      </c>
      <c r="B12110">
        <v>11.52</v>
      </c>
    </row>
    <row r="12111" spans="1:2" x14ac:dyDescent="0.45">
      <c r="A12111" s="18">
        <v>46173.177083333336</v>
      </c>
      <c r="B12111">
        <v>11.04</v>
      </c>
    </row>
    <row r="12112" spans="1:2" x14ac:dyDescent="0.45">
      <c r="A12112" s="18">
        <v>46173.1875</v>
      </c>
      <c r="B12112">
        <v>11.22</v>
      </c>
    </row>
    <row r="12113" spans="1:2" x14ac:dyDescent="0.45">
      <c r="A12113" s="18">
        <v>46173.197916666664</v>
      </c>
      <c r="B12113">
        <v>11.04</v>
      </c>
    </row>
    <row r="12114" spans="1:2" x14ac:dyDescent="0.45">
      <c r="A12114" s="18">
        <v>46173.208333333336</v>
      </c>
      <c r="B12114">
        <v>11.32</v>
      </c>
    </row>
    <row r="12115" spans="1:2" x14ac:dyDescent="0.45">
      <c r="A12115" s="18">
        <v>46173.21875</v>
      </c>
      <c r="B12115">
        <v>10.94</v>
      </c>
    </row>
    <row r="12116" spans="1:2" x14ac:dyDescent="0.45">
      <c r="A12116" s="18">
        <v>46173.229166666664</v>
      </c>
      <c r="B12116">
        <v>10.78</v>
      </c>
    </row>
    <row r="12117" spans="1:2" x14ac:dyDescent="0.45">
      <c r="A12117" s="18">
        <v>46173.239583333336</v>
      </c>
      <c r="B12117">
        <v>12.14</v>
      </c>
    </row>
    <row r="12118" spans="1:2" x14ac:dyDescent="0.45">
      <c r="A12118" s="18">
        <v>46173.25</v>
      </c>
      <c r="B12118">
        <v>18.12</v>
      </c>
    </row>
    <row r="12119" spans="1:2" x14ac:dyDescent="0.45">
      <c r="A12119" s="18">
        <v>46173.260416666664</v>
      </c>
      <c r="B12119">
        <v>19.02</v>
      </c>
    </row>
    <row r="12120" spans="1:2" x14ac:dyDescent="0.45">
      <c r="A12120" s="18">
        <v>46173.270833333336</v>
      </c>
      <c r="B12120">
        <v>17.440000000000001</v>
      </c>
    </row>
    <row r="12121" spans="1:2" x14ac:dyDescent="0.45">
      <c r="A12121" s="18">
        <v>46173.28125</v>
      </c>
      <c r="B12121">
        <v>5.56</v>
      </c>
    </row>
    <row r="12122" spans="1:2" x14ac:dyDescent="0.45">
      <c r="A12122" s="18">
        <v>46173.291666666664</v>
      </c>
      <c r="B12122">
        <v>5.0599999999999996</v>
      </c>
    </row>
    <row r="12123" spans="1:2" x14ac:dyDescent="0.45">
      <c r="A12123" s="18">
        <v>46173.302083333336</v>
      </c>
      <c r="B12123">
        <v>4.4000000000000004</v>
      </c>
    </row>
    <row r="12124" spans="1:2" x14ac:dyDescent="0.45">
      <c r="A12124" s="18">
        <v>46173.3125</v>
      </c>
      <c r="B12124">
        <v>4.78</v>
      </c>
    </row>
    <row r="12125" spans="1:2" x14ac:dyDescent="0.45">
      <c r="A12125" s="18">
        <v>46173.322916666664</v>
      </c>
      <c r="B12125">
        <v>4.5199999999999996</v>
      </c>
    </row>
    <row r="12126" spans="1:2" x14ac:dyDescent="0.45">
      <c r="A12126" s="18">
        <v>46173.333333333336</v>
      </c>
      <c r="B12126">
        <v>4.78</v>
      </c>
    </row>
    <row r="12127" spans="1:2" x14ac:dyDescent="0.45">
      <c r="A12127" s="18">
        <v>46173.34375</v>
      </c>
      <c r="B12127">
        <v>4.5</v>
      </c>
    </row>
    <row r="12128" spans="1:2" x14ac:dyDescent="0.45">
      <c r="A12128" s="18">
        <v>46173.354166666664</v>
      </c>
      <c r="B12128">
        <v>5.6</v>
      </c>
    </row>
    <row r="12129" spans="1:2" x14ac:dyDescent="0.45">
      <c r="A12129" s="18">
        <v>46173.364583333336</v>
      </c>
      <c r="B12129">
        <v>5.52</v>
      </c>
    </row>
    <row r="12130" spans="1:2" x14ac:dyDescent="0.45">
      <c r="A12130" s="18">
        <v>46173.375</v>
      </c>
      <c r="B12130">
        <v>5.84</v>
      </c>
    </row>
    <row r="12131" spans="1:2" x14ac:dyDescent="0.45">
      <c r="A12131" s="18">
        <v>46173.385416666664</v>
      </c>
      <c r="B12131">
        <v>5.2</v>
      </c>
    </row>
    <row r="12132" spans="1:2" x14ac:dyDescent="0.45">
      <c r="A12132" s="18">
        <v>46173.395833333336</v>
      </c>
      <c r="B12132">
        <v>5.2</v>
      </c>
    </row>
    <row r="12133" spans="1:2" x14ac:dyDescent="0.45">
      <c r="A12133" s="18">
        <v>46173.40625</v>
      </c>
      <c r="B12133">
        <v>5.94</v>
      </c>
    </row>
    <row r="12134" spans="1:2" x14ac:dyDescent="0.45">
      <c r="A12134" s="18">
        <v>46173.416666666664</v>
      </c>
      <c r="B12134">
        <v>5.76</v>
      </c>
    </row>
    <row r="12135" spans="1:2" x14ac:dyDescent="0.45">
      <c r="A12135" s="18">
        <v>46173.427083333336</v>
      </c>
      <c r="B12135">
        <v>5.7</v>
      </c>
    </row>
    <row r="12136" spans="1:2" x14ac:dyDescent="0.45">
      <c r="A12136" s="18">
        <v>46173.4375</v>
      </c>
      <c r="B12136">
        <v>5.24</v>
      </c>
    </row>
    <row r="12137" spans="1:2" x14ac:dyDescent="0.45">
      <c r="A12137" s="18">
        <v>46173.447916666664</v>
      </c>
      <c r="B12137">
        <v>5.76</v>
      </c>
    </row>
    <row r="12138" spans="1:2" x14ac:dyDescent="0.45">
      <c r="A12138" s="18">
        <v>46173.458333333336</v>
      </c>
      <c r="B12138">
        <v>5.5</v>
      </c>
    </row>
    <row r="12139" spans="1:2" x14ac:dyDescent="0.45">
      <c r="A12139" s="18">
        <v>46173.46875</v>
      </c>
      <c r="B12139">
        <v>5.54</v>
      </c>
    </row>
    <row r="12140" spans="1:2" x14ac:dyDescent="0.45">
      <c r="A12140" s="18">
        <v>46173.479166666664</v>
      </c>
      <c r="B12140">
        <v>5.38</v>
      </c>
    </row>
    <row r="12141" spans="1:2" x14ac:dyDescent="0.45">
      <c r="A12141" s="18">
        <v>46173.489583333336</v>
      </c>
      <c r="B12141">
        <v>4.96</v>
      </c>
    </row>
    <row r="12142" spans="1:2" x14ac:dyDescent="0.45">
      <c r="A12142" s="18">
        <v>46173.5</v>
      </c>
      <c r="B12142">
        <v>5.44</v>
      </c>
    </row>
    <row r="12143" spans="1:2" x14ac:dyDescent="0.45">
      <c r="A12143" s="18">
        <v>46173.510416666664</v>
      </c>
      <c r="B12143">
        <v>4.96</v>
      </c>
    </row>
    <row r="12144" spans="1:2" x14ac:dyDescent="0.45">
      <c r="A12144" s="18">
        <v>46173.520833333336</v>
      </c>
      <c r="B12144">
        <v>5.14</v>
      </c>
    </row>
    <row r="12145" spans="1:2" x14ac:dyDescent="0.45">
      <c r="A12145" s="18">
        <v>46173.53125</v>
      </c>
      <c r="B12145">
        <v>5.08</v>
      </c>
    </row>
    <row r="12146" spans="1:2" x14ac:dyDescent="0.45">
      <c r="A12146" s="18">
        <v>46173.541666666664</v>
      </c>
      <c r="B12146">
        <v>5.14</v>
      </c>
    </row>
    <row r="12147" spans="1:2" x14ac:dyDescent="0.45">
      <c r="A12147" s="18">
        <v>46173.552083333336</v>
      </c>
      <c r="B12147">
        <v>5.24</v>
      </c>
    </row>
    <row r="12148" spans="1:2" x14ac:dyDescent="0.45">
      <c r="A12148" s="18">
        <v>46173.5625</v>
      </c>
      <c r="B12148">
        <v>5</v>
      </c>
    </row>
    <row r="12149" spans="1:2" x14ac:dyDescent="0.45">
      <c r="A12149" s="18">
        <v>46173.572916666664</v>
      </c>
      <c r="B12149">
        <v>5.68</v>
      </c>
    </row>
    <row r="12150" spans="1:2" x14ac:dyDescent="0.45">
      <c r="A12150" s="18">
        <v>46173.583333333336</v>
      </c>
      <c r="B12150">
        <v>5.32</v>
      </c>
    </row>
    <row r="12151" spans="1:2" x14ac:dyDescent="0.45">
      <c r="A12151" s="18">
        <v>46173.59375</v>
      </c>
      <c r="B12151">
        <v>5.62</v>
      </c>
    </row>
    <row r="12152" spans="1:2" x14ac:dyDescent="0.45">
      <c r="A12152" s="18">
        <v>46173.604166666664</v>
      </c>
      <c r="B12152">
        <v>5.2</v>
      </c>
    </row>
    <row r="12153" spans="1:2" x14ac:dyDescent="0.45">
      <c r="A12153" s="18">
        <v>46173.614583333336</v>
      </c>
      <c r="B12153">
        <v>5.64</v>
      </c>
    </row>
    <row r="12154" spans="1:2" x14ac:dyDescent="0.45">
      <c r="A12154" s="18">
        <v>46173.625</v>
      </c>
      <c r="B12154">
        <v>5.64</v>
      </c>
    </row>
    <row r="12155" spans="1:2" x14ac:dyDescent="0.45">
      <c r="A12155" s="18">
        <v>46173.635416666664</v>
      </c>
      <c r="B12155">
        <v>5.4</v>
      </c>
    </row>
    <row r="12156" spans="1:2" x14ac:dyDescent="0.45">
      <c r="A12156" s="18">
        <v>46173.645833333336</v>
      </c>
      <c r="B12156">
        <v>5.64</v>
      </c>
    </row>
    <row r="12157" spans="1:2" x14ac:dyDescent="0.45">
      <c r="A12157" s="18">
        <v>46173.65625</v>
      </c>
      <c r="B12157">
        <v>5.46</v>
      </c>
    </row>
    <row r="12158" spans="1:2" x14ac:dyDescent="0.45">
      <c r="A12158" s="18">
        <v>46173.666666666664</v>
      </c>
      <c r="B12158">
        <v>6</v>
      </c>
    </row>
    <row r="12159" spans="1:2" x14ac:dyDescent="0.45">
      <c r="A12159" s="18">
        <v>46173.677083333336</v>
      </c>
      <c r="B12159">
        <v>5.2</v>
      </c>
    </row>
    <row r="12160" spans="1:2" x14ac:dyDescent="0.45">
      <c r="A12160" s="18">
        <v>46173.6875</v>
      </c>
      <c r="B12160">
        <v>5.94</v>
      </c>
    </row>
    <row r="12161" spans="1:2" x14ac:dyDescent="0.45">
      <c r="A12161" s="18">
        <v>46173.697916666664</v>
      </c>
      <c r="B12161">
        <v>5.44</v>
      </c>
    </row>
    <row r="12162" spans="1:2" x14ac:dyDescent="0.45">
      <c r="A12162" s="18">
        <v>46173.708333333336</v>
      </c>
      <c r="B12162">
        <v>5.9</v>
      </c>
    </row>
    <row r="12163" spans="1:2" x14ac:dyDescent="0.45">
      <c r="A12163" s="18">
        <v>46173.71875</v>
      </c>
      <c r="B12163">
        <v>5.36</v>
      </c>
    </row>
    <row r="12164" spans="1:2" x14ac:dyDescent="0.45">
      <c r="A12164" s="18">
        <v>46173.729166666664</v>
      </c>
      <c r="B12164">
        <v>5.34</v>
      </c>
    </row>
    <row r="12165" spans="1:2" x14ac:dyDescent="0.45">
      <c r="A12165" s="18">
        <v>46173.739583333336</v>
      </c>
      <c r="B12165">
        <v>5.8</v>
      </c>
    </row>
    <row r="12166" spans="1:2" x14ac:dyDescent="0.45">
      <c r="A12166" s="18">
        <v>46173.75</v>
      </c>
      <c r="B12166">
        <v>5.44</v>
      </c>
    </row>
    <row r="12167" spans="1:2" x14ac:dyDescent="0.45">
      <c r="A12167" s="18">
        <v>46173.760416666664</v>
      </c>
      <c r="B12167">
        <v>5.68</v>
      </c>
    </row>
    <row r="12168" spans="1:2" x14ac:dyDescent="0.45">
      <c r="A12168" s="18">
        <v>46173.770833333336</v>
      </c>
      <c r="B12168">
        <v>5.36</v>
      </c>
    </row>
    <row r="12169" spans="1:2" x14ac:dyDescent="0.45">
      <c r="A12169" s="18">
        <v>46173.78125</v>
      </c>
      <c r="B12169">
        <v>5.84</v>
      </c>
    </row>
    <row r="12170" spans="1:2" x14ac:dyDescent="0.45">
      <c r="A12170" s="18">
        <v>46173.791666666664</v>
      </c>
      <c r="B12170">
        <v>4.5999999999999996</v>
      </c>
    </row>
    <row r="12171" spans="1:2" x14ac:dyDescent="0.45">
      <c r="A12171" s="18">
        <v>46173.802083333336</v>
      </c>
      <c r="B12171">
        <v>4.82</v>
      </c>
    </row>
    <row r="12172" spans="1:2" x14ac:dyDescent="0.45">
      <c r="A12172" s="18">
        <v>46173.8125</v>
      </c>
      <c r="B12172">
        <v>4.84</v>
      </c>
    </row>
    <row r="12173" spans="1:2" x14ac:dyDescent="0.45">
      <c r="A12173" s="18">
        <v>46173.822916666664</v>
      </c>
      <c r="B12173">
        <v>4.74</v>
      </c>
    </row>
    <row r="12174" spans="1:2" x14ac:dyDescent="0.45">
      <c r="A12174" s="18">
        <v>46173.833333333336</v>
      </c>
      <c r="B12174">
        <v>5.08</v>
      </c>
    </row>
    <row r="12175" spans="1:2" x14ac:dyDescent="0.45">
      <c r="A12175" s="18">
        <v>46173.84375</v>
      </c>
      <c r="B12175">
        <v>4.4400000000000004</v>
      </c>
    </row>
    <row r="12176" spans="1:2" x14ac:dyDescent="0.45">
      <c r="A12176" s="18">
        <v>46173.854166666664</v>
      </c>
      <c r="B12176">
        <v>5.12</v>
      </c>
    </row>
    <row r="12177" spans="1:2" x14ac:dyDescent="0.45">
      <c r="A12177" s="18">
        <v>46173.864583333336</v>
      </c>
      <c r="B12177">
        <v>5.8</v>
      </c>
    </row>
    <row r="12178" spans="1:2" x14ac:dyDescent="0.45">
      <c r="A12178" s="18">
        <v>46173.875</v>
      </c>
      <c r="B12178">
        <v>18.68</v>
      </c>
    </row>
    <row r="12179" spans="1:2" x14ac:dyDescent="0.45">
      <c r="A12179" s="18">
        <v>46173.885416666664</v>
      </c>
      <c r="B12179">
        <v>19.12</v>
      </c>
    </row>
    <row r="12180" spans="1:2" x14ac:dyDescent="0.45">
      <c r="A12180" s="18">
        <v>46173.895833333336</v>
      </c>
      <c r="B12180">
        <v>18.62</v>
      </c>
    </row>
    <row r="12181" spans="1:2" x14ac:dyDescent="0.45">
      <c r="A12181" s="18">
        <v>46173.90625</v>
      </c>
      <c r="B12181">
        <v>18.66</v>
      </c>
    </row>
    <row r="12182" spans="1:2" x14ac:dyDescent="0.45">
      <c r="A12182" s="18">
        <v>46173.916666666664</v>
      </c>
      <c r="B12182">
        <v>11.78</v>
      </c>
    </row>
    <row r="12183" spans="1:2" x14ac:dyDescent="0.45">
      <c r="A12183" s="18">
        <v>46173.927083333336</v>
      </c>
      <c r="B12183">
        <v>11.28</v>
      </c>
    </row>
    <row r="12184" spans="1:2" x14ac:dyDescent="0.45">
      <c r="A12184" s="18">
        <v>46173.9375</v>
      </c>
      <c r="B12184">
        <v>10.96</v>
      </c>
    </row>
    <row r="12185" spans="1:2" x14ac:dyDescent="0.45">
      <c r="A12185" s="18">
        <v>46173.947916666664</v>
      </c>
      <c r="B12185">
        <v>11.54</v>
      </c>
    </row>
    <row r="12186" spans="1:2" x14ac:dyDescent="0.45">
      <c r="A12186" s="18">
        <v>46173.958333333336</v>
      </c>
      <c r="B12186">
        <v>11.34</v>
      </c>
    </row>
    <row r="12187" spans="1:2" x14ac:dyDescent="0.45">
      <c r="A12187" s="18">
        <v>46173.96875</v>
      </c>
      <c r="B12187">
        <v>11.34</v>
      </c>
    </row>
    <row r="12188" spans="1:2" x14ac:dyDescent="0.45">
      <c r="A12188" s="18">
        <v>46173.979166666664</v>
      </c>
      <c r="B12188">
        <v>10.88</v>
      </c>
    </row>
    <row r="12189" spans="1:2" x14ac:dyDescent="0.45">
      <c r="A12189" s="18">
        <v>46173.989583333336</v>
      </c>
      <c r="B12189">
        <v>11.4</v>
      </c>
    </row>
    <row r="12190" spans="1:2" x14ac:dyDescent="0.45">
      <c r="A12190" s="12">
        <v>46174</v>
      </c>
      <c r="B12190">
        <v>11.58</v>
      </c>
    </row>
    <row r="12191" spans="1:2" x14ac:dyDescent="0.45">
      <c r="A12191" s="18">
        <v>46174.010416666664</v>
      </c>
      <c r="B12191">
        <v>12.1</v>
      </c>
    </row>
    <row r="12192" spans="1:2" x14ac:dyDescent="0.45">
      <c r="A12192" s="18">
        <v>46174.020833333336</v>
      </c>
      <c r="B12192">
        <v>11.66</v>
      </c>
    </row>
    <row r="12193" spans="1:2" x14ac:dyDescent="0.45">
      <c r="A12193" s="18">
        <v>46174.03125</v>
      </c>
      <c r="B12193">
        <v>11.7</v>
      </c>
    </row>
    <row r="12194" spans="1:2" x14ac:dyDescent="0.45">
      <c r="A12194" s="18">
        <v>46174.041666666664</v>
      </c>
      <c r="B12194">
        <v>11.52</v>
      </c>
    </row>
    <row r="12195" spans="1:2" x14ac:dyDescent="0.45">
      <c r="A12195" s="18">
        <v>46174.052083333336</v>
      </c>
      <c r="B12195">
        <v>11.66</v>
      </c>
    </row>
    <row r="12196" spans="1:2" x14ac:dyDescent="0.45">
      <c r="A12196" s="18">
        <v>46174.0625</v>
      </c>
      <c r="B12196">
        <v>10.94</v>
      </c>
    </row>
    <row r="12197" spans="1:2" x14ac:dyDescent="0.45">
      <c r="A12197" s="18">
        <v>46174.072916666664</v>
      </c>
      <c r="B12197">
        <v>11.76</v>
      </c>
    </row>
    <row r="12198" spans="1:2" x14ac:dyDescent="0.45">
      <c r="A12198" s="18">
        <v>46174.083333333336</v>
      </c>
      <c r="B12198">
        <v>11.48</v>
      </c>
    </row>
    <row r="12199" spans="1:2" x14ac:dyDescent="0.45">
      <c r="A12199" s="18">
        <v>46174.09375</v>
      </c>
      <c r="B12199">
        <v>11.2</v>
      </c>
    </row>
    <row r="12200" spans="1:2" x14ac:dyDescent="0.45">
      <c r="A12200" s="18">
        <v>46174.104166666664</v>
      </c>
      <c r="B12200">
        <v>11.46</v>
      </c>
    </row>
    <row r="12201" spans="1:2" x14ac:dyDescent="0.45">
      <c r="A12201" s="18">
        <v>46174.114583333336</v>
      </c>
      <c r="B12201">
        <v>11.46</v>
      </c>
    </row>
    <row r="12202" spans="1:2" x14ac:dyDescent="0.45">
      <c r="A12202" s="18">
        <v>46174.125</v>
      </c>
      <c r="B12202">
        <v>11.84</v>
      </c>
    </row>
    <row r="12203" spans="1:2" x14ac:dyDescent="0.45">
      <c r="A12203" s="18">
        <v>46174.135416666664</v>
      </c>
      <c r="B12203">
        <v>11.3</v>
      </c>
    </row>
    <row r="12204" spans="1:2" x14ac:dyDescent="0.45">
      <c r="A12204" s="18">
        <v>46174.145833333336</v>
      </c>
      <c r="B12204">
        <v>11.44</v>
      </c>
    </row>
    <row r="12205" spans="1:2" x14ac:dyDescent="0.45">
      <c r="A12205" s="18">
        <v>46174.15625</v>
      </c>
      <c r="B12205">
        <v>11.54</v>
      </c>
    </row>
    <row r="12206" spans="1:2" x14ac:dyDescent="0.45">
      <c r="A12206" s="18">
        <v>46174.166666666664</v>
      </c>
      <c r="B12206">
        <v>12</v>
      </c>
    </row>
    <row r="12207" spans="1:2" x14ac:dyDescent="0.45">
      <c r="A12207" s="18">
        <v>46174.177083333336</v>
      </c>
      <c r="B12207">
        <v>10.84</v>
      </c>
    </row>
    <row r="12208" spans="1:2" x14ac:dyDescent="0.45">
      <c r="A12208" s="18">
        <v>46174.1875</v>
      </c>
      <c r="B12208">
        <v>11.34</v>
      </c>
    </row>
    <row r="12209" spans="1:2" x14ac:dyDescent="0.45">
      <c r="A12209" s="18">
        <v>46174.197916666664</v>
      </c>
      <c r="B12209">
        <v>11.26</v>
      </c>
    </row>
    <row r="12210" spans="1:2" x14ac:dyDescent="0.45">
      <c r="A12210" s="18">
        <v>46174.208333333336</v>
      </c>
      <c r="B12210">
        <v>11.66</v>
      </c>
    </row>
    <row r="12211" spans="1:2" x14ac:dyDescent="0.45">
      <c r="A12211" s="18">
        <v>46174.21875</v>
      </c>
      <c r="B12211">
        <v>11.02</v>
      </c>
    </row>
    <row r="12212" spans="1:2" x14ac:dyDescent="0.45">
      <c r="A12212" s="18">
        <v>46174.229166666664</v>
      </c>
      <c r="B12212">
        <v>11.62</v>
      </c>
    </row>
    <row r="12213" spans="1:2" x14ac:dyDescent="0.45">
      <c r="A12213" s="18">
        <v>46174.239583333336</v>
      </c>
      <c r="B12213">
        <v>11.92</v>
      </c>
    </row>
    <row r="12214" spans="1:2" x14ac:dyDescent="0.45">
      <c r="A12214" s="18">
        <v>46174.25</v>
      </c>
      <c r="B12214">
        <v>18.62</v>
      </c>
    </row>
    <row r="12215" spans="1:2" x14ac:dyDescent="0.45">
      <c r="A12215" s="18">
        <v>46174.260416666664</v>
      </c>
      <c r="B12215">
        <v>18.68</v>
      </c>
    </row>
    <row r="12216" spans="1:2" x14ac:dyDescent="0.45">
      <c r="A12216" s="18">
        <v>46174.270833333336</v>
      </c>
      <c r="B12216">
        <v>17.04</v>
      </c>
    </row>
    <row r="12217" spans="1:2" x14ac:dyDescent="0.45">
      <c r="A12217" s="18">
        <v>46174.28125</v>
      </c>
      <c r="B12217">
        <v>10.8</v>
      </c>
    </row>
    <row r="12218" spans="1:2" x14ac:dyDescent="0.45">
      <c r="A12218" s="18">
        <v>46174.291666666664</v>
      </c>
      <c r="B12218">
        <v>10</v>
      </c>
    </row>
    <row r="12219" spans="1:2" x14ac:dyDescent="0.45">
      <c r="A12219" s="18">
        <v>46174.302083333336</v>
      </c>
      <c r="B12219">
        <v>11.54</v>
      </c>
    </row>
    <row r="12220" spans="1:2" x14ac:dyDescent="0.45">
      <c r="A12220" s="18">
        <v>46174.3125</v>
      </c>
      <c r="B12220">
        <v>11.04</v>
      </c>
    </row>
    <row r="12221" spans="1:2" x14ac:dyDescent="0.45">
      <c r="A12221" s="18">
        <v>46174.322916666664</v>
      </c>
      <c r="B12221">
        <v>12.92</v>
      </c>
    </row>
    <row r="12222" spans="1:2" x14ac:dyDescent="0.45">
      <c r="A12222" s="18">
        <v>46174.333333333336</v>
      </c>
      <c r="B12222">
        <v>14.72</v>
      </c>
    </row>
    <row r="12223" spans="1:2" x14ac:dyDescent="0.45">
      <c r="A12223" s="18">
        <v>46174.34375</v>
      </c>
      <c r="B12223">
        <v>16.32</v>
      </c>
    </row>
    <row r="12224" spans="1:2" x14ac:dyDescent="0.45">
      <c r="A12224" s="18">
        <v>46174.354166666664</v>
      </c>
      <c r="B12224">
        <v>18.48</v>
      </c>
    </row>
    <row r="12225" spans="1:2" x14ac:dyDescent="0.45">
      <c r="A12225" s="18">
        <v>46174.364583333336</v>
      </c>
      <c r="B12225">
        <v>18.48</v>
      </c>
    </row>
    <row r="12226" spans="1:2" x14ac:dyDescent="0.45">
      <c r="A12226" s="18">
        <v>46174.375</v>
      </c>
      <c r="B12226">
        <v>21.72</v>
      </c>
    </row>
    <row r="12227" spans="1:2" x14ac:dyDescent="0.45">
      <c r="A12227" s="18">
        <v>46174.385416666664</v>
      </c>
      <c r="B12227">
        <v>21.96</v>
      </c>
    </row>
    <row r="12228" spans="1:2" x14ac:dyDescent="0.45">
      <c r="A12228" s="18">
        <v>46174.395833333336</v>
      </c>
      <c r="B12228">
        <v>17</v>
      </c>
    </row>
    <row r="12229" spans="1:2" x14ac:dyDescent="0.45">
      <c r="A12229" s="18">
        <v>46174.40625</v>
      </c>
      <c r="B12229">
        <v>21.94</v>
      </c>
    </row>
    <row r="12230" spans="1:2" x14ac:dyDescent="0.45">
      <c r="A12230" s="18">
        <v>46174.416666666664</v>
      </c>
      <c r="B12230">
        <v>17.36</v>
      </c>
    </row>
    <row r="12231" spans="1:2" x14ac:dyDescent="0.45">
      <c r="A12231" s="18">
        <v>46174.427083333336</v>
      </c>
      <c r="B12231">
        <v>16.600000000000001</v>
      </c>
    </row>
    <row r="12232" spans="1:2" x14ac:dyDescent="0.45">
      <c r="A12232" s="18">
        <v>46174.4375</v>
      </c>
      <c r="B12232">
        <v>17.52</v>
      </c>
    </row>
    <row r="12233" spans="1:2" x14ac:dyDescent="0.45">
      <c r="A12233" s="18">
        <v>46174.447916666664</v>
      </c>
      <c r="B12233">
        <v>16.68</v>
      </c>
    </row>
    <row r="12234" spans="1:2" x14ac:dyDescent="0.45">
      <c r="A12234" s="18">
        <v>46174.458333333336</v>
      </c>
      <c r="B12234">
        <v>18.28</v>
      </c>
    </row>
    <row r="12235" spans="1:2" x14ac:dyDescent="0.45">
      <c r="A12235" s="18">
        <v>46174.46875</v>
      </c>
      <c r="B12235">
        <v>20.78</v>
      </c>
    </row>
    <row r="12236" spans="1:2" x14ac:dyDescent="0.45">
      <c r="A12236" s="18">
        <v>46174.479166666664</v>
      </c>
      <c r="B12236">
        <v>20.04</v>
      </c>
    </row>
    <row r="12237" spans="1:2" x14ac:dyDescent="0.45">
      <c r="A12237" s="18">
        <v>46174.489583333336</v>
      </c>
      <c r="B12237">
        <v>19.940000000000001</v>
      </c>
    </row>
    <row r="12238" spans="1:2" x14ac:dyDescent="0.45">
      <c r="A12238" s="18">
        <v>46174.5</v>
      </c>
      <c r="B12238">
        <v>18.440000000000001</v>
      </c>
    </row>
    <row r="12239" spans="1:2" x14ac:dyDescent="0.45">
      <c r="A12239" s="18">
        <v>46174.510416666664</v>
      </c>
      <c r="B12239">
        <v>20.14</v>
      </c>
    </row>
    <row r="12240" spans="1:2" x14ac:dyDescent="0.45">
      <c r="A12240" s="18">
        <v>46174.520833333336</v>
      </c>
      <c r="B12240">
        <v>20</v>
      </c>
    </row>
    <row r="12241" spans="1:2" x14ac:dyDescent="0.45">
      <c r="A12241" s="18">
        <v>46174.53125</v>
      </c>
      <c r="B12241">
        <v>21.28</v>
      </c>
    </row>
    <row r="12242" spans="1:2" x14ac:dyDescent="0.45">
      <c r="A12242" s="18">
        <v>46174.541666666664</v>
      </c>
      <c r="B12242">
        <v>20.64</v>
      </c>
    </row>
    <row r="12243" spans="1:2" x14ac:dyDescent="0.45">
      <c r="A12243" s="18">
        <v>46174.552083333336</v>
      </c>
      <c r="B12243">
        <v>18.18</v>
      </c>
    </row>
    <row r="12244" spans="1:2" x14ac:dyDescent="0.45">
      <c r="A12244" s="18">
        <v>46174.5625</v>
      </c>
      <c r="B12244">
        <v>17.84</v>
      </c>
    </row>
    <row r="12245" spans="1:2" x14ac:dyDescent="0.45">
      <c r="A12245" s="18">
        <v>46174.572916666664</v>
      </c>
      <c r="B12245">
        <v>18.32</v>
      </c>
    </row>
    <row r="12246" spans="1:2" x14ac:dyDescent="0.45">
      <c r="A12246" s="18">
        <v>46174.583333333336</v>
      </c>
      <c r="B12246">
        <v>15.58</v>
      </c>
    </row>
    <row r="12247" spans="1:2" x14ac:dyDescent="0.45">
      <c r="A12247" s="18">
        <v>46174.59375</v>
      </c>
      <c r="B12247">
        <v>22.16</v>
      </c>
    </row>
    <row r="12248" spans="1:2" x14ac:dyDescent="0.45">
      <c r="A12248" s="18">
        <v>46174.604166666664</v>
      </c>
      <c r="B12248">
        <v>22.04</v>
      </c>
    </row>
    <row r="12249" spans="1:2" x14ac:dyDescent="0.45">
      <c r="A12249" s="18">
        <v>46174.614583333336</v>
      </c>
      <c r="B12249">
        <v>22.26</v>
      </c>
    </row>
    <row r="12250" spans="1:2" x14ac:dyDescent="0.45">
      <c r="A12250" s="18">
        <v>46174.625</v>
      </c>
      <c r="B12250">
        <v>25.1</v>
      </c>
    </row>
    <row r="12251" spans="1:2" x14ac:dyDescent="0.45">
      <c r="A12251" s="18">
        <v>46174.635416666664</v>
      </c>
      <c r="B12251">
        <v>21.3</v>
      </c>
    </row>
    <row r="12252" spans="1:2" x14ac:dyDescent="0.45">
      <c r="A12252" s="18">
        <v>46174.645833333336</v>
      </c>
      <c r="B12252">
        <v>21.92</v>
      </c>
    </row>
    <row r="12253" spans="1:2" x14ac:dyDescent="0.45">
      <c r="A12253" s="18">
        <v>46174.65625</v>
      </c>
      <c r="B12253">
        <v>22.96</v>
      </c>
    </row>
    <row r="12254" spans="1:2" x14ac:dyDescent="0.45">
      <c r="A12254" s="18">
        <v>46174.666666666664</v>
      </c>
      <c r="B12254">
        <v>17.34</v>
      </c>
    </row>
    <row r="12255" spans="1:2" x14ac:dyDescent="0.45">
      <c r="A12255" s="18">
        <v>46174.677083333336</v>
      </c>
      <c r="B12255">
        <v>19.2</v>
      </c>
    </row>
    <row r="12256" spans="1:2" x14ac:dyDescent="0.45">
      <c r="A12256" s="18">
        <v>46174.6875</v>
      </c>
      <c r="B12256">
        <v>19.72</v>
      </c>
    </row>
    <row r="12257" spans="1:2" x14ac:dyDescent="0.45">
      <c r="A12257" s="18">
        <v>46174.697916666664</v>
      </c>
      <c r="B12257">
        <v>15.1</v>
      </c>
    </row>
    <row r="12258" spans="1:2" x14ac:dyDescent="0.45">
      <c r="A12258" s="18">
        <v>46174.708333333336</v>
      </c>
      <c r="B12258">
        <v>17.86</v>
      </c>
    </row>
    <row r="12259" spans="1:2" x14ac:dyDescent="0.45">
      <c r="A12259" s="18">
        <v>46174.71875</v>
      </c>
      <c r="B12259">
        <v>11.06</v>
      </c>
    </row>
    <row r="12260" spans="1:2" x14ac:dyDescent="0.45">
      <c r="A12260" s="18">
        <v>46174.729166666664</v>
      </c>
      <c r="B12260">
        <v>11.18</v>
      </c>
    </row>
    <row r="12261" spans="1:2" x14ac:dyDescent="0.45">
      <c r="A12261" s="18">
        <v>46174.739583333336</v>
      </c>
      <c r="B12261">
        <v>10.08</v>
      </c>
    </row>
    <row r="12262" spans="1:2" x14ac:dyDescent="0.45">
      <c r="A12262" s="18">
        <v>46174.75</v>
      </c>
      <c r="B12262">
        <v>10.84</v>
      </c>
    </row>
    <row r="12263" spans="1:2" x14ac:dyDescent="0.45">
      <c r="A12263" s="18">
        <v>46174.760416666664</v>
      </c>
      <c r="B12263">
        <v>7.22</v>
      </c>
    </row>
    <row r="12264" spans="1:2" x14ac:dyDescent="0.45">
      <c r="A12264" s="18">
        <v>46174.770833333336</v>
      </c>
      <c r="B12264">
        <v>7.16</v>
      </c>
    </row>
    <row r="12265" spans="1:2" x14ac:dyDescent="0.45">
      <c r="A12265" s="18">
        <v>46174.78125</v>
      </c>
      <c r="B12265">
        <v>6.92</v>
      </c>
    </row>
    <row r="12266" spans="1:2" x14ac:dyDescent="0.45">
      <c r="A12266" s="18">
        <v>46174.791666666664</v>
      </c>
      <c r="B12266">
        <v>6.7</v>
      </c>
    </row>
    <row r="12267" spans="1:2" x14ac:dyDescent="0.45">
      <c r="A12267" s="18">
        <v>46174.802083333336</v>
      </c>
      <c r="B12267">
        <v>5.54</v>
      </c>
    </row>
    <row r="12268" spans="1:2" x14ac:dyDescent="0.45">
      <c r="A12268" s="18">
        <v>46174.8125</v>
      </c>
      <c r="B12268">
        <v>5.62</v>
      </c>
    </row>
    <row r="12269" spans="1:2" x14ac:dyDescent="0.45">
      <c r="A12269" s="18">
        <v>46174.822916666664</v>
      </c>
      <c r="B12269">
        <v>4.76</v>
      </c>
    </row>
    <row r="12270" spans="1:2" x14ac:dyDescent="0.45">
      <c r="A12270" s="18">
        <v>46174.833333333336</v>
      </c>
      <c r="B12270">
        <v>5.08</v>
      </c>
    </row>
    <row r="12271" spans="1:2" x14ac:dyDescent="0.45">
      <c r="A12271" s="18">
        <v>46174.84375</v>
      </c>
      <c r="B12271">
        <v>4.5599999999999996</v>
      </c>
    </row>
    <row r="12272" spans="1:2" x14ac:dyDescent="0.45">
      <c r="A12272" s="18">
        <v>46174.854166666664</v>
      </c>
      <c r="B12272">
        <v>4.76</v>
      </c>
    </row>
    <row r="12273" spans="1:2" x14ac:dyDescent="0.45">
      <c r="A12273" s="18">
        <v>46174.864583333336</v>
      </c>
      <c r="B12273">
        <v>4.62</v>
      </c>
    </row>
    <row r="12274" spans="1:2" x14ac:dyDescent="0.45">
      <c r="A12274" s="18">
        <v>46174.875</v>
      </c>
      <c r="B12274">
        <v>5.16</v>
      </c>
    </row>
    <row r="12275" spans="1:2" x14ac:dyDescent="0.45">
      <c r="A12275" s="18">
        <v>46174.885416666664</v>
      </c>
      <c r="B12275">
        <v>13.82</v>
      </c>
    </row>
    <row r="12276" spans="1:2" x14ac:dyDescent="0.45">
      <c r="A12276" s="18">
        <v>46174.895833333336</v>
      </c>
      <c r="B12276">
        <v>18.600000000000001</v>
      </c>
    </row>
    <row r="12277" spans="1:2" x14ac:dyDescent="0.45">
      <c r="A12277" s="18">
        <v>46174.90625</v>
      </c>
      <c r="B12277">
        <v>18.22</v>
      </c>
    </row>
    <row r="12278" spans="1:2" x14ac:dyDescent="0.45">
      <c r="A12278" s="18">
        <v>46174.916666666664</v>
      </c>
      <c r="B12278">
        <v>11.54</v>
      </c>
    </row>
    <row r="12279" spans="1:2" x14ac:dyDescent="0.45">
      <c r="A12279" s="18">
        <v>46174.927083333336</v>
      </c>
      <c r="B12279">
        <v>11.4</v>
      </c>
    </row>
    <row r="12280" spans="1:2" x14ac:dyDescent="0.45">
      <c r="A12280" s="18">
        <v>46174.9375</v>
      </c>
      <c r="B12280">
        <v>11</v>
      </c>
    </row>
    <row r="12281" spans="1:2" x14ac:dyDescent="0.45">
      <c r="A12281" s="18">
        <v>46174.947916666664</v>
      </c>
      <c r="B12281">
        <v>11.54</v>
      </c>
    </row>
    <row r="12282" spans="1:2" x14ac:dyDescent="0.45">
      <c r="A12282" s="18">
        <v>46174.958333333336</v>
      </c>
      <c r="B12282">
        <v>11.2</v>
      </c>
    </row>
    <row r="12283" spans="1:2" x14ac:dyDescent="0.45">
      <c r="A12283" s="18">
        <v>46174.96875</v>
      </c>
      <c r="B12283">
        <v>11.4</v>
      </c>
    </row>
    <row r="12284" spans="1:2" x14ac:dyDescent="0.45">
      <c r="A12284" s="18">
        <v>46174.979166666664</v>
      </c>
      <c r="B12284">
        <v>11.14</v>
      </c>
    </row>
    <row r="12285" spans="1:2" x14ac:dyDescent="0.45">
      <c r="A12285" s="18">
        <v>46174.989583333336</v>
      </c>
      <c r="B12285">
        <v>11.6</v>
      </c>
    </row>
    <row r="12286" spans="1:2" x14ac:dyDescent="0.45">
      <c r="A12286" s="12">
        <v>46175</v>
      </c>
      <c r="B12286">
        <v>11.18</v>
      </c>
    </row>
    <row r="12287" spans="1:2" x14ac:dyDescent="0.45">
      <c r="A12287" s="18">
        <v>46175.010416666664</v>
      </c>
      <c r="B12287">
        <v>11.34</v>
      </c>
    </row>
    <row r="12288" spans="1:2" x14ac:dyDescent="0.45">
      <c r="A12288" s="18">
        <v>46175.020833333336</v>
      </c>
      <c r="B12288">
        <v>11.06</v>
      </c>
    </row>
    <row r="12289" spans="1:2" x14ac:dyDescent="0.45">
      <c r="A12289" s="18">
        <v>46175.03125</v>
      </c>
      <c r="B12289">
        <v>11.04</v>
      </c>
    </row>
    <row r="12290" spans="1:2" x14ac:dyDescent="0.45">
      <c r="A12290" s="18">
        <v>46175.041666666664</v>
      </c>
      <c r="B12290">
        <v>11.6</v>
      </c>
    </row>
    <row r="12291" spans="1:2" x14ac:dyDescent="0.45">
      <c r="A12291" s="18">
        <v>46175.052083333336</v>
      </c>
      <c r="B12291">
        <v>10.98</v>
      </c>
    </row>
    <row r="12292" spans="1:2" x14ac:dyDescent="0.45">
      <c r="A12292" s="18">
        <v>46175.0625</v>
      </c>
      <c r="B12292">
        <v>11.54</v>
      </c>
    </row>
    <row r="12293" spans="1:2" x14ac:dyDescent="0.45">
      <c r="A12293" s="18">
        <v>46175.072916666664</v>
      </c>
      <c r="B12293">
        <v>11.3</v>
      </c>
    </row>
    <row r="12294" spans="1:2" x14ac:dyDescent="0.45">
      <c r="A12294" s="18">
        <v>46175.083333333336</v>
      </c>
      <c r="B12294">
        <v>11.66</v>
      </c>
    </row>
    <row r="12295" spans="1:2" x14ac:dyDescent="0.45">
      <c r="A12295" s="18">
        <v>46175.09375</v>
      </c>
      <c r="B12295">
        <v>10.9</v>
      </c>
    </row>
    <row r="12296" spans="1:2" x14ac:dyDescent="0.45">
      <c r="A12296" s="18">
        <v>46175.104166666664</v>
      </c>
      <c r="B12296">
        <v>11.34</v>
      </c>
    </row>
    <row r="12297" spans="1:2" x14ac:dyDescent="0.45">
      <c r="A12297" s="18">
        <v>46175.114583333336</v>
      </c>
      <c r="B12297">
        <v>11.32</v>
      </c>
    </row>
    <row r="12298" spans="1:2" x14ac:dyDescent="0.45">
      <c r="A12298" s="18">
        <v>46175.125</v>
      </c>
      <c r="B12298">
        <v>11.42</v>
      </c>
    </row>
    <row r="12299" spans="1:2" x14ac:dyDescent="0.45">
      <c r="A12299" s="18">
        <v>46175.135416666664</v>
      </c>
      <c r="B12299">
        <v>10.82</v>
      </c>
    </row>
    <row r="12300" spans="1:2" x14ac:dyDescent="0.45">
      <c r="A12300" s="18">
        <v>46175.145833333336</v>
      </c>
      <c r="B12300">
        <v>11.3</v>
      </c>
    </row>
    <row r="12301" spans="1:2" x14ac:dyDescent="0.45">
      <c r="A12301" s="18">
        <v>46175.15625</v>
      </c>
      <c r="B12301">
        <v>11.06</v>
      </c>
    </row>
    <row r="12302" spans="1:2" x14ac:dyDescent="0.45">
      <c r="A12302" s="18">
        <v>46175.166666666664</v>
      </c>
      <c r="B12302">
        <v>11.44</v>
      </c>
    </row>
    <row r="12303" spans="1:2" x14ac:dyDescent="0.45">
      <c r="A12303" s="18">
        <v>46175.177083333336</v>
      </c>
      <c r="B12303">
        <v>10.88</v>
      </c>
    </row>
    <row r="12304" spans="1:2" x14ac:dyDescent="0.45">
      <c r="A12304" s="18">
        <v>46175.1875</v>
      </c>
      <c r="B12304">
        <v>11.1</v>
      </c>
    </row>
    <row r="12305" spans="1:2" x14ac:dyDescent="0.45">
      <c r="A12305" s="18">
        <v>46175.197916666664</v>
      </c>
      <c r="B12305">
        <v>10.86</v>
      </c>
    </row>
    <row r="12306" spans="1:2" x14ac:dyDescent="0.45">
      <c r="A12306" s="18">
        <v>46175.208333333336</v>
      </c>
      <c r="B12306">
        <v>11.26</v>
      </c>
    </row>
    <row r="12307" spans="1:2" x14ac:dyDescent="0.45">
      <c r="A12307" s="18">
        <v>46175.21875</v>
      </c>
      <c r="B12307">
        <v>10.64</v>
      </c>
    </row>
    <row r="12308" spans="1:2" x14ac:dyDescent="0.45">
      <c r="A12308" s="18">
        <v>46175.229166666664</v>
      </c>
      <c r="B12308">
        <v>10.98</v>
      </c>
    </row>
    <row r="12309" spans="1:2" x14ac:dyDescent="0.45">
      <c r="A12309" s="18">
        <v>46175.239583333336</v>
      </c>
      <c r="B12309">
        <v>12.38</v>
      </c>
    </row>
    <row r="12310" spans="1:2" x14ac:dyDescent="0.45">
      <c r="A12310" s="18">
        <v>46175.25</v>
      </c>
      <c r="B12310">
        <v>18.14</v>
      </c>
    </row>
    <row r="12311" spans="1:2" x14ac:dyDescent="0.45">
      <c r="A12311" s="18">
        <v>46175.260416666664</v>
      </c>
      <c r="B12311">
        <v>19.02</v>
      </c>
    </row>
    <row r="12312" spans="1:2" x14ac:dyDescent="0.45">
      <c r="A12312" s="18">
        <v>46175.270833333336</v>
      </c>
      <c r="B12312">
        <v>18.78</v>
      </c>
    </row>
    <row r="12313" spans="1:2" x14ac:dyDescent="0.45">
      <c r="A12313" s="18">
        <v>46175.28125</v>
      </c>
      <c r="B12313">
        <v>21.26</v>
      </c>
    </row>
    <row r="12314" spans="1:2" x14ac:dyDescent="0.45">
      <c r="A12314" s="18">
        <v>46175.291666666664</v>
      </c>
      <c r="B12314">
        <v>22.4</v>
      </c>
    </row>
    <row r="12315" spans="1:2" x14ac:dyDescent="0.45">
      <c r="A12315" s="18">
        <v>46175.302083333336</v>
      </c>
      <c r="B12315">
        <v>11.2</v>
      </c>
    </row>
    <row r="12316" spans="1:2" x14ac:dyDescent="0.45">
      <c r="A12316" s="18">
        <v>46175.3125</v>
      </c>
      <c r="B12316">
        <v>13.68</v>
      </c>
    </row>
    <row r="12317" spans="1:2" x14ac:dyDescent="0.45">
      <c r="A12317" s="18">
        <v>46175.322916666664</v>
      </c>
      <c r="B12317">
        <v>16.36</v>
      </c>
    </row>
    <row r="12318" spans="1:2" x14ac:dyDescent="0.45">
      <c r="A12318" s="18">
        <v>46175.333333333336</v>
      </c>
      <c r="B12318">
        <v>19.420000000000002</v>
      </c>
    </row>
    <row r="12319" spans="1:2" x14ac:dyDescent="0.45">
      <c r="A12319" s="18">
        <v>46175.34375</v>
      </c>
      <c r="B12319">
        <v>28.54</v>
      </c>
    </row>
    <row r="12320" spans="1:2" x14ac:dyDescent="0.45">
      <c r="A12320" s="18">
        <v>46175.354166666664</v>
      </c>
      <c r="B12320">
        <v>34.94</v>
      </c>
    </row>
    <row r="12321" spans="1:2" x14ac:dyDescent="0.45">
      <c r="A12321" s="18">
        <v>46175.364583333336</v>
      </c>
      <c r="B12321">
        <v>35.74</v>
      </c>
    </row>
    <row r="12322" spans="1:2" x14ac:dyDescent="0.45">
      <c r="A12322" s="18">
        <v>46175.375</v>
      </c>
      <c r="B12322">
        <v>33.380000000000003</v>
      </c>
    </row>
    <row r="12323" spans="1:2" x14ac:dyDescent="0.45">
      <c r="A12323" s="18">
        <v>46175.385416666664</v>
      </c>
      <c r="B12323">
        <v>33.42</v>
      </c>
    </row>
    <row r="12324" spans="1:2" x14ac:dyDescent="0.45">
      <c r="A12324" s="18">
        <v>46175.395833333336</v>
      </c>
      <c r="B12324">
        <v>34.04</v>
      </c>
    </row>
    <row r="12325" spans="1:2" x14ac:dyDescent="0.45">
      <c r="A12325" s="18">
        <v>46175.40625</v>
      </c>
      <c r="B12325">
        <v>32.64</v>
      </c>
    </row>
    <row r="12326" spans="1:2" x14ac:dyDescent="0.45">
      <c r="A12326" s="18">
        <v>46175.416666666664</v>
      </c>
      <c r="B12326">
        <v>33.520000000000003</v>
      </c>
    </row>
    <row r="12327" spans="1:2" x14ac:dyDescent="0.45">
      <c r="A12327" s="18">
        <v>46175.427083333336</v>
      </c>
      <c r="B12327">
        <v>28.38</v>
      </c>
    </row>
    <row r="12328" spans="1:2" x14ac:dyDescent="0.45">
      <c r="A12328" s="18">
        <v>46175.4375</v>
      </c>
      <c r="B12328">
        <v>29.74</v>
      </c>
    </row>
    <row r="12329" spans="1:2" x14ac:dyDescent="0.45">
      <c r="A12329" s="18">
        <v>46175.447916666664</v>
      </c>
      <c r="B12329">
        <v>29.64</v>
      </c>
    </row>
    <row r="12330" spans="1:2" x14ac:dyDescent="0.45">
      <c r="A12330" s="18">
        <v>46175.458333333336</v>
      </c>
      <c r="B12330">
        <v>34.6</v>
      </c>
    </row>
    <row r="12331" spans="1:2" x14ac:dyDescent="0.45">
      <c r="A12331" s="18">
        <v>46175.46875</v>
      </c>
      <c r="B12331">
        <v>32.78</v>
      </c>
    </row>
    <row r="12332" spans="1:2" x14ac:dyDescent="0.45">
      <c r="A12332" s="18">
        <v>46175.479166666664</v>
      </c>
      <c r="B12332">
        <v>29.4</v>
      </c>
    </row>
    <row r="12333" spans="1:2" x14ac:dyDescent="0.45">
      <c r="A12333" s="18">
        <v>46175.489583333336</v>
      </c>
      <c r="B12333">
        <v>25.22</v>
      </c>
    </row>
    <row r="12334" spans="1:2" x14ac:dyDescent="0.45">
      <c r="A12334" s="18">
        <v>46175.5</v>
      </c>
      <c r="B12334">
        <v>23.2</v>
      </c>
    </row>
    <row r="12335" spans="1:2" x14ac:dyDescent="0.45">
      <c r="A12335" s="18">
        <v>46175.510416666664</v>
      </c>
      <c r="B12335">
        <v>24.28</v>
      </c>
    </row>
    <row r="12336" spans="1:2" x14ac:dyDescent="0.45">
      <c r="A12336" s="18">
        <v>46175.520833333336</v>
      </c>
      <c r="B12336">
        <v>24.4</v>
      </c>
    </row>
    <row r="12337" spans="1:2" x14ac:dyDescent="0.45">
      <c r="A12337" s="18">
        <v>46175.53125</v>
      </c>
      <c r="B12337">
        <v>24.38</v>
      </c>
    </row>
    <row r="12338" spans="1:2" x14ac:dyDescent="0.45">
      <c r="A12338" s="18">
        <v>46175.541666666664</v>
      </c>
      <c r="B12338">
        <v>18.239999999999998</v>
      </c>
    </row>
    <row r="12339" spans="1:2" x14ac:dyDescent="0.45">
      <c r="A12339" s="18">
        <v>46175.552083333336</v>
      </c>
      <c r="B12339">
        <v>22.52</v>
      </c>
    </row>
    <row r="12340" spans="1:2" x14ac:dyDescent="0.45">
      <c r="A12340" s="18">
        <v>46175.5625</v>
      </c>
      <c r="B12340">
        <v>18.239999999999998</v>
      </c>
    </row>
    <row r="12341" spans="1:2" x14ac:dyDescent="0.45">
      <c r="A12341" s="18">
        <v>46175.572916666664</v>
      </c>
      <c r="B12341">
        <v>28.32</v>
      </c>
    </row>
    <row r="12342" spans="1:2" x14ac:dyDescent="0.45">
      <c r="A12342" s="18">
        <v>46175.583333333336</v>
      </c>
      <c r="B12342">
        <v>29.14</v>
      </c>
    </row>
    <row r="12343" spans="1:2" x14ac:dyDescent="0.45">
      <c r="A12343" s="18">
        <v>46175.59375</v>
      </c>
      <c r="B12343">
        <v>27.34</v>
      </c>
    </row>
    <row r="12344" spans="1:2" x14ac:dyDescent="0.45">
      <c r="A12344" s="18">
        <v>46175.604166666664</v>
      </c>
      <c r="B12344">
        <v>31.72</v>
      </c>
    </row>
    <row r="12345" spans="1:2" x14ac:dyDescent="0.45">
      <c r="A12345" s="18">
        <v>46175.614583333336</v>
      </c>
      <c r="B12345">
        <v>30.88</v>
      </c>
    </row>
    <row r="12346" spans="1:2" x14ac:dyDescent="0.45">
      <c r="A12346" s="18">
        <v>46175.625</v>
      </c>
      <c r="B12346">
        <v>29.68</v>
      </c>
    </row>
    <row r="12347" spans="1:2" x14ac:dyDescent="0.45">
      <c r="A12347" s="18">
        <v>46175.635416666664</v>
      </c>
      <c r="B12347">
        <v>30.22</v>
      </c>
    </row>
    <row r="12348" spans="1:2" x14ac:dyDescent="0.45">
      <c r="A12348" s="18">
        <v>46175.645833333336</v>
      </c>
      <c r="B12348">
        <v>27.86</v>
      </c>
    </row>
    <row r="12349" spans="1:2" x14ac:dyDescent="0.45">
      <c r="A12349" s="18">
        <v>46175.65625</v>
      </c>
      <c r="B12349">
        <v>24.58</v>
      </c>
    </row>
    <row r="12350" spans="1:2" x14ac:dyDescent="0.45">
      <c r="A12350" s="18">
        <v>46175.666666666664</v>
      </c>
      <c r="B12350">
        <v>22.74</v>
      </c>
    </row>
    <row r="12351" spans="1:2" x14ac:dyDescent="0.45">
      <c r="A12351" s="18">
        <v>46175.677083333336</v>
      </c>
      <c r="B12351">
        <v>20.04</v>
      </c>
    </row>
    <row r="12352" spans="1:2" x14ac:dyDescent="0.45">
      <c r="A12352" s="18">
        <v>46175.6875</v>
      </c>
      <c r="B12352">
        <v>18.66</v>
      </c>
    </row>
    <row r="12353" spans="1:2" x14ac:dyDescent="0.45">
      <c r="A12353" s="18">
        <v>46175.697916666664</v>
      </c>
      <c r="B12353">
        <v>15.72</v>
      </c>
    </row>
    <row r="12354" spans="1:2" x14ac:dyDescent="0.45">
      <c r="A12354" s="18">
        <v>46175.708333333336</v>
      </c>
      <c r="B12354">
        <v>17</v>
      </c>
    </row>
    <row r="12355" spans="1:2" x14ac:dyDescent="0.45">
      <c r="A12355" s="18">
        <v>46175.71875</v>
      </c>
      <c r="B12355">
        <v>8.66</v>
      </c>
    </row>
    <row r="12356" spans="1:2" x14ac:dyDescent="0.45">
      <c r="A12356" s="18">
        <v>46175.729166666664</v>
      </c>
      <c r="B12356">
        <v>9.3800000000000008</v>
      </c>
    </row>
    <row r="12357" spans="1:2" x14ac:dyDescent="0.45">
      <c r="A12357" s="18">
        <v>46175.739583333336</v>
      </c>
      <c r="B12357">
        <v>10.32</v>
      </c>
    </row>
    <row r="12358" spans="1:2" x14ac:dyDescent="0.45">
      <c r="A12358" s="18">
        <v>46175.75</v>
      </c>
      <c r="B12358">
        <v>7.7</v>
      </c>
    </row>
    <row r="12359" spans="1:2" x14ac:dyDescent="0.45">
      <c r="A12359" s="18">
        <v>46175.760416666664</v>
      </c>
      <c r="B12359">
        <v>6.6</v>
      </c>
    </row>
    <row r="12360" spans="1:2" x14ac:dyDescent="0.45">
      <c r="A12360" s="18">
        <v>46175.770833333336</v>
      </c>
      <c r="B12360">
        <v>6.94</v>
      </c>
    </row>
    <row r="12361" spans="1:2" x14ac:dyDescent="0.45">
      <c r="A12361" s="18">
        <v>46175.78125</v>
      </c>
      <c r="B12361">
        <v>6.42</v>
      </c>
    </row>
    <row r="12362" spans="1:2" x14ac:dyDescent="0.45">
      <c r="A12362" s="18">
        <v>46175.791666666664</v>
      </c>
      <c r="B12362">
        <v>6.18</v>
      </c>
    </row>
    <row r="12363" spans="1:2" x14ac:dyDescent="0.45">
      <c r="A12363" s="18">
        <v>46175.802083333336</v>
      </c>
      <c r="B12363">
        <v>5.14</v>
      </c>
    </row>
    <row r="12364" spans="1:2" x14ac:dyDescent="0.45">
      <c r="A12364" s="18">
        <v>46175.8125</v>
      </c>
      <c r="B12364">
        <v>5.24</v>
      </c>
    </row>
    <row r="12365" spans="1:2" x14ac:dyDescent="0.45">
      <c r="A12365" s="18">
        <v>46175.822916666664</v>
      </c>
      <c r="B12365">
        <v>4.9400000000000004</v>
      </c>
    </row>
    <row r="12366" spans="1:2" x14ac:dyDescent="0.45">
      <c r="A12366" s="18">
        <v>46175.833333333336</v>
      </c>
      <c r="B12366">
        <v>4.54</v>
      </c>
    </row>
    <row r="12367" spans="1:2" x14ac:dyDescent="0.45">
      <c r="A12367" s="18">
        <v>46175.84375</v>
      </c>
      <c r="B12367">
        <v>4.5999999999999996</v>
      </c>
    </row>
    <row r="12368" spans="1:2" x14ac:dyDescent="0.45">
      <c r="A12368" s="18">
        <v>46175.854166666664</v>
      </c>
      <c r="B12368">
        <v>4.46</v>
      </c>
    </row>
    <row r="12369" spans="1:2" x14ac:dyDescent="0.45">
      <c r="A12369" s="18">
        <v>46175.864583333336</v>
      </c>
      <c r="B12369">
        <v>4.88</v>
      </c>
    </row>
    <row r="12370" spans="1:2" x14ac:dyDescent="0.45">
      <c r="A12370" s="18">
        <v>46175.875</v>
      </c>
      <c r="B12370">
        <v>5.0999999999999996</v>
      </c>
    </row>
    <row r="12371" spans="1:2" x14ac:dyDescent="0.45">
      <c r="A12371" s="18">
        <v>46175.885416666664</v>
      </c>
      <c r="B12371">
        <v>10.88</v>
      </c>
    </row>
    <row r="12372" spans="1:2" x14ac:dyDescent="0.45">
      <c r="A12372" s="18">
        <v>46175.895833333336</v>
      </c>
      <c r="B12372">
        <v>18.34</v>
      </c>
    </row>
    <row r="12373" spans="1:2" x14ac:dyDescent="0.45">
      <c r="A12373" s="18">
        <v>46175.90625</v>
      </c>
      <c r="B12373">
        <v>18.34</v>
      </c>
    </row>
    <row r="12374" spans="1:2" x14ac:dyDescent="0.45">
      <c r="A12374" s="18">
        <v>46175.916666666664</v>
      </c>
      <c r="B12374">
        <v>11.64</v>
      </c>
    </row>
    <row r="12375" spans="1:2" x14ac:dyDescent="0.45">
      <c r="A12375" s="18">
        <v>46175.927083333336</v>
      </c>
      <c r="B12375">
        <v>11.1</v>
      </c>
    </row>
    <row r="12376" spans="1:2" x14ac:dyDescent="0.45">
      <c r="A12376" s="18">
        <v>46175.9375</v>
      </c>
      <c r="B12376">
        <v>11.38</v>
      </c>
    </row>
    <row r="12377" spans="1:2" x14ac:dyDescent="0.45">
      <c r="A12377" s="18">
        <v>46175.947916666664</v>
      </c>
      <c r="B12377">
        <v>11.2</v>
      </c>
    </row>
    <row r="12378" spans="1:2" x14ac:dyDescent="0.45">
      <c r="A12378" s="18">
        <v>46175.958333333336</v>
      </c>
      <c r="B12378">
        <v>11.54</v>
      </c>
    </row>
    <row r="12379" spans="1:2" x14ac:dyDescent="0.45">
      <c r="A12379" s="18">
        <v>46175.96875</v>
      </c>
      <c r="B12379">
        <v>11.56</v>
      </c>
    </row>
    <row r="12380" spans="1:2" x14ac:dyDescent="0.45">
      <c r="A12380" s="18">
        <v>46175.979166666664</v>
      </c>
      <c r="B12380">
        <v>11.36</v>
      </c>
    </row>
    <row r="12381" spans="1:2" x14ac:dyDescent="0.45">
      <c r="A12381" s="18">
        <v>46175.989583333336</v>
      </c>
      <c r="B12381">
        <v>11.36</v>
      </c>
    </row>
    <row r="12382" spans="1:2" x14ac:dyDescent="0.45">
      <c r="A12382" s="12">
        <v>46176</v>
      </c>
      <c r="B12382">
        <v>11.62</v>
      </c>
    </row>
    <row r="12383" spans="1:2" x14ac:dyDescent="0.45">
      <c r="A12383" s="18">
        <v>46176.010416666664</v>
      </c>
      <c r="B12383">
        <v>11.24</v>
      </c>
    </row>
    <row r="12384" spans="1:2" x14ac:dyDescent="0.45">
      <c r="A12384" s="18">
        <v>46176.020833333336</v>
      </c>
      <c r="B12384">
        <v>11</v>
      </c>
    </row>
    <row r="12385" spans="1:2" x14ac:dyDescent="0.45">
      <c r="A12385" s="18">
        <v>46176.03125</v>
      </c>
      <c r="B12385">
        <v>11.6</v>
      </c>
    </row>
    <row r="12386" spans="1:2" x14ac:dyDescent="0.45">
      <c r="A12386" s="18">
        <v>46176.041666666664</v>
      </c>
      <c r="B12386">
        <v>11.28</v>
      </c>
    </row>
    <row r="12387" spans="1:2" x14ac:dyDescent="0.45">
      <c r="A12387" s="18">
        <v>46176.052083333336</v>
      </c>
      <c r="B12387">
        <v>11.02</v>
      </c>
    </row>
    <row r="12388" spans="1:2" x14ac:dyDescent="0.45">
      <c r="A12388" s="18">
        <v>46176.0625</v>
      </c>
      <c r="B12388">
        <v>11.02</v>
      </c>
    </row>
    <row r="12389" spans="1:2" x14ac:dyDescent="0.45">
      <c r="A12389" s="18">
        <v>46176.072916666664</v>
      </c>
      <c r="B12389">
        <v>11.36</v>
      </c>
    </row>
    <row r="12390" spans="1:2" x14ac:dyDescent="0.45">
      <c r="A12390" s="18">
        <v>46176.083333333336</v>
      </c>
      <c r="B12390">
        <v>11.1</v>
      </c>
    </row>
    <row r="12391" spans="1:2" x14ac:dyDescent="0.45">
      <c r="A12391" s="18">
        <v>46176.09375</v>
      </c>
      <c r="B12391">
        <v>11.34</v>
      </c>
    </row>
    <row r="12392" spans="1:2" x14ac:dyDescent="0.45">
      <c r="A12392" s="18">
        <v>46176.104166666664</v>
      </c>
      <c r="B12392">
        <v>11.54</v>
      </c>
    </row>
    <row r="12393" spans="1:2" x14ac:dyDescent="0.45">
      <c r="A12393" s="18">
        <v>46176.114583333336</v>
      </c>
      <c r="B12393">
        <v>11.04</v>
      </c>
    </row>
    <row r="12394" spans="1:2" x14ac:dyDescent="0.45">
      <c r="A12394" s="18">
        <v>46176.125</v>
      </c>
      <c r="B12394">
        <v>11.26</v>
      </c>
    </row>
    <row r="12395" spans="1:2" x14ac:dyDescent="0.45">
      <c r="A12395" s="18">
        <v>46176.135416666664</v>
      </c>
      <c r="B12395">
        <v>11.06</v>
      </c>
    </row>
    <row r="12396" spans="1:2" x14ac:dyDescent="0.45">
      <c r="A12396" s="18">
        <v>46176.145833333336</v>
      </c>
      <c r="B12396">
        <v>11.38</v>
      </c>
    </row>
    <row r="12397" spans="1:2" x14ac:dyDescent="0.45">
      <c r="A12397" s="18">
        <v>46176.15625</v>
      </c>
      <c r="B12397">
        <v>11.02</v>
      </c>
    </row>
    <row r="12398" spans="1:2" x14ac:dyDescent="0.45">
      <c r="A12398" s="18">
        <v>46176.166666666664</v>
      </c>
      <c r="B12398">
        <v>11.32</v>
      </c>
    </row>
    <row r="12399" spans="1:2" x14ac:dyDescent="0.45">
      <c r="A12399" s="18">
        <v>46176.177083333336</v>
      </c>
      <c r="B12399">
        <v>10.84</v>
      </c>
    </row>
    <row r="12400" spans="1:2" x14ac:dyDescent="0.45">
      <c r="A12400" s="18">
        <v>46176.1875</v>
      </c>
      <c r="B12400">
        <v>10.98</v>
      </c>
    </row>
    <row r="12401" spans="1:2" x14ac:dyDescent="0.45">
      <c r="A12401" s="18">
        <v>46176.197916666664</v>
      </c>
      <c r="B12401">
        <v>11.68</v>
      </c>
    </row>
    <row r="12402" spans="1:2" x14ac:dyDescent="0.45">
      <c r="A12402" s="18">
        <v>46176.208333333336</v>
      </c>
      <c r="B12402">
        <v>10.92</v>
      </c>
    </row>
    <row r="12403" spans="1:2" x14ac:dyDescent="0.45">
      <c r="A12403" s="18">
        <v>46176.21875</v>
      </c>
      <c r="B12403">
        <v>11.26</v>
      </c>
    </row>
    <row r="12404" spans="1:2" x14ac:dyDescent="0.45">
      <c r="A12404" s="18">
        <v>46176.229166666664</v>
      </c>
      <c r="B12404">
        <v>10.92</v>
      </c>
    </row>
    <row r="12405" spans="1:2" x14ac:dyDescent="0.45">
      <c r="A12405" s="18">
        <v>46176.239583333336</v>
      </c>
      <c r="B12405">
        <v>12.36</v>
      </c>
    </row>
    <row r="12406" spans="1:2" x14ac:dyDescent="0.45">
      <c r="A12406" s="18">
        <v>46176.25</v>
      </c>
      <c r="B12406">
        <v>18.52</v>
      </c>
    </row>
    <row r="12407" spans="1:2" x14ac:dyDescent="0.45">
      <c r="A12407" s="18">
        <v>46176.260416666664</v>
      </c>
      <c r="B12407">
        <v>7.06</v>
      </c>
    </row>
    <row r="12408" spans="1:2" x14ac:dyDescent="0.45">
      <c r="A12408" s="18">
        <v>46176.270833333336</v>
      </c>
      <c r="B12408">
        <v>4.62</v>
      </c>
    </row>
    <row r="12409" spans="1:2" x14ac:dyDescent="0.45">
      <c r="A12409" s="18">
        <v>46176.28125</v>
      </c>
      <c r="B12409">
        <v>5.08</v>
      </c>
    </row>
    <row r="12410" spans="1:2" x14ac:dyDescent="0.45">
      <c r="A12410" s="18">
        <v>46176.291666666664</v>
      </c>
      <c r="B12410">
        <v>4.7</v>
      </c>
    </row>
    <row r="12411" spans="1:2" x14ac:dyDescent="0.45">
      <c r="A12411" s="18">
        <v>46176.302083333336</v>
      </c>
      <c r="B12411">
        <v>4.66</v>
      </c>
    </row>
    <row r="12412" spans="1:2" x14ac:dyDescent="0.45">
      <c r="A12412" s="18">
        <v>46176.3125</v>
      </c>
      <c r="B12412">
        <v>4.84</v>
      </c>
    </row>
    <row r="12413" spans="1:2" x14ac:dyDescent="0.45">
      <c r="A12413" s="18">
        <v>46176.322916666664</v>
      </c>
      <c r="B12413">
        <v>5.2</v>
      </c>
    </row>
    <row r="12414" spans="1:2" x14ac:dyDescent="0.45">
      <c r="A12414" s="18">
        <v>46176.333333333336</v>
      </c>
      <c r="B12414">
        <v>5.76</v>
      </c>
    </row>
    <row r="12415" spans="1:2" x14ac:dyDescent="0.45">
      <c r="A12415" s="18">
        <v>46176.34375</v>
      </c>
      <c r="B12415">
        <v>5.56</v>
      </c>
    </row>
    <row r="12416" spans="1:2" x14ac:dyDescent="0.45">
      <c r="A12416" s="18">
        <v>46176.354166666664</v>
      </c>
      <c r="B12416">
        <v>6.86</v>
      </c>
    </row>
    <row r="12417" spans="1:2" x14ac:dyDescent="0.45">
      <c r="A12417" s="18">
        <v>46176.364583333336</v>
      </c>
      <c r="B12417">
        <v>6.4</v>
      </c>
    </row>
    <row r="12418" spans="1:2" x14ac:dyDescent="0.45">
      <c r="A12418" s="18">
        <v>46176.375</v>
      </c>
      <c r="B12418">
        <v>6.32</v>
      </c>
    </row>
    <row r="12419" spans="1:2" x14ac:dyDescent="0.45">
      <c r="A12419" s="18">
        <v>46176.385416666664</v>
      </c>
      <c r="B12419">
        <v>6.82</v>
      </c>
    </row>
    <row r="12420" spans="1:2" x14ac:dyDescent="0.45">
      <c r="A12420" s="18">
        <v>46176.395833333336</v>
      </c>
      <c r="B12420">
        <v>6</v>
      </c>
    </row>
    <row r="12421" spans="1:2" x14ac:dyDescent="0.45">
      <c r="A12421" s="18">
        <v>46176.40625</v>
      </c>
      <c r="B12421">
        <v>6.64</v>
      </c>
    </row>
    <row r="12422" spans="1:2" x14ac:dyDescent="0.45">
      <c r="A12422" s="18">
        <v>46176.416666666664</v>
      </c>
      <c r="B12422">
        <v>6.02</v>
      </c>
    </row>
    <row r="12423" spans="1:2" x14ac:dyDescent="0.45">
      <c r="A12423" s="18">
        <v>46176.427083333336</v>
      </c>
      <c r="B12423">
        <v>6.44</v>
      </c>
    </row>
    <row r="12424" spans="1:2" x14ac:dyDescent="0.45">
      <c r="A12424" s="18">
        <v>46176.4375</v>
      </c>
      <c r="B12424">
        <v>6.08</v>
      </c>
    </row>
    <row r="12425" spans="1:2" x14ac:dyDescent="0.45">
      <c r="A12425" s="18">
        <v>46176.447916666664</v>
      </c>
      <c r="B12425">
        <v>6.42</v>
      </c>
    </row>
    <row r="12426" spans="1:2" x14ac:dyDescent="0.45">
      <c r="A12426" s="18">
        <v>46176.458333333336</v>
      </c>
      <c r="B12426">
        <v>6.24</v>
      </c>
    </row>
    <row r="12427" spans="1:2" x14ac:dyDescent="0.45">
      <c r="A12427" s="18">
        <v>46176.46875</v>
      </c>
      <c r="B12427">
        <v>6.04</v>
      </c>
    </row>
    <row r="12428" spans="1:2" x14ac:dyDescent="0.45">
      <c r="A12428" s="18">
        <v>46176.479166666664</v>
      </c>
      <c r="B12428">
        <v>6.68</v>
      </c>
    </row>
    <row r="12429" spans="1:2" x14ac:dyDescent="0.45">
      <c r="A12429" s="18">
        <v>46176.489583333336</v>
      </c>
      <c r="B12429">
        <v>6.34</v>
      </c>
    </row>
    <row r="12430" spans="1:2" x14ac:dyDescent="0.45">
      <c r="A12430" s="18">
        <v>46176.5</v>
      </c>
      <c r="B12430">
        <v>6.76</v>
      </c>
    </row>
    <row r="12431" spans="1:2" x14ac:dyDescent="0.45">
      <c r="A12431" s="18">
        <v>46176.510416666664</v>
      </c>
      <c r="B12431">
        <v>6.6</v>
      </c>
    </row>
    <row r="12432" spans="1:2" x14ac:dyDescent="0.45">
      <c r="A12432" s="18">
        <v>46176.520833333336</v>
      </c>
      <c r="B12432">
        <v>6.96</v>
      </c>
    </row>
    <row r="12433" spans="1:2" x14ac:dyDescent="0.45">
      <c r="A12433" s="18">
        <v>46176.53125</v>
      </c>
      <c r="B12433">
        <v>6.64</v>
      </c>
    </row>
    <row r="12434" spans="1:2" x14ac:dyDescent="0.45">
      <c r="A12434" s="18">
        <v>46176.541666666664</v>
      </c>
      <c r="B12434">
        <v>6.7</v>
      </c>
    </row>
    <row r="12435" spans="1:2" x14ac:dyDescent="0.45">
      <c r="A12435" s="18">
        <v>46176.552083333336</v>
      </c>
      <c r="B12435">
        <v>7.28</v>
      </c>
    </row>
    <row r="12436" spans="1:2" x14ac:dyDescent="0.45">
      <c r="A12436" s="18">
        <v>46176.5625</v>
      </c>
      <c r="B12436">
        <v>6.64</v>
      </c>
    </row>
    <row r="12437" spans="1:2" x14ac:dyDescent="0.45">
      <c r="A12437" s="18">
        <v>46176.572916666664</v>
      </c>
      <c r="B12437">
        <v>7.26</v>
      </c>
    </row>
    <row r="12438" spans="1:2" x14ac:dyDescent="0.45">
      <c r="A12438" s="18">
        <v>46176.583333333336</v>
      </c>
      <c r="B12438">
        <v>6.72</v>
      </c>
    </row>
    <row r="12439" spans="1:2" x14ac:dyDescent="0.45">
      <c r="A12439" s="18">
        <v>46176.59375</v>
      </c>
      <c r="B12439">
        <v>7.24</v>
      </c>
    </row>
    <row r="12440" spans="1:2" x14ac:dyDescent="0.45">
      <c r="A12440" s="18">
        <v>46176.604166666664</v>
      </c>
      <c r="B12440">
        <v>6.46</v>
      </c>
    </row>
    <row r="12441" spans="1:2" x14ac:dyDescent="0.45">
      <c r="A12441" s="18">
        <v>46176.614583333336</v>
      </c>
      <c r="B12441">
        <v>7.06</v>
      </c>
    </row>
    <row r="12442" spans="1:2" x14ac:dyDescent="0.45">
      <c r="A12442" s="18">
        <v>46176.625</v>
      </c>
      <c r="B12442">
        <v>6.42</v>
      </c>
    </row>
    <row r="12443" spans="1:2" x14ac:dyDescent="0.45">
      <c r="A12443" s="18">
        <v>46176.635416666664</v>
      </c>
      <c r="B12443">
        <v>6.54</v>
      </c>
    </row>
    <row r="12444" spans="1:2" x14ac:dyDescent="0.45">
      <c r="A12444" s="18">
        <v>46176.645833333336</v>
      </c>
      <c r="B12444">
        <v>6.88</v>
      </c>
    </row>
    <row r="12445" spans="1:2" x14ac:dyDescent="0.45">
      <c r="A12445" s="18">
        <v>46176.65625</v>
      </c>
      <c r="B12445">
        <v>6.52</v>
      </c>
    </row>
    <row r="12446" spans="1:2" x14ac:dyDescent="0.45">
      <c r="A12446" s="18">
        <v>46176.666666666664</v>
      </c>
      <c r="B12446">
        <v>6.78</v>
      </c>
    </row>
    <row r="12447" spans="1:2" x14ac:dyDescent="0.45">
      <c r="A12447" s="18">
        <v>46176.677083333336</v>
      </c>
      <c r="B12447">
        <v>6.32</v>
      </c>
    </row>
    <row r="12448" spans="1:2" x14ac:dyDescent="0.45">
      <c r="A12448" s="18">
        <v>46176.6875</v>
      </c>
      <c r="B12448">
        <v>6.74</v>
      </c>
    </row>
    <row r="12449" spans="1:2" x14ac:dyDescent="0.45">
      <c r="A12449" s="18">
        <v>46176.697916666664</v>
      </c>
      <c r="B12449">
        <v>6.3</v>
      </c>
    </row>
    <row r="12450" spans="1:2" x14ac:dyDescent="0.45">
      <c r="A12450" s="18">
        <v>46176.708333333336</v>
      </c>
      <c r="B12450">
        <v>6.36</v>
      </c>
    </row>
    <row r="12451" spans="1:2" x14ac:dyDescent="0.45">
      <c r="A12451" s="18">
        <v>46176.71875</v>
      </c>
      <c r="B12451">
        <v>6.72</v>
      </c>
    </row>
    <row r="12452" spans="1:2" x14ac:dyDescent="0.45">
      <c r="A12452" s="18">
        <v>46176.729166666664</v>
      </c>
      <c r="B12452">
        <v>6.24</v>
      </c>
    </row>
    <row r="12453" spans="1:2" x14ac:dyDescent="0.45">
      <c r="A12453" s="18">
        <v>46176.739583333336</v>
      </c>
      <c r="B12453">
        <v>6.92</v>
      </c>
    </row>
    <row r="12454" spans="1:2" x14ac:dyDescent="0.45">
      <c r="A12454" s="18">
        <v>46176.75</v>
      </c>
      <c r="B12454">
        <v>6.64</v>
      </c>
    </row>
    <row r="12455" spans="1:2" x14ac:dyDescent="0.45">
      <c r="A12455" s="18">
        <v>46176.760416666664</v>
      </c>
      <c r="B12455">
        <v>6.7</v>
      </c>
    </row>
    <row r="12456" spans="1:2" x14ac:dyDescent="0.45">
      <c r="A12456" s="18">
        <v>46176.770833333336</v>
      </c>
      <c r="B12456">
        <v>6.26</v>
      </c>
    </row>
    <row r="12457" spans="1:2" x14ac:dyDescent="0.45">
      <c r="A12457" s="18">
        <v>46176.78125</v>
      </c>
      <c r="B12457">
        <v>6.44</v>
      </c>
    </row>
    <row r="12458" spans="1:2" x14ac:dyDescent="0.45">
      <c r="A12458" s="18">
        <v>46176.791666666664</v>
      </c>
      <c r="B12458">
        <v>6.56</v>
      </c>
    </row>
    <row r="12459" spans="1:2" x14ac:dyDescent="0.45">
      <c r="A12459" s="18">
        <v>46176.802083333336</v>
      </c>
      <c r="B12459">
        <v>5.32</v>
      </c>
    </row>
    <row r="12460" spans="1:2" x14ac:dyDescent="0.45">
      <c r="A12460" s="18">
        <v>46176.8125</v>
      </c>
      <c r="B12460">
        <v>5.3</v>
      </c>
    </row>
    <row r="12461" spans="1:2" x14ac:dyDescent="0.45">
      <c r="A12461" s="18">
        <v>46176.822916666664</v>
      </c>
      <c r="B12461">
        <v>5.48</v>
      </c>
    </row>
    <row r="12462" spans="1:2" x14ac:dyDescent="0.45">
      <c r="A12462" s="18">
        <v>46176.833333333336</v>
      </c>
      <c r="B12462">
        <v>5.0999999999999996</v>
      </c>
    </row>
    <row r="12463" spans="1:2" x14ac:dyDescent="0.45">
      <c r="A12463" s="18">
        <v>46176.84375</v>
      </c>
      <c r="B12463">
        <v>5.16</v>
      </c>
    </row>
    <row r="12464" spans="1:2" x14ac:dyDescent="0.45">
      <c r="A12464" s="18">
        <v>46176.854166666664</v>
      </c>
      <c r="B12464">
        <v>4.8</v>
      </c>
    </row>
    <row r="12465" spans="1:2" x14ac:dyDescent="0.45">
      <c r="A12465" s="18">
        <v>46176.864583333336</v>
      </c>
      <c r="B12465">
        <v>5.16</v>
      </c>
    </row>
    <row r="12466" spans="1:2" x14ac:dyDescent="0.45">
      <c r="A12466" s="18">
        <v>46176.875</v>
      </c>
      <c r="B12466">
        <v>5.24</v>
      </c>
    </row>
    <row r="12467" spans="1:2" x14ac:dyDescent="0.45">
      <c r="A12467" s="18">
        <v>46176.885416666664</v>
      </c>
      <c r="B12467">
        <v>10.5</v>
      </c>
    </row>
    <row r="12468" spans="1:2" x14ac:dyDescent="0.45">
      <c r="A12468" s="18">
        <v>46176.895833333336</v>
      </c>
      <c r="B12468">
        <v>19.48</v>
      </c>
    </row>
    <row r="12469" spans="1:2" x14ac:dyDescent="0.45">
      <c r="A12469" s="18">
        <v>46176.90625</v>
      </c>
      <c r="B12469">
        <v>18.559999999999999</v>
      </c>
    </row>
    <row r="12470" spans="1:2" x14ac:dyDescent="0.45">
      <c r="A12470" s="18">
        <v>46176.916666666664</v>
      </c>
      <c r="B12470">
        <v>12.44</v>
      </c>
    </row>
    <row r="12471" spans="1:2" x14ac:dyDescent="0.45">
      <c r="A12471" s="18">
        <v>46176.927083333336</v>
      </c>
      <c r="B12471">
        <v>11.34</v>
      </c>
    </row>
    <row r="12472" spans="1:2" x14ac:dyDescent="0.45">
      <c r="A12472" s="18">
        <v>46176.9375</v>
      </c>
      <c r="B12472">
        <v>11.72</v>
      </c>
    </row>
    <row r="12473" spans="1:2" x14ac:dyDescent="0.45">
      <c r="A12473" s="18">
        <v>46176.947916666664</v>
      </c>
      <c r="B12473">
        <v>11.54</v>
      </c>
    </row>
    <row r="12474" spans="1:2" x14ac:dyDescent="0.45">
      <c r="A12474" s="18">
        <v>46176.958333333336</v>
      </c>
      <c r="B12474">
        <v>11.8</v>
      </c>
    </row>
    <row r="12475" spans="1:2" x14ac:dyDescent="0.45">
      <c r="A12475" s="18">
        <v>46176.96875</v>
      </c>
      <c r="B12475">
        <v>11.42</v>
      </c>
    </row>
    <row r="12476" spans="1:2" x14ac:dyDescent="0.45">
      <c r="A12476" s="18">
        <v>46176.979166666664</v>
      </c>
      <c r="B12476">
        <v>11.74</v>
      </c>
    </row>
    <row r="12477" spans="1:2" x14ac:dyDescent="0.45">
      <c r="A12477" s="18">
        <v>46176.989583333336</v>
      </c>
      <c r="B12477">
        <v>12.06</v>
      </c>
    </row>
    <row r="12478" spans="1:2" x14ac:dyDescent="0.45">
      <c r="A12478" s="12">
        <v>46177</v>
      </c>
      <c r="B12478">
        <v>11.54</v>
      </c>
    </row>
    <row r="12479" spans="1:2" x14ac:dyDescent="0.45">
      <c r="A12479" s="18">
        <v>46177.010416666664</v>
      </c>
      <c r="B12479">
        <v>11.62</v>
      </c>
    </row>
    <row r="12480" spans="1:2" x14ac:dyDescent="0.45">
      <c r="A12480" s="18">
        <v>46177.020833333336</v>
      </c>
      <c r="B12480">
        <v>11.34</v>
      </c>
    </row>
    <row r="12481" spans="1:2" x14ac:dyDescent="0.45">
      <c r="A12481" s="18">
        <v>46177.03125</v>
      </c>
      <c r="B12481">
        <v>11.82</v>
      </c>
    </row>
    <row r="12482" spans="1:2" x14ac:dyDescent="0.45">
      <c r="A12482" s="18">
        <v>46177.041666666664</v>
      </c>
      <c r="B12482">
        <v>11.52</v>
      </c>
    </row>
    <row r="12483" spans="1:2" x14ac:dyDescent="0.45">
      <c r="A12483" s="18">
        <v>46177.052083333336</v>
      </c>
      <c r="B12483">
        <v>11.56</v>
      </c>
    </row>
    <row r="12484" spans="1:2" x14ac:dyDescent="0.45">
      <c r="A12484" s="18">
        <v>46177.0625</v>
      </c>
      <c r="B12484">
        <v>11.22</v>
      </c>
    </row>
    <row r="12485" spans="1:2" x14ac:dyDescent="0.45">
      <c r="A12485" s="18">
        <v>46177.072916666664</v>
      </c>
      <c r="B12485">
        <v>11.44</v>
      </c>
    </row>
    <row r="12486" spans="1:2" x14ac:dyDescent="0.45">
      <c r="A12486" s="18">
        <v>46177.083333333336</v>
      </c>
      <c r="B12486">
        <v>11.74</v>
      </c>
    </row>
    <row r="12487" spans="1:2" x14ac:dyDescent="0.45">
      <c r="A12487" s="18">
        <v>46177.09375</v>
      </c>
      <c r="B12487">
        <v>11.22</v>
      </c>
    </row>
    <row r="12488" spans="1:2" x14ac:dyDescent="0.45">
      <c r="A12488" s="18">
        <v>46177.104166666664</v>
      </c>
      <c r="B12488">
        <v>11.76</v>
      </c>
    </row>
    <row r="12489" spans="1:2" x14ac:dyDescent="0.45">
      <c r="A12489" s="18">
        <v>46177.114583333336</v>
      </c>
      <c r="B12489">
        <v>11.38</v>
      </c>
    </row>
    <row r="12490" spans="1:2" x14ac:dyDescent="0.45">
      <c r="A12490" s="18">
        <v>46177.125</v>
      </c>
      <c r="B12490">
        <v>11.42</v>
      </c>
    </row>
    <row r="12491" spans="1:2" x14ac:dyDescent="0.45">
      <c r="A12491" s="18">
        <v>46177.135416666664</v>
      </c>
      <c r="B12491">
        <v>11.88</v>
      </c>
    </row>
    <row r="12492" spans="1:2" x14ac:dyDescent="0.45">
      <c r="A12492" s="18">
        <v>46177.145833333336</v>
      </c>
      <c r="B12492">
        <v>11.36</v>
      </c>
    </row>
    <row r="12493" spans="1:2" x14ac:dyDescent="0.45">
      <c r="A12493" s="18">
        <v>46177.15625</v>
      </c>
      <c r="B12493">
        <v>11.76</v>
      </c>
    </row>
    <row r="12494" spans="1:2" x14ac:dyDescent="0.45">
      <c r="A12494" s="18">
        <v>46177.166666666664</v>
      </c>
      <c r="B12494">
        <v>11.34</v>
      </c>
    </row>
    <row r="12495" spans="1:2" x14ac:dyDescent="0.45">
      <c r="A12495" s="18">
        <v>46177.177083333336</v>
      </c>
      <c r="B12495">
        <v>11.7</v>
      </c>
    </row>
    <row r="12496" spans="1:2" x14ac:dyDescent="0.45">
      <c r="A12496" s="18">
        <v>46177.1875</v>
      </c>
      <c r="B12496">
        <v>11.3</v>
      </c>
    </row>
    <row r="12497" spans="1:2" x14ac:dyDescent="0.45">
      <c r="A12497" s="18">
        <v>46177.197916666664</v>
      </c>
      <c r="B12497">
        <v>11.62</v>
      </c>
    </row>
    <row r="12498" spans="1:2" x14ac:dyDescent="0.45">
      <c r="A12498" s="18">
        <v>46177.208333333336</v>
      </c>
      <c r="B12498">
        <v>11.2</v>
      </c>
    </row>
    <row r="12499" spans="1:2" x14ac:dyDescent="0.45">
      <c r="A12499" s="18">
        <v>46177.21875</v>
      </c>
      <c r="B12499">
        <v>11.56</v>
      </c>
    </row>
    <row r="12500" spans="1:2" x14ac:dyDescent="0.45">
      <c r="A12500" s="18">
        <v>46177.229166666664</v>
      </c>
      <c r="B12500">
        <v>11.16</v>
      </c>
    </row>
    <row r="12501" spans="1:2" x14ac:dyDescent="0.45">
      <c r="A12501" s="18">
        <v>46177.239583333336</v>
      </c>
      <c r="B12501">
        <v>12.16</v>
      </c>
    </row>
    <row r="12502" spans="1:2" x14ac:dyDescent="0.45">
      <c r="A12502" s="18">
        <v>46177.25</v>
      </c>
      <c r="B12502">
        <v>18.52</v>
      </c>
    </row>
    <row r="12503" spans="1:2" x14ac:dyDescent="0.45">
      <c r="A12503" s="18">
        <v>46177.260416666664</v>
      </c>
      <c r="B12503">
        <v>4.84</v>
      </c>
    </row>
    <row r="12504" spans="1:2" x14ac:dyDescent="0.45">
      <c r="A12504" s="18">
        <v>46177.270833333336</v>
      </c>
      <c r="B12504">
        <v>4.88</v>
      </c>
    </row>
    <row r="12505" spans="1:2" x14ac:dyDescent="0.45">
      <c r="A12505" s="18">
        <v>46177.28125</v>
      </c>
      <c r="B12505">
        <v>8.08</v>
      </c>
    </row>
    <row r="12506" spans="1:2" x14ac:dyDescent="0.45">
      <c r="A12506" s="18">
        <v>46177.291666666664</v>
      </c>
      <c r="B12506">
        <v>10.26</v>
      </c>
    </row>
    <row r="12507" spans="1:2" x14ac:dyDescent="0.45">
      <c r="A12507" s="18">
        <v>46177.302083333336</v>
      </c>
      <c r="B12507">
        <v>9.14</v>
      </c>
    </row>
    <row r="12508" spans="1:2" x14ac:dyDescent="0.45">
      <c r="A12508" s="18">
        <v>46177.3125</v>
      </c>
      <c r="B12508">
        <v>12.18</v>
      </c>
    </row>
    <row r="12509" spans="1:2" x14ac:dyDescent="0.45">
      <c r="A12509" s="18">
        <v>46177.322916666664</v>
      </c>
      <c r="B12509">
        <v>12.08</v>
      </c>
    </row>
    <row r="12510" spans="1:2" x14ac:dyDescent="0.45">
      <c r="A12510" s="18">
        <v>46177.333333333336</v>
      </c>
      <c r="B12510">
        <v>13.46</v>
      </c>
    </row>
    <row r="12511" spans="1:2" x14ac:dyDescent="0.45">
      <c r="A12511" s="18">
        <v>46177.34375</v>
      </c>
      <c r="B12511">
        <v>19.22</v>
      </c>
    </row>
    <row r="12512" spans="1:2" x14ac:dyDescent="0.45">
      <c r="A12512" s="18">
        <v>46177.354166666664</v>
      </c>
      <c r="B12512">
        <v>21.42</v>
      </c>
    </row>
    <row r="12513" spans="1:2" x14ac:dyDescent="0.45">
      <c r="A12513" s="18">
        <v>46177.364583333336</v>
      </c>
      <c r="B12513">
        <v>19.559999999999999</v>
      </c>
    </row>
    <row r="12514" spans="1:2" x14ac:dyDescent="0.45">
      <c r="A12514" s="18">
        <v>46177.375</v>
      </c>
      <c r="B12514">
        <v>27.52</v>
      </c>
    </row>
    <row r="12515" spans="1:2" x14ac:dyDescent="0.45">
      <c r="A12515" s="18">
        <v>46177.385416666664</v>
      </c>
      <c r="B12515">
        <v>19.72</v>
      </c>
    </row>
    <row r="12516" spans="1:2" x14ac:dyDescent="0.45">
      <c r="A12516" s="18">
        <v>46177.395833333336</v>
      </c>
      <c r="B12516">
        <v>21.36</v>
      </c>
    </row>
    <row r="12517" spans="1:2" x14ac:dyDescent="0.45">
      <c r="A12517" s="18">
        <v>46177.40625</v>
      </c>
      <c r="B12517">
        <v>20.98</v>
      </c>
    </row>
    <row r="12518" spans="1:2" x14ac:dyDescent="0.45">
      <c r="A12518" s="18">
        <v>46177.416666666664</v>
      </c>
      <c r="B12518">
        <v>21.78</v>
      </c>
    </row>
    <row r="12519" spans="1:2" x14ac:dyDescent="0.45">
      <c r="A12519" s="18">
        <v>46177.427083333336</v>
      </c>
      <c r="B12519">
        <v>19.64</v>
      </c>
    </row>
    <row r="12520" spans="1:2" x14ac:dyDescent="0.45">
      <c r="A12520" s="18">
        <v>46177.4375</v>
      </c>
      <c r="B12520">
        <v>21.48</v>
      </c>
    </row>
    <row r="12521" spans="1:2" x14ac:dyDescent="0.45">
      <c r="A12521" s="18">
        <v>46177.447916666664</v>
      </c>
      <c r="B12521">
        <v>17.02</v>
      </c>
    </row>
    <row r="12522" spans="1:2" x14ac:dyDescent="0.45">
      <c r="A12522" s="18">
        <v>46177.458333333336</v>
      </c>
      <c r="B12522">
        <v>19.22</v>
      </c>
    </row>
    <row r="12523" spans="1:2" x14ac:dyDescent="0.45">
      <c r="A12523" s="18">
        <v>46177.46875</v>
      </c>
      <c r="B12523">
        <v>20.62</v>
      </c>
    </row>
    <row r="12524" spans="1:2" x14ac:dyDescent="0.45">
      <c r="A12524" s="18">
        <v>46177.479166666664</v>
      </c>
      <c r="B12524">
        <v>20.100000000000001</v>
      </c>
    </row>
    <row r="12525" spans="1:2" x14ac:dyDescent="0.45">
      <c r="A12525" s="18">
        <v>46177.489583333336</v>
      </c>
      <c r="B12525">
        <v>20.12</v>
      </c>
    </row>
    <row r="12526" spans="1:2" x14ac:dyDescent="0.45">
      <c r="A12526" s="18">
        <v>46177.5</v>
      </c>
      <c r="B12526">
        <v>22.48</v>
      </c>
    </row>
    <row r="12527" spans="1:2" x14ac:dyDescent="0.45">
      <c r="A12527" s="18">
        <v>46177.510416666664</v>
      </c>
      <c r="B12527">
        <v>18.239999999999998</v>
      </c>
    </row>
    <row r="12528" spans="1:2" x14ac:dyDescent="0.45">
      <c r="A12528" s="18">
        <v>46177.520833333336</v>
      </c>
      <c r="B12528">
        <v>21.76</v>
      </c>
    </row>
    <row r="12529" spans="1:2" x14ac:dyDescent="0.45">
      <c r="A12529" s="18">
        <v>46177.53125</v>
      </c>
      <c r="B12529">
        <v>20.48</v>
      </c>
    </row>
    <row r="12530" spans="1:2" x14ac:dyDescent="0.45">
      <c r="A12530" s="18">
        <v>46177.541666666664</v>
      </c>
      <c r="B12530">
        <v>22.62</v>
      </c>
    </row>
    <row r="12531" spans="1:2" x14ac:dyDescent="0.45">
      <c r="A12531" s="18">
        <v>46177.552083333336</v>
      </c>
      <c r="B12531">
        <v>19.079999999999998</v>
      </c>
    </row>
    <row r="12532" spans="1:2" x14ac:dyDescent="0.45">
      <c r="A12532" s="18">
        <v>46177.5625</v>
      </c>
      <c r="B12532">
        <v>23.6</v>
      </c>
    </row>
    <row r="12533" spans="1:2" x14ac:dyDescent="0.45">
      <c r="A12533" s="18">
        <v>46177.572916666664</v>
      </c>
      <c r="B12533">
        <v>16.62</v>
      </c>
    </row>
    <row r="12534" spans="1:2" x14ac:dyDescent="0.45">
      <c r="A12534" s="18">
        <v>46177.583333333336</v>
      </c>
      <c r="B12534">
        <v>17.12</v>
      </c>
    </row>
    <row r="12535" spans="1:2" x14ac:dyDescent="0.45">
      <c r="A12535" s="18">
        <v>46177.59375</v>
      </c>
      <c r="B12535">
        <v>26.8</v>
      </c>
    </row>
    <row r="12536" spans="1:2" x14ac:dyDescent="0.45">
      <c r="A12536" s="18">
        <v>46177.604166666664</v>
      </c>
      <c r="B12536">
        <v>32.4</v>
      </c>
    </row>
    <row r="12537" spans="1:2" x14ac:dyDescent="0.45">
      <c r="A12537" s="18">
        <v>46177.614583333336</v>
      </c>
      <c r="B12537">
        <v>29.46</v>
      </c>
    </row>
    <row r="12538" spans="1:2" x14ac:dyDescent="0.45">
      <c r="A12538" s="18">
        <v>46177.625</v>
      </c>
      <c r="B12538">
        <v>29.34</v>
      </c>
    </row>
    <row r="12539" spans="1:2" x14ac:dyDescent="0.45">
      <c r="A12539" s="18">
        <v>46177.635416666664</v>
      </c>
      <c r="B12539">
        <v>29.12</v>
      </c>
    </row>
    <row r="12540" spans="1:2" x14ac:dyDescent="0.45">
      <c r="A12540" s="18">
        <v>46177.645833333336</v>
      </c>
      <c r="B12540">
        <v>29.42</v>
      </c>
    </row>
    <row r="12541" spans="1:2" x14ac:dyDescent="0.45">
      <c r="A12541" s="18">
        <v>46177.65625</v>
      </c>
      <c r="B12541">
        <v>26.34</v>
      </c>
    </row>
    <row r="12542" spans="1:2" x14ac:dyDescent="0.45">
      <c r="A12542" s="18">
        <v>46177.666666666664</v>
      </c>
      <c r="B12542">
        <v>19.86</v>
      </c>
    </row>
    <row r="12543" spans="1:2" x14ac:dyDescent="0.45">
      <c r="A12543" s="18">
        <v>46177.677083333336</v>
      </c>
      <c r="B12543">
        <v>28.22</v>
      </c>
    </row>
    <row r="12544" spans="1:2" x14ac:dyDescent="0.45">
      <c r="A12544" s="18">
        <v>46177.6875</v>
      </c>
      <c r="B12544">
        <v>24.74</v>
      </c>
    </row>
    <row r="12545" spans="1:2" x14ac:dyDescent="0.45">
      <c r="A12545" s="18">
        <v>46177.697916666664</v>
      </c>
      <c r="B12545">
        <v>22.72</v>
      </c>
    </row>
    <row r="12546" spans="1:2" x14ac:dyDescent="0.45">
      <c r="A12546" s="18">
        <v>46177.708333333336</v>
      </c>
      <c r="B12546">
        <v>18.559999999999999</v>
      </c>
    </row>
    <row r="12547" spans="1:2" x14ac:dyDescent="0.45">
      <c r="A12547" s="18">
        <v>46177.71875</v>
      </c>
      <c r="B12547">
        <v>25.1</v>
      </c>
    </row>
    <row r="12548" spans="1:2" x14ac:dyDescent="0.45">
      <c r="A12548" s="18">
        <v>46177.729166666664</v>
      </c>
      <c r="B12548">
        <v>22.52</v>
      </c>
    </row>
    <row r="12549" spans="1:2" x14ac:dyDescent="0.45">
      <c r="A12549" s="18">
        <v>46177.739583333336</v>
      </c>
      <c r="B12549">
        <v>21.56</v>
      </c>
    </row>
    <row r="12550" spans="1:2" x14ac:dyDescent="0.45">
      <c r="A12550" s="18">
        <v>46177.75</v>
      </c>
      <c r="B12550">
        <v>12.04</v>
      </c>
    </row>
    <row r="12551" spans="1:2" x14ac:dyDescent="0.45">
      <c r="A12551" s="18">
        <v>46177.760416666664</v>
      </c>
      <c r="B12551">
        <v>10.66</v>
      </c>
    </row>
    <row r="12552" spans="1:2" x14ac:dyDescent="0.45">
      <c r="A12552" s="18">
        <v>46177.770833333336</v>
      </c>
      <c r="B12552">
        <v>7.62</v>
      </c>
    </row>
    <row r="12553" spans="1:2" x14ac:dyDescent="0.45">
      <c r="A12553" s="18">
        <v>46177.78125</v>
      </c>
      <c r="B12553">
        <v>7.22</v>
      </c>
    </row>
    <row r="12554" spans="1:2" x14ac:dyDescent="0.45">
      <c r="A12554" s="18">
        <v>46177.791666666664</v>
      </c>
      <c r="B12554">
        <v>7</v>
      </c>
    </row>
    <row r="12555" spans="1:2" x14ac:dyDescent="0.45">
      <c r="A12555" s="18">
        <v>46177.802083333336</v>
      </c>
      <c r="B12555">
        <v>6.02</v>
      </c>
    </row>
    <row r="12556" spans="1:2" x14ac:dyDescent="0.45">
      <c r="A12556" s="18">
        <v>46177.8125</v>
      </c>
      <c r="B12556">
        <v>6.26</v>
      </c>
    </row>
    <row r="12557" spans="1:2" x14ac:dyDescent="0.45">
      <c r="A12557" s="18">
        <v>46177.822916666664</v>
      </c>
      <c r="B12557">
        <v>5.52</v>
      </c>
    </row>
    <row r="12558" spans="1:2" x14ac:dyDescent="0.45">
      <c r="A12558" s="18">
        <v>46177.833333333336</v>
      </c>
      <c r="B12558">
        <v>5.72</v>
      </c>
    </row>
    <row r="12559" spans="1:2" x14ac:dyDescent="0.45">
      <c r="A12559" s="18">
        <v>46177.84375</v>
      </c>
      <c r="B12559">
        <v>5.0599999999999996</v>
      </c>
    </row>
    <row r="12560" spans="1:2" x14ac:dyDescent="0.45">
      <c r="A12560" s="18">
        <v>46177.854166666664</v>
      </c>
      <c r="B12560">
        <v>5.22</v>
      </c>
    </row>
    <row r="12561" spans="1:2" x14ac:dyDescent="0.45">
      <c r="A12561" s="18">
        <v>46177.864583333336</v>
      </c>
      <c r="B12561">
        <v>5.3</v>
      </c>
    </row>
    <row r="12562" spans="1:2" x14ac:dyDescent="0.45">
      <c r="A12562" s="18">
        <v>46177.875</v>
      </c>
      <c r="B12562">
        <v>5.18</v>
      </c>
    </row>
    <row r="12563" spans="1:2" x14ac:dyDescent="0.45">
      <c r="A12563" s="18">
        <v>46177.885416666664</v>
      </c>
      <c r="B12563">
        <v>11.3</v>
      </c>
    </row>
    <row r="12564" spans="1:2" x14ac:dyDescent="0.45">
      <c r="A12564" s="18">
        <v>46177.895833333336</v>
      </c>
      <c r="B12564">
        <v>19.52</v>
      </c>
    </row>
    <row r="12565" spans="1:2" x14ac:dyDescent="0.45">
      <c r="A12565" s="18">
        <v>46177.90625</v>
      </c>
      <c r="B12565">
        <v>19.260000000000002</v>
      </c>
    </row>
    <row r="12566" spans="1:2" x14ac:dyDescent="0.45">
      <c r="A12566" s="18">
        <v>46177.916666666664</v>
      </c>
      <c r="B12566">
        <v>12.4</v>
      </c>
    </row>
    <row r="12567" spans="1:2" x14ac:dyDescent="0.45">
      <c r="A12567" s="18">
        <v>46177.927083333336</v>
      </c>
      <c r="B12567">
        <v>12.12</v>
      </c>
    </row>
    <row r="12568" spans="1:2" x14ac:dyDescent="0.45">
      <c r="A12568" s="18">
        <v>46177.9375</v>
      </c>
      <c r="B12568">
        <v>11.74</v>
      </c>
    </row>
    <row r="12569" spans="1:2" x14ac:dyDescent="0.45">
      <c r="A12569" s="18">
        <v>46177.947916666664</v>
      </c>
      <c r="B12569">
        <v>12.52</v>
      </c>
    </row>
    <row r="12570" spans="1:2" x14ac:dyDescent="0.45">
      <c r="A12570" s="18">
        <v>46177.958333333336</v>
      </c>
      <c r="B12570">
        <v>12.14</v>
      </c>
    </row>
    <row r="12571" spans="1:2" x14ac:dyDescent="0.45">
      <c r="A12571" s="18">
        <v>46177.96875</v>
      </c>
      <c r="B12571">
        <v>12.32</v>
      </c>
    </row>
    <row r="12572" spans="1:2" x14ac:dyDescent="0.45">
      <c r="A12572" s="18">
        <v>46177.979166666664</v>
      </c>
      <c r="B12572">
        <v>11.96</v>
      </c>
    </row>
    <row r="12573" spans="1:2" x14ac:dyDescent="0.45">
      <c r="A12573" s="18">
        <v>46177.989583333336</v>
      </c>
      <c r="B12573">
        <v>11.88</v>
      </c>
    </row>
    <row r="12574" spans="1:2" x14ac:dyDescent="0.45">
      <c r="A12574" s="12">
        <v>46178</v>
      </c>
      <c r="B12574">
        <v>12.32</v>
      </c>
    </row>
    <row r="12575" spans="1:2" x14ac:dyDescent="0.45">
      <c r="A12575" s="18">
        <v>46178.010416666664</v>
      </c>
      <c r="B12575">
        <v>11.42</v>
      </c>
    </row>
    <row r="12576" spans="1:2" x14ac:dyDescent="0.45">
      <c r="A12576" s="18">
        <v>46178.020833333336</v>
      </c>
      <c r="B12576">
        <v>11.94</v>
      </c>
    </row>
    <row r="12577" spans="1:2" x14ac:dyDescent="0.45">
      <c r="A12577" s="18">
        <v>46178.03125</v>
      </c>
      <c r="B12577">
        <v>11.82</v>
      </c>
    </row>
    <row r="12578" spans="1:2" x14ac:dyDescent="0.45">
      <c r="A12578" s="18">
        <v>46178.041666666664</v>
      </c>
      <c r="B12578">
        <v>12.16</v>
      </c>
    </row>
    <row r="12579" spans="1:2" x14ac:dyDescent="0.45">
      <c r="A12579" s="18">
        <v>46178.052083333336</v>
      </c>
      <c r="B12579">
        <v>11.6</v>
      </c>
    </row>
    <row r="12580" spans="1:2" x14ac:dyDescent="0.45">
      <c r="A12580" s="18">
        <v>46178.0625</v>
      </c>
      <c r="B12580">
        <v>11.98</v>
      </c>
    </row>
    <row r="12581" spans="1:2" x14ac:dyDescent="0.45">
      <c r="A12581" s="18">
        <v>46178.072916666664</v>
      </c>
      <c r="B12581">
        <v>11.76</v>
      </c>
    </row>
    <row r="12582" spans="1:2" x14ac:dyDescent="0.45">
      <c r="A12582" s="18">
        <v>46178.083333333336</v>
      </c>
      <c r="B12582">
        <v>12.38</v>
      </c>
    </row>
    <row r="12583" spans="1:2" x14ac:dyDescent="0.45">
      <c r="A12583" s="18">
        <v>46178.09375</v>
      </c>
      <c r="B12583">
        <v>11.7</v>
      </c>
    </row>
    <row r="12584" spans="1:2" x14ac:dyDescent="0.45">
      <c r="A12584" s="18">
        <v>46178.104166666664</v>
      </c>
      <c r="B12584">
        <v>12.2</v>
      </c>
    </row>
    <row r="12585" spans="1:2" x14ac:dyDescent="0.45">
      <c r="A12585" s="18">
        <v>46178.114583333336</v>
      </c>
      <c r="B12585">
        <v>11.68</v>
      </c>
    </row>
    <row r="12586" spans="1:2" x14ac:dyDescent="0.45">
      <c r="A12586" s="18">
        <v>46178.125</v>
      </c>
      <c r="B12586">
        <v>12</v>
      </c>
    </row>
    <row r="12587" spans="1:2" x14ac:dyDescent="0.45">
      <c r="A12587" s="18">
        <v>46178.135416666664</v>
      </c>
      <c r="B12587">
        <v>11.5</v>
      </c>
    </row>
    <row r="12588" spans="1:2" x14ac:dyDescent="0.45">
      <c r="A12588" s="18">
        <v>46178.145833333336</v>
      </c>
      <c r="B12588">
        <v>11.66</v>
      </c>
    </row>
    <row r="12589" spans="1:2" x14ac:dyDescent="0.45">
      <c r="A12589" s="18">
        <v>46178.15625</v>
      </c>
      <c r="B12589">
        <v>12.14</v>
      </c>
    </row>
    <row r="12590" spans="1:2" x14ac:dyDescent="0.45">
      <c r="A12590" s="18">
        <v>46178.166666666664</v>
      </c>
      <c r="B12590">
        <v>11.72</v>
      </c>
    </row>
    <row r="12591" spans="1:2" x14ac:dyDescent="0.45">
      <c r="A12591" s="18">
        <v>46178.177083333336</v>
      </c>
      <c r="B12591">
        <v>11.94</v>
      </c>
    </row>
    <row r="12592" spans="1:2" x14ac:dyDescent="0.45">
      <c r="A12592" s="18">
        <v>46178.1875</v>
      </c>
      <c r="B12592">
        <v>11.72</v>
      </c>
    </row>
    <row r="12593" spans="1:2" x14ac:dyDescent="0.45">
      <c r="A12593" s="18">
        <v>46178.197916666664</v>
      </c>
      <c r="B12593">
        <v>12.2</v>
      </c>
    </row>
    <row r="12594" spans="1:2" x14ac:dyDescent="0.45">
      <c r="A12594" s="18">
        <v>46178.208333333336</v>
      </c>
      <c r="B12594">
        <v>11.58</v>
      </c>
    </row>
    <row r="12595" spans="1:2" x14ac:dyDescent="0.45">
      <c r="A12595" s="18">
        <v>46178.21875</v>
      </c>
      <c r="B12595">
        <v>11.84</v>
      </c>
    </row>
    <row r="12596" spans="1:2" x14ac:dyDescent="0.45">
      <c r="A12596" s="18">
        <v>46178.229166666664</v>
      </c>
      <c r="B12596">
        <v>11.58</v>
      </c>
    </row>
    <row r="12597" spans="1:2" x14ac:dyDescent="0.45">
      <c r="A12597" s="18">
        <v>46178.239583333336</v>
      </c>
      <c r="B12597">
        <v>13</v>
      </c>
    </row>
    <row r="12598" spans="1:2" x14ac:dyDescent="0.45">
      <c r="A12598" s="18">
        <v>46178.25</v>
      </c>
      <c r="B12598">
        <v>18.96</v>
      </c>
    </row>
    <row r="12599" spans="1:2" x14ac:dyDescent="0.45">
      <c r="A12599" s="18">
        <v>46178.260416666664</v>
      </c>
      <c r="B12599">
        <v>10.02</v>
      </c>
    </row>
    <row r="12600" spans="1:2" x14ac:dyDescent="0.45">
      <c r="A12600" s="18">
        <v>46178.270833333336</v>
      </c>
      <c r="B12600">
        <v>5.24</v>
      </c>
    </row>
    <row r="12601" spans="1:2" x14ac:dyDescent="0.45">
      <c r="A12601" s="18">
        <v>46178.28125</v>
      </c>
      <c r="B12601">
        <v>9.48</v>
      </c>
    </row>
    <row r="12602" spans="1:2" x14ac:dyDescent="0.45">
      <c r="A12602" s="18">
        <v>46178.291666666664</v>
      </c>
      <c r="B12602">
        <v>9.7799999999999994</v>
      </c>
    </row>
    <row r="12603" spans="1:2" x14ac:dyDescent="0.45">
      <c r="A12603" s="18">
        <v>46178.302083333336</v>
      </c>
      <c r="B12603">
        <v>9.86</v>
      </c>
    </row>
    <row r="12604" spans="1:2" x14ac:dyDescent="0.45">
      <c r="A12604" s="18">
        <v>46178.3125</v>
      </c>
      <c r="B12604">
        <v>11.6</v>
      </c>
    </row>
    <row r="12605" spans="1:2" x14ac:dyDescent="0.45">
      <c r="A12605" s="18">
        <v>46178.322916666664</v>
      </c>
      <c r="B12605">
        <v>12.24</v>
      </c>
    </row>
    <row r="12606" spans="1:2" x14ac:dyDescent="0.45">
      <c r="A12606" s="18">
        <v>46178.333333333336</v>
      </c>
      <c r="B12606">
        <v>14.3</v>
      </c>
    </row>
    <row r="12607" spans="1:2" x14ac:dyDescent="0.45">
      <c r="A12607" s="18">
        <v>46178.34375</v>
      </c>
      <c r="B12607">
        <v>12.06</v>
      </c>
    </row>
    <row r="12608" spans="1:2" x14ac:dyDescent="0.45">
      <c r="A12608" s="18">
        <v>46178.354166666664</v>
      </c>
      <c r="B12608">
        <v>17.5</v>
      </c>
    </row>
    <row r="12609" spans="1:2" x14ac:dyDescent="0.45">
      <c r="A12609" s="18">
        <v>46178.364583333336</v>
      </c>
      <c r="B12609">
        <v>13.02</v>
      </c>
    </row>
    <row r="12610" spans="1:2" x14ac:dyDescent="0.45">
      <c r="A12610" s="18">
        <v>46178.375</v>
      </c>
      <c r="B12610">
        <v>14.56</v>
      </c>
    </row>
    <row r="12611" spans="1:2" x14ac:dyDescent="0.45">
      <c r="A12611" s="18">
        <v>46178.385416666664</v>
      </c>
      <c r="B12611">
        <v>15</v>
      </c>
    </row>
    <row r="12612" spans="1:2" x14ac:dyDescent="0.45">
      <c r="A12612" s="18">
        <v>46178.395833333336</v>
      </c>
      <c r="B12612">
        <v>14.84</v>
      </c>
    </row>
    <row r="12613" spans="1:2" x14ac:dyDescent="0.45">
      <c r="A12613" s="18">
        <v>46178.40625</v>
      </c>
      <c r="B12613">
        <v>17.899999999999999</v>
      </c>
    </row>
    <row r="12614" spans="1:2" x14ac:dyDescent="0.45">
      <c r="A12614" s="18">
        <v>46178.416666666664</v>
      </c>
      <c r="B12614">
        <v>15.36</v>
      </c>
    </row>
    <row r="12615" spans="1:2" x14ac:dyDescent="0.45">
      <c r="A12615" s="18">
        <v>46178.427083333336</v>
      </c>
      <c r="B12615">
        <v>17.559999999999999</v>
      </c>
    </row>
    <row r="12616" spans="1:2" x14ac:dyDescent="0.45">
      <c r="A12616" s="18">
        <v>46178.4375</v>
      </c>
      <c r="B12616">
        <v>16.559999999999999</v>
      </c>
    </row>
    <row r="12617" spans="1:2" x14ac:dyDescent="0.45">
      <c r="A12617" s="18">
        <v>46178.447916666664</v>
      </c>
      <c r="B12617">
        <v>18.12</v>
      </c>
    </row>
    <row r="12618" spans="1:2" x14ac:dyDescent="0.45">
      <c r="A12618" s="18">
        <v>46178.458333333336</v>
      </c>
      <c r="B12618">
        <v>18.64</v>
      </c>
    </row>
    <row r="12619" spans="1:2" x14ac:dyDescent="0.45">
      <c r="A12619" s="18">
        <v>46178.46875</v>
      </c>
      <c r="B12619">
        <v>19</v>
      </c>
    </row>
    <row r="12620" spans="1:2" x14ac:dyDescent="0.45">
      <c r="A12620" s="18">
        <v>46178.479166666664</v>
      </c>
      <c r="B12620">
        <v>21.22</v>
      </c>
    </row>
    <row r="12621" spans="1:2" x14ac:dyDescent="0.45">
      <c r="A12621" s="18">
        <v>46178.489583333336</v>
      </c>
      <c r="B12621">
        <v>28.34</v>
      </c>
    </row>
    <row r="12622" spans="1:2" x14ac:dyDescent="0.45">
      <c r="A12622" s="18">
        <v>46178.5</v>
      </c>
      <c r="B12622">
        <v>20.66</v>
      </c>
    </row>
    <row r="12623" spans="1:2" x14ac:dyDescent="0.45">
      <c r="A12623" s="18">
        <v>46178.510416666664</v>
      </c>
      <c r="B12623">
        <v>24.94</v>
      </c>
    </row>
    <row r="12624" spans="1:2" x14ac:dyDescent="0.45">
      <c r="A12624" s="18">
        <v>46178.520833333336</v>
      </c>
      <c r="B12624">
        <v>21.04</v>
      </c>
    </row>
    <row r="12625" spans="1:2" x14ac:dyDescent="0.45">
      <c r="A12625" s="18">
        <v>46178.53125</v>
      </c>
      <c r="B12625">
        <v>21</v>
      </c>
    </row>
    <row r="12626" spans="1:2" x14ac:dyDescent="0.45">
      <c r="A12626" s="18">
        <v>46178.541666666664</v>
      </c>
      <c r="B12626">
        <v>19.059999999999999</v>
      </c>
    </row>
    <row r="12627" spans="1:2" x14ac:dyDescent="0.45">
      <c r="A12627" s="18">
        <v>46178.552083333336</v>
      </c>
      <c r="B12627">
        <v>18.28</v>
      </c>
    </row>
    <row r="12628" spans="1:2" x14ac:dyDescent="0.45">
      <c r="A12628" s="18">
        <v>46178.5625</v>
      </c>
      <c r="B12628">
        <v>18.82</v>
      </c>
    </row>
    <row r="12629" spans="1:2" x14ac:dyDescent="0.45">
      <c r="A12629" s="18">
        <v>46178.572916666664</v>
      </c>
      <c r="B12629">
        <v>16.96</v>
      </c>
    </row>
    <row r="12630" spans="1:2" x14ac:dyDescent="0.45">
      <c r="A12630" s="18">
        <v>46178.583333333336</v>
      </c>
      <c r="B12630">
        <v>23.18</v>
      </c>
    </row>
    <row r="12631" spans="1:2" x14ac:dyDescent="0.45">
      <c r="A12631" s="18">
        <v>46178.59375</v>
      </c>
      <c r="B12631">
        <v>20.6</v>
      </c>
    </row>
    <row r="12632" spans="1:2" x14ac:dyDescent="0.45">
      <c r="A12632" s="18">
        <v>46178.604166666664</v>
      </c>
      <c r="B12632">
        <v>17.66</v>
      </c>
    </row>
    <row r="12633" spans="1:2" x14ac:dyDescent="0.45">
      <c r="A12633" s="18">
        <v>46178.614583333336</v>
      </c>
      <c r="B12633">
        <v>22.36</v>
      </c>
    </row>
    <row r="12634" spans="1:2" x14ac:dyDescent="0.45">
      <c r="A12634" s="18">
        <v>46178.625</v>
      </c>
      <c r="B12634">
        <v>18.7</v>
      </c>
    </row>
    <row r="12635" spans="1:2" x14ac:dyDescent="0.45">
      <c r="A12635" s="18">
        <v>46178.635416666664</v>
      </c>
      <c r="B12635">
        <v>11.68</v>
      </c>
    </row>
    <row r="12636" spans="1:2" x14ac:dyDescent="0.45">
      <c r="A12636" s="18">
        <v>46178.645833333336</v>
      </c>
      <c r="B12636">
        <v>13.88</v>
      </c>
    </row>
    <row r="12637" spans="1:2" x14ac:dyDescent="0.45">
      <c r="A12637" s="18">
        <v>46178.65625</v>
      </c>
      <c r="B12637">
        <v>11.06</v>
      </c>
    </row>
    <row r="12638" spans="1:2" x14ac:dyDescent="0.45">
      <c r="A12638" s="18">
        <v>46178.666666666664</v>
      </c>
      <c r="B12638">
        <v>9.26</v>
      </c>
    </row>
    <row r="12639" spans="1:2" x14ac:dyDescent="0.45">
      <c r="A12639" s="18">
        <v>46178.677083333336</v>
      </c>
      <c r="B12639">
        <v>7.1</v>
      </c>
    </row>
    <row r="12640" spans="1:2" x14ac:dyDescent="0.45">
      <c r="A12640" s="18">
        <v>46178.6875</v>
      </c>
      <c r="B12640">
        <v>7.22</v>
      </c>
    </row>
    <row r="12641" spans="1:2" x14ac:dyDescent="0.45">
      <c r="A12641" s="18">
        <v>46178.697916666664</v>
      </c>
      <c r="B12641">
        <v>6.56</v>
      </c>
    </row>
    <row r="12642" spans="1:2" x14ac:dyDescent="0.45">
      <c r="A12642" s="18">
        <v>46178.708333333336</v>
      </c>
      <c r="B12642">
        <v>6.9</v>
      </c>
    </row>
    <row r="12643" spans="1:2" x14ac:dyDescent="0.45">
      <c r="A12643" s="18">
        <v>46178.71875</v>
      </c>
      <c r="B12643">
        <v>6.56</v>
      </c>
    </row>
    <row r="12644" spans="1:2" x14ac:dyDescent="0.45">
      <c r="A12644" s="18">
        <v>46178.729166666664</v>
      </c>
      <c r="B12644">
        <v>6.96</v>
      </c>
    </row>
    <row r="12645" spans="1:2" x14ac:dyDescent="0.45">
      <c r="A12645" s="18">
        <v>46178.739583333336</v>
      </c>
      <c r="B12645">
        <v>6.66</v>
      </c>
    </row>
    <row r="12646" spans="1:2" x14ac:dyDescent="0.45">
      <c r="A12646" s="18">
        <v>46178.75</v>
      </c>
      <c r="B12646">
        <v>7.06</v>
      </c>
    </row>
    <row r="12647" spans="1:2" x14ac:dyDescent="0.45">
      <c r="A12647" s="18">
        <v>46178.760416666664</v>
      </c>
      <c r="B12647">
        <v>6.46</v>
      </c>
    </row>
    <row r="12648" spans="1:2" x14ac:dyDescent="0.45">
      <c r="A12648" s="18">
        <v>46178.770833333336</v>
      </c>
      <c r="B12648">
        <v>6.46</v>
      </c>
    </row>
    <row r="12649" spans="1:2" x14ac:dyDescent="0.45">
      <c r="A12649" s="18">
        <v>46178.78125</v>
      </c>
      <c r="B12649">
        <v>7.02</v>
      </c>
    </row>
    <row r="12650" spans="1:2" x14ac:dyDescent="0.45">
      <c r="A12650" s="18">
        <v>46178.791666666664</v>
      </c>
      <c r="B12650">
        <v>6.32</v>
      </c>
    </row>
    <row r="12651" spans="1:2" x14ac:dyDescent="0.45">
      <c r="A12651" s="18">
        <v>46178.802083333336</v>
      </c>
      <c r="B12651">
        <v>5.84</v>
      </c>
    </row>
    <row r="12652" spans="1:2" x14ac:dyDescent="0.45">
      <c r="A12652" s="18">
        <v>46178.8125</v>
      </c>
      <c r="B12652">
        <v>5.88</v>
      </c>
    </row>
    <row r="12653" spans="1:2" x14ac:dyDescent="0.45">
      <c r="A12653" s="18">
        <v>46178.822916666664</v>
      </c>
      <c r="B12653">
        <v>5.68</v>
      </c>
    </row>
    <row r="12654" spans="1:2" x14ac:dyDescent="0.45">
      <c r="A12654" s="18">
        <v>46178.833333333336</v>
      </c>
      <c r="B12654">
        <v>5.14</v>
      </c>
    </row>
    <row r="12655" spans="1:2" x14ac:dyDescent="0.45">
      <c r="A12655" s="18">
        <v>46178.84375</v>
      </c>
      <c r="B12655">
        <v>5.26</v>
      </c>
    </row>
    <row r="12656" spans="1:2" x14ac:dyDescent="0.45">
      <c r="A12656" s="18">
        <v>46178.854166666664</v>
      </c>
      <c r="B12656">
        <v>5.0599999999999996</v>
      </c>
    </row>
    <row r="12657" spans="1:2" x14ac:dyDescent="0.45">
      <c r="A12657" s="18">
        <v>46178.864583333336</v>
      </c>
      <c r="B12657">
        <v>5</v>
      </c>
    </row>
    <row r="12658" spans="1:2" x14ac:dyDescent="0.45">
      <c r="A12658" s="18">
        <v>46178.875</v>
      </c>
      <c r="B12658">
        <v>5.42</v>
      </c>
    </row>
    <row r="12659" spans="1:2" x14ac:dyDescent="0.45">
      <c r="A12659" s="18">
        <v>46178.885416666664</v>
      </c>
      <c r="B12659">
        <v>10.64</v>
      </c>
    </row>
    <row r="12660" spans="1:2" x14ac:dyDescent="0.45">
      <c r="A12660" s="18">
        <v>46178.895833333336</v>
      </c>
      <c r="B12660">
        <v>19.54</v>
      </c>
    </row>
    <row r="12661" spans="1:2" x14ac:dyDescent="0.45">
      <c r="A12661" s="18">
        <v>46178.90625</v>
      </c>
      <c r="B12661">
        <v>18.86</v>
      </c>
    </row>
    <row r="12662" spans="1:2" x14ac:dyDescent="0.45">
      <c r="A12662" s="18">
        <v>46178.916666666664</v>
      </c>
      <c r="B12662">
        <v>12.86</v>
      </c>
    </row>
    <row r="12663" spans="1:2" x14ac:dyDescent="0.45">
      <c r="A12663" s="18">
        <v>46178.927083333336</v>
      </c>
      <c r="B12663">
        <v>11.68</v>
      </c>
    </row>
    <row r="12664" spans="1:2" x14ac:dyDescent="0.45">
      <c r="A12664" s="18">
        <v>46178.9375</v>
      </c>
      <c r="B12664">
        <v>11.96</v>
      </c>
    </row>
    <row r="12665" spans="1:2" x14ac:dyDescent="0.45">
      <c r="A12665" s="18">
        <v>46178.947916666664</v>
      </c>
      <c r="B12665">
        <v>11.56</v>
      </c>
    </row>
    <row r="12666" spans="1:2" x14ac:dyDescent="0.45">
      <c r="A12666" s="18">
        <v>46178.958333333336</v>
      </c>
      <c r="B12666">
        <v>11.86</v>
      </c>
    </row>
    <row r="12667" spans="1:2" x14ac:dyDescent="0.45">
      <c r="A12667" s="18">
        <v>46178.96875</v>
      </c>
      <c r="B12667">
        <v>11.88</v>
      </c>
    </row>
    <row r="12668" spans="1:2" x14ac:dyDescent="0.45">
      <c r="A12668" s="18">
        <v>46178.979166666664</v>
      </c>
      <c r="B12668">
        <v>11.6</v>
      </c>
    </row>
    <row r="12669" spans="1:2" x14ac:dyDescent="0.45">
      <c r="A12669" s="18">
        <v>46178.989583333336</v>
      </c>
      <c r="B12669">
        <v>12.38</v>
      </c>
    </row>
    <row r="12670" spans="1:2" x14ac:dyDescent="0.45">
      <c r="A12670" s="12">
        <v>46179</v>
      </c>
      <c r="B12670">
        <v>11.8</v>
      </c>
    </row>
    <row r="12671" spans="1:2" x14ac:dyDescent="0.45">
      <c r="A12671" s="18">
        <v>46179.010416666664</v>
      </c>
      <c r="B12671">
        <v>12.06</v>
      </c>
    </row>
    <row r="12672" spans="1:2" x14ac:dyDescent="0.45">
      <c r="A12672" s="18">
        <v>46179.020833333336</v>
      </c>
      <c r="B12672">
        <v>11.72</v>
      </c>
    </row>
    <row r="12673" spans="1:2" x14ac:dyDescent="0.45">
      <c r="A12673" s="18">
        <v>46179.03125</v>
      </c>
      <c r="B12673">
        <v>12.08</v>
      </c>
    </row>
    <row r="12674" spans="1:2" x14ac:dyDescent="0.45">
      <c r="A12674" s="18">
        <v>46179.041666666664</v>
      </c>
      <c r="B12674">
        <v>12.02</v>
      </c>
    </row>
    <row r="12675" spans="1:2" x14ac:dyDescent="0.45">
      <c r="A12675" s="18">
        <v>46179.052083333336</v>
      </c>
      <c r="B12675">
        <v>11.36</v>
      </c>
    </row>
    <row r="12676" spans="1:2" x14ac:dyDescent="0.45">
      <c r="A12676" s="18">
        <v>46179.0625</v>
      </c>
      <c r="B12676">
        <v>11.68</v>
      </c>
    </row>
    <row r="12677" spans="1:2" x14ac:dyDescent="0.45">
      <c r="A12677" s="18">
        <v>46179.072916666664</v>
      </c>
      <c r="B12677">
        <v>11.52</v>
      </c>
    </row>
    <row r="12678" spans="1:2" x14ac:dyDescent="0.45">
      <c r="A12678" s="18">
        <v>46179.083333333336</v>
      </c>
      <c r="B12678">
        <v>11.88</v>
      </c>
    </row>
    <row r="12679" spans="1:2" x14ac:dyDescent="0.45">
      <c r="A12679" s="18">
        <v>46179.09375</v>
      </c>
      <c r="B12679">
        <v>11.34</v>
      </c>
    </row>
    <row r="12680" spans="1:2" x14ac:dyDescent="0.45">
      <c r="A12680" s="18">
        <v>46179.104166666664</v>
      </c>
      <c r="B12680">
        <v>11.66</v>
      </c>
    </row>
    <row r="12681" spans="1:2" x14ac:dyDescent="0.45">
      <c r="A12681" s="18">
        <v>46179.114583333336</v>
      </c>
      <c r="B12681">
        <v>11.46</v>
      </c>
    </row>
    <row r="12682" spans="1:2" x14ac:dyDescent="0.45">
      <c r="A12682" s="18">
        <v>46179.125</v>
      </c>
      <c r="B12682">
        <v>11.9</v>
      </c>
    </row>
    <row r="12683" spans="1:2" x14ac:dyDescent="0.45">
      <c r="A12683" s="18">
        <v>46179.135416666664</v>
      </c>
      <c r="B12683">
        <v>11.36</v>
      </c>
    </row>
    <row r="12684" spans="1:2" x14ac:dyDescent="0.45">
      <c r="A12684" s="18">
        <v>46179.145833333336</v>
      </c>
      <c r="B12684">
        <v>12.04</v>
      </c>
    </row>
    <row r="12685" spans="1:2" x14ac:dyDescent="0.45">
      <c r="A12685" s="18">
        <v>46179.15625</v>
      </c>
      <c r="B12685">
        <v>11.7</v>
      </c>
    </row>
    <row r="12686" spans="1:2" x14ac:dyDescent="0.45">
      <c r="A12686" s="18">
        <v>46179.166666666664</v>
      </c>
      <c r="B12686">
        <v>11.8</v>
      </c>
    </row>
    <row r="12687" spans="1:2" x14ac:dyDescent="0.45">
      <c r="A12687" s="18">
        <v>46179.177083333336</v>
      </c>
      <c r="B12687">
        <v>11.44</v>
      </c>
    </row>
    <row r="12688" spans="1:2" x14ac:dyDescent="0.45">
      <c r="A12688" s="18">
        <v>46179.1875</v>
      </c>
      <c r="B12688">
        <v>11.42</v>
      </c>
    </row>
    <row r="12689" spans="1:2" x14ac:dyDescent="0.45">
      <c r="A12689" s="18">
        <v>46179.197916666664</v>
      </c>
      <c r="B12689">
        <v>12</v>
      </c>
    </row>
    <row r="12690" spans="1:2" x14ac:dyDescent="0.45">
      <c r="A12690" s="18">
        <v>46179.208333333336</v>
      </c>
      <c r="B12690">
        <v>11.6</v>
      </c>
    </row>
    <row r="12691" spans="1:2" x14ac:dyDescent="0.45">
      <c r="A12691" s="18">
        <v>46179.21875</v>
      </c>
      <c r="B12691">
        <v>12</v>
      </c>
    </row>
    <row r="12692" spans="1:2" x14ac:dyDescent="0.45">
      <c r="A12692" s="18">
        <v>46179.229166666664</v>
      </c>
      <c r="B12692">
        <v>11.22</v>
      </c>
    </row>
    <row r="12693" spans="1:2" x14ac:dyDescent="0.45">
      <c r="A12693" s="18">
        <v>46179.239583333336</v>
      </c>
      <c r="B12693">
        <v>12.46</v>
      </c>
    </row>
    <row r="12694" spans="1:2" x14ac:dyDescent="0.45">
      <c r="A12694" s="18">
        <v>46179.25</v>
      </c>
      <c r="B12694">
        <v>11.3</v>
      </c>
    </row>
    <row r="12695" spans="1:2" x14ac:dyDescent="0.45">
      <c r="A12695" s="18">
        <v>46179.260416666664</v>
      </c>
      <c r="B12695">
        <v>4.84</v>
      </c>
    </row>
    <row r="12696" spans="1:2" x14ac:dyDescent="0.45">
      <c r="A12696" s="18">
        <v>46179.270833333336</v>
      </c>
      <c r="B12696">
        <v>5.2</v>
      </c>
    </row>
    <row r="12697" spans="1:2" x14ac:dyDescent="0.45">
      <c r="A12697" s="18">
        <v>46179.28125</v>
      </c>
      <c r="B12697">
        <v>4.92</v>
      </c>
    </row>
    <row r="12698" spans="1:2" x14ac:dyDescent="0.45">
      <c r="A12698" s="18">
        <v>46179.291666666664</v>
      </c>
      <c r="B12698">
        <v>5.14</v>
      </c>
    </row>
    <row r="12699" spans="1:2" x14ac:dyDescent="0.45">
      <c r="A12699" s="18">
        <v>46179.302083333336</v>
      </c>
      <c r="B12699">
        <v>4.74</v>
      </c>
    </row>
    <row r="12700" spans="1:2" x14ac:dyDescent="0.45">
      <c r="A12700" s="18">
        <v>46179.3125</v>
      </c>
      <c r="B12700">
        <v>5.26</v>
      </c>
    </row>
    <row r="12701" spans="1:2" x14ac:dyDescent="0.45">
      <c r="A12701" s="18">
        <v>46179.322916666664</v>
      </c>
      <c r="B12701">
        <v>4.8600000000000003</v>
      </c>
    </row>
    <row r="12702" spans="1:2" x14ac:dyDescent="0.45">
      <c r="A12702" s="18">
        <v>46179.333333333336</v>
      </c>
      <c r="B12702">
        <v>4.92</v>
      </c>
    </row>
    <row r="12703" spans="1:2" x14ac:dyDescent="0.45">
      <c r="A12703" s="18">
        <v>46179.34375</v>
      </c>
      <c r="B12703">
        <v>5.3</v>
      </c>
    </row>
    <row r="12704" spans="1:2" x14ac:dyDescent="0.45">
      <c r="A12704" s="18">
        <v>46179.354166666664</v>
      </c>
      <c r="B12704">
        <v>5.62</v>
      </c>
    </row>
    <row r="12705" spans="1:2" x14ac:dyDescent="0.45">
      <c r="A12705" s="18">
        <v>46179.364583333336</v>
      </c>
      <c r="B12705">
        <v>6.06</v>
      </c>
    </row>
    <row r="12706" spans="1:2" x14ac:dyDescent="0.45">
      <c r="A12706" s="18">
        <v>46179.375</v>
      </c>
      <c r="B12706">
        <v>5.86</v>
      </c>
    </row>
    <row r="12707" spans="1:2" x14ac:dyDescent="0.45">
      <c r="A12707" s="18">
        <v>46179.385416666664</v>
      </c>
      <c r="B12707">
        <v>6</v>
      </c>
    </row>
    <row r="12708" spans="1:2" x14ac:dyDescent="0.45">
      <c r="A12708" s="18">
        <v>46179.395833333336</v>
      </c>
      <c r="B12708">
        <v>5.82</v>
      </c>
    </row>
    <row r="12709" spans="1:2" x14ac:dyDescent="0.45">
      <c r="A12709" s="18">
        <v>46179.40625</v>
      </c>
      <c r="B12709">
        <v>5.96</v>
      </c>
    </row>
    <row r="12710" spans="1:2" x14ac:dyDescent="0.45">
      <c r="A12710" s="18">
        <v>46179.416666666664</v>
      </c>
      <c r="B12710">
        <v>6</v>
      </c>
    </row>
    <row r="12711" spans="1:2" x14ac:dyDescent="0.45">
      <c r="A12711" s="18">
        <v>46179.427083333336</v>
      </c>
      <c r="B12711">
        <v>5.54</v>
      </c>
    </row>
    <row r="12712" spans="1:2" x14ac:dyDescent="0.45">
      <c r="A12712" s="18">
        <v>46179.4375</v>
      </c>
      <c r="B12712">
        <v>5.92</v>
      </c>
    </row>
    <row r="12713" spans="1:2" x14ac:dyDescent="0.45">
      <c r="A12713" s="18">
        <v>46179.447916666664</v>
      </c>
      <c r="B12713">
        <v>5.74</v>
      </c>
    </row>
    <row r="12714" spans="1:2" x14ac:dyDescent="0.45">
      <c r="A12714" s="18">
        <v>46179.458333333336</v>
      </c>
      <c r="B12714">
        <v>5.94</v>
      </c>
    </row>
    <row r="12715" spans="1:2" x14ac:dyDescent="0.45">
      <c r="A12715" s="18">
        <v>46179.46875</v>
      </c>
      <c r="B12715">
        <v>5.52</v>
      </c>
    </row>
    <row r="12716" spans="1:2" x14ac:dyDescent="0.45">
      <c r="A12716" s="18">
        <v>46179.479166666664</v>
      </c>
      <c r="B12716">
        <v>5.88</v>
      </c>
    </row>
    <row r="12717" spans="1:2" x14ac:dyDescent="0.45">
      <c r="A12717" s="18">
        <v>46179.489583333336</v>
      </c>
      <c r="B12717">
        <v>5.72</v>
      </c>
    </row>
    <row r="12718" spans="1:2" x14ac:dyDescent="0.45">
      <c r="A12718" s="18">
        <v>46179.5</v>
      </c>
      <c r="B12718">
        <v>6.34</v>
      </c>
    </row>
    <row r="12719" spans="1:2" x14ac:dyDescent="0.45">
      <c r="A12719" s="18">
        <v>46179.510416666664</v>
      </c>
      <c r="B12719">
        <v>5.72</v>
      </c>
    </row>
    <row r="12720" spans="1:2" x14ac:dyDescent="0.45">
      <c r="A12720" s="18">
        <v>46179.520833333336</v>
      </c>
      <c r="B12720">
        <v>5.98</v>
      </c>
    </row>
    <row r="12721" spans="1:2" x14ac:dyDescent="0.45">
      <c r="A12721" s="18">
        <v>46179.53125</v>
      </c>
      <c r="B12721">
        <v>5.68</v>
      </c>
    </row>
    <row r="12722" spans="1:2" x14ac:dyDescent="0.45">
      <c r="A12722" s="18">
        <v>46179.541666666664</v>
      </c>
      <c r="B12722">
        <v>5.56</v>
      </c>
    </row>
    <row r="12723" spans="1:2" x14ac:dyDescent="0.45">
      <c r="A12723" s="18">
        <v>46179.552083333336</v>
      </c>
      <c r="B12723">
        <v>5.96</v>
      </c>
    </row>
    <row r="12724" spans="1:2" x14ac:dyDescent="0.45">
      <c r="A12724" s="18">
        <v>46179.5625</v>
      </c>
      <c r="B12724">
        <v>5.66</v>
      </c>
    </row>
    <row r="12725" spans="1:2" x14ac:dyDescent="0.45">
      <c r="A12725" s="18">
        <v>46179.572916666664</v>
      </c>
      <c r="B12725">
        <v>6.2</v>
      </c>
    </row>
    <row r="12726" spans="1:2" x14ac:dyDescent="0.45">
      <c r="A12726" s="18">
        <v>46179.583333333336</v>
      </c>
      <c r="B12726">
        <v>6.04</v>
      </c>
    </row>
    <row r="12727" spans="1:2" x14ac:dyDescent="0.45">
      <c r="A12727" s="18">
        <v>46179.59375</v>
      </c>
      <c r="B12727">
        <v>5.9</v>
      </c>
    </row>
    <row r="12728" spans="1:2" x14ac:dyDescent="0.45">
      <c r="A12728" s="18">
        <v>46179.604166666664</v>
      </c>
      <c r="B12728">
        <v>5.7</v>
      </c>
    </row>
    <row r="12729" spans="1:2" x14ac:dyDescent="0.45">
      <c r="A12729" s="18">
        <v>46179.614583333336</v>
      </c>
      <c r="B12729">
        <v>5.72</v>
      </c>
    </row>
    <row r="12730" spans="1:2" x14ac:dyDescent="0.45">
      <c r="A12730" s="18">
        <v>46179.625</v>
      </c>
      <c r="B12730">
        <v>6</v>
      </c>
    </row>
    <row r="12731" spans="1:2" x14ac:dyDescent="0.45">
      <c r="A12731" s="18">
        <v>46179.635416666664</v>
      </c>
      <c r="B12731">
        <v>5.42</v>
      </c>
    </row>
    <row r="12732" spans="1:2" x14ac:dyDescent="0.45">
      <c r="A12732" s="18">
        <v>46179.645833333336</v>
      </c>
      <c r="B12732">
        <v>6.16</v>
      </c>
    </row>
    <row r="12733" spans="1:2" x14ac:dyDescent="0.45">
      <c r="A12733" s="18">
        <v>46179.65625</v>
      </c>
      <c r="B12733">
        <v>5.82</v>
      </c>
    </row>
    <row r="12734" spans="1:2" x14ac:dyDescent="0.45">
      <c r="A12734" s="18">
        <v>46179.666666666664</v>
      </c>
      <c r="B12734">
        <v>5.9</v>
      </c>
    </row>
    <row r="12735" spans="1:2" x14ac:dyDescent="0.45">
      <c r="A12735" s="18">
        <v>46179.677083333336</v>
      </c>
      <c r="B12735">
        <v>5.58</v>
      </c>
    </row>
    <row r="12736" spans="1:2" x14ac:dyDescent="0.45">
      <c r="A12736" s="18">
        <v>46179.6875</v>
      </c>
      <c r="B12736">
        <v>5.94</v>
      </c>
    </row>
    <row r="12737" spans="1:2" x14ac:dyDescent="0.45">
      <c r="A12737" s="18">
        <v>46179.697916666664</v>
      </c>
      <c r="B12737">
        <v>5.6</v>
      </c>
    </row>
    <row r="12738" spans="1:2" x14ac:dyDescent="0.45">
      <c r="A12738" s="18">
        <v>46179.708333333336</v>
      </c>
      <c r="B12738">
        <v>5.6</v>
      </c>
    </row>
    <row r="12739" spans="1:2" x14ac:dyDescent="0.45">
      <c r="A12739" s="18">
        <v>46179.71875</v>
      </c>
      <c r="B12739">
        <v>5.86</v>
      </c>
    </row>
    <row r="12740" spans="1:2" x14ac:dyDescent="0.45">
      <c r="A12740" s="18">
        <v>46179.729166666664</v>
      </c>
      <c r="B12740">
        <v>5.64</v>
      </c>
    </row>
    <row r="12741" spans="1:2" x14ac:dyDescent="0.45">
      <c r="A12741" s="18">
        <v>46179.739583333336</v>
      </c>
      <c r="B12741">
        <v>6.1</v>
      </c>
    </row>
    <row r="12742" spans="1:2" x14ac:dyDescent="0.45">
      <c r="A12742" s="18">
        <v>46179.75</v>
      </c>
      <c r="B12742">
        <v>5.64</v>
      </c>
    </row>
    <row r="12743" spans="1:2" x14ac:dyDescent="0.45">
      <c r="A12743" s="18">
        <v>46179.760416666664</v>
      </c>
      <c r="B12743">
        <v>5.96</v>
      </c>
    </row>
    <row r="12744" spans="1:2" x14ac:dyDescent="0.45">
      <c r="A12744" s="18">
        <v>46179.770833333336</v>
      </c>
      <c r="B12744">
        <v>5.6</v>
      </c>
    </row>
    <row r="12745" spans="1:2" x14ac:dyDescent="0.45">
      <c r="A12745" s="18">
        <v>46179.78125</v>
      </c>
      <c r="B12745">
        <v>5.92</v>
      </c>
    </row>
    <row r="12746" spans="1:2" x14ac:dyDescent="0.45">
      <c r="A12746" s="18">
        <v>46179.791666666664</v>
      </c>
      <c r="B12746">
        <v>4.96</v>
      </c>
    </row>
    <row r="12747" spans="1:2" x14ac:dyDescent="0.45">
      <c r="A12747" s="18">
        <v>46179.802083333336</v>
      </c>
      <c r="B12747">
        <v>5.08</v>
      </c>
    </row>
    <row r="12748" spans="1:2" x14ac:dyDescent="0.45">
      <c r="A12748" s="18">
        <v>46179.8125</v>
      </c>
      <c r="B12748">
        <v>4.88</v>
      </c>
    </row>
    <row r="12749" spans="1:2" x14ac:dyDescent="0.45">
      <c r="A12749" s="18">
        <v>46179.822916666664</v>
      </c>
      <c r="B12749">
        <v>5</v>
      </c>
    </row>
    <row r="12750" spans="1:2" x14ac:dyDescent="0.45">
      <c r="A12750" s="18">
        <v>46179.833333333336</v>
      </c>
      <c r="B12750">
        <v>5.14</v>
      </c>
    </row>
    <row r="12751" spans="1:2" x14ac:dyDescent="0.45">
      <c r="A12751" s="18">
        <v>46179.84375</v>
      </c>
      <c r="B12751">
        <v>4.9000000000000004</v>
      </c>
    </row>
    <row r="12752" spans="1:2" x14ac:dyDescent="0.45">
      <c r="A12752" s="18">
        <v>46179.854166666664</v>
      </c>
      <c r="B12752">
        <v>5.0999999999999996</v>
      </c>
    </row>
    <row r="12753" spans="1:2" x14ac:dyDescent="0.45">
      <c r="A12753" s="18">
        <v>46179.864583333336</v>
      </c>
      <c r="B12753">
        <v>4.74</v>
      </c>
    </row>
    <row r="12754" spans="1:2" x14ac:dyDescent="0.45">
      <c r="A12754" s="18">
        <v>46179.875</v>
      </c>
      <c r="B12754">
        <v>4.76</v>
      </c>
    </row>
    <row r="12755" spans="1:2" x14ac:dyDescent="0.45">
      <c r="A12755" s="18">
        <v>46179.885416666664</v>
      </c>
      <c r="B12755">
        <v>7.82</v>
      </c>
    </row>
    <row r="12756" spans="1:2" x14ac:dyDescent="0.45">
      <c r="A12756" s="18">
        <v>46179.895833333336</v>
      </c>
      <c r="B12756">
        <v>19.04</v>
      </c>
    </row>
    <row r="12757" spans="1:2" x14ac:dyDescent="0.45">
      <c r="A12757" s="18">
        <v>46179.90625</v>
      </c>
      <c r="B12757">
        <v>18.84</v>
      </c>
    </row>
    <row r="12758" spans="1:2" x14ac:dyDescent="0.45">
      <c r="A12758" s="18">
        <v>46179.916666666664</v>
      </c>
      <c r="B12758">
        <v>12</v>
      </c>
    </row>
    <row r="12759" spans="1:2" x14ac:dyDescent="0.45">
      <c r="A12759" s="18">
        <v>46179.927083333336</v>
      </c>
      <c r="B12759">
        <v>11.72</v>
      </c>
    </row>
    <row r="12760" spans="1:2" x14ac:dyDescent="0.45">
      <c r="A12760" s="18">
        <v>46179.9375</v>
      </c>
      <c r="B12760">
        <v>11.4</v>
      </c>
    </row>
    <row r="12761" spans="1:2" x14ac:dyDescent="0.45">
      <c r="A12761" s="18">
        <v>46179.947916666664</v>
      </c>
      <c r="B12761">
        <v>11.86</v>
      </c>
    </row>
    <row r="12762" spans="1:2" x14ac:dyDescent="0.45">
      <c r="A12762" s="18">
        <v>46179.958333333336</v>
      </c>
      <c r="B12762">
        <v>11.38</v>
      </c>
    </row>
    <row r="12763" spans="1:2" x14ac:dyDescent="0.45">
      <c r="A12763" s="18">
        <v>46179.96875</v>
      </c>
      <c r="B12763">
        <v>11.32</v>
      </c>
    </row>
    <row r="12764" spans="1:2" x14ac:dyDescent="0.45">
      <c r="A12764" s="18">
        <v>46179.979166666664</v>
      </c>
      <c r="B12764">
        <v>11.94</v>
      </c>
    </row>
    <row r="12765" spans="1:2" x14ac:dyDescent="0.45">
      <c r="A12765" s="18">
        <v>46179.989583333336</v>
      </c>
      <c r="B12765">
        <v>11.74</v>
      </c>
    </row>
    <row r="12766" spans="1:2" x14ac:dyDescent="0.45">
      <c r="A12766" s="12">
        <v>46180</v>
      </c>
      <c r="B12766">
        <v>12</v>
      </c>
    </row>
    <row r="12767" spans="1:2" x14ac:dyDescent="0.45">
      <c r="A12767" s="18">
        <v>46180.010416666664</v>
      </c>
      <c r="B12767">
        <v>11.52</v>
      </c>
    </row>
    <row r="12768" spans="1:2" x14ac:dyDescent="0.45">
      <c r="A12768" s="18">
        <v>46180.020833333336</v>
      </c>
      <c r="B12768">
        <v>11.56</v>
      </c>
    </row>
    <row r="12769" spans="1:2" x14ac:dyDescent="0.45">
      <c r="A12769" s="18">
        <v>46180.03125</v>
      </c>
      <c r="B12769">
        <v>12.1</v>
      </c>
    </row>
    <row r="12770" spans="1:2" x14ac:dyDescent="0.45">
      <c r="A12770" s="18">
        <v>46180.041666666664</v>
      </c>
      <c r="B12770">
        <v>11.52</v>
      </c>
    </row>
    <row r="12771" spans="1:2" x14ac:dyDescent="0.45">
      <c r="A12771" s="18">
        <v>46180.052083333336</v>
      </c>
      <c r="B12771">
        <v>11.72</v>
      </c>
    </row>
    <row r="12772" spans="1:2" x14ac:dyDescent="0.45">
      <c r="A12772" s="18">
        <v>46180.0625</v>
      </c>
      <c r="B12772">
        <v>11.52</v>
      </c>
    </row>
    <row r="12773" spans="1:2" x14ac:dyDescent="0.45">
      <c r="A12773" s="18">
        <v>46180.072916666664</v>
      </c>
      <c r="B12773">
        <v>11.66</v>
      </c>
    </row>
    <row r="12774" spans="1:2" x14ac:dyDescent="0.45">
      <c r="A12774" s="18">
        <v>46180.083333333336</v>
      </c>
      <c r="B12774">
        <v>11.96</v>
      </c>
    </row>
    <row r="12775" spans="1:2" x14ac:dyDescent="0.45">
      <c r="A12775" s="18">
        <v>46180.09375</v>
      </c>
      <c r="B12775">
        <v>11.58</v>
      </c>
    </row>
    <row r="12776" spans="1:2" x14ac:dyDescent="0.45">
      <c r="A12776" s="18">
        <v>46180.104166666664</v>
      </c>
      <c r="B12776">
        <v>12.18</v>
      </c>
    </row>
    <row r="12777" spans="1:2" x14ac:dyDescent="0.45">
      <c r="A12777" s="18">
        <v>46180.114583333336</v>
      </c>
      <c r="B12777">
        <v>11.62</v>
      </c>
    </row>
    <row r="12778" spans="1:2" x14ac:dyDescent="0.45">
      <c r="A12778" s="18">
        <v>46180.125</v>
      </c>
      <c r="B12778">
        <v>11.86</v>
      </c>
    </row>
    <row r="12779" spans="1:2" x14ac:dyDescent="0.45">
      <c r="A12779" s="18">
        <v>46180.135416666664</v>
      </c>
      <c r="B12779">
        <v>11.6</v>
      </c>
    </row>
    <row r="12780" spans="1:2" x14ac:dyDescent="0.45">
      <c r="A12780" s="18">
        <v>46180.145833333336</v>
      </c>
      <c r="B12780">
        <v>11.92</v>
      </c>
    </row>
    <row r="12781" spans="1:2" x14ac:dyDescent="0.45">
      <c r="A12781" s="18">
        <v>46180.15625</v>
      </c>
      <c r="B12781">
        <v>11.84</v>
      </c>
    </row>
    <row r="12782" spans="1:2" x14ac:dyDescent="0.45">
      <c r="A12782" s="18">
        <v>46180.166666666664</v>
      </c>
      <c r="B12782">
        <v>11.78</v>
      </c>
    </row>
    <row r="12783" spans="1:2" x14ac:dyDescent="0.45">
      <c r="A12783" s="18">
        <v>46180.177083333336</v>
      </c>
      <c r="B12783">
        <v>12.06</v>
      </c>
    </row>
    <row r="12784" spans="1:2" x14ac:dyDescent="0.45">
      <c r="A12784" s="18">
        <v>46180.1875</v>
      </c>
      <c r="B12784">
        <v>11.4</v>
      </c>
    </row>
    <row r="12785" spans="1:2" x14ac:dyDescent="0.45">
      <c r="A12785" s="18">
        <v>46180.197916666664</v>
      </c>
      <c r="B12785">
        <v>11.9</v>
      </c>
    </row>
    <row r="12786" spans="1:2" x14ac:dyDescent="0.45">
      <c r="A12786" s="18">
        <v>46180.208333333336</v>
      </c>
      <c r="B12786">
        <v>11.52</v>
      </c>
    </row>
    <row r="12787" spans="1:2" x14ac:dyDescent="0.45">
      <c r="A12787" s="18">
        <v>46180.21875</v>
      </c>
      <c r="B12787">
        <v>11.9</v>
      </c>
    </row>
    <row r="12788" spans="1:2" x14ac:dyDescent="0.45">
      <c r="A12788" s="18">
        <v>46180.229166666664</v>
      </c>
      <c r="B12788">
        <v>11.42</v>
      </c>
    </row>
    <row r="12789" spans="1:2" x14ac:dyDescent="0.45">
      <c r="A12789" s="18">
        <v>46180.239583333336</v>
      </c>
      <c r="B12789">
        <v>12.42</v>
      </c>
    </row>
    <row r="12790" spans="1:2" x14ac:dyDescent="0.45">
      <c r="A12790" s="18">
        <v>46180.25</v>
      </c>
      <c r="B12790">
        <v>18.82</v>
      </c>
    </row>
    <row r="12791" spans="1:2" x14ac:dyDescent="0.45">
      <c r="A12791" s="18">
        <v>46180.260416666664</v>
      </c>
      <c r="B12791">
        <v>9.18</v>
      </c>
    </row>
    <row r="12792" spans="1:2" x14ac:dyDescent="0.45">
      <c r="A12792" s="18">
        <v>46180.270833333336</v>
      </c>
      <c r="B12792">
        <v>5.12</v>
      </c>
    </row>
    <row r="12793" spans="1:2" x14ac:dyDescent="0.45">
      <c r="A12793" s="18">
        <v>46180.28125</v>
      </c>
      <c r="B12793">
        <v>9.84</v>
      </c>
    </row>
    <row r="12794" spans="1:2" x14ac:dyDescent="0.45">
      <c r="A12794" s="18">
        <v>46180.291666666664</v>
      </c>
      <c r="B12794">
        <v>9.0399999999999991</v>
      </c>
    </row>
    <row r="12795" spans="1:2" x14ac:dyDescent="0.45">
      <c r="A12795" s="18">
        <v>46180.302083333336</v>
      </c>
      <c r="B12795">
        <v>10.42</v>
      </c>
    </row>
    <row r="12796" spans="1:2" x14ac:dyDescent="0.45">
      <c r="A12796" s="18">
        <v>46180.3125</v>
      </c>
      <c r="B12796">
        <v>12.54</v>
      </c>
    </row>
    <row r="12797" spans="1:2" x14ac:dyDescent="0.45">
      <c r="A12797" s="18">
        <v>46180.322916666664</v>
      </c>
      <c r="B12797">
        <v>14.64</v>
      </c>
    </row>
    <row r="12798" spans="1:2" x14ac:dyDescent="0.45">
      <c r="A12798" s="18">
        <v>46180.333333333336</v>
      </c>
      <c r="B12798">
        <v>11.54</v>
      </c>
    </row>
    <row r="12799" spans="1:2" x14ac:dyDescent="0.45">
      <c r="A12799" s="18">
        <v>46180.34375</v>
      </c>
      <c r="B12799">
        <v>14.9</v>
      </c>
    </row>
    <row r="12800" spans="1:2" x14ac:dyDescent="0.45">
      <c r="A12800" s="18">
        <v>46180.354166666664</v>
      </c>
      <c r="B12800">
        <v>21.56</v>
      </c>
    </row>
    <row r="12801" spans="1:2" x14ac:dyDescent="0.45">
      <c r="A12801" s="18">
        <v>46180.364583333336</v>
      </c>
      <c r="B12801">
        <v>20.7</v>
      </c>
    </row>
    <row r="12802" spans="1:2" x14ac:dyDescent="0.45">
      <c r="A12802" s="18">
        <v>46180.375</v>
      </c>
      <c r="B12802">
        <v>20.32</v>
      </c>
    </row>
    <row r="12803" spans="1:2" x14ac:dyDescent="0.45">
      <c r="A12803" s="18">
        <v>46180.385416666664</v>
      </c>
      <c r="B12803">
        <v>22.72</v>
      </c>
    </row>
    <row r="12804" spans="1:2" x14ac:dyDescent="0.45">
      <c r="A12804" s="18">
        <v>46180.395833333336</v>
      </c>
      <c r="B12804">
        <v>18.66</v>
      </c>
    </row>
    <row r="12805" spans="1:2" x14ac:dyDescent="0.45">
      <c r="A12805" s="18">
        <v>46180.40625</v>
      </c>
      <c r="B12805">
        <v>22.4</v>
      </c>
    </row>
    <row r="12806" spans="1:2" x14ac:dyDescent="0.45">
      <c r="A12806" s="18">
        <v>46180.416666666664</v>
      </c>
      <c r="B12806">
        <v>21.84</v>
      </c>
    </row>
    <row r="12807" spans="1:2" x14ac:dyDescent="0.45">
      <c r="A12807" s="18">
        <v>46180.427083333336</v>
      </c>
      <c r="B12807">
        <v>19.18</v>
      </c>
    </row>
    <row r="12808" spans="1:2" x14ac:dyDescent="0.45">
      <c r="A12808" s="18">
        <v>46180.4375</v>
      </c>
      <c r="B12808">
        <v>17.899999999999999</v>
      </c>
    </row>
    <row r="12809" spans="1:2" x14ac:dyDescent="0.45">
      <c r="A12809" s="18">
        <v>46180.447916666664</v>
      </c>
      <c r="B12809">
        <v>17.96</v>
      </c>
    </row>
    <row r="12810" spans="1:2" x14ac:dyDescent="0.45">
      <c r="A12810" s="18">
        <v>46180.458333333336</v>
      </c>
      <c r="B12810">
        <v>22.14</v>
      </c>
    </row>
    <row r="12811" spans="1:2" x14ac:dyDescent="0.45">
      <c r="A12811" s="18">
        <v>46180.46875</v>
      </c>
      <c r="B12811">
        <v>21</v>
      </c>
    </row>
    <row r="12812" spans="1:2" x14ac:dyDescent="0.45">
      <c r="A12812" s="18">
        <v>46180.479166666664</v>
      </c>
      <c r="B12812">
        <v>22.6</v>
      </c>
    </row>
    <row r="12813" spans="1:2" x14ac:dyDescent="0.45">
      <c r="A12813" s="18">
        <v>46180.489583333336</v>
      </c>
      <c r="B12813">
        <v>22.74</v>
      </c>
    </row>
    <row r="12814" spans="1:2" x14ac:dyDescent="0.45">
      <c r="A12814" s="18">
        <v>46180.5</v>
      </c>
      <c r="B12814">
        <v>21.2</v>
      </c>
    </row>
    <row r="12815" spans="1:2" x14ac:dyDescent="0.45">
      <c r="A12815" s="18">
        <v>46180.510416666664</v>
      </c>
      <c r="B12815">
        <v>24.28</v>
      </c>
    </row>
    <row r="12816" spans="1:2" x14ac:dyDescent="0.45">
      <c r="A12816" s="18">
        <v>46180.520833333336</v>
      </c>
      <c r="B12816">
        <v>28.76</v>
      </c>
    </row>
    <row r="12817" spans="1:2" x14ac:dyDescent="0.45">
      <c r="A12817" s="18">
        <v>46180.53125</v>
      </c>
      <c r="B12817">
        <v>30.86</v>
      </c>
    </row>
    <row r="12818" spans="1:2" x14ac:dyDescent="0.45">
      <c r="A12818" s="18">
        <v>46180.541666666664</v>
      </c>
      <c r="B12818">
        <v>28.02</v>
      </c>
    </row>
    <row r="12819" spans="1:2" x14ac:dyDescent="0.45">
      <c r="A12819" s="18">
        <v>46180.552083333336</v>
      </c>
      <c r="B12819">
        <v>21.74</v>
      </c>
    </row>
    <row r="12820" spans="1:2" x14ac:dyDescent="0.45">
      <c r="A12820" s="18">
        <v>46180.5625</v>
      </c>
      <c r="B12820">
        <v>25.36</v>
      </c>
    </row>
    <row r="12821" spans="1:2" x14ac:dyDescent="0.45">
      <c r="A12821" s="18">
        <v>46180.572916666664</v>
      </c>
      <c r="B12821">
        <v>22.5</v>
      </c>
    </row>
    <row r="12822" spans="1:2" x14ac:dyDescent="0.45">
      <c r="A12822" s="18">
        <v>46180.583333333336</v>
      </c>
      <c r="B12822">
        <v>20.62</v>
      </c>
    </row>
    <row r="12823" spans="1:2" x14ac:dyDescent="0.45">
      <c r="A12823" s="18">
        <v>46180.59375</v>
      </c>
      <c r="B12823">
        <v>23.58</v>
      </c>
    </row>
    <row r="12824" spans="1:2" x14ac:dyDescent="0.45">
      <c r="A12824" s="18">
        <v>46180.604166666664</v>
      </c>
      <c r="B12824">
        <v>25.06</v>
      </c>
    </row>
    <row r="12825" spans="1:2" x14ac:dyDescent="0.45">
      <c r="A12825" s="18">
        <v>46180.614583333336</v>
      </c>
      <c r="B12825">
        <v>24.58</v>
      </c>
    </row>
    <row r="12826" spans="1:2" x14ac:dyDescent="0.45">
      <c r="A12826" s="18">
        <v>46180.625</v>
      </c>
      <c r="B12826">
        <v>22.74</v>
      </c>
    </row>
    <row r="12827" spans="1:2" x14ac:dyDescent="0.45">
      <c r="A12827" s="18">
        <v>46180.635416666664</v>
      </c>
      <c r="B12827">
        <v>20.86</v>
      </c>
    </row>
    <row r="12828" spans="1:2" x14ac:dyDescent="0.45">
      <c r="A12828" s="18">
        <v>46180.645833333336</v>
      </c>
      <c r="B12828">
        <v>22.64</v>
      </c>
    </row>
    <row r="12829" spans="1:2" x14ac:dyDescent="0.45">
      <c r="A12829" s="18">
        <v>46180.65625</v>
      </c>
      <c r="B12829">
        <v>20.64</v>
      </c>
    </row>
    <row r="12830" spans="1:2" x14ac:dyDescent="0.45">
      <c r="A12830" s="18">
        <v>46180.666666666664</v>
      </c>
      <c r="B12830">
        <v>18.18</v>
      </c>
    </row>
    <row r="12831" spans="1:2" x14ac:dyDescent="0.45">
      <c r="A12831" s="18">
        <v>46180.677083333336</v>
      </c>
      <c r="B12831">
        <v>16.46</v>
      </c>
    </row>
    <row r="12832" spans="1:2" x14ac:dyDescent="0.45">
      <c r="A12832" s="18">
        <v>46180.6875</v>
      </c>
      <c r="B12832">
        <v>21.4</v>
      </c>
    </row>
    <row r="12833" spans="1:2" x14ac:dyDescent="0.45">
      <c r="A12833" s="18">
        <v>46180.697916666664</v>
      </c>
      <c r="B12833">
        <v>15.78</v>
      </c>
    </row>
    <row r="12834" spans="1:2" x14ac:dyDescent="0.45">
      <c r="A12834" s="18">
        <v>46180.708333333336</v>
      </c>
      <c r="B12834">
        <v>12.12</v>
      </c>
    </row>
    <row r="12835" spans="1:2" x14ac:dyDescent="0.45">
      <c r="A12835" s="18">
        <v>46180.71875</v>
      </c>
      <c r="B12835">
        <v>11.84</v>
      </c>
    </row>
    <row r="12836" spans="1:2" x14ac:dyDescent="0.45">
      <c r="A12836" s="18">
        <v>46180.729166666664</v>
      </c>
      <c r="B12836">
        <v>13.82</v>
      </c>
    </row>
    <row r="12837" spans="1:2" x14ac:dyDescent="0.45">
      <c r="A12837" s="18">
        <v>46180.739583333336</v>
      </c>
      <c r="B12837">
        <v>15.54</v>
      </c>
    </row>
    <row r="12838" spans="1:2" x14ac:dyDescent="0.45">
      <c r="A12838" s="18">
        <v>46180.75</v>
      </c>
      <c r="B12838">
        <v>11.14</v>
      </c>
    </row>
    <row r="12839" spans="1:2" x14ac:dyDescent="0.45">
      <c r="A12839" s="18">
        <v>46180.760416666664</v>
      </c>
      <c r="B12839">
        <v>8.36</v>
      </c>
    </row>
    <row r="12840" spans="1:2" x14ac:dyDescent="0.45">
      <c r="A12840" s="18">
        <v>46180.770833333336</v>
      </c>
      <c r="B12840">
        <v>8.16</v>
      </c>
    </row>
    <row r="12841" spans="1:2" x14ac:dyDescent="0.45">
      <c r="A12841" s="18">
        <v>46180.78125</v>
      </c>
      <c r="B12841">
        <v>7.38</v>
      </c>
    </row>
    <row r="12842" spans="1:2" x14ac:dyDescent="0.45">
      <c r="A12842" s="18">
        <v>46180.791666666664</v>
      </c>
      <c r="B12842">
        <v>7.3</v>
      </c>
    </row>
    <row r="12843" spans="1:2" x14ac:dyDescent="0.45">
      <c r="A12843" s="18">
        <v>46180.802083333336</v>
      </c>
      <c r="B12843">
        <v>5.86</v>
      </c>
    </row>
    <row r="12844" spans="1:2" x14ac:dyDescent="0.45">
      <c r="A12844" s="18">
        <v>46180.8125</v>
      </c>
      <c r="B12844">
        <v>5.58</v>
      </c>
    </row>
    <row r="12845" spans="1:2" x14ac:dyDescent="0.45">
      <c r="A12845" s="18">
        <v>46180.822916666664</v>
      </c>
      <c r="B12845">
        <v>5.44</v>
      </c>
    </row>
    <row r="12846" spans="1:2" x14ac:dyDescent="0.45">
      <c r="A12846" s="18">
        <v>46180.833333333336</v>
      </c>
      <c r="B12846">
        <v>5.0599999999999996</v>
      </c>
    </row>
    <row r="12847" spans="1:2" x14ac:dyDescent="0.45">
      <c r="A12847" s="18">
        <v>46180.84375</v>
      </c>
      <c r="B12847">
        <v>5.18</v>
      </c>
    </row>
    <row r="12848" spans="1:2" x14ac:dyDescent="0.45">
      <c r="A12848" s="18">
        <v>46180.854166666664</v>
      </c>
      <c r="B12848">
        <v>5.08</v>
      </c>
    </row>
    <row r="12849" spans="1:2" x14ac:dyDescent="0.45">
      <c r="A12849" s="18">
        <v>46180.864583333336</v>
      </c>
      <c r="B12849">
        <v>5.5</v>
      </c>
    </row>
    <row r="12850" spans="1:2" x14ac:dyDescent="0.45">
      <c r="A12850" s="18">
        <v>46180.875</v>
      </c>
      <c r="B12850">
        <v>4.96</v>
      </c>
    </row>
    <row r="12851" spans="1:2" x14ac:dyDescent="0.45">
      <c r="A12851" s="18">
        <v>46180.885416666664</v>
      </c>
      <c r="B12851">
        <v>5.38</v>
      </c>
    </row>
    <row r="12852" spans="1:2" x14ac:dyDescent="0.45">
      <c r="A12852" s="18">
        <v>46180.895833333336</v>
      </c>
      <c r="B12852">
        <v>16.079999999999998</v>
      </c>
    </row>
    <row r="12853" spans="1:2" x14ac:dyDescent="0.45">
      <c r="A12853" s="18">
        <v>46180.90625</v>
      </c>
      <c r="B12853">
        <v>18.920000000000002</v>
      </c>
    </row>
    <row r="12854" spans="1:2" x14ac:dyDescent="0.45">
      <c r="A12854" s="18">
        <v>46180.916666666664</v>
      </c>
      <c r="B12854">
        <v>12.28</v>
      </c>
    </row>
    <row r="12855" spans="1:2" x14ac:dyDescent="0.45">
      <c r="A12855" s="18">
        <v>46180.927083333336</v>
      </c>
      <c r="B12855">
        <v>11.72</v>
      </c>
    </row>
    <row r="12856" spans="1:2" x14ac:dyDescent="0.45">
      <c r="A12856" s="18">
        <v>46180.9375</v>
      </c>
      <c r="B12856">
        <v>11.62</v>
      </c>
    </row>
    <row r="12857" spans="1:2" x14ac:dyDescent="0.45">
      <c r="A12857" s="18">
        <v>46180.947916666664</v>
      </c>
      <c r="B12857">
        <v>11.9</v>
      </c>
    </row>
    <row r="12858" spans="1:2" x14ac:dyDescent="0.45">
      <c r="A12858" s="18">
        <v>46180.958333333336</v>
      </c>
      <c r="B12858">
        <v>11.8</v>
      </c>
    </row>
    <row r="12859" spans="1:2" x14ac:dyDescent="0.45">
      <c r="A12859" s="18">
        <v>46180.96875</v>
      </c>
      <c r="B12859">
        <v>11.5</v>
      </c>
    </row>
    <row r="12860" spans="1:2" x14ac:dyDescent="0.45">
      <c r="A12860" s="18">
        <v>46180.979166666664</v>
      </c>
      <c r="B12860">
        <v>11.92</v>
      </c>
    </row>
    <row r="12861" spans="1:2" x14ac:dyDescent="0.45">
      <c r="A12861" s="18">
        <v>46180.989583333336</v>
      </c>
      <c r="B12861">
        <v>11.66</v>
      </c>
    </row>
    <row r="12862" spans="1:2" x14ac:dyDescent="0.45">
      <c r="A12862" s="12">
        <v>46181</v>
      </c>
      <c r="B12862">
        <v>12.1</v>
      </c>
    </row>
    <row r="12863" spans="1:2" x14ac:dyDescent="0.45">
      <c r="A12863" s="18">
        <v>46181.010416666664</v>
      </c>
      <c r="B12863">
        <v>11.5</v>
      </c>
    </row>
    <row r="12864" spans="1:2" x14ac:dyDescent="0.45">
      <c r="A12864" s="18">
        <v>46181.020833333336</v>
      </c>
      <c r="B12864">
        <v>12.28</v>
      </c>
    </row>
    <row r="12865" spans="1:2" x14ac:dyDescent="0.45">
      <c r="A12865" s="18">
        <v>46181.03125</v>
      </c>
      <c r="B12865">
        <v>11.6</v>
      </c>
    </row>
    <row r="12866" spans="1:2" x14ac:dyDescent="0.45">
      <c r="A12866" s="18">
        <v>46181.041666666664</v>
      </c>
      <c r="B12866">
        <v>11.48</v>
      </c>
    </row>
    <row r="12867" spans="1:2" x14ac:dyDescent="0.45">
      <c r="A12867" s="18">
        <v>46181.052083333336</v>
      </c>
      <c r="B12867">
        <v>11.86</v>
      </c>
    </row>
    <row r="12868" spans="1:2" x14ac:dyDescent="0.45">
      <c r="A12868" s="18">
        <v>46181.0625</v>
      </c>
      <c r="B12868">
        <v>11.32</v>
      </c>
    </row>
    <row r="12869" spans="1:2" x14ac:dyDescent="0.45">
      <c r="A12869" s="18">
        <v>46181.072916666664</v>
      </c>
      <c r="B12869">
        <v>12.04</v>
      </c>
    </row>
    <row r="12870" spans="1:2" x14ac:dyDescent="0.45">
      <c r="A12870" s="18">
        <v>46181.083333333336</v>
      </c>
      <c r="B12870">
        <v>11.48</v>
      </c>
    </row>
    <row r="12871" spans="1:2" x14ac:dyDescent="0.45">
      <c r="A12871" s="18">
        <v>46181.09375</v>
      </c>
      <c r="B12871">
        <v>11.78</v>
      </c>
    </row>
    <row r="12872" spans="1:2" x14ac:dyDescent="0.45">
      <c r="A12872" s="18">
        <v>46181.104166666664</v>
      </c>
      <c r="B12872">
        <v>11.76</v>
      </c>
    </row>
    <row r="12873" spans="1:2" x14ac:dyDescent="0.45">
      <c r="A12873" s="18">
        <v>46181.114583333336</v>
      </c>
      <c r="B12873">
        <v>11.8</v>
      </c>
    </row>
    <row r="12874" spans="1:2" x14ac:dyDescent="0.45">
      <c r="A12874" s="18">
        <v>46181.125</v>
      </c>
      <c r="B12874">
        <v>11.34</v>
      </c>
    </row>
    <row r="12875" spans="1:2" x14ac:dyDescent="0.45">
      <c r="A12875" s="18">
        <v>46181.135416666664</v>
      </c>
      <c r="B12875">
        <v>11.22</v>
      </c>
    </row>
    <row r="12876" spans="1:2" x14ac:dyDescent="0.45">
      <c r="A12876" s="18">
        <v>46181.145833333336</v>
      </c>
      <c r="B12876">
        <v>11.7</v>
      </c>
    </row>
    <row r="12877" spans="1:2" x14ac:dyDescent="0.45">
      <c r="A12877" s="18">
        <v>46181.15625</v>
      </c>
      <c r="B12877">
        <v>11.46</v>
      </c>
    </row>
    <row r="12878" spans="1:2" x14ac:dyDescent="0.45">
      <c r="A12878" s="18">
        <v>46181.166666666664</v>
      </c>
      <c r="B12878">
        <v>11.54</v>
      </c>
    </row>
    <row r="12879" spans="1:2" x14ac:dyDescent="0.45">
      <c r="A12879" s="18">
        <v>46181.177083333336</v>
      </c>
      <c r="B12879">
        <v>11.22</v>
      </c>
    </row>
    <row r="12880" spans="1:2" x14ac:dyDescent="0.45">
      <c r="A12880" s="18">
        <v>46181.1875</v>
      </c>
      <c r="B12880">
        <v>12.02</v>
      </c>
    </row>
    <row r="12881" spans="1:2" x14ac:dyDescent="0.45">
      <c r="A12881" s="18">
        <v>46181.197916666664</v>
      </c>
      <c r="B12881">
        <v>11.4</v>
      </c>
    </row>
    <row r="12882" spans="1:2" x14ac:dyDescent="0.45">
      <c r="A12882" s="18">
        <v>46181.208333333336</v>
      </c>
      <c r="B12882">
        <v>11.7</v>
      </c>
    </row>
    <row r="12883" spans="1:2" x14ac:dyDescent="0.45">
      <c r="A12883" s="18">
        <v>46181.21875</v>
      </c>
      <c r="B12883">
        <v>11.34</v>
      </c>
    </row>
    <row r="12884" spans="1:2" x14ac:dyDescent="0.45">
      <c r="A12884" s="18">
        <v>46181.229166666664</v>
      </c>
      <c r="B12884">
        <v>11.4</v>
      </c>
    </row>
    <row r="12885" spans="1:2" x14ac:dyDescent="0.45">
      <c r="A12885" s="18">
        <v>46181.239583333336</v>
      </c>
      <c r="B12885">
        <v>12.34</v>
      </c>
    </row>
    <row r="12886" spans="1:2" x14ac:dyDescent="0.45">
      <c r="A12886" s="18">
        <v>46181.25</v>
      </c>
      <c r="B12886">
        <v>9.58</v>
      </c>
    </row>
    <row r="12887" spans="1:2" x14ac:dyDescent="0.45">
      <c r="A12887" s="18">
        <v>46181.260416666664</v>
      </c>
      <c r="B12887">
        <v>4.8600000000000003</v>
      </c>
    </row>
    <row r="12888" spans="1:2" x14ac:dyDescent="0.45">
      <c r="A12888" s="18">
        <v>46181.270833333336</v>
      </c>
      <c r="B12888">
        <v>10.56</v>
      </c>
    </row>
    <row r="12889" spans="1:2" x14ac:dyDescent="0.45">
      <c r="A12889" s="18">
        <v>46181.28125</v>
      </c>
      <c r="B12889">
        <v>8.06</v>
      </c>
    </row>
    <row r="12890" spans="1:2" x14ac:dyDescent="0.45">
      <c r="A12890" s="18">
        <v>46181.291666666664</v>
      </c>
      <c r="B12890">
        <v>9.42</v>
      </c>
    </row>
    <row r="12891" spans="1:2" x14ac:dyDescent="0.45">
      <c r="A12891" s="18">
        <v>46181.302083333336</v>
      </c>
      <c r="B12891">
        <v>12.7</v>
      </c>
    </row>
    <row r="12892" spans="1:2" x14ac:dyDescent="0.45">
      <c r="A12892" s="18">
        <v>46181.3125</v>
      </c>
      <c r="B12892">
        <v>11.42</v>
      </c>
    </row>
    <row r="12893" spans="1:2" x14ac:dyDescent="0.45">
      <c r="A12893" s="18">
        <v>46181.322916666664</v>
      </c>
      <c r="B12893">
        <v>10.24</v>
      </c>
    </row>
    <row r="12894" spans="1:2" x14ac:dyDescent="0.45">
      <c r="A12894" s="18">
        <v>46181.333333333336</v>
      </c>
      <c r="B12894">
        <v>14.88</v>
      </c>
    </row>
    <row r="12895" spans="1:2" x14ac:dyDescent="0.45">
      <c r="A12895" s="18">
        <v>46181.34375</v>
      </c>
      <c r="B12895">
        <v>19.760000000000002</v>
      </c>
    </row>
    <row r="12896" spans="1:2" x14ac:dyDescent="0.45">
      <c r="A12896" s="18">
        <v>46181.354166666664</v>
      </c>
      <c r="B12896">
        <v>18.38</v>
      </c>
    </row>
    <row r="12897" spans="1:2" x14ac:dyDescent="0.45">
      <c r="A12897" s="18">
        <v>46181.364583333336</v>
      </c>
      <c r="B12897">
        <v>19.72</v>
      </c>
    </row>
    <row r="12898" spans="1:2" x14ac:dyDescent="0.45">
      <c r="A12898" s="18">
        <v>46181.375</v>
      </c>
      <c r="B12898">
        <v>21.5</v>
      </c>
    </row>
    <row r="12899" spans="1:2" x14ac:dyDescent="0.45">
      <c r="A12899" s="18">
        <v>46181.385416666664</v>
      </c>
      <c r="B12899">
        <v>22.22</v>
      </c>
    </row>
    <row r="12900" spans="1:2" x14ac:dyDescent="0.45">
      <c r="A12900" s="18">
        <v>46181.395833333336</v>
      </c>
      <c r="B12900">
        <v>21.1</v>
      </c>
    </row>
    <row r="12901" spans="1:2" x14ac:dyDescent="0.45">
      <c r="A12901" s="18">
        <v>46181.40625</v>
      </c>
      <c r="B12901">
        <v>19.34</v>
      </c>
    </row>
    <row r="12902" spans="1:2" x14ac:dyDescent="0.45">
      <c r="A12902" s="18">
        <v>46181.416666666664</v>
      </c>
      <c r="B12902">
        <v>23.06</v>
      </c>
    </row>
    <row r="12903" spans="1:2" x14ac:dyDescent="0.45">
      <c r="A12903" s="18">
        <v>46181.427083333336</v>
      </c>
      <c r="B12903">
        <v>16.96</v>
      </c>
    </row>
    <row r="12904" spans="1:2" x14ac:dyDescent="0.45">
      <c r="A12904" s="18">
        <v>46181.4375</v>
      </c>
      <c r="B12904">
        <v>19.14</v>
      </c>
    </row>
    <row r="12905" spans="1:2" x14ac:dyDescent="0.45">
      <c r="A12905" s="18">
        <v>46181.447916666664</v>
      </c>
      <c r="B12905">
        <v>19.920000000000002</v>
      </c>
    </row>
    <row r="12906" spans="1:2" x14ac:dyDescent="0.45">
      <c r="A12906" s="18">
        <v>46181.458333333336</v>
      </c>
      <c r="B12906">
        <v>20.96</v>
      </c>
    </row>
    <row r="12907" spans="1:2" x14ac:dyDescent="0.45">
      <c r="A12907" s="18">
        <v>46181.46875</v>
      </c>
      <c r="B12907">
        <v>24.18</v>
      </c>
    </row>
    <row r="12908" spans="1:2" x14ac:dyDescent="0.45">
      <c r="A12908" s="18">
        <v>46181.479166666664</v>
      </c>
      <c r="B12908">
        <v>18.14</v>
      </c>
    </row>
    <row r="12909" spans="1:2" x14ac:dyDescent="0.45">
      <c r="A12909" s="18">
        <v>46181.489583333336</v>
      </c>
      <c r="B12909">
        <v>24.32</v>
      </c>
    </row>
    <row r="12910" spans="1:2" x14ac:dyDescent="0.45">
      <c r="A12910" s="18">
        <v>46181.5</v>
      </c>
      <c r="B12910">
        <v>22.64</v>
      </c>
    </row>
    <row r="12911" spans="1:2" x14ac:dyDescent="0.45">
      <c r="A12911" s="18">
        <v>46181.510416666664</v>
      </c>
      <c r="B12911">
        <v>23.68</v>
      </c>
    </row>
    <row r="12912" spans="1:2" x14ac:dyDescent="0.45">
      <c r="A12912" s="18">
        <v>46181.520833333336</v>
      </c>
      <c r="B12912">
        <v>23.2</v>
      </c>
    </row>
    <row r="12913" spans="1:2" x14ac:dyDescent="0.45">
      <c r="A12913" s="18">
        <v>46181.53125</v>
      </c>
      <c r="B12913">
        <v>23.62</v>
      </c>
    </row>
    <row r="12914" spans="1:2" x14ac:dyDescent="0.45">
      <c r="A12914" s="18">
        <v>46181.541666666664</v>
      </c>
      <c r="B12914">
        <v>19.3</v>
      </c>
    </row>
    <row r="12915" spans="1:2" x14ac:dyDescent="0.45">
      <c r="A12915" s="18">
        <v>46181.552083333336</v>
      </c>
      <c r="B12915">
        <v>21.7</v>
      </c>
    </row>
    <row r="12916" spans="1:2" x14ac:dyDescent="0.45">
      <c r="A12916" s="18">
        <v>46181.5625</v>
      </c>
      <c r="B12916">
        <v>21.14</v>
      </c>
    </row>
    <row r="12917" spans="1:2" x14ac:dyDescent="0.45">
      <c r="A12917" s="18">
        <v>46181.572916666664</v>
      </c>
      <c r="B12917">
        <v>21.6</v>
      </c>
    </row>
    <row r="12918" spans="1:2" x14ac:dyDescent="0.45">
      <c r="A12918" s="18">
        <v>46181.583333333336</v>
      </c>
      <c r="B12918">
        <v>26.04</v>
      </c>
    </row>
    <row r="12919" spans="1:2" x14ac:dyDescent="0.45">
      <c r="A12919" s="18">
        <v>46181.59375</v>
      </c>
      <c r="B12919">
        <v>25.54</v>
      </c>
    </row>
    <row r="12920" spans="1:2" x14ac:dyDescent="0.45">
      <c r="A12920" s="18">
        <v>46181.604166666664</v>
      </c>
      <c r="B12920">
        <v>25.78</v>
      </c>
    </row>
    <row r="12921" spans="1:2" x14ac:dyDescent="0.45">
      <c r="A12921" s="18">
        <v>46181.614583333336</v>
      </c>
      <c r="B12921">
        <v>26.44</v>
      </c>
    </row>
    <row r="12922" spans="1:2" x14ac:dyDescent="0.45">
      <c r="A12922" s="18">
        <v>46181.625</v>
      </c>
      <c r="B12922">
        <v>24.14</v>
      </c>
    </row>
    <row r="12923" spans="1:2" x14ac:dyDescent="0.45">
      <c r="A12923" s="18">
        <v>46181.635416666664</v>
      </c>
      <c r="B12923">
        <v>27.26</v>
      </c>
    </row>
    <row r="12924" spans="1:2" x14ac:dyDescent="0.45">
      <c r="A12924" s="18">
        <v>46181.645833333336</v>
      </c>
      <c r="B12924">
        <v>25.68</v>
      </c>
    </row>
    <row r="12925" spans="1:2" x14ac:dyDescent="0.45">
      <c r="A12925" s="18">
        <v>46181.65625</v>
      </c>
      <c r="B12925">
        <v>25.92</v>
      </c>
    </row>
    <row r="12926" spans="1:2" x14ac:dyDescent="0.45">
      <c r="A12926" s="18">
        <v>46181.666666666664</v>
      </c>
      <c r="B12926">
        <v>24.24</v>
      </c>
    </row>
    <row r="12927" spans="1:2" x14ac:dyDescent="0.45">
      <c r="A12927" s="18">
        <v>46181.677083333336</v>
      </c>
      <c r="B12927">
        <v>23.82</v>
      </c>
    </row>
    <row r="12928" spans="1:2" x14ac:dyDescent="0.45">
      <c r="A12928" s="18">
        <v>46181.6875</v>
      </c>
      <c r="B12928">
        <v>23.42</v>
      </c>
    </row>
    <row r="12929" spans="1:2" x14ac:dyDescent="0.45">
      <c r="A12929" s="18">
        <v>46181.697916666664</v>
      </c>
      <c r="B12929">
        <v>19.62</v>
      </c>
    </row>
    <row r="12930" spans="1:2" x14ac:dyDescent="0.45">
      <c r="A12930" s="18">
        <v>46181.708333333336</v>
      </c>
      <c r="B12930">
        <v>18.34</v>
      </c>
    </row>
    <row r="12931" spans="1:2" x14ac:dyDescent="0.45">
      <c r="A12931" s="18">
        <v>46181.71875</v>
      </c>
      <c r="B12931">
        <v>15.34</v>
      </c>
    </row>
    <row r="12932" spans="1:2" x14ac:dyDescent="0.45">
      <c r="A12932" s="18">
        <v>46181.729166666664</v>
      </c>
      <c r="B12932">
        <v>12.74</v>
      </c>
    </row>
    <row r="12933" spans="1:2" x14ac:dyDescent="0.45">
      <c r="A12933" s="18">
        <v>46181.739583333336</v>
      </c>
      <c r="B12933">
        <v>10.66</v>
      </c>
    </row>
    <row r="12934" spans="1:2" x14ac:dyDescent="0.45">
      <c r="A12934" s="18">
        <v>46181.75</v>
      </c>
      <c r="B12934">
        <v>9.8000000000000007</v>
      </c>
    </row>
    <row r="12935" spans="1:2" x14ac:dyDescent="0.45">
      <c r="A12935" s="18">
        <v>46181.760416666664</v>
      </c>
      <c r="B12935">
        <v>9.36</v>
      </c>
    </row>
    <row r="12936" spans="1:2" x14ac:dyDescent="0.45">
      <c r="A12936" s="18">
        <v>46181.770833333336</v>
      </c>
      <c r="B12936">
        <v>9.6</v>
      </c>
    </row>
    <row r="12937" spans="1:2" x14ac:dyDescent="0.45">
      <c r="A12937" s="18">
        <v>46181.78125</v>
      </c>
      <c r="B12937">
        <v>8.06</v>
      </c>
    </row>
    <row r="12938" spans="1:2" x14ac:dyDescent="0.45">
      <c r="A12938" s="18">
        <v>46181.791666666664</v>
      </c>
      <c r="B12938">
        <v>7.62</v>
      </c>
    </row>
    <row r="12939" spans="1:2" x14ac:dyDescent="0.45">
      <c r="A12939" s="18">
        <v>46181.802083333336</v>
      </c>
      <c r="B12939">
        <v>6.14</v>
      </c>
    </row>
    <row r="12940" spans="1:2" x14ac:dyDescent="0.45">
      <c r="A12940" s="18">
        <v>46181.8125</v>
      </c>
      <c r="B12940">
        <v>6.44</v>
      </c>
    </row>
    <row r="12941" spans="1:2" x14ac:dyDescent="0.45">
      <c r="A12941" s="18">
        <v>46181.822916666664</v>
      </c>
      <c r="B12941">
        <v>5.74</v>
      </c>
    </row>
    <row r="12942" spans="1:2" x14ac:dyDescent="0.45">
      <c r="A12942" s="18">
        <v>46181.833333333336</v>
      </c>
      <c r="B12942">
        <v>5.38</v>
      </c>
    </row>
    <row r="12943" spans="1:2" x14ac:dyDescent="0.45">
      <c r="A12943" s="18">
        <v>46181.84375</v>
      </c>
      <c r="B12943">
        <v>5.72</v>
      </c>
    </row>
    <row r="12944" spans="1:2" x14ac:dyDescent="0.45">
      <c r="A12944" s="18">
        <v>46181.854166666664</v>
      </c>
      <c r="B12944">
        <v>5.34</v>
      </c>
    </row>
    <row r="12945" spans="1:2" x14ac:dyDescent="0.45">
      <c r="A12945" s="18">
        <v>46181.864583333336</v>
      </c>
      <c r="B12945">
        <v>5.66</v>
      </c>
    </row>
    <row r="12946" spans="1:2" x14ac:dyDescent="0.45">
      <c r="A12946" s="18">
        <v>46181.875</v>
      </c>
      <c r="B12946">
        <v>5.58</v>
      </c>
    </row>
    <row r="12947" spans="1:2" x14ac:dyDescent="0.45">
      <c r="A12947" s="18">
        <v>46181.885416666664</v>
      </c>
      <c r="B12947">
        <v>15.44</v>
      </c>
    </row>
    <row r="12948" spans="1:2" x14ac:dyDescent="0.45">
      <c r="A12948" s="18">
        <v>46181.895833333336</v>
      </c>
      <c r="B12948">
        <v>19.420000000000002</v>
      </c>
    </row>
    <row r="12949" spans="1:2" x14ac:dyDescent="0.45">
      <c r="A12949" s="18">
        <v>46181.90625</v>
      </c>
      <c r="B12949">
        <v>19.36</v>
      </c>
    </row>
    <row r="12950" spans="1:2" x14ac:dyDescent="0.45">
      <c r="A12950" s="18">
        <v>46181.916666666664</v>
      </c>
      <c r="B12950">
        <v>12.58</v>
      </c>
    </row>
    <row r="12951" spans="1:2" x14ac:dyDescent="0.45">
      <c r="A12951" s="18">
        <v>46181.927083333336</v>
      </c>
      <c r="B12951">
        <v>12.18</v>
      </c>
    </row>
    <row r="12952" spans="1:2" x14ac:dyDescent="0.45">
      <c r="A12952" s="18">
        <v>46181.9375</v>
      </c>
      <c r="B12952">
        <v>12.08</v>
      </c>
    </row>
    <row r="12953" spans="1:2" x14ac:dyDescent="0.45">
      <c r="A12953" s="18">
        <v>46181.947916666664</v>
      </c>
      <c r="B12953">
        <v>12.48</v>
      </c>
    </row>
    <row r="12954" spans="1:2" x14ac:dyDescent="0.45">
      <c r="A12954" s="18">
        <v>46181.958333333336</v>
      </c>
      <c r="B12954">
        <v>11.9</v>
      </c>
    </row>
    <row r="12955" spans="1:2" x14ac:dyDescent="0.45">
      <c r="A12955" s="18">
        <v>46181.96875</v>
      </c>
      <c r="B12955">
        <v>12.28</v>
      </c>
    </row>
    <row r="12956" spans="1:2" x14ac:dyDescent="0.45">
      <c r="A12956" s="18">
        <v>46181.979166666664</v>
      </c>
      <c r="B12956">
        <v>12.24</v>
      </c>
    </row>
    <row r="12957" spans="1:2" x14ac:dyDescent="0.45">
      <c r="A12957" s="18">
        <v>46181.989583333336</v>
      </c>
      <c r="B12957">
        <v>11.96</v>
      </c>
    </row>
    <row r="12958" spans="1:2" x14ac:dyDescent="0.45">
      <c r="A12958" s="12">
        <v>46182</v>
      </c>
      <c r="B12958">
        <v>12.5</v>
      </c>
    </row>
    <row r="12959" spans="1:2" x14ac:dyDescent="0.45">
      <c r="A12959" s="18">
        <v>46182.010416666664</v>
      </c>
      <c r="B12959">
        <v>11.78</v>
      </c>
    </row>
    <row r="12960" spans="1:2" x14ac:dyDescent="0.45">
      <c r="A12960" s="18">
        <v>46182.020833333336</v>
      </c>
      <c r="B12960">
        <v>12.4</v>
      </c>
    </row>
    <row r="12961" spans="1:2" x14ac:dyDescent="0.45">
      <c r="A12961" s="18">
        <v>46182.03125</v>
      </c>
      <c r="B12961">
        <v>12.2</v>
      </c>
    </row>
    <row r="12962" spans="1:2" x14ac:dyDescent="0.45">
      <c r="A12962" s="18">
        <v>46182.041666666664</v>
      </c>
      <c r="B12962">
        <v>12.56</v>
      </c>
    </row>
    <row r="12963" spans="1:2" x14ac:dyDescent="0.45">
      <c r="A12963" s="18">
        <v>46182.052083333336</v>
      </c>
      <c r="B12963">
        <v>12.02</v>
      </c>
    </row>
    <row r="12964" spans="1:2" x14ac:dyDescent="0.45">
      <c r="A12964" s="18">
        <v>46182.0625</v>
      </c>
      <c r="B12964">
        <v>12.24</v>
      </c>
    </row>
    <row r="12965" spans="1:2" x14ac:dyDescent="0.45">
      <c r="A12965" s="18">
        <v>46182.072916666664</v>
      </c>
      <c r="B12965">
        <v>12.32</v>
      </c>
    </row>
    <row r="12966" spans="1:2" x14ac:dyDescent="0.45">
      <c r="A12966" s="18">
        <v>46182.083333333336</v>
      </c>
      <c r="B12966">
        <v>12.3</v>
      </c>
    </row>
    <row r="12967" spans="1:2" x14ac:dyDescent="0.45">
      <c r="A12967" s="18">
        <v>46182.09375</v>
      </c>
      <c r="B12967">
        <v>12.3</v>
      </c>
    </row>
    <row r="12968" spans="1:2" x14ac:dyDescent="0.45">
      <c r="A12968" s="18">
        <v>46182.104166666664</v>
      </c>
      <c r="B12968">
        <v>12</v>
      </c>
    </row>
    <row r="12969" spans="1:2" x14ac:dyDescent="0.45">
      <c r="A12969" s="18">
        <v>46182.114583333336</v>
      </c>
      <c r="B12969">
        <v>12.52</v>
      </c>
    </row>
    <row r="12970" spans="1:2" x14ac:dyDescent="0.45">
      <c r="A12970" s="18">
        <v>46182.125</v>
      </c>
      <c r="B12970">
        <v>11.92</v>
      </c>
    </row>
    <row r="12971" spans="1:2" x14ac:dyDescent="0.45">
      <c r="A12971" s="18">
        <v>46182.135416666664</v>
      </c>
      <c r="B12971">
        <v>12.32</v>
      </c>
    </row>
    <row r="12972" spans="1:2" x14ac:dyDescent="0.45">
      <c r="A12972" s="18">
        <v>46182.145833333336</v>
      </c>
      <c r="B12972">
        <v>12.02</v>
      </c>
    </row>
    <row r="12973" spans="1:2" x14ac:dyDescent="0.45">
      <c r="A12973" s="18">
        <v>46182.15625</v>
      </c>
      <c r="B12973">
        <v>12.24</v>
      </c>
    </row>
    <row r="12974" spans="1:2" x14ac:dyDescent="0.45">
      <c r="A12974" s="18">
        <v>46182.166666666664</v>
      </c>
      <c r="B12974">
        <v>11.92</v>
      </c>
    </row>
    <row r="12975" spans="1:2" x14ac:dyDescent="0.45">
      <c r="A12975" s="18">
        <v>46182.177083333336</v>
      </c>
      <c r="B12975">
        <v>12.26</v>
      </c>
    </row>
    <row r="12976" spans="1:2" x14ac:dyDescent="0.45">
      <c r="A12976" s="18">
        <v>46182.1875</v>
      </c>
      <c r="B12976">
        <v>12.08</v>
      </c>
    </row>
    <row r="12977" spans="1:2" x14ac:dyDescent="0.45">
      <c r="A12977" s="18">
        <v>46182.197916666664</v>
      </c>
      <c r="B12977">
        <v>12.24</v>
      </c>
    </row>
    <row r="12978" spans="1:2" x14ac:dyDescent="0.45">
      <c r="A12978" s="18">
        <v>46182.208333333336</v>
      </c>
      <c r="B12978">
        <v>12.16</v>
      </c>
    </row>
    <row r="12979" spans="1:2" x14ac:dyDescent="0.45">
      <c r="A12979" s="18">
        <v>46182.21875</v>
      </c>
      <c r="B12979">
        <v>11.94</v>
      </c>
    </row>
    <row r="12980" spans="1:2" x14ac:dyDescent="0.45">
      <c r="A12980" s="18">
        <v>46182.229166666664</v>
      </c>
      <c r="B12980">
        <v>12.54</v>
      </c>
    </row>
    <row r="12981" spans="1:2" x14ac:dyDescent="0.45">
      <c r="A12981" s="18">
        <v>46182.239583333336</v>
      </c>
      <c r="B12981">
        <v>12.76</v>
      </c>
    </row>
    <row r="12982" spans="1:2" x14ac:dyDescent="0.45">
      <c r="A12982" s="18">
        <v>46182.25</v>
      </c>
      <c r="B12982">
        <v>11.94</v>
      </c>
    </row>
    <row r="12983" spans="1:2" x14ac:dyDescent="0.45">
      <c r="A12983" s="18">
        <v>46182.260416666664</v>
      </c>
      <c r="B12983">
        <v>5.16</v>
      </c>
    </row>
    <row r="12984" spans="1:2" x14ac:dyDescent="0.45">
      <c r="A12984" s="18">
        <v>46182.270833333336</v>
      </c>
      <c r="B12984">
        <v>5.48</v>
      </c>
    </row>
    <row r="12985" spans="1:2" x14ac:dyDescent="0.45">
      <c r="A12985" s="18">
        <v>46182.28125</v>
      </c>
      <c r="B12985">
        <v>10.66</v>
      </c>
    </row>
    <row r="12986" spans="1:2" x14ac:dyDescent="0.45">
      <c r="A12986" s="18">
        <v>46182.291666666664</v>
      </c>
      <c r="B12986">
        <v>12.36</v>
      </c>
    </row>
    <row r="12987" spans="1:2" x14ac:dyDescent="0.45">
      <c r="A12987" s="18">
        <v>46182.302083333336</v>
      </c>
      <c r="B12987">
        <v>10.14</v>
      </c>
    </row>
    <row r="12988" spans="1:2" x14ac:dyDescent="0.45">
      <c r="A12988" s="18">
        <v>46182.3125</v>
      </c>
      <c r="B12988">
        <v>14.98</v>
      </c>
    </row>
    <row r="12989" spans="1:2" x14ac:dyDescent="0.45">
      <c r="A12989" s="18">
        <v>46182.322916666664</v>
      </c>
      <c r="B12989">
        <v>11.7</v>
      </c>
    </row>
    <row r="12990" spans="1:2" x14ac:dyDescent="0.45">
      <c r="A12990" s="18">
        <v>46182.333333333336</v>
      </c>
      <c r="B12990">
        <v>21.74</v>
      </c>
    </row>
    <row r="12991" spans="1:2" x14ac:dyDescent="0.45">
      <c r="A12991" s="18">
        <v>46182.34375</v>
      </c>
      <c r="B12991">
        <v>30.86</v>
      </c>
    </row>
    <row r="12992" spans="1:2" x14ac:dyDescent="0.45">
      <c r="A12992" s="18">
        <v>46182.354166666664</v>
      </c>
      <c r="B12992">
        <v>34.26</v>
      </c>
    </row>
    <row r="12993" spans="1:2" x14ac:dyDescent="0.45">
      <c r="A12993" s="18">
        <v>46182.364583333336</v>
      </c>
      <c r="B12993">
        <v>33.68</v>
      </c>
    </row>
    <row r="12994" spans="1:2" x14ac:dyDescent="0.45">
      <c r="A12994" s="18">
        <v>46182.375</v>
      </c>
      <c r="B12994">
        <v>36.119999999999997</v>
      </c>
    </row>
    <row r="12995" spans="1:2" x14ac:dyDescent="0.45">
      <c r="A12995" s="18">
        <v>46182.385416666664</v>
      </c>
      <c r="B12995">
        <v>44.42</v>
      </c>
    </row>
    <row r="12996" spans="1:2" x14ac:dyDescent="0.45">
      <c r="A12996" s="18">
        <v>46182.395833333336</v>
      </c>
      <c r="B12996">
        <v>44.94</v>
      </c>
    </row>
    <row r="12997" spans="1:2" x14ac:dyDescent="0.45">
      <c r="A12997" s="18">
        <v>46182.40625</v>
      </c>
      <c r="B12997">
        <v>44.62</v>
      </c>
    </row>
    <row r="12998" spans="1:2" x14ac:dyDescent="0.45">
      <c r="A12998" s="18">
        <v>46182.416666666664</v>
      </c>
      <c r="B12998">
        <v>43.54</v>
      </c>
    </row>
    <row r="12999" spans="1:2" x14ac:dyDescent="0.45">
      <c r="A12999" s="18">
        <v>46182.427083333336</v>
      </c>
      <c r="B12999">
        <v>43.9</v>
      </c>
    </row>
    <row r="13000" spans="1:2" x14ac:dyDescent="0.45">
      <c r="A13000" s="18">
        <v>46182.4375</v>
      </c>
      <c r="B13000">
        <v>40.44</v>
      </c>
    </row>
    <row r="13001" spans="1:2" x14ac:dyDescent="0.45">
      <c r="A13001" s="18">
        <v>46182.447916666664</v>
      </c>
      <c r="B13001">
        <v>41.1</v>
      </c>
    </row>
    <row r="13002" spans="1:2" x14ac:dyDescent="0.45">
      <c r="A13002" s="18">
        <v>46182.458333333336</v>
      </c>
      <c r="B13002">
        <v>43.16</v>
      </c>
    </row>
    <row r="13003" spans="1:2" x14ac:dyDescent="0.45">
      <c r="A13003" s="18">
        <v>46182.46875</v>
      </c>
      <c r="B13003">
        <v>41.38</v>
      </c>
    </row>
    <row r="13004" spans="1:2" x14ac:dyDescent="0.45">
      <c r="A13004" s="18">
        <v>46182.479166666664</v>
      </c>
      <c r="B13004">
        <v>44.82</v>
      </c>
    </row>
    <row r="13005" spans="1:2" x14ac:dyDescent="0.45">
      <c r="A13005" s="18">
        <v>46182.489583333336</v>
      </c>
      <c r="B13005">
        <v>39.54</v>
      </c>
    </row>
    <row r="13006" spans="1:2" x14ac:dyDescent="0.45">
      <c r="A13006" s="18">
        <v>46182.5</v>
      </c>
      <c r="B13006">
        <v>32.6</v>
      </c>
    </row>
    <row r="13007" spans="1:2" x14ac:dyDescent="0.45">
      <c r="A13007" s="18">
        <v>46182.510416666664</v>
      </c>
      <c r="B13007">
        <v>35.86</v>
      </c>
    </row>
    <row r="13008" spans="1:2" x14ac:dyDescent="0.45">
      <c r="A13008" s="18">
        <v>46182.520833333336</v>
      </c>
      <c r="B13008">
        <v>34.799999999999997</v>
      </c>
    </row>
    <row r="13009" spans="1:2" x14ac:dyDescent="0.45">
      <c r="A13009" s="18">
        <v>46182.53125</v>
      </c>
      <c r="B13009">
        <v>35.619999999999997</v>
      </c>
    </row>
    <row r="13010" spans="1:2" x14ac:dyDescent="0.45">
      <c r="A13010" s="18">
        <v>46182.541666666664</v>
      </c>
      <c r="B13010">
        <v>36.14</v>
      </c>
    </row>
    <row r="13011" spans="1:2" x14ac:dyDescent="0.45">
      <c r="A13011" s="18">
        <v>46182.552083333336</v>
      </c>
      <c r="B13011">
        <v>37.479999999999997</v>
      </c>
    </row>
    <row r="13012" spans="1:2" x14ac:dyDescent="0.45">
      <c r="A13012" s="18">
        <v>46182.5625</v>
      </c>
      <c r="B13012">
        <v>22.36</v>
      </c>
    </row>
    <row r="13013" spans="1:2" x14ac:dyDescent="0.45">
      <c r="A13013" s="18">
        <v>46182.572916666664</v>
      </c>
      <c r="B13013">
        <v>20.84</v>
      </c>
    </row>
    <row r="13014" spans="1:2" x14ac:dyDescent="0.45">
      <c r="A13014" s="18">
        <v>46182.583333333336</v>
      </c>
      <c r="B13014">
        <v>25.58</v>
      </c>
    </row>
    <row r="13015" spans="1:2" x14ac:dyDescent="0.45">
      <c r="A13015" s="18">
        <v>46182.59375</v>
      </c>
      <c r="B13015">
        <v>28.06</v>
      </c>
    </row>
    <row r="13016" spans="1:2" x14ac:dyDescent="0.45">
      <c r="A13016" s="18">
        <v>46182.604166666664</v>
      </c>
      <c r="B13016">
        <v>28.84</v>
      </c>
    </row>
    <row r="13017" spans="1:2" x14ac:dyDescent="0.45">
      <c r="A13017" s="18">
        <v>46182.614583333336</v>
      </c>
      <c r="B13017">
        <v>28.54</v>
      </c>
    </row>
    <row r="13018" spans="1:2" x14ac:dyDescent="0.45">
      <c r="A13018" s="18">
        <v>46182.625</v>
      </c>
      <c r="B13018">
        <v>26.64</v>
      </c>
    </row>
    <row r="13019" spans="1:2" x14ac:dyDescent="0.45">
      <c r="A13019" s="18">
        <v>46182.635416666664</v>
      </c>
      <c r="B13019">
        <v>34.840000000000003</v>
      </c>
    </row>
    <row r="13020" spans="1:2" x14ac:dyDescent="0.45">
      <c r="A13020" s="18">
        <v>46182.645833333336</v>
      </c>
      <c r="B13020">
        <v>35.68</v>
      </c>
    </row>
    <row r="13021" spans="1:2" x14ac:dyDescent="0.45">
      <c r="A13021" s="18">
        <v>46182.65625</v>
      </c>
      <c r="B13021">
        <v>31.18</v>
      </c>
    </row>
    <row r="13022" spans="1:2" x14ac:dyDescent="0.45">
      <c r="A13022" s="18">
        <v>46182.666666666664</v>
      </c>
      <c r="B13022">
        <v>36.840000000000003</v>
      </c>
    </row>
    <row r="13023" spans="1:2" x14ac:dyDescent="0.45">
      <c r="A13023" s="18">
        <v>46182.677083333336</v>
      </c>
      <c r="B13023">
        <v>37.18</v>
      </c>
    </row>
    <row r="13024" spans="1:2" x14ac:dyDescent="0.45">
      <c r="A13024" s="18">
        <v>46182.6875</v>
      </c>
      <c r="B13024">
        <v>34.659999999999997</v>
      </c>
    </row>
    <row r="13025" spans="1:2" x14ac:dyDescent="0.45">
      <c r="A13025" s="18">
        <v>46182.697916666664</v>
      </c>
      <c r="B13025">
        <v>35.340000000000003</v>
      </c>
    </row>
    <row r="13026" spans="1:2" x14ac:dyDescent="0.45">
      <c r="A13026" s="18">
        <v>46182.708333333336</v>
      </c>
      <c r="B13026">
        <v>26.2</v>
      </c>
    </row>
    <row r="13027" spans="1:2" x14ac:dyDescent="0.45">
      <c r="A13027" s="18">
        <v>46182.71875</v>
      </c>
      <c r="B13027">
        <v>22.88</v>
      </c>
    </row>
    <row r="13028" spans="1:2" x14ac:dyDescent="0.45">
      <c r="A13028" s="18">
        <v>46182.729166666664</v>
      </c>
      <c r="B13028">
        <v>23.04</v>
      </c>
    </row>
    <row r="13029" spans="1:2" x14ac:dyDescent="0.45">
      <c r="A13029" s="18">
        <v>46182.739583333336</v>
      </c>
      <c r="B13029">
        <v>21.68</v>
      </c>
    </row>
    <row r="13030" spans="1:2" x14ac:dyDescent="0.45">
      <c r="A13030" s="18">
        <v>46182.75</v>
      </c>
      <c r="B13030">
        <v>12.4</v>
      </c>
    </row>
    <row r="13031" spans="1:2" x14ac:dyDescent="0.45">
      <c r="A13031" s="18">
        <v>46182.760416666664</v>
      </c>
      <c r="B13031">
        <v>9.9</v>
      </c>
    </row>
    <row r="13032" spans="1:2" x14ac:dyDescent="0.45">
      <c r="A13032" s="18">
        <v>46182.770833333336</v>
      </c>
      <c r="B13032">
        <v>9.5399999999999991</v>
      </c>
    </row>
    <row r="13033" spans="1:2" x14ac:dyDescent="0.45">
      <c r="A13033" s="18">
        <v>46182.78125</v>
      </c>
      <c r="B13033">
        <v>8.56</v>
      </c>
    </row>
    <row r="13034" spans="1:2" x14ac:dyDescent="0.45">
      <c r="A13034" s="18">
        <v>46182.791666666664</v>
      </c>
      <c r="B13034">
        <v>6.62</v>
      </c>
    </row>
    <row r="13035" spans="1:2" x14ac:dyDescent="0.45">
      <c r="A13035" s="18">
        <v>46182.802083333336</v>
      </c>
      <c r="B13035">
        <v>6.32</v>
      </c>
    </row>
    <row r="13036" spans="1:2" x14ac:dyDescent="0.45">
      <c r="A13036" s="18">
        <v>46182.8125</v>
      </c>
      <c r="B13036">
        <v>6.72</v>
      </c>
    </row>
    <row r="13037" spans="1:2" x14ac:dyDescent="0.45">
      <c r="A13037" s="18">
        <v>46182.822916666664</v>
      </c>
      <c r="B13037">
        <v>5.6</v>
      </c>
    </row>
    <row r="13038" spans="1:2" x14ac:dyDescent="0.45">
      <c r="A13038" s="18">
        <v>46182.833333333336</v>
      </c>
      <c r="B13038">
        <v>6.08</v>
      </c>
    </row>
    <row r="13039" spans="1:2" x14ac:dyDescent="0.45">
      <c r="A13039" s="18">
        <v>46182.84375</v>
      </c>
      <c r="B13039">
        <v>5.18</v>
      </c>
    </row>
    <row r="13040" spans="1:2" x14ac:dyDescent="0.45">
      <c r="A13040" s="18">
        <v>46182.854166666664</v>
      </c>
      <c r="B13040">
        <v>6.12</v>
      </c>
    </row>
    <row r="13041" spans="1:2" x14ac:dyDescent="0.45">
      <c r="A13041" s="18">
        <v>46182.864583333336</v>
      </c>
      <c r="B13041">
        <v>15.32</v>
      </c>
    </row>
    <row r="13042" spans="1:2" x14ac:dyDescent="0.45">
      <c r="A13042" s="18">
        <v>46182.875</v>
      </c>
      <c r="B13042">
        <v>19.899999999999999</v>
      </c>
    </row>
    <row r="13043" spans="1:2" x14ac:dyDescent="0.45">
      <c r="A13043" s="18">
        <v>46182.885416666664</v>
      </c>
      <c r="B13043">
        <v>19.98</v>
      </c>
    </row>
    <row r="13044" spans="1:2" x14ac:dyDescent="0.45">
      <c r="A13044" s="18">
        <v>46182.895833333336</v>
      </c>
      <c r="B13044">
        <v>19.579999999999998</v>
      </c>
    </row>
    <row r="13045" spans="1:2" x14ac:dyDescent="0.45">
      <c r="A13045" s="18">
        <v>46182.90625</v>
      </c>
      <c r="B13045">
        <v>19.66</v>
      </c>
    </row>
    <row r="13046" spans="1:2" x14ac:dyDescent="0.45">
      <c r="A13046" s="18">
        <v>46182.916666666664</v>
      </c>
      <c r="B13046">
        <v>12.6</v>
      </c>
    </row>
    <row r="13047" spans="1:2" x14ac:dyDescent="0.45">
      <c r="A13047" s="18">
        <v>46182.927083333336</v>
      </c>
      <c r="B13047">
        <v>12</v>
      </c>
    </row>
    <row r="13048" spans="1:2" x14ac:dyDescent="0.45">
      <c r="A13048" s="18">
        <v>46182.9375</v>
      </c>
      <c r="B13048">
        <v>12.38</v>
      </c>
    </row>
    <row r="13049" spans="1:2" x14ac:dyDescent="0.45">
      <c r="A13049" s="18">
        <v>46182.947916666664</v>
      </c>
      <c r="B13049">
        <v>12.14</v>
      </c>
    </row>
    <row r="13050" spans="1:2" x14ac:dyDescent="0.45">
      <c r="A13050" s="18">
        <v>46182.958333333336</v>
      </c>
      <c r="B13050">
        <v>12.36</v>
      </c>
    </row>
    <row r="13051" spans="1:2" x14ac:dyDescent="0.45">
      <c r="A13051" s="18">
        <v>46182.96875</v>
      </c>
      <c r="B13051">
        <v>12.22</v>
      </c>
    </row>
    <row r="13052" spans="1:2" x14ac:dyDescent="0.45">
      <c r="A13052" s="18">
        <v>46182.979166666664</v>
      </c>
      <c r="B13052">
        <v>12.82</v>
      </c>
    </row>
    <row r="13053" spans="1:2" x14ac:dyDescent="0.45">
      <c r="A13053" s="18">
        <v>46182.989583333336</v>
      </c>
      <c r="B13053">
        <v>11.96</v>
      </c>
    </row>
    <row r="13054" spans="1:2" x14ac:dyDescent="0.45">
      <c r="A13054" s="12">
        <v>46183</v>
      </c>
      <c r="B13054">
        <v>12.08</v>
      </c>
    </row>
    <row r="13055" spans="1:2" x14ac:dyDescent="0.45">
      <c r="A13055" s="18">
        <v>46183.010416666664</v>
      </c>
      <c r="B13055">
        <v>12.14</v>
      </c>
    </row>
    <row r="13056" spans="1:2" x14ac:dyDescent="0.45">
      <c r="A13056" s="18">
        <v>46183.020833333336</v>
      </c>
      <c r="B13056">
        <v>11.86</v>
      </c>
    </row>
    <row r="13057" spans="1:2" x14ac:dyDescent="0.45">
      <c r="A13057" s="18">
        <v>46183.03125</v>
      </c>
      <c r="B13057">
        <v>12.4</v>
      </c>
    </row>
    <row r="13058" spans="1:2" x14ac:dyDescent="0.45">
      <c r="A13058" s="18">
        <v>46183.041666666664</v>
      </c>
      <c r="B13058">
        <v>12.12</v>
      </c>
    </row>
    <row r="13059" spans="1:2" x14ac:dyDescent="0.45">
      <c r="A13059" s="18">
        <v>46183.052083333336</v>
      </c>
      <c r="B13059">
        <v>12.06</v>
      </c>
    </row>
    <row r="13060" spans="1:2" x14ac:dyDescent="0.45">
      <c r="A13060" s="18">
        <v>46183.0625</v>
      </c>
      <c r="B13060">
        <v>11.98</v>
      </c>
    </row>
    <row r="13061" spans="1:2" x14ac:dyDescent="0.45">
      <c r="A13061" s="18">
        <v>46183.072916666664</v>
      </c>
      <c r="B13061">
        <v>11.86</v>
      </c>
    </row>
    <row r="13062" spans="1:2" x14ac:dyDescent="0.45">
      <c r="A13062" s="18">
        <v>46183.083333333336</v>
      </c>
      <c r="B13062">
        <v>12.24</v>
      </c>
    </row>
    <row r="13063" spans="1:2" x14ac:dyDescent="0.45">
      <c r="A13063" s="18">
        <v>46183.09375</v>
      </c>
      <c r="B13063">
        <v>11.76</v>
      </c>
    </row>
    <row r="13064" spans="1:2" x14ac:dyDescent="0.45">
      <c r="A13064" s="18">
        <v>46183.104166666664</v>
      </c>
      <c r="B13064">
        <v>12.5</v>
      </c>
    </row>
    <row r="13065" spans="1:2" x14ac:dyDescent="0.45">
      <c r="A13065" s="18">
        <v>46183.114583333336</v>
      </c>
      <c r="B13065">
        <v>11.92</v>
      </c>
    </row>
    <row r="13066" spans="1:2" x14ac:dyDescent="0.45">
      <c r="A13066" s="18">
        <v>46183.125</v>
      </c>
      <c r="B13066">
        <v>12.2</v>
      </c>
    </row>
    <row r="13067" spans="1:2" x14ac:dyDescent="0.45">
      <c r="A13067" s="18">
        <v>46183.135416666664</v>
      </c>
      <c r="B13067">
        <v>11.96</v>
      </c>
    </row>
    <row r="13068" spans="1:2" x14ac:dyDescent="0.45">
      <c r="A13068" s="18">
        <v>46183.145833333336</v>
      </c>
      <c r="B13068">
        <v>11.8</v>
      </c>
    </row>
    <row r="13069" spans="1:2" x14ac:dyDescent="0.45">
      <c r="A13069" s="18">
        <v>46183.15625</v>
      </c>
      <c r="B13069">
        <v>12.44</v>
      </c>
    </row>
    <row r="13070" spans="1:2" x14ac:dyDescent="0.45">
      <c r="A13070" s="18">
        <v>46183.166666666664</v>
      </c>
      <c r="B13070">
        <v>11.96</v>
      </c>
    </row>
    <row r="13071" spans="1:2" x14ac:dyDescent="0.45">
      <c r="A13071" s="18">
        <v>46183.177083333336</v>
      </c>
      <c r="B13071">
        <v>11.68</v>
      </c>
    </row>
    <row r="13072" spans="1:2" x14ac:dyDescent="0.45">
      <c r="A13072" s="18">
        <v>46183.1875</v>
      </c>
      <c r="B13072">
        <v>12.58</v>
      </c>
    </row>
    <row r="13073" spans="1:2" x14ac:dyDescent="0.45">
      <c r="A13073" s="18">
        <v>46183.197916666664</v>
      </c>
      <c r="B13073">
        <v>12.02</v>
      </c>
    </row>
    <row r="13074" spans="1:2" x14ac:dyDescent="0.45">
      <c r="A13074" s="18">
        <v>46183.208333333336</v>
      </c>
      <c r="B13074">
        <v>12.78</v>
      </c>
    </row>
    <row r="13075" spans="1:2" x14ac:dyDescent="0.45">
      <c r="A13075" s="18">
        <v>46183.21875</v>
      </c>
      <c r="B13075">
        <v>14.02</v>
      </c>
    </row>
    <row r="13076" spans="1:2" x14ac:dyDescent="0.45">
      <c r="A13076" s="18">
        <v>46183.229166666664</v>
      </c>
      <c r="B13076">
        <v>13.8</v>
      </c>
    </row>
    <row r="13077" spans="1:2" x14ac:dyDescent="0.45">
      <c r="A13077" s="18">
        <v>46183.239583333336</v>
      </c>
      <c r="B13077">
        <v>14.78</v>
      </c>
    </row>
    <row r="13078" spans="1:2" x14ac:dyDescent="0.45">
      <c r="A13078" s="18">
        <v>46183.25</v>
      </c>
      <c r="B13078">
        <v>18.62</v>
      </c>
    </row>
    <row r="13079" spans="1:2" x14ac:dyDescent="0.45">
      <c r="A13079" s="18">
        <v>46183.260416666664</v>
      </c>
      <c r="B13079">
        <v>21</v>
      </c>
    </row>
    <row r="13080" spans="1:2" x14ac:dyDescent="0.45">
      <c r="A13080" s="18">
        <v>46183.270833333336</v>
      </c>
      <c r="B13080">
        <v>11.04</v>
      </c>
    </row>
    <row r="13081" spans="1:2" x14ac:dyDescent="0.45">
      <c r="A13081" s="18">
        <v>46183.28125</v>
      </c>
      <c r="B13081">
        <v>9.86</v>
      </c>
    </row>
    <row r="13082" spans="1:2" x14ac:dyDescent="0.45">
      <c r="A13082" s="18">
        <v>46183.291666666664</v>
      </c>
      <c r="B13082">
        <v>9.7799999999999994</v>
      </c>
    </row>
    <row r="13083" spans="1:2" x14ac:dyDescent="0.45">
      <c r="A13083" s="18">
        <v>46183.302083333336</v>
      </c>
      <c r="B13083">
        <v>16.399999999999999</v>
      </c>
    </row>
    <row r="13084" spans="1:2" x14ac:dyDescent="0.45">
      <c r="A13084" s="18">
        <v>46183.3125</v>
      </c>
      <c r="B13084">
        <v>17.86</v>
      </c>
    </row>
    <row r="13085" spans="1:2" x14ac:dyDescent="0.45">
      <c r="A13085" s="18">
        <v>46183.322916666664</v>
      </c>
      <c r="B13085">
        <v>12.8</v>
      </c>
    </row>
    <row r="13086" spans="1:2" x14ac:dyDescent="0.45">
      <c r="A13086" s="18">
        <v>46183.333333333336</v>
      </c>
      <c r="B13086">
        <v>16.239999999999998</v>
      </c>
    </row>
    <row r="13087" spans="1:2" x14ac:dyDescent="0.45">
      <c r="A13087" s="18">
        <v>46183.34375</v>
      </c>
      <c r="B13087">
        <v>20.34</v>
      </c>
    </row>
    <row r="13088" spans="1:2" x14ac:dyDescent="0.45">
      <c r="A13088" s="18">
        <v>46183.354166666664</v>
      </c>
      <c r="B13088">
        <v>25.64</v>
      </c>
    </row>
    <row r="13089" spans="1:2" x14ac:dyDescent="0.45">
      <c r="A13089" s="18">
        <v>46183.364583333336</v>
      </c>
      <c r="B13089">
        <v>22.94</v>
      </c>
    </row>
    <row r="13090" spans="1:2" x14ac:dyDescent="0.45">
      <c r="A13090" s="18">
        <v>46183.375</v>
      </c>
      <c r="B13090">
        <v>23.66</v>
      </c>
    </row>
    <row r="13091" spans="1:2" x14ac:dyDescent="0.45">
      <c r="A13091" s="18">
        <v>46183.385416666664</v>
      </c>
      <c r="B13091">
        <v>26.94</v>
      </c>
    </row>
    <row r="13092" spans="1:2" x14ac:dyDescent="0.45">
      <c r="A13092" s="18">
        <v>46183.395833333336</v>
      </c>
      <c r="B13092">
        <v>29.2</v>
      </c>
    </row>
    <row r="13093" spans="1:2" x14ac:dyDescent="0.45">
      <c r="A13093" s="18">
        <v>46183.40625</v>
      </c>
      <c r="B13093">
        <v>30.32</v>
      </c>
    </row>
    <row r="13094" spans="1:2" x14ac:dyDescent="0.45">
      <c r="A13094" s="18">
        <v>46183.416666666664</v>
      </c>
      <c r="B13094">
        <v>33.44</v>
      </c>
    </row>
    <row r="13095" spans="1:2" x14ac:dyDescent="0.45">
      <c r="A13095" s="18">
        <v>46183.427083333336</v>
      </c>
      <c r="B13095">
        <v>27.44</v>
      </c>
    </row>
    <row r="13096" spans="1:2" x14ac:dyDescent="0.45">
      <c r="A13096" s="18">
        <v>46183.4375</v>
      </c>
      <c r="B13096">
        <v>21.4</v>
      </c>
    </row>
    <row r="13097" spans="1:2" x14ac:dyDescent="0.45">
      <c r="A13097" s="18">
        <v>46183.447916666664</v>
      </c>
      <c r="B13097">
        <v>20.8</v>
      </c>
    </row>
    <row r="13098" spans="1:2" x14ac:dyDescent="0.45">
      <c r="A13098" s="18">
        <v>46183.458333333336</v>
      </c>
      <c r="B13098">
        <v>23.86</v>
      </c>
    </row>
    <row r="13099" spans="1:2" x14ac:dyDescent="0.45">
      <c r="A13099" s="18">
        <v>46183.46875</v>
      </c>
      <c r="B13099">
        <v>22.16</v>
      </c>
    </row>
    <row r="13100" spans="1:2" x14ac:dyDescent="0.45">
      <c r="A13100" s="18">
        <v>46183.479166666664</v>
      </c>
      <c r="B13100">
        <v>22.54</v>
      </c>
    </row>
    <row r="13101" spans="1:2" x14ac:dyDescent="0.45">
      <c r="A13101" s="18">
        <v>46183.489583333336</v>
      </c>
      <c r="B13101">
        <v>22.66</v>
      </c>
    </row>
    <row r="13102" spans="1:2" x14ac:dyDescent="0.45">
      <c r="A13102" s="18">
        <v>46183.5</v>
      </c>
      <c r="B13102">
        <v>20.12</v>
      </c>
    </row>
    <row r="13103" spans="1:2" x14ac:dyDescent="0.45">
      <c r="A13103" s="18">
        <v>46183.510416666664</v>
      </c>
      <c r="B13103">
        <v>30.18</v>
      </c>
    </row>
    <row r="13104" spans="1:2" x14ac:dyDescent="0.45">
      <c r="A13104" s="18">
        <v>46183.520833333336</v>
      </c>
      <c r="B13104">
        <v>33.880000000000003</v>
      </c>
    </row>
    <row r="13105" spans="1:2" x14ac:dyDescent="0.45">
      <c r="A13105" s="18">
        <v>46183.53125</v>
      </c>
      <c r="B13105">
        <v>35.72</v>
      </c>
    </row>
    <row r="13106" spans="1:2" x14ac:dyDescent="0.45">
      <c r="A13106" s="18">
        <v>46183.541666666664</v>
      </c>
      <c r="B13106">
        <v>32.22</v>
      </c>
    </row>
    <row r="13107" spans="1:2" x14ac:dyDescent="0.45">
      <c r="A13107" s="18">
        <v>46183.552083333336</v>
      </c>
      <c r="B13107">
        <v>23.14</v>
      </c>
    </row>
    <row r="13108" spans="1:2" x14ac:dyDescent="0.45">
      <c r="A13108" s="18">
        <v>46183.5625</v>
      </c>
      <c r="B13108">
        <v>16.920000000000002</v>
      </c>
    </row>
    <row r="13109" spans="1:2" x14ac:dyDescent="0.45">
      <c r="A13109" s="18">
        <v>46183.572916666664</v>
      </c>
      <c r="B13109">
        <v>17.22</v>
      </c>
    </row>
    <row r="13110" spans="1:2" x14ac:dyDescent="0.45">
      <c r="A13110" s="18">
        <v>46183.583333333336</v>
      </c>
      <c r="B13110">
        <v>18.059999999999999</v>
      </c>
    </row>
    <row r="13111" spans="1:2" x14ac:dyDescent="0.45">
      <c r="A13111" s="18">
        <v>46183.59375</v>
      </c>
      <c r="B13111">
        <v>24.16</v>
      </c>
    </row>
    <row r="13112" spans="1:2" x14ac:dyDescent="0.45">
      <c r="A13112" s="18">
        <v>46183.604166666664</v>
      </c>
      <c r="B13112">
        <v>22.2</v>
      </c>
    </row>
    <row r="13113" spans="1:2" x14ac:dyDescent="0.45">
      <c r="A13113" s="18">
        <v>46183.614583333336</v>
      </c>
      <c r="B13113">
        <v>20.399999999999999</v>
      </c>
    </row>
    <row r="13114" spans="1:2" x14ac:dyDescent="0.45">
      <c r="A13114" s="18">
        <v>46183.625</v>
      </c>
      <c r="B13114">
        <v>23.68</v>
      </c>
    </row>
    <row r="13115" spans="1:2" x14ac:dyDescent="0.45">
      <c r="A13115" s="18">
        <v>46183.635416666664</v>
      </c>
      <c r="B13115">
        <v>22.76</v>
      </c>
    </row>
    <row r="13116" spans="1:2" x14ac:dyDescent="0.45">
      <c r="A13116" s="18">
        <v>46183.645833333336</v>
      </c>
      <c r="B13116">
        <v>32.299999999999997</v>
      </c>
    </row>
    <row r="13117" spans="1:2" x14ac:dyDescent="0.45">
      <c r="A13117" s="18">
        <v>46183.65625</v>
      </c>
      <c r="B13117">
        <v>27.88</v>
      </c>
    </row>
    <row r="13118" spans="1:2" x14ac:dyDescent="0.45">
      <c r="A13118" s="18">
        <v>46183.666666666664</v>
      </c>
      <c r="B13118">
        <v>31.28</v>
      </c>
    </row>
    <row r="13119" spans="1:2" x14ac:dyDescent="0.45">
      <c r="A13119" s="18">
        <v>46183.677083333336</v>
      </c>
      <c r="B13119">
        <v>29.12</v>
      </c>
    </row>
    <row r="13120" spans="1:2" x14ac:dyDescent="0.45">
      <c r="A13120" s="18">
        <v>46183.6875</v>
      </c>
      <c r="B13120">
        <v>24.68</v>
      </c>
    </row>
    <row r="13121" spans="1:2" x14ac:dyDescent="0.45">
      <c r="A13121" s="18">
        <v>46183.697916666664</v>
      </c>
      <c r="B13121">
        <v>22.16</v>
      </c>
    </row>
    <row r="13122" spans="1:2" x14ac:dyDescent="0.45">
      <c r="A13122" s="18">
        <v>46183.708333333336</v>
      </c>
      <c r="B13122">
        <v>16.16</v>
      </c>
    </row>
    <row r="13123" spans="1:2" x14ac:dyDescent="0.45">
      <c r="A13123" s="18">
        <v>46183.71875</v>
      </c>
      <c r="B13123">
        <v>14.28</v>
      </c>
    </row>
    <row r="13124" spans="1:2" x14ac:dyDescent="0.45">
      <c r="A13124" s="18">
        <v>46183.729166666664</v>
      </c>
      <c r="B13124">
        <v>10.5</v>
      </c>
    </row>
    <row r="13125" spans="1:2" x14ac:dyDescent="0.45">
      <c r="A13125" s="18">
        <v>46183.739583333336</v>
      </c>
      <c r="B13125">
        <v>9.6199999999999992</v>
      </c>
    </row>
    <row r="13126" spans="1:2" x14ac:dyDescent="0.45">
      <c r="A13126" s="18">
        <v>46183.75</v>
      </c>
      <c r="B13126">
        <v>8.9600000000000009</v>
      </c>
    </row>
    <row r="13127" spans="1:2" x14ac:dyDescent="0.45">
      <c r="A13127" s="18">
        <v>46183.760416666664</v>
      </c>
      <c r="B13127">
        <v>9.9</v>
      </c>
    </row>
    <row r="13128" spans="1:2" x14ac:dyDescent="0.45">
      <c r="A13128" s="18">
        <v>46183.770833333336</v>
      </c>
      <c r="B13128">
        <v>8.84</v>
      </c>
    </row>
    <row r="13129" spans="1:2" x14ac:dyDescent="0.45">
      <c r="A13129" s="18">
        <v>46183.78125</v>
      </c>
      <c r="B13129">
        <v>8.5</v>
      </c>
    </row>
    <row r="13130" spans="1:2" x14ac:dyDescent="0.45">
      <c r="A13130" s="18">
        <v>46183.791666666664</v>
      </c>
      <c r="B13130">
        <v>7.06</v>
      </c>
    </row>
    <row r="13131" spans="1:2" x14ac:dyDescent="0.45">
      <c r="A13131" s="18">
        <v>46183.802083333336</v>
      </c>
      <c r="B13131">
        <v>6.68</v>
      </c>
    </row>
    <row r="13132" spans="1:2" x14ac:dyDescent="0.45">
      <c r="A13132" s="18">
        <v>46183.8125</v>
      </c>
      <c r="B13132">
        <v>5.68</v>
      </c>
    </row>
    <row r="13133" spans="1:2" x14ac:dyDescent="0.45">
      <c r="A13133" s="18">
        <v>46183.822916666664</v>
      </c>
      <c r="B13133">
        <v>5.38</v>
      </c>
    </row>
    <row r="13134" spans="1:2" x14ac:dyDescent="0.45">
      <c r="A13134" s="18">
        <v>46183.833333333336</v>
      </c>
      <c r="B13134">
        <v>5.62</v>
      </c>
    </row>
    <row r="13135" spans="1:2" x14ac:dyDescent="0.45">
      <c r="A13135" s="18">
        <v>46183.84375</v>
      </c>
      <c r="B13135">
        <v>4.9800000000000004</v>
      </c>
    </row>
    <row r="13136" spans="1:2" x14ac:dyDescent="0.45">
      <c r="A13136" s="18">
        <v>46183.854166666664</v>
      </c>
      <c r="B13136">
        <v>5.62</v>
      </c>
    </row>
    <row r="13137" spans="1:2" x14ac:dyDescent="0.45">
      <c r="A13137" s="18">
        <v>46183.864583333336</v>
      </c>
      <c r="B13137">
        <v>5.34</v>
      </c>
    </row>
    <row r="13138" spans="1:2" x14ac:dyDescent="0.45">
      <c r="A13138" s="18">
        <v>46183.875</v>
      </c>
      <c r="B13138">
        <v>5.34</v>
      </c>
    </row>
    <row r="13139" spans="1:2" x14ac:dyDescent="0.45">
      <c r="A13139" s="18">
        <v>46183.885416666664</v>
      </c>
      <c r="B13139">
        <v>8.14</v>
      </c>
    </row>
    <row r="13140" spans="1:2" x14ac:dyDescent="0.45">
      <c r="A13140" s="18">
        <v>46183.895833333336</v>
      </c>
      <c r="B13140">
        <v>19.48</v>
      </c>
    </row>
    <row r="13141" spans="1:2" x14ac:dyDescent="0.45">
      <c r="A13141" s="18">
        <v>46183.90625</v>
      </c>
      <c r="B13141">
        <v>18.82</v>
      </c>
    </row>
    <row r="13142" spans="1:2" x14ac:dyDescent="0.45">
      <c r="A13142" s="18">
        <v>46183.916666666664</v>
      </c>
      <c r="B13142">
        <v>12.46</v>
      </c>
    </row>
    <row r="13143" spans="1:2" x14ac:dyDescent="0.45">
      <c r="A13143" s="18">
        <v>46183.927083333336</v>
      </c>
      <c r="B13143">
        <v>11.42</v>
      </c>
    </row>
    <row r="13144" spans="1:2" x14ac:dyDescent="0.45">
      <c r="A13144" s="18">
        <v>46183.9375</v>
      </c>
      <c r="B13144">
        <v>11.98</v>
      </c>
    </row>
    <row r="13145" spans="1:2" x14ac:dyDescent="0.45">
      <c r="A13145" s="18">
        <v>46183.947916666664</v>
      </c>
      <c r="B13145">
        <v>11.62</v>
      </c>
    </row>
    <row r="13146" spans="1:2" x14ac:dyDescent="0.45">
      <c r="A13146" s="18">
        <v>46183.958333333336</v>
      </c>
      <c r="B13146">
        <v>11.96</v>
      </c>
    </row>
    <row r="13147" spans="1:2" x14ac:dyDescent="0.45">
      <c r="A13147" s="18">
        <v>46183.96875</v>
      </c>
      <c r="B13147">
        <v>11.58</v>
      </c>
    </row>
    <row r="13148" spans="1:2" x14ac:dyDescent="0.45">
      <c r="A13148" s="18">
        <v>46183.979166666664</v>
      </c>
      <c r="B13148">
        <v>11.66</v>
      </c>
    </row>
    <row r="13149" spans="1:2" x14ac:dyDescent="0.45">
      <c r="A13149" s="18">
        <v>46183.989583333336</v>
      </c>
      <c r="B13149">
        <v>11.96</v>
      </c>
    </row>
    <row r="13150" spans="1:2" x14ac:dyDescent="0.45">
      <c r="A13150" s="12">
        <v>46184</v>
      </c>
      <c r="B13150">
        <v>11.8</v>
      </c>
    </row>
    <row r="13151" spans="1:2" x14ac:dyDescent="0.45">
      <c r="A13151" s="18">
        <v>46184.010416666664</v>
      </c>
      <c r="B13151">
        <v>12.26</v>
      </c>
    </row>
    <row r="13152" spans="1:2" x14ac:dyDescent="0.45">
      <c r="A13152" s="18">
        <v>46184.020833333336</v>
      </c>
      <c r="B13152">
        <v>11.66</v>
      </c>
    </row>
    <row r="13153" spans="1:2" x14ac:dyDescent="0.45">
      <c r="A13153" s="18">
        <v>46184.03125</v>
      </c>
      <c r="B13153">
        <v>12.04</v>
      </c>
    </row>
    <row r="13154" spans="1:2" x14ac:dyDescent="0.45">
      <c r="A13154" s="18">
        <v>46184.041666666664</v>
      </c>
      <c r="B13154">
        <v>11.64</v>
      </c>
    </row>
    <row r="13155" spans="1:2" x14ac:dyDescent="0.45">
      <c r="A13155" s="18">
        <v>46184.052083333336</v>
      </c>
      <c r="B13155">
        <v>11.74</v>
      </c>
    </row>
    <row r="13156" spans="1:2" x14ac:dyDescent="0.45">
      <c r="A13156" s="18">
        <v>46184.0625</v>
      </c>
      <c r="B13156">
        <v>11.62</v>
      </c>
    </row>
    <row r="13157" spans="1:2" x14ac:dyDescent="0.45">
      <c r="A13157" s="18">
        <v>46184.072916666664</v>
      </c>
      <c r="B13157">
        <v>11.84</v>
      </c>
    </row>
    <row r="13158" spans="1:2" x14ac:dyDescent="0.45">
      <c r="A13158" s="18">
        <v>46184.083333333336</v>
      </c>
      <c r="B13158">
        <v>11.86</v>
      </c>
    </row>
    <row r="13159" spans="1:2" x14ac:dyDescent="0.45">
      <c r="A13159" s="18">
        <v>46184.09375</v>
      </c>
      <c r="B13159">
        <v>11.84</v>
      </c>
    </row>
    <row r="13160" spans="1:2" x14ac:dyDescent="0.45">
      <c r="A13160" s="18">
        <v>46184.104166666664</v>
      </c>
      <c r="B13160">
        <v>11.8</v>
      </c>
    </row>
    <row r="13161" spans="1:2" x14ac:dyDescent="0.45">
      <c r="A13161" s="18">
        <v>46184.114583333336</v>
      </c>
      <c r="B13161">
        <v>11.92</v>
      </c>
    </row>
    <row r="13162" spans="1:2" x14ac:dyDescent="0.45">
      <c r="A13162" s="18">
        <v>46184.125</v>
      </c>
      <c r="B13162">
        <v>12.08</v>
      </c>
    </row>
    <row r="13163" spans="1:2" x14ac:dyDescent="0.45">
      <c r="A13163" s="18">
        <v>46184.135416666664</v>
      </c>
      <c r="B13163">
        <v>11.86</v>
      </c>
    </row>
    <row r="13164" spans="1:2" x14ac:dyDescent="0.45">
      <c r="A13164" s="18">
        <v>46184.145833333336</v>
      </c>
      <c r="B13164">
        <v>12.24</v>
      </c>
    </row>
    <row r="13165" spans="1:2" x14ac:dyDescent="0.45">
      <c r="A13165" s="18">
        <v>46184.15625</v>
      </c>
      <c r="B13165">
        <v>11.76</v>
      </c>
    </row>
    <row r="13166" spans="1:2" x14ac:dyDescent="0.45">
      <c r="A13166" s="18">
        <v>46184.166666666664</v>
      </c>
      <c r="B13166">
        <v>11.68</v>
      </c>
    </row>
    <row r="13167" spans="1:2" x14ac:dyDescent="0.45">
      <c r="A13167" s="18">
        <v>46184.177083333336</v>
      </c>
      <c r="B13167">
        <v>11.9</v>
      </c>
    </row>
    <row r="13168" spans="1:2" x14ac:dyDescent="0.45">
      <c r="A13168" s="18">
        <v>46184.1875</v>
      </c>
      <c r="B13168">
        <v>11.54</v>
      </c>
    </row>
    <row r="13169" spans="1:2" x14ac:dyDescent="0.45">
      <c r="A13169" s="18">
        <v>46184.197916666664</v>
      </c>
      <c r="B13169">
        <v>12.1</v>
      </c>
    </row>
    <row r="13170" spans="1:2" x14ac:dyDescent="0.45">
      <c r="A13170" s="18">
        <v>46184.208333333336</v>
      </c>
      <c r="B13170">
        <v>11.56</v>
      </c>
    </row>
    <row r="13171" spans="1:2" x14ac:dyDescent="0.45">
      <c r="A13171" s="18">
        <v>46184.21875</v>
      </c>
      <c r="B13171">
        <v>11.96</v>
      </c>
    </row>
    <row r="13172" spans="1:2" x14ac:dyDescent="0.45">
      <c r="A13172" s="18">
        <v>46184.229166666664</v>
      </c>
      <c r="B13172">
        <v>11.7</v>
      </c>
    </row>
    <row r="13173" spans="1:2" x14ac:dyDescent="0.45">
      <c r="A13173" s="18">
        <v>46184.239583333336</v>
      </c>
      <c r="B13173">
        <v>12.64</v>
      </c>
    </row>
    <row r="13174" spans="1:2" x14ac:dyDescent="0.45">
      <c r="A13174" s="18">
        <v>46184.25</v>
      </c>
      <c r="B13174">
        <v>14.44</v>
      </c>
    </row>
    <row r="13175" spans="1:2" x14ac:dyDescent="0.45">
      <c r="A13175" s="18">
        <v>46184.260416666664</v>
      </c>
      <c r="B13175">
        <v>4.82</v>
      </c>
    </row>
    <row r="13176" spans="1:2" x14ac:dyDescent="0.45">
      <c r="A13176" s="18">
        <v>46184.270833333336</v>
      </c>
      <c r="B13176">
        <v>5.32</v>
      </c>
    </row>
    <row r="13177" spans="1:2" x14ac:dyDescent="0.45">
      <c r="A13177" s="18">
        <v>46184.28125</v>
      </c>
      <c r="B13177">
        <v>9.9600000000000009</v>
      </c>
    </row>
    <row r="13178" spans="1:2" x14ac:dyDescent="0.45">
      <c r="A13178" s="18">
        <v>46184.291666666664</v>
      </c>
      <c r="B13178">
        <v>9.4600000000000009</v>
      </c>
    </row>
    <row r="13179" spans="1:2" x14ac:dyDescent="0.45">
      <c r="A13179" s="18">
        <v>46184.302083333336</v>
      </c>
      <c r="B13179">
        <v>10.36</v>
      </c>
    </row>
    <row r="13180" spans="1:2" x14ac:dyDescent="0.45">
      <c r="A13180" s="18">
        <v>46184.3125</v>
      </c>
      <c r="B13180">
        <v>14.5</v>
      </c>
    </row>
    <row r="13181" spans="1:2" x14ac:dyDescent="0.45">
      <c r="A13181" s="18">
        <v>46184.322916666664</v>
      </c>
      <c r="B13181">
        <v>15.3</v>
      </c>
    </row>
    <row r="13182" spans="1:2" x14ac:dyDescent="0.45">
      <c r="A13182" s="18">
        <v>46184.333333333336</v>
      </c>
      <c r="B13182">
        <v>13.66</v>
      </c>
    </row>
    <row r="13183" spans="1:2" x14ac:dyDescent="0.45">
      <c r="A13183" s="18">
        <v>46184.34375</v>
      </c>
      <c r="B13183">
        <v>22.84</v>
      </c>
    </row>
    <row r="13184" spans="1:2" x14ac:dyDescent="0.45">
      <c r="A13184" s="18">
        <v>46184.354166666664</v>
      </c>
      <c r="B13184">
        <v>23.62</v>
      </c>
    </row>
    <row r="13185" spans="1:2" x14ac:dyDescent="0.45">
      <c r="A13185" s="18">
        <v>46184.364583333336</v>
      </c>
      <c r="B13185">
        <v>18.34</v>
      </c>
    </row>
    <row r="13186" spans="1:2" x14ac:dyDescent="0.45">
      <c r="A13186" s="18">
        <v>46184.375</v>
      </c>
      <c r="B13186">
        <v>19.34</v>
      </c>
    </row>
    <row r="13187" spans="1:2" x14ac:dyDescent="0.45">
      <c r="A13187" s="18">
        <v>46184.385416666664</v>
      </c>
      <c r="B13187">
        <v>37.24</v>
      </c>
    </row>
    <row r="13188" spans="1:2" x14ac:dyDescent="0.45">
      <c r="A13188" s="18">
        <v>46184.395833333336</v>
      </c>
      <c r="B13188">
        <v>34.020000000000003</v>
      </c>
    </row>
    <row r="13189" spans="1:2" x14ac:dyDescent="0.45">
      <c r="A13189" s="18">
        <v>46184.40625</v>
      </c>
      <c r="B13189">
        <v>37.32</v>
      </c>
    </row>
    <row r="13190" spans="1:2" x14ac:dyDescent="0.45">
      <c r="A13190" s="18">
        <v>46184.416666666664</v>
      </c>
      <c r="B13190">
        <v>33.1</v>
      </c>
    </row>
    <row r="13191" spans="1:2" x14ac:dyDescent="0.45">
      <c r="A13191" s="18">
        <v>46184.427083333336</v>
      </c>
      <c r="B13191">
        <v>29.34</v>
      </c>
    </row>
    <row r="13192" spans="1:2" x14ac:dyDescent="0.45">
      <c r="A13192" s="18">
        <v>46184.4375</v>
      </c>
      <c r="B13192">
        <v>30.1</v>
      </c>
    </row>
    <row r="13193" spans="1:2" x14ac:dyDescent="0.45">
      <c r="A13193" s="18">
        <v>46184.447916666664</v>
      </c>
      <c r="B13193">
        <v>33.68</v>
      </c>
    </row>
    <row r="13194" spans="1:2" x14ac:dyDescent="0.45">
      <c r="A13194" s="18">
        <v>46184.458333333336</v>
      </c>
      <c r="B13194">
        <v>36.200000000000003</v>
      </c>
    </row>
    <row r="13195" spans="1:2" x14ac:dyDescent="0.45">
      <c r="A13195" s="18">
        <v>46184.46875</v>
      </c>
      <c r="B13195">
        <v>36.36</v>
      </c>
    </row>
    <row r="13196" spans="1:2" x14ac:dyDescent="0.45">
      <c r="A13196" s="18">
        <v>46184.479166666664</v>
      </c>
      <c r="B13196">
        <v>34.44</v>
      </c>
    </row>
    <row r="13197" spans="1:2" x14ac:dyDescent="0.45">
      <c r="A13197" s="18">
        <v>46184.489583333336</v>
      </c>
      <c r="B13197">
        <v>25.32</v>
      </c>
    </row>
    <row r="13198" spans="1:2" x14ac:dyDescent="0.45">
      <c r="A13198" s="18">
        <v>46184.5</v>
      </c>
      <c r="B13198">
        <v>24.84</v>
      </c>
    </row>
    <row r="13199" spans="1:2" x14ac:dyDescent="0.45">
      <c r="A13199" s="18">
        <v>46184.510416666664</v>
      </c>
      <c r="B13199">
        <v>24.58</v>
      </c>
    </row>
    <row r="13200" spans="1:2" x14ac:dyDescent="0.45">
      <c r="A13200" s="18">
        <v>46184.520833333336</v>
      </c>
      <c r="B13200">
        <v>23.46</v>
      </c>
    </row>
    <row r="13201" spans="1:2" x14ac:dyDescent="0.45">
      <c r="A13201" s="18">
        <v>46184.53125</v>
      </c>
      <c r="B13201">
        <v>25.14</v>
      </c>
    </row>
    <row r="13202" spans="1:2" x14ac:dyDescent="0.45">
      <c r="A13202" s="18">
        <v>46184.541666666664</v>
      </c>
      <c r="B13202">
        <v>25.92</v>
      </c>
    </row>
    <row r="13203" spans="1:2" x14ac:dyDescent="0.45">
      <c r="A13203" s="18">
        <v>46184.552083333336</v>
      </c>
      <c r="B13203">
        <v>22.16</v>
      </c>
    </row>
    <row r="13204" spans="1:2" x14ac:dyDescent="0.45">
      <c r="A13204" s="18">
        <v>46184.5625</v>
      </c>
      <c r="B13204">
        <v>21.52</v>
      </c>
    </row>
    <row r="13205" spans="1:2" x14ac:dyDescent="0.45">
      <c r="A13205" s="18">
        <v>46184.572916666664</v>
      </c>
      <c r="B13205">
        <v>23.94</v>
      </c>
    </row>
    <row r="13206" spans="1:2" x14ac:dyDescent="0.45">
      <c r="A13206" s="18">
        <v>46184.583333333336</v>
      </c>
      <c r="B13206">
        <v>19.84</v>
      </c>
    </row>
    <row r="13207" spans="1:2" x14ac:dyDescent="0.45">
      <c r="A13207" s="18">
        <v>46184.59375</v>
      </c>
      <c r="B13207">
        <v>21.08</v>
      </c>
    </row>
    <row r="13208" spans="1:2" x14ac:dyDescent="0.45">
      <c r="A13208" s="18">
        <v>46184.604166666664</v>
      </c>
      <c r="B13208">
        <v>27.4</v>
      </c>
    </row>
    <row r="13209" spans="1:2" x14ac:dyDescent="0.45">
      <c r="A13209" s="18">
        <v>46184.614583333336</v>
      </c>
      <c r="B13209">
        <v>25.74</v>
      </c>
    </row>
    <row r="13210" spans="1:2" x14ac:dyDescent="0.45">
      <c r="A13210" s="18">
        <v>46184.625</v>
      </c>
      <c r="B13210">
        <v>25.88</v>
      </c>
    </row>
    <row r="13211" spans="1:2" x14ac:dyDescent="0.45">
      <c r="A13211" s="18">
        <v>46184.635416666664</v>
      </c>
      <c r="B13211">
        <v>23</v>
      </c>
    </row>
    <row r="13212" spans="1:2" x14ac:dyDescent="0.45">
      <c r="A13212" s="18">
        <v>46184.645833333336</v>
      </c>
      <c r="B13212">
        <v>25.2</v>
      </c>
    </row>
    <row r="13213" spans="1:2" x14ac:dyDescent="0.45">
      <c r="A13213" s="18">
        <v>46184.65625</v>
      </c>
      <c r="B13213">
        <v>26.08</v>
      </c>
    </row>
    <row r="13214" spans="1:2" x14ac:dyDescent="0.45">
      <c r="A13214" s="18">
        <v>46184.666666666664</v>
      </c>
      <c r="B13214">
        <v>17.72</v>
      </c>
    </row>
    <row r="13215" spans="1:2" x14ac:dyDescent="0.45">
      <c r="A13215" s="18">
        <v>46184.677083333336</v>
      </c>
      <c r="B13215">
        <v>15.88</v>
      </c>
    </row>
    <row r="13216" spans="1:2" x14ac:dyDescent="0.45">
      <c r="A13216" s="18">
        <v>46184.6875</v>
      </c>
      <c r="B13216">
        <v>16.920000000000002</v>
      </c>
    </row>
    <row r="13217" spans="1:2" x14ac:dyDescent="0.45">
      <c r="A13217" s="18">
        <v>46184.697916666664</v>
      </c>
      <c r="B13217">
        <v>13.24</v>
      </c>
    </row>
    <row r="13218" spans="1:2" x14ac:dyDescent="0.45">
      <c r="A13218" s="18">
        <v>46184.708333333336</v>
      </c>
      <c r="B13218">
        <v>9.42</v>
      </c>
    </row>
    <row r="13219" spans="1:2" x14ac:dyDescent="0.45">
      <c r="A13219" s="18">
        <v>46184.71875</v>
      </c>
      <c r="B13219">
        <v>8.5</v>
      </c>
    </row>
    <row r="13220" spans="1:2" x14ac:dyDescent="0.45">
      <c r="A13220" s="18">
        <v>46184.729166666664</v>
      </c>
      <c r="B13220">
        <v>8.1</v>
      </c>
    </row>
    <row r="13221" spans="1:2" x14ac:dyDescent="0.45">
      <c r="A13221" s="18">
        <v>46184.739583333336</v>
      </c>
      <c r="B13221">
        <v>9.84</v>
      </c>
    </row>
    <row r="13222" spans="1:2" x14ac:dyDescent="0.45">
      <c r="A13222" s="18">
        <v>46184.75</v>
      </c>
      <c r="B13222">
        <v>7.88</v>
      </c>
    </row>
    <row r="13223" spans="1:2" x14ac:dyDescent="0.45">
      <c r="A13223" s="18">
        <v>46184.760416666664</v>
      </c>
      <c r="B13223">
        <v>7.8</v>
      </c>
    </row>
    <row r="13224" spans="1:2" x14ac:dyDescent="0.45">
      <c r="A13224" s="18">
        <v>46184.770833333336</v>
      </c>
      <c r="B13224">
        <v>7.6</v>
      </c>
    </row>
    <row r="13225" spans="1:2" x14ac:dyDescent="0.45">
      <c r="A13225" s="18">
        <v>46184.78125</v>
      </c>
      <c r="B13225">
        <v>7.82</v>
      </c>
    </row>
    <row r="13226" spans="1:2" x14ac:dyDescent="0.45">
      <c r="A13226" s="18">
        <v>46184.791666666664</v>
      </c>
      <c r="B13226">
        <v>5.74</v>
      </c>
    </row>
    <row r="13227" spans="1:2" x14ac:dyDescent="0.45">
      <c r="A13227" s="18">
        <v>46184.802083333336</v>
      </c>
      <c r="B13227">
        <v>5.44</v>
      </c>
    </row>
    <row r="13228" spans="1:2" x14ac:dyDescent="0.45">
      <c r="A13228" s="18">
        <v>46184.8125</v>
      </c>
      <c r="B13228">
        <v>5.14</v>
      </c>
    </row>
    <row r="13229" spans="1:2" x14ac:dyDescent="0.45">
      <c r="A13229" s="18">
        <v>46184.822916666664</v>
      </c>
      <c r="B13229">
        <v>5.12</v>
      </c>
    </row>
    <row r="13230" spans="1:2" x14ac:dyDescent="0.45">
      <c r="A13230" s="18">
        <v>46184.833333333336</v>
      </c>
      <c r="B13230">
        <v>4.46</v>
      </c>
    </row>
    <row r="13231" spans="1:2" x14ac:dyDescent="0.45">
      <c r="A13231" s="18">
        <v>46184.84375</v>
      </c>
      <c r="B13231">
        <v>4.62</v>
      </c>
    </row>
    <row r="13232" spans="1:2" x14ac:dyDescent="0.45">
      <c r="A13232" s="18">
        <v>46184.854166666664</v>
      </c>
      <c r="B13232">
        <v>4.78</v>
      </c>
    </row>
    <row r="13233" spans="1:2" x14ac:dyDescent="0.45">
      <c r="A13233" s="18">
        <v>46184.864583333336</v>
      </c>
      <c r="B13233">
        <v>4.78</v>
      </c>
    </row>
    <row r="13234" spans="1:2" x14ac:dyDescent="0.45">
      <c r="A13234" s="18">
        <v>46184.875</v>
      </c>
      <c r="B13234">
        <v>5.18</v>
      </c>
    </row>
    <row r="13235" spans="1:2" x14ac:dyDescent="0.45">
      <c r="A13235" s="18">
        <v>46184.885416666664</v>
      </c>
      <c r="B13235">
        <v>4.72</v>
      </c>
    </row>
    <row r="13236" spans="1:2" x14ac:dyDescent="0.45">
      <c r="A13236" s="18">
        <v>46184.895833333336</v>
      </c>
      <c r="B13236">
        <v>17.22</v>
      </c>
    </row>
    <row r="13237" spans="1:2" x14ac:dyDescent="0.45">
      <c r="A13237" s="18">
        <v>46184.90625</v>
      </c>
      <c r="B13237">
        <v>18.600000000000001</v>
      </c>
    </row>
    <row r="13238" spans="1:2" x14ac:dyDescent="0.45">
      <c r="A13238" s="18">
        <v>46184.916666666664</v>
      </c>
      <c r="B13238">
        <v>12.44</v>
      </c>
    </row>
    <row r="13239" spans="1:2" x14ac:dyDescent="0.45">
      <c r="A13239" s="18">
        <v>46184.927083333336</v>
      </c>
      <c r="B13239">
        <v>11.12</v>
      </c>
    </row>
    <row r="13240" spans="1:2" x14ac:dyDescent="0.45">
      <c r="A13240" s="18">
        <v>46184.9375</v>
      </c>
      <c r="B13240">
        <v>11.58</v>
      </c>
    </row>
    <row r="13241" spans="1:2" x14ac:dyDescent="0.45">
      <c r="A13241" s="18">
        <v>46184.947916666664</v>
      </c>
      <c r="B13241">
        <v>11.72</v>
      </c>
    </row>
    <row r="13242" spans="1:2" x14ac:dyDescent="0.45">
      <c r="A13242" s="18">
        <v>46184.958333333336</v>
      </c>
      <c r="B13242">
        <v>11.44</v>
      </c>
    </row>
    <row r="13243" spans="1:2" x14ac:dyDescent="0.45">
      <c r="A13243" s="18">
        <v>46184.96875</v>
      </c>
      <c r="B13243">
        <v>11.8</v>
      </c>
    </row>
    <row r="13244" spans="1:2" x14ac:dyDescent="0.45">
      <c r="A13244" s="18">
        <v>46184.979166666664</v>
      </c>
      <c r="B13244">
        <v>11.46</v>
      </c>
    </row>
    <row r="13245" spans="1:2" x14ac:dyDescent="0.45">
      <c r="A13245" s="18">
        <v>46184.989583333336</v>
      </c>
      <c r="B13245">
        <v>12.04</v>
      </c>
    </row>
    <row r="13246" spans="1:2" x14ac:dyDescent="0.45">
      <c r="A13246" s="12">
        <v>46185</v>
      </c>
      <c r="B13246">
        <v>11.5</v>
      </c>
    </row>
    <row r="13247" spans="1:2" x14ac:dyDescent="0.45">
      <c r="A13247" s="18">
        <v>46185.010416666664</v>
      </c>
      <c r="B13247">
        <v>11.88</v>
      </c>
    </row>
    <row r="13248" spans="1:2" x14ac:dyDescent="0.45">
      <c r="A13248" s="18">
        <v>46185.020833333336</v>
      </c>
      <c r="B13248">
        <v>11.48</v>
      </c>
    </row>
    <row r="13249" spans="1:2" x14ac:dyDescent="0.45">
      <c r="A13249" s="18">
        <v>46185.03125</v>
      </c>
      <c r="B13249">
        <v>11.86</v>
      </c>
    </row>
    <row r="13250" spans="1:2" x14ac:dyDescent="0.45">
      <c r="A13250" s="18">
        <v>46185.041666666664</v>
      </c>
      <c r="B13250">
        <v>11.66</v>
      </c>
    </row>
    <row r="13251" spans="1:2" x14ac:dyDescent="0.45">
      <c r="A13251" s="18">
        <v>46185.052083333336</v>
      </c>
      <c r="B13251">
        <v>11.4</v>
      </c>
    </row>
    <row r="13252" spans="1:2" x14ac:dyDescent="0.45">
      <c r="A13252" s="18">
        <v>46185.0625</v>
      </c>
      <c r="B13252">
        <v>11.72</v>
      </c>
    </row>
    <row r="13253" spans="1:2" x14ac:dyDescent="0.45">
      <c r="A13253" s="18">
        <v>46185.072916666664</v>
      </c>
      <c r="B13253">
        <v>11.58</v>
      </c>
    </row>
    <row r="13254" spans="1:2" x14ac:dyDescent="0.45">
      <c r="A13254" s="18">
        <v>46185.083333333336</v>
      </c>
      <c r="B13254">
        <v>11.88</v>
      </c>
    </row>
    <row r="13255" spans="1:2" x14ac:dyDescent="0.45">
      <c r="A13255" s="18">
        <v>46185.09375</v>
      </c>
      <c r="B13255">
        <v>11.6</v>
      </c>
    </row>
    <row r="13256" spans="1:2" x14ac:dyDescent="0.45">
      <c r="A13256" s="18">
        <v>46185.104166666664</v>
      </c>
      <c r="B13256">
        <v>11.84</v>
      </c>
    </row>
    <row r="13257" spans="1:2" x14ac:dyDescent="0.45">
      <c r="A13257" s="18">
        <v>46185.114583333336</v>
      </c>
      <c r="B13257">
        <v>11.56</v>
      </c>
    </row>
    <row r="13258" spans="1:2" x14ac:dyDescent="0.45">
      <c r="A13258" s="18">
        <v>46185.125</v>
      </c>
      <c r="B13258">
        <v>11.24</v>
      </c>
    </row>
    <row r="13259" spans="1:2" x14ac:dyDescent="0.45">
      <c r="A13259" s="18">
        <v>46185.135416666664</v>
      </c>
      <c r="B13259">
        <v>11.68</v>
      </c>
    </row>
    <row r="13260" spans="1:2" x14ac:dyDescent="0.45">
      <c r="A13260" s="18">
        <v>46185.145833333336</v>
      </c>
      <c r="B13260">
        <v>11.52</v>
      </c>
    </row>
    <row r="13261" spans="1:2" x14ac:dyDescent="0.45">
      <c r="A13261" s="18">
        <v>46185.15625</v>
      </c>
      <c r="B13261">
        <v>11.78</v>
      </c>
    </row>
    <row r="13262" spans="1:2" x14ac:dyDescent="0.45">
      <c r="A13262" s="18">
        <v>46185.166666666664</v>
      </c>
      <c r="B13262">
        <v>11.12</v>
      </c>
    </row>
    <row r="13263" spans="1:2" x14ac:dyDescent="0.45">
      <c r="A13263" s="18">
        <v>46185.177083333336</v>
      </c>
      <c r="B13263">
        <v>11.64</v>
      </c>
    </row>
    <row r="13264" spans="1:2" x14ac:dyDescent="0.45">
      <c r="A13264" s="18">
        <v>46185.1875</v>
      </c>
      <c r="B13264">
        <v>11.34</v>
      </c>
    </row>
    <row r="13265" spans="1:2" x14ac:dyDescent="0.45">
      <c r="A13265" s="18">
        <v>46185.197916666664</v>
      </c>
      <c r="B13265">
        <v>11.66</v>
      </c>
    </row>
    <row r="13266" spans="1:2" x14ac:dyDescent="0.45">
      <c r="A13266" s="18">
        <v>46185.208333333336</v>
      </c>
      <c r="B13266">
        <v>11.28</v>
      </c>
    </row>
    <row r="13267" spans="1:2" x14ac:dyDescent="0.45">
      <c r="A13267" s="18">
        <v>46185.21875</v>
      </c>
      <c r="B13267">
        <v>11.66</v>
      </c>
    </row>
    <row r="13268" spans="1:2" x14ac:dyDescent="0.45">
      <c r="A13268" s="18">
        <v>46185.229166666664</v>
      </c>
      <c r="B13268">
        <v>11.52</v>
      </c>
    </row>
    <row r="13269" spans="1:2" x14ac:dyDescent="0.45">
      <c r="A13269" s="18">
        <v>46185.239583333336</v>
      </c>
      <c r="B13269">
        <v>12.44</v>
      </c>
    </row>
    <row r="13270" spans="1:2" x14ac:dyDescent="0.45">
      <c r="A13270" s="18">
        <v>46185.25</v>
      </c>
      <c r="B13270">
        <v>19.18</v>
      </c>
    </row>
    <row r="13271" spans="1:2" x14ac:dyDescent="0.45">
      <c r="A13271" s="18">
        <v>46185.260416666664</v>
      </c>
      <c r="B13271">
        <v>19.12</v>
      </c>
    </row>
    <row r="13272" spans="1:2" x14ac:dyDescent="0.45">
      <c r="A13272" s="18">
        <v>46185.270833333336</v>
      </c>
      <c r="B13272">
        <v>12.24</v>
      </c>
    </row>
    <row r="13273" spans="1:2" x14ac:dyDescent="0.45">
      <c r="A13273" s="18">
        <v>46185.28125</v>
      </c>
      <c r="B13273">
        <v>7.44</v>
      </c>
    </row>
    <row r="13274" spans="1:2" x14ac:dyDescent="0.45">
      <c r="A13274" s="18">
        <v>46185.291666666664</v>
      </c>
      <c r="B13274">
        <v>9.66</v>
      </c>
    </row>
    <row r="13275" spans="1:2" x14ac:dyDescent="0.45">
      <c r="A13275" s="18">
        <v>46185.302083333336</v>
      </c>
      <c r="B13275">
        <v>9.5399999999999991</v>
      </c>
    </row>
    <row r="13276" spans="1:2" x14ac:dyDescent="0.45">
      <c r="A13276" s="18">
        <v>46185.3125</v>
      </c>
      <c r="B13276">
        <v>10.16</v>
      </c>
    </row>
    <row r="13277" spans="1:2" x14ac:dyDescent="0.45">
      <c r="A13277" s="18">
        <v>46185.322916666664</v>
      </c>
      <c r="B13277">
        <v>17.48</v>
      </c>
    </row>
    <row r="13278" spans="1:2" x14ac:dyDescent="0.45">
      <c r="A13278" s="18">
        <v>46185.333333333336</v>
      </c>
      <c r="B13278">
        <v>14.68</v>
      </c>
    </row>
    <row r="13279" spans="1:2" x14ac:dyDescent="0.45">
      <c r="A13279" s="18">
        <v>46185.34375</v>
      </c>
      <c r="B13279">
        <v>18.36</v>
      </c>
    </row>
    <row r="13280" spans="1:2" x14ac:dyDescent="0.45">
      <c r="A13280" s="18">
        <v>46185.354166666664</v>
      </c>
      <c r="B13280">
        <v>13.64</v>
      </c>
    </row>
    <row r="13281" spans="1:2" x14ac:dyDescent="0.45">
      <c r="A13281" s="18">
        <v>46185.364583333336</v>
      </c>
      <c r="B13281">
        <v>16.440000000000001</v>
      </c>
    </row>
    <row r="13282" spans="1:2" x14ac:dyDescent="0.45">
      <c r="A13282" s="18">
        <v>46185.375</v>
      </c>
      <c r="B13282">
        <v>16.18</v>
      </c>
    </row>
    <row r="13283" spans="1:2" x14ac:dyDescent="0.45">
      <c r="A13283" s="18">
        <v>46185.385416666664</v>
      </c>
      <c r="B13283">
        <v>19.8</v>
      </c>
    </row>
    <row r="13284" spans="1:2" x14ac:dyDescent="0.45">
      <c r="A13284" s="18">
        <v>46185.395833333336</v>
      </c>
      <c r="B13284">
        <v>20.98</v>
      </c>
    </row>
    <row r="13285" spans="1:2" x14ac:dyDescent="0.45">
      <c r="A13285" s="18">
        <v>46185.40625</v>
      </c>
      <c r="B13285">
        <v>15.5</v>
      </c>
    </row>
    <row r="13286" spans="1:2" x14ac:dyDescent="0.45">
      <c r="A13286" s="18">
        <v>46185.416666666664</v>
      </c>
      <c r="B13286">
        <v>19.66</v>
      </c>
    </row>
    <row r="13287" spans="1:2" x14ac:dyDescent="0.45">
      <c r="A13287" s="18">
        <v>46185.427083333336</v>
      </c>
      <c r="B13287">
        <v>19.739999999999998</v>
      </c>
    </row>
    <row r="13288" spans="1:2" x14ac:dyDescent="0.45">
      <c r="A13288" s="18">
        <v>46185.4375</v>
      </c>
      <c r="B13288">
        <v>16.28</v>
      </c>
    </row>
    <row r="13289" spans="1:2" x14ac:dyDescent="0.45">
      <c r="A13289" s="18">
        <v>46185.447916666664</v>
      </c>
      <c r="B13289">
        <v>18.12</v>
      </c>
    </row>
    <row r="13290" spans="1:2" x14ac:dyDescent="0.45">
      <c r="A13290" s="18">
        <v>46185.458333333336</v>
      </c>
      <c r="B13290">
        <v>20.28</v>
      </c>
    </row>
    <row r="13291" spans="1:2" x14ac:dyDescent="0.45">
      <c r="A13291" s="18">
        <v>46185.46875</v>
      </c>
      <c r="B13291">
        <v>23.98</v>
      </c>
    </row>
    <row r="13292" spans="1:2" x14ac:dyDescent="0.45">
      <c r="A13292" s="18">
        <v>46185.479166666664</v>
      </c>
      <c r="B13292">
        <v>19.86</v>
      </c>
    </row>
    <row r="13293" spans="1:2" x14ac:dyDescent="0.45">
      <c r="A13293" s="18">
        <v>46185.489583333336</v>
      </c>
      <c r="B13293">
        <v>19.78</v>
      </c>
    </row>
    <row r="13294" spans="1:2" x14ac:dyDescent="0.45">
      <c r="A13294" s="18">
        <v>46185.5</v>
      </c>
      <c r="B13294">
        <v>19.440000000000001</v>
      </c>
    </row>
    <row r="13295" spans="1:2" x14ac:dyDescent="0.45">
      <c r="A13295" s="18">
        <v>46185.510416666664</v>
      </c>
      <c r="B13295">
        <v>21.06</v>
      </c>
    </row>
    <row r="13296" spans="1:2" x14ac:dyDescent="0.45">
      <c r="A13296" s="18">
        <v>46185.520833333336</v>
      </c>
      <c r="B13296">
        <v>19.440000000000001</v>
      </c>
    </row>
    <row r="13297" spans="1:2" x14ac:dyDescent="0.45">
      <c r="A13297" s="18">
        <v>46185.53125</v>
      </c>
      <c r="B13297">
        <v>20.8</v>
      </c>
    </row>
    <row r="13298" spans="1:2" x14ac:dyDescent="0.45">
      <c r="A13298" s="18">
        <v>46185.541666666664</v>
      </c>
      <c r="B13298">
        <v>21.04</v>
      </c>
    </row>
    <row r="13299" spans="1:2" x14ac:dyDescent="0.45">
      <c r="A13299" s="18">
        <v>46185.552083333336</v>
      </c>
      <c r="B13299">
        <v>17.52</v>
      </c>
    </row>
    <row r="13300" spans="1:2" x14ac:dyDescent="0.45">
      <c r="A13300" s="18">
        <v>46185.5625</v>
      </c>
      <c r="B13300">
        <v>17.12</v>
      </c>
    </row>
    <row r="13301" spans="1:2" x14ac:dyDescent="0.45">
      <c r="A13301" s="18">
        <v>46185.572916666664</v>
      </c>
      <c r="B13301">
        <v>18.260000000000002</v>
      </c>
    </row>
    <row r="13302" spans="1:2" x14ac:dyDescent="0.45">
      <c r="A13302" s="18">
        <v>46185.583333333336</v>
      </c>
      <c r="B13302">
        <v>19.739999999999998</v>
      </c>
    </row>
    <row r="13303" spans="1:2" x14ac:dyDescent="0.45">
      <c r="A13303" s="18">
        <v>46185.59375</v>
      </c>
      <c r="B13303">
        <v>19.98</v>
      </c>
    </row>
    <row r="13304" spans="1:2" x14ac:dyDescent="0.45">
      <c r="A13304" s="18">
        <v>46185.604166666664</v>
      </c>
      <c r="B13304">
        <v>21.66</v>
      </c>
    </row>
    <row r="13305" spans="1:2" x14ac:dyDescent="0.45">
      <c r="A13305" s="18">
        <v>46185.614583333336</v>
      </c>
      <c r="B13305">
        <v>15.3</v>
      </c>
    </row>
    <row r="13306" spans="1:2" x14ac:dyDescent="0.45">
      <c r="A13306" s="18">
        <v>46185.625</v>
      </c>
      <c r="B13306">
        <v>18.559999999999999</v>
      </c>
    </row>
    <row r="13307" spans="1:2" x14ac:dyDescent="0.45">
      <c r="A13307" s="18">
        <v>46185.635416666664</v>
      </c>
      <c r="B13307">
        <v>13.24</v>
      </c>
    </row>
    <row r="13308" spans="1:2" x14ac:dyDescent="0.45">
      <c r="A13308" s="18">
        <v>46185.645833333336</v>
      </c>
      <c r="B13308">
        <v>13.18</v>
      </c>
    </row>
    <row r="13309" spans="1:2" x14ac:dyDescent="0.45">
      <c r="A13309" s="18">
        <v>46185.65625</v>
      </c>
      <c r="B13309">
        <v>10.68</v>
      </c>
    </row>
    <row r="13310" spans="1:2" x14ac:dyDescent="0.45">
      <c r="A13310" s="18">
        <v>46185.666666666664</v>
      </c>
      <c r="B13310">
        <v>10.56</v>
      </c>
    </row>
    <row r="13311" spans="1:2" x14ac:dyDescent="0.45">
      <c r="A13311" s="18">
        <v>46185.677083333336</v>
      </c>
      <c r="B13311">
        <v>9.94</v>
      </c>
    </row>
    <row r="13312" spans="1:2" x14ac:dyDescent="0.45">
      <c r="A13312" s="18">
        <v>46185.6875</v>
      </c>
      <c r="B13312">
        <v>11.78</v>
      </c>
    </row>
    <row r="13313" spans="1:2" x14ac:dyDescent="0.45">
      <c r="A13313" s="18">
        <v>46185.697916666664</v>
      </c>
      <c r="B13313">
        <v>11.46</v>
      </c>
    </row>
    <row r="13314" spans="1:2" x14ac:dyDescent="0.45">
      <c r="A13314" s="18">
        <v>46185.708333333336</v>
      </c>
      <c r="B13314">
        <v>9.32</v>
      </c>
    </row>
    <row r="13315" spans="1:2" x14ac:dyDescent="0.45">
      <c r="A13315" s="18">
        <v>46185.71875</v>
      </c>
      <c r="B13315">
        <v>7.74</v>
      </c>
    </row>
    <row r="13316" spans="1:2" x14ac:dyDescent="0.45">
      <c r="A13316" s="18">
        <v>46185.729166666664</v>
      </c>
      <c r="B13316">
        <v>7.34</v>
      </c>
    </row>
    <row r="13317" spans="1:2" x14ac:dyDescent="0.45">
      <c r="A13317" s="18">
        <v>46185.739583333336</v>
      </c>
      <c r="B13317">
        <v>7.74</v>
      </c>
    </row>
    <row r="13318" spans="1:2" x14ac:dyDescent="0.45">
      <c r="A13318" s="18">
        <v>46185.75</v>
      </c>
      <c r="B13318">
        <v>7.28</v>
      </c>
    </row>
    <row r="13319" spans="1:2" x14ac:dyDescent="0.45">
      <c r="A13319" s="18">
        <v>46185.760416666664</v>
      </c>
      <c r="B13319">
        <v>7.66</v>
      </c>
    </row>
    <row r="13320" spans="1:2" x14ac:dyDescent="0.45">
      <c r="A13320" s="18">
        <v>46185.770833333336</v>
      </c>
      <c r="B13320">
        <v>8.9600000000000009</v>
      </c>
    </row>
    <row r="13321" spans="1:2" x14ac:dyDescent="0.45">
      <c r="A13321" s="18">
        <v>46185.78125</v>
      </c>
      <c r="B13321">
        <v>7.78</v>
      </c>
    </row>
    <row r="13322" spans="1:2" x14ac:dyDescent="0.45">
      <c r="A13322" s="18">
        <v>46185.791666666664</v>
      </c>
      <c r="B13322">
        <v>6.78</v>
      </c>
    </row>
    <row r="13323" spans="1:2" x14ac:dyDescent="0.45">
      <c r="A13323" s="18">
        <v>46185.802083333336</v>
      </c>
      <c r="B13323">
        <v>5.6</v>
      </c>
    </row>
    <row r="13324" spans="1:2" x14ac:dyDescent="0.45">
      <c r="A13324" s="18">
        <v>46185.8125</v>
      </c>
      <c r="B13324">
        <v>5.56</v>
      </c>
    </row>
    <row r="13325" spans="1:2" x14ac:dyDescent="0.45">
      <c r="A13325" s="18">
        <v>46185.822916666664</v>
      </c>
      <c r="B13325">
        <v>5.58</v>
      </c>
    </row>
    <row r="13326" spans="1:2" x14ac:dyDescent="0.45">
      <c r="A13326" s="18">
        <v>46185.833333333336</v>
      </c>
      <c r="B13326">
        <v>4.82</v>
      </c>
    </row>
    <row r="13327" spans="1:2" x14ac:dyDescent="0.45">
      <c r="A13327" s="18">
        <v>46185.84375</v>
      </c>
      <c r="B13327">
        <v>4.9000000000000004</v>
      </c>
    </row>
    <row r="13328" spans="1:2" x14ac:dyDescent="0.45">
      <c r="A13328" s="18">
        <v>46185.854166666664</v>
      </c>
      <c r="B13328">
        <v>5.52</v>
      </c>
    </row>
    <row r="13329" spans="1:2" x14ac:dyDescent="0.45">
      <c r="A13329" s="18">
        <v>46185.864583333336</v>
      </c>
      <c r="B13329">
        <v>5.12</v>
      </c>
    </row>
    <row r="13330" spans="1:2" x14ac:dyDescent="0.45">
      <c r="A13330" s="18">
        <v>46185.875</v>
      </c>
      <c r="B13330">
        <v>5.26</v>
      </c>
    </row>
    <row r="13331" spans="1:2" x14ac:dyDescent="0.45">
      <c r="A13331" s="18">
        <v>46185.885416666664</v>
      </c>
      <c r="B13331">
        <v>9.52</v>
      </c>
    </row>
    <row r="13332" spans="1:2" x14ac:dyDescent="0.45">
      <c r="A13332" s="18">
        <v>46185.895833333336</v>
      </c>
      <c r="B13332">
        <v>19.5</v>
      </c>
    </row>
    <row r="13333" spans="1:2" x14ac:dyDescent="0.45">
      <c r="A13333" s="18">
        <v>46185.90625</v>
      </c>
      <c r="B13333">
        <v>18.46</v>
      </c>
    </row>
    <row r="13334" spans="1:2" x14ac:dyDescent="0.45">
      <c r="A13334" s="18">
        <v>46185.916666666664</v>
      </c>
      <c r="B13334">
        <v>12.4</v>
      </c>
    </row>
    <row r="13335" spans="1:2" x14ac:dyDescent="0.45">
      <c r="A13335" s="18">
        <v>46185.927083333336</v>
      </c>
      <c r="B13335">
        <v>11.28</v>
      </c>
    </row>
    <row r="13336" spans="1:2" x14ac:dyDescent="0.45">
      <c r="A13336" s="18">
        <v>46185.9375</v>
      </c>
      <c r="B13336">
        <v>11.78</v>
      </c>
    </row>
    <row r="13337" spans="1:2" x14ac:dyDescent="0.45">
      <c r="A13337" s="18">
        <v>46185.947916666664</v>
      </c>
      <c r="B13337">
        <v>11.78</v>
      </c>
    </row>
    <row r="13338" spans="1:2" x14ac:dyDescent="0.45">
      <c r="A13338" s="18">
        <v>46185.958333333336</v>
      </c>
      <c r="B13338">
        <v>11.5</v>
      </c>
    </row>
    <row r="13339" spans="1:2" x14ac:dyDescent="0.45">
      <c r="A13339" s="18">
        <v>46185.96875</v>
      </c>
      <c r="B13339">
        <v>12.02</v>
      </c>
    </row>
    <row r="13340" spans="1:2" x14ac:dyDescent="0.45">
      <c r="A13340" s="18">
        <v>46185.979166666664</v>
      </c>
      <c r="B13340">
        <v>11.46</v>
      </c>
    </row>
    <row r="13341" spans="1:2" x14ac:dyDescent="0.45">
      <c r="A13341" s="18">
        <v>46185.989583333336</v>
      </c>
      <c r="B13341">
        <v>11.9</v>
      </c>
    </row>
    <row r="13342" spans="1:2" x14ac:dyDescent="0.45">
      <c r="A13342" s="12">
        <v>46186</v>
      </c>
      <c r="B13342">
        <v>11.42</v>
      </c>
    </row>
    <row r="13343" spans="1:2" x14ac:dyDescent="0.45">
      <c r="A13343" s="18">
        <v>46186.010416666664</v>
      </c>
      <c r="B13343">
        <v>11.6</v>
      </c>
    </row>
    <row r="13344" spans="1:2" x14ac:dyDescent="0.45">
      <c r="A13344" s="18">
        <v>46186.020833333336</v>
      </c>
      <c r="B13344">
        <v>11.5</v>
      </c>
    </row>
    <row r="13345" spans="1:2" x14ac:dyDescent="0.45">
      <c r="A13345" s="18">
        <v>46186.03125</v>
      </c>
      <c r="B13345">
        <v>12.02</v>
      </c>
    </row>
    <row r="13346" spans="1:2" x14ac:dyDescent="0.45">
      <c r="A13346" s="18">
        <v>46186.041666666664</v>
      </c>
      <c r="B13346">
        <v>11.46</v>
      </c>
    </row>
    <row r="13347" spans="1:2" x14ac:dyDescent="0.45">
      <c r="A13347" s="18">
        <v>46186.052083333336</v>
      </c>
      <c r="B13347">
        <v>11.62</v>
      </c>
    </row>
    <row r="13348" spans="1:2" x14ac:dyDescent="0.45">
      <c r="A13348" s="18">
        <v>46186.0625</v>
      </c>
      <c r="B13348">
        <v>11.6</v>
      </c>
    </row>
    <row r="13349" spans="1:2" x14ac:dyDescent="0.45">
      <c r="A13349" s="18">
        <v>46186.072916666664</v>
      </c>
      <c r="B13349">
        <v>11.96</v>
      </c>
    </row>
    <row r="13350" spans="1:2" x14ac:dyDescent="0.45">
      <c r="A13350" s="18">
        <v>46186.083333333336</v>
      </c>
      <c r="B13350">
        <v>11.4</v>
      </c>
    </row>
    <row r="13351" spans="1:2" x14ac:dyDescent="0.45">
      <c r="A13351" s="18">
        <v>46186.09375</v>
      </c>
      <c r="B13351">
        <v>11.8</v>
      </c>
    </row>
    <row r="13352" spans="1:2" x14ac:dyDescent="0.45">
      <c r="A13352" s="18">
        <v>46186.104166666664</v>
      </c>
      <c r="B13352">
        <v>11.58</v>
      </c>
    </row>
    <row r="13353" spans="1:2" x14ac:dyDescent="0.45">
      <c r="A13353" s="18">
        <v>46186.114583333336</v>
      </c>
      <c r="B13353">
        <v>12.1</v>
      </c>
    </row>
    <row r="13354" spans="1:2" x14ac:dyDescent="0.45">
      <c r="A13354" s="18">
        <v>46186.125</v>
      </c>
      <c r="B13354">
        <v>11.24</v>
      </c>
    </row>
    <row r="13355" spans="1:2" x14ac:dyDescent="0.45">
      <c r="A13355" s="18">
        <v>46186.135416666664</v>
      </c>
      <c r="B13355">
        <v>11.76</v>
      </c>
    </row>
    <row r="13356" spans="1:2" x14ac:dyDescent="0.45">
      <c r="A13356" s="18">
        <v>46186.145833333336</v>
      </c>
      <c r="B13356">
        <v>11.4</v>
      </c>
    </row>
    <row r="13357" spans="1:2" x14ac:dyDescent="0.45">
      <c r="A13357" s="18">
        <v>46186.15625</v>
      </c>
      <c r="B13357">
        <v>11.84</v>
      </c>
    </row>
    <row r="13358" spans="1:2" x14ac:dyDescent="0.45">
      <c r="A13358" s="18">
        <v>46186.166666666664</v>
      </c>
      <c r="B13358">
        <v>11.02</v>
      </c>
    </row>
    <row r="13359" spans="1:2" x14ac:dyDescent="0.45">
      <c r="A13359" s="18">
        <v>46186.177083333336</v>
      </c>
      <c r="B13359">
        <v>11.6</v>
      </c>
    </row>
    <row r="13360" spans="1:2" x14ac:dyDescent="0.45">
      <c r="A13360" s="18">
        <v>46186.1875</v>
      </c>
      <c r="B13360">
        <v>11.66</v>
      </c>
    </row>
    <row r="13361" spans="1:2" x14ac:dyDescent="0.45">
      <c r="A13361" s="18">
        <v>46186.197916666664</v>
      </c>
      <c r="B13361">
        <v>11.26</v>
      </c>
    </row>
    <row r="13362" spans="1:2" x14ac:dyDescent="0.45">
      <c r="A13362" s="18">
        <v>46186.208333333336</v>
      </c>
      <c r="B13362">
        <v>11.56</v>
      </c>
    </row>
    <row r="13363" spans="1:2" x14ac:dyDescent="0.45">
      <c r="A13363" s="18">
        <v>46186.21875</v>
      </c>
      <c r="B13363">
        <v>11.16</v>
      </c>
    </row>
    <row r="13364" spans="1:2" x14ac:dyDescent="0.45">
      <c r="A13364" s="18">
        <v>46186.229166666664</v>
      </c>
      <c r="B13364">
        <v>11.66</v>
      </c>
    </row>
    <row r="13365" spans="1:2" x14ac:dyDescent="0.45">
      <c r="A13365" s="18">
        <v>46186.239583333336</v>
      </c>
      <c r="B13365">
        <v>12.18</v>
      </c>
    </row>
    <row r="13366" spans="1:2" x14ac:dyDescent="0.45">
      <c r="A13366" s="18">
        <v>46186.25</v>
      </c>
      <c r="B13366">
        <v>18.72</v>
      </c>
    </row>
    <row r="13367" spans="1:2" x14ac:dyDescent="0.45">
      <c r="A13367" s="18">
        <v>46186.260416666664</v>
      </c>
      <c r="B13367">
        <v>18.940000000000001</v>
      </c>
    </row>
    <row r="13368" spans="1:2" x14ac:dyDescent="0.45">
      <c r="A13368" s="18">
        <v>46186.270833333336</v>
      </c>
      <c r="B13368">
        <v>19.54</v>
      </c>
    </row>
    <row r="13369" spans="1:2" x14ac:dyDescent="0.45">
      <c r="A13369" s="18">
        <v>46186.28125</v>
      </c>
      <c r="B13369">
        <v>5.44</v>
      </c>
    </row>
    <row r="13370" spans="1:2" x14ac:dyDescent="0.45">
      <c r="A13370" s="18">
        <v>46186.291666666664</v>
      </c>
      <c r="B13370">
        <v>4.88</v>
      </c>
    </row>
    <row r="13371" spans="1:2" x14ac:dyDescent="0.45">
      <c r="A13371" s="18">
        <v>46186.302083333336</v>
      </c>
      <c r="B13371">
        <v>4.62</v>
      </c>
    </row>
    <row r="13372" spans="1:2" x14ac:dyDescent="0.45">
      <c r="A13372" s="18">
        <v>46186.3125</v>
      </c>
      <c r="B13372">
        <v>4.96</v>
      </c>
    </row>
    <row r="13373" spans="1:2" x14ac:dyDescent="0.45">
      <c r="A13373" s="18">
        <v>46186.322916666664</v>
      </c>
      <c r="B13373">
        <v>5.04</v>
      </c>
    </row>
    <row r="13374" spans="1:2" x14ac:dyDescent="0.45">
      <c r="A13374" s="18">
        <v>46186.333333333336</v>
      </c>
      <c r="B13374">
        <v>5.3</v>
      </c>
    </row>
    <row r="13375" spans="1:2" x14ac:dyDescent="0.45">
      <c r="A13375" s="18">
        <v>46186.34375</v>
      </c>
      <c r="B13375">
        <v>4.88</v>
      </c>
    </row>
    <row r="13376" spans="1:2" x14ac:dyDescent="0.45">
      <c r="A13376" s="18">
        <v>46186.354166666664</v>
      </c>
      <c r="B13376">
        <v>7</v>
      </c>
    </row>
    <row r="13377" spans="1:2" x14ac:dyDescent="0.45">
      <c r="A13377" s="18">
        <v>46186.364583333336</v>
      </c>
      <c r="B13377">
        <v>6.36</v>
      </c>
    </row>
    <row r="13378" spans="1:2" x14ac:dyDescent="0.45">
      <c r="A13378" s="18">
        <v>46186.375</v>
      </c>
      <c r="B13378">
        <v>6.36</v>
      </c>
    </row>
    <row r="13379" spans="1:2" x14ac:dyDescent="0.45">
      <c r="A13379" s="18">
        <v>46186.385416666664</v>
      </c>
      <c r="B13379">
        <v>6.02</v>
      </c>
    </row>
    <row r="13380" spans="1:2" x14ac:dyDescent="0.45">
      <c r="A13380" s="18">
        <v>46186.395833333336</v>
      </c>
      <c r="B13380">
        <v>6.04</v>
      </c>
    </row>
    <row r="13381" spans="1:2" x14ac:dyDescent="0.45">
      <c r="A13381" s="18">
        <v>46186.40625</v>
      </c>
      <c r="B13381">
        <v>6.82</v>
      </c>
    </row>
    <row r="13382" spans="1:2" x14ac:dyDescent="0.45">
      <c r="A13382" s="18">
        <v>46186.416666666664</v>
      </c>
      <c r="B13382">
        <v>6.02</v>
      </c>
    </row>
    <row r="13383" spans="1:2" x14ac:dyDescent="0.45">
      <c r="A13383" s="18">
        <v>46186.427083333336</v>
      </c>
      <c r="B13383">
        <v>6.3</v>
      </c>
    </row>
    <row r="13384" spans="1:2" x14ac:dyDescent="0.45">
      <c r="A13384" s="18">
        <v>46186.4375</v>
      </c>
      <c r="B13384">
        <v>6.02</v>
      </c>
    </row>
    <row r="13385" spans="1:2" x14ac:dyDescent="0.45">
      <c r="A13385" s="18">
        <v>46186.447916666664</v>
      </c>
      <c r="B13385">
        <v>6.58</v>
      </c>
    </row>
    <row r="13386" spans="1:2" x14ac:dyDescent="0.45">
      <c r="A13386" s="18">
        <v>46186.458333333336</v>
      </c>
      <c r="B13386">
        <v>6.3</v>
      </c>
    </row>
    <row r="13387" spans="1:2" x14ac:dyDescent="0.45">
      <c r="A13387" s="18">
        <v>46186.46875</v>
      </c>
      <c r="B13387">
        <v>6.24</v>
      </c>
    </row>
    <row r="13388" spans="1:2" x14ac:dyDescent="0.45">
      <c r="A13388" s="18">
        <v>46186.479166666664</v>
      </c>
      <c r="B13388">
        <v>6.62</v>
      </c>
    </row>
    <row r="13389" spans="1:2" x14ac:dyDescent="0.45">
      <c r="A13389" s="18">
        <v>46186.489583333336</v>
      </c>
      <c r="B13389">
        <v>6.34</v>
      </c>
    </row>
    <row r="13390" spans="1:2" x14ac:dyDescent="0.45">
      <c r="A13390" s="18">
        <v>46186.5</v>
      </c>
      <c r="B13390">
        <v>6.64</v>
      </c>
    </row>
    <row r="13391" spans="1:2" x14ac:dyDescent="0.45">
      <c r="A13391" s="18">
        <v>46186.510416666664</v>
      </c>
      <c r="B13391">
        <v>6.34</v>
      </c>
    </row>
    <row r="13392" spans="1:2" x14ac:dyDescent="0.45">
      <c r="A13392" s="18">
        <v>46186.520833333336</v>
      </c>
      <c r="B13392">
        <v>6.88</v>
      </c>
    </row>
    <row r="13393" spans="1:2" x14ac:dyDescent="0.45">
      <c r="A13393" s="18">
        <v>46186.53125</v>
      </c>
      <c r="B13393">
        <v>6.74</v>
      </c>
    </row>
    <row r="13394" spans="1:2" x14ac:dyDescent="0.45">
      <c r="A13394" s="18">
        <v>46186.541666666664</v>
      </c>
      <c r="B13394">
        <v>6.66</v>
      </c>
    </row>
    <row r="13395" spans="1:2" x14ac:dyDescent="0.45">
      <c r="A13395" s="18">
        <v>46186.552083333336</v>
      </c>
      <c r="B13395">
        <v>6.64</v>
      </c>
    </row>
    <row r="13396" spans="1:2" x14ac:dyDescent="0.45">
      <c r="A13396" s="18">
        <v>46186.5625</v>
      </c>
      <c r="B13396">
        <v>7</v>
      </c>
    </row>
    <row r="13397" spans="1:2" x14ac:dyDescent="0.45">
      <c r="A13397" s="18">
        <v>46186.572916666664</v>
      </c>
      <c r="B13397">
        <v>6.48</v>
      </c>
    </row>
    <row r="13398" spans="1:2" x14ac:dyDescent="0.45">
      <c r="A13398" s="18">
        <v>46186.583333333336</v>
      </c>
      <c r="B13398">
        <v>6.76</v>
      </c>
    </row>
    <row r="13399" spans="1:2" x14ac:dyDescent="0.45">
      <c r="A13399" s="18">
        <v>46186.59375</v>
      </c>
      <c r="B13399">
        <v>6.32</v>
      </c>
    </row>
    <row r="13400" spans="1:2" x14ac:dyDescent="0.45">
      <c r="A13400" s="18">
        <v>46186.604166666664</v>
      </c>
      <c r="B13400">
        <v>6.76</v>
      </c>
    </row>
    <row r="13401" spans="1:2" x14ac:dyDescent="0.45">
      <c r="A13401" s="18">
        <v>46186.614583333336</v>
      </c>
      <c r="B13401">
        <v>6.86</v>
      </c>
    </row>
    <row r="13402" spans="1:2" x14ac:dyDescent="0.45">
      <c r="A13402" s="18">
        <v>46186.625</v>
      </c>
      <c r="B13402">
        <v>6.42</v>
      </c>
    </row>
    <row r="13403" spans="1:2" x14ac:dyDescent="0.45">
      <c r="A13403" s="18">
        <v>46186.635416666664</v>
      </c>
      <c r="B13403">
        <v>6.52</v>
      </c>
    </row>
    <row r="13404" spans="1:2" x14ac:dyDescent="0.45">
      <c r="A13404" s="18">
        <v>46186.645833333336</v>
      </c>
      <c r="B13404">
        <v>6.9</v>
      </c>
    </row>
    <row r="13405" spans="1:2" x14ac:dyDescent="0.45">
      <c r="A13405" s="18">
        <v>46186.65625</v>
      </c>
      <c r="B13405">
        <v>6.7</v>
      </c>
    </row>
    <row r="13406" spans="1:2" x14ac:dyDescent="0.45">
      <c r="A13406" s="18">
        <v>46186.666666666664</v>
      </c>
      <c r="B13406">
        <v>6.36</v>
      </c>
    </row>
    <row r="13407" spans="1:2" x14ac:dyDescent="0.45">
      <c r="A13407" s="18">
        <v>46186.677083333336</v>
      </c>
      <c r="B13407">
        <v>6.66</v>
      </c>
    </row>
    <row r="13408" spans="1:2" x14ac:dyDescent="0.45">
      <c r="A13408" s="18">
        <v>46186.6875</v>
      </c>
      <c r="B13408">
        <v>6.54</v>
      </c>
    </row>
    <row r="13409" spans="1:2" x14ac:dyDescent="0.45">
      <c r="A13409" s="18">
        <v>46186.697916666664</v>
      </c>
      <c r="B13409">
        <v>6.68</v>
      </c>
    </row>
    <row r="13410" spans="1:2" x14ac:dyDescent="0.45">
      <c r="A13410" s="18">
        <v>46186.708333333336</v>
      </c>
      <c r="B13410">
        <v>6.2</v>
      </c>
    </row>
    <row r="13411" spans="1:2" x14ac:dyDescent="0.45">
      <c r="A13411" s="18">
        <v>46186.71875</v>
      </c>
      <c r="B13411">
        <v>6.66</v>
      </c>
    </row>
    <row r="13412" spans="1:2" x14ac:dyDescent="0.45">
      <c r="A13412" s="18">
        <v>46186.729166666664</v>
      </c>
      <c r="B13412">
        <v>6.36</v>
      </c>
    </row>
    <row r="13413" spans="1:2" x14ac:dyDescent="0.45">
      <c r="A13413" s="18">
        <v>46186.739583333336</v>
      </c>
      <c r="B13413">
        <v>6.84</v>
      </c>
    </row>
    <row r="13414" spans="1:2" x14ac:dyDescent="0.45">
      <c r="A13414" s="18">
        <v>46186.75</v>
      </c>
      <c r="B13414">
        <v>6.24</v>
      </c>
    </row>
    <row r="13415" spans="1:2" x14ac:dyDescent="0.45">
      <c r="A13415" s="18">
        <v>46186.760416666664</v>
      </c>
      <c r="B13415">
        <v>6.5</v>
      </c>
    </row>
    <row r="13416" spans="1:2" x14ac:dyDescent="0.45">
      <c r="A13416" s="18">
        <v>46186.770833333336</v>
      </c>
      <c r="B13416">
        <v>6.62</v>
      </c>
    </row>
    <row r="13417" spans="1:2" x14ac:dyDescent="0.45">
      <c r="A13417" s="18">
        <v>46186.78125</v>
      </c>
      <c r="B13417">
        <v>6.68</v>
      </c>
    </row>
    <row r="13418" spans="1:2" x14ac:dyDescent="0.45">
      <c r="A13418" s="18">
        <v>46186.791666666664</v>
      </c>
      <c r="B13418">
        <v>4.78</v>
      </c>
    </row>
    <row r="13419" spans="1:2" x14ac:dyDescent="0.45">
      <c r="A13419" s="18">
        <v>46186.802083333336</v>
      </c>
      <c r="B13419">
        <v>4.9400000000000004</v>
      </c>
    </row>
    <row r="13420" spans="1:2" x14ac:dyDescent="0.45">
      <c r="A13420" s="18">
        <v>46186.8125</v>
      </c>
      <c r="B13420">
        <v>4.88</v>
      </c>
    </row>
    <row r="13421" spans="1:2" x14ac:dyDescent="0.45">
      <c r="A13421" s="18">
        <v>46186.822916666664</v>
      </c>
      <c r="B13421">
        <v>5.0599999999999996</v>
      </c>
    </row>
    <row r="13422" spans="1:2" x14ac:dyDescent="0.45">
      <c r="A13422" s="18">
        <v>46186.833333333336</v>
      </c>
      <c r="B13422">
        <v>4.8600000000000003</v>
      </c>
    </row>
    <row r="13423" spans="1:2" x14ac:dyDescent="0.45">
      <c r="A13423" s="18">
        <v>46186.84375</v>
      </c>
      <c r="B13423">
        <v>4.76</v>
      </c>
    </row>
    <row r="13424" spans="1:2" x14ac:dyDescent="0.45">
      <c r="A13424" s="18">
        <v>46186.854166666664</v>
      </c>
      <c r="B13424">
        <v>5</v>
      </c>
    </row>
    <row r="13425" spans="1:2" x14ac:dyDescent="0.45">
      <c r="A13425" s="18">
        <v>46186.864583333336</v>
      </c>
      <c r="B13425">
        <v>5.08</v>
      </c>
    </row>
    <row r="13426" spans="1:2" x14ac:dyDescent="0.45">
      <c r="A13426" s="18">
        <v>46186.875</v>
      </c>
      <c r="B13426">
        <v>5.26</v>
      </c>
    </row>
    <row r="13427" spans="1:2" x14ac:dyDescent="0.45">
      <c r="A13427" s="18">
        <v>46186.885416666664</v>
      </c>
      <c r="B13427">
        <v>5.6</v>
      </c>
    </row>
    <row r="13428" spans="1:2" x14ac:dyDescent="0.45">
      <c r="A13428" s="18">
        <v>46186.895833333336</v>
      </c>
      <c r="B13428">
        <v>19.3</v>
      </c>
    </row>
    <row r="13429" spans="1:2" x14ac:dyDescent="0.45">
      <c r="A13429" s="18">
        <v>46186.90625</v>
      </c>
      <c r="B13429">
        <v>18.62</v>
      </c>
    </row>
    <row r="13430" spans="1:2" x14ac:dyDescent="0.45">
      <c r="A13430" s="18">
        <v>46186.916666666664</v>
      </c>
      <c r="B13430">
        <v>11.88</v>
      </c>
    </row>
    <row r="13431" spans="1:2" x14ac:dyDescent="0.45">
      <c r="A13431" s="18">
        <v>46186.927083333336</v>
      </c>
      <c r="B13431">
        <v>10.92</v>
      </c>
    </row>
    <row r="13432" spans="1:2" x14ac:dyDescent="0.45">
      <c r="A13432" s="18">
        <v>46186.9375</v>
      </c>
      <c r="B13432">
        <v>11.84</v>
      </c>
    </row>
    <row r="13433" spans="1:2" x14ac:dyDescent="0.45">
      <c r="A13433" s="18">
        <v>46186.947916666664</v>
      </c>
      <c r="B13433">
        <v>11.88</v>
      </c>
    </row>
    <row r="13434" spans="1:2" x14ac:dyDescent="0.45">
      <c r="A13434" s="18">
        <v>46186.958333333336</v>
      </c>
      <c r="B13434">
        <v>11.92</v>
      </c>
    </row>
    <row r="13435" spans="1:2" x14ac:dyDescent="0.45">
      <c r="A13435" s="18">
        <v>46186.96875</v>
      </c>
      <c r="B13435">
        <v>11.36</v>
      </c>
    </row>
    <row r="13436" spans="1:2" x14ac:dyDescent="0.45">
      <c r="A13436" s="18">
        <v>46186.979166666664</v>
      </c>
      <c r="B13436">
        <v>11.82</v>
      </c>
    </row>
    <row r="13437" spans="1:2" x14ac:dyDescent="0.45">
      <c r="A13437" s="18">
        <v>46186.989583333336</v>
      </c>
      <c r="B13437">
        <v>12.16</v>
      </c>
    </row>
    <row r="13438" spans="1:2" x14ac:dyDescent="0.45">
      <c r="A13438" s="12">
        <v>46187</v>
      </c>
      <c r="B13438">
        <v>11.44</v>
      </c>
    </row>
    <row r="13439" spans="1:2" x14ac:dyDescent="0.45">
      <c r="A13439" s="18">
        <v>46187.010416666664</v>
      </c>
      <c r="B13439">
        <v>11.76</v>
      </c>
    </row>
    <row r="13440" spans="1:2" x14ac:dyDescent="0.45">
      <c r="A13440" s="18">
        <v>46187.020833333336</v>
      </c>
      <c r="B13440">
        <v>11.5</v>
      </c>
    </row>
    <row r="13441" spans="1:2" x14ac:dyDescent="0.45">
      <c r="A13441" s="18">
        <v>46187.03125</v>
      </c>
      <c r="B13441">
        <v>11.92</v>
      </c>
    </row>
    <row r="13442" spans="1:2" x14ac:dyDescent="0.45">
      <c r="A13442" s="18">
        <v>46187.041666666664</v>
      </c>
      <c r="B13442">
        <v>11.48</v>
      </c>
    </row>
    <row r="13443" spans="1:2" x14ac:dyDescent="0.45">
      <c r="A13443" s="18">
        <v>46187.052083333336</v>
      </c>
      <c r="B13443">
        <v>12.14</v>
      </c>
    </row>
    <row r="13444" spans="1:2" x14ac:dyDescent="0.45">
      <c r="A13444" s="18">
        <v>46187.0625</v>
      </c>
      <c r="B13444">
        <v>11.78</v>
      </c>
    </row>
    <row r="13445" spans="1:2" x14ac:dyDescent="0.45">
      <c r="A13445" s="18">
        <v>46187.072916666664</v>
      </c>
      <c r="B13445">
        <v>11.62</v>
      </c>
    </row>
    <row r="13446" spans="1:2" x14ac:dyDescent="0.45">
      <c r="A13446" s="18">
        <v>46187.083333333336</v>
      </c>
      <c r="B13446">
        <v>11.98</v>
      </c>
    </row>
    <row r="13447" spans="1:2" x14ac:dyDescent="0.45">
      <c r="A13447" s="18">
        <v>46187.09375</v>
      </c>
      <c r="B13447">
        <v>11.96</v>
      </c>
    </row>
    <row r="13448" spans="1:2" x14ac:dyDescent="0.45">
      <c r="A13448" s="18">
        <v>46187.104166666664</v>
      </c>
      <c r="B13448">
        <v>12.16</v>
      </c>
    </row>
    <row r="13449" spans="1:2" x14ac:dyDescent="0.45">
      <c r="A13449" s="18">
        <v>46187.114583333336</v>
      </c>
      <c r="B13449">
        <v>11.86</v>
      </c>
    </row>
    <row r="13450" spans="1:2" x14ac:dyDescent="0.45">
      <c r="A13450" s="18">
        <v>46187.125</v>
      </c>
      <c r="B13450">
        <v>11.84</v>
      </c>
    </row>
    <row r="13451" spans="1:2" x14ac:dyDescent="0.45">
      <c r="A13451" s="18">
        <v>46187.135416666664</v>
      </c>
      <c r="B13451">
        <v>11.36</v>
      </c>
    </row>
    <row r="13452" spans="1:2" x14ac:dyDescent="0.45">
      <c r="A13452" s="18">
        <v>46187.145833333336</v>
      </c>
      <c r="B13452">
        <v>11.6</v>
      </c>
    </row>
    <row r="13453" spans="1:2" x14ac:dyDescent="0.45">
      <c r="A13453" s="18">
        <v>46187.15625</v>
      </c>
      <c r="B13453">
        <v>11.6</v>
      </c>
    </row>
    <row r="13454" spans="1:2" x14ac:dyDescent="0.45">
      <c r="A13454" s="18">
        <v>46187.166666666664</v>
      </c>
      <c r="B13454">
        <v>11.34</v>
      </c>
    </row>
    <row r="13455" spans="1:2" x14ac:dyDescent="0.45">
      <c r="A13455" s="18">
        <v>46187.177083333336</v>
      </c>
      <c r="B13455">
        <v>11.68</v>
      </c>
    </row>
    <row r="13456" spans="1:2" x14ac:dyDescent="0.45">
      <c r="A13456" s="18">
        <v>46187.1875</v>
      </c>
      <c r="B13456">
        <v>11.56</v>
      </c>
    </row>
    <row r="13457" spans="1:2" x14ac:dyDescent="0.45">
      <c r="A13457" s="18">
        <v>46187.197916666664</v>
      </c>
      <c r="B13457">
        <v>11.92</v>
      </c>
    </row>
    <row r="13458" spans="1:2" x14ac:dyDescent="0.45">
      <c r="A13458" s="18">
        <v>46187.208333333336</v>
      </c>
      <c r="B13458">
        <v>11.4</v>
      </c>
    </row>
    <row r="13459" spans="1:2" x14ac:dyDescent="0.45">
      <c r="A13459" s="18">
        <v>46187.21875</v>
      </c>
      <c r="B13459">
        <v>11.58</v>
      </c>
    </row>
    <row r="13460" spans="1:2" x14ac:dyDescent="0.45">
      <c r="A13460" s="18">
        <v>46187.229166666664</v>
      </c>
      <c r="B13460">
        <v>11.9</v>
      </c>
    </row>
    <row r="13461" spans="1:2" x14ac:dyDescent="0.45">
      <c r="A13461" s="18">
        <v>46187.239583333336</v>
      </c>
      <c r="B13461">
        <v>12.08</v>
      </c>
    </row>
    <row r="13462" spans="1:2" x14ac:dyDescent="0.45">
      <c r="A13462" s="18">
        <v>46187.25</v>
      </c>
      <c r="B13462">
        <v>18.940000000000001</v>
      </c>
    </row>
    <row r="13463" spans="1:2" x14ac:dyDescent="0.45">
      <c r="A13463" s="18">
        <v>46187.260416666664</v>
      </c>
      <c r="B13463">
        <v>6.14</v>
      </c>
    </row>
    <row r="13464" spans="1:2" x14ac:dyDescent="0.45">
      <c r="A13464" s="18">
        <v>46187.270833333336</v>
      </c>
      <c r="B13464">
        <v>5.0599999999999996</v>
      </c>
    </row>
    <row r="13465" spans="1:2" x14ac:dyDescent="0.45">
      <c r="A13465" s="18">
        <v>46187.28125</v>
      </c>
      <c r="B13465">
        <v>5.3</v>
      </c>
    </row>
    <row r="13466" spans="1:2" x14ac:dyDescent="0.45">
      <c r="A13466" s="18">
        <v>46187.291666666664</v>
      </c>
      <c r="B13466">
        <v>5.0199999999999996</v>
      </c>
    </row>
    <row r="13467" spans="1:2" x14ac:dyDescent="0.45">
      <c r="A13467" s="18">
        <v>46187.302083333336</v>
      </c>
      <c r="B13467">
        <v>4.4000000000000004</v>
      </c>
    </row>
    <row r="13468" spans="1:2" x14ac:dyDescent="0.45">
      <c r="A13468" s="18">
        <v>46187.3125</v>
      </c>
      <c r="B13468">
        <v>4.9800000000000004</v>
      </c>
    </row>
    <row r="13469" spans="1:2" x14ac:dyDescent="0.45">
      <c r="A13469" s="18">
        <v>46187.322916666664</v>
      </c>
      <c r="B13469">
        <v>4.96</v>
      </c>
    </row>
    <row r="13470" spans="1:2" x14ac:dyDescent="0.45">
      <c r="A13470" s="18">
        <v>46187.333333333336</v>
      </c>
      <c r="B13470">
        <v>5.56</v>
      </c>
    </row>
    <row r="13471" spans="1:2" x14ac:dyDescent="0.45">
      <c r="A13471" s="18">
        <v>46187.34375</v>
      </c>
      <c r="B13471">
        <v>5.64</v>
      </c>
    </row>
    <row r="13472" spans="1:2" x14ac:dyDescent="0.45">
      <c r="A13472" s="18">
        <v>46187.354166666664</v>
      </c>
      <c r="B13472">
        <v>7.9</v>
      </c>
    </row>
    <row r="13473" spans="1:2" x14ac:dyDescent="0.45">
      <c r="A13473" s="18">
        <v>46187.364583333336</v>
      </c>
      <c r="B13473">
        <v>7.52</v>
      </c>
    </row>
    <row r="13474" spans="1:2" x14ac:dyDescent="0.45">
      <c r="A13474" s="18">
        <v>46187.375</v>
      </c>
      <c r="B13474">
        <v>7.9</v>
      </c>
    </row>
    <row r="13475" spans="1:2" x14ac:dyDescent="0.45">
      <c r="A13475" s="18">
        <v>46187.385416666664</v>
      </c>
      <c r="B13475">
        <v>7.42</v>
      </c>
    </row>
    <row r="13476" spans="1:2" x14ac:dyDescent="0.45">
      <c r="A13476" s="18">
        <v>46187.395833333336</v>
      </c>
      <c r="B13476">
        <v>7.92</v>
      </c>
    </row>
    <row r="13477" spans="1:2" x14ac:dyDescent="0.45">
      <c r="A13477" s="18">
        <v>46187.40625</v>
      </c>
      <c r="B13477">
        <v>7.42</v>
      </c>
    </row>
    <row r="13478" spans="1:2" x14ac:dyDescent="0.45">
      <c r="A13478" s="18">
        <v>46187.416666666664</v>
      </c>
      <c r="B13478">
        <v>8.06</v>
      </c>
    </row>
    <row r="13479" spans="1:2" x14ac:dyDescent="0.45">
      <c r="A13479" s="18">
        <v>46187.427083333336</v>
      </c>
      <c r="B13479">
        <v>7.36</v>
      </c>
    </row>
    <row r="13480" spans="1:2" x14ac:dyDescent="0.45">
      <c r="A13480" s="18">
        <v>46187.4375</v>
      </c>
      <c r="B13480">
        <v>7.66</v>
      </c>
    </row>
    <row r="13481" spans="1:2" x14ac:dyDescent="0.45">
      <c r="A13481" s="18">
        <v>46187.447916666664</v>
      </c>
      <c r="B13481">
        <v>7.56</v>
      </c>
    </row>
    <row r="13482" spans="1:2" x14ac:dyDescent="0.45">
      <c r="A13482" s="18">
        <v>46187.458333333336</v>
      </c>
      <c r="B13482">
        <v>7.96</v>
      </c>
    </row>
    <row r="13483" spans="1:2" x14ac:dyDescent="0.45">
      <c r="A13483" s="18">
        <v>46187.46875</v>
      </c>
      <c r="B13483">
        <v>7.3</v>
      </c>
    </row>
    <row r="13484" spans="1:2" x14ac:dyDescent="0.45">
      <c r="A13484" s="18">
        <v>46187.479166666664</v>
      </c>
      <c r="B13484">
        <v>7.8</v>
      </c>
    </row>
    <row r="13485" spans="1:2" x14ac:dyDescent="0.45">
      <c r="A13485" s="18">
        <v>46187.489583333336</v>
      </c>
      <c r="B13485">
        <v>7.98</v>
      </c>
    </row>
    <row r="13486" spans="1:2" x14ac:dyDescent="0.45">
      <c r="A13486" s="18">
        <v>46187.5</v>
      </c>
      <c r="B13486">
        <v>7.5</v>
      </c>
    </row>
    <row r="13487" spans="1:2" x14ac:dyDescent="0.45">
      <c r="A13487" s="18">
        <v>46187.510416666664</v>
      </c>
      <c r="B13487">
        <v>7.68</v>
      </c>
    </row>
    <row r="13488" spans="1:2" x14ac:dyDescent="0.45">
      <c r="A13488" s="18">
        <v>46187.520833333336</v>
      </c>
      <c r="B13488">
        <v>7.6</v>
      </c>
    </row>
    <row r="13489" spans="1:2" x14ac:dyDescent="0.45">
      <c r="A13489" s="18">
        <v>46187.53125</v>
      </c>
      <c r="B13489">
        <v>7.8</v>
      </c>
    </row>
    <row r="13490" spans="1:2" x14ac:dyDescent="0.45">
      <c r="A13490" s="18">
        <v>46187.541666666664</v>
      </c>
      <c r="B13490">
        <v>7.44</v>
      </c>
    </row>
    <row r="13491" spans="1:2" x14ac:dyDescent="0.45">
      <c r="A13491" s="18">
        <v>46187.552083333336</v>
      </c>
      <c r="B13491">
        <v>7.82</v>
      </c>
    </row>
    <row r="13492" spans="1:2" x14ac:dyDescent="0.45">
      <c r="A13492" s="18">
        <v>46187.5625</v>
      </c>
      <c r="B13492">
        <v>7.56</v>
      </c>
    </row>
    <row r="13493" spans="1:2" x14ac:dyDescent="0.45">
      <c r="A13493" s="18">
        <v>46187.572916666664</v>
      </c>
      <c r="B13493">
        <v>7.8</v>
      </c>
    </row>
    <row r="13494" spans="1:2" x14ac:dyDescent="0.45">
      <c r="A13494" s="18">
        <v>46187.583333333336</v>
      </c>
      <c r="B13494">
        <v>7.38</v>
      </c>
    </row>
    <row r="13495" spans="1:2" x14ac:dyDescent="0.45">
      <c r="A13495" s="18">
        <v>46187.59375</v>
      </c>
      <c r="B13495">
        <v>7.68</v>
      </c>
    </row>
    <row r="13496" spans="1:2" x14ac:dyDescent="0.45">
      <c r="A13496" s="18">
        <v>46187.604166666664</v>
      </c>
      <c r="B13496">
        <v>7.46</v>
      </c>
    </row>
    <row r="13497" spans="1:2" x14ac:dyDescent="0.45">
      <c r="A13497" s="18">
        <v>46187.614583333336</v>
      </c>
      <c r="B13497">
        <v>7.86</v>
      </c>
    </row>
    <row r="13498" spans="1:2" x14ac:dyDescent="0.45">
      <c r="A13498" s="18">
        <v>46187.625</v>
      </c>
      <c r="B13498">
        <v>7.4</v>
      </c>
    </row>
    <row r="13499" spans="1:2" x14ac:dyDescent="0.45">
      <c r="A13499" s="18">
        <v>46187.635416666664</v>
      </c>
      <c r="B13499">
        <v>7.24</v>
      </c>
    </row>
    <row r="13500" spans="1:2" x14ac:dyDescent="0.45">
      <c r="A13500" s="18">
        <v>46187.645833333336</v>
      </c>
      <c r="B13500">
        <v>7.92</v>
      </c>
    </row>
    <row r="13501" spans="1:2" x14ac:dyDescent="0.45">
      <c r="A13501" s="18">
        <v>46187.65625</v>
      </c>
      <c r="B13501">
        <v>7.34</v>
      </c>
    </row>
    <row r="13502" spans="1:2" x14ac:dyDescent="0.45">
      <c r="A13502" s="18">
        <v>46187.666666666664</v>
      </c>
      <c r="B13502">
        <v>7.7</v>
      </c>
    </row>
    <row r="13503" spans="1:2" x14ac:dyDescent="0.45">
      <c r="A13503" s="18">
        <v>46187.677083333336</v>
      </c>
      <c r="B13503">
        <v>7.36</v>
      </c>
    </row>
    <row r="13504" spans="1:2" x14ac:dyDescent="0.45">
      <c r="A13504" s="18">
        <v>46187.6875</v>
      </c>
      <c r="B13504">
        <v>7.86</v>
      </c>
    </row>
    <row r="13505" spans="1:2" x14ac:dyDescent="0.45">
      <c r="A13505" s="18">
        <v>46187.697916666664</v>
      </c>
      <c r="B13505">
        <v>7.44</v>
      </c>
    </row>
    <row r="13506" spans="1:2" x14ac:dyDescent="0.45">
      <c r="A13506" s="18">
        <v>46187.708333333336</v>
      </c>
      <c r="B13506">
        <v>7.74</v>
      </c>
    </row>
    <row r="13507" spans="1:2" x14ac:dyDescent="0.45">
      <c r="A13507" s="18">
        <v>46187.71875</v>
      </c>
      <c r="B13507">
        <v>7.24</v>
      </c>
    </row>
    <row r="13508" spans="1:2" x14ac:dyDescent="0.45">
      <c r="A13508" s="18">
        <v>46187.729166666664</v>
      </c>
      <c r="B13508">
        <v>7.74</v>
      </c>
    </row>
    <row r="13509" spans="1:2" x14ac:dyDescent="0.45">
      <c r="A13509" s="18">
        <v>46187.739583333336</v>
      </c>
      <c r="B13509">
        <v>7.48</v>
      </c>
    </row>
    <row r="13510" spans="1:2" x14ac:dyDescent="0.45">
      <c r="A13510" s="18">
        <v>46187.75</v>
      </c>
      <c r="B13510">
        <v>7.74</v>
      </c>
    </row>
    <row r="13511" spans="1:2" x14ac:dyDescent="0.45">
      <c r="A13511" s="18">
        <v>46187.760416666664</v>
      </c>
      <c r="B13511">
        <v>7.06</v>
      </c>
    </row>
    <row r="13512" spans="1:2" x14ac:dyDescent="0.45">
      <c r="A13512" s="18">
        <v>46187.770833333336</v>
      </c>
      <c r="B13512">
        <v>7.32</v>
      </c>
    </row>
    <row r="13513" spans="1:2" x14ac:dyDescent="0.45">
      <c r="A13513" s="18">
        <v>46187.78125</v>
      </c>
      <c r="B13513">
        <v>7.86</v>
      </c>
    </row>
    <row r="13514" spans="1:2" x14ac:dyDescent="0.45">
      <c r="A13514" s="18">
        <v>46187.791666666664</v>
      </c>
      <c r="B13514">
        <v>6.5</v>
      </c>
    </row>
    <row r="13515" spans="1:2" x14ac:dyDescent="0.45">
      <c r="A13515" s="18">
        <v>46187.802083333336</v>
      </c>
      <c r="B13515">
        <v>5.7</v>
      </c>
    </row>
    <row r="13516" spans="1:2" x14ac:dyDescent="0.45">
      <c r="A13516" s="18">
        <v>46187.8125</v>
      </c>
      <c r="B13516">
        <v>5.46</v>
      </c>
    </row>
    <row r="13517" spans="1:2" x14ac:dyDescent="0.45">
      <c r="A13517" s="18">
        <v>46187.822916666664</v>
      </c>
      <c r="B13517">
        <v>5.56</v>
      </c>
    </row>
    <row r="13518" spans="1:2" x14ac:dyDescent="0.45">
      <c r="A13518" s="18">
        <v>46187.833333333336</v>
      </c>
      <c r="B13518">
        <v>4.78</v>
      </c>
    </row>
    <row r="13519" spans="1:2" x14ac:dyDescent="0.45">
      <c r="A13519" s="18">
        <v>46187.84375</v>
      </c>
      <c r="B13519">
        <v>5.08</v>
      </c>
    </row>
    <row r="13520" spans="1:2" x14ac:dyDescent="0.45">
      <c r="A13520" s="18">
        <v>46187.854166666664</v>
      </c>
      <c r="B13520">
        <v>5.04</v>
      </c>
    </row>
    <row r="13521" spans="1:2" x14ac:dyDescent="0.45">
      <c r="A13521" s="18">
        <v>46187.864583333336</v>
      </c>
      <c r="B13521">
        <v>5.22</v>
      </c>
    </row>
    <row r="13522" spans="1:2" x14ac:dyDescent="0.45">
      <c r="A13522" s="18">
        <v>46187.875</v>
      </c>
      <c r="B13522">
        <v>4.88</v>
      </c>
    </row>
    <row r="13523" spans="1:2" x14ac:dyDescent="0.45">
      <c r="A13523" s="18">
        <v>46187.885416666664</v>
      </c>
      <c r="B13523">
        <v>5</v>
      </c>
    </row>
    <row r="13524" spans="1:2" x14ac:dyDescent="0.45">
      <c r="A13524" s="18">
        <v>46187.895833333336</v>
      </c>
      <c r="B13524">
        <v>8.6</v>
      </c>
    </row>
    <row r="13525" spans="1:2" x14ac:dyDescent="0.45">
      <c r="A13525" s="18">
        <v>46187.90625</v>
      </c>
      <c r="B13525">
        <v>18.8</v>
      </c>
    </row>
    <row r="13526" spans="1:2" x14ac:dyDescent="0.45">
      <c r="A13526" s="18">
        <v>46187.916666666664</v>
      </c>
      <c r="B13526">
        <v>11.82</v>
      </c>
    </row>
    <row r="13527" spans="1:2" x14ac:dyDescent="0.45">
      <c r="A13527" s="18">
        <v>46187.927083333336</v>
      </c>
      <c r="B13527">
        <v>11.32</v>
      </c>
    </row>
    <row r="13528" spans="1:2" x14ac:dyDescent="0.45">
      <c r="A13528" s="18">
        <v>46187.9375</v>
      </c>
      <c r="B13528">
        <v>11.82</v>
      </c>
    </row>
    <row r="13529" spans="1:2" x14ac:dyDescent="0.45">
      <c r="A13529" s="18">
        <v>46187.947916666664</v>
      </c>
      <c r="B13529">
        <v>11.52</v>
      </c>
    </row>
    <row r="13530" spans="1:2" x14ac:dyDescent="0.45">
      <c r="A13530" s="18">
        <v>46187.958333333336</v>
      </c>
      <c r="B13530">
        <v>11.72</v>
      </c>
    </row>
    <row r="13531" spans="1:2" x14ac:dyDescent="0.45">
      <c r="A13531" s="18">
        <v>46187.96875</v>
      </c>
      <c r="B13531">
        <v>11.34</v>
      </c>
    </row>
    <row r="13532" spans="1:2" x14ac:dyDescent="0.45">
      <c r="A13532" s="18">
        <v>46187.979166666664</v>
      </c>
      <c r="B13532">
        <v>11.82</v>
      </c>
    </row>
    <row r="13533" spans="1:2" x14ac:dyDescent="0.45">
      <c r="A13533" s="18">
        <v>46187.989583333336</v>
      </c>
      <c r="B13533">
        <v>11.62</v>
      </c>
    </row>
    <row r="13534" spans="1:2" x14ac:dyDescent="0.45">
      <c r="A13534" s="12">
        <v>46188</v>
      </c>
      <c r="B13534">
        <v>12.14</v>
      </c>
    </row>
    <row r="13535" spans="1:2" x14ac:dyDescent="0.45">
      <c r="A13535" s="18">
        <v>46188.010416666664</v>
      </c>
      <c r="B13535">
        <v>11.5</v>
      </c>
    </row>
    <row r="13536" spans="1:2" x14ac:dyDescent="0.45">
      <c r="A13536" s="18">
        <v>46188.020833333336</v>
      </c>
      <c r="B13536">
        <v>12.04</v>
      </c>
    </row>
    <row r="13537" spans="1:2" x14ac:dyDescent="0.45">
      <c r="A13537" s="18">
        <v>46188.03125</v>
      </c>
      <c r="B13537">
        <v>11.72</v>
      </c>
    </row>
    <row r="13538" spans="1:2" x14ac:dyDescent="0.45">
      <c r="A13538" s="18">
        <v>46188.041666666664</v>
      </c>
      <c r="B13538">
        <v>11.68</v>
      </c>
    </row>
    <row r="13539" spans="1:2" x14ac:dyDescent="0.45">
      <c r="A13539" s="18">
        <v>46188.052083333336</v>
      </c>
      <c r="B13539">
        <v>11.4</v>
      </c>
    </row>
    <row r="13540" spans="1:2" x14ac:dyDescent="0.45">
      <c r="A13540" s="18">
        <v>46188.0625</v>
      </c>
      <c r="B13540">
        <v>11.3</v>
      </c>
    </row>
    <row r="13541" spans="1:2" x14ac:dyDescent="0.45">
      <c r="A13541" s="18">
        <v>46188.072916666664</v>
      </c>
      <c r="B13541">
        <v>11.82</v>
      </c>
    </row>
    <row r="13542" spans="1:2" x14ac:dyDescent="0.45">
      <c r="A13542" s="18">
        <v>46188.083333333336</v>
      </c>
      <c r="B13542">
        <v>11.44</v>
      </c>
    </row>
    <row r="13543" spans="1:2" x14ac:dyDescent="0.45">
      <c r="A13543" s="18">
        <v>46188.09375</v>
      </c>
      <c r="B13543">
        <v>11.9</v>
      </c>
    </row>
    <row r="13544" spans="1:2" x14ac:dyDescent="0.45">
      <c r="A13544" s="18">
        <v>46188.104166666664</v>
      </c>
      <c r="B13544">
        <v>11.72</v>
      </c>
    </row>
    <row r="13545" spans="1:2" x14ac:dyDescent="0.45">
      <c r="A13545" s="18">
        <v>46188.114583333336</v>
      </c>
      <c r="B13545">
        <v>11.82</v>
      </c>
    </row>
    <row r="13546" spans="1:2" x14ac:dyDescent="0.45">
      <c r="A13546" s="18">
        <v>46188.125</v>
      </c>
      <c r="B13546">
        <v>11.32</v>
      </c>
    </row>
    <row r="13547" spans="1:2" x14ac:dyDescent="0.45">
      <c r="A13547" s="18">
        <v>46188.135416666664</v>
      </c>
      <c r="B13547">
        <v>11.68</v>
      </c>
    </row>
    <row r="13548" spans="1:2" x14ac:dyDescent="0.45">
      <c r="A13548" s="18">
        <v>46188.145833333336</v>
      </c>
      <c r="B13548">
        <v>11.54</v>
      </c>
    </row>
    <row r="13549" spans="1:2" x14ac:dyDescent="0.45">
      <c r="A13549" s="18">
        <v>46188.15625</v>
      </c>
      <c r="B13549">
        <v>11.78</v>
      </c>
    </row>
    <row r="13550" spans="1:2" x14ac:dyDescent="0.45">
      <c r="A13550" s="18">
        <v>46188.166666666664</v>
      </c>
      <c r="B13550">
        <v>11.36</v>
      </c>
    </row>
    <row r="13551" spans="1:2" x14ac:dyDescent="0.45">
      <c r="A13551" s="18">
        <v>46188.177083333336</v>
      </c>
      <c r="B13551">
        <v>11.44</v>
      </c>
    </row>
    <row r="13552" spans="1:2" x14ac:dyDescent="0.45">
      <c r="A13552" s="18">
        <v>46188.1875</v>
      </c>
      <c r="B13552">
        <v>11.42</v>
      </c>
    </row>
    <row r="13553" spans="1:2" x14ac:dyDescent="0.45">
      <c r="A13553" s="18">
        <v>46188.197916666664</v>
      </c>
      <c r="B13553">
        <v>11.38</v>
      </c>
    </row>
    <row r="13554" spans="1:2" x14ac:dyDescent="0.45">
      <c r="A13554" s="18">
        <v>46188.208333333336</v>
      </c>
      <c r="B13554">
        <v>11.4</v>
      </c>
    </row>
    <row r="13555" spans="1:2" x14ac:dyDescent="0.45">
      <c r="A13555" s="18">
        <v>46188.21875</v>
      </c>
      <c r="B13555">
        <v>11.4</v>
      </c>
    </row>
    <row r="13556" spans="1:2" x14ac:dyDescent="0.45">
      <c r="A13556" s="18">
        <v>46188.229166666664</v>
      </c>
      <c r="B13556">
        <v>11.84</v>
      </c>
    </row>
    <row r="13557" spans="1:2" x14ac:dyDescent="0.45">
      <c r="A13557" s="18">
        <v>46188.239583333336</v>
      </c>
      <c r="B13557">
        <v>11.4</v>
      </c>
    </row>
    <row r="13558" spans="1:2" x14ac:dyDescent="0.45">
      <c r="A13558" s="18">
        <v>46188.25</v>
      </c>
      <c r="B13558">
        <v>5.12</v>
      </c>
    </row>
    <row r="13559" spans="1:2" x14ac:dyDescent="0.45">
      <c r="A13559" s="18">
        <v>46188.260416666664</v>
      </c>
      <c r="B13559">
        <v>4.5199999999999996</v>
      </c>
    </row>
    <row r="13560" spans="1:2" x14ac:dyDescent="0.45">
      <c r="A13560" s="18">
        <v>46188.270833333336</v>
      </c>
      <c r="B13560">
        <v>5.22</v>
      </c>
    </row>
    <row r="13561" spans="1:2" x14ac:dyDescent="0.45">
      <c r="A13561" s="18">
        <v>46188.28125</v>
      </c>
      <c r="B13561">
        <v>9.92</v>
      </c>
    </row>
    <row r="13562" spans="1:2" x14ac:dyDescent="0.45">
      <c r="A13562" s="18">
        <v>46188.291666666664</v>
      </c>
      <c r="B13562">
        <v>8.94</v>
      </c>
    </row>
    <row r="13563" spans="1:2" x14ac:dyDescent="0.45">
      <c r="A13563" s="18">
        <v>46188.302083333336</v>
      </c>
      <c r="B13563">
        <v>10.199999999999999</v>
      </c>
    </row>
    <row r="13564" spans="1:2" x14ac:dyDescent="0.45">
      <c r="A13564" s="18">
        <v>46188.3125</v>
      </c>
      <c r="B13564">
        <v>10.68</v>
      </c>
    </row>
    <row r="13565" spans="1:2" x14ac:dyDescent="0.45">
      <c r="A13565" s="18">
        <v>46188.322916666664</v>
      </c>
      <c r="B13565">
        <v>13.6</v>
      </c>
    </row>
    <row r="13566" spans="1:2" x14ac:dyDescent="0.45">
      <c r="A13566" s="18">
        <v>46188.333333333336</v>
      </c>
      <c r="B13566">
        <v>15.54</v>
      </c>
    </row>
    <row r="13567" spans="1:2" x14ac:dyDescent="0.45">
      <c r="A13567" s="18">
        <v>46188.34375</v>
      </c>
      <c r="B13567">
        <v>20.079999999999998</v>
      </c>
    </row>
    <row r="13568" spans="1:2" x14ac:dyDescent="0.45">
      <c r="A13568" s="18">
        <v>46188.354166666664</v>
      </c>
      <c r="B13568">
        <v>22.32</v>
      </c>
    </row>
    <row r="13569" spans="1:2" x14ac:dyDescent="0.45">
      <c r="A13569" s="18">
        <v>46188.364583333336</v>
      </c>
      <c r="B13569">
        <v>23.68</v>
      </c>
    </row>
    <row r="13570" spans="1:2" x14ac:dyDescent="0.45">
      <c r="A13570" s="18">
        <v>46188.375</v>
      </c>
      <c r="B13570">
        <v>22.86</v>
      </c>
    </row>
    <row r="13571" spans="1:2" x14ac:dyDescent="0.45">
      <c r="A13571" s="18">
        <v>46188.385416666664</v>
      </c>
      <c r="B13571">
        <v>20.059999999999999</v>
      </c>
    </row>
    <row r="13572" spans="1:2" x14ac:dyDescent="0.45">
      <c r="A13572" s="18">
        <v>46188.395833333336</v>
      </c>
      <c r="B13572">
        <v>17.8</v>
      </c>
    </row>
    <row r="13573" spans="1:2" x14ac:dyDescent="0.45">
      <c r="A13573" s="18">
        <v>46188.40625</v>
      </c>
      <c r="B13573">
        <v>20.36</v>
      </c>
    </row>
    <row r="13574" spans="1:2" x14ac:dyDescent="0.45">
      <c r="A13574" s="18">
        <v>46188.416666666664</v>
      </c>
      <c r="B13574">
        <v>24.08</v>
      </c>
    </row>
    <row r="13575" spans="1:2" x14ac:dyDescent="0.45">
      <c r="A13575" s="18">
        <v>46188.427083333336</v>
      </c>
      <c r="B13575">
        <v>22.1</v>
      </c>
    </row>
    <row r="13576" spans="1:2" x14ac:dyDescent="0.45">
      <c r="A13576" s="18">
        <v>46188.4375</v>
      </c>
      <c r="B13576">
        <v>18.78</v>
      </c>
    </row>
    <row r="13577" spans="1:2" x14ac:dyDescent="0.45">
      <c r="A13577" s="18">
        <v>46188.447916666664</v>
      </c>
      <c r="B13577">
        <v>17.82</v>
      </c>
    </row>
    <row r="13578" spans="1:2" x14ac:dyDescent="0.45">
      <c r="A13578" s="18">
        <v>46188.458333333336</v>
      </c>
      <c r="B13578">
        <v>24.76</v>
      </c>
    </row>
    <row r="13579" spans="1:2" x14ac:dyDescent="0.45">
      <c r="A13579" s="18">
        <v>46188.46875</v>
      </c>
      <c r="B13579">
        <v>22.38</v>
      </c>
    </row>
    <row r="13580" spans="1:2" x14ac:dyDescent="0.45">
      <c r="A13580" s="18">
        <v>46188.479166666664</v>
      </c>
      <c r="B13580">
        <v>23.98</v>
      </c>
    </row>
    <row r="13581" spans="1:2" x14ac:dyDescent="0.45">
      <c r="A13581" s="18">
        <v>46188.489583333336</v>
      </c>
      <c r="B13581">
        <v>26.86</v>
      </c>
    </row>
    <row r="13582" spans="1:2" x14ac:dyDescent="0.45">
      <c r="A13582" s="18">
        <v>46188.5</v>
      </c>
      <c r="B13582">
        <v>23.76</v>
      </c>
    </row>
    <row r="13583" spans="1:2" x14ac:dyDescent="0.45">
      <c r="A13583" s="18">
        <v>46188.510416666664</v>
      </c>
      <c r="B13583">
        <v>24.16</v>
      </c>
    </row>
    <row r="13584" spans="1:2" x14ac:dyDescent="0.45">
      <c r="A13584" s="18">
        <v>46188.520833333336</v>
      </c>
      <c r="B13584">
        <v>24.88</v>
      </c>
    </row>
    <row r="13585" spans="1:2" x14ac:dyDescent="0.45">
      <c r="A13585" s="18">
        <v>46188.53125</v>
      </c>
      <c r="B13585">
        <v>20.420000000000002</v>
      </c>
    </row>
    <row r="13586" spans="1:2" x14ac:dyDescent="0.45">
      <c r="A13586" s="18">
        <v>46188.541666666664</v>
      </c>
      <c r="B13586">
        <v>23.64</v>
      </c>
    </row>
    <row r="13587" spans="1:2" x14ac:dyDescent="0.45">
      <c r="A13587" s="18">
        <v>46188.552083333336</v>
      </c>
      <c r="B13587">
        <v>21.26</v>
      </c>
    </row>
    <row r="13588" spans="1:2" x14ac:dyDescent="0.45">
      <c r="A13588" s="18">
        <v>46188.5625</v>
      </c>
      <c r="B13588">
        <v>19.5</v>
      </c>
    </row>
    <row r="13589" spans="1:2" x14ac:dyDescent="0.45">
      <c r="A13589" s="18">
        <v>46188.572916666664</v>
      </c>
      <c r="B13589">
        <v>17.54</v>
      </c>
    </row>
    <row r="13590" spans="1:2" x14ac:dyDescent="0.45">
      <c r="A13590" s="18">
        <v>46188.583333333336</v>
      </c>
      <c r="B13590">
        <v>19.16</v>
      </c>
    </row>
    <row r="13591" spans="1:2" x14ac:dyDescent="0.45">
      <c r="A13591" s="18">
        <v>46188.59375</v>
      </c>
      <c r="B13591">
        <v>22.24</v>
      </c>
    </row>
    <row r="13592" spans="1:2" x14ac:dyDescent="0.45">
      <c r="A13592" s="18">
        <v>46188.604166666664</v>
      </c>
      <c r="B13592">
        <v>26.9</v>
      </c>
    </row>
    <row r="13593" spans="1:2" x14ac:dyDescent="0.45">
      <c r="A13593" s="18">
        <v>46188.614583333336</v>
      </c>
      <c r="B13593">
        <v>24.08</v>
      </c>
    </row>
    <row r="13594" spans="1:2" x14ac:dyDescent="0.45">
      <c r="A13594" s="18">
        <v>46188.625</v>
      </c>
      <c r="B13594">
        <v>25.06</v>
      </c>
    </row>
    <row r="13595" spans="1:2" x14ac:dyDescent="0.45">
      <c r="A13595" s="18">
        <v>46188.635416666664</v>
      </c>
      <c r="B13595">
        <v>25.5</v>
      </c>
    </row>
    <row r="13596" spans="1:2" x14ac:dyDescent="0.45">
      <c r="A13596" s="18">
        <v>46188.645833333336</v>
      </c>
      <c r="B13596">
        <v>21.04</v>
      </c>
    </row>
    <row r="13597" spans="1:2" x14ac:dyDescent="0.45">
      <c r="A13597" s="18">
        <v>46188.65625</v>
      </c>
      <c r="B13597">
        <v>25.9</v>
      </c>
    </row>
    <row r="13598" spans="1:2" x14ac:dyDescent="0.45">
      <c r="A13598" s="18">
        <v>46188.666666666664</v>
      </c>
      <c r="B13598">
        <v>26.1</v>
      </c>
    </row>
    <row r="13599" spans="1:2" x14ac:dyDescent="0.45">
      <c r="A13599" s="18">
        <v>46188.677083333336</v>
      </c>
      <c r="B13599">
        <v>20.52</v>
      </c>
    </row>
    <row r="13600" spans="1:2" x14ac:dyDescent="0.45">
      <c r="A13600" s="18">
        <v>46188.6875</v>
      </c>
      <c r="B13600">
        <v>20.58</v>
      </c>
    </row>
    <row r="13601" spans="1:2" x14ac:dyDescent="0.45">
      <c r="A13601" s="18">
        <v>46188.697916666664</v>
      </c>
      <c r="B13601">
        <v>18.399999999999999</v>
      </c>
    </row>
    <row r="13602" spans="1:2" x14ac:dyDescent="0.45">
      <c r="A13602" s="18">
        <v>46188.708333333336</v>
      </c>
      <c r="B13602">
        <v>18</v>
      </c>
    </row>
    <row r="13603" spans="1:2" x14ac:dyDescent="0.45">
      <c r="A13603" s="18">
        <v>46188.71875</v>
      </c>
      <c r="B13603">
        <v>15.82</v>
      </c>
    </row>
    <row r="13604" spans="1:2" x14ac:dyDescent="0.45">
      <c r="A13604" s="18">
        <v>46188.729166666664</v>
      </c>
      <c r="B13604">
        <v>13.6</v>
      </c>
    </row>
    <row r="13605" spans="1:2" x14ac:dyDescent="0.45">
      <c r="A13605" s="18">
        <v>46188.739583333336</v>
      </c>
      <c r="B13605">
        <v>16.600000000000001</v>
      </c>
    </row>
    <row r="13606" spans="1:2" x14ac:dyDescent="0.45">
      <c r="A13606" s="18">
        <v>46188.75</v>
      </c>
      <c r="B13606">
        <v>17.079999999999998</v>
      </c>
    </row>
    <row r="13607" spans="1:2" x14ac:dyDescent="0.45">
      <c r="A13607" s="18">
        <v>46188.760416666664</v>
      </c>
      <c r="B13607">
        <v>9.9</v>
      </c>
    </row>
    <row r="13608" spans="1:2" x14ac:dyDescent="0.45">
      <c r="A13608" s="18">
        <v>46188.770833333336</v>
      </c>
      <c r="B13608">
        <v>9.66</v>
      </c>
    </row>
    <row r="13609" spans="1:2" x14ac:dyDescent="0.45">
      <c r="A13609" s="18">
        <v>46188.78125</v>
      </c>
      <c r="B13609">
        <v>8.9600000000000009</v>
      </c>
    </row>
    <row r="13610" spans="1:2" x14ac:dyDescent="0.45">
      <c r="A13610" s="18">
        <v>46188.791666666664</v>
      </c>
      <c r="B13610">
        <v>8.26</v>
      </c>
    </row>
    <row r="13611" spans="1:2" x14ac:dyDescent="0.45">
      <c r="A13611" s="18">
        <v>46188.802083333336</v>
      </c>
      <c r="B13611">
        <v>6.6</v>
      </c>
    </row>
    <row r="13612" spans="1:2" x14ac:dyDescent="0.45">
      <c r="A13612" s="18">
        <v>46188.8125</v>
      </c>
      <c r="B13612">
        <v>6.92</v>
      </c>
    </row>
    <row r="13613" spans="1:2" x14ac:dyDescent="0.45">
      <c r="A13613" s="18">
        <v>46188.822916666664</v>
      </c>
      <c r="B13613">
        <v>5.84</v>
      </c>
    </row>
    <row r="13614" spans="1:2" x14ac:dyDescent="0.45">
      <c r="A13614" s="18">
        <v>46188.833333333336</v>
      </c>
      <c r="B13614">
        <v>5.48</v>
      </c>
    </row>
    <row r="13615" spans="1:2" x14ac:dyDescent="0.45">
      <c r="A13615" s="18">
        <v>46188.84375</v>
      </c>
      <c r="B13615">
        <v>5.48</v>
      </c>
    </row>
    <row r="13616" spans="1:2" x14ac:dyDescent="0.45">
      <c r="A13616" s="18">
        <v>46188.854166666664</v>
      </c>
      <c r="B13616">
        <v>5.66</v>
      </c>
    </row>
    <row r="13617" spans="1:2" x14ac:dyDescent="0.45">
      <c r="A13617" s="18">
        <v>46188.864583333336</v>
      </c>
      <c r="B13617">
        <v>9.26</v>
      </c>
    </row>
    <row r="13618" spans="1:2" x14ac:dyDescent="0.45">
      <c r="A13618" s="18">
        <v>46188.875</v>
      </c>
      <c r="B13618">
        <v>19.420000000000002</v>
      </c>
    </row>
    <row r="13619" spans="1:2" x14ac:dyDescent="0.45">
      <c r="A13619" s="18">
        <v>46188.885416666664</v>
      </c>
      <c r="B13619">
        <v>19.84</v>
      </c>
    </row>
    <row r="13620" spans="1:2" x14ac:dyDescent="0.45">
      <c r="A13620" s="18">
        <v>46188.895833333336</v>
      </c>
      <c r="B13620">
        <v>19.82</v>
      </c>
    </row>
    <row r="13621" spans="1:2" x14ac:dyDescent="0.45">
      <c r="A13621" s="18">
        <v>46188.90625</v>
      </c>
      <c r="B13621">
        <v>19.559999999999999</v>
      </c>
    </row>
    <row r="13622" spans="1:2" x14ac:dyDescent="0.45">
      <c r="A13622" s="18">
        <v>46188.916666666664</v>
      </c>
      <c r="B13622">
        <v>12.26</v>
      </c>
    </row>
    <row r="13623" spans="1:2" x14ac:dyDescent="0.45">
      <c r="A13623" s="18">
        <v>46188.927083333336</v>
      </c>
      <c r="B13623">
        <v>11.72</v>
      </c>
    </row>
    <row r="13624" spans="1:2" x14ac:dyDescent="0.45">
      <c r="A13624" s="18">
        <v>46188.9375</v>
      </c>
      <c r="B13624">
        <v>11.98</v>
      </c>
    </row>
    <row r="13625" spans="1:2" x14ac:dyDescent="0.45">
      <c r="A13625" s="18">
        <v>46188.947916666664</v>
      </c>
      <c r="B13625">
        <v>11.86</v>
      </c>
    </row>
    <row r="13626" spans="1:2" x14ac:dyDescent="0.45">
      <c r="A13626" s="18">
        <v>46188.958333333336</v>
      </c>
      <c r="B13626">
        <v>12.32</v>
      </c>
    </row>
    <row r="13627" spans="1:2" x14ac:dyDescent="0.45">
      <c r="A13627" s="18">
        <v>46188.96875</v>
      </c>
      <c r="B13627">
        <v>11.88</v>
      </c>
    </row>
    <row r="13628" spans="1:2" x14ac:dyDescent="0.45">
      <c r="A13628" s="18">
        <v>46188.979166666664</v>
      </c>
      <c r="B13628">
        <v>12.36</v>
      </c>
    </row>
    <row r="13629" spans="1:2" x14ac:dyDescent="0.45">
      <c r="A13629" s="18">
        <v>46188.989583333336</v>
      </c>
      <c r="B13629">
        <v>11.96</v>
      </c>
    </row>
    <row r="13630" spans="1:2" x14ac:dyDescent="0.45">
      <c r="A13630" s="12">
        <v>46189</v>
      </c>
      <c r="B13630">
        <v>12.32</v>
      </c>
    </row>
    <row r="13631" spans="1:2" x14ac:dyDescent="0.45">
      <c r="A13631" s="18">
        <v>46189.010416666664</v>
      </c>
      <c r="B13631">
        <v>11.7</v>
      </c>
    </row>
    <row r="13632" spans="1:2" x14ac:dyDescent="0.45">
      <c r="A13632" s="18">
        <v>46189.020833333336</v>
      </c>
      <c r="B13632">
        <v>12.3</v>
      </c>
    </row>
    <row r="13633" spans="1:2" x14ac:dyDescent="0.45">
      <c r="A13633" s="18">
        <v>46189.03125</v>
      </c>
      <c r="B13633">
        <v>12.34</v>
      </c>
    </row>
    <row r="13634" spans="1:2" x14ac:dyDescent="0.45">
      <c r="A13634" s="18">
        <v>46189.041666666664</v>
      </c>
      <c r="B13634">
        <v>11.98</v>
      </c>
    </row>
    <row r="13635" spans="1:2" x14ac:dyDescent="0.45">
      <c r="A13635" s="18">
        <v>46189.052083333336</v>
      </c>
      <c r="B13635">
        <v>12.3</v>
      </c>
    </row>
    <row r="13636" spans="1:2" x14ac:dyDescent="0.45">
      <c r="A13636" s="18">
        <v>46189.0625</v>
      </c>
      <c r="B13636">
        <v>11.94</v>
      </c>
    </row>
    <row r="13637" spans="1:2" x14ac:dyDescent="0.45">
      <c r="A13637" s="18">
        <v>46189.072916666664</v>
      </c>
      <c r="B13637">
        <v>12.28</v>
      </c>
    </row>
    <row r="13638" spans="1:2" x14ac:dyDescent="0.45">
      <c r="A13638" s="18">
        <v>46189.083333333336</v>
      </c>
      <c r="B13638">
        <v>11.86</v>
      </c>
    </row>
    <row r="13639" spans="1:2" x14ac:dyDescent="0.45">
      <c r="A13639" s="18">
        <v>46189.09375</v>
      </c>
      <c r="B13639">
        <v>11.68</v>
      </c>
    </row>
    <row r="13640" spans="1:2" x14ac:dyDescent="0.45">
      <c r="A13640" s="18">
        <v>46189.104166666664</v>
      </c>
      <c r="B13640">
        <v>12.3</v>
      </c>
    </row>
    <row r="13641" spans="1:2" x14ac:dyDescent="0.45">
      <c r="A13641" s="18">
        <v>46189.114583333336</v>
      </c>
      <c r="B13641">
        <v>11.74</v>
      </c>
    </row>
    <row r="13642" spans="1:2" x14ac:dyDescent="0.45">
      <c r="A13642" s="18">
        <v>46189.125</v>
      </c>
      <c r="B13642">
        <v>11.92</v>
      </c>
    </row>
    <row r="13643" spans="1:2" x14ac:dyDescent="0.45">
      <c r="A13643" s="18">
        <v>46189.135416666664</v>
      </c>
      <c r="B13643">
        <v>11.6</v>
      </c>
    </row>
    <row r="13644" spans="1:2" x14ac:dyDescent="0.45">
      <c r="A13644" s="18">
        <v>46189.145833333336</v>
      </c>
      <c r="B13644">
        <v>11.68</v>
      </c>
    </row>
    <row r="13645" spans="1:2" x14ac:dyDescent="0.45">
      <c r="A13645" s="18">
        <v>46189.15625</v>
      </c>
      <c r="B13645">
        <v>12.12</v>
      </c>
    </row>
    <row r="13646" spans="1:2" x14ac:dyDescent="0.45">
      <c r="A13646" s="18">
        <v>46189.166666666664</v>
      </c>
      <c r="B13646">
        <v>11.76</v>
      </c>
    </row>
    <row r="13647" spans="1:2" x14ac:dyDescent="0.45">
      <c r="A13647" s="18">
        <v>46189.177083333336</v>
      </c>
      <c r="B13647">
        <v>11.96</v>
      </c>
    </row>
    <row r="13648" spans="1:2" x14ac:dyDescent="0.45">
      <c r="A13648" s="18">
        <v>46189.1875</v>
      </c>
      <c r="B13648">
        <v>11.74</v>
      </c>
    </row>
    <row r="13649" spans="1:2" x14ac:dyDescent="0.45">
      <c r="A13649" s="18">
        <v>46189.197916666664</v>
      </c>
      <c r="B13649">
        <v>11.94</v>
      </c>
    </row>
    <row r="13650" spans="1:2" x14ac:dyDescent="0.45">
      <c r="A13650" s="18">
        <v>46189.208333333336</v>
      </c>
      <c r="B13650">
        <v>11.58</v>
      </c>
    </row>
    <row r="13651" spans="1:2" x14ac:dyDescent="0.45">
      <c r="A13651" s="18">
        <v>46189.21875</v>
      </c>
      <c r="B13651">
        <v>11.98</v>
      </c>
    </row>
    <row r="13652" spans="1:2" x14ac:dyDescent="0.45">
      <c r="A13652" s="18">
        <v>46189.229166666664</v>
      </c>
      <c r="B13652">
        <v>12.12</v>
      </c>
    </row>
    <row r="13653" spans="1:2" x14ac:dyDescent="0.45">
      <c r="A13653" s="18">
        <v>46189.239583333336</v>
      </c>
      <c r="B13653">
        <v>12.58</v>
      </c>
    </row>
    <row r="13654" spans="1:2" x14ac:dyDescent="0.45">
      <c r="A13654" s="18">
        <v>46189.25</v>
      </c>
      <c r="B13654">
        <v>19.079999999999998</v>
      </c>
    </row>
    <row r="13655" spans="1:2" x14ac:dyDescent="0.45">
      <c r="A13655" s="18">
        <v>46189.260416666664</v>
      </c>
      <c r="B13655">
        <v>19.079999999999998</v>
      </c>
    </row>
    <row r="13656" spans="1:2" x14ac:dyDescent="0.45">
      <c r="A13656" s="18">
        <v>46189.270833333336</v>
      </c>
      <c r="B13656">
        <v>8.86</v>
      </c>
    </row>
    <row r="13657" spans="1:2" x14ac:dyDescent="0.45">
      <c r="A13657" s="18">
        <v>46189.28125</v>
      </c>
      <c r="B13657">
        <v>10.06</v>
      </c>
    </row>
    <row r="13658" spans="1:2" x14ac:dyDescent="0.45">
      <c r="A13658" s="18">
        <v>46189.291666666664</v>
      </c>
      <c r="B13658">
        <v>10.6</v>
      </c>
    </row>
    <row r="13659" spans="1:2" x14ac:dyDescent="0.45">
      <c r="A13659" s="18">
        <v>46189.302083333336</v>
      </c>
      <c r="B13659">
        <v>11.18</v>
      </c>
    </row>
    <row r="13660" spans="1:2" x14ac:dyDescent="0.45">
      <c r="A13660" s="18">
        <v>46189.3125</v>
      </c>
      <c r="B13660">
        <v>13.3</v>
      </c>
    </row>
    <row r="13661" spans="1:2" x14ac:dyDescent="0.45">
      <c r="A13661" s="18">
        <v>46189.322916666664</v>
      </c>
      <c r="B13661">
        <v>12.74</v>
      </c>
    </row>
    <row r="13662" spans="1:2" x14ac:dyDescent="0.45">
      <c r="A13662" s="18">
        <v>46189.333333333336</v>
      </c>
      <c r="B13662">
        <v>13.48</v>
      </c>
    </row>
    <row r="13663" spans="1:2" x14ac:dyDescent="0.45">
      <c r="A13663" s="18">
        <v>46189.34375</v>
      </c>
      <c r="B13663">
        <v>18.62</v>
      </c>
    </row>
    <row r="13664" spans="1:2" x14ac:dyDescent="0.45">
      <c r="A13664" s="18">
        <v>46189.354166666664</v>
      </c>
      <c r="B13664">
        <v>24.56</v>
      </c>
    </row>
    <row r="13665" spans="1:2" x14ac:dyDescent="0.45">
      <c r="A13665" s="18">
        <v>46189.364583333336</v>
      </c>
      <c r="B13665">
        <v>28.36</v>
      </c>
    </row>
    <row r="13666" spans="1:2" x14ac:dyDescent="0.45">
      <c r="A13666" s="18">
        <v>46189.375</v>
      </c>
      <c r="B13666">
        <v>24.76</v>
      </c>
    </row>
    <row r="13667" spans="1:2" x14ac:dyDescent="0.45">
      <c r="A13667" s="18">
        <v>46189.385416666664</v>
      </c>
      <c r="B13667">
        <v>29.14</v>
      </c>
    </row>
    <row r="13668" spans="1:2" x14ac:dyDescent="0.45">
      <c r="A13668" s="18">
        <v>46189.395833333336</v>
      </c>
      <c r="B13668">
        <v>28.5</v>
      </c>
    </row>
    <row r="13669" spans="1:2" x14ac:dyDescent="0.45">
      <c r="A13669" s="18">
        <v>46189.40625</v>
      </c>
      <c r="B13669">
        <v>31.1</v>
      </c>
    </row>
    <row r="13670" spans="1:2" x14ac:dyDescent="0.45">
      <c r="A13670" s="18">
        <v>46189.416666666664</v>
      </c>
      <c r="B13670">
        <v>28.32</v>
      </c>
    </row>
    <row r="13671" spans="1:2" x14ac:dyDescent="0.45">
      <c r="A13671" s="18">
        <v>46189.427083333336</v>
      </c>
      <c r="B13671">
        <v>27.28</v>
      </c>
    </row>
    <row r="13672" spans="1:2" x14ac:dyDescent="0.45">
      <c r="A13672" s="18">
        <v>46189.4375</v>
      </c>
      <c r="B13672">
        <v>24</v>
      </c>
    </row>
    <row r="13673" spans="1:2" x14ac:dyDescent="0.45">
      <c r="A13673" s="18">
        <v>46189.447916666664</v>
      </c>
      <c r="B13673">
        <v>29.98</v>
      </c>
    </row>
    <row r="13674" spans="1:2" x14ac:dyDescent="0.45">
      <c r="A13674" s="18">
        <v>46189.458333333336</v>
      </c>
      <c r="B13674">
        <v>29.54</v>
      </c>
    </row>
    <row r="13675" spans="1:2" x14ac:dyDescent="0.45">
      <c r="A13675" s="18">
        <v>46189.46875</v>
      </c>
      <c r="B13675">
        <v>29.3</v>
      </c>
    </row>
    <row r="13676" spans="1:2" x14ac:dyDescent="0.45">
      <c r="A13676" s="18">
        <v>46189.479166666664</v>
      </c>
      <c r="B13676">
        <v>28.22</v>
      </c>
    </row>
    <row r="13677" spans="1:2" x14ac:dyDescent="0.45">
      <c r="A13677" s="18">
        <v>46189.489583333336</v>
      </c>
      <c r="B13677">
        <v>28.58</v>
      </c>
    </row>
    <row r="13678" spans="1:2" x14ac:dyDescent="0.45">
      <c r="A13678" s="18">
        <v>46189.5</v>
      </c>
      <c r="B13678">
        <v>29.48</v>
      </c>
    </row>
    <row r="13679" spans="1:2" x14ac:dyDescent="0.45">
      <c r="A13679" s="18">
        <v>46189.510416666664</v>
      </c>
      <c r="B13679">
        <v>27.42</v>
      </c>
    </row>
    <row r="13680" spans="1:2" x14ac:dyDescent="0.45">
      <c r="A13680" s="18">
        <v>46189.520833333336</v>
      </c>
      <c r="B13680">
        <v>31</v>
      </c>
    </row>
    <row r="13681" spans="1:2" x14ac:dyDescent="0.45">
      <c r="A13681" s="18">
        <v>46189.53125</v>
      </c>
      <c r="B13681">
        <v>26.24</v>
      </c>
    </row>
    <row r="13682" spans="1:2" x14ac:dyDescent="0.45">
      <c r="A13682" s="18">
        <v>46189.541666666664</v>
      </c>
      <c r="B13682">
        <v>24.34</v>
      </c>
    </row>
    <row r="13683" spans="1:2" x14ac:dyDescent="0.45">
      <c r="A13683" s="18">
        <v>46189.552083333336</v>
      </c>
      <c r="B13683">
        <v>26.28</v>
      </c>
    </row>
    <row r="13684" spans="1:2" x14ac:dyDescent="0.45">
      <c r="A13684" s="18">
        <v>46189.5625</v>
      </c>
      <c r="B13684">
        <v>20.82</v>
      </c>
    </row>
    <row r="13685" spans="1:2" x14ac:dyDescent="0.45">
      <c r="A13685" s="18">
        <v>46189.572916666664</v>
      </c>
      <c r="B13685">
        <v>22.74</v>
      </c>
    </row>
    <row r="13686" spans="1:2" x14ac:dyDescent="0.45">
      <c r="A13686" s="18">
        <v>46189.583333333336</v>
      </c>
      <c r="B13686">
        <v>21.94</v>
      </c>
    </row>
    <row r="13687" spans="1:2" x14ac:dyDescent="0.45">
      <c r="A13687" s="18">
        <v>46189.59375</v>
      </c>
      <c r="B13687">
        <v>27.04</v>
      </c>
    </row>
    <row r="13688" spans="1:2" x14ac:dyDescent="0.45">
      <c r="A13688" s="18">
        <v>46189.604166666664</v>
      </c>
      <c r="B13688">
        <v>30.84</v>
      </c>
    </row>
    <row r="13689" spans="1:2" x14ac:dyDescent="0.45">
      <c r="A13689" s="18">
        <v>46189.614583333336</v>
      </c>
      <c r="B13689">
        <v>27.76</v>
      </c>
    </row>
    <row r="13690" spans="1:2" x14ac:dyDescent="0.45">
      <c r="A13690" s="18">
        <v>46189.625</v>
      </c>
      <c r="B13690">
        <v>28.16</v>
      </c>
    </row>
    <row r="13691" spans="1:2" x14ac:dyDescent="0.45">
      <c r="A13691" s="18">
        <v>46189.635416666664</v>
      </c>
      <c r="B13691">
        <v>26.78</v>
      </c>
    </row>
    <row r="13692" spans="1:2" x14ac:dyDescent="0.45">
      <c r="A13692" s="18">
        <v>46189.645833333336</v>
      </c>
      <c r="B13692">
        <v>26.26</v>
      </c>
    </row>
    <row r="13693" spans="1:2" x14ac:dyDescent="0.45">
      <c r="A13693" s="18">
        <v>46189.65625</v>
      </c>
      <c r="B13693">
        <v>23.1</v>
      </c>
    </row>
    <row r="13694" spans="1:2" x14ac:dyDescent="0.45">
      <c r="A13694" s="18">
        <v>46189.666666666664</v>
      </c>
      <c r="B13694">
        <v>31.92</v>
      </c>
    </row>
    <row r="13695" spans="1:2" x14ac:dyDescent="0.45">
      <c r="A13695" s="18">
        <v>46189.677083333336</v>
      </c>
      <c r="B13695">
        <v>27.6</v>
      </c>
    </row>
    <row r="13696" spans="1:2" x14ac:dyDescent="0.45">
      <c r="A13696" s="18">
        <v>46189.6875</v>
      </c>
      <c r="B13696">
        <v>23.52</v>
      </c>
    </row>
    <row r="13697" spans="1:2" x14ac:dyDescent="0.45">
      <c r="A13697" s="18">
        <v>46189.697916666664</v>
      </c>
      <c r="B13697">
        <v>20.260000000000002</v>
      </c>
    </row>
    <row r="13698" spans="1:2" x14ac:dyDescent="0.45">
      <c r="A13698" s="18">
        <v>46189.708333333336</v>
      </c>
      <c r="B13698">
        <v>16.260000000000002</v>
      </c>
    </row>
    <row r="13699" spans="1:2" x14ac:dyDescent="0.45">
      <c r="A13699" s="18">
        <v>46189.71875</v>
      </c>
      <c r="B13699">
        <v>13.56</v>
      </c>
    </row>
    <row r="13700" spans="1:2" x14ac:dyDescent="0.45">
      <c r="A13700" s="18">
        <v>46189.729166666664</v>
      </c>
      <c r="B13700">
        <v>10.94</v>
      </c>
    </row>
    <row r="13701" spans="1:2" x14ac:dyDescent="0.45">
      <c r="A13701" s="18">
        <v>46189.739583333336</v>
      </c>
      <c r="B13701">
        <v>9.34</v>
      </c>
    </row>
    <row r="13702" spans="1:2" x14ac:dyDescent="0.45">
      <c r="A13702" s="18">
        <v>46189.75</v>
      </c>
      <c r="B13702">
        <v>9.14</v>
      </c>
    </row>
    <row r="13703" spans="1:2" x14ac:dyDescent="0.45">
      <c r="A13703" s="18">
        <v>46189.760416666664</v>
      </c>
      <c r="B13703">
        <v>9.18</v>
      </c>
    </row>
    <row r="13704" spans="1:2" x14ac:dyDescent="0.45">
      <c r="A13704" s="18">
        <v>46189.770833333336</v>
      </c>
      <c r="B13704">
        <v>9.94</v>
      </c>
    </row>
    <row r="13705" spans="1:2" x14ac:dyDescent="0.45">
      <c r="A13705" s="18">
        <v>46189.78125</v>
      </c>
      <c r="B13705">
        <v>8.3000000000000007</v>
      </c>
    </row>
    <row r="13706" spans="1:2" x14ac:dyDescent="0.45">
      <c r="A13706" s="18">
        <v>46189.791666666664</v>
      </c>
      <c r="B13706">
        <v>6.88</v>
      </c>
    </row>
    <row r="13707" spans="1:2" x14ac:dyDescent="0.45">
      <c r="A13707" s="18">
        <v>46189.802083333336</v>
      </c>
      <c r="B13707">
        <v>5.68</v>
      </c>
    </row>
    <row r="13708" spans="1:2" x14ac:dyDescent="0.45">
      <c r="A13708" s="18">
        <v>46189.8125</v>
      </c>
      <c r="B13708">
        <v>7.22</v>
      </c>
    </row>
    <row r="13709" spans="1:2" x14ac:dyDescent="0.45">
      <c r="A13709" s="18">
        <v>46189.822916666664</v>
      </c>
      <c r="B13709">
        <v>6.1</v>
      </c>
    </row>
    <row r="13710" spans="1:2" x14ac:dyDescent="0.45">
      <c r="A13710" s="18">
        <v>46189.833333333336</v>
      </c>
      <c r="B13710">
        <v>5.04</v>
      </c>
    </row>
    <row r="13711" spans="1:2" x14ac:dyDescent="0.45">
      <c r="A13711" s="18">
        <v>46189.84375</v>
      </c>
      <c r="B13711">
        <v>5.16</v>
      </c>
    </row>
    <row r="13712" spans="1:2" x14ac:dyDescent="0.45">
      <c r="A13712" s="18">
        <v>46189.854166666664</v>
      </c>
      <c r="B13712">
        <v>4.82</v>
      </c>
    </row>
    <row r="13713" spans="1:2" x14ac:dyDescent="0.45">
      <c r="A13713" s="18">
        <v>46189.864583333336</v>
      </c>
      <c r="B13713">
        <v>5.08</v>
      </c>
    </row>
    <row r="13714" spans="1:2" x14ac:dyDescent="0.45">
      <c r="A13714" s="18">
        <v>46189.875</v>
      </c>
      <c r="B13714">
        <v>4.72</v>
      </c>
    </row>
    <row r="13715" spans="1:2" x14ac:dyDescent="0.45">
      <c r="A13715" s="18">
        <v>46189.885416666664</v>
      </c>
      <c r="B13715">
        <v>4.84</v>
      </c>
    </row>
    <row r="13716" spans="1:2" x14ac:dyDescent="0.45">
      <c r="A13716" s="18">
        <v>46189.895833333336</v>
      </c>
      <c r="B13716">
        <v>10.82</v>
      </c>
    </row>
    <row r="13717" spans="1:2" x14ac:dyDescent="0.45">
      <c r="A13717" s="18">
        <v>46189.90625</v>
      </c>
      <c r="B13717">
        <v>18.38</v>
      </c>
    </row>
    <row r="13718" spans="1:2" x14ac:dyDescent="0.45">
      <c r="A13718" s="18">
        <v>46189.916666666664</v>
      </c>
      <c r="B13718">
        <v>11.88</v>
      </c>
    </row>
    <row r="13719" spans="1:2" x14ac:dyDescent="0.45">
      <c r="A13719" s="18">
        <v>46189.927083333336</v>
      </c>
      <c r="B13719">
        <v>11.06</v>
      </c>
    </row>
    <row r="13720" spans="1:2" x14ac:dyDescent="0.45">
      <c r="A13720" s="18">
        <v>46189.9375</v>
      </c>
      <c r="B13720">
        <v>11.58</v>
      </c>
    </row>
    <row r="13721" spans="1:2" x14ac:dyDescent="0.45">
      <c r="A13721" s="18">
        <v>46189.947916666664</v>
      </c>
      <c r="B13721">
        <v>11.24</v>
      </c>
    </row>
    <row r="13722" spans="1:2" x14ac:dyDescent="0.45">
      <c r="A13722" s="18">
        <v>46189.958333333336</v>
      </c>
      <c r="B13722">
        <v>11.16</v>
      </c>
    </row>
    <row r="13723" spans="1:2" x14ac:dyDescent="0.45">
      <c r="A13723" s="18">
        <v>46189.96875</v>
      </c>
      <c r="B13723">
        <v>11.4</v>
      </c>
    </row>
    <row r="13724" spans="1:2" x14ac:dyDescent="0.45">
      <c r="A13724" s="18">
        <v>46189.979166666664</v>
      </c>
      <c r="B13724">
        <v>11.2</v>
      </c>
    </row>
    <row r="13725" spans="1:2" x14ac:dyDescent="0.45">
      <c r="A13725" s="18">
        <v>46189.989583333336</v>
      </c>
      <c r="B13725">
        <v>11.52</v>
      </c>
    </row>
    <row r="13726" spans="1:2" x14ac:dyDescent="0.45">
      <c r="A13726" s="12">
        <v>46190</v>
      </c>
      <c r="B13726">
        <v>11.16</v>
      </c>
    </row>
    <row r="13727" spans="1:2" x14ac:dyDescent="0.45">
      <c r="A13727" s="18">
        <v>46190.010416666664</v>
      </c>
      <c r="B13727">
        <v>11.6</v>
      </c>
    </row>
    <row r="13728" spans="1:2" x14ac:dyDescent="0.45">
      <c r="A13728" s="18">
        <v>46190.020833333336</v>
      </c>
      <c r="B13728">
        <v>11.64</v>
      </c>
    </row>
    <row r="13729" spans="1:2" x14ac:dyDescent="0.45">
      <c r="A13729" s="18">
        <v>46190.03125</v>
      </c>
      <c r="B13729">
        <v>11.62</v>
      </c>
    </row>
    <row r="13730" spans="1:2" x14ac:dyDescent="0.45">
      <c r="A13730" s="18">
        <v>46190.041666666664</v>
      </c>
      <c r="B13730">
        <v>11.64</v>
      </c>
    </row>
    <row r="13731" spans="1:2" x14ac:dyDescent="0.45">
      <c r="A13731" s="18">
        <v>46190.052083333336</v>
      </c>
      <c r="B13731">
        <v>11.08</v>
      </c>
    </row>
    <row r="13732" spans="1:2" x14ac:dyDescent="0.45">
      <c r="A13732" s="18">
        <v>46190.0625</v>
      </c>
      <c r="B13732">
        <v>11.1</v>
      </c>
    </row>
    <row r="13733" spans="1:2" x14ac:dyDescent="0.45">
      <c r="A13733" s="18">
        <v>46190.072916666664</v>
      </c>
      <c r="B13733">
        <v>11.44</v>
      </c>
    </row>
    <row r="13734" spans="1:2" x14ac:dyDescent="0.45">
      <c r="A13734" s="18">
        <v>46190.083333333336</v>
      </c>
      <c r="B13734">
        <v>11.14</v>
      </c>
    </row>
    <row r="13735" spans="1:2" x14ac:dyDescent="0.45">
      <c r="A13735" s="18">
        <v>46190.09375</v>
      </c>
      <c r="B13735">
        <v>11.52</v>
      </c>
    </row>
    <row r="13736" spans="1:2" x14ac:dyDescent="0.45">
      <c r="A13736" s="18">
        <v>46190.104166666664</v>
      </c>
      <c r="B13736">
        <v>11.4</v>
      </c>
    </row>
    <row r="13737" spans="1:2" x14ac:dyDescent="0.45">
      <c r="A13737" s="18">
        <v>46190.114583333336</v>
      </c>
      <c r="B13737">
        <v>11.48</v>
      </c>
    </row>
    <row r="13738" spans="1:2" x14ac:dyDescent="0.45">
      <c r="A13738" s="18">
        <v>46190.125</v>
      </c>
      <c r="B13738">
        <v>11.12</v>
      </c>
    </row>
    <row r="13739" spans="1:2" x14ac:dyDescent="0.45">
      <c r="A13739" s="18">
        <v>46190.135416666664</v>
      </c>
      <c r="B13739">
        <v>11.18</v>
      </c>
    </row>
    <row r="13740" spans="1:2" x14ac:dyDescent="0.45">
      <c r="A13740" s="18">
        <v>46190.145833333336</v>
      </c>
      <c r="B13740">
        <v>11.6</v>
      </c>
    </row>
    <row r="13741" spans="1:2" x14ac:dyDescent="0.45">
      <c r="A13741" s="18">
        <v>46190.15625</v>
      </c>
      <c r="B13741">
        <v>11.36</v>
      </c>
    </row>
    <row r="13742" spans="1:2" x14ac:dyDescent="0.45">
      <c r="A13742" s="18">
        <v>46190.166666666664</v>
      </c>
      <c r="B13742">
        <v>11.7</v>
      </c>
    </row>
    <row r="13743" spans="1:2" x14ac:dyDescent="0.45">
      <c r="A13743" s="18">
        <v>46190.177083333336</v>
      </c>
      <c r="B13743">
        <v>11.2</v>
      </c>
    </row>
    <row r="13744" spans="1:2" x14ac:dyDescent="0.45">
      <c r="A13744" s="18">
        <v>46190.1875</v>
      </c>
      <c r="B13744">
        <v>11.38</v>
      </c>
    </row>
    <row r="13745" spans="1:2" x14ac:dyDescent="0.45">
      <c r="A13745" s="18">
        <v>46190.197916666664</v>
      </c>
      <c r="B13745">
        <v>11.74</v>
      </c>
    </row>
    <row r="13746" spans="1:2" x14ac:dyDescent="0.45">
      <c r="A13746" s="18">
        <v>46190.208333333336</v>
      </c>
      <c r="B13746">
        <v>10.88</v>
      </c>
    </row>
    <row r="13747" spans="1:2" x14ac:dyDescent="0.45">
      <c r="A13747" s="18">
        <v>46190.21875</v>
      </c>
      <c r="B13747">
        <v>11.28</v>
      </c>
    </row>
    <row r="13748" spans="1:2" x14ac:dyDescent="0.45">
      <c r="A13748" s="18">
        <v>46190.229166666664</v>
      </c>
      <c r="B13748">
        <v>11.36</v>
      </c>
    </row>
    <row r="13749" spans="1:2" x14ac:dyDescent="0.45">
      <c r="A13749" s="18">
        <v>46190.239583333336</v>
      </c>
      <c r="B13749">
        <v>11.52</v>
      </c>
    </row>
    <row r="13750" spans="1:2" x14ac:dyDescent="0.45">
      <c r="A13750" s="18">
        <v>46190.25</v>
      </c>
      <c r="B13750">
        <v>4.8600000000000003</v>
      </c>
    </row>
    <row r="13751" spans="1:2" x14ac:dyDescent="0.45">
      <c r="A13751" s="18">
        <v>46190.260416666664</v>
      </c>
      <c r="B13751">
        <v>4.9800000000000004</v>
      </c>
    </row>
    <row r="13752" spans="1:2" x14ac:dyDescent="0.45">
      <c r="A13752" s="18">
        <v>46190.270833333336</v>
      </c>
      <c r="B13752">
        <v>5.48</v>
      </c>
    </row>
    <row r="13753" spans="1:2" x14ac:dyDescent="0.45">
      <c r="A13753" s="18">
        <v>46190.28125</v>
      </c>
      <c r="B13753">
        <v>11.58</v>
      </c>
    </row>
    <row r="13754" spans="1:2" x14ac:dyDescent="0.45">
      <c r="A13754" s="18">
        <v>46190.291666666664</v>
      </c>
      <c r="B13754">
        <v>8.36</v>
      </c>
    </row>
    <row r="13755" spans="1:2" x14ac:dyDescent="0.45">
      <c r="A13755" s="18">
        <v>46190.302083333336</v>
      </c>
      <c r="B13755">
        <v>10.52</v>
      </c>
    </row>
    <row r="13756" spans="1:2" x14ac:dyDescent="0.45">
      <c r="A13756" s="18">
        <v>46190.3125</v>
      </c>
      <c r="B13756">
        <v>12.04</v>
      </c>
    </row>
    <row r="13757" spans="1:2" x14ac:dyDescent="0.45">
      <c r="A13757" s="18">
        <v>46190.322916666664</v>
      </c>
      <c r="B13757">
        <v>11.22</v>
      </c>
    </row>
    <row r="13758" spans="1:2" x14ac:dyDescent="0.45">
      <c r="A13758" s="18">
        <v>46190.333333333336</v>
      </c>
      <c r="B13758">
        <v>13</v>
      </c>
    </row>
    <row r="13759" spans="1:2" x14ac:dyDescent="0.45">
      <c r="A13759" s="18">
        <v>46190.34375</v>
      </c>
      <c r="B13759">
        <v>21.14</v>
      </c>
    </row>
    <row r="13760" spans="1:2" x14ac:dyDescent="0.45">
      <c r="A13760" s="18">
        <v>46190.354166666664</v>
      </c>
      <c r="B13760">
        <v>24.44</v>
      </c>
    </row>
    <row r="13761" spans="1:2" x14ac:dyDescent="0.45">
      <c r="A13761" s="18">
        <v>46190.364583333336</v>
      </c>
      <c r="B13761">
        <v>22</v>
      </c>
    </row>
    <row r="13762" spans="1:2" x14ac:dyDescent="0.45">
      <c r="A13762" s="18">
        <v>46190.375</v>
      </c>
      <c r="B13762">
        <v>24.42</v>
      </c>
    </row>
    <row r="13763" spans="1:2" x14ac:dyDescent="0.45">
      <c r="A13763" s="18">
        <v>46190.385416666664</v>
      </c>
      <c r="B13763">
        <v>25.32</v>
      </c>
    </row>
    <row r="13764" spans="1:2" x14ac:dyDescent="0.45">
      <c r="A13764" s="18">
        <v>46190.395833333336</v>
      </c>
      <c r="B13764">
        <v>22.18</v>
      </c>
    </row>
    <row r="13765" spans="1:2" x14ac:dyDescent="0.45">
      <c r="A13765" s="18">
        <v>46190.40625</v>
      </c>
      <c r="B13765">
        <v>23.74</v>
      </c>
    </row>
    <row r="13766" spans="1:2" x14ac:dyDescent="0.45">
      <c r="A13766" s="18">
        <v>46190.416666666664</v>
      </c>
      <c r="B13766">
        <v>23.78</v>
      </c>
    </row>
    <row r="13767" spans="1:2" x14ac:dyDescent="0.45">
      <c r="A13767" s="18">
        <v>46190.427083333336</v>
      </c>
      <c r="B13767">
        <v>20.16</v>
      </c>
    </row>
    <row r="13768" spans="1:2" x14ac:dyDescent="0.45">
      <c r="A13768" s="18">
        <v>46190.4375</v>
      </c>
      <c r="B13768">
        <v>17.239999999999998</v>
      </c>
    </row>
    <row r="13769" spans="1:2" x14ac:dyDescent="0.45">
      <c r="A13769" s="18">
        <v>46190.447916666664</v>
      </c>
      <c r="B13769">
        <v>17.559999999999999</v>
      </c>
    </row>
    <row r="13770" spans="1:2" x14ac:dyDescent="0.45">
      <c r="A13770" s="18">
        <v>46190.458333333336</v>
      </c>
      <c r="B13770">
        <v>22.54</v>
      </c>
    </row>
    <row r="13771" spans="1:2" x14ac:dyDescent="0.45">
      <c r="A13771" s="18">
        <v>46190.46875</v>
      </c>
      <c r="B13771">
        <v>24.88</v>
      </c>
    </row>
    <row r="13772" spans="1:2" x14ac:dyDescent="0.45">
      <c r="A13772" s="18">
        <v>46190.479166666664</v>
      </c>
      <c r="B13772">
        <v>26.12</v>
      </c>
    </row>
    <row r="13773" spans="1:2" x14ac:dyDescent="0.45">
      <c r="A13773" s="18">
        <v>46190.489583333336</v>
      </c>
      <c r="B13773">
        <v>29.34</v>
      </c>
    </row>
    <row r="13774" spans="1:2" x14ac:dyDescent="0.45">
      <c r="A13774" s="18">
        <v>46190.5</v>
      </c>
      <c r="B13774">
        <v>29.62</v>
      </c>
    </row>
    <row r="13775" spans="1:2" x14ac:dyDescent="0.45">
      <c r="A13775" s="18">
        <v>46190.510416666664</v>
      </c>
      <c r="B13775">
        <v>26.12</v>
      </c>
    </row>
    <row r="13776" spans="1:2" x14ac:dyDescent="0.45">
      <c r="A13776" s="18">
        <v>46190.520833333336</v>
      </c>
      <c r="B13776">
        <v>30.14</v>
      </c>
    </row>
    <row r="13777" spans="1:2" x14ac:dyDescent="0.45">
      <c r="A13777" s="18">
        <v>46190.53125</v>
      </c>
      <c r="B13777">
        <v>29.24</v>
      </c>
    </row>
    <row r="13778" spans="1:2" x14ac:dyDescent="0.45">
      <c r="A13778" s="18">
        <v>46190.541666666664</v>
      </c>
      <c r="B13778">
        <v>21.06</v>
      </c>
    </row>
    <row r="13779" spans="1:2" x14ac:dyDescent="0.45">
      <c r="A13779" s="18">
        <v>46190.552083333336</v>
      </c>
      <c r="B13779">
        <v>23.72</v>
      </c>
    </row>
    <row r="13780" spans="1:2" x14ac:dyDescent="0.45">
      <c r="A13780" s="18">
        <v>46190.5625</v>
      </c>
      <c r="B13780">
        <v>20.82</v>
      </c>
    </row>
    <row r="13781" spans="1:2" x14ac:dyDescent="0.45">
      <c r="A13781" s="18">
        <v>46190.572916666664</v>
      </c>
      <c r="B13781">
        <v>22.08</v>
      </c>
    </row>
    <row r="13782" spans="1:2" x14ac:dyDescent="0.45">
      <c r="A13782" s="18">
        <v>46190.583333333336</v>
      </c>
      <c r="B13782">
        <v>27.86</v>
      </c>
    </row>
    <row r="13783" spans="1:2" x14ac:dyDescent="0.45">
      <c r="A13783" s="18">
        <v>46190.59375</v>
      </c>
      <c r="B13783">
        <v>28.06</v>
      </c>
    </row>
    <row r="13784" spans="1:2" x14ac:dyDescent="0.45">
      <c r="A13784" s="18">
        <v>46190.604166666664</v>
      </c>
      <c r="B13784">
        <v>27.28</v>
      </c>
    </row>
    <row r="13785" spans="1:2" x14ac:dyDescent="0.45">
      <c r="A13785" s="18">
        <v>46190.614583333336</v>
      </c>
      <c r="B13785">
        <v>29.44</v>
      </c>
    </row>
    <row r="13786" spans="1:2" x14ac:dyDescent="0.45">
      <c r="A13786" s="18">
        <v>46190.625</v>
      </c>
      <c r="B13786">
        <v>32.200000000000003</v>
      </c>
    </row>
    <row r="13787" spans="1:2" x14ac:dyDescent="0.45">
      <c r="A13787" s="18">
        <v>46190.635416666664</v>
      </c>
      <c r="B13787">
        <v>26.08</v>
      </c>
    </row>
    <row r="13788" spans="1:2" x14ac:dyDescent="0.45">
      <c r="A13788" s="18">
        <v>46190.645833333336</v>
      </c>
      <c r="B13788">
        <v>24.22</v>
      </c>
    </row>
    <row r="13789" spans="1:2" x14ac:dyDescent="0.45">
      <c r="A13789" s="18">
        <v>46190.65625</v>
      </c>
      <c r="B13789">
        <v>23.72</v>
      </c>
    </row>
    <row r="13790" spans="1:2" x14ac:dyDescent="0.45">
      <c r="A13790" s="18">
        <v>46190.666666666664</v>
      </c>
      <c r="B13790">
        <v>23.12</v>
      </c>
    </row>
    <row r="13791" spans="1:2" x14ac:dyDescent="0.45">
      <c r="A13791" s="18">
        <v>46190.677083333336</v>
      </c>
      <c r="B13791">
        <v>27.48</v>
      </c>
    </row>
    <row r="13792" spans="1:2" x14ac:dyDescent="0.45">
      <c r="A13792" s="18">
        <v>46190.6875</v>
      </c>
      <c r="B13792">
        <v>20.58</v>
      </c>
    </row>
    <row r="13793" spans="1:2" x14ac:dyDescent="0.45">
      <c r="A13793" s="18">
        <v>46190.697916666664</v>
      </c>
      <c r="B13793">
        <v>21.26</v>
      </c>
    </row>
    <row r="13794" spans="1:2" x14ac:dyDescent="0.45">
      <c r="A13794" s="18">
        <v>46190.708333333336</v>
      </c>
      <c r="B13794">
        <v>13.96</v>
      </c>
    </row>
    <row r="13795" spans="1:2" x14ac:dyDescent="0.45">
      <c r="A13795" s="18">
        <v>46190.71875</v>
      </c>
      <c r="B13795">
        <v>14.5</v>
      </c>
    </row>
    <row r="13796" spans="1:2" x14ac:dyDescent="0.45">
      <c r="A13796" s="18">
        <v>46190.729166666664</v>
      </c>
      <c r="B13796">
        <v>13.1</v>
      </c>
    </row>
    <row r="13797" spans="1:2" x14ac:dyDescent="0.45">
      <c r="A13797" s="18">
        <v>46190.739583333336</v>
      </c>
      <c r="B13797">
        <v>9.6999999999999993</v>
      </c>
    </row>
    <row r="13798" spans="1:2" x14ac:dyDescent="0.45">
      <c r="A13798" s="18">
        <v>46190.75</v>
      </c>
      <c r="B13798">
        <v>9.5</v>
      </c>
    </row>
    <row r="13799" spans="1:2" x14ac:dyDescent="0.45">
      <c r="A13799" s="18">
        <v>46190.760416666664</v>
      </c>
      <c r="B13799">
        <v>8.8800000000000008</v>
      </c>
    </row>
    <row r="13800" spans="1:2" x14ac:dyDescent="0.45">
      <c r="A13800" s="18">
        <v>46190.770833333336</v>
      </c>
      <c r="B13800">
        <v>7.9</v>
      </c>
    </row>
    <row r="13801" spans="1:2" x14ac:dyDescent="0.45">
      <c r="A13801" s="18">
        <v>46190.78125</v>
      </c>
      <c r="B13801">
        <v>7.7</v>
      </c>
    </row>
    <row r="13802" spans="1:2" x14ac:dyDescent="0.45">
      <c r="A13802" s="18">
        <v>46190.791666666664</v>
      </c>
      <c r="B13802">
        <v>6.9</v>
      </c>
    </row>
    <row r="13803" spans="1:2" x14ac:dyDescent="0.45">
      <c r="A13803" s="18">
        <v>46190.802083333336</v>
      </c>
      <c r="B13803">
        <v>5.96</v>
      </c>
    </row>
    <row r="13804" spans="1:2" x14ac:dyDescent="0.45">
      <c r="A13804" s="18">
        <v>46190.8125</v>
      </c>
      <c r="B13804">
        <v>5.36</v>
      </c>
    </row>
    <row r="13805" spans="1:2" x14ac:dyDescent="0.45">
      <c r="A13805" s="18">
        <v>46190.822916666664</v>
      </c>
      <c r="B13805">
        <v>5.44</v>
      </c>
    </row>
    <row r="13806" spans="1:2" x14ac:dyDescent="0.45">
      <c r="A13806" s="18">
        <v>46190.833333333336</v>
      </c>
      <c r="B13806">
        <v>4.62</v>
      </c>
    </row>
    <row r="13807" spans="1:2" x14ac:dyDescent="0.45">
      <c r="A13807" s="18">
        <v>46190.84375</v>
      </c>
      <c r="B13807">
        <v>4.82</v>
      </c>
    </row>
    <row r="13808" spans="1:2" x14ac:dyDescent="0.45">
      <c r="A13808" s="18">
        <v>46190.854166666664</v>
      </c>
      <c r="B13808">
        <v>4.74</v>
      </c>
    </row>
    <row r="13809" spans="1:2" x14ac:dyDescent="0.45">
      <c r="A13809" s="18">
        <v>46190.864583333336</v>
      </c>
      <c r="B13809">
        <v>5.08</v>
      </c>
    </row>
    <row r="13810" spans="1:2" x14ac:dyDescent="0.45">
      <c r="A13810" s="18">
        <v>46190.875</v>
      </c>
      <c r="B13810">
        <v>4.66</v>
      </c>
    </row>
    <row r="13811" spans="1:2" x14ac:dyDescent="0.45">
      <c r="A13811" s="18">
        <v>46190.885416666664</v>
      </c>
      <c r="B13811">
        <v>4.54</v>
      </c>
    </row>
    <row r="13812" spans="1:2" x14ac:dyDescent="0.45">
      <c r="A13812" s="18">
        <v>46190.895833333336</v>
      </c>
      <c r="B13812">
        <v>5.3</v>
      </c>
    </row>
    <row r="13813" spans="1:2" x14ac:dyDescent="0.45">
      <c r="A13813" s="18">
        <v>46190.90625</v>
      </c>
      <c r="B13813">
        <v>16.2</v>
      </c>
    </row>
    <row r="13814" spans="1:2" x14ac:dyDescent="0.45">
      <c r="A13814" s="18">
        <v>46190.916666666664</v>
      </c>
      <c r="B13814">
        <v>11.96</v>
      </c>
    </row>
    <row r="13815" spans="1:2" x14ac:dyDescent="0.45">
      <c r="A13815" s="18">
        <v>46190.927083333336</v>
      </c>
      <c r="B13815">
        <v>10.88</v>
      </c>
    </row>
    <row r="13816" spans="1:2" x14ac:dyDescent="0.45">
      <c r="A13816" s="18">
        <v>46190.9375</v>
      </c>
      <c r="B13816">
        <v>11.42</v>
      </c>
    </row>
    <row r="13817" spans="1:2" x14ac:dyDescent="0.45">
      <c r="A13817" s="18">
        <v>46190.947916666664</v>
      </c>
      <c r="B13817">
        <v>11.96</v>
      </c>
    </row>
    <row r="13818" spans="1:2" x14ac:dyDescent="0.45">
      <c r="A13818" s="18">
        <v>46190.958333333336</v>
      </c>
      <c r="B13818">
        <v>11.84</v>
      </c>
    </row>
    <row r="13819" spans="1:2" x14ac:dyDescent="0.45">
      <c r="A13819" s="18">
        <v>46190.96875</v>
      </c>
      <c r="B13819">
        <v>12.04</v>
      </c>
    </row>
    <row r="13820" spans="1:2" x14ac:dyDescent="0.45">
      <c r="A13820" s="18">
        <v>46190.979166666664</v>
      </c>
      <c r="B13820">
        <v>11.86</v>
      </c>
    </row>
    <row r="13821" spans="1:2" x14ac:dyDescent="0.45">
      <c r="A13821" s="18">
        <v>46190.989583333336</v>
      </c>
      <c r="B13821">
        <v>12.08</v>
      </c>
    </row>
    <row r="13822" spans="1:2" x14ac:dyDescent="0.45">
      <c r="A13822" s="12">
        <v>46191</v>
      </c>
      <c r="B13822">
        <v>11.78</v>
      </c>
    </row>
    <row r="13823" spans="1:2" x14ac:dyDescent="0.45">
      <c r="A13823" s="18">
        <v>46191.010416666664</v>
      </c>
      <c r="B13823">
        <v>11.72</v>
      </c>
    </row>
    <row r="13824" spans="1:2" x14ac:dyDescent="0.45">
      <c r="A13824" s="18">
        <v>46191.020833333336</v>
      </c>
      <c r="B13824">
        <v>12.48</v>
      </c>
    </row>
    <row r="13825" spans="1:2" x14ac:dyDescent="0.45">
      <c r="A13825" s="18">
        <v>46191.03125</v>
      </c>
      <c r="B13825">
        <v>11.82</v>
      </c>
    </row>
    <row r="13826" spans="1:2" x14ac:dyDescent="0.45">
      <c r="A13826" s="18">
        <v>46191.041666666664</v>
      </c>
      <c r="B13826">
        <v>11.96</v>
      </c>
    </row>
    <row r="13827" spans="1:2" x14ac:dyDescent="0.45">
      <c r="A13827" s="18">
        <v>46191.052083333336</v>
      </c>
      <c r="B13827">
        <v>11.66</v>
      </c>
    </row>
    <row r="13828" spans="1:2" x14ac:dyDescent="0.45">
      <c r="A13828" s="18">
        <v>46191.0625</v>
      </c>
      <c r="B13828">
        <v>12.16</v>
      </c>
    </row>
    <row r="13829" spans="1:2" x14ac:dyDescent="0.45">
      <c r="A13829" s="18">
        <v>46191.072916666664</v>
      </c>
      <c r="B13829">
        <v>11.66</v>
      </c>
    </row>
    <row r="13830" spans="1:2" x14ac:dyDescent="0.45">
      <c r="A13830" s="18">
        <v>46191.083333333336</v>
      </c>
      <c r="B13830">
        <v>11.92</v>
      </c>
    </row>
    <row r="13831" spans="1:2" x14ac:dyDescent="0.45">
      <c r="A13831" s="18">
        <v>46191.09375</v>
      </c>
      <c r="B13831">
        <v>11.68</v>
      </c>
    </row>
    <row r="13832" spans="1:2" x14ac:dyDescent="0.45">
      <c r="A13832" s="18">
        <v>46191.104166666664</v>
      </c>
      <c r="B13832">
        <v>11.74</v>
      </c>
    </row>
    <row r="13833" spans="1:2" x14ac:dyDescent="0.45">
      <c r="A13833" s="18">
        <v>46191.114583333336</v>
      </c>
      <c r="B13833">
        <v>11.96</v>
      </c>
    </row>
    <row r="13834" spans="1:2" x14ac:dyDescent="0.45">
      <c r="A13834" s="18">
        <v>46191.125</v>
      </c>
      <c r="B13834">
        <v>11.44</v>
      </c>
    </row>
    <row r="13835" spans="1:2" x14ac:dyDescent="0.45">
      <c r="A13835" s="18">
        <v>46191.135416666664</v>
      </c>
      <c r="B13835">
        <v>11.38</v>
      </c>
    </row>
    <row r="13836" spans="1:2" x14ac:dyDescent="0.45">
      <c r="A13836" s="18">
        <v>46191.145833333336</v>
      </c>
      <c r="B13836">
        <v>12.12</v>
      </c>
    </row>
    <row r="13837" spans="1:2" x14ac:dyDescent="0.45">
      <c r="A13837" s="18">
        <v>46191.15625</v>
      </c>
      <c r="B13837">
        <v>11.54</v>
      </c>
    </row>
    <row r="13838" spans="1:2" x14ac:dyDescent="0.45">
      <c r="A13838" s="18">
        <v>46191.166666666664</v>
      </c>
      <c r="B13838">
        <v>11.8</v>
      </c>
    </row>
    <row r="13839" spans="1:2" x14ac:dyDescent="0.45">
      <c r="A13839" s="18">
        <v>46191.177083333336</v>
      </c>
      <c r="B13839">
        <v>11.38</v>
      </c>
    </row>
    <row r="13840" spans="1:2" x14ac:dyDescent="0.45">
      <c r="A13840" s="18">
        <v>46191.1875</v>
      </c>
      <c r="B13840">
        <v>12</v>
      </c>
    </row>
    <row r="13841" spans="1:2" x14ac:dyDescent="0.45">
      <c r="A13841" s="18">
        <v>46191.197916666664</v>
      </c>
      <c r="B13841">
        <v>11.42</v>
      </c>
    </row>
    <row r="13842" spans="1:2" x14ac:dyDescent="0.45">
      <c r="A13842" s="18">
        <v>46191.208333333336</v>
      </c>
      <c r="B13842">
        <v>11.7</v>
      </c>
    </row>
    <row r="13843" spans="1:2" x14ac:dyDescent="0.45">
      <c r="A13843" s="18">
        <v>46191.21875</v>
      </c>
      <c r="B13843">
        <v>11.58</v>
      </c>
    </row>
    <row r="13844" spans="1:2" x14ac:dyDescent="0.45">
      <c r="A13844" s="18">
        <v>46191.229166666664</v>
      </c>
      <c r="B13844">
        <v>11.58</v>
      </c>
    </row>
    <row r="13845" spans="1:2" x14ac:dyDescent="0.45">
      <c r="A13845" s="18">
        <v>46191.239583333336</v>
      </c>
      <c r="B13845">
        <v>12.38</v>
      </c>
    </row>
    <row r="13846" spans="1:2" x14ac:dyDescent="0.45">
      <c r="A13846" s="18">
        <v>46191.25</v>
      </c>
      <c r="B13846">
        <v>15.98</v>
      </c>
    </row>
    <row r="13847" spans="1:2" x14ac:dyDescent="0.45">
      <c r="A13847" s="18">
        <v>46191.260416666664</v>
      </c>
      <c r="B13847">
        <v>5.38</v>
      </c>
    </row>
    <row r="13848" spans="1:2" x14ac:dyDescent="0.45">
      <c r="A13848" s="18">
        <v>46191.270833333336</v>
      </c>
      <c r="B13848">
        <v>4.96</v>
      </c>
    </row>
    <row r="13849" spans="1:2" x14ac:dyDescent="0.45">
      <c r="A13849" s="18">
        <v>46191.28125</v>
      </c>
      <c r="B13849">
        <v>11.36</v>
      </c>
    </row>
    <row r="13850" spans="1:2" x14ac:dyDescent="0.45">
      <c r="A13850" s="18">
        <v>46191.291666666664</v>
      </c>
      <c r="B13850">
        <v>8.94</v>
      </c>
    </row>
    <row r="13851" spans="1:2" x14ac:dyDescent="0.45">
      <c r="A13851" s="18">
        <v>46191.302083333336</v>
      </c>
      <c r="B13851">
        <v>9.6999999999999993</v>
      </c>
    </row>
    <row r="13852" spans="1:2" x14ac:dyDescent="0.45">
      <c r="A13852" s="18">
        <v>46191.3125</v>
      </c>
      <c r="B13852">
        <v>12.18</v>
      </c>
    </row>
    <row r="13853" spans="1:2" x14ac:dyDescent="0.45">
      <c r="A13853" s="18">
        <v>46191.322916666664</v>
      </c>
      <c r="B13853">
        <v>12.14</v>
      </c>
    </row>
    <row r="13854" spans="1:2" x14ac:dyDescent="0.45">
      <c r="A13854" s="18">
        <v>46191.333333333336</v>
      </c>
      <c r="B13854">
        <v>13.18</v>
      </c>
    </row>
    <row r="13855" spans="1:2" x14ac:dyDescent="0.45">
      <c r="A13855" s="18">
        <v>46191.34375</v>
      </c>
      <c r="B13855">
        <v>18.38</v>
      </c>
    </row>
    <row r="13856" spans="1:2" x14ac:dyDescent="0.45">
      <c r="A13856" s="18">
        <v>46191.354166666664</v>
      </c>
      <c r="B13856">
        <v>24.1</v>
      </c>
    </row>
    <row r="13857" spans="1:2" x14ac:dyDescent="0.45">
      <c r="A13857" s="18">
        <v>46191.364583333336</v>
      </c>
      <c r="B13857">
        <v>26.18</v>
      </c>
    </row>
    <row r="13858" spans="1:2" x14ac:dyDescent="0.45">
      <c r="A13858" s="18">
        <v>46191.375</v>
      </c>
      <c r="B13858">
        <v>24.7</v>
      </c>
    </row>
    <row r="13859" spans="1:2" x14ac:dyDescent="0.45">
      <c r="A13859" s="18">
        <v>46191.385416666664</v>
      </c>
      <c r="B13859">
        <v>36.1</v>
      </c>
    </row>
    <row r="13860" spans="1:2" x14ac:dyDescent="0.45">
      <c r="A13860" s="18">
        <v>46191.395833333336</v>
      </c>
      <c r="B13860">
        <v>36.76</v>
      </c>
    </row>
    <row r="13861" spans="1:2" x14ac:dyDescent="0.45">
      <c r="A13861" s="18">
        <v>46191.40625</v>
      </c>
      <c r="B13861">
        <v>33.159999999999997</v>
      </c>
    </row>
    <row r="13862" spans="1:2" x14ac:dyDescent="0.45">
      <c r="A13862" s="18">
        <v>46191.416666666664</v>
      </c>
      <c r="B13862">
        <v>32.24</v>
      </c>
    </row>
    <row r="13863" spans="1:2" x14ac:dyDescent="0.45">
      <c r="A13863" s="18">
        <v>46191.427083333336</v>
      </c>
      <c r="B13863">
        <v>28.38</v>
      </c>
    </row>
    <row r="13864" spans="1:2" x14ac:dyDescent="0.45">
      <c r="A13864" s="18">
        <v>46191.4375</v>
      </c>
      <c r="B13864">
        <v>32.64</v>
      </c>
    </row>
    <row r="13865" spans="1:2" x14ac:dyDescent="0.45">
      <c r="A13865" s="18">
        <v>46191.447916666664</v>
      </c>
      <c r="B13865">
        <v>36.64</v>
      </c>
    </row>
    <row r="13866" spans="1:2" x14ac:dyDescent="0.45">
      <c r="A13866" s="18">
        <v>46191.458333333336</v>
      </c>
      <c r="B13866">
        <v>40.92</v>
      </c>
    </row>
    <row r="13867" spans="1:2" x14ac:dyDescent="0.45">
      <c r="A13867" s="18">
        <v>46191.46875</v>
      </c>
      <c r="B13867">
        <v>44.36</v>
      </c>
    </row>
    <row r="13868" spans="1:2" x14ac:dyDescent="0.45">
      <c r="A13868" s="18">
        <v>46191.479166666664</v>
      </c>
      <c r="B13868">
        <v>42.1</v>
      </c>
    </row>
    <row r="13869" spans="1:2" x14ac:dyDescent="0.45">
      <c r="A13869" s="18">
        <v>46191.489583333336</v>
      </c>
      <c r="B13869">
        <v>39.14</v>
      </c>
    </row>
    <row r="13870" spans="1:2" x14ac:dyDescent="0.45">
      <c r="A13870" s="18">
        <v>46191.5</v>
      </c>
      <c r="B13870">
        <v>39.119999999999997</v>
      </c>
    </row>
    <row r="13871" spans="1:2" x14ac:dyDescent="0.45">
      <c r="A13871" s="18">
        <v>46191.510416666664</v>
      </c>
      <c r="B13871">
        <v>36.1</v>
      </c>
    </row>
    <row r="13872" spans="1:2" x14ac:dyDescent="0.45">
      <c r="A13872" s="18">
        <v>46191.520833333336</v>
      </c>
      <c r="B13872">
        <v>31.16</v>
      </c>
    </row>
    <row r="13873" spans="1:2" x14ac:dyDescent="0.45">
      <c r="A13873" s="18">
        <v>46191.53125</v>
      </c>
      <c r="B13873">
        <v>23.82</v>
      </c>
    </row>
    <row r="13874" spans="1:2" x14ac:dyDescent="0.45">
      <c r="A13874" s="18">
        <v>46191.541666666664</v>
      </c>
      <c r="B13874">
        <v>25.1</v>
      </c>
    </row>
    <row r="13875" spans="1:2" x14ac:dyDescent="0.45">
      <c r="A13875" s="18">
        <v>46191.552083333336</v>
      </c>
      <c r="B13875">
        <v>20.56</v>
      </c>
    </row>
    <row r="13876" spans="1:2" x14ac:dyDescent="0.45">
      <c r="A13876" s="18">
        <v>46191.5625</v>
      </c>
      <c r="B13876">
        <v>19</v>
      </c>
    </row>
    <row r="13877" spans="1:2" x14ac:dyDescent="0.45">
      <c r="A13877" s="18">
        <v>46191.572916666664</v>
      </c>
      <c r="B13877">
        <v>26.12</v>
      </c>
    </row>
    <row r="13878" spans="1:2" x14ac:dyDescent="0.45">
      <c r="A13878" s="18">
        <v>46191.583333333336</v>
      </c>
      <c r="B13878">
        <v>20.62</v>
      </c>
    </row>
    <row r="13879" spans="1:2" x14ac:dyDescent="0.45">
      <c r="A13879" s="18">
        <v>46191.59375</v>
      </c>
      <c r="B13879">
        <v>26.22</v>
      </c>
    </row>
    <row r="13880" spans="1:2" x14ac:dyDescent="0.45">
      <c r="A13880" s="18">
        <v>46191.604166666664</v>
      </c>
      <c r="B13880">
        <v>25.54</v>
      </c>
    </row>
    <row r="13881" spans="1:2" x14ac:dyDescent="0.45">
      <c r="A13881" s="18">
        <v>46191.614583333336</v>
      </c>
      <c r="B13881">
        <v>25.44</v>
      </c>
    </row>
    <row r="13882" spans="1:2" x14ac:dyDescent="0.45">
      <c r="A13882" s="18">
        <v>46191.625</v>
      </c>
      <c r="B13882">
        <v>26.34</v>
      </c>
    </row>
    <row r="13883" spans="1:2" x14ac:dyDescent="0.45">
      <c r="A13883" s="18">
        <v>46191.635416666664</v>
      </c>
      <c r="B13883">
        <v>24.54</v>
      </c>
    </row>
    <row r="13884" spans="1:2" x14ac:dyDescent="0.45">
      <c r="A13884" s="18">
        <v>46191.645833333336</v>
      </c>
      <c r="B13884">
        <v>26.58</v>
      </c>
    </row>
    <row r="13885" spans="1:2" x14ac:dyDescent="0.45">
      <c r="A13885" s="18">
        <v>46191.65625</v>
      </c>
      <c r="B13885">
        <v>22.14</v>
      </c>
    </row>
    <row r="13886" spans="1:2" x14ac:dyDescent="0.45">
      <c r="A13886" s="18">
        <v>46191.666666666664</v>
      </c>
      <c r="B13886">
        <v>24.18</v>
      </c>
    </row>
    <row r="13887" spans="1:2" x14ac:dyDescent="0.45">
      <c r="A13887" s="18">
        <v>46191.677083333336</v>
      </c>
      <c r="B13887">
        <v>24.42</v>
      </c>
    </row>
    <row r="13888" spans="1:2" x14ac:dyDescent="0.45">
      <c r="A13888" s="18">
        <v>46191.6875</v>
      </c>
      <c r="B13888">
        <v>26.66</v>
      </c>
    </row>
    <row r="13889" spans="1:2" x14ac:dyDescent="0.45">
      <c r="A13889" s="18">
        <v>46191.697916666664</v>
      </c>
      <c r="B13889">
        <v>28.2</v>
      </c>
    </row>
    <row r="13890" spans="1:2" x14ac:dyDescent="0.45">
      <c r="A13890" s="18">
        <v>46191.708333333336</v>
      </c>
      <c r="B13890">
        <v>24.48</v>
      </c>
    </row>
    <row r="13891" spans="1:2" x14ac:dyDescent="0.45">
      <c r="A13891" s="18">
        <v>46191.71875</v>
      </c>
      <c r="B13891">
        <v>20.3</v>
      </c>
    </row>
    <row r="13892" spans="1:2" x14ac:dyDescent="0.45">
      <c r="A13892" s="18">
        <v>46191.729166666664</v>
      </c>
      <c r="B13892">
        <v>19.28</v>
      </c>
    </row>
    <row r="13893" spans="1:2" x14ac:dyDescent="0.45">
      <c r="A13893" s="18">
        <v>46191.739583333336</v>
      </c>
      <c r="B13893">
        <v>18.82</v>
      </c>
    </row>
    <row r="13894" spans="1:2" x14ac:dyDescent="0.45">
      <c r="A13894" s="18">
        <v>46191.75</v>
      </c>
      <c r="B13894">
        <v>14.16</v>
      </c>
    </row>
    <row r="13895" spans="1:2" x14ac:dyDescent="0.45">
      <c r="A13895" s="18">
        <v>46191.760416666664</v>
      </c>
      <c r="B13895">
        <v>10.98</v>
      </c>
    </row>
    <row r="13896" spans="1:2" x14ac:dyDescent="0.45">
      <c r="A13896" s="18">
        <v>46191.770833333336</v>
      </c>
      <c r="B13896">
        <v>11.78</v>
      </c>
    </row>
    <row r="13897" spans="1:2" x14ac:dyDescent="0.45">
      <c r="A13897" s="18">
        <v>46191.78125</v>
      </c>
      <c r="B13897">
        <v>9.98</v>
      </c>
    </row>
    <row r="13898" spans="1:2" x14ac:dyDescent="0.45">
      <c r="A13898" s="18">
        <v>46191.791666666664</v>
      </c>
      <c r="B13898">
        <v>7.86</v>
      </c>
    </row>
    <row r="13899" spans="1:2" x14ac:dyDescent="0.45">
      <c r="A13899" s="18">
        <v>46191.802083333336</v>
      </c>
      <c r="B13899">
        <v>8.14</v>
      </c>
    </row>
    <row r="13900" spans="1:2" x14ac:dyDescent="0.45">
      <c r="A13900" s="18">
        <v>46191.8125</v>
      </c>
      <c r="B13900">
        <v>7.62</v>
      </c>
    </row>
    <row r="13901" spans="1:2" x14ac:dyDescent="0.45">
      <c r="A13901" s="18">
        <v>46191.822916666664</v>
      </c>
      <c r="B13901">
        <v>7.4</v>
      </c>
    </row>
    <row r="13902" spans="1:2" x14ac:dyDescent="0.45">
      <c r="A13902" s="18">
        <v>46191.833333333336</v>
      </c>
      <c r="B13902">
        <v>6.74</v>
      </c>
    </row>
    <row r="13903" spans="1:2" x14ac:dyDescent="0.45">
      <c r="A13903" s="18">
        <v>46191.84375</v>
      </c>
      <c r="B13903">
        <v>6.88</v>
      </c>
    </row>
    <row r="13904" spans="1:2" x14ac:dyDescent="0.45">
      <c r="A13904" s="18">
        <v>46191.854166666664</v>
      </c>
      <c r="B13904">
        <v>6.86</v>
      </c>
    </row>
    <row r="13905" spans="1:2" x14ac:dyDescent="0.45">
      <c r="A13905" s="18">
        <v>46191.864583333336</v>
      </c>
      <c r="B13905">
        <v>7</v>
      </c>
    </row>
    <row r="13906" spans="1:2" x14ac:dyDescent="0.45">
      <c r="A13906" s="18">
        <v>46191.875</v>
      </c>
      <c r="B13906">
        <v>17.260000000000002</v>
      </c>
    </row>
    <row r="13907" spans="1:2" x14ac:dyDescent="0.45">
      <c r="A13907" s="18">
        <v>46191.885416666664</v>
      </c>
      <c r="B13907">
        <v>20.98</v>
      </c>
    </row>
    <row r="13908" spans="1:2" x14ac:dyDescent="0.45">
      <c r="A13908" s="18">
        <v>46191.895833333336</v>
      </c>
      <c r="B13908">
        <v>21.66</v>
      </c>
    </row>
    <row r="13909" spans="1:2" x14ac:dyDescent="0.45">
      <c r="A13909" s="18">
        <v>46191.90625</v>
      </c>
      <c r="B13909">
        <v>20.38</v>
      </c>
    </row>
    <row r="13910" spans="1:2" x14ac:dyDescent="0.45">
      <c r="A13910" s="18">
        <v>46191.916666666664</v>
      </c>
      <c r="B13910">
        <v>14.16</v>
      </c>
    </row>
    <row r="13911" spans="1:2" x14ac:dyDescent="0.45">
      <c r="A13911" s="18">
        <v>46191.927083333336</v>
      </c>
      <c r="B13911">
        <v>13.28</v>
      </c>
    </row>
    <row r="13912" spans="1:2" x14ac:dyDescent="0.45">
      <c r="A13912" s="18">
        <v>46191.9375</v>
      </c>
      <c r="B13912">
        <v>13.4</v>
      </c>
    </row>
    <row r="13913" spans="1:2" x14ac:dyDescent="0.45">
      <c r="A13913" s="18">
        <v>46191.947916666664</v>
      </c>
      <c r="B13913">
        <v>13.7</v>
      </c>
    </row>
    <row r="13914" spans="1:2" x14ac:dyDescent="0.45">
      <c r="A13914" s="18">
        <v>46191.958333333336</v>
      </c>
      <c r="B13914">
        <v>13.26</v>
      </c>
    </row>
    <row r="13915" spans="1:2" x14ac:dyDescent="0.45">
      <c r="A13915" s="18">
        <v>46191.96875</v>
      </c>
      <c r="B13915">
        <v>13.7</v>
      </c>
    </row>
    <row r="13916" spans="1:2" x14ac:dyDescent="0.45">
      <c r="A13916" s="18">
        <v>46191.979166666664</v>
      </c>
      <c r="B13916">
        <v>13.24</v>
      </c>
    </row>
    <row r="13917" spans="1:2" x14ac:dyDescent="0.45">
      <c r="A13917" s="18">
        <v>46191.989583333336</v>
      </c>
      <c r="B13917">
        <v>14.06</v>
      </c>
    </row>
    <row r="13918" spans="1:2" x14ac:dyDescent="0.45">
      <c r="A13918" s="12">
        <v>46192</v>
      </c>
      <c r="B13918">
        <v>13.36</v>
      </c>
    </row>
    <row r="13919" spans="1:2" x14ac:dyDescent="0.45">
      <c r="A13919" s="18">
        <v>46192.010416666664</v>
      </c>
      <c r="B13919">
        <v>13.16</v>
      </c>
    </row>
    <row r="13920" spans="1:2" x14ac:dyDescent="0.45">
      <c r="A13920" s="18">
        <v>46192.020833333336</v>
      </c>
      <c r="B13920">
        <v>13.46</v>
      </c>
    </row>
    <row r="13921" spans="1:2" x14ac:dyDescent="0.45">
      <c r="A13921" s="18">
        <v>46192.03125</v>
      </c>
      <c r="B13921">
        <v>11.22</v>
      </c>
    </row>
    <row r="13922" spans="1:2" x14ac:dyDescent="0.45">
      <c r="A13922" s="18">
        <v>46192.041666666664</v>
      </c>
      <c r="B13922">
        <v>11.54</v>
      </c>
    </row>
    <row r="13923" spans="1:2" x14ac:dyDescent="0.45">
      <c r="A13923" s="18">
        <v>46192.052083333336</v>
      </c>
      <c r="B13923">
        <v>10.7</v>
      </c>
    </row>
    <row r="13924" spans="1:2" x14ac:dyDescent="0.45">
      <c r="A13924" s="18">
        <v>46192.0625</v>
      </c>
      <c r="B13924">
        <v>11.42</v>
      </c>
    </row>
    <row r="13925" spans="1:2" x14ac:dyDescent="0.45">
      <c r="A13925" s="18">
        <v>46192.072916666664</v>
      </c>
      <c r="B13925">
        <v>10.96</v>
      </c>
    </row>
    <row r="13926" spans="1:2" x14ac:dyDescent="0.45">
      <c r="A13926" s="18">
        <v>46192.083333333336</v>
      </c>
      <c r="B13926">
        <v>10.78</v>
      </c>
    </row>
    <row r="13927" spans="1:2" x14ac:dyDescent="0.45">
      <c r="A13927" s="18">
        <v>46192.09375</v>
      </c>
      <c r="B13927">
        <v>11.22</v>
      </c>
    </row>
    <row r="13928" spans="1:2" x14ac:dyDescent="0.45">
      <c r="A13928" s="18">
        <v>46192.104166666664</v>
      </c>
      <c r="B13928">
        <v>11.12</v>
      </c>
    </row>
    <row r="13929" spans="1:2" x14ac:dyDescent="0.45">
      <c r="A13929" s="18">
        <v>46192.114583333336</v>
      </c>
      <c r="B13929">
        <v>11.16</v>
      </c>
    </row>
    <row r="13930" spans="1:2" x14ac:dyDescent="0.45">
      <c r="A13930" s="18">
        <v>46192.125</v>
      </c>
      <c r="B13930">
        <v>10.94</v>
      </c>
    </row>
    <row r="13931" spans="1:2" x14ac:dyDescent="0.45">
      <c r="A13931" s="18">
        <v>46192.135416666664</v>
      </c>
      <c r="B13931">
        <v>11.36</v>
      </c>
    </row>
    <row r="13932" spans="1:2" x14ac:dyDescent="0.45">
      <c r="A13932" s="18">
        <v>46192.145833333336</v>
      </c>
      <c r="B13932">
        <v>11.08</v>
      </c>
    </row>
    <row r="13933" spans="1:2" x14ac:dyDescent="0.45">
      <c r="A13933" s="18">
        <v>46192.15625</v>
      </c>
      <c r="B13933">
        <v>10.8</v>
      </c>
    </row>
    <row r="13934" spans="1:2" x14ac:dyDescent="0.45">
      <c r="A13934" s="18">
        <v>46192.166666666664</v>
      </c>
      <c r="B13934">
        <v>11.04</v>
      </c>
    </row>
    <row r="13935" spans="1:2" x14ac:dyDescent="0.45">
      <c r="A13935" s="18">
        <v>46192.177083333336</v>
      </c>
      <c r="B13935">
        <v>10.96</v>
      </c>
    </row>
    <row r="13936" spans="1:2" x14ac:dyDescent="0.45">
      <c r="A13936" s="18">
        <v>46192.1875</v>
      </c>
      <c r="B13936">
        <v>11.32</v>
      </c>
    </row>
    <row r="13937" spans="1:2" x14ac:dyDescent="0.45">
      <c r="A13937" s="18">
        <v>46192.197916666664</v>
      </c>
      <c r="B13937">
        <v>10.94</v>
      </c>
    </row>
    <row r="13938" spans="1:2" x14ac:dyDescent="0.45">
      <c r="A13938" s="18">
        <v>46192.208333333336</v>
      </c>
      <c r="B13938">
        <v>11.36</v>
      </c>
    </row>
    <row r="13939" spans="1:2" x14ac:dyDescent="0.45">
      <c r="A13939" s="18">
        <v>46192.21875</v>
      </c>
      <c r="B13939">
        <v>10.86</v>
      </c>
    </row>
    <row r="13940" spans="1:2" x14ac:dyDescent="0.45">
      <c r="A13940" s="18">
        <v>46192.229166666664</v>
      </c>
      <c r="B13940">
        <v>11.28</v>
      </c>
    </row>
    <row r="13941" spans="1:2" x14ac:dyDescent="0.45">
      <c r="A13941" s="18">
        <v>46192.239583333336</v>
      </c>
      <c r="B13941">
        <v>11.08</v>
      </c>
    </row>
    <row r="13942" spans="1:2" x14ac:dyDescent="0.45">
      <c r="A13942" s="18">
        <v>46192.25</v>
      </c>
      <c r="B13942">
        <v>4.4800000000000004</v>
      </c>
    </row>
    <row r="13943" spans="1:2" x14ac:dyDescent="0.45">
      <c r="A13943" s="18">
        <v>46192.260416666664</v>
      </c>
      <c r="B13943">
        <v>4.5199999999999996</v>
      </c>
    </row>
    <row r="13944" spans="1:2" x14ac:dyDescent="0.45">
      <c r="A13944" s="18">
        <v>46192.270833333336</v>
      </c>
      <c r="B13944">
        <v>8.94</v>
      </c>
    </row>
    <row r="13945" spans="1:2" x14ac:dyDescent="0.45">
      <c r="A13945" s="18">
        <v>46192.28125</v>
      </c>
      <c r="B13945">
        <v>8.6999999999999993</v>
      </c>
    </row>
    <row r="13946" spans="1:2" x14ac:dyDescent="0.45">
      <c r="A13946" s="18">
        <v>46192.291666666664</v>
      </c>
      <c r="B13946">
        <v>8.76</v>
      </c>
    </row>
    <row r="13947" spans="1:2" x14ac:dyDescent="0.45">
      <c r="A13947" s="18">
        <v>46192.302083333336</v>
      </c>
      <c r="B13947">
        <v>10.34</v>
      </c>
    </row>
    <row r="13948" spans="1:2" x14ac:dyDescent="0.45">
      <c r="A13948" s="18">
        <v>46192.3125</v>
      </c>
      <c r="B13948">
        <v>16.48</v>
      </c>
    </row>
    <row r="13949" spans="1:2" x14ac:dyDescent="0.45">
      <c r="A13949" s="18">
        <v>46192.322916666664</v>
      </c>
      <c r="B13949">
        <v>16.399999999999999</v>
      </c>
    </row>
    <row r="13950" spans="1:2" x14ac:dyDescent="0.45">
      <c r="A13950" s="18">
        <v>46192.333333333336</v>
      </c>
      <c r="B13950">
        <v>16.8</v>
      </c>
    </row>
    <row r="13951" spans="1:2" x14ac:dyDescent="0.45">
      <c r="A13951" s="18">
        <v>46192.34375</v>
      </c>
      <c r="B13951">
        <v>21.16</v>
      </c>
    </row>
    <row r="13952" spans="1:2" x14ac:dyDescent="0.45">
      <c r="A13952" s="18">
        <v>46192.354166666664</v>
      </c>
      <c r="B13952">
        <v>20.18</v>
      </c>
    </row>
    <row r="13953" spans="1:2" x14ac:dyDescent="0.45">
      <c r="A13953" s="18">
        <v>46192.364583333336</v>
      </c>
      <c r="B13953">
        <v>18.38</v>
      </c>
    </row>
    <row r="13954" spans="1:2" x14ac:dyDescent="0.45">
      <c r="A13954" s="18">
        <v>46192.375</v>
      </c>
      <c r="B13954">
        <v>17.600000000000001</v>
      </c>
    </row>
    <row r="13955" spans="1:2" x14ac:dyDescent="0.45">
      <c r="A13955" s="18">
        <v>46192.385416666664</v>
      </c>
      <c r="B13955">
        <v>14.1</v>
      </c>
    </row>
    <row r="13956" spans="1:2" x14ac:dyDescent="0.45">
      <c r="A13956" s="18">
        <v>46192.395833333336</v>
      </c>
      <c r="B13956">
        <v>12.98</v>
      </c>
    </row>
    <row r="13957" spans="1:2" x14ac:dyDescent="0.45">
      <c r="A13957" s="18">
        <v>46192.40625</v>
      </c>
      <c r="B13957">
        <v>11.88</v>
      </c>
    </row>
    <row r="13958" spans="1:2" x14ac:dyDescent="0.45">
      <c r="A13958" s="18">
        <v>46192.416666666664</v>
      </c>
      <c r="B13958">
        <v>14.7</v>
      </c>
    </row>
    <row r="13959" spans="1:2" x14ac:dyDescent="0.45">
      <c r="A13959" s="18">
        <v>46192.427083333336</v>
      </c>
      <c r="B13959">
        <v>17.16</v>
      </c>
    </row>
    <row r="13960" spans="1:2" x14ac:dyDescent="0.45">
      <c r="A13960" s="18">
        <v>46192.4375</v>
      </c>
      <c r="B13960">
        <v>18.52</v>
      </c>
    </row>
    <row r="13961" spans="1:2" x14ac:dyDescent="0.45">
      <c r="A13961" s="18">
        <v>46192.447916666664</v>
      </c>
      <c r="B13961">
        <v>20.96</v>
      </c>
    </row>
    <row r="13962" spans="1:2" x14ac:dyDescent="0.45">
      <c r="A13962" s="18">
        <v>46192.458333333336</v>
      </c>
      <c r="B13962">
        <v>17.940000000000001</v>
      </c>
    </row>
    <row r="13963" spans="1:2" x14ac:dyDescent="0.45">
      <c r="A13963" s="18">
        <v>46192.46875</v>
      </c>
      <c r="B13963">
        <v>20.62</v>
      </c>
    </row>
    <row r="13964" spans="1:2" x14ac:dyDescent="0.45">
      <c r="A13964" s="18">
        <v>46192.479166666664</v>
      </c>
      <c r="B13964">
        <v>16.14</v>
      </c>
    </row>
    <row r="13965" spans="1:2" x14ac:dyDescent="0.45">
      <c r="A13965" s="18">
        <v>46192.489583333336</v>
      </c>
      <c r="B13965">
        <v>18.16</v>
      </c>
    </row>
    <row r="13966" spans="1:2" x14ac:dyDescent="0.45">
      <c r="A13966" s="18">
        <v>46192.5</v>
      </c>
      <c r="B13966">
        <v>19.260000000000002</v>
      </c>
    </row>
    <row r="13967" spans="1:2" x14ac:dyDescent="0.45">
      <c r="A13967" s="18">
        <v>46192.510416666664</v>
      </c>
      <c r="B13967">
        <v>17.16</v>
      </c>
    </row>
    <row r="13968" spans="1:2" x14ac:dyDescent="0.45">
      <c r="A13968" s="18">
        <v>46192.520833333336</v>
      </c>
      <c r="B13968">
        <v>17.32</v>
      </c>
    </row>
    <row r="13969" spans="1:2" x14ac:dyDescent="0.45">
      <c r="A13969" s="18">
        <v>46192.53125</v>
      </c>
      <c r="B13969">
        <v>17.82</v>
      </c>
    </row>
    <row r="13970" spans="1:2" x14ac:dyDescent="0.45">
      <c r="A13970" s="18">
        <v>46192.541666666664</v>
      </c>
      <c r="B13970">
        <v>16.86</v>
      </c>
    </row>
    <row r="13971" spans="1:2" x14ac:dyDescent="0.45">
      <c r="A13971" s="18">
        <v>46192.552083333336</v>
      </c>
      <c r="B13971">
        <v>17.02</v>
      </c>
    </row>
    <row r="13972" spans="1:2" x14ac:dyDescent="0.45">
      <c r="A13972" s="18">
        <v>46192.5625</v>
      </c>
      <c r="B13972">
        <v>17.46</v>
      </c>
    </row>
    <row r="13973" spans="1:2" x14ac:dyDescent="0.45">
      <c r="A13973" s="18">
        <v>46192.572916666664</v>
      </c>
      <c r="B13973">
        <v>17.920000000000002</v>
      </c>
    </row>
    <row r="13974" spans="1:2" x14ac:dyDescent="0.45">
      <c r="A13974" s="18">
        <v>46192.583333333336</v>
      </c>
      <c r="B13974">
        <v>21.76</v>
      </c>
    </row>
    <row r="13975" spans="1:2" x14ac:dyDescent="0.45">
      <c r="A13975" s="18">
        <v>46192.59375</v>
      </c>
      <c r="B13975">
        <v>19.38</v>
      </c>
    </row>
    <row r="13976" spans="1:2" x14ac:dyDescent="0.45">
      <c r="A13976" s="18">
        <v>46192.604166666664</v>
      </c>
      <c r="B13976">
        <v>16.82</v>
      </c>
    </row>
    <row r="13977" spans="1:2" x14ac:dyDescent="0.45">
      <c r="A13977" s="18">
        <v>46192.614583333336</v>
      </c>
      <c r="B13977">
        <v>15.76</v>
      </c>
    </row>
    <row r="13978" spans="1:2" x14ac:dyDescent="0.45">
      <c r="A13978" s="18">
        <v>46192.625</v>
      </c>
      <c r="B13978">
        <v>16</v>
      </c>
    </row>
    <row r="13979" spans="1:2" x14ac:dyDescent="0.45">
      <c r="A13979" s="18">
        <v>46192.635416666664</v>
      </c>
      <c r="B13979">
        <v>8.44</v>
      </c>
    </row>
    <row r="13980" spans="1:2" x14ac:dyDescent="0.45">
      <c r="A13980" s="18">
        <v>46192.645833333336</v>
      </c>
      <c r="B13980">
        <v>9.56</v>
      </c>
    </row>
    <row r="13981" spans="1:2" x14ac:dyDescent="0.45">
      <c r="A13981" s="18">
        <v>46192.65625</v>
      </c>
      <c r="B13981">
        <v>9.24</v>
      </c>
    </row>
    <row r="13982" spans="1:2" x14ac:dyDescent="0.45">
      <c r="A13982" s="18">
        <v>46192.666666666664</v>
      </c>
      <c r="B13982">
        <v>8.42</v>
      </c>
    </row>
    <row r="13983" spans="1:2" x14ac:dyDescent="0.45">
      <c r="A13983" s="18">
        <v>46192.677083333336</v>
      </c>
      <c r="B13983">
        <v>8.92</v>
      </c>
    </row>
    <row r="13984" spans="1:2" x14ac:dyDescent="0.45">
      <c r="A13984" s="18">
        <v>46192.6875</v>
      </c>
      <c r="B13984">
        <v>9.1</v>
      </c>
    </row>
    <row r="13985" spans="1:2" x14ac:dyDescent="0.45">
      <c r="A13985" s="18">
        <v>46192.697916666664</v>
      </c>
      <c r="B13985">
        <v>7.5</v>
      </c>
    </row>
    <row r="13986" spans="1:2" x14ac:dyDescent="0.45">
      <c r="A13986" s="18">
        <v>46192.708333333336</v>
      </c>
      <c r="B13986">
        <v>7.62</v>
      </c>
    </row>
    <row r="13987" spans="1:2" x14ac:dyDescent="0.45">
      <c r="A13987" s="18">
        <v>46192.71875</v>
      </c>
      <c r="B13987">
        <v>7.08</v>
      </c>
    </row>
    <row r="13988" spans="1:2" x14ac:dyDescent="0.45">
      <c r="A13988" s="18">
        <v>46192.729166666664</v>
      </c>
      <c r="B13988">
        <v>7.82</v>
      </c>
    </row>
    <row r="13989" spans="1:2" x14ac:dyDescent="0.45">
      <c r="A13989" s="18">
        <v>46192.739583333336</v>
      </c>
      <c r="B13989">
        <v>7.56</v>
      </c>
    </row>
    <row r="13990" spans="1:2" x14ac:dyDescent="0.45">
      <c r="A13990" s="18">
        <v>46192.75</v>
      </c>
      <c r="B13990">
        <v>7.3</v>
      </c>
    </row>
    <row r="13991" spans="1:2" x14ac:dyDescent="0.45">
      <c r="A13991" s="18">
        <v>46192.760416666664</v>
      </c>
      <c r="B13991">
        <v>7.58</v>
      </c>
    </row>
    <row r="13992" spans="1:2" x14ac:dyDescent="0.45">
      <c r="A13992" s="18">
        <v>46192.770833333336</v>
      </c>
      <c r="B13992">
        <v>7.42</v>
      </c>
    </row>
    <row r="13993" spans="1:2" x14ac:dyDescent="0.45">
      <c r="A13993" s="18">
        <v>46192.78125</v>
      </c>
      <c r="B13993">
        <v>7.64</v>
      </c>
    </row>
    <row r="13994" spans="1:2" x14ac:dyDescent="0.45">
      <c r="A13994" s="18">
        <v>46192.791666666664</v>
      </c>
      <c r="B13994">
        <v>6.64</v>
      </c>
    </row>
    <row r="13995" spans="1:2" x14ac:dyDescent="0.45">
      <c r="A13995" s="18">
        <v>46192.802083333336</v>
      </c>
      <c r="B13995">
        <v>5.64</v>
      </c>
    </row>
    <row r="13996" spans="1:2" x14ac:dyDescent="0.45">
      <c r="A13996" s="18">
        <v>46192.8125</v>
      </c>
      <c r="B13996">
        <v>5.34</v>
      </c>
    </row>
    <row r="13997" spans="1:2" x14ac:dyDescent="0.45">
      <c r="A13997" s="18">
        <v>46192.822916666664</v>
      </c>
      <c r="B13997">
        <v>5.52</v>
      </c>
    </row>
    <row r="13998" spans="1:2" x14ac:dyDescent="0.45">
      <c r="A13998" s="18">
        <v>46192.833333333336</v>
      </c>
      <c r="B13998">
        <v>4.84</v>
      </c>
    </row>
    <row r="13999" spans="1:2" x14ac:dyDescent="0.45">
      <c r="A13999" s="18">
        <v>46192.84375</v>
      </c>
      <c r="B13999">
        <v>4.9800000000000004</v>
      </c>
    </row>
    <row r="14000" spans="1:2" x14ac:dyDescent="0.45">
      <c r="A14000" s="18">
        <v>46192.854166666664</v>
      </c>
      <c r="B14000">
        <v>4.9800000000000004</v>
      </c>
    </row>
    <row r="14001" spans="1:2" x14ac:dyDescent="0.45">
      <c r="A14001" s="18">
        <v>46192.864583333336</v>
      </c>
      <c r="B14001">
        <v>4.78</v>
      </c>
    </row>
    <row r="14002" spans="1:2" x14ac:dyDescent="0.45">
      <c r="A14002" s="18">
        <v>46192.875</v>
      </c>
      <c r="B14002">
        <v>5.04</v>
      </c>
    </row>
    <row r="14003" spans="1:2" x14ac:dyDescent="0.45">
      <c r="A14003" s="18">
        <v>46192.885416666664</v>
      </c>
      <c r="B14003">
        <v>4.84</v>
      </c>
    </row>
    <row r="14004" spans="1:2" x14ac:dyDescent="0.45">
      <c r="A14004" s="18">
        <v>46192.895833333336</v>
      </c>
      <c r="B14004">
        <v>5.12</v>
      </c>
    </row>
    <row r="14005" spans="1:2" x14ac:dyDescent="0.45">
      <c r="A14005" s="18">
        <v>46192.90625</v>
      </c>
      <c r="B14005">
        <v>11.5</v>
      </c>
    </row>
    <row r="14006" spans="1:2" x14ac:dyDescent="0.45">
      <c r="A14006" s="18">
        <v>46192.916666666664</v>
      </c>
      <c r="B14006">
        <v>11.4</v>
      </c>
    </row>
    <row r="14007" spans="1:2" x14ac:dyDescent="0.45">
      <c r="A14007" s="18">
        <v>46192.927083333336</v>
      </c>
      <c r="B14007">
        <v>11.22</v>
      </c>
    </row>
    <row r="14008" spans="1:2" x14ac:dyDescent="0.45">
      <c r="A14008" s="18">
        <v>46192.9375</v>
      </c>
      <c r="B14008">
        <v>10.96</v>
      </c>
    </row>
    <row r="14009" spans="1:2" x14ac:dyDescent="0.45">
      <c r="A14009" s="18">
        <v>46192.947916666664</v>
      </c>
      <c r="B14009">
        <v>11.38</v>
      </c>
    </row>
    <row r="14010" spans="1:2" x14ac:dyDescent="0.45">
      <c r="A14010" s="18">
        <v>46192.958333333336</v>
      </c>
      <c r="B14010">
        <v>10.86</v>
      </c>
    </row>
    <row r="14011" spans="1:2" x14ac:dyDescent="0.45">
      <c r="A14011" s="18">
        <v>46192.96875</v>
      </c>
      <c r="B14011">
        <v>11.52</v>
      </c>
    </row>
    <row r="14012" spans="1:2" x14ac:dyDescent="0.45">
      <c r="A14012" s="18">
        <v>46192.979166666664</v>
      </c>
      <c r="B14012">
        <v>11.34</v>
      </c>
    </row>
    <row r="14013" spans="1:2" x14ac:dyDescent="0.45">
      <c r="A14013" s="18">
        <v>46192.989583333336</v>
      </c>
      <c r="B14013">
        <v>11.92</v>
      </c>
    </row>
    <row r="14014" spans="1:2" x14ac:dyDescent="0.45">
      <c r="A14014" s="12">
        <v>46193</v>
      </c>
      <c r="B14014">
        <v>11.2</v>
      </c>
    </row>
    <row r="14015" spans="1:2" x14ac:dyDescent="0.45">
      <c r="A14015" s="18">
        <v>46193.010416666664</v>
      </c>
      <c r="B14015">
        <v>11.8</v>
      </c>
    </row>
    <row r="14016" spans="1:2" x14ac:dyDescent="0.45">
      <c r="A14016" s="18">
        <v>46193.020833333336</v>
      </c>
      <c r="B14016">
        <v>11.42</v>
      </c>
    </row>
    <row r="14017" spans="1:2" x14ac:dyDescent="0.45">
      <c r="A14017" s="18">
        <v>46193.03125</v>
      </c>
      <c r="B14017">
        <v>11.86</v>
      </c>
    </row>
    <row r="14018" spans="1:2" x14ac:dyDescent="0.45">
      <c r="A14018" s="18">
        <v>46193.041666666664</v>
      </c>
      <c r="B14018">
        <v>11.32</v>
      </c>
    </row>
    <row r="14019" spans="1:2" x14ac:dyDescent="0.45">
      <c r="A14019" s="18">
        <v>46193.052083333336</v>
      </c>
      <c r="B14019">
        <v>11.16</v>
      </c>
    </row>
    <row r="14020" spans="1:2" x14ac:dyDescent="0.45">
      <c r="A14020" s="18">
        <v>46193.0625</v>
      </c>
      <c r="B14020">
        <v>11.82</v>
      </c>
    </row>
    <row r="14021" spans="1:2" x14ac:dyDescent="0.45">
      <c r="A14021" s="18">
        <v>46193.072916666664</v>
      </c>
      <c r="B14021">
        <v>11.2</v>
      </c>
    </row>
    <row r="14022" spans="1:2" x14ac:dyDescent="0.45">
      <c r="A14022" s="18">
        <v>46193.083333333336</v>
      </c>
      <c r="B14022">
        <v>11.68</v>
      </c>
    </row>
    <row r="14023" spans="1:2" x14ac:dyDescent="0.45">
      <c r="A14023" s="18">
        <v>46193.09375</v>
      </c>
      <c r="B14023">
        <v>11.46</v>
      </c>
    </row>
    <row r="14024" spans="1:2" x14ac:dyDescent="0.45">
      <c r="A14024" s="18">
        <v>46193.104166666664</v>
      </c>
      <c r="B14024">
        <v>11.92</v>
      </c>
    </row>
    <row r="14025" spans="1:2" x14ac:dyDescent="0.45">
      <c r="A14025" s="18">
        <v>46193.114583333336</v>
      </c>
      <c r="B14025">
        <v>11.46</v>
      </c>
    </row>
    <row r="14026" spans="1:2" x14ac:dyDescent="0.45">
      <c r="A14026" s="18">
        <v>46193.125</v>
      </c>
      <c r="B14026">
        <v>11.4</v>
      </c>
    </row>
    <row r="14027" spans="1:2" x14ac:dyDescent="0.45">
      <c r="A14027" s="18">
        <v>46193.135416666664</v>
      </c>
      <c r="B14027">
        <v>11.64</v>
      </c>
    </row>
    <row r="14028" spans="1:2" x14ac:dyDescent="0.45">
      <c r="A14028" s="18">
        <v>46193.145833333336</v>
      </c>
      <c r="B14028">
        <v>11.54</v>
      </c>
    </row>
    <row r="14029" spans="1:2" x14ac:dyDescent="0.45">
      <c r="A14029" s="18">
        <v>46193.15625</v>
      </c>
      <c r="B14029">
        <v>11.82</v>
      </c>
    </row>
    <row r="14030" spans="1:2" x14ac:dyDescent="0.45">
      <c r="A14030" s="18">
        <v>46193.166666666664</v>
      </c>
      <c r="B14030">
        <v>11.18</v>
      </c>
    </row>
    <row r="14031" spans="1:2" x14ac:dyDescent="0.45">
      <c r="A14031" s="18">
        <v>46193.177083333336</v>
      </c>
      <c r="B14031">
        <v>11.5</v>
      </c>
    </row>
    <row r="14032" spans="1:2" x14ac:dyDescent="0.45">
      <c r="A14032" s="18">
        <v>46193.1875</v>
      </c>
      <c r="B14032">
        <v>11.2</v>
      </c>
    </row>
    <row r="14033" spans="1:2" x14ac:dyDescent="0.45">
      <c r="A14033" s="18">
        <v>46193.197916666664</v>
      </c>
      <c r="B14033">
        <v>11.68</v>
      </c>
    </row>
    <row r="14034" spans="1:2" x14ac:dyDescent="0.45">
      <c r="A14034" s="18">
        <v>46193.208333333336</v>
      </c>
      <c r="B14034">
        <v>11.2</v>
      </c>
    </row>
    <row r="14035" spans="1:2" x14ac:dyDescent="0.45">
      <c r="A14035" s="18">
        <v>46193.21875</v>
      </c>
      <c r="B14035">
        <v>11.08</v>
      </c>
    </row>
    <row r="14036" spans="1:2" x14ac:dyDescent="0.45">
      <c r="A14036" s="18">
        <v>46193.229166666664</v>
      </c>
      <c r="B14036">
        <v>11.7</v>
      </c>
    </row>
    <row r="14037" spans="1:2" x14ac:dyDescent="0.45">
      <c r="A14037" s="18">
        <v>46193.239583333336</v>
      </c>
      <c r="B14037">
        <v>8.06</v>
      </c>
    </row>
    <row r="14038" spans="1:2" x14ac:dyDescent="0.45">
      <c r="A14038" s="18">
        <v>46193.25</v>
      </c>
      <c r="B14038">
        <v>4.9400000000000004</v>
      </c>
    </row>
    <row r="14039" spans="1:2" x14ac:dyDescent="0.45">
      <c r="A14039" s="18">
        <v>46193.260416666664</v>
      </c>
      <c r="B14039">
        <v>4.68</v>
      </c>
    </row>
    <row r="14040" spans="1:2" x14ac:dyDescent="0.45">
      <c r="A14040" s="18">
        <v>46193.270833333336</v>
      </c>
      <c r="B14040">
        <v>5.04</v>
      </c>
    </row>
    <row r="14041" spans="1:2" x14ac:dyDescent="0.45">
      <c r="A14041" s="18">
        <v>46193.28125</v>
      </c>
      <c r="B14041">
        <v>4.96</v>
      </c>
    </row>
    <row r="14042" spans="1:2" x14ac:dyDescent="0.45">
      <c r="A14042" s="18">
        <v>46193.291666666664</v>
      </c>
      <c r="B14042">
        <v>4.4000000000000004</v>
      </c>
    </row>
    <row r="14043" spans="1:2" x14ac:dyDescent="0.45">
      <c r="A14043" s="18">
        <v>46193.302083333336</v>
      </c>
      <c r="B14043">
        <v>5.14</v>
      </c>
    </row>
    <row r="14044" spans="1:2" x14ac:dyDescent="0.45">
      <c r="A14044" s="18">
        <v>46193.3125</v>
      </c>
      <c r="B14044">
        <v>4.58</v>
      </c>
    </row>
    <row r="14045" spans="1:2" x14ac:dyDescent="0.45">
      <c r="A14045" s="18">
        <v>46193.322916666664</v>
      </c>
      <c r="B14045">
        <v>4.96</v>
      </c>
    </row>
    <row r="14046" spans="1:2" x14ac:dyDescent="0.45">
      <c r="A14046" s="18">
        <v>46193.333333333336</v>
      </c>
      <c r="B14046">
        <v>4.62</v>
      </c>
    </row>
    <row r="14047" spans="1:2" x14ac:dyDescent="0.45">
      <c r="A14047" s="18">
        <v>46193.34375</v>
      </c>
      <c r="B14047">
        <v>4.78</v>
      </c>
    </row>
    <row r="14048" spans="1:2" x14ac:dyDescent="0.45">
      <c r="A14048" s="18">
        <v>46193.354166666664</v>
      </c>
      <c r="B14048">
        <v>6.54</v>
      </c>
    </row>
    <row r="14049" spans="1:2" x14ac:dyDescent="0.45">
      <c r="A14049" s="18">
        <v>46193.364583333336</v>
      </c>
      <c r="B14049">
        <v>6.44</v>
      </c>
    </row>
    <row r="14050" spans="1:2" x14ac:dyDescent="0.45">
      <c r="A14050" s="18">
        <v>46193.375</v>
      </c>
      <c r="B14050">
        <v>6.54</v>
      </c>
    </row>
    <row r="14051" spans="1:2" x14ac:dyDescent="0.45">
      <c r="A14051" s="18">
        <v>46193.385416666664</v>
      </c>
      <c r="B14051">
        <v>6.28</v>
      </c>
    </row>
    <row r="14052" spans="1:2" x14ac:dyDescent="0.45">
      <c r="A14052" s="18">
        <v>46193.395833333336</v>
      </c>
      <c r="B14052">
        <v>6.78</v>
      </c>
    </row>
    <row r="14053" spans="1:2" x14ac:dyDescent="0.45">
      <c r="A14053" s="18">
        <v>46193.40625</v>
      </c>
      <c r="B14053">
        <v>6.22</v>
      </c>
    </row>
    <row r="14054" spans="1:2" x14ac:dyDescent="0.45">
      <c r="A14054" s="18">
        <v>46193.416666666664</v>
      </c>
      <c r="B14054">
        <v>6.4</v>
      </c>
    </row>
    <row r="14055" spans="1:2" x14ac:dyDescent="0.45">
      <c r="A14055" s="18">
        <v>46193.427083333336</v>
      </c>
      <c r="B14055">
        <v>6.06</v>
      </c>
    </row>
    <row r="14056" spans="1:2" x14ac:dyDescent="0.45">
      <c r="A14056" s="18">
        <v>46193.4375</v>
      </c>
      <c r="B14056">
        <v>6.22</v>
      </c>
    </row>
    <row r="14057" spans="1:2" x14ac:dyDescent="0.45">
      <c r="A14057" s="18">
        <v>46193.447916666664</v>
      </c>
      <c r="B14057">
        <v>6.7</v>
      </c>
    </row>
    <row r="14058" spans="1:2" x14ac:dyDescent="0.45">
      <c r="A14058" s="18">
        <v>46193.458333333336</v>
      </c>
      <c r="B14058">
        <v>6.16</v>
      </c>
    </row>
    <row r="14059" spans="1:2" x14ac:dyDescent="0.45">
      <c r="A14059" s="18">
        <v>46193.46875</v>
      </c>
      <c r="B14059">
        <v>6.56</v>
      </c>
    </row>
    <row r="14060" spans="1:2" x14ac:dyDescent="0.45">
      <c r="A14060" s="18">
        <v>46193.479166666664</v>
      </c>
      <c r="B14060">
        <v>6.22</v>
      </c>
    </row>
    <row r="14061" spans="1:2" x14ac:dyDescent="0.45">
      <c r="A14061" s="18">
        <v>46193.489583333336</v>
      </c>
      <c r="B14061">
        <v>6.54</v>
      </c>
    </row>
    <row r="14062" spans="1:2" x14ac:dyDescent="0.45">
      <c r="A14062" s="18">
        <v>46193.5</v>
      </c>
      <c r="B14062">
        <v>6.22</v>
      </c>
    </row>
    <row r="14063" spans="1:2" x14ac:dyDescent="0.45">
      <c r="A14063" s="18">
        <v>46193.510416666664</v>
      </c>
      <c r="B14063">
        <v>6.26</v>
      </c>
    </row>
    <row r="14064" spans="1:2" x14ac:dyDescent="0.45">
      <c r="A14064" s="18">
        <v>46193.520833333336</v>
      </c>
      <c r="B14064">
        <v>6.92</v>
      </c>
    </row>
    <row r="14065" spans="1:2" x14ac:dyDescent="0.45">
      <c r="A14065" s="18">
        <v>46193.53125</v>
      </c>
      <c r="B14065">
        <v>6.3</v>
      </c>
    </row>
    <row r="14066" spans="1:2" x14ac:dyDescent="0.45">
      <c r="A14066" s="18">
        <v>46193.541666666664</v>
      </c>
      <c r="B14066">
        <v>6.56</v>
      </c>
    </row>
    <row r="14067" spans="1:2" x14ac:dyDescent="0.45">
      <c r="A14067" s="18">
        <v>46193.552083333336</v>
      </c>
      <c r="B14067">
        <v>6.3</v>
      </c>
    </row>
    <row r="14068" spans="1:2" x14ac:dyDescent="0.45">
      <c r="A14068" s="18">
        <v>46193.5625</v>
      </c>
      <c r="B14068">
        <v>6.76</v>
      </c>
    </row>
    <row r="14069" spans="1:2" x14ac:dyDescent="0.45">
      <c r="A14069" s="18">
        <v>46193.572916666664</v>
      </c>
      <c r="B14069">
        <v>6.3</v>
      </c>
    </row>
    <row r="14070" spans="1:2" x14ac:dyDescent="0.45">
      <c r="A14070" s="18">
        <v>46193.583333333336</v>
      </c>
      <c r="B14070">
        <v>6.6</v>
      </c>
    </row>
    <row r="14071" spans="1:2" x14ac:dyDescent="0.45">
      <c r="A14071" s="18">
        <v>46193.59375</v>
      </c>
      <c r="B14071">
        <v>6.28</v>
      </c>
    </row>
    <row r="14072" spans="1:2" x14ac:dyDescent="0.45">
      <c r="A14072" s="18">
        <v>46193.604166666664</v>
      </c>
      <c r="B14072">
        <v>6.74</v>
      </c>
    </row>
    <row r="14073" spans="1:2" x14ac:dyDescent="0.45">
      <c r="A14073" s="18">
        <v>46193.614583333336</v>
      </c>
      <c r="B14073">
        <v>6.26</v>
      </c>
    </row>
    <row r="14074" spans="1:2" x14ac:dyDescent="0.45">
      <c r="A14074" s="18">
        <v>46193.625</v>
      </c>
      <c r="B14074">
        <v>6.12</v>
      </c>
    </row>
    <row r="14075" spans="1:2" x14ac:dyDescent="0.45">
      <c r="A14075" s="18">
        <v>46193.635416666664</v>
      </c>
      <c r="B14075">
        <v>6.52</v>
      </c>
    </row>
    <row r="14076" spans="1:2" x14ac:dyDescent="0.45">
      <c r="A14076" s="18">
        <v>46193.645833333336</v>
      </c>
      <c r="B14076">
        <v>6.42</v>
      </c>
    </row>
    <row r="14077" spans="1:2" x14ac:dyDescent="0.45">
      <c r="A14077" s="18">
        <v>46193.65625</v>
      </c>
      <c r="B14077">
        <v>6.74</v>
      </c>
    </row>
    <row r="14078" spans="1:2" x14ac:dyDescent="0.45">
      <c r="A14078" s="18">
        <v>46193.666666666664</v>
      </c>
      <c r="B14078">
        <v>6.18</v>
      </c>
    </row>
    <row r="14079" spans="1:2" x14ac:dyDescent="0.45">
      <c r="A14079" s="18">
        <v>46193.677083333336</v>
      </c>
      <c r="B14079">
        <v>6.58</v>
      </c>
    </row>
    <row r="14080" spans="1:2" x14ac:dyDescent="0.45">
      <c r="A14080" s="18">
        <v>46193.6875</v>
      </c>
      <c r="B14080">
        <v>6.32</v>
      </c>
    </row>
    <row r="14081" spans="1:2" x14ac:dyDescent="0.45">
      <c r="A14081" s="18">
        <v>46193.697916666664</v>
      </c>
      <c r="B14081">
        <v>6.26</v>
      </c>
    </row>
    <row r="14082" spans="1:2" x14ac:dyDescent="0.45">
      <c r="A14082" s="18">
        <v>46193.708333333336</v>
      </c>
      <c r="B14082">
        <v>6.58</v>
      </c>
    </row>
    <row r="14083" spans="1:2" x14ac:dyDescent="0.45">
      <c r="A14083" s="18">
        <v>46193.71875</v>
      </c>
      <c r="B14083">
        <v>6.16</v>
      </c>
    </row>
    <row r="14084" spans="1:2" x14ac:dyDescent="0.45">
      <c r="A14084" s="18">
        <v>46193.729166666664</v>
      </c>
      <c r="B14084">
        <v>6.66</v>
      </c>
    </row>
    <row r="14085" spans="1:2" x14ac:dyDescent="0.45">
      <c r="A14085" s="18">
        <v>46193.739583333336</v>
      </c>
      <c r="B14085">
        <v>6.14</v>
      </c>
    </row>
    <row r="14086" spans="1:2" x14ac:dyDescent="0.45">
      <c r="A14086" s="18">
        <v>46193.75</v>
      </c>
      <c r="B14086">
        <v>6.52</v>
      </c>
    </row>
    <row r="14087" spans="1:2" x14ac:dyDescent="0.45">
      <c r="A14087" s="18">
        <v>46193.760416666664</v>
      </c>
      <c r="B14087">
        <v>6.24</v>
      </c>
    </row>
    <row r="14088" spans="1:2" x14ac:dyDescent="0.45">
      <c r="A14088" s="18">
        <v>46193.770833333336</v>
      </c>
      <c r="B14088">
        <v>6.54</v>
      </c>
    </row>
    <row r="14089" spans="1:2" x14ac:dyDescent="0.45">
      <c r="A14089" s="18">
        <v>46193.78125</v>
      </c>
      <c r="B14089">
        <v>6.06</v>
      </c>
    </row>
    <row r="14090" spans="1:2" x14ac:dyDescent="0.45">
      <c r="A14090" s="18">
        <v>46193.791666666664</v>
      </c>
      <c r="B14090">
        <v>4.68</v>
      </c>
    </row>
    <row r="14091" spans="1:2" x14ac:dyDescent="0.45">
      <c r="A14091" s="18">
        <v>46193.802083333336</v>
      </c>
      <c r="B14091">
        <v>4.96</v>
      </c>
    </row>
    <row r="14092" spans="1:2" x14ac:dyDescent="0.45">
      <c r="A14092" s="18">
        <v>46193.8125</v>
      </c>
      <c r="B14092">
        <v>4.8</v>
      </c>
    </row>
    <row r="14093" spans="1:2" x14ac:dyDescent="0.45">
      <c r="A14093" s="18">
        <v>46193.822916666664</v>
      </c>
      <c r="B14093">
        <v>4.9800000000000004</v>
      </c>
    </row>
    <row r="14094" spans="1:2" x14ac:dyDescent="0.45">
      <c r="A14094" s="18">
        <v>46193.833333333336</v>
      </c>
      <c r="B14094">
        <v>4.58</v>
      </c>
    </row>
    <row r="14095" spans="1:2" x14ac:dyDescent="0.45">
      <c r="A14095" s="18">
        <v>46193.84375</v>
      </c>
      <c r="B14095">
        <v>4.68</v>
      </c>
    </row>
    <row r="14096" spans="1:2" x14ac:dyDescent="0.45">
      <c r="A14096" s="18">
        <v>46193.854166666664</v>
      </c>
      <c r="B14096">
        <v>4.96</v>
      </c>
    </row>
    <row r="14097" spans="1:2" x14ac:dyDescent="0.45">
      <c r="A14097" s="18">
        <v>46193.864583333336</v>
      </c>
      <c r="B14097">
        <v>4.66</v>
      </c>
    </row>
    <row r="14098" spans="1:2" x14ac:dyDescent="0.45">
      <c r="A14098" s="18">
        <v>46193.875</v>
      </c>
      <c r="B14098">
        <v>4.84</v>
      </c>
    </row>
    <row r="14099" spans="1:2" x14ac:dyDescent="0.45">
      <c r="A14099" s="18">
        <v>46193.885416666664</v>
      </c>
      <c r="B14099">
        <v>8.1199999999999992</v>
      </c>
    </row>
    <row r="14100" spans="1:2" x14ac:dyDescent="0.45">
      <c r="A14100" s="18">
        <v>46193.895833333336</v>
      </c>
      <c r="B14100">
        <v>19.04</v>
      </c>
    </row>
    <row r="14101" spans="1:2" x14ac:dyDescent="0.45">
      <c r="A14101" s="18">
        <v>46193.90625</v>
      </c>
      <c r="B14101">
        <v>18.28</v>
      </c>
    </row>
    <row r="14102" spans="1:2" x14ac:dyDescent="0.45">
      <c r="A14102" s="18">
        <v>46193.916666666664</v>
      </c>
      <c r="B14102">
        <v>11.5</v>
      </c>
    </row>
    <row r="14103" spans="1:2" x14ac:dyDescent="0.45">
      <c r="A14103" s="18">
        <v>46193.927083333336</v>
      </c>
      <c r="B14103">
        <v>11.42</v>
      </c>
    </row>
    <row r="14104" spans="1:2" x14ac:dyDescent="0.45">
      <c r="A14104" s="18">
        <v>46193.9375</v>
      </c>
      <c r="B14104">
        <v>11.02</v>
      </c>
    </row>
    <row r="14105" spans="1:2" x14ac:dyDescent="0.45">
      <c r="A14105" s="18">
        <v>46193.947916666664</v>
      </c>
      <c r="B14105">
        <v>11.08</v>
      </c>
    </row>
    <row r="14106" spans="1:2" x14ac:dyDescent="0.45">
      <c r="A14106" s="18">
        <v>46193.958333333336</v>
      </c>
      <c r="B14106">
        <v>11.4</v>
      </c>
    </row>
    <row r="14107" spans="1:2" x14ac:dyDescent="0.45">
      <c r="A14107" s="18">
        <v>46193.96875</v>
      </c>
      <c r="B14107">
        <v>11.04</v>
      </c>
    </row>
    <row r="14108" spans="1:2" x14ac:dyDescent="0.45">
      <c r="A14108" s="18">
        <v>46193.979166666664</v>
      </c>
      <c r="B14108">
        <v>11.46</v>
      </c>
    </row>
    <row r="14109" spans="1:2" x14ac:dyDescent="0.45">
      <c r="A14109" s="18">
        <v>46193.989583333336</v>
      </c>
      <c r="B14109">
        <v>11.12</v>
      </c>
    </row>
    <row r="14110" spans="1:2" x14ac:dyDescent="0.45">
      <c r="A14110" s="12">
        <v>46194</v>
      </c>
      <c r="B14110">
        <v>11.32</v>
      </c>
    </row>
    <row r="14111" spans="1:2" x14ac:dyDescent="0.45">
      <c r="A14111" s="18">
        <v>46194.010416666664</v>
      </c>
      <c r="B14111">
        <v>11.3</v>
      </c>
    </row>
    <row r="14112" spans="1:2" x14ac:dyDescent="0.45">
      <c r="A14112" s="18">
        <v>46194.020833333336</v>
      </c>
      <c r="B14112">
        <v>11.84</v>
      </c>
    </row>
    <row r="14113" spans="1:2" x14ac:dyDescent="0.45">
      <c r="A14113" s="18">
        <v>46194.03125</v>
      </c>
      <c r="B14113">
        <v>11.5</v>
      </c>
    </row>
    <row r="14114" spans="1:2" x14ac:dyDescent="0.45">
      <c r="A14114" s="18">
        <v>46194.041666666664</v>
      </c>
      <c r="B14114">
        <v>11.46</v>
      </c>
    </row>
    <row r="14115" spans="1:2" x14ac:dyDescent="0.45">
      <c r="A14115" s="18">
        <v>46194.052083333336</v>
      </c>
      <c r="B14115">
        <v>11.64</v>
      </c>
    </row>
    <row r="14116" spans="1:2" x14ac:dyDescent="0.45">
      <c r="A14116" s="18">
        <v>46194.0625</v>
      </c>
      <c r="B14116">
        <v>11.34</v>
      </c>
    </row>
    <row r="14117" spans="1:2" x14ac:dyDescent="0.45">
      <c r="A14117" s="18">
        <v>46194.072916666664</v>
      </c>
      <c r="B14117">
        <v>11.88</v>
      </c>
    </row>
    <row r="14118" spans="1:2" x14ac:dyDescent="0.45">
      <c r="A14118" s="18">
        <v>46194.083333333336</v>
      </c>
      <c r="B14118">
        <v>11.32</v>
      </c>
    </row>
    <row r="14119" spans="1:2" x14ac:dyDescent="0.45">
      <c r="A14119" s="18">
        <v>46194.09375</v>
      </c>
      <c r="B14119">
        <v>11.52</v>
      </c>
    </row>
    <row r="14120" spans="1:2" x14ac:dyDescent="0.45">
      <c r="A14120" s="18">
        <v>46194.104166666664</v>
      </c>
      <c r="B14120">
        <v>11.8</v>
      </c>
    </row>
    <row r="14121" spans="1:2" x14ac:dyDescent="0.45">
      <c r="A14121" s="18">
        <v>46194.114583333336</v>
      </c>
      <c r="B14121">
        <v>11.34</v>
      </c>
    </row>
    <row r="14122" spans="1:2" x14ac:dyDescent="0.45">
      <c r="A14122" s="18">
        <v>46194.125</v>
      </c>
      <c r="B14122">
        <v>11.66</v>
      </c>
    </row>
    <row r="14123" spans="1:2" x14ac:dyDescent="0.45">
      <c r="A14123" s="18">
        <v>46194.135416666664</v>
      </c>
      <c r="B14123">
        <v>11.34</v>
      </c>
    </row>
    <row r="14124" spans="1:2" x14ac:dyDescent="0.45">
      <c r="A14124" s="18">
        <v>46194.145833333336</v>
      </c>
      <c r="B14124">
        <v>11.86</v>
      </c>
    </row>
    <row r="14125" spans="1:2" x14ac:dyDescent="0.45">
      <c r="A14125" s="18">
        <v>46194.15625</v>
      </c>
      <c r="B14125">
        <v>11.24</v>
      </c>
    </row>
    <row r="14126" spans="1:2" x14ac:dyDescent="0.45">
      <c r="A14126" s="18">
        <v>46194.166666666664</v>
      </c>
      <c r="B14126">
        <v>11.58</v>
      </c>
    </row>
    <row r="14127" spans="1:2" x14ac:dyDescent="0.45">
      <c r="A14127" s="18">
        <v>46194.177083333336</v>
      </c>
      <c r="B14127">
        <v>11.34</v>
      </c>
    </row>
    <row r="14128" spans="1:2" x14ac:dyDescent="0.45">
      <c r="A14128" s="18">
        <v>46194.1875</v>
      </c>
      <c r="B14128">
        <v>11.3</v>
      </c>
    </row>
    <row r="14129" spans="1:2" x14ac:dyDescent="0.45">
      <c r="A14129" s="18">
        <v>46194.197916666664</v>
      </c>
      <c r="B14129">
        <v>11.44</v>
      </c>
    </row>
    <row r="14130" spans="1:2" x14ac:dyDescent="0.45">
      <c r="A14130" s="18">
        <v>46194.208333333336</v>
      </c>
      <c r="B14130">
        <v>11.06</v>
      </c>
    </row>
    <row r="14131" spans="1:2" x14ac:dyDescent="0.45">
      <c r="A14131" s="18">
        <v>46194.21875</v>
      </c>
      <c r="B14131">
        <v>11.36</v>
      </c>
    </row>
    <row r="14132" spans="1:2" x14ac:dyDescent="0.45">
      <c r="A14132" s="18">
        <v>46194.229166666664</v>
      </c>
      <c r="B14132">
        <v>11.14</v>
      </c>
    </row>
    <row r="14133" spans="1:2" x14ac:dyDescent="0.45">
      <c r="A14133" s="18">
        <v>46194.239583333336</v>
      </c>
      <c r="B14133">
        <v>11.14</v>
      </c>
    </row>
    <row r="14134" spans="1:2" x14ac:dyDescent="0.45">
      <c r="A14134" s="18">
        <v>46194.25</v>
      </c>
      <c r="B14134">
        <v>4.76</v>
      </c>
    </row>
    <row r="14135" spans="1:2" x14ac:dyDescent="0.45">
      <c r="A14135" s="18">
        <v>46194.260416666664</v>
      </c>
      <c r="B14135">
        <v>4.5</v>
      </c>
    </row>
    <row r="14136" spans="1:2" x14ac:dyDescent="0.45">
      <c r="A14136" s="18">
        <v>46194.270833333336</v>
      </c>
      <c r="B14136">
        <v>5.0599999999999996</v>
      </c>
    </row>
    <row r="14137" spans="1:2" x14ac:dyDescent="0.45">
      <c r="A14137" s="18">
        <v>46194.28125</v>
      </c>
      <c r="B14137">
        <v>9.92</v>
      </c>
    </row>
    <row r="14138" spans="1:2" x14ac:dyDescent="0.45">
      <c r="A14138" s="18">
        <v>46194.291666666664</v>
      </c>
      <c r="B14138">
        <v>8.4</v>
      </c>
    </row>
    <row r="14139" spans="1:2" x14ac:dyDescent="0.45">
      <c r="A14139" s="18">
        <v>46194.302083333336</v>
      </c>
      <c r="B14139">
        <v>9.44</v>
      </c>
    </row>
    <row r="14140" spans="1:2" x14ac:dyDescent="0.45">
      <c r="A14140" s="18">
        <v>46194.3125</v>
      </c>
      <c r="B14140">
        <v>10.98</v>
      </c>
    </row>
    <row r="14141" spans="1:2" x14ac:dyDescent="0.45">
      <c r="A14141" s="18">
        <v>46194.322916666664</v>
      </c>
      <c r="B14141">
        <v>9.7200000000000006</v>
      </c>
    </row>
    <row r="14142" spans="1:2" x14ac:dyDescent="0.45">
      <c r="A14142" s="18">
        <v>46194.333333333336</v>
      </c>
      <c r="B14142">
        <v>10.24</v>
      </c>
    </row>
    <row r="14143" spans="1:2" x14ac:dyDescent="0.45">
      <c r="A14143" s="18">
        <v>46194.34375</v>
      </c>
      <c r="B14143">
        <v>18.440000000000001</v>
      </c>
    </row>
    <row r="14144" spans="1:2" x14ac:dyDescent="0.45">
      <c r="A14144" s="18">
        <v>46194.354166666664</v>
      </c>
      <c r="B14144">
        <v>19.5</v>
      </c>
    </row>
    <row r="14145" spans="1:2" x14ac:dyDescent="0.45">
      <c r="A14145" s="18">
        <v>46194.364583333336</v>
      </c>
      <c r="B14145">
        <v>24.4</v>
      </c>
    </row>
    <row r="14146" spans="1:2" x14ac:dyDescent="0.45">
      <c r="A14146" s="18">
        <v>46194.375</v>
      </c>
      <c r="B14146">
        <v>24.38</v>
      </c>
    </row>
    <row r="14147" spans="1:2" x14ac:dyDescent="0.45">
      <c r="A14147" s="18">
        <v>46194.385416666664</v>
      </c>
      <c r="B14147">
        <v>23.68</v>
      </c>
    </row>
    <row r="14148" spans="1:2" x14ac:dyDescent="0.45">
      <c r="A14148" s="18">
        <v>46194.395833333336</v>
      </c>
      <c r="B14148">
        <v>23.18</v>
      </c>
    </row>
    <row r="14149" spans="1:2" x14ac:dyDescent="0.45">
      <c r="A14149" s="18">
        <v>46194.40625</v>
      </c>
      <c r="B14149">
        <v>21.86</v>
      </c>
    </row>
    <row r="14150" spans="1:2" x14ac:dyDescent="0.45">
      <c r="A14150" s="18">
        <v>46194.416666666664</v>
      </c>
      <c r="B14150">
        <v>23.76</v>
      </c>
    </row>
    <row r="14151" spans="1:2" x14ac:dyDescent="0.45">
      <c r="A14151" s="18">
        <v>46194.427083333336</v>
      </c>
      <c r="B14151">
        <v>15.62</v>
      </c>
    </row>
    <row r="14152" spans="1:2" x14ac:dyDescent="0.45">
      <c r="A14152" s="18">
        <v>46194.4375</v>
      </c>
      <c r="B14152">
        <v>16.62</v>
      </c>
    </row>
    <row r="14153" spans="1:2" x14ac:dyDescent="0.45">
      <c r="A14153" s="18">
        <v>46194.447916666664</v>
      </c>
      <c r="B14153">
        <v>21.76</v>
      </c>
    </row>
    <row r="14154" spans="1:2" x14ac:dyDescent="0.45">
      <c r="A14154" s="18">
        <v>46194.458333333336</v>
      </c>
      <c r="B14154">
        <v>24.64</v>
      </c>
    </row>
    <row r="14155" spans="1:2" x14ac:dyDescent="0.45">
      <c r="A14155" s="18">
        <v>46194.46875</v>
      </c>
      <c r="B14155">
        <v>23.32</v>
      </c>
    </row>
    <row r="14156" spans="1:2" x14ac:dyDescent="0.45">
      <c r="A14156" s="18">
        <v>46194.479166666664</v>
      </c>
      <c r="B14156">
        <v>21.98</v>
      </c>
    </row>
    <row r="14157" spans="1:2" x14ac:dyDescent="0.45">
      <c r="A14157" s="18">
        <v>46194.489583333336</v>
      </c>
      <c r="B14157">
        <v>23.08</v>
      </c>
    </row>
    <row r="14158" spans="1:2" x14ac:dyDescent="0.45">
      <c r="A14158" s="18">
        <v>46194.5</v>
      </c>
      <c r="B14158">
        <v>25.26</v>
      </c>
    </row>
    <row r="14159" spans="1:2" x14ac:dyDescent="0.45">
      <c r="A14159" s="18">
        <v>46194.510416666664</v>
      </c>
      <c r="B14159">
        <v>24.08</v>
      </c>
    </row>
    <row r="14160" spans="1:2" x14ac:dyDescent="0.45">
      <c r="A14160" s="18">
        <v>46194.520833333336</v>
      </c>
      <c r="B14160">
        <v>23.02</v>
      </c>
    </row>
    <row r="14161" spans="1:2" x14ac:dyDescent="0.45">
      <c r="A14161" s="18">
        <v>46194.53125</v>
      </c>
      <c r="B14161">
        <v>21.98</v>
      </c>
    </row>
    <row r="14162" spans="1:2" x14ac:dyDescent="0.45">
      <c r="A14162" s="18">
        <v>46194.541666666664</v>
      </c>
      <c r="B14162">
        <v>17.02</v>
      </c>
    </row>
    <row r="14163" spans="1:2" x14ac:dyDescent="0.45">
      <c r="A14163" s="18">
        <v>46194.552083333336</v>
      </c>
      <c r="B14163">
        <v>16.54</v>
      </c>
    </row>
    <row r="14164" spans="1:2" x14ac:dyDescent="0.45">
      <c r="A14164" s="18">
        <v>46194.5625</v>
      </c>
      <c r="B14164">
        <v>18.760000000000002</v>
      </c>
    </row>
    <row r="14165" spans="1:2" x14ac:dyDescent="0.45">
      <c r="A14165" s="18">
        <v>46194.572916666664</v>
      </c>
      <c r="B14165">
        <v>21.2</v>
      </c>
    </row>
    <row r="14166" spans="1:2" x14ac:dyDescent="0.45">
      <c r="A14166" s="18">
        <v>46194.583333333336</v>
      </c>
      <c r="B14166">
        <v>18.32</v>
      </c>
    </row>
    <row r="14167" spans="1:2" x14ac:dyDescent="0.45">
      <c r="A14167" s="18">
        <v>46194.59375</v>
      </c>
      <c r="B14167">
        <v>26.26</v>
      </c>
    </row>
    <row r="14168" spans="1:2" x14ac:dyDescent="0.45">
      <c r="A14168" s="18">
        <v>46194.604166666664</v>
      </c>
      <c r="B14168">
        <v>23.1</v>
      </c>
    </row>
    <row r="14169" spans="1:2" x14ac:dyDescent="0.45">
      <c r="A14169" s="18">
        <v>46194.614583333336</v>
      </c>
      <c r="B14169">
        <v>25.28</v>
      </c>
    </row>
    <row r="14170" spans="1:2" x14ac:dyDescent="0.45">
      <c r="A14170" s="18">
        <v>46194.625</v>
      </c>
      <c r="B14170">
        <v>20.62</v>
      </c>
    </row>
    <row r="14171" spans="1:2" x14ac:dyDescent="0.45">
      <c r="A14171" s="18">
        <v>46194.635416666664</v>
      </c>
      <c r="B14171">
        <v>22.38</v>
      </c>
    </row>
    <row r="14172" spans="1:2" x14ac:dyDescent="0.45">
      <c r="A14172" s="18">
        <v>46194.645833333336</v>
      </c>
      <c r="B14172">
        <v>25.3</v>
      </c>
    </row>
    <row r="14173" spans="1:2" x14ac:dyDescent="0.45">
      <c r="A14173" s="18">
        <v>46194.65625</v>
      </c>
      <c r="B14173">
        <v>21.62</v>
      </c>
    </row>
    <row r="14174" spans="1:2" x14ac:dyDescent="0.45">
      <c r="A14174" s="18">
        <v>46194.666666666664</v>
      </c>
      <c r="B14174">
        <v>21.68</v>
      </c>
    </row>
    <row r="14175" spans="1:2" x14ac:dyDescent="0.45">
      <c r="A14175" s="18">
        <v>46194.677083333336</v>
      </c>
      <c r="B14175">
        <v>20.46</v>
      </c>
    </row>
    <row r="14176" spans="1:2" x14ac:dyDescent="0.45">
      <c r="A14176" s="18">
        <v>46194.6875</v>
      </c>
      <c r="B14176">
        <v>20.14</v>
      </c>
    </row>
    <row r="14177" spans="1:2" x14ac:dyDescent="0.45">
      <c r="A14177" s="18">
        <v>46194.697916666664</v>
      </c>
      <c r="B14177">
        <v>19.34</v>
      </c>
    </row>
    <row r="14178" spans="1:2" x14ac:dyDescent="0.45">
      <c r="A14178" s="18">
        <v>46194.708333333336</v>
      </c>
      <c r="B14178">
        <v>14.16</v>
      </c>
    </row>
    <row r="14179" spans="1:2" x14ac:dyDescent="0.45">
      <c r="A14179" s="18">
        <v>46194.71875</v>
      </c>
      <c r="B14179">
        <v>11.64</v>
      </c>
    </row>
    <row r="14180" spans="1:2" x14ac:dyDescent="0.45">
      <c r="A14180" s="18">
        <v>46194.729166666664</v>
      </c>
      <c r="B14180">
        <v>10.44</v>
      </c>
    </row>
    <row r="14181" spans="1:2" x14ac:dyDescent="0.45">
      <c r="A14181" s="18">
        <v>46194.739583333336</v>
      </c>
      <c r="B14181">
        <v>8.32</v>
      </c>
    </row>
    <row r="14182" spans="1:2" x14ac:dyDescent="0.45">
      <c r="A14182" s="18">
        <v>46194.75</v>
      </c>
      <c r="B14182">
        <v>7.86</v>
      </c>
    </row>
    <row r="14183" spans="1:2" x14ac:dyDescent="0.45">
      <c r="A14183" s="18">
        <v>46194.760416666664</v>
      </c>
      <c r="B14183">
        <v>7.98</v>
      </c>
    </row>
    <row r="14184" spans="1:2" x14ac:dyDescent="0.45">
      <c r="A14184" s="18">
        <v>46194.770833333336</v>
      </c>
      <c r="B14184">
        <v>7.74</v>
      </c>
    </row>
    <row r="14185" spans="1:2" x14ac:dyDescent="0.45">
      <c r="A14185" s="18">
        <v>46194.78125</v>
      </c>
      <c r="B14185">
        <v>8.1999999999999993</v>
      </c>
    </row>
    <row r="14186" spans="1:2" x14ac:dyDescent="0.45">
      <c r="A14186" s="18">
        <v>46194.791666666664</v>
      </c>
      <c r="B14186">
        <v>6.7</v>
      </c>
    </row>
    <row r="14187" spans="1:2" x14ac:dyDescent="0.45">
      <c r="A14187" s="18">
        <v>46194.802083333336</v>
      </c>
      <c r="B14187">
        <v>5.72</v>
      </c>
    </row>
    <row r="14188" spans="1:2" x14ac:dyDescent="0.45">
      <c r="A14188" s="18">
        <v>46194.8125</v>
      </c>
      <c r="B14188">
        <v>5.6</v>
      </c>
    </row>
    <row r="14189" spans="1:2" x14ac:dyDescent="0.45">
      <c r="A14189" s="18">
        <v>46194.822916666664</v>
      </c>
      <c r="B14189">
        <v>5.4</v>
      </c>
    </row>
    <row r="14190" spans="1:2" x14ac:dyDescent="0.45">
      <c r="A14190" s="18">
        <v>46194.833333333336</v>
      </c>
      <c r="B14190">
        <v>4.78</v>
      </c>
    </row>
    <row r="14191" spans="1:2" x14ac:dyDescent="0.45">
      <c r="A14191" s="18">
        <v>46194.84375</v>
      </c>
      <c r="B14191">
        <v>4.58</v>
      </c>
    </row>
    <row r="14192" spans="1:2" x14ac:dyDescent="0.45">
      <c r="A14192" s="18">
        <v>46194.854166666664</v>
      </c>
      <c r="B14192">
        <v>5.46</v>
      </c>
    </row>
    <row r="14193" spans="1:2" x14ac:dyDescent="0.45">
      <c r="A14193" s="18">
        <v>46194.864583333336</v>
      </c>
      <c r="B14193">
        <v>4.96</v>
      </c>
    </row>
    <row r="14194" spans="1:2" x14ac:dyDescent="0.45">
      <c r="A14194" s="18">
        <v>46194.875</v>
      </c>
      <c r="B14194">
        <v>5.68</v>
      </c>
    </row>
    <row r="14195" spans="1:2" x14ac:dyDescent="0.45">
      <c r="A14195" s="18">
        <v>46194.885416666664</v>
      </c>
      <c r="B14195">
        <v>15.14</v>
      </c>
    </row>
    <row r="14196" spans="1:2" x14ac:dyDescent="0.45">
      <c r="A14196" s="18">
        <v>46194.895833333336</v>
      </c>
      <c r="B14196">
        <v>19.36</v>
      </c>
    </row>
    <row r="14197" spans="1:2" x14ac:dyDescent="0.45">
      <c r="A14197" s="18">
        <v>46194.90625</v>
      </c>
      <c r="B14197">
        <v>18.54</v>
      </c>
    </row>
    <row r="14198" spans="1:2" x14ac:dyDescent="0.45">
      <c r="A14198" s="18">
        <v>46194.916666666664</v>
      </c>
      <c r="B14198">
        <v>11.96</v>
      </c>
    </row>
    <row r="14199" spans="1:2" x14ac:dyDescent="0.45">
      <c r="A14199" s="18">
        <v>46194.927083333336</v>
      </c>
      <c r="B14199">
        <v>11.56</v>
      </c>
    </row>
    <row r="14200" spans="1:2" x14ac:dyDescent="0.45">
      <c r="A14200" s="18">
        <v>46194.9375</v>
      </c>
      <c r="B14200">
        <v>11.66</v>
      </c>
    </row>
    <row r="14201" spans="1:2" x14ac:dyDescent="0.45">
      <c r="A14201" s="18">
        <v>46194.947916666664</v>
      </c>
      <c r="B14201">
        <v>12</v>
      </c>
    </row>
    <row r="14202" spans="1:2" x14ac:dyDescent="0.45">
      <c r="A14202" s="18">
        <v>46194.958333333336</v>
      </c>
      <c r="B14202">
        <v>11.48</v>
      </c>
    </row>
    <row r="14203" spans="1:2" x14ac:dyDescent="0.45">
      <c r="A14203" s="18">
        <v>46194.96875</v>
      </c>
      <c r="B14203">
        <v>11.48</v>
      </c>
    </row>
    <row r="14204" spans="1:2" x14ac:dyDescent="0.45">
      <c r="A14204" s="18">
        <v>46194.979166666664</v>
      </c>
      <c r="B14204">
        <v>11.88</v>
      </c>
    </row>
    <row r="14205" spans="1:2" x14ac:dyDescent="0.45">
      <c r="A14205" s="18">
        <v>46194.989583333336</v>
      </c>
      <c r="B14205">
        <v>11.56</v>
      </c>
    </row>
    <row r="14206" spans="1:2" x14ac:dyDescent="0.45">
      <c r="A14206" s="12">
        <v>46195</v>
      </c>
      <c r="B14206">
        <v>11.76</v>
      </c>
    </row>
    <row r="14207" spans="1:2" x14ac:dyDescent="0.45">
      <c r="A14207" s="18">
        <v>46195.010416666664</v>
      </c>
      <c r="B14207">
        <v>11.52</v>
      </c>
    </row>
    <row r="14208" spans="1:2" x14ac:dyDescent="0.45">
      <c r="A14208" s="18">
        <v>46195.020833333336</v>
      </c>
      <c r="B14208">
        <v>12.12</v>
      </c>
    </row>
    <row r="14209" spans="1:2" x14ac:dyDescent="0.45">
      <c r="A14209" s="18">
        <v>46195.03125</v>
      </c>
      <c r="B14209">
        <v>11.86</v>
      </c>
    </row>
    <row r="14210" spans="1:2" x14ac:dyDescent="0.45">
      <c r="A14210" s="18">
        <v>46195.041666666664</v>
      </c>
      <c r="B14210">
        <v>11.76</v>
      </c>
    </row>
    <row r="14211" spans="1:2" x14ac:dyDescent="0.45">
      <c r="A14211" s="18">
        <v>46195.052083333336</v>
      </c>
      <c r="B14211">
        <v>11.36</v>
      </c>
    </row>
    <row r="14212" spans="1:2" x14ac:dyDescent="0.45">
      <c r="A14212" s="18">
        <v>46195.0625</v>
      </c>
      <c r="B14212">
        <v>11.92</v>
      </c>
    </row>
    <row r="14213" spans="1:2" x14ac:dyDescent="0.45">
      <c r="A14213" s="18">
        <v>46195.072916666664</v>
      </c>
      <c r="B14213">
        <v>12.22</v>
      </c>
    </row>
    <row r="14214" spans="1:2" x14ac:dyDescent="0.45">
      <c r="A14214" s="18">
        <v>46195.083333333336</v>
      </c>
      <c r="B14214">
        <v>11.4</v>
      </c>
    </row>
    <row r="14215" spans="1:2" x14ac:dyDescent="0.45">
      <c r="A14215" s="18">
        <v>46195.09375</v>
      </c>
      <c r="B14215">
        <v>12.36</v>
      </c>
    </row>
    <row r="14216" spans="1:2" x14ac:dyDescent="0.45">
      <c r="A14216" s="18">
        <v>46195.104166666664</v>
      </c>
      <c r="B14216">
        <v>11.74</v>
      </c>
    </row>
    <row r="14217" spans="1:2" x14ac:dyDescent="0.45">
      <c r="A14217" s="18">
        <v>46195.114583333336</v>
      </c>
      <c r="B14217">
        <v>12.1</v>
      </c>
    </row>
    <row r="14218" spans="1:2" x14ac:dyDescent="0.45">
      <c r="A14218" s="18">
        <v>46195.125</v>
      </c>
      <c r="B14218">
        <v>11.54</v>
      </c>
    </row>
    <row r="14219" spans="1:2" x14ac:dyDescent="0.45">
      <c r="A14219" s="18">
        <v>46195.135416666664</v>
      </c>
      <c r="B14219">
        <v>11.4</v>
      </c>
    </row>
    <row r="14220" spans="1:2" x14ac:dyDescent="0.45">
      <c r="A14220" s="18">
        <v>46195.145833333336</v>
      </c>
      <c r="B14220">
        <v>12</v>
      </c>
    </row>
    <row r="14221" spans="1:2" x14ac:dyDescent="0.45">
      <c r="A14221" s="18">
        <v>46195.15625</v>
      </c>
      <c r="B14221">
        <v>11.48</v>
      </c>
    </row>
    <row r="14222" spans="1:2" x14ac:dyDescent="0.45">
      <c r="A14222" s="18">
        <v>46195.166666666664</v>
      </c>
      <c r="B14222">
        <v>11.78</v>
      </c>
    </row>
    <row r="14223" spans="1:2" x14ac:dyDescent="0.45">
      <c r="A14223" s="18">
        <v>46195.177083333336</v>
      </c>
      <c r="B14223">
        <v>11.52</v>
      </c>
    </row>
    <row r="14224" spans="1:2" x14ac:dyDescent="0.45">
      <c r="A14224" s="18">
        <v>46195.1875</v>
      </c>
      <c r="B14224">
        <v>12.3</v>
      </c>
    </row>
    <row r="14225" spans="1:2" x14ac:dyDescent="0.45">
      <c r="A14225" s="18">
        <v>46195.197916666664</v>
      </c>
      <c r="B14225">
        <v>11.86</v>
      </c>
    </row>
    <row r="14226" spans="1:2" x14ac:dyDescent="0.45">
      <c r="A14226" s="18">
        <v>46195.208333333336</v>
      </c>
      <c r="B14226">
        <v>11.6</v>
      </c>
    </row>
    <row r="14227" spans="1:2" x14ac:dyDescent="0.45">
      <c r="A14227" s="18">
        <v>46195.21875</v>
      </c>
      <c r="B14227">
        <v>11.7</v>
      </c>
    </row>
    <row r="14228" spans="1:2" x14ac:dyDescent="0.45">
      <c r="A14228" s="18">
        <v>46195.229166666664</v>
      </c>
      <c r="B14228">
        <v>11.72</v>
      </c>
    </row>
    <row r="14229" spans="1:2" x14ac:dyDescent="0.45">
      <c r="A14229" s="18">
        <v>46195.239583333336</v>
      </c>
      <c r="B14229">
        <v>8.34</v>
      </c>
    </row>
    <row r="14230" spans="1:2" x14ac:dyDescent="0.45">
      <c r="A14230" s="18">
        <v>46195.25</v>
      </c>
      <c r="B14230">
        <v>4.78</v>
      </c>
    </row>
    <row r="14231" spans="1:2" x14ac:dyDescent="0.45">
      <c r="A14231" s="18">
        <v>46195.260416666664</v>
      </c>
      <c r="B14231">
        <v>5.0599999999999996</v>
      </c>
    </row>
    <row r="14232" spans="1:2" x14ac:dyDescent="0.45">
      <c r="A14232" s="18">
        <v>46195.270833333336</v>
      </c>
      <c r="B14232">
        <v>4.9000000000000004</v>
      </c>
    </row>
    <row r="14233" spans="1:2" x14ac:dyDescent="0.45">
      <c r="A14233" s="18">
        <v>46195.28125</v>
      </c>
      <c r="B14233">
        <v>8.94</v>
      </c>
    </row>
    <row r="14234" spans="1:2" x14ac:dyDescent="0.45">
      <c r="A14234" s="18">
        <v>46195.291666666664</v>
      </c>
      <c r="B14234">
        <v>13.7</v>
      </c>
    </row>
    <row r="14235" spans="1:2" x14ac:dyDescent="0.45">
      <c r="A14235" s="18">
        <v>46195.302083333336</v>
      </c>
      <c r="B14235">
        <v>13.3</v>
      </c>
    </row>
    <row r="14236" spans="1:2" x14ac:dyDescent="0.45">
      <c r="A14236" s="18">
        <v>46195.3125</v>
      </c>
      <c r="B14236">
        <v>10.96</v>
      </c>
    </row>
    <row r="14237" spans="1:2" x14ac:dyDescent="0.45">
      <c r="A14237" s="18">
        <v>46195.322916666664</v>
      </c>
      <c r="B14237">
        <v>12.02</v>
      </c>
    </row>
    <row r="14238" spans="1:2" x14ac:dyDescent="0.45">
      <c r="A14238" s="18">
        <v>46195.333333333336</v>
      </c>
      <c r="B14238">
        <v>22.74</v>
      </c>
    </row>
    <row r="14239" spans="1:2" x14ac:dyDescent="0.45">
      <c r="A14239" s="18">
        <v>46195.34375</v>
      </c>
      <c r="B14239">
        <v>27.74</v>
      </c>
    </row>
    <row r="14240" spans="1:2" x14ac:dyDescent="0.45">
      <c r="A14240" s="18">
        <v>46195.354166666664</v>
      </c>
      <c r="B14240">
        <v>34.979999999999997</v>
      </c>
    </row>
    <row r="14241" spans="1:2" x14ac:dyDescent="0.45">
      <c r="A14241" s="18">
        <v>46195.364583333336</v>
      </c>
      <c r="B14241">
        <v>35.520000000000003</v>
      </c>
    </row>
    <row r="14242" spans="1:2" x14ac:dyDescent="0.45">
      <c r="A14242" s="18">
        <v>46195.375</v>
      </c>
      <c r="B14242">
        <v>33.78</v>
      </c>
    </row>
    <row r="14243" spans="1:2" x14ac:dyDescent="0.45">
      <c r="A14243" s="18">
        <v>46195.385416666664</v>
      </c>
      <c r="B14243">
        <v>34.94</v>
      </c>
    </row>
    <row r="14244" spans="1:2" x14ac:dyDescent="0.45">
      <c r="A14244" s="18">
        <v>46195.395833333336</v>
      </c>
      <c r="B14244">
        <v>34.380000000000003</v>
      </c>
    </row>
    <row r="14245" spans="1:2" x14ac:dyDescent="0.45">
      <c r="A14245" s="18">
        <v>46195.40625</v>
      </c>
      <c r="B14245">
        <v>33.799999999999997</v>
      </c>
    </row>
    <row r="14246" spans="1:2" x14ac:dyDescent="0.45">
      <c r="A14246" s="18">
        <v>46195.416666666664</v>
      </c>
      <c r="B14246">
        <v>32.86</v>
      </c>
    </row>
    <row r="14247" spans="1:2" x14ac:dyDescent="0.45">
      <c r="A14247" s="18">
        <v>46195.427083333336</v>
      </c>
      <c r="B14247">
        <v>28.24</v>
      </c>
    </row>
    <row r="14248" spans="1:2" x14ac:dyDescent="0.45">
      <c r="A14248" s="18">
        <v>46195.4375</v>
      </c>
      <c r="B14248">
        <v>33.28</v>
      </c>
    </row>
    <row r="14249" spans="1:2" x14ac:dyDescent="0.45">
      <c r="A14249" s="18">
        <v>46195.447916666664</v>
      </c>
      <c r="B14249">
        <v>30.44</v>
      </c>
    </row>
    <row r="14250" spans="1:2" x14ac:dyDescent="0.45">
      <c r="A14250" s="18">
        <v>46195.458333333336</v>
      </c>
      <c r="B14250">
        <v>36.54</v>
      </c>
    </row>
    <row r="14251" spans="1:2" x14ac:dyDescent="0.45">
      <c r="A14251" s="18">
        <v>46195.46875</v>
      </c>
      <c r="B14251">
        <v>36.9</v>
      </c>
    </row>
    <row r="14252" spans="1:2" x14ac:dyDescent="0.45">
      <c r="A14252" s="18">
        <v>46195.479166666664</v>
      </c>
      <c r="B14252">
        <v>36.82</v>
      </c>
    </row>
    <row r="14253" spans="1:2" x14ac:dyDescent="0.45">
      <c r="A14253" s="18">
        <v>46195.489583333336</v>
      </c>
      <c r="B14253">
        <v>32.36</v>
      </c>
    </row>
    <row r="14254" spans="1:2" x14ac:dyDescent="0.45">
      <c r="A14254" s="18">
        <v>46195.5</v>
      </c>
      <c r="B14254">
        <v>35.6</v>
      </c>
    </row>
    <row r="14255" spans="1:2" x14ac:dyDescent="0.45">
      <c r="A14255" s="18">
        <v>46195.510416666664</v>
      </c>
      <c r="B14255">
        <v>35.04</v>
      </c>
    </row>
    <row r="14256" spans="1:2" x14ac:dyDescent="0.45">
      <c r="A14256" s="18">
        <v>46195.520833333336</v>
      </c>
      <c r="B14256">
        <v>33.56</v>
      </c>
    </row>
    <row r="14257" spans="1:2" x14ac:dyDescent="0.45">
      <c r="A14257" s="18">
        <v>46195.53125</v>
      </c>
      <c r="B14257">
        <v>24.64</v>
      </c>
    </row>
    <row r="14258" spans="1:2" x14ac:dyDescent="0.45">
      <c r="A14258" s="18">
        <v>46195.541666666664</v>
      </c>
      <c r="B14258">
        <v>14.9</v>
      </c>
    </row>
    <row r="14259" spans="1:2" x14ac:dyDescent="0.45">
      <c r="A14259" s="18">
        <v>46195.552083333336</v>
      </c>
      <c r="B14259">
        <v>13.38</v>
      </c>
    </row>
    <row r="14260" spans="1:2" x14ac:dyDescent="0.45">
      <c r="A14260" s="18">
        <v>46195.5625</v>
      </c>
      <c r="B14260">
        <v>16.079999999999998</v>
      </c>
    </row>
    <row r="14261" spans="1:2" x14ac:dyDescent="0.45">
      <c r="A14261" s="18">
        <v>46195.572916666664</v>
      </c>
      <c r="B14261">
        <v>16.86</v>
      </c>
    </row>
    <row r="14262" spans="1:2" x14ac:dyDescent="0.45">
      <c r="A14262" s="18">
        <v>46195.583333333336</v>
      </c>
      <c r="B14262">
        <v>16.22</v>
      </c>
    </row>
    <row r="14263" spans="1:2" x14ac:dyDescent="0.45">
      <c r="A14263" s="18">
        <v>46195.59375</v>
      </c>
      <c r="B14263">
        <v>21.18</v>
      </c>
    </row>
    <row r="14264" spans="1:2" x14ac:dyDescent="0.45">
      <c r="A14264" s="18">
        <v>46195.604166666664</v>
      </c>
      <c r="B14264">
        <v>19.28</v>
      </c>
    </row>
    <row r="14265" spans="1:2" x14ac:dyDescent="0.45">
      <c r="A14265" s="18">
        <v>46195.614583333336</v>
      </c>
      <c r="B14265">
        <v>26.58</v>
      </c>
    </row>
    <row r="14266" spans="1:2" x14ac:dyDescent="0.45">
      <c r="A14266" s="18">
        <v>46195.625</v>
      </c>
      <c r="B14266">
        <v>30.12</v>
      </c>
    </row>
    <row r="14267" spans="1:2" x14ac:dyDescent="0.45">
      <c r="A14267" s="18">
        <v>46195.635416666664</v>
      </c>
      <c r="B14267">
        <v>32.4</v>
      </c>
    </row>
    <row r="14268" spans="1:2" x14ac:dyDescent="0.45">
      <c r="A14268" s="18">
        <v>46195.645833333336</v>
      </c>
      <c r="B14268">
        <v>29.4</v>
      </c>
    </row>
    <row r="14269" spans="1:2" x14ac:dyDescent="0.45">
      <c r="A14269" s="18">
        <v>46195.65625</v>
      </c>
      <c r="B14269">
        <v>32.479999999999997</v>
      </c>
    </row>
    <row r="14270" spans="1:2" x14ac:dyDescent="0.45">
      <c r="A14270" s="18">
        <v>46195.666666666664</v>
      </c>
      <c r="B14270">
        <v>28.78</v>
      </c>
    </row>
    <row r="14271" spans="1:2" x14ac:dyDescent="0.45">
      <c r="A14271" s="18">
        <v>46195.677083333336</v>
      </c>
      <c r="B14271">
        <v>31.28</v>
      </c>
    </row>
    <row r="14272" spans="1:2" x14ac:dyDescent="0.45">
      <c r="A14272" s="18">
        <v>46195.6875</v>
      </c>
      <c r="B14272">
        <v>24.88</v>
      </c>
    </row>
    <row r="14273" spans="1:2" x14ac:dyDescent="0.45">
      <c r="A14273" s="18">
        <v>46195.697916666664</v>
      </c>
      <c r="B14273">
        <v>21.64</v>
      </c>
    </row>
    <row r="14274" spans="1:2" x14ac:dyDescent="0.45">
      <c r="A14274" s="18">
        <v>46195.708333333336</v>
      </c>
      <c r="B14274">
        <v>16.96</v>
      </c>
    </row>
    <row r="14275" spans="1:2" x14ac:dyDescent="0.45">
      <c r="A14275" s="18">
        <v>46195.71875</v>
      </c>
      <c r="B14275">
        <v>13.88</v>
      </c>
    </row>
    <row r="14276" spans="1:2" x14ac:dyDescent="0.45">
      <c r="A14276" s="18">
        <v>46195.729166666664</v>
      </c>
      <c r="B14276">
        <v>12.46</v>
      </c>
    </row>
    <row r="14277" spans="1:2" x14ac:dyDescent="0.45">
      <c r="A14277" s="18">
        <v>46195.739583333336</v>
      </c>
      <c r="B14277">
        <v>9.26</v>
      </c>
    </row>
    <row r="14278" spans="1:2" x14ac:dyDescent="0.45">
      <c r="A14278" s="18">
        <v>46195.75</v>
      </c>
      <c r="B14278">
        <v>8.44</v>
      </c>
    </row>
    <row r="14279" spans="1:2" x14ac:dyDescent="0.45">
      <c r="A14279" s="18">
        <v>46195.760416666664</v>
      </c>
      <c r="B14279">
        <v>8.2200000000000006</v>
      </c>
    </row>
    <row r="14280" spans="1:2" x14ac:dyDescent="0.45">
      <c r="A14280" s="18">
        <v>46195.770833333336</v>
      </c>
      <c r="B14280">
        <v>10.199999999999999</v>
      </c>
    </row>
    <row r="14281" spans="1:2" x14ac:dyDescent="0.45">
      <c r="A14281" s="18">
        <v>46195.78125</v>
      </c>
      <c r="B14281">
        <v>8.1</v>
      </c>
    </row>
    <row r="14282" spans="1:2" x14ac:dyDescent="0.45">
      <c r="A14282" s="18">
        <v>46195.791666666664</v>
      </c>
      <c r="B14282">
        <v>7.46</v>
      </c>
    </row>
    <row r="14283" spans="1:2" x14ac:dyDescent="0.45">
      <c r="A14283" s="18">
        <v>46195.802083333336</v>
      </c>
      <c r="B14283">
        <v>5.8</v>
      </c>
    </row>
    <row r="14284" spans="1:2" x14ac:dyDescent="0.45">
      <c r="A14284" s="18">
        <v>46195.8125</v>
      </c>
      <c r="B14284">
        <v>6.06</v>
      </c>
    </row>
    <row r="14285" spans="1:2" x14ac:dyDescent="0.45">
      <c r="A14285" s="18">
        <v>46195.822916666664</v>
      </c>
      <c r="B14285">
        <v>5.24</v>
      </c>
    </row>
    <row r="14286" spans="1:2" x14ac:dyDescent="0.45">
      <c r="A14286" s="18">
        <v>46195.833333333336</v>
      </c>
      <c r="B14286">
        <v>5.2</v>
      </c>
    </row>
    <row r="14287" spans="1:2" x14ac:dyDescent="0.45">
      <c r="A14287" s="18">
        <v>46195.84375</v>
      </c>
      <c r="B14287">
        <v>5.0999999999999996</v>
      </c>
    </row>
    <row r="14288" spans="1:2" x14ac:dyDescent="0.45">
      <c r="A14288" s="18">
        <v>46195.854166666664</v>
      </c>
      <c r="B14288">
        <v>5.42</v>
      </c>
    </row>
    <row r="14289" spans="1:2" x14ac:dyDescent="0.45">
      <c r="A14289" s="18">
        <v>46195.864583333336</v>
      </c>
      <c r="B14289">
        <v>6.56</v>
      </c>
    </row>
    <row r="14290" spans="1:2" x14ac:dyDescent="0.45">
      <c r="A14290" s="18">
        <v>46195.875</v>
      </c>
      <c r="B14290">
        <v>9.74</v>
      </c>
    </row>
    <row r="14291" spans="1:2" x14ac:dyDescent="0.45">
      <c r="A14291" s="18">
        <v>46195.885416666664</v>
      </c>
      <c r="B14291">
        <v>19.2</v>
      </c>
    </row>
    <row r="14292" spans="1:2" x14ac:dyDescent="0.45">
      <c r="A14292" s="18">
        <v>46195.895833333336</v>
      </c>
      <c r="B14292">
        <v>19.04</v>
      </c>
    </row>
    <row r="14293" spans="1:2" x14ac:dyDescent="0.45">
      <c r="A14293" s="18">
        <v>46195.90625</v>
      </c>
      <c r="B14293">
        <v>18.64</v>
      </c>
    </row>
    <row r="14294" spans="1:2" x14ac:dyDescent="0.45">
      <c r="A14294" s="18">
        <v>46195.916666666664</v>
      </c>
      <c r="B14294">
        <v>11.5</v>
      </c>
    </row>
    <row r="14295" spans="1:2" x14ac:dyDescent="0.45">
      <c r="A14295" s="18">
        <v>46195.927083333336</v>
      </c>
      <c r="B14295">
        <v>11.84</v>
      </c>
    </row>
    <row r="14296" spans="1:2" x14ac:dyDescent="0.45">
      <c r="A14296" s="18">
        <v>46195.9375</v>
      </c>
      <c r="B14296">
        <v>11.4</v>
      </c>
    </row>
    <row r="14297" spans="1:2" x14ac:dyDescent="0.45">
      <c r="A14297" s="18">
        <v>46195.947916666664</v>
      </c>
      <c r="B14297">
        <v>11.44</v>
      </c>
    </row>
    <row r="14298" spans="1:2" x14ac:dyDescent="0.45">
      <c r="A14298" s="18">
        <v>46195.958333333336</v>
      </c>
      <c r="B14298">
        <v>11.82</v>
      </c>
    </row>
    <row r="14299" spans="1:2" x14ac:dyDescent="0.45">
      <c r="A14299" s="18">
        <v>46195.96875</v>
      </c>
      <c r="B14299">
        <v>11.38</v>
      </c>
    </row>
    <row r="14300" spans="1:2" x14ac:dyDescent="0.45">
      <c r="A14300" s="18">
        <v>46195.979166666664</v>
      </c>
      <c r="B14300">
        <v>11.92</v>
      </c>
    </row>
    <row r="14301" spans="1:2" x14ac:dyDescent="0.45">
      <c r="A14301" s="18">
        <v>46195.989583333336</v>
      </c>
      <c r="B14301">
        <v>11.68</v>
      </c>
    </row>
    <row r="14302" spans="1:2" x14ac:dyDescent="0.45">
      <c r="A14302" s="12">
        <v>46196</v>
      </c>
      <c r="B14302">
        <v>11.94</v>
      </c>
    </row>
    <row r="14303" spans="1:2" x14ac:dyDescent="0.45">
      <c r="A14303" s="18">
        <v>46196.010416666664</v>
      </c>
      <c r="B14303">
        <v>11.52</v>
      </c>
    </row>
    <row r="14304" spans="1:2" x14ac:dyDescent="0.45">
      <c r="A14304" s="18">
        <v>46196.020833333336</v>
      </c>
      <c r="B14304">
        <v>12.12</v>
      </c>
    </row>
    <row r="14305" spans="1:2" x14ac:dyDescent="0.45">
      <c r="A14305" s="18">
        <v>46196.03125</v>
      </c>
      <c r="B14305">
        <v>11.7</v>
      </c>
    </row>
    <row r="14306" spans="1:2" x14ac:dyDescent="0.45">
      <c r="A14306" s="18">
        <v>46196.041666666664</v>
      </c>
      <c r="B14306">
        <v>11.9</v>
      </c>
    </row>
    <row r="14307" spans="1:2" x14ac:dyDescent="0.45">
      <c r="A14307" s="18">
        <v>46196.052083333336</v>
      </c>
      <c r="B14307">
        <v>11.42</v>
      </c>
    </row>
    <row r="14308" spans="1:2" x14ac:dyDescent="0.45">
      <c r="A14308" s="18">
        <v>46196.0625</v>
      </c>
      <c r="B14308">
        <v>11.64</v>
      </c>
    </row>
    <row r="14309" spans="1:2" x14ac:dyDescent="0.45">
      <c r="A14309" s="18">
        <v>46196.072916666664</v>
      </c>
      <c r="B14309">
        <v>11.86</v>
      </c>
    </row>
    <row r="14310" spans="1:2" x14ac:dyDescent="0.45">
      <c r="A14310" s="18">
        <v>46196.083333333336</v>
      </c>
      <c r="B14310">
        <v>11.4</v>
      </c>
    </row>
    <row r="14311" spans="1:2" x14ac:dyDescent="0.45">
      <c r="A14311" s="18">
        <v>46196.09375</v>
      </c>
      <c r="B14311">
        <v>12</v>
      </c>
    </row>
    <row r="14312" spans="1:2" x14ac:dyDescent="0.45">
      <c r="A14312" s="18">
        <v>46196.104166666664</v>
      </c>
      <c r="B14312">
        <v>11.5</v>
      </c>
    </row>
    <row r="14313" spans="1:2" x14ac:dyDescent="0.45">
      <c r="A14313" s="18">
        <v>46196.114583333336</v>
      </c>
      <c r="B14313">
        <v>11.8</v>
      </c>
    </row>
    <row r="14314" spans="1:2" x14ac:dyDescent="0.45">
      <c r="A14314" s="18">
        <v>46196.125</v>
      </c>
      <c r="B14314">
        <v>11.34</v>
      </c>
    </row>
    <row r="14315" spans="1:2" x14ac:dyDescent="0.45">
      <c r="A14315" s="18">
        <v>46196.135416666664</v>
      </c>
      <c r="B14315">
        <v>11.5</v>
      </c>
    </row>
    <row r="14316" spans="1:2" x14ac:dyDescent="0.45">
      <c r="A14316" s="18">
        <v>46196.145833333336</v>
      </c>
      <c r="B14316">
        <v>12.02</v>
      </c>
    </row>
    <row r="14317" spans="1:2" x14ac:dyDescent="0.45">
      <c r="A14317" s="18">
        <v>46196.15625</v>
      </c>
      <c r="B14317">
        <v>11.46</v>
      </c>
    </row>
    <row r="14318" spans="1:2" x14ac:dyDescent="0.45">
      <c r="A14318" s="18">
        <v>46196.166666666664</v>
      </c>
      <c r="B14318">
        <v>11.7</v>
      </c>
    </row>
    <row r="14319" spans="1:2" x14ac:dyDescent="0.45">
      <c r="A14319" s="18">
        <v>46196.177083333336</v>
      </c>
      <c r="B14319">
        <v>11.38</v>
      </c>
    </row>
    <row r="14320" spans="1:2" x14ac:dyDescent="0.45">
      <c r="A14320" s="18">
        <v>46196.1875</v>
      </c>
      <c r="B14320">
        <v>11.64</v>
      </c>
    </row>
    <row r="14321" spans="1:2" x14ac:dyDescent="0.45">
      <c r="A14321" s="18">
        <v>46196.197916666664</v>
      </c>
      <c r="B14321">
        <v>11.14</v>
      </c>
    </row>
    <row r="14322" spans="1:2" x14ac:dyDescent="0.45">
      <c r="A14322" s="18">
        <v>46196.208333333336</v>
      </c>
      <c r="B14322">
        <v>11.68</v>
      </c>
    </row>
    <row r="14323" spans="1:2" x14ac:dyDescent="0.45">
      <c r="A14323" s="18">
        <v>46196.21875</v>
      </c>
      <c r="B14323">
        <v>11.46</v>
      </c>
    </row>
    <row r="14324" spans="1:2" x14ac:dyDescent="0.45">
      <c r="A14324" s="18">
        <v>46196.229166666664</v>
      </c>
      <c r="B14324">
        <v>11.54</v>
      </c>
    </row>
    <row r="14325" spans="1:2" x14ac:dyDescent="0.45">
      <c r="A14325" s="18">
        <v>46196.239583333336</v>
      </c>
      <c r="B14325">
        <v>12.4</v>
      </c>
    </row>
    <row r="14326" spans="1:2" x14ac:dyDescent="0.45">
      <c r="A14326" s="18">
        <v>46196.25</v>
      </c>
      <c r="B14326">
        <v>18.36</v>
      </c>
    </row>
    <row r="14327" spans="1:2" x14ac:dyDescent="0.45">
      <c r="A14327" s="18">
        <v>46196.260416666664</v>
      </c>
      <c r="B14327">
        <v>19.260000000000002</v>
      </c>
    </row>
    <row r="14328" spans="1:2" x14ac:dyDescent="0.45">
      <c r="A14328" s="18">
        <v>46196.270833333336</v>
      </c>
      <c r="B14328">
        <v>19.22</v>
      </c>
    </row>
    <row r="14329" spans="1:2" x14ac:dyDescent="0.45">
      <c r="A14329" s="18">
        <v>46196.28125</v>
      </c>
      <c r="B14329">
        <v>17.399999999999999</v>
      </c>
    </row>
    <row r="14330" spans="1:2" x14ac:dyDescent="0.45">
      <c r="A14330" s="18">
        <v>46196.291666666664</v>
      </c>
      <c r="B14330">
        <v>8.44</v>
      </c>
    </row>
    <row r="14331" spans="1:2" x14ac:dyDescent="0.45">
      <c r="A14331" s="18">
        <v>46196.302083333336</v>
      </c>
      <c r="B14331">
        <v>11.26</v>
      </c>
    </row>
    <row r="14332" spans="1:2" x14ac:dyDescent="0.45">
      <c r="A14332" s="18">
        <v>46196.3125</v>
      </c>
      <c r="B14332">
        <v>11.58</v>
      </c>
    </row>
    <row r="14333" spans="1:2" x14ac:dyDescent="0.45">
      <c r="A14333" s="18">
        <v>46196.322916666664</v>
      </c>
      <c r="B14333">
        <v>14.3</v>
      </c>
    </row>
    <row r="14334" spans="1:2" x14ac:dyDescent="0.45">
      <c r="A14334" s="18">
        <v>46196.333333333336</v>
      </c>
      <c r="B14334">
        <v>25.6</v>
      </c>
    </row>
    <row r="14335" spans="1:2" x14ac:dyDescent="0.45">
      <c r="A14335" s="18">
        <v>46196.34375</v>
      </c>
      <c r="B14335">
        <v>32.96</v>
      </c>
    </row>
    <row r="14336" spans="1:2" x14ac:dyDescent="0.45">
      <c r="A14336" s="18">
        <v>46196.354166666664</v>
      </c>
      <c r="B14336">
        <v>35.700000000000003</v>
      </c>
    </row>
    <row r="14337" spans="1:2" x14ac:dyDescent="0.45">
      <c r="A14337" s="18">
        <v>46196.364583333336</v>
      </c>
      <c r="B14337">
        <v>35.5</v>
      </c>
    </row>
    <row r="14338" spans="1:2" x14ac:dyDescent="0.45">
      <c r="A14338" s="18">
        <v>46196.375</v>
      </c>
      <c r="B14338">
        <v>35.74</v>
      </c>
    </row>
    <row r="14339" spans="1:2" x14ac:dyDescent="0.45">
      <c r="A14339" s="18">
        <v>46196.385416666664</v>
      </c>
      <c r="B14339">
        <v>34</v>
      </c>
    </row>
    <row r="14340" spans="1:2" x14ac:dyDescent="0.45">
      <c r="A14340" s="18">
        <v>46196.395833333336</v>
      </c>
      <c r="B14340">
        <v>32.54</v>
      </c>
    </row>
    <row r="14341" spans="1:2" x14ac:dyDescent="0.45">
      <c r="A14341" s="18">
        <v>46196.40625</v>
      </c>
      <c r="B14341">
        <v>26.24</v>
      </c>
    </row>
    <row r="14342" spans="1:2" x14ac:dyDescent="0.45">
      <c r="A14342" s="18">
        <v>46196.416666666664</v>
      </c>
      <c r="B14342">
        <v>26.66</v>
      </c>
    </row>
    <row r="14343" spans="1:2" x14ac:dyDescent="0.45">
      <c r="A14343" s="18">
        <v>46196.427083333336</v>
      </c>
      <c r="B14343">
        <v>19.66</v>
      </c>
    </row>
    <row r="14344" spans="1:2" x14ac:dyDescent="0.45">
      <c r="A14344" s="18">
        <v>46196.4375</v>
      </c>
      <c r="B14344">
        <v>18.46</v>
      </c>
    </row>
    <row r="14345" spans="1:2" x14ac:dyDescent="0.45">
      <c r="A14345" s="18">
        <v>46196.447916666664</v>
      </c>
      <c r="B14345">
        <v>22.62</v>
      </c>
    </row>
    <row r="14346" spans="1:2" x14ac:dyDescent="0.45">
      <c r="A14346" s="18">
        <v>46196.458333333336</v>
      </c>
      <c r="B14346">
        <v>27.18</v>
      </c>
    </row>
    <row r="14347" spans="1:2" x14ac:dyDescent="0.45">
      <c r="A14347" s="18">
        <v>46196.46875</v>
      </c>
      <c r="B14347">
        <v>27.4</v>
      </c>
    </row>
    <row r="14348" spans="1:2" x14ac:dyDescent="0.45">
      <c r="A14348" s="18">
        <v>46196.479166666664</v>
      </c>
      <c r="B14348">
        <v>24.06</v>
      </c>
    </row>
    <row r="14349" spans="1:2" x14ac:dyDescent="0.45">
      <c r="A14349" s="18">
        <v>46196.489583333336</v>
      </c>
      <c r="B14349">
        <v>25.1</v>
      </c>
    </row>
    <row r="14350" spans="1:2" x14ac:dyDescent="0.45">
      <c r="A14350" s="18">
        <v>46196.5</v>
      </c>
      <c r="B14350">
        <v>26.98</v>
      </c>
    </row>
    <row r="14351" spans="1:2" x14ac:dyDescent="0.45">
      <c r="A14351" s="18">
        <v>46196.510416666664</v>
      </c>
      <c r="B14351">
        <v>25.7</v>
      </c>
    </row>
    <row r="14352" spans="1:2" x14ac:dyDescent="0.45">
      <c r="A14352" s="18">
        <v>46196.520833333336</v>
      </c>
      <c r="B14352">
        <v>25.56</v>
      </c>
    </row>
    <row r="14353" spans="1:2" x14ac:dyDescent="0.45">
      <c r="A14353" s="18">
        <v>46196.53125</v>
      </c>
      <c r="B14353">
        <v>24.04</v>
      </c>
    </row>
    <row r="14354" spans="1:2" x14ac:dyDescent="0.45">
      <c r="A14354" s="18">
        <v>46196.541666666664</v>
      </c>
      <c r="B14354">
        <v>21</v>
      </c>
    </row>
    <row r="14355" spans="1:2" x14ac:dyDescent="0.45">
      <c r="A14355" s="18">
        <v>46196.552083333336</v>
      </c>
      <c r="B14355">
        <v>20.22</v>
      </c>
    </row>
    <row r="14356" spans="1:2" x14ac:dyDescent="0.45">
      <c r="A14356" s="18">
        <v>46196.5625</v>
      </c>
      <c r="B14356">
        <v>16.600000000000001</v>
      </c>
    </row>
    <row r="14357" spans="1:2" x14ac:dyDescent="0.45">
      <c r="A14357" s="18">
        <v>46196.572916666664</v>
      </c>
      <c r="B14357">
        <v>16.84</v>
      </c>
    </row>
    <row r="14358" spans="1:2" x14ac:dyDescent="0.45">
      <c r="A14358" s="18">
        <v>46196.583333333336</v>
      </c>
      <c r="B14358">
        <v>17.920000000000002</v>
      </c>
    </row>
    <row r="14359" spans="1:2" x14ac:dyDescent="0.45">
      <c r="A14359" s="18">
        <v>46196.59375</v>
      </c>
      <c r="B14359">
        <v>23.44</v>
      </c>
    </row>
    <row r="14360" spans="1:2" x14ac:dyDescent="0.45">
      <c r="A14360" s="18">
        <v>46196.604166666664</v>
      </c>
      <c r="B14360">
        <v>26.48</v>
      </c>
    </row>
    <row r="14361" spans="1:2" x14ac:dyDescent="0.45">
      <c r="A14361" s="18">
        <v>46196.614583333336</v>
      </c>
      <c r="B14361">
        <v>23</v>
      </c>
    </row>
    <row r="14362" spans="1:2" x14ac:dyDescent="0.45">
      <c r="A14362" s="18">
        <v>46196.625</v>
      </c>
      <c r="B14362">
        <v>23.14</v>
      </c>
    </row>
    <row r="14363" spans="1:2" x14ac:dyDescent="0.45">
      <c r="A14363" s="18">
        <v>46196.635416666664</v>
      </c>
      <c r="B14363">
        <v>24.68</v>
      </c>
    </row>
    <row r="14364" spans="1:2" x14ac:dyDescent="0.45">
      <c r="A14364" s="18">
        <v>46196.645833333336</v>
      </c>
      <c r="B14364">
        <v>28.4</v>
      </c>
    </row>
    <row r="14365" spans="1:2" x14ac:dyDescent="0.45">
      <c r="A14365" s="18">
        <v>46196.65625</v>
      </c>
      <c r="B14365">
        <v>27.64</v>
      </c>
    </row>
    <row r="14366" spans="1:2" x14ac:dyDescent="0.45">
      <c r="A14366" s="18">
        <v>46196.666666666664</v>
      </c>
      <c r="B14366">
        <v>23.52</v>
      </c>
    </row>
    <row r="14367" spans="1:2" x14ac:dyDescent="0.45">
      <c r="A14367" s="18">
        <v>46196.677083333336</v>
      </c>
      <c r="B14367">
        <v>29.32</v>
      </c>
    </row>
    <row r="14368" spans="1:2" x14ac:dyDescent="0.45">
      <c r="A14368" s="18">
        <v>46196.6875</v>
      </c>
      <c r="B14368">
        <v>26.16</v>
      </c>
    </row>
    <row r="14369" spans="1:2" x14ac:dyDescent="0.45">
      <c r="A14369" s="18">
        <v>46196.697916666664</v>
      </c>
      <c r="B14369">
        <v>20.100000000000001</v>
      </c>
    </row>
    <row r="14370" spans="1:2" x14ac:dyDescent="0.45">
      <c r="A14370" s="18">
        <v>46196.708333333336</v>
      </c>
      <c r="B14370">
        <v>15.74</v>
      </c>
    </row>
    <row r="14371" spans="1:2" x14ac:dyDescent="0.45">
      <c r="A14371" s="18">
        <v>46196.71875</v>
      </c>
      <c r="B14371">
        <v>12.92</v>
      </c>
    </row>
    <row r="14372" spans="1:2" x14ac:dyDescent="0.45">
      <c r="A14372" s="18">
        <v>46196.729166666664</v>
      </c>
      <c r="B14372">
        <v>11.06</v>
      </c>
    </row>
    <row r="14373" spans="1:2" x14ac:dyDescent="0.45">
      <c r="A14373" s="18">
        <v>46196.739583333336</v>
      </c>
      <c r="B14373">
        <v>10.24</v>
      </c>
    </row>
    <row r="14374" spans="1:2" x14ac:dyDescent="0.45">
      <c r="A14374" s="18">
        <v>46196.75</v>
      </c>
      <c r="B14374">
        <v>8.74</v>
      </c>
    </row>
    <row r="14375" spans="1:2" x14ac:dyDescent="0.45">
      <c r="A14375" s="18">
        <v>46196.760416666664</v>
      </c>
      <c r="B14375">
        <v>7.88</v>
      </c>
    </row>
    <row r="14376" spans="1:2" x14ac:dyDescent="0.45">
      <c r="A14376" s="18">
        <v>46196.770833333336</v>
      </c>
      <c r="B14376">
        <v>8.2799999999999994</v>
      </c>
    </row>
    <row r="14377" spans="1:2" x14ac:dyDescent="0.45">
      <c r="A14377" s="18">
        <v>46196.78125</v>
      </c>
      <c r="B14377">
        <v>9.34</v>
      </c>
    </row>
    <row r="14378" spans="1:2" x14ac:dyDescent="0.45">
      <c r="A14378" s="18">
        <v>46196.791666666664</v>
      </c>
      <c r="B14378">
        <v>6.54</v>
      </c>
    </row>
    <row r="14379" spans="1:2" x14ac:dyDescent="0.45">
      <c r="A14379" s="18">
        <v>46196.802083333336</v>
      </c>
      <c r="B14379">
        <v>5.54</v>
      </c>
    </row>
    <row r="14380" spans="1:2" x14ac:dyDescent="0.45">
      <c r="A14380" s="18">
        <v>46196.8125</v>
      </c>
      <c r="B14380">
        <v>5.9</v>
      </c>
    </row>
    <row r="14381" spans="1:2" x14ac:dyDescent="0.45">
      <c r="A14381" s="18">
        <v>46196.822916666664</v>
      </c>
      <c r="B14381">
        <v>5.44</v>
      </c>
    </row>
    <row r="14382" spans="1:2" x14ac:dyDescent="0.45">
      <c r="A14382" s="18">
        <v>46196.833333333336</v>
      </c>
      <c r="B14382">
        <v>4.84</v>
      </c>
    </row>
    <row r="14383" spans="1:2" x14ac:dyDescent="0.45">
      <c r="A14383" s="18">
        <v>46196.84375</v>
      </c>
      <c r="B14383">
        <v>5.3</v>
      </c>
    </row>
    <row r="14384" spans="1:2" x14ac:dyDescent="0.45">
      <c r="A14384" s="18">
        <v>46196.854166666664</v>
      </c>
      <c r="B14384">
        <v>5.14</v>
      </c>
    </row>
    <row r="14385" spans="1:2" x14ac:dyDescent="0.45">
      <c r="A14385" s="18">
        <v>46196.864583333336</v>
      </c>
      <c r="B14385">
        <v>5.48</v>
      </c>
    </row>
    <row r="14386" spans="1:2" x14ac:dyDescent="0.45">
      <c r="A14386" s="18">
        <v>46196.875</v>
      </c>
      <c r="B14386">
        <v>4.9800000000000004</v>
      </c>
    </row>
    <row r="14387" spans="1:2" x14ac:dyDescent="0.45">
      <c r="A14387" s="18">
        <v>46196.885416666664</v>
      </c>
      <c r="B14387">
        <v>5.12</v>
      </c>
    </row>
    <row r="14388" spans="1:2" x14ac:dyDescent="0.45">
      <c r="A14388" s="18">
        <v>46196.895833333336</v>
      </c>
      <c r="B14388">
        <v>5.52</v>
      </c>
    </row>
    <row r="14389" spans="1:2" x14ac:dyDescent="0.45">
      <c r="A14389" s="18">
        <v>46196.90625</v>
      </c>
      <c r="B14389">
        <v>8.8800000000000008</v>
      </c>
    </row>
    <row r="14390" spans="1:2" x14ac:dyDescent="0.45">
      <c r="A14390" s="18">
        <v>46196.916666666664</v>
      </c>
      <c r="B14390">
        <v>12.52</v>
      </c>
    </row>
    <row r="14391" spans="1:2" x14ac:dyDescent="0.45">
      <c r="A14391" s="18">
        <v>46196.927083333336</v>
      </c>
      <c r="B14391">
        <v>11.92</v>
      </c>
    </row>
    <row r="14392" spans="1:2" x14ac:dyDescent="0.45">
      <c r="A14392" s="18">
        <v>46196.9375</v>
      </c>
      <c r="B14392">
        <v>12.12</v>
      </c>
    </row>
    <row r="14393" spans="1:2" x14ac:dyDescent="0.45">
      <c r="A14393" s="18">
        <v>46196.947916666664</v>
      </c>
      <c r="B14393">
        <v>11.96</v>
      </c>
    </row>
    <row r="14394" spans="1:2" x14ac:dyDescent="0.45">
      <c r="A14394" s="18">
        <v>46196.958333333336</v>
      </c>
      <c r="B14394">
        <v>11.74</v>
      </c>
    </row>
    <row r="14395" spans="1:2" x14ac:dyDescent="0.45">
      <c r="A14395" s="18">
        <v>46196.96875</v>
      </c>
      <c r="B14395">
        <v>12.18</v>
      </c>
    </row>
    <row r="14396" spans="1:2" x14ac:dyDescent="0.45">
      <c r="A14396" s="18">
        <v>46196.979166666664</v>
      </c>
      <c r="B14396">
        <v>12.08</v>
      </c>
    </row>
    <row r="14397" spans="1:2" x14ac:dyDescent="0.45">
      <c r="A14397" s="18">
        <v>46196.989583333336</v>
      </c>
      <c r="B14397">
        <v>11.82</v>
      </c>
    </row>
    <row r="14398" spans="1:2" x14ac:dyDescent="0.45">
      <c r="A14398" s="12">
        <v>46197</v>
      </c>
      <c r="B14398">
        <v>12.12</v>
      </c>
    </row>
    <row r="14399" spans="1:2" x14ac:dyDescent="0.45">
      <c r="A14399" s="18">
        <v>46197.010416666664</v>
      </c>
      <c r="B14399">
        <v>11.84</v>
      </c>
    </row>
    <row r="14400" spans="1:2" x14ac:dyDescent="0.45">
      <c r="A14400" s="18">
        <v>46197.020833333336</v>
      </c>
      <c r="B14400">
        <v>12.14</v>
      </c>
    </row>
    <row r="14401" spans="1:2" x14ac:dyDescent="0.45">
      <c r="A14401" s="18">
        <v>46197.03125</v>
      </c>
      <c r="B14401">
        <v>11.8</v>
      </c>
    </row>
    <row r="14402" spans="1:2" x14ac:dyDescent="0.45">
      <c r="A14402" s="18">
        <v>46197.041666666664</v>
      </c>
      <c r="B14402">
        <v>11.88</v>
      </c>
    </row>
    <row r="14403" spans="1:2" x14ac:dyDescent="0.45">
      <c r="A14403" s="18">
        <v>46197.052083333336</v>
      </c>
      <c r="B14403">
        <v>11.86</v>
      </c>
    </row>
    <row r="14404" spans="1:2" x14ac:dyDescent="0.45">
      <c r="A14404" s="18">
        <v>46197.0625</v>
      </c>
      <c r="B14404">
        <v>11.68</v>
      </c>
    </row>
    <row r="14405" spans="1:2" x14ac:dyDescent="0.45">
      <c r="A14405" s="18">
        <v>46197.072916666664</v>
      </c>
      <c r="B14405">
        <v>12.02</v>
      </c>
    </row>
    <row r="14406" spans="1:2" x14ac:dyDescent="0.45">
      <c r="A14406" s="18">
        <v>46197.083333333336</v>
      </c>
      <c r="B14406">
        <v>11.74</v>
      </c>
    </row>
    <row r="14407" spans="1:2" x14ac:dyDescent="0.45">
      <c r="A14407" s="18">
        <v>46197.09375</v>
      </c>
      <c r="B14407">
        <v>12.1</v>
      </c>
    </row>
    <row r="14408" spans="1:2" x14ac:dyDescent="0.45">
      <c r="A14408" s="18">
        <v>46197.104166666664</v>
      </c>
      <c r="B14408">
        <v>11.8</v>
      </c>
    </row>
    <row r="14409" spans="1:2" x14ac:dyDescent="0.45">
      <c r="A14409" s="18">
        <v>46197.114583333336</v>
      </c>
      <c r="B14409">
        <v>12.14</v>
      </c>
    </row>
    <row r="14410" spans="1:2" x14ac:dyDescent="0.45">
      <c r="A14410" s="18">
        <v>46197.125</v>
      </c>
      <c r="B14410">
        <v>11.78</v>
      </c>
    </row>
    <row r="14411" spans="1:2" x14ac:dyDescent="0.45">
      <c r="A14411" s="18">
        <v>46197.135416666664</v>
      </c>
      <c r="B14411">
        <v>12.12</v>
      </c>
    </row>
    <row r="14412" spans="1:2" x14ac:dyDescent="0.45">
      <c r="A14412" s="18">
        <v>46197.145833333336</v>
      </c>
      <c r="B14412">
        <v>11.94</v>
      </c>
    </row>
    <row r="14413" spans="1:2" x14ac:dyDescent="0.45">
      <c r="A14413" s="18">
        <v>46197.15625</v>
      </c>
      <c r="B14413">
        <v>11.88</v>
      </c>
    </row>
    <row r="14414" spans="1:2" x14ac:dyDescent="0.45">
      <c r="A14414" s="18">
        <v>46197.166666666664</v>
      </c>
      <c r="B14414">
        <v>12.24</v>
      </c>
    </row>
    <row r="14415" spans="1:2" x14ac:dyDescent="0.45">
      <c r="A14415" s="18">
        <v>46197.177083333336</v>
      </c>
      <c r="B14415">
        <v>11.86</v>
      </c>
    </row>
    <row r="14416" spans="1:2" x14ac:dyDescent="0.45">
      <c r="A14416" s="18">
        <v>46197.1875</v>
      </c>
      <c r="B14416">
        <v>12.4</v>
      </c>
    </row>
    <row r="14417" spans="1:2" x14ac:dyDescent="0.45">
      <c r="A14417" s="18">
        <v>46197.197916666664</v>
      </c>
      <c r="B14417">
        <v>11.84</v>
      </c>
    </row>
    <row r="14418" spans="1:2" x14ac:dyDescent="0.45">
      <c r="A14418" s="18">
        <v>46197.208333333336</v>
      </c>
      <c r="B14418">
        <v>11.98</v>
      </c>
    </row>
    <row r="14419" spans="1:2" x14ac:dyDescent="0.45">
      <c r="A14419" s="18">
        <v>46197.21875</v>
      </c>
      <c r="B14419">
        <v>11.9</v>
      </c>
    </row>
    <row r="14420" spans="1:2" x14ac:dyDescent="0.45">
      <c r="A14420" s="18">
        <v>46197.229166666664</v>
      </c>
      <c r="B14420">
        <v>11.86</v>
      </c>
    </row>
    <row r="14421" spans="1:2" x14ac:dyDescent="0.45">
      <c r="A14421" s="18">
        <v>46197.239583333336</v>
      </c>
      <c r="B14421">
        <v>8.52</v>
      </c>
    </row>
    <row r="14422" spans="1:2" x14ac:dyDescent="0.45">
      <c r="A14422" s="18">
        <v>46197.25</v>
      </c>
      <c r="B14422">
        <v>5.0199999999999996</v>
      </c>
    </row>
    <row r="14423" spans="1:2" x14ac:dyDescent="0.45">
      <c r="A14423" s="18">
        <v>46197.260416666664</v>
      </c>
      <c r="B14423">
        <v>5.5</v>
      </c>
    </row>
    <row r="14424" spans="1:2" x14ac:dyDescent="0.45">
      <c r="A14424" s="18">
        <v>46197.270833333336</v>
      </c>
      <c r="B14424">
        <v>5.2</v>
      </c>
    </row>
    <row r="14425" spans="1:2" x14ac:dyDescent="0.45">
      <c r="A14425" s="18">
        <v>46197.28125</v>
      </c>
      <c r="B14425">
        <v>5.44</v>
      </c>
    </row>
    <row r="14426" spans="1:2" x14ac:dyDescent="0.45">
      <c r="A14426" s="18">
        <v>46197.291666666664</v>
      </c>
      <c r="B14426">
        <v>4.78</v>
      </c>
    </row>
    <row r="14427" spans="1:2" x14ac:dyDescent="0.45">
      <c r="A14427" s="18">
        <v>46197.302083333336</v>
      </c>
      <c r="B14427">
        <v>5.24</v>
      </c>
    </row>
    <row r="14428" spans="1:2" x14ac:dyDescent="0.45">
      <c r="A14428" s="18">
        <v>46197.3125</v>
      </c>
      <c r="B14428">
        <v>4.82</v>
      </c>
    </row>
    <row r="14429" spans="1:2" x14ac:dyDescent="0.45">
      <c r="A14429" s="18">
        <v>46197.322916666664</v>
      </c>
      <c r="B14429">
        <v>5.4</v>
      </c>
    </row>
    <row r="14430" spans="1:2" x14ac:dyDescent="0.45">
      <c r="A14430" s="18">
        <v>46197.333333333336</v>
      </c>
      <c r="B14430">
        <v>5.66</v>
      </c>
    </row>
    <row r="14431" spans="1:2" x14ac:dyDescent="0.45">
      <c r="A14431" s="18">
        <v>46197.34375</v>
      </c>
      <c r="B14431">
        <v>6.16</v>
      </c>
    </row>
    <row r="14432" spans="1:2" x14ac:dyDescent="0.45">
      <c r="A14432" s="18">
        <v>46197.354166666664</v>
      </c>
      <c r="B14432">
        <v>8.06</v>
      </c>
    </row>
    <row r="14433" spans="1:2" x14ac:dyDescent="0.45">
      <c r="A14433" s="18">
        <v>46197.364583333336</v>
      </c>
      <c r="B14433">
        <v>7.66</v>
      </c>
    </row>
    <row r="14434" spans="1:2" x14ac:dyDescent="0.45">
      <c r="A14434" s="18">
        <v>46197.375</v>
      </c>
      <c r="B14434">
        <v>8.0399999999999991</v>
      </c>
    </row>
    <row r="14435" spans="1:2" x14ac:dyDescent="0.45">
      <c r="A14435" s="18">
        <v>46197.385416666664</v>
      </c>
      <c r="B14435">
        <v>7.74</v>
      </c>
    </row>
    <row r="14436" spans="1:2" x14ac:dyDescent="0.45">
      <c r="A14436" s="18">
        <v>46197.395833333336</v>
      </c>
      <c r="B14436">
        <v>7.74</v>
      </c>
    </row>
    <row r="14437" spans="1:2" x14ac:dyDescent="0.45">
      <c r="A14437" s="18">
        <v>46197.40625</v>
      </c>
      <c r="B14437">
        <v>8.44</v>
      </c>
    </row>
    <row r="14438" spans="1:2" x14ac:dyDescent="0.45">
      <c r="A14438" s="18">
        <v>46197.416666666664</v>
      </c>
      <c r="B14438">
        <v>7.74</v>
      </c>
    </row>
    <row r="14439" spans="1:2" x14ac:dyDescent="0.45">
      <c r="A14439" s="18">
        <v>46197.427083333336</v>
      </c>
      <c r="B14439">
        <v>8.1199999999999992</v>
      </c>
    </row>
    <row r="14440" spans="1:2" x14ac:dyDescent="0.45">
      <c r="A14440" s="18">
        <v>46197.4375</v>
      </c>
      <c r="B14440">
        <v>7.84</v>
      </c>
    </row>
    <row r="14441" spans="1:2" x14ac:dyDescent="0.45">
      <c r="A14441" s="18">
        <v>46197.447916666664</v>
      </c>
      <c r="B14441">
        <v>8.14</v>
      </c>
    </row>
    <row r="14442" spans="1:2" x14ac:dyDescent="0.45">
      <c r="A14442" s="18">
        <v>46197.458333333336</v>
      </c>
      <c r="B14442">
        <v>7.38</v>
      </c>
    </row>
    <row r="14443" spans="1:2" x14ac:dyDescent="0.45">
      <c r="A14443" s="18">
        <v>46197.46875</v>
      </c>
      <c r="B14443">
        <v>7.88</v>
      </c>
    </row>
    <row r="14444" spans="1:2" x14ac:dyDescent="0.45">
      <c r="A14444" s="18">
        <v>46197.479166666664</v>
      </c>
      <c r="B14444">
        <v>7.56</v>
      </c>
    </row>
    <row r="14445" spans="1:2" x14ac:dyDescent="0.45">
      <c r="A14445" s="18">
        <v>46197.489583333336</v>
      </c>
      <c r="B14445">
        <v>7.5</v>
      </c>
    </row>
    <row r="14446" spans="1:2" x14ac:dyDescent="0.45">
      <c r="A14446" s="18">
        <v>46197.5</v>
      </c>
      <c r="B14446">
        <v>7.8</v>
      </c>
    </row>
    <row r="14447" spans="1:2" x14ac:dyDescent="0.45">
      <c r="A14447" s="18">
        <v>46197.510416666664</v>
      </c>
      <c r="B14447">
        <v>7.34</v>
      </c>
    </row>
    <row r="14448" spans="1:2" x14ac:dyDescent="0.45">
      <c r="A14448" s="18">
        <v>46197.520833333336</v>
      </c>
      <c r="B14448">
        <v>7.66</v>
      </c>
    </row>
    <row r="14449" spans="1:2" x14ac:dyDescent="0.45">
      <c r="A14449" s="18">
        <v>46197.53125</v>
      </c>
      <c r="B14449">
        <v>7.32</v>
      </c>
    </row>
    <row r="14450" spans="1:2" x14ac:dyDescent="0.45">
      <c r="A14450" s="18">
        <v>46197.541666666664</v>
      </c>
      <c r="B14450">
        <v>7.72</v>
      </c>
    </row>
    <row r="14451" spans="1:2" x14ac:dyDescent="0.45">
      <c r="A14451" s="18">
        <v>46197.552083333336</v>
      </c>
      <c r="B14451">
        <v>7.24</v>
      </c>
    </row>
    <row r="14452" spans="1:2" x14ac:dyDescent="0.45">
      <c r="A14452" s="18">
        <v>46197.5625</v>
      </c>
      <c r="B14452">
        <v>7.9</v>
      </c>
    </row>
    <row r="14453" spans="1:2" x14ac:dyDescent="0.45">
      <c r="A14453" s="18">
        <v>46197.572916666664</v>
      </c>
      <c r="B14453">
        <v>7.38</v>
      </c>
    </row>
    <row r="14454" spans="1:2" x14ac:dyDescent="0.45">
      <c r="A14454" s="18">
        <v>46197.583333333336</v>
      </c>
      <c r="B14454">
        <v>7.22</v>
      </c>
    </row>
    <row r="14455" spans="1:2" x14ac:dyDescent="0.45">
      <c r="A14455" s="18">
        <v>46197.59375</v>
      </c>
      <c r="B14455">
        <v>7.68</v>
      </c>
    </row>
    <row r="14456" spans="1:2" x14ac:dyDescent="0.45">
      <c r="A14456" s="18">
        <v>46197.604166666664</v>
      </c>
      <c r="B14456">
        <v>7.3</v>
      </c>
    </row>
    <row r="14457" spans="1:2" x14ac:dyDescent="0.45">
      <c r="A14457" s="18">
        <v>46197.614583333336</v>
      </c>
      <c r="B14457">
        <v>7.92</v>
      </c>
    </row>
    <row r="14458" spans="1:2" x14ac:dyDescent="0.45">
      <c r="A14458" s="18">
        <v>46197.625</v>
      </c>
      <c r="B14458">
        <v>7.4</v>
      </c>
    </row>
    <row r="14459" spans="1:2" x14ac:dyDescent="0.45">
      <c r="A14459" s="18">
        <v>46197.635416666664</v>
      </c>
      <c r="B14459">
        <v>7.66</v>
      </c>
    </row>
    <row r="14460" spans="1:2" x14ac:dyDescent="0.45">
      <c r="A14460" s="18">
        <v>46197.645833333336</v>
      </c>
      <c r="B14460">
        <v>7.4</v>
      </c>
    </row>
    <row r="14461" spans="1:2" x14ac:dyDescent="0.45">
      <c r="A14461" s="18">
        <v>46197.65625</v>
      </c>
      <c r="B14461">
        <v>7.5</v>
      </c>
    </row>
    <row r="14462" spans="1:2" x14ac:dyDescent="0.45">
      <c r="A14462" s="18">
        <v>46197.666666666664</v>
      </c>
      <c r="B14462">
        <v>7.7</v>
      </c>
    </row>
    <row r="14463" spans="1:2" x14ac:dyDescent="0.45">
      <c r="A14463" s="18">
        <v>46197.677083333336</v>
      </c>
      <c r="B14463">
        <v>7.42</v>
      </c>
    </row>
    <row r="14464" spans="1:2" x14ac:dyDescent="0.45">
      <c r="A14464" s="18">
        <v>46197.6875</v>
      </c>
      <c r="B14464">
        <v>8.4</v>
      </c>
    </row>
    <row r="14465" spans="1:2" x14ac:dyDescent="0.45">
      <c r="A14465" s="18">
        <v>46197.697916666664</v>
      </c>
      <c r="B14465">
        <v>7.78</v>
      </c>
    </row>
    <row r="14466" spans="1:2" x14ac:dyDescent="0.45">
      <c r="A14466" s="18">
        <v>46197.708333333336</v>
      </c>
      <c r="B14466">
        <v>8.1199999999999992</v>
      </c>
    </row>
    <row r="14467" spans="1:2" x14ac:dyDescent="0.45">
      <c r="A14467" s="18">
        <v>46197.71875</v>
      </c>
      <c r="B14467">
        <v>7.64</v>
      </c>
    </row>
    <row r="14468" spans="1:2" x14ac:dyDescent="0.45">
      <c r="A14468" s="18">
        <v>46197.729166666664</v>
      </c>
      <c r="B14468">
        <v>7.8</v>
      </c>
    </row>
    <row r="14469" spans="1:2" x14ac:dyDescent="0.45">
      <c r="A14469" s="18">
        <v>46197.739583333336</v>
      </c>
      <c r="B14469">
        <v>8.1199999999999992</v>
      </c>
    </row>
    <row r="14470" spans="1:2" x14ac:dyDescent="0.45">
      <c r="A14470" s="18">
        <v>46197.75</v>
      </c>
      <c r="B14470">
        <v>7.6</v>
      </c>
    </row>
    <row r="14471" spans="1:2" x14ac:dyDescent="0.45">
      <c r="A14471" s="18">
        <v>46197.760416666664</v>
      </c>
      <c r="B14471">
        <v>8.3000000000000007</v>
      </c>
    </row>
    <row r="14472" spans="1:2" x14ac:dyDescent="0.45">
      <c r="A14472" s="18">
        <v>46197.770833333336</v>
      </c>
      <c r="B14472">
        <v>7.92</v>
      </c>
    </row>
    <row r="14473" spans="1:2" x14ac:dyDescent="0.45">
      <c r="A14473" s="18">
        <v>46197.78125</v>
      </c>
      <c r="B14473">
        <v>8.1199999999999992</v>
      </c>
    </row>
    <row r="14474" spans="1:2" x14ac:dyDescent="0.45">
      <c r="A14474" s="18">
        <v>46197.791666666664</v>
      </c>
      <c r="B14474">
        <v>7.02</v>
      </c>
    </row>
    <row r="14475" spans="1:2" x14ac:dyDescent="0.45">
      <c r="A14475" s="18">
        <v>46197.802083333336</v>
      </c>
      <c r="B14475">
        <v>6.26</v>
      </c>
    </row>
    <row r="14476" spans="1:2" x14ac:dyDescent="0.45">
      <c r="A14476" s="18">
        <v>46197.8125</v>
      </c>
      <c r="B14476">
        <v>6.02</v>
      </c>
    </row>
    <row r="14477" spans="1:2" x14ac:dyDescent="0.45">
      <c r="A14477" s="18">
        <v>46197.822916666664</v>
      </c>
      <c r="B14477">
        <v>5.5</v>
      </c>
    </row>
    <row r="14478" spans="1:2" x14ac:dyDescent="0.45">
      <c r="A14478" s="18">
        <v>46197.833333333336</v>
      </c>
      <c r="B14478">
        <v>5.48</v>
      </c>
    </row>
    <row r="14479" spans="1:2" x14ac:dyDescent="0.45">
      <c r="A14479" s="18">
        <v>46197.84375</v>
      </c>
      <c r="B14479">
        <v>5.26</v>
      </c>
    </row>
    <row r="14480" spans="1:2" x14ac:dyDescent="0.45">
      <c r="A14480" s="18">
        <v>46197.854166666664</v>
      </c>
      <c r="B14480">
        <v>5.68</v>
      </c>
    </row>
    <row r="14481" spans="1:2" x14ac:dyDescent="0.45">
      <c r="A14481" s="18">
        <v>46197.864583333336</v>
      </c>
      <c r="B14481">
        <v>5.28</v>
      </c>
    </row>
    <row r="14482" spans="1:2" x14ac:dyDescent="0.45">
      <c r="A14482" s="18">
        <v>46197.875</v>
      </c>
      <c r="B14482">
        <v>5.0599999999999996</v>
      </c>
    </row>
    <row r="14483" spans="1:2" x14ac:dyDescent="0.45">
      <c r="A14483" s="18">
        <v>46197.885416666664</v>
      </c>
      <c r="B14483">
        <v>6.3</v>
      </c>
    </row>
    <row r="14484" spans="1:2" x14ac:dyDescent="0.45">
      <c r="A14484" s="18">
        <v>46197.895833333336</v>
      </c>
      <c r="B14484">
        <v>6.32</v>
      </c>
    </row>
    <row r="14485" spans="1:2" x14ac:dyDescent="0.45">
      <c r="A14485" s="18">
        <v>46197.90625</v>
      </c>
      <c r="B14485">
        <v>17.579999999999998</v>
      </c>
    </row>
    <row r="14486" spans="1:2" x14ac:dyDescent="0.45">
      <c r="A14486" s="18">
        <v>46197.916666666664</v>
      </c>
      <c r="B14486">
        <v>12.02</v>
      </c>
    </row>
    <row r="14487" spans="1:2" x14ac:dyDescent="0.45">
      <c r="A14487" s="18">
        <v>46197.927083333336</v>
      </c>
      <c r="B14487">
        <v>11.96</v>
      </c>
    </row>
    <row r="14488" spans="1:2" x14ac:dyDescent="0.45">
      <c r="A14488" s="18">
        <v>46197.9375</v>
      </c>
      <c r="B14488">
        <v>12.12</v>
      </c>
    </row>
    <row r="14489" spans="1:2" x14ac:dyDescent="0.45">
      <c r="A14489" s="18">
        <v>46197.947916666664</v>
      </c>
      <c r="B14489">
        <v>11.82</v>
      </c>
    </row>
    <row r="14490" spans="1:2" x14ac:dyDescent="0.45">
      <c r="A14490" s="18">
        <v>46197.958333333336</v>
      </c>
      <c r="B14490">
        <v>12.14</v>
      </c>
    </row>
    <row r="14491" spans="1:2" x14ac:dyDescent="0.45">
      <c r="A14491" s="18">
        <v>46197.96875</v>
      </c>
      <c r="B14491">
        <v>11.76</v>
      </c>
    </row>
    <row r="14492" spans="1:2" x14ac:dyDescent="0.45">
      <c r="A14492" s="18">
        <v>46197.979166666664</v>
      </c>
      <c r="B14492">
        <v>12.64</v>
      </c>
    </row>
    <row r="14493" spans="1:2" x14ac:dyDescent="0.45">
      <c r="A14493" s="18">
        <v>46197.989583333336</v>
      </c>
      <c r="B14493">
        <v>12.46</v>
      </c>
    </row>
    <row r="14494" spans="1:2" x14ac:dyDescent="0.45">
      <c r="A14494" s="12">
        <v>46198</v>
      </c>
      <c r="B14494">
        <v>12.12</v>
      </c>
    </row>
    <row r="14495" spans="1:2" x14ac:dyDescent="0.45">
      <c r="A14495" s="18">
        <v>46198.010416666664</v>
      </c>
      <c r="B14495">
        <v>12.1</v>
      </c>
    </row>
    <row r="14496" spans="1:2" x14ac:dyDescent="0.45">
      <c r="A14496" s="18">
        <v>46198.020833333336</v>
      </c>
      <c r="B14496">
        <v>11.94</v>
      </c>
    </row>
    <row r="14497" spans="1:2" x14ac:dyDescent="0.45">
      <c r="A14497" s="18">
        <v>46198.03125</v>
      </c>
      <c r="B14497">
        <v>12.5</v>
      </c>
    </row>
    <row r="14498" spans="1:2" x14ac:dyDescent="0.45">
      <c r="A14498" s="18">
        <v>46198.041666666664</v>
      </c>
      <c r="B14498">
        <v>11.8</v>
      </c>
    </row>
    <row r="14499" spans="1:2" x14ac:dyDescent="0.45">
      <c r="A14499" s="18">
        <v>46198.052083333336</v>
      </c>
      <c r="B14499">
        <v>12.3</v>
      </c>
    </row>
    <row r="14500" spans="1:2" x14ac:dyDescent="0.45">
      <c r="A14500" s="18">
        <v>46198.0625</v>
      </c>
      <c r="B14500">
        <v>11.94</v>
      </c>
    </row>
    <row r="14501" spans="1:2" x14ac:dyDescent="0.45">
      <c r="A14501" s="18">
        <v>46198.072916666664</v>
      </c>
      <c r="B14501">
        <v>11.9</v>
      </c>
    </row>
    <row r="14502" spans="1:2" x14ac:dyDescent="0.45">
      <c r="A14502" s="18">
        <v>46198.083333333336</v>
      </c>
      <c r="B14502">
        <v>12.18</v>
      </c>
    </row>
    <row r="14503" spans="1:2" x14ac:dyDescent="0.45">
      <c r="A14503" s="18">
        <v>46198.09375</v>
      </c>
      <c r="B14503">
        <v>11.88</v>
      </c>
    </row>
    <row r="14504" spans="1:2" x14ac:dyDescent="0.45">
      <c r="A14504" s="18">
        <v>46198.104166666664</v>
      </c>
      <c r="B14504">
        <v>12.52</v>
      </c>
    </row>
    <row r="14505" spans="1:2" x14ac:dyDescent="0.45">
      <c r="A14505" s="18">
        <v>46198.114583333336</v>
      </c>
      <c r="B14505">
        <v>11.74</v>
      </c>
    </row>
    <row r="14506" spans="1:2" x14ac:dyDescent="0.45">
      <c r="A14506" s="18">
        <v>46198.125</v>
      </c>
      <c r="B14506">
        <v>12.12</v>
      </c>
    </row>
    <row r="14507" spans="1:2" x14ac:dyDescent="0.45">
      <c r="A14507" s="18">
        <v>46198.135416666664</v>
      </c>
      <c r="B14507">
        <v>11.78</v>
      </c>
    </row>
    <row r="14508" spans="1:2" x14ac:dyDescent="0.45">
      <c r="A14508" s="18">
        <v>46198.145833333336</v>
      </c>
      <c r="B14508">
        <v>12.16</v>
      </c>
    </row>
    <row r="14509" spans="1:2" x14ac:dyDescent="0.45">
      <c r="A14509" s="18">
        <v>46198.15625</v>
      </c>
      <c r="B14509">
        <v>11.8</v>
      </c>
    </row>
    <row r="14510" spans="1:2" x14ac:dyDescent="0.45">
      <c r="A14510" s="18">
        <v>46198.166666666664</v>
      </c>
      <c r="B14510">
        <v>11.7</v>
      </c>
    </row>
    <row r="14511" spans="1:2" x14ac:dyDescent="0.45">
      <c r="A14511" s="18">
        <v>46198.177083333336</v>
      </c>
      <c r="B14511">
        <v>12</v>
      </c>
    </row>
    <row r="14512" spans="1:2" x14ac:dyDescent="0.45">
      <c r="A14512" s="18">
        <v>46198.1875</v>
      </c>
      <c r="B14512">
        <v>11.76</v>
      </c>
    </row>
    <row r="14513" spans="1:2" x14ac:dyDescent="0.45">
      <c r="A14513" s="18">
        <v>46198.197916666664</v>
      </c>
      <c r="B14513">
        <v>12.18</v>
      </c>
    </row>
    <row r="14514" spans="1:2" x14ac:dyDescent="0.45">
      <c r="A14514" s="18">
        <v>46198.208333333336</v>
      </c>
      <c r="B14514">
        <v>11.66</v>
      </c>
    </row>
    <row r="14515" spans="1:2" x14ac:dyDescent="0.45">
      <c r="A14515" s="18">
        <v>46198.21875</v>
      </c>
      <c r="B14515">
        <v>11.86</v>
      </c>
    </row>
    <row r="14516" spans="1:2" x14ac:dyDescent="0.45">
      <c r="A14516" s="18">
        <v>46198.229166666664</v>
      </c>
      <c r="B14516">
        <v>12.4</v>
      </c>
    </row>
    <row r="14517" spans="1:2" x14ac:dyDescent="0.45">
      <c r="A14517" s="18">
        <v>46198.239583333336</v>
      </c>
      <c r="B14517">
        <v>12.54</v>
      </c>
    </row>
    <row r="14518" spans="1:2" x14ac:dyDescent="0.45">
      <c r="A14518" s="18">
        <v>46198.25</v>
      </c>
      <c r="B14518">
        <v>12.1</v>
      </c>
    </row>
    <row r="14519" spans="1:2" x14ac:dyDescent="0.45">
      <c r="A14519" s="18">
        <v>46198.260416666664</v>
      </c>
      <c r="B14519">
        <v>5.42</v>
      </c>
    </row>
    <row r="14520" spans="1:2" x14ac:dyDescent="0.45">
      <c r="A14520" s="18">
        <v>46198.270833333336</v>
      </c>
      <c r="B14520">
        <v>5.34</v>
      </c>
    </row>
    <row r="14521" spans="1:2" x14ac:dyDescent="0.45">
      <c r="A14521" s="18">
        <v>46198.28125</v>
      </c>
      <c r="B14521">
        <v>8.34</v>
      </c>
    </row>
    <row r="14522" spans="1:2" x14ac:dyDescent="0.45">
      <c r="A14522" s="18">
        <v>46198.291666666664</v>
      </c>
      <c r="B14522">
        <v>10.28</v>
      </c>
    </row>
    <row r="14523" spans="1:2" x14ac:dyDescent="0.45">
      <c r="A14523" s="18">
        <v>46198.302083333336</v>
      </c>
      <c r="B14523">
        <v>10</v>
      </c>
    </row>
    <row r="14524" spans="1:2" x14ac:dyDescent="0.45">
      <c r="A14524" s="18">
        <v>46198.3125</v>
      </c>
      <c r="B14524">
        <v>12.26</v>
      </c>
    </row>
    <row r="14525" spans="1:2" x14ac:dyDescent="0.45">
      <c r="A14525" s="18">
        <v>46198.322916666664</v>
      </c>
      <c r="B14525">
        <v>14.56</v>
      </c>
    </row>
    <row r="14526" spans="1:2" x14ac:dyDescent="0.45">
      <c r="A14526" s="18">
        <v>46198.333333333336</v>
      </c>
      <c r="B14526">
        <v>14.2</v>
      </c>
    </row>
    <row r="14527" spans="1:2" x14ac:dyDescent="0.45">
      <c r="A14527" s="18">
        <v>46198.34375</v>
      </c>
      <c r="B14527">
        <v>21.22</v>
      </c>
    </row>
    <row r="14528" spans="1:2" x14ac:dyDescent="0.45">
      <c r="A14528" s="18">
        <v>46198.354166666664</v>
      </c>
      <c r="B14528">
        <v>20.68</v>
      </c>
    </row>
    <row r="14529" spans="1:2" x14ac:dyDescent="0.45">
      <c r="A14529" s="18">
        <v>46198.364583333336</v>
      </c>
      <c r="B14529">
        <v>21.52</v>
      </c>
    </row>
    <row r="14530" spans="1:2" x14ac:dyDescent="0.45">
      <c r="A14530" s="18">
        <v>46198.375</v>
      </c>
      <c r="B14530">
        <v>20.72</v>
      </c>
    </row>
    <row r="14531" spans="1:2" x14ac:dyDescent="0.45">
      <c r="A14531" s="18">
        <v>46198.385416666664</v>
      </c>
      <c r="B14531">
        <v>23.96</v>
      </c>
    </row>
    <row r="14532" spans="1:2" x14ac:dyDescent="0.45">
      <c r="A14532" s="18">
        <v>46198.395833333336</v>
      </c>
      <c r="B14532">
        <v>19.5</v>
      </c>
    </row>
    <row r="14533" spans="1:2" x14ac:dyDescent="0.45">
      <c r="A14533" s="18">
        <v>46198.40625</v>
      </c>
      <c r="B14533">
        <v>21.82</v>
      </c>
    </row>
    <row r="14534" spans="1:2" x14ac:dyDescent="0.45">
      <c r="A14534" s="18">
        <v>46198.416666666664</v>
      </c>
      <c r="B14534">
        <v>20.56</v>
      </c>
    </row>
    <row r="14535" spans="1:2" x14ac:dyDescent="0.45">
      <c r="A14535" s="18">
        <v>46198.427083333336</v>
      </c>
      <c r="B14535">
        <v>17.2</v>
      </c>
    </row>
    <row r="14536" spans="1:2" x14ac:dyDescent="0.45">
      <c r="A14536" s="18">
        <v>46198.4375</v>
      </c>
      <c r="B14536">
        <v>15.98</v>
      </c>
    </row>
    <row r="14537" spans="1:2" x14ac:dyDescent="0.45">
      <c r="A14537" s="18">
        <v>46198.447916666664</v>
      </c>
      <c r="B14537">
        <v>16.98</v>
      </c>
    </row>
    <row r="14538" spans="1:2" x14ac:dyDescent="0.45">
      <c r="A14538" s="18">
        <v>46198.458333333336</v>
      </c>
      <c r="B14538">
        <v>23.54</v>
      </c>
    </row>
    <row r="14539" spans="1:2" x14ac:dyDescent="0.45">
      <c r="A14539" s="18">
        <v>46198.46875</v>
      </c>
      <c r="B14539">
        <v>22.9</v>
      </c>
    </row>
    <row r="14540" spans="1:2" x14ac:dyDescent="0.45">
      <c r="A14540" s="18">
        <v>46198.479166666664</v>
      </c>
      <c r="B14540">
        <v>20.6</v>
      </c>
    </row>
    <row r="14541" spans="1:2" x14ac:dyDescent="0.45">
      <c r="A14541" s="18">
        <v>46198.489583333336</v>
      </c>
      <c r="B14541">
        <v>24.62</v>
      </c>
    </row>
    <row r="14542" spans="1:2" x14ac:dyDescent="0.45">
      <c r="A14542" s="18">
        <v>46198.5</v>
      </c>
      <c r="B14542">
        <v>21.9</v>
      </c>
    </row>
    <row r="14543" spans="1:2" x14ac:dyDescent="0.45">
      <c r="A14543" s="18">
        <v>46198.510416666664</v>
      </c>
      <c r="B14543">
        <v>28.66</v>
      </c>
    </row>
    <row r="14544" spans="1:2" x14ac:dyDescent="0.45">
      <c r="A14544" s="18">
        <v>46198.520833333336</v>
      </c>
      <c r="B14544">
        <v>29.24</v>
      </c>
    </row>
    <row r="14545" spans="1:2" x14ac:dyDescent="0.45">
      <c r="A14545" s="18">
        <v>46198.53125</v>
      </c>
      <c r="B14545">
        <v>26.98</v>
      </c>
    </row>
    <row r="14546" spans="1:2" x14ac:dyDescent="0.45">
      <c r="A14546" s="18">
        <v>46198.541666666664</v>
      </c>
      <c r="B14546">
        <v>34.72</v>
      </c>
    </row>
    <row r="14547" spans="1:2" x14ac:dyDescent="0.45">
      <c r="A14547" s="18">
        <v>46198.552083333336</v>
      </c>
      <c r="B14547">
        <v>27.32</v>
      </c>
    </row>
    <row r="14548" spans="1:2" x14ac:dyDescent="0.45">
      <c r="A14548" s="18">
        <v>46198.5625</v>
      </c>
      <c r="B14548">
        <v>26.3</v>
      </c>
    </row>
    <row r="14549" spans="1:2" x14ac:dyDescent="0.45">
      <c r="A14549" s="18">
        <v>46198.572916666664</v>
      </c>
      <c r="B14549">
        <v>27.74</v>
      </c>
    </row>
    <row r="14550" spans="1:2" x14ac:dyDescent="0.45">
      <c r="A14550" s="18">
        <v>46198.583333333336</v>
      </c>
      <c r="B14550">
        <v>24.66</v>
      </c>
    </row>
    <row r="14551" spans="1:2" x14ac:dyDescent="0.45">
      <c r="A14551" s="18">
        <v>46198.59375</v>
      </c>
      <c r="B14551">
        <v>21.66</v>
      </c>
    </row>
    <row r="14552" spans="1:2" x14ac:dyDescent="0.45">
      <c r="A14552" s="18">
        <v>46198.604166666664</v>
      </c>
      <c r="B14552">
        <v>27.12</v>
      </c>
    </row>
    <row r="14553" spans="1:2" x14ac:dyDescent="0.45">
      <c r="A14553" s="18">
        <v>46198.614583333336</v>
      </c>
      <c r="B14553">
        <v>23.16</v>
      </c>
    </row>
    <row r="14554" spans="1:2" x14ac:dyDescent="0.45">
      <c r="A14554" s="18">
        <v>46198.625</v>
      </c>
      <c r="B14554">
        <v>26.08</v>
      </c>
    </row>
    <row r="14555" spans="1:2" x14ac:dyDescent="0.45">
      <c r="A14555" s="18">
        <v>46198.635416666664</v>
      </c>
      <c r="B14555">
        <v>29.9</v>
      </c>
    </row>
    <row r="14556" spans="1:2" x14ac:dyDescent="0.45">
      <c r="A14556" s="18">
        <v>46198.645833333336</v>
      </c>
      <c r="B14556">
        <v>24.18</v>
      </c>
    </row>
    <row r="14557" spans="1:2" x14ac:dyDescent="0.45">
      <c r="A14557" s="18">
        <v>46198.65625</v>
      </c>
      <c r="B14557">
        <v>28.52</v>
      </c>
    </row>
    <row r="14558" spans="1:2" x14ac:dyDescent="0.45">
      <c r="A14558" s="18">
        <v>46198.666666666664</v>
      </c>
      <c r="B14558">
        <v>27.46</v>
      </c>
    </row>
    <row r="14559" spans="1:2" x14ac:dyDescent="0.45">
      <c r="A14559" s="18">
        <v>46198.677083333336</v>
      </c>
      <c r="B14559">
        <v>27.06</v>
      </c>
    </row>
    <row r="14560" spans="1:2" x14ac:dyDescent="0.45">
      <c r="A14560" s="18">
        <v>46198.6875</v>
      </c>
      <c r="B14560">
        <v>27.66</v>
      </c>
    </row>
    <row r="14561" spans="1:2" x14ac:dyDescent="0.45">
      <c r="A14561" s="18">
        <v>46198.697916666664</v>
      </c>
      <c r="B14561">
        <v>25</v>
      </c>
    </row>
    <row r="14562" spans="1:2" x14ac:dyDescent="0.45">
      <c r="A14562" s="18">
        <v>46198.708333333336</v>
      </c>
      <c r="B14562">
        <v>19.28</v>
      </c>
    </row>
    <row r="14563" spans="1:2" x14ac:dyDescent="0.45">
      <c r="A14563" s="18">
        <v>46198.71875</v>
      </c>
      <c r="B14563">
        <v>15.76</v>
      </c>
    </row>
    <row r="14564" spans="1:2" x14ac:dyDescent="0.45">
      <c r="A14564" s="18">
        <v>46198.729166666664</v>
      </c>
      <c r="B14564">
        <v>16.559999999999999</v>
      </c>
    </row>
    <row r="14565" spans="1:2" x14ac:dyDescent="0.45">
      <c r="A14565" s="18">
        <v>46198.739583333336</v>
      </c>
      <c r="B14565">
        <v>16.66</v>
      </c>
    </row>
    <row r="14566" spans="1:2" x14ac:dyDescent="0.45">
      <c r="A14566" s="18">
        <v>46198.75</v>
      </c>
      <c r="B14566">
        <v>17.260000000000002</v>
      </c>
    </row>
    <row r="14567" spans="1:2" x14ac:dyDescent="0.45">
      <c r="A14567" s="18">
        <v>46198.760416666664</v>
      </c>
      <c r="B14567">
        <v>16.2</v>
      </c>
    </row>
    <row r="14568" spans="1:2" x14ac:dyDescent="0.45">
      <c r="A14568" s="18">
        <v>46198.770833333336</v>
      </c>
      <c r="B14568">
        <v>16.04</v>
      </c>
    </row>
    <row r="14569" spans="1:2" x14ac:dyDescent="0.45">
      <c r="A14569" s="18">
        <v>46198.78125</v>
      </c>
      <c r="B14569">
        <v>15.16</v>
      </c>
    </row>
    <row r="14570" spans="1:2" x14ac:dyDescent="0.45">
      <c r="A14570" s="18">
        <v>46198.791666666664</v>
      </c>
      <c r="B14570">
        <v>12.6</v>
      </c>
    </row>
    <row r="14571" spans="1:2" x14ac:dyDescent="0.45">
      <c r="A14571" s="18">
        <v>46198.802083333336</v>
      </c>
      <c r="B14571">
        <v>7.68</v>
      </c>
    </row>
    <row r="14572" spans="1:2" x14ac:dyDescent="0.45">
      <c r="A14572" s="18">
        <v>46198.8125</v>
      </c>
      <c r="B14572">
        <v>6.92</v>
      </c>
    </row>
    <row r="14573" spans="1:2" x14ac:dyDescent="0.45">
      <c r="A14573" s="18">
        <v>46198.822916666664</v>
      </c>
      <c r="B14573">
        <v>6.34</v>
      </c>
    </row>
    <row r="14574" spans="1:2" x14ac:dyDescent="0.45">
      <c r="A14574" s="18">
        <v>46198.833333333336</v>
      </c>
      <c r="B14574">
        <v>5.76</v>
      </c>
    </row>
    <row r="14575" spans="1:2" x14ac:dyDescent="0.45">
      <c r="A14575" s="18">
        <v>46198.84375</v>
      </c>
      <c r="B14575">
        <v>7.4</v>
      </c>
    </row>
    <row r="14576" spans="1:2" x14ac:dyDescent="0.45">
      <c r="A14576" s="18">
        <v>46198.854166666664</v>
      </c>
      <c r="B14576">
        <v>5.44</v>
      </c>
    </row>
    <row r="14577" spans="1:2" x14ac:dyDescent="0.45">
      <c r="A14577" s="18">
        <v>46198.864583333336</v>
      </c>
      <c r="B14577">
        <v>5.34</v>
      </c>
    </row>
    <row r="14578" spans="1:2" x14ac:dyDescent="0.45">
      <c r="A14578" s="18">
        <v>46198.875</v>
      </c>
      <c r="B14578">
        <v>6.08</v>
      </c>
    </row>
    <row r="14579" spans="1:2" x14ac:dyDescent="0.45">
      <c r="A14579" s="18">
        <v>46198.885416666664</v>
      </c>
      <c r="B14579">
        <v>4.6399999999999997</v>
      </c>
    </row>
    <row r="14580" spans="1:2" x14ac:dyDescent="0.45">
      <c r="A14580" s="18">
        <v>46198.895833333336</v>
      </c>
      <c r="B14580">
        <v>14.64</v>
      </c>
    </row>
    <row r="14581" spans="1:2" x14ac:dyDescent="0.45">
      <c r="A14581" s="18">
        <v>46198.90625</v>
      </c>
      <c r="B14581">
        <v>18.52</v>
      </c>
    </row>
    <row r="14582" spans="1:2" x14ac:dyDescent="0.45">
      <c r="A14582" s="18">
        <v>46198.916666666664</v>
      </c>
      <c r="B14582">
        <v>12.16</v>
      </c>
    </row>
    <row r="14583" spans="1:2" x14ac:dyDescent="0.45">
      <c r="A14583" s="18">
        <v>46198.927083333336</v>
      </c>
      <c r="B14583">
        <v>11.34</v>
      </c>
    </row>
    <row r="14584" spans="1:2" x14ac:dyDescent="0.45">
      <c r="A14584" s="18">
        <v>46198.9375</v>
      </c>
      <c r="B14584">
        <v>11.62</v>
      </c>
    </row>
    <row r="14585" spans="1:2" x14ac:dyDescent="0.45">
      <c r="A14585" s="18">
        <v>46198.947916666664</v>
      </c>
      <c r="B14585">
        <v>11.82</v>
      </c>
    </row>
    <row r="14586" spans="1:2" x14ac:dyDescent="0.45">
      <c r="A14586" s="18">
        <v>46198.958333333336</v>
      </c>
      <c r="B14586">
        <v>11.42</v>
      </c>
    </row>
    <row r="14587" spans="1:2" x14ac:dyDescent="0.45">
      <c r="A14587" s="18">
        <v>46198.96875</v>
      </c>
      <c r="B14587">
        <v>11.76</v>
      </c>
    </row>
    <row r="14588" spans="1:2" x14ac:dyDescent="0.45">
      <c r="A14588" s="18">
        <v>46198.979166666664</v>
      </c>
      <c r="B14588">
        <v>11.68</v>
      </c>
    </row>
    <row r="14589" spans="1:2" x14ac:dyDescent="0.45">
      <c r="A14589" s="18">
        <v>46198.989583333336</v>
      </c>
      <c r="B14589">
        <v>11.88</v>
      </c>
    </row>
    <row r="14590" spans="1:2" x14ac:dyDescent="0.45">
      <c r="A14590" s="12">
        <v>46199</v>
      </c>
      <c r="B14590">
        <v>11.38</v>
      </c>
    </row>
    <row r="14591" spans="1:2" x14ac:dyDescent="0.45">
      <c r="A14591" s="18">
        <v>46199.010416666664</v>
      </c>
      <c r="B14591">
        <v>11.98</v>
      </c>
    </row>
    <row r="14592" spans="1:2" x14ac:dyDescent="0.45">
      <c r="A14592" s="18">
        <v>46199.020833333336</v>
      </c>
      <c r="B14592">
        <v>11.42</v>
      </c>
    </row>
    <row r="14593" spans="1:2" x14ac:dyDescent="0.45">
      <c r="A14593" s="18">
        <v>46199.03125</v>
      </c>
      <c r="B14593">
        <v>11.56</v>
      </c>
    </row>
    <row r="14594" spans="1:2" x14ac:dyDescent="0.45">
      <c r="A14594" s="18">
        <v>46199.041666666664</v>
      </c>
      <c r="B14594">
        <v>11.72</v>
      </c>
    </row>
    <row r="14595" spans="1:2" x14ac:dyDescent="0.45">
      <c r="A14595" s="18">
        <v>46199.052083333336</v>
      </c>
      <c r="B14595">
        <v>11.3</v>
      </c>
    </row>
    <row r="14596" spans="1:2" x14ac:dyDescent="0.45">
      <c r="A14596" s="18">
        <v>46199.0625</v>
      </c>
      <c r="B14596">
        <v>11.88</v>
      </c>
    </row>
    <row r="14597" spans="1:2" x14ac:dyDescent="0.45">
      <c r="A14597" s="18">
        <v>46199.072916666664</v>
      </c>
      <c r="B14597">
        <v>11.48</v>
      </c>
    </row>
    <row r="14598" spans="1:2" x14ac:dyDescent="0.45">
      <c r="A14598" s="18">
        <v>46199.083333333336</v>
      </c>
      <c r="B14598">
        <v>11.74</v>
      </c>
    </row>
    <row r="14599" spans="1:2" x14ac:dyDescent="0.45">
      <c r="A14599" s="18">
        <v>46199.09375</v>
      </c>
      <c r="B14599">
        <v>11.48</v>
      </c>
    </row>
    <row r="14600" spans="1:2" x14ac:dyDescent="0.45">
      <c r="A14600" s="18">
        <v>46199.104166666664</v>
      </c>
      <c r="B14600">
        <v>12.16</v>
      </c>
    </row>
    <row r="14601" spans="1:2" x14ac:dyDescent="0.45">
      <c r="A14601" s="18">
        <v>46199.114583333336</v>
      </c>
      <c r="B14601">
        <v>11.58</v>
      </c>
    </row>
    <row r="14602" spans="1:2" x14ac:dyDescent="0.45">
      <c r="A14602" s="18">
        <v>46199.125</v>
      </c>
      <c r="B14602">
        <v>11.82</v>
      </c>
    </row>
    <row r="14603" spans="1:2" x14ac:dyDescent="0.45">
      <c r="A14603" s="18">
        <v>46199.135416666664</v>
      </c>
      <c r="B14603">
        <v>11.62</v>
      </c>
    </row>
    <row r="14604" spans="1:2" x14ac:dyDescent="0.45">
      <c r="A14604" s="18">
        <v>46199.145833333336</v>
      </c>
      <c r="B14604">
        <v>11.64</v>
      </c>
    </row>
    <row r="14605" spans="1:2" x14ac:dyDescent="0.45">
      <c r="A14605" s="18">
        <v>46199.15625</v>
      </c>
      <c r="B14605">
        <v>11.76</v>
      </c>
    </row>
    <row r="14606" spans="1:2" x14ac:dyDescent="0.45">
      <c r="A14606" s="18">
        <v>46199.166666666664</v>
      </c>
      <c r="B14606">
        <v>11.24</v>
      </c>
    </row>
    <row r="14607" spans="1:2" x14ac:dyDescent="0.45">
      <c r="A14607" s="18">
        <v>46199.177083333336</v>
      </c>
      <c r="B14607">
        <v>11.72</v>
      </c>
    </row>
    <row r="14608" spans="1:2" x14ac:dyDescent="0.45">
      <c r="A14608" s="18">
        <v>46199.1875</v>
      </c>
      <c r="B14608">
        <v>11.52</v>
      </c>
    </row>
    <row r="14609" spans="1:2" x14ac:dyDescent="0.45">
      <c r="A14609" s="18">
        <v>46199.197916666664</v>
      </c>
      <c r="B14609">
        <v>11.88</v>
      </c>
    </row>
    <row r="14610" spans="1:2" x14ac:dyDescent="0.45">
      <c r="A14610" s="18">
        <v>46199.208333333336</v>
      </c>
      <c r="B14610">
        <v>11.28</v>
      </c>
    </row>
    <row r="14611" spans="1:2" x14ac:dyDescent="0.45">
      <c r="A14611" s="18">
        <v>46199.21875</v>
      </c>
      <c r="B14611">
        <v>11.38</v>
      </c>
    </row>
    <row r="14612" spans="1:2" x14ac:dyDescent="0.45">
      <c r="A14612" s="18">
        <v>46199.229166666664</v>
      </c>
      <c r="B14612">
        <v>12.24</v>
      </c>
    </row>
    <row r="14613" spans="1:2" x14ac:dyDescent="0.45">
      <c r="A14613" s="18">
        <v>46199.239583333336</v>
      </c>
      <c r="B14613">
        <v>12.36</v>
      </c>
    </row>
    <row r="14614" spans="1:2" x14ac:dyDescent="0.45">
      <c r="A14614" s="18">
        <v>46199.25</v>
      </c>
      <c r="B14614">
        <v>19.239999999999998</v>
      </c>
    </row>
    <row r="14615" spans="1:2" x14ac:dyDescent="0.45">
      <c r="A14615" s="18">
        <v>46199.260416666664</v>
      </c>
      <c r="B14615">
        <v>19.239999999999998</v>
      </c>
    </row>
    <row r="14616" spans="1:2" x14ac:dyDescent="0.45">
      <c r="A14616" s="18">
        <v>46199.270833333336</v>
      </c>
      <c r="B14616">
        <v>5.54</v>
      </c>
    </row>
    <row r="14617" spans="1:2" x14ac:dyDescent="0.45">
      <c r="A14617" s="18">
        <v>46199.28125</v>
      </c>
      <c r="B14617">
        <v>4.9800000000000004</v>
      </c>
    </row>
    <row r="14618" spans="1:2" x14ac:dyDescent="0.45">
      <c r="A14618" s="18">
        <v>46199.291666666664</v>
      </c>
      <c r="B14618">
        <v>4.8600000000000003</v>
      </c>
    </row>
    <row r="14619" spans="1:2" x14ac:dyDescent="0.45">
      <c r="A14619" s="18">
        <v>46199.302083333336</v>
      </c>
      <c r="B14619">
        <v>5.38</v>
      </c>
    </row>
    <row r="14620" spans="1:2" x14ac:dyDescent="0.45">
      <c r="A14620" s="18">
        <v>46199.3125</v>
      </c>
      <c r="B14620">
        <v>5.16</v>
      </c>
    </row>
    <row r="14621" spans="1:2" x14ac:dyDescent="0.45">
      <c r="A14621" s="18">
        <v>46199.322916666664</v>
      </c>
      <c r="B14621">
        <v>5.72</v>
      </c>
    </row>
    <row r="14622" spans="1:2" x14ac:dyDescent="0.45">
      <c r="A14622" s="18">
        <v>46199.333333333336</v>
      </c>
      <c r="B14622">
        <v>5.64</v>
      </c>
    </row>
    <row r="14623" spans="1:2" x14ac:dyDescent="0.45">
      <c r="A14623" s="18">
        <v>46199.34375</v>
      </c>
      <c r="B14623">
        <v>6.8</v>
      </c>
    </row>
    <row r="14624" spans="1:2" x14ac:dyDescent="0.45">
      <c r="A14624" s="18">
        <v>46199.354166666664</v>
      </c>
      <c r="B14624">
        <v>7.72</v>
      </c>
    </row>
    <row r="14625" spans="1:2" x14ac:dyDescent="0.45">
      <c r="A14625" s="18">
        <v>46199.364583333336</v>
      </c>
      <c r="B14625">
        <v>7.86</v>
      </c>
    </row>
    <row r="14626" spans="1:2" x14ac:dyDescent="0.45">
      <c r="A14626" s="18">
        <v>46199.375</v>
      </c>
      <c r="B14626">
        <v>8.26</v>
      </c>
    </row>
    <row r="14627" spans="1:2" x14ac:dyDescent="0.45">
      <c r="A14627" s="18">
        <v>46199.385416666664</v>
      </c>
      <c r="B14627">
        <v>7.94</v>
      </c>
    </row>
    <row r="14628" spans="1:2" x14ac:dyDescent="0.45">
      <c r="A14628" s="18">
        <v>46199.395833333336</v>
      </c>
      <c r="B14628">
        <v>8.52</v>
      </c>
    </row>
    <row r="14629" spans="1:2" x14ac:dyDescent="0.45">
      <c r="A14629" s="18">
        <v>46199.40625</v>
      </c>
      <c r="B14629">
        <v>11.52</v>
      </c>
    </row>
    <row r="14630" spans="1:2" x14ac:dyDescent="0.45">
      <c r="A14630" s="18">
        <v>46199.416666666664</v>
      </c>
      <c r="B14630">
        <v>18.260000000000002</v>
      </c>
    </row>
    <row r="14631" spans="1:2" x14ac:dyDescent="0.45">
      <c r="A14631" s="18">
        <v>46199.427083333336</v>
      </c>
      <c r="B14631">
        <v>16.600000000000001</v>
      </c>
    </row>
    <row r="14632" spans="1:2" x14ac:dyDescent="0.45">
      <c r="A14632" s="18">
        <v>46199.4375</v>
      </c>
      <c r="B14632">
        <v>13.98</v>
      </c>
    </row>
    <row r="14633" spans="1:2" x14ac:dyDescent="0.45">
      <c r="A14633" s="18">
        <v>46199.447916666664</v>
      </c>
      <c r="B14633">
        <v>13.16</v>
      </c>
    </row>
    <row r="14634" spans="1:2" x14ac:dyDescent="0.45">
      <c r="A14634" s="18">
        <v>46199.458333333336</v>
      </c>
      <c r="B14634">
        <v>14.12</v>
      </c>
    </row>
    <row r="14635" spans="1:2" x14ac:dyDescent="0.45">
      <c r="A14635" s="18">
        <v>46199.46875</v>
      </c>
      <c r="B14635">
        <v>14.66</v>
      </c>
    </row>
    <row r="14636" spans="1:2" x14ac:dyDescent="0.45">
      <c r="A14636" s="18">
        <v>46199.479166666664</v>
      </c>
      <c r="B14636">
        <v>10.44</v>
      </c>
    </row>
    <row r="14637" spans="1:2" x14ac:dyDescent="0.45">
      <c r="A14637" s="18">
        <v>46199.489583333336</v>
      </c>
      <c r="B14637">
        <v>10.66</v>
      </c>
    </row>
    <row r="14638" spans="1:2" x14ac:dyDescent="0.45">
      <c r="A14638" s="18">
        <v>46199.5</v>
      </c>
      <c r="B14638">
        <v>10.5</v>
      </c>
    </row>
    <row r="14639" spans="1:2" x14ac:dyDescent="0.45">
      <c r="A14639" s="18">
        <v>46199.510416666664</v>
      </c>
      <c r="B14639">
        <v>8.2200000000000006</v>
      </c>
    </row>
    <row r="14640" spans="1:2" x14ac:dyDescent="0.45">
      <c r="A14640" s="18">
        <v>46199.520833333336</v>
      </c>
      <c r="B14640">
        <v>8.4600000000000009</v>
      </c>
    </row>
    <row r="14641" spans="1:2" x14ac:dyDescent="0.45">
      <c r="A14641" s="18">
        <v>46199.53125</v>
      </c>
      <c r="B14641">
        <v>10.24</v>
      </c>
    </row>
    <row r="14642" spans="1:2" x14ac:dyDescent="0.45">
      <c r="A14642" s="18">
        <v>46199.541666666664</v>
      </c>
      <c r="B14642">
        <v>11.14</v>
      </c>
    </row>
    <row r="14643" spans="1:2" x14ac:dyDescent="0.45">
      <c r="A14643" s="18">
        <v>46199.552083333336</v>
      </c>
      <c r="B14643">
        <v>14.76</v>
      </c>
    </row>
    <row r="14644" spans="1:2" x14ac:dyDescent="0.45">
      <c r="A14644" s="18">
        <v>46199.5625</v>
      </c>
      <c r="B14644">
        <v>13.7</v>
      </c>
    </row>
    <row r="14645" spans="1:2" x14ac:dyDescent="0.45">
      <c r="A14645" s="18">
        <v>46199.572916666664</v>
      </c>
      <c r="B14645">
        <v>10.6</v>
      </c>
    </row>
    <row r="14646" spans="1:2" x14ac:dyDescent="0.45">
      <c r="A14646" s="18">
        <v>46199.583333333336</v>
      </c>
      <c r="B14646">
        <v>9.7799999999999994</v>
      </c>
    </row>
    <row r="14647" spans="1:2" x14ac:dyDescent="0.45">
      <c r="A14647" s="18">
        <v>46199.59375</v>
      </c>
      <c r="B14647">
        <v>8.1</v>
      </c>
    </row>
    <row r="14648" spans="1:2" x14ac:dyDescent="0.45">
      <c r="A14648" s="18">
        <v>46199.604166666664</v>
      </c>
      <c r="B14648">
        <v>7.88</v>
      </c>
    </row>
    <row r="14649" spans="1:2" x14ac:dyDescent="0.45">
      <c r="A14649" s="18">
        <v>46199.614583333336</v>
      </c>
      <c r="B14649">
        <v>8.2200000000000006</v>
      </c>
    </row>
    <row r="14650" spans="1:2" x14ac:dyDescent="0.45">
      <c r="A14650" s="18">
        <v>46199.625</v>
      </c>
      <c r="B14650">
        <v>8.08</v>
      </c>
    </row>
    <row r="14651" spans="1:2" x14ac:dyDescent="0.45">
      <c r="A14651" s="18">
        <v>46199.635416666664</v>
      </c>
      <c r="B14651">
        <v>7.86</v>
      </c>
    </row>
    <row r="14652" spans="1:2" x14ac:dyDescent="0.45">
      <c r="A14652" s="18">
        <v>46199.645833333336</v>
      </c>
      <c r="B14652">
        <v>8.3800000000000008</v>
      </c>
    </row>
    <row r="14653" spans="1:2" x14ac:dyDescent="0.45">
      <c r="A14653" s="18">
        <v>46199.65625</v>
      </c>
      <c r="B14653">
        <v>7.72</v>
      </c>
    </row>
    <row r="14654" spans="1:2" x14ac:dyDescent="0.45">
      <c r="A14654" s="18">
        <v>46199.666666666664</v>
      </c>
      <c r="B14654">
        <v>7.94</v>
      </c>
    </row>
    <row r="14655" spans="1:2" x14ac:dyDescent="0.45">
      <c r="A14655" s="18">
        <v>46199.677083333336</v>
      </c>
      <c r="B14655">
        <v>7.52</v>
      </c>
    </row>
    <row r="14656" spans="1:2" x14ac:dyDescent="0.45">
      <c r="A14656" s="18">
        <v>46199.6875</v>
      </c>
      <c r="B14656">
        <v>7.4</v>
      </c>
    </row>
    <row r="14657" spans="1:2" x14ac:dyDescent="0.45">
      <c r="A14657" s="18">
        <v>46199.697916666664</v>
      </c>
      <c r="B14657">
        <v>7.56</v>
      </c>
    </row>
    <row r="14658" spans="1:2" x14ac:dyDescent="0.45">
      <c r="A14658" s="18">
        <v>46199.708333333336</v>
      </c>
      <c r="B14658">
        <v>7.14</v>
      </c>
    </row>
    <row r="14659" spans="1:2" x14ac:dyDescent="0.45">
      <c r="A14659" s="18">
        <v>46199.71875</v>
      </c>
      <c r="B14659">
        <v>7.46</v>
      </c>
    </row>
    <row r="14660" spans="1:2" x14ac:dyDescent="0.45">
      <c r="A14660" s="18">
        <v>46199.729166666664</v>
      </c>
      <c r="B14660">
        <v>7.18</v>
      </c>
    </row>
    <row r="14661" spans="1:2" x14ac:dyDescent="0.45">
      <c r="A14661" s="18">
        <v>46199.739583333336</v>
      </c>
      <c r="B14661">
        <v>7.96</v>
      </c>
    </row>
    <row r="14662" spans="1:2" x14ac:dyDescent="0.45">
      <c r="A14662" s="18">
        <v>46199.75</v>
      </c>
      <c r="B14662">
        <v>7.14</v>
      </c>
    </row>
    <row r="14663" spans="1:2" x14ac:dyDescent="0.45">
      <c r="A14663" s="18">
        <v>46199.760416666664</v>
      </c>
      <c r="B14663">
        <v>7.36</v>
      </c>
    </row>
    <row r="14664" spans="1:2" x14ac:dyDescent="0.45">
      <c r="A14664" s="18">
        <v>46199.770833333336</v>
      </c>
      <c r="B14664">
        <v>6.74</v>
      </c>
    </row>
    <row r="14665" spans="1:2" x14ac:dyDescent="0.45">
      <c r="A14665" s="18">
        <v>46199.78125</v>
      </c>
      <c r="B14665">
        <v>6.76</v>
      </c>
    </row>
    <row r="14666" spans="1:2" x14ac:dyDescent="0.45">
      <c r="A14666" s="18">
        <v>46199.791666666664</v>
      </c>
      <c r="B14666">
        <v>6.28</v>
      </c>
    </row>
    <row r="14667" spans="1:2" x14ac:dyDescent="0.45">
      <c r="A14667" s="18">
        <v>46199.802083333336</v>
      </c>
      <c r="B14667">
        <v>5.12</v>
      </c>
    </row>
    <row r="14668" spans="1:2" x14ac:dyDescent="0.45">
      <c r="A14668" s="18">
        <v>46199.8125</v>
      </c>
      <c r="B14668">
        <v>5.36</v>
      </c>
    </row>
    <row r="14669" spans="1:2" x14ac:dyDescent="0.45">
      <c r="A14669" s="18">
        <v>46199.822916666664</v>
      </c>
      <c r="B14669">
        <v>4.82</v>
      </c>
    </row>
    <row r="14670" spans="1:2" x14ac:dyDescent="0.45">
      <c r="A14670" s="18">
        <v>46199.833333333336</v>
      </c>
      <c r="B14670">
        <v>4.62</v>
      </c>
    </row>
    <row r="14671" spans="1:2" x14ac:dyDescent="0.45">
      <c r="A14671" s="18">
        <v>46199.84375</v>
      </c>
      <c r="B14671">
        <v>4.26</v>
      </c>
    </row>
    <row r="14672" spans="1:2" x14ac:dyDescent="0.45">
      <c r="A14672" s="18">
        <v>46199.854166666664</v>
      </c>
      <c r="B14672">
        <v>4.34</v>
      </c>
    </row>
    <row r="14673" spans="1:2" x14ac:dyDescent="0.45">
      <c r="A14673" s="18">
        <v>46199.864583333336</v>
      </c>
      <c r="B14673">
        <v>4.96</v>
      </c>
    </row>
    <row r="14674" spans="1:2" x14ac:dyDescent="0.45">
      <c r="A14674" s="18">
        <v>46199.875</v>
      </c>
      <c r="B14674">
        <v>4.24</v>
      </c>
    </row>
    <row r="14675" spans="1:2" x14ac:dyDescent="0.45">
      <c r="A14675" s="18">
        <v>46199.885416666664</v>
      </c>
      <c r="B14675">
        <v>4.82</v>
      </c>
    </row>
    <row r="14676" spans="1:2" x14ac:dyDescent="0.45">
      <c r="A14676" s="18">
        <v>46199.895833333336</v>
      </c>
      <c r="B14676">
        <v>15.02</v>
      </c>
    </row>
    <row r="14677" spans="1:2" x14ac:dyDescent="0.45">
      <c r="A14677" s="18">
        <v>46199.90625</v>
      </c>
      <c r="B14677">
        <v>18.420000000000002</v>
      </c>
    </row>
    <row r="14678" spans="1:2" x14ac:dyDescent="0.45">
      <c r="A14678" s="18">
        <v>46199.916666666664</v>
      </c>
      <c r="B14678">
        <v>12.08</v>
      </c>
    </row>
    <row r="14679" spans="1:2" x14ac:dyDescent="0.45">
      <c r="A14679" s="18">
        <v>46199.927083333336</v>
      </c>
      <c r="B14679">
        <v>11.22</v>
      </c>
    </row>
    <row r="14680" spans="1:2" x14ac:dyDescent="0.45">
      <c r="A14680" s="18">
        <v>46199.9375</v>
      </c>
      <c r="B14680">
        <v>11.62</v>
      </c>
    </row>
    <row r="14681" spans="1:2" x14ac:dyDescent="0.45">
      <c r="A14681" s="18">
        <v>46199.947916666664</v>
      </c>
      <c r="B14681">
        <v>11.28</v>
      </c>
    </row>
    <row r="14682" spans="1:2" x14ac:dyDescent="0.45">
      <c r="A14682" s="18">
        <v>46199.958333333336</v>
      </c>
      <c r="B14682">
        <v>11.66</v>
      </c>
    </row>
    <row r="14683" spans="1:2" x14ac:dyDescent="0.45">
      <c r="A14683" s="18">
        <v>46199.96875</v>
      </c>
      <c r="B14683">
        <v>11.42</v>
      </c>
    </row>
    <row r="14684" spans="1:2" x14ac:dyDescent="0.45">
      <c r="A14684" s="18">
        <v>46199.979166666664</v>
      </c>
      <c r="B14684">
        <v>11.78</v>
      </c>
    </row>
    <row r="14685" spans="1:2" x14ac:dyDescent="0.45">
      <c r="A14685" s="18">
        <v>46199.989583333336</v>
      </c>
      <c r="B14685">
        <v>11.32</v>
      </c>
    </row>
    <row r="14686" spans="1:2" x14ac:dyDescent="0.45">
      <c r="A14686" s="12">
        <v>46200</v>
      </c>
      <c r="B14686">
        <v>11.32</v>
      </c>
    </row>
    <row r="14687" spans="1:2" x14ac:dyDescent="0.45">
      <c r="A14687" s="18">
        <v>46200.010416666664</v>
      </c>
      <c r="B14687">
        <v>11.9</v>
      </c>
    </row>
    <row r="14688" spans="1:2" x14ac:dyDescent="0.45">
      <c r="A14688" s="18">
        <v>46200.020833333336</v>
      </c>
      <c r="B14688">
        <v>11.22</v>
      </c>
    </row>
    <row r="14689" spans="1:2" x14ac:dyDescent="0.45">
      <c r="A14689" s="18">
        <v>46200.03125</v>
      </c>
      <c r="B14689">
        <v>11.74</v>
      </c>
    </row>
    <row r="14690" spans="1:2" x14ac:dyDescent="0.45">
      <c r="A14690" s="18">
        <v>46200.041666666664</v>
      </c>
      <c r="B14690">
        <v>11.04</v>
      </c>
    </row>
    <row r="14691" spans="1:2" x14ac:dyDescent="0.45">
      <c r="A14691" s="18">
        <v>46200.052083333336</v>
      </c>
      <c r="B14691">
        <v>11.42</v>
      </c>
    </row>
    <row r="14692" spans="1:2" x14ac:dyDescent="0.45">
      <c r="A14692" s="18">
        <v>46200.0625</v>
      </c>
      <c r="B14692">
        <v>11.28</v>
      </c>
    </row>
    <row r="14693" spans="1:2" x14ac:dyDescent="0.45">
      <c r="A14693" s="18">
        <v>46200.072916666664</v>
      </c>
      <c r="B14693">
        <v>11.3</v>
      </c>
    </row>
    <row r="14694" spans="1:2" x14ac:dyDescent="0.45">
      <c r="A14694" s="18">
        <v>46200.083333333336</v>
      </c>
      <c r="B14694">
        <v>11.26</v>
      </c>
    </row>
    <row r="14695" spans="1:2" x14ac:dyDescent="0.45">
      <c r="A14695" s="18">
        <v>46200.09375</v>
      </c>
      <c r="B14695">
        <v>11.4</v>
      </c>
    </row>
    <row r="14696" spans="1:2" x14ac:dyDescent="0.45">
      <c r="A14696" s="18">
        <v>46200.104166666664</v>
      </c>
      <c r="B14696">
        <v>11.4</v>
      </c>
    </row>
    <row r="14697" spans="1:2" x14ac:dyDescent="0.45">
      <c r="A14697" s="18">
        <v>46200.114583333336</v>
      </c>
      <c r="B14697">
        <v>11.56</v>
      </c>
    </row>
    <row r="14698" spans="1:2" x14ac:dyDescent="0.45">
      <c r="A14698" s="18">
        <v>46200.125</v>
      </c>
      <c r="B14698">
        <v>11.06</v>
      </c>
    </row>
    <row r="14699" spans="1:2" x14ac:dyDescent="0.45">
      <c r="A14699" s="18">
        <v>46200.135416666664</v>
      </c>
      <c r="B14699">
        <v>11.12</v>
      </c>
    </row>
    <row r="14700" spans="1:2" x14ac:dyDescent="0.45">
      <c r="A14700" s="18">
        <v>46200.145833333336</v>
      </c>
      <c r="B14700">
        <v>11.62</v>
      </c>
    </row>
    <row r="14701" spans="1:2" x14ac:dyDescent="0.45">
      <c r="A14701" s="18">
        <v>46200.15625</v>
      </c>
      <c r="B14701">
        <v>10.94</v>
      </c>
    </row>
    <row r="14702" spans="1:2" x14ac:dyDescent="0.45">
      <c r="A14702" s="18">
        <v>46200.166666666664</v>
      </c>
      <c r="B14702">
        <v>11.44</v>
      </c>
    </row>
    <row r="14703" spans="1:2" x14ac:dyDescent="0.45">
      <c r="A14703" s="18">
        <v>46200.177083333336</v>
      </c>
      <c r="B14703">
        <v>11.24</v>
      </c>
    </row>
    <row r="14704" spans="1:2" x14ac:dyDescent="0.45">
      <c r="A14704" s="18">
        <v>46200.1875</v>
      </c>
      <c r="B14704">
        <v>11.76</v>
      </c>
    </row>
    <row r="14705" spans="1:2" x14ac:dyDescent="0.45">
      <c r="A14705" s="18">
        <v>46200.197916666664</v>
      </c>
      <c r="B14705">
        <v>11.16</v>
      </c>
    </row>
    <row r="14706" spans="1:2" x14ac:dyDescent="0.45">
      <c r="A14706" s="18">
        <v>46200.208333333336</v>
      </c>
      <c r="B14706">
        <v>11.22</v>
      </c>
    </row>
    <row r="14707" spans="1:2" x14ac:dyDescent="0.45">
      <c r="A14707" s="18">
        <v>46200.21875</v>
      </c>
      <c r="B14707">
        <v>11.6</v>
      </c>
    </row>
    <row r="14708" spans="1:2" x14ac:dyDescent="0.45">
      <c r="A14708" s="18">
        <v>46200.229166666664</v>
      </c>
      <c r="B14708">
        <v>11.24</v>
      </c>
    </row>
    <row r="14709" spans="1:2" x14ac:dyDescent="0.45">
      <c r="A14709" s="18">
        <v>46200.239583333336</v>
      </c>
      <c r="B14709">
        <v>11.9</v>
      </c>
    </row>
    <row r="14710" spans="1:2" x14ac:dyDescent="0.45">
      <c r="A14710" s="18">
        <v>46200.25</v>
      </c>
      <c r="B14710">
        <v>18.739999999999998</v>
      </c>
    </row>
    <row r="14711" spans="1:2" x14ac:dyDescent="0.45">
      <c r="A14711" s="18">
        <v>46200.260416666664</v>
      </c>
      <c r="B14711">
        <v>18.899999999999999</v>
      </c>
    </row>
    <row r="14712" spans="1:2" x14ac:dyDescent="0.45">
      <c r="A14712" s="18">
        <v>46200.270833333336</v>
      </c>
      <c r="B14712">
        <v>19.3</v>
      </c>
    </row>
    <row r="14713" spans="1:2" x14ac:dyDescent="0.45">
      <c r="A14713" s="18">
        <v>46200.28125</v>
      </c>
      <c r="B14713">
        <v>18.940000000000001</v>
      </c>
    </row>
    <row r="14714" spans="1:2" x14ac:dyDescent="0.45">
      <c r="A14714" s="18">
        <v>46200.291666666664</v>
      </c>
      <c r="B14714">
        <v>13.3</v>
      </c>
    </row>
    <row r="14715" spans="1:2" x14ac:dyDescent="0.45">
      <c r="A14715" s="18">
        <v>46200.302083333336</v>
      </c>
      <c r="B14715">
        <v>5.18</v>
      </c>
    </row>
    <row r="14716" spans="1:2" x14ac:dyDescent="0.45">
      <c r="A14716" s="18">
        <v>46200.3125</v>
      </c>
      <c r="B14716">
        <v>4.6399999999999997</v>
      </c>
    </row>
    <row r="14717" spans="1:2" x14ac:dyDescent="0.45">
      <c r="A14717" s="18">
        <v>46200.322916666664</v>
      </c>
      <c r="B14717">
        <v>4.8</v>
      </c>
    </row>
    <row r="14718" spans="1:2" x14ac:dyDescent="0.45">
      <c r="A14718" s="18">
        <v>46200.333333333336</v>
      </c>
      <c r="B14718">
        <v>4.4400000000000004</v>
      </c>
    </row>
    <row r="14719" spans="1:2" x14ac:dyDescent="0.45">
      <c r="A14719" s="18">
        <v>46200.34375</v>
      </c>
      <c r="B14719">
        <v>4.9000000000000004</v>
      </c>
    </row>
    <row r="14720" spans="1:2" x14ac:dyDescent="0.45">
      <c r="A14720" s="18">
        <v>46200.354166666664</v>
      </c>
      <c r="B14720">
        <v>6.3</v>
      </c>
    </row>
    <row r="14721" spans="1:2" x14ac:dyDescent="0.45">
      <c r="A14721" s="18">
        <v>46200.364583333336</v>
      </c>
      <c r="B14721">
        <v>6.48</v>
      </c>
    </row>
    <row r="14722" spans="1:2" x14ac:dyDescent="0.45">
      <c r="A14722" s="18">
        <v>46200.375</v>
      </c>
      <c r="B14722">
        <v>6.02</v>
      </c>
    </row>
    <row r="14723" spans="1:2" x14ac:dyDescent="0.45">
      <c r="A14723" s="18">
        <v>46200.385416666664</v>
      </c>
      <c r="B14723">
        <v>6.44</v>
      </c>
    </row>
    <row r="14724" spans="1:2" x14ac:dyDescent="0.45">
      <c r="A14724" s="18">
        <v>46200.395833333336</v>
      </c>
      <c r="B14724">
        <v>6.18</v>
      </c>
    </row>
    <row r="14725" spans="1:2" x14ac:dyDescent="0.45">
      <c r="A14725" s="18">
        <v>46200.40625</v>
      </c>
      <c r="B14725">
        <v>6.06</v>
      </c>
    </row>
    <row r="14726" spans="1:2" x14ac:dyDescent="0.45">
      <c r="A14726" s="18">
        <v>46200.416666666664</v>
      </c>
      <c r="B14726">
        <v>6.4</v>
      </c>
    </row>
    <row r="14727" spans="1:2" x14ac:dyDescent="0.45">
      <c r="A14727" s="18">
        <v>46200.427083333336</v>
      </c>
      <c r="B14727">
        <v>6.16</v>
      </c>
    </row>
    <row r="14728" spans="1:2" x14ac:dyDescent="0.45">
      <c r="A14728" s="18">
        <v>46200.4375</v>
      </c>
      <c r="B14728">
        <v>6.8</v>
      </c>
    </row>
    <row r="14729" spans="1:2" x14ac:dyDescent="0.45">
      <c r="A14729" s="18">
        <v>46200.447916666664</v>
      </c>
      <c r="B14729">
        <v>6.12</v>
      </c>
    </row>
    <row r="14730" spans="1:2" x14ac:dyDescent="0.45">
      <c r="A14730" s="18">
        <v>46200.458333333336</v>
      </c>
      <c r="B14730">
        <v>7.16</v>
      </c>
    </row>
    <row r="14731" spans="1:2" x14ac:dyDescent="0.45">
      <c r="A14731" s="18">
        <v>46200.46875</v>
      </c>
      <c r="B14731">
        <v>6.56</v>
      </c>
    </row>
    <row r="14732" spans="1:2" x14ac:dyDescent="0.45">
      <c r="A14732" s="18">
        <v>46200.479166666664</v>
      </c>
      <c r="B14732">
        <v>6.24</v>
      </c>
    </row>
    <row r="14733" spans="1:2" x14ac:dyDescent="0.45">
      <c r="A14733" s="18">
        <v>46200.489583333336</v>
      </c>
      <c r="B14733">
        <v>6.7</v>
      </c>
    </row>
    <row r="14734" spans="1:2" x14ac:dyDescent="0.45">
      <c r="A14734" s="18">
        <v>46200.5</v>
      </c>
      <c r="B14734">
        <v>6.02</v>
      </c>
    </row>
    <row r="14735" spans="1:2" x14ac:dyDescent="0.45">
      <c r="A14735" s="18">
        <v>46200.510416666664</v>
      </c>
      <c r="B14735">
        <v>6.56</v>
      </c>
    </row>
    <row r="14736" spans="1:2" x14ac:dyDescent="0.45">
      <c r="A14736" s="18">
        <v>46200.520833333336</v>
      </c>
      <c r="B14736">
        <v>6.22</v>
      </c>
    </row>
    <row r="14737" spans="1:2" x14ac:dyDescent="0.45">
      <c r="A14737" s="18">
        <v>46200.53125</v>
      </c>
      <c r="B14737">
        <v>6.24</v>
      </c>
    </row>
    <row r="14738" spans="1:2" x14ac:dyDescent="0.45">
      <c r="A14738" s="18">
        <v>46200.541666666664</v>
      </c>
      <c r="B14738">
        <v>5.86</v>
      </c>
    </row>
    <row r="14739" spans="1:2" x14ac:dyDescent="0.45">
      <c r="A14739" s="18">
        <v>46200.552083333336</v>
      </c>
      <c r="B14739">
        <v>5.86</v>
      </c>
    </row>
    <row r="14740" spans="1:2" x14ac:dyDescent="0.45">
      <c r="A14740" s="18">
        <v>46200.5625</v>
      </c>
      <c r="B14740">
        <v>6.14</v>
      </c>
    </row>
    <row r="14741" spans="1:2" x14ac:dyDescent="0.45">
      <c r="A14741" s="18">
        <v>46200.572916666664</v>
      </c>
      <c r="B14741">
        <v>6.2</v>
      </c>
    </row>
    <row r="14742" spans="1:2" x14ac:dyDescent="0.45">
      <c r="A14742" s="18">
        <v>46200.583333333336</v>
      </c>
      <c r="B14742">
        <v>6.14</v>
      </c>
    </row>
    <row r="14743" spans="1:2" x14ac:dyDescent="0.45">
      <c r="A14743" s="18">
        <v>46200.59375</v>
      </c>
      <c r="B14743">
        <v>6.38</v>
      </c>
    </row>
    <row r="14744" spans="1:2" x14ac:dyDescent="0.45">
      <c r="A14744" s="18">
        <v>46200.604166666664</v>
      </c>
      <c r="B14744">
        <v>6.62</v>
      </c>
    </row>
    <row r="14745" spans="1:2" x14ac:dyDescent="0.45">
      <c r="A14745" s="18">
        <v>46200.614583333336</v>
      </c>
      <c r="B14745">
        <v>6.12</v>
      </c>
    </row>
    <row r="14746" spans="1:2" x14ac:dyDescent="0.45">
      <c r="A14746" s="18">
        <v>46200.625</v>
      </c>
      <c r="B14746">
        <v>6.52</v>
      </c>
    </row>
    <row r="14747" spans="1:2" x14ac:dyDescent="0.45">
      <c r="A14747" s="18">
        <v>46200.635416666664</v>
      </c>
      <c r="B14747">
        <v>6.06</v>
      </c>
    </row>
    <row r="14748" spans="1:2" x14ac:dyDescent="0.45">
      <c r="A14748" s="18">
        <v>46200.645833333336</v>
      </c>
      <c r="B14748">
        <v>6.6</v>
      </c>
    </row>
    <row r="14749" spans="1:2" x14ac:dyDescent="0.45">
      <c r="A14749" s="18">
        <v>46200.65625</v>
      </c>
      <c r="B14749">
        <v>6.12</v>
      </c>
    </row>
    <row r="14750" spans="1:2" x14ac:dyDescent="0.45">
      <c r="A14750" s="18">
        <v>46200.666666666664</v>
      </c>
      <c r="B14750">
        <v>6.54</v>
      </c>
    </row>
    <row r="14751" spans="1:2" x14ac:dyDescent="0.45">
      <c r="A14751" s="18">
        <v>46200.677083333336</v>
      </c>
      <c r="B14751">
        <v>6.24</v>
      </c>
    </row>
    <row r="14752" spans="1:2" x14ac:dyDescent="0.45">
      <c r="A14752" s="18">
        <v>46200.6875</v>
      </c>
      <c r="B14752">
        <v>6.24</v>
      </c>
    </row>
    <row r="14753" spans="1:2" x14ac:dyDescent="0.45">
      <c r="A14753" s="18">
        <v>46200.697916666664</v>
      </c>
      <c r="B14753">
        <v>6.52</v>
      </c>
    </row>
    <row r="14754" spans="1:2" x14ac:dyDescent="0.45">
      <c r="A14754" s="18">
        <v>46200.708333333336</v>
      </c>
      <c r="B14754">
        <v>6.22</v>
      </c>
    </row>
    <row r="14755" spans="1:2" x14ac:dyDescent="0.45">
      <c r="A14755" s="18">
        <v>46200.71875</v>
      </c>
      <c r="B14755">
        <v>6.64</v>
      </c>
    </row>
    <row r="14756" spans="1:2" x14ac:dyDescent="0.45">
      <c r="A14756" s="18">
        <v>46200.729166666664</v>
      </c>
      <c r="B14756">
        <v>6.3</v>
      </c>
    </row>
    <row r="14757" spans="1:2" x14ac:dyDescent="0.45">
      <c r="A14757" s="18">
        <v>46200.739583333336</v>
      </c>
      <c r="B14757">
        <v>6.16</v>
      </c>
    </row>
    <row r="14758" spans="1:2" x14ac:dyDescent="0.45">
      <c r="A14758" s="18">
        <v>46200.75</v>
      </c>
      <c r="B14758">
        <v>6.6</v>
      </c>
    </row>
    <row r="14759" spans="1:2" x14ac:dyDescent="0.45">
      <c r="A14759" s="18">
        <v>46200.760416666664</v>
      </c>
      <c r="B14759">
        <v>6.32</v>
      </c>
    </row>
    <row r="14760" spans="1:2" x14ac:dyDescent="0.45">
      <c r="A14760" s="18">
        <v>46200.770833333336</v>
      </c>
      <c r="B14760">
        <v>6.52</v>
      </c>
    </row>
    <row r="14761" spans="1:2" x14ac:dyDescent="0.45">
      <c r="A14761" s="18">
        <v>46200.78125</v>
      </c>
      <c r="B14761">
        <v>6.16</v>
      </c>
    </row>
    <row r="14762" spans="1:2" x14ac:dyDescent="0.45">
      <c r="A14762" s="18">
        <v>46200.791666666664</v>
      </c>
      <c r="B14762">
        <v>4.4800000000000004</v>
      </c>
    </row>
    <row r="14763" spans="1:2" x14ac:dyDescent="0.45">
      <c r="A14763" s="18">
        <v>46200.802083333336</v>
      </c>
      <c r="B14763">
        <v>5.04</v>
      </c>
    </row>
    <row r="14764" spans="1:2" x14ac:dyDescent="0.45">
      <c r="A14764" s="18">
        <v>46200.8125</v>
      </c>
      <c r="B14764">
        <v>4.68</v>
      </c>
    </row>
    <row r="14765" spans="1:2" x14ac:dyDescent="0.45">
      <c r="A14765" s="18">
        <v>46200.822916666664</v>
      </c>
      <c r="B14765">
        <v>5.0999999999999996</v>
      </c>
    </row>
    <row r="14766" spans="1:2" x14ac:dyDescent="0.45">
      <c r="A14766" s="18">
        <v>46200.833333333336</v>
      </c>
      <c r="B14766">
        <v>4.58</v>
      </c>
    </row>
    <row r="14767" spans="1:2" x14ac:dyDescent="0.45">
      <c r="A14767" s="18">
        <v>46200.84375</v>
      </c>
      <c r="B14767">
        <v>4.92</v>
      </c>
    </row>
    <row r="14768" spans="1:2" x14ac:dyDescent="0.45">
      <c r="A14768" s="18">
        <v>46200.854166666664</v>
      </c>
      <c r="B14768">
        <v>4.78</v>
      </c>
    </row>
    <row r="14769" spans="1:2" x14ac:dyDescent="0.45">
      <c r="A14769" s="18">
        <v>46200.864583333336</v>
      </c>
      <c r="B14769">
        <v>4.4000000000000004</v>
      </c>
    </row>
    <row r="14770" spans="1:2" x14ac:dyDescent="0.45">
      <c r="A14770" s="18">
        <v>46200.875</v>
      </c>
      <c r="B14770">
        <v>4.8</v>
      </c>
    </row>
    <row r="14771" spans="1:2" x14ac:dyDescent="0.45">
      <c r="A14771" s="18">
        <v>46200.885416666664</v>
      </c>
      <c r="B14771">
        <v>4.62</v>
      </c>
    </row>
    <row r="14772" spans="1:2" x14ac:dyDescent="0.45">
      <c r="A14772" s="18">
        <v>46200.895833333336</v>
      </c>
      <c r="B14772">
        <v>5.0599999999999996</v>
      </c>
    </row>
    <row r="14773" spans="1:2" x14ac:dyDescent="0.45">
      <c r="A14773" s="18">
        <v>46200.90625</v>
      </c>
      <c r="B14773">
        <v>15.64</v>
      </c>
    </row>
    <row r="14774" spans="1:2" x14ac:dyDescent="0.45">
      <c r="A14774" s="18">
        <v>46200.916666666664</v>
      </c>
      <c r="B14774">
        <v>11.76</v>
      </c>
    </row>
    <row r="14775" spans="1:2" x14ac:dyDescent="0.45">
      <c r="A14775" s="18">
        <v>46200.927083333336</v>
      </c>
      <c r="B14775">
        <v>10.74</v>
      </c>
    </row>
    <row r="14776" spans="1:2" x14ac:dyDescent="0.45">
      <c r="A14776" s="18">
        <v>46200.9375</v>
      </c>
      <c r="B14776">
        <v>11.18</v>
      </c>
    </row>
    <row r="14777" spans="1:2" x14ac:dyDescent="0.45">
      <c r="A14777" s="18">
        <v>46200.947916666664</v>
      </c>
      <c r="B14777">
        <v>11.9</v>
      </c>
    </row>
    <row r="14778" spans="1:2" x14ac:dyDescent="0.45">
      <c r="A14778" s="18">
        <v>46200.958333333336</v>
      </c>
      <c r="B14778">
        <v>10.84</v>
      </c>
    </row>
    <row r="14779" spans="1:2" x14ac:dyDescent="0.45">
      <c r="A14779" s="18">
        <v>46200.96875</v>
      </c>
      <c r="B14779">
        <v>11.4</v>
      </c>
    </row>
    <row r="14780" spans="1:2" x14ac:dyDescent="0.45">
      <c r="A14780" s="18">
        <v>46200.979166666664</v>
      </c>
      <c r="B14780">
        <v>11.06</v>
      </c>
    </row>
    <row r="14781" spans="1:2" x14ac:dyDescent="0.45">
      <c r="A14781" s="18">
        <v>46200.989583333336</v>
      </c>
      <c r="B14781">
        <v>11.5</v>
      </c>
    </row>
    <row r="14782" spans="1:2" x14ac:dyDescent="0.45">
      <c r="A14782" s="12">
        <v>46201</v>
      </c>
      <c r="B14782">
        <v>11.12</v>
      </c>
    </row>
    <row r="14783" spans="1:2" x14ac:dyDescent="0.45">
      <c r="A14783" s="18">
        <v>46201.010416666664</v>
      </c>
      <c r="B14783">
        <v>11.06</v>
      </c>
    </row>
    <row r="14784" spans="1:2" x14ac:dyDescent="0.45">
      <c r="A14784" s="18">
        <v>46201.020833333336</v>
      </c>
      <c r="B14784">
        <v>11.82</v>
      </c>
    </row>
    <row r="14785" spans="1:2" x14ac:dyDescent="0.45">
      <c r="A14785" s="18">
        <v>46201.03125</v>
      </c>
      <c r="B14785">
        <v>11.08</v>
      </c>
    </row>
    <row r="14786" spans="1:2" x14ac:dyDescent="0.45">
      <c r="A14786" s="18">
        <v>46201.041666666664</v>
      </c>
      <c r="B14786">
        <v>11.4</v>
      </c>
    </row>
    <row r="14787" spans="1:2" x14ac:dyDescent="0.45">
      <c r="A14787" s="18">
        <v>46201.052083333336</v>
      </c>
      <c r="B14787">
        <v>11.24</v>
      </c>
    </row>
    <row r="14788" spans="1:2" x14ac:dyDescent="0.45">
      <c r="A14788" s="18">
        <v>46201.0625</v>
      </c>
      <c r="B14788">
        <v>11.36</v>
      </c>
    </row>
    <row r="14789" spans="1:2" x14ac:dyDescent="0.45">
      <c r="A14789" s="18">
        <v>46201.072916666664</v>
      </c>
      <c r="B14789">
        <v>11.56</v>
      </c>
    </row>
    <row r="14790" spans="1:2" x14ac:dyDescent="0.45">
      <c r="A14790" s="18">
        <v>46201.083333333336</v>
      </c>
      <c r="B14790">
        <v>11.32</v>
      </c>
    </row>
    <row r="14791" spans="1:2" x14ac:dyDescent="0.45">
      <c r="A14791" s="18">
        <v>46201.09375</v>
      </c>
      <c r="B14791">
        <v>12.12</v>
      </c>
    </row>
    <row r="14792" spans="1:2" x14ac:dyDescent="0.45">
      <c r="A14792" s="18">
        <v>46201.104166666664</v>
      </c>
      <c r="B14792">
        <v>11.64</v>
      </c>
    </row>
    <row r="14793" spans="1:2" x14ac:dyDescent="0.45">
      <c r="A14793" s="18">
        <v>46201.114583333336</v>
      </c>
      <c r="B14793">
        <v>11.52</v>
      </c>
    </row>
    <row r="14794" spans="1:2" x14ac:dyDescent="0.45">
      <c r="A14794" s="18">
        <v>46201.125</v>
      </c>
      <c r="B14794">
        <v>11.24</v>
      </c>
    </row>
    <row r="14795" spans="1:2" x14ac:dyDescent="0.45">
      <c r="A14795" s="18">
        <v>46201.135416666664</v>
      </c>
      <c r="B14795">
        <v>11.06</v>
      </c>
    </row>
    <row r="14796" spans="1:2" x14ac:dyDescent="0.45">
      <c r="A14796" s="18">
        <v>46201.145833333336</v>
      </c>
      <c r="B14796">
        <v>11.68</v>
      </c>
    </row>
    <row r="14797" spans="1:2" x14ac:dyDescent="0.45">
      <c r="A14797" s="18">
        <v>46201.15625</v>
      </c>
      <c r="B14797">
        <v>11.34</v>
      </c>
    </row>
    <row r="14798" spans="1:2" x14ac:dyDescent="0.45">
      <c r="A14798" s="18">
        <v>46201.166666666664</v>
      </c>
      <c r="B14798">
        <v>11.42</v>
      </c>
    </row>
    <row r="14799" spans="1:2" x14ac:dyDescent="0.45">
      <c r="A14799" s="18">
        <v>46201.177083333336</v>
      </c>
      <c r="B14799">
        <v>11.2</v>
      </c>
    </row>
    <row r="14800" spans="1:2" x14ac:dyDescent="0.45">
      <c r="A14800" s="18">
        <v>46201.1875</v>
      </c>
      <c r="B14800">
        <v>11.44</v>
      </c>
    </row>
    <row r="14801" spans="1:2" x14ac:dyDescent="0.45">
      <c r="A14801" s="18">
        <v>46201.197916666664</v>
      </c>
      <c r="B14801">
        <v>11.06</v>
      </c>
    </row>
    <row r="14802" spans="1:2" x14ac:dyDescent="0.45">
      <c r="A14802" s="18">
        <v>46201.208333333336</v>
      </c>
      <c r="B14802">
        <v>11.26</v>
      </c>
    </row>
    <row r="14803" spans="1:2" x14ac:dyDescent="0.45">
      <c r="A14803" s="18">
        <v>46201.21875</v>
      </c>
      <c r="B14803">
        <v>11.16</v>
      </c>
    </row>
    <row r="14804" spans="1:2" x14ac:dyDescent="0.45">
      <c r="A14804" s="18">
        <v>46201.229166666664</v>
      </c>
      <c r="B14804">
        <v>11.78</v>
      </c>
    </row>
    <row r="14805" spans="1:2" x14ac:dyDescent="0.45">
      <c r="A14805" s="18">
        <v>46201.239583333336</v>
      </c>
      <c r="B14805">
        <v>11.66</v>
      </c>
    </row>
    <row r="14806" spans="1:2" x14ac:dyDescent="0.45">
      <c r="A14806" s="18">
        <v>46201.25</v>
      </c>
      <c r="B14806">
        <v>17.96</v>
      </c>
    </row>
    <row r="14807" spans="1:2" x14ac:dyDescent="0.45">
      <c r="A14807" s="18">
        <v>46201.260416666664</v>
      </c>
      <c r="B14807">
        <v>7.42</v>
      </c>
    </row>
    <row r="14808" spans="1:2" x14ac:dyDescent="0.45">
      <c r="A14808" s="18">
        <v>46201.270833333336</v>
      </c>
      <c r="B14808">
        <v>4.5199999999999996</v>
      </c>
    </row>
    <row r="14809" spans="1:2" x14ac:dyDescent="0.45">
      <c r="A14809" s="18">
        <v>46201.28125</v>
      </c>
      <c r="B14809">
        <v>5.94</v>
      </c>
    </row>
    <row r="14810" spans="1:2" x14ac:dyDescent="0.45">
      <c r="A14810" s="18">
        <v>46201.291666666664</v>
      </c>
      <c r="B14810">
        <v>11.52</v>
      </c>
    </row>
    <row r="14811" spans="1:2" x14ac:dyDescent="0.45">
      <c r="A14811" s="18">
        <v>46201.302083333336</v>
      </c>
      <c r="B14811">
        <v>9.3800000000000008</v>
      </c>
    </row>
    <row r="14812" spans="1:2" x14ac:dyDescent="0.45">
      <c r="A14812" s="18">
        <v>46201.3125</v>
      </c>
      <c r="B14812">
        <v>11.46</v>
      </c>
    </row>
    <row r="14813" spans="1:2" x14ac:dyDescent="0.45">
      <c r="A14813" s="18">
        <v>46201.322916666664</v>
      </c>
      <c r="B14813">
        <v>13.32</v>
      </c>
    </row>
    <row r="14814" spans="1:2" x14ac:dyDescent="0.45">
      <c r="A14814" s="18">
        <v>46201.333333333336</v>
      </c>
      <c r="B14814">
        <v>13.2</v>
      </c>
    </row>
    <row r="14815" spans="1:2" x14ac:dyDescent="0.45">
      <c r="A14815" s="18">
        <v>46201.34375</v>
      </c>
      <c r="B14815">
        <v>17.600000000000001</v>
      </c>
    </row>
    <row r="14816" spans="1:2" x14ac:dyDescent="0.45">
      <c r="A14816" s="18">
        <v>46201.354166666664</v>
      </c>
      <c r="B14816">
        <v>24.84</v>
      </c>
    </row>
    <row r="14817" spans="1:2" x14ac:dyDescent="0.45">
      <c r="A14817" s="18">
        <v>46201.364583333336</v>
      </c>
      <c r="B14817">
        <v>21.7</v>
      </c>
    </row>
    <row r="14818" spans="1:2" x14ac:dyDescent="0.45">
      <c r="A14818" s="18">
        <v>46201.375</v>
      </c>
      <c r="B14818">
        <v>22.08</v>
      </c>
    </row>
    <row r="14819" spans="1:2" x14ac:dyDescent="0.45">
      <c r="A14819" s="18">
        <v>46201.385416666664</v>
      </c>
      <c r="B14819">
        <v>29.4</v>
      </c>
    </row>
    <row r="14820" spans="1:2" x14ac:dyDescent="0.45">
      <c r="A14820" s="18">
        <v>46201.395833333336</v>
      </c>
      <c r="B14820">
        <v>33.24</v>
      </c>
    </row>
    <row r="14821" spans="1:2" x14ac:dyDescent="0.45">
      <c r="A14821" s="18">
        <v>46201.40625</v>
      </c>
      <c r="B14821">
        <v>35.04</v>
      </c>
    </row>
    <row r="14822" spans="1:2" x14ac:dyDescent="0.45">
      <c r="A14822" s="18">
        <v>46201.416666666664</v>
      </c>
      <c r="B14822">
        <v>32.299999999999997</v>
      </c>
    </row>
    <row r="14823" spans="1:2" x14ac:dyDescent="0.45">
      <c r="A14823" s="18">
        <v>46201.427083333336</v>
      </c>
      <c r="B14823">
        <v>31.24</v>
      </c>
    </row>
    <row r="14824" spans="1:2" x14ac:dyDescent="0.45">
      <c r="A14824" s="18">
        <v>46201.4375</v>
      </c>
      <c r="B14824">
        <v>28.42</v>
      </c>
    </row>
    <row r="14825" spans="1:2" x14ac:dyDescent="0.45">
      <c r="A14825" s="18">
        <v>46201.447916666664</v>
      </c>
      <c r="B14825">
        <v>31.72</v>
      </c>
    </row>
    <row r="14826" spans="1:2" x14ac:dyDescent="0.45">
      <c r="A14826" s="18">
        <v>46201.458333333336</v>
      </c>
      <c r="B14826">
        <v>33.82</v>
      </c>
    </row>
    <row r="14827" spans="1:2" x14ac:dyDescent="0.45">
      <c r="A14827" s="18">
        <v>46201.46875</v>
      </c>
      <c r="B14827">
        <v>34.479999999999997</v>
      </c>
    </row>
    <row r="14828" spans="1:2" x14ac:dyDescent="0.45">
      <c r="A14828" s="18">
        <v>46201.479166666664</v>
      </c>
      <c r="B14828">
        <v>34.14</v>
      </c>
    </row>
    <row r="14829" spans="1:2" x14ac:dyDescent="0.45">
      <c r="A14829" s="18">
        <v>46201.489583333336</v>
      </c>
      <c r="B14829">
        <v>33.22</v>
      </c>
    </row>
    <row r="14830" spans="1:2" x14ac:dyDescent="0.45">
      <c r="A14830" s="18">
        <v>46201.5</v>
      </c>
      <c r="B14830">
        <v>36.56</v>
      </c>
    </row>
    <row r="14831" spans="1:2" x14ac:dyDescent="0.45">
      <c r="A14831" s="18">
        <v>46201.510416666664</v>
      </c>
      <c r="B14831">
        <v>29.46</v>
      </c>
    </row>
    <row r="14832" spans="1:2" x14ac:dyDescent="0.45">
      <c r="A14832" s="18">
        <v>46201.520833333336</v>
      </c>
      <c r="B14832">
        <v>32.200000000000003</v>
      </c>
    </row>
    <row r="14833" spans="1:2" x14ac:dyDescent="0.45">
      <c r="A14833" s="18">
        <v>46201.53125</v>
      </c>
      <c r="B14833">
        <v>34.06</v>
      </c>
    </row>
    <row r="14834" spans="1:2" x14ac:dyDescent="0.45">
      <c r="A14834" s="18">
        <v>46201.541666666664</v>
      </c>
      <c r="B14834">
        <v>33.74</v>
      </c>
    </row>
    <row r="14835" spans="1:2" x14ac:dyDescent="0.45">
      <c r="A14835" s="18">
        <v>46201.552083333336</v>
      </c>
      <c r="B14835">
        <v>31.26</v>
      </c>
    </row>
    <row r="14836" spans="1:2" x14ac:dyDescent="0.45">
      <c r="A14836" s="18">
        <v>46201.5625</v>
      </c>
      <c r="B14836">
        <v>28.62</v>
      </c>
    </row>
    <row r="14837" spans="1:2" x14ac:dyDescent="0.45">
      <c r="A14837" s="18">
        <v>46201.572916666664</v>
      </c>
      <c r="B14837">
        <v>29.56</v>
      </c>
    </row>
    <row r="14838" spans="1:2" x14ac:dyDescent="0.45">
      <c r="A14838" s="18">
        <v>46201.583333333336</v>
      </c>
      <c r="B14838">
        <v>30.68</v>
      </c>
    </row>
    <row r="14839" spans="1:2" x14ac:dyDescent="0.45">
      <c r="A14839" s="18">
        <v>46201.59375</v>
      </c>
      <c r="B14839">
        <v>27.62</v>
      </c>
    </row>
    <row r="14840" spans="1:2" x14ac:dyDescent="0.45">
      <c r="A14840" s="18">
        <v>46201.604166666664</v>
      </c>
      <c r="B14840">
        <v>26.24</v>
      </c>
    </row>
    <row r="14841" spans="1:2" x14ac:dyDescent="0.45">
      <c r="A14841" s="18">
        <v>46201.614583333336</v>
      </c>
      <c r="B14841">
        <v>23.38</v>
      </c>
    </row>
    <row r="14842" spans="1:2" x14ac:dyDescent="0.45">
      <c r="A14842" s="18">
        <v>46201.625</v>
      </c>
      <c r="B14842">
        <v>25.26</v>
      </c>
    </row>
    <row r="14843" spans="1:2" x14ac:dyDescent="0.45">
      <c r="A14843" s="18">
        <v>46201.635416666664</v>
      </c>
      <c r="B14843">
        <v>19.420000000000002</v>
      </c>
    </row>
    <row r="14844" spans="1:2" x14ac:dyDescent="0.45">
      <c r="A14844" s="18">
        <v>46201.645833333336</v>
      </c>
      <c r="B14844">
        <v>23.9</v>
      </c>
    </row>
    <row r="14845" spans="1:2" x14ac:dyDescent="0.45">
      <c r="A14845" s="18">
        <v>46201.65625</v>
      </c>
      <c r="B14845">
        <v>18.739999999999998</v>
      </c>
    </row>
    <row r="14846" spans="1:2" x14ac:dyDescent="0.45">
      <c r="A14846" s="18">
        <v>46201.666666666664</v>
      </c>
      <c r="B14846">
        <v>18.12</v>
      </c>
    </row>
    <row r="14847" spans="1:2" x14ac:dyDescent="0.45">
      <c r="A14847" s="18">
        <v>46201.677083333336</v>
      </c>
      <c r="B14847">
        <v>19.32</v>
      </c>
    </row>
    <row r="14848" spans="1:2" x14ac:dyDescent="0.45">
      <c r="A14848" s="18">
        <v>46201.6875</v>
      </c>
      <c r="B14848">
        <v>18.920000000000002</v>
      </c>
    </row>
    <row r="14849" spans="1:2" x14ac:dyDescent="0.45">
      <c r="A14849" s="18">
        <v>46201.697916666664</v>
      </c>
      <c r="B14849">
        <v>15.86</v>
      </c>
    </row>
    <row r="14850" spans="1:2" x14ac:dyDescent="0.45">
      <c r="A14850" s="18">
        <v>46201.708333333336</v>
      </c>
      <c r="B14850">
        <v>21.26</v>
      </c>
    </row>
    <row r="14851" spans="1:2" x14ac:dyDescent="0.45">
      <c r="A14851" s="18">
        <v>46201.71875</v>
      </c>
      <c r="B14851">
        <v>18.48</v>
      </c>
    </row>
    <row r="14852" spans="1:2" x14ac:dyDescent="0.45">
      <c r="A14852" s="18">
        <v>46201.729166666664</v>
      </c>
      <c r="B14852">
        <v>16.440000000000001</v>
      </c>
    </row>
    <row r="14853" spans="1:2" x14ac:dyDescent="0.45">
      <c r="A14853" s="18">
        <v>46201.739583333336</v>
      </c>
      <c r="B14853">
        <v>10.16</v>
      </c>
    </row>
    <row r="14854" spans="1:2" x14ac:dyDescent="0.45">
      <c r="A14854" s="18">
        <v>46201.75</v>
      </c>
      <c r="B14854">
        <v>10</v>
      </c>
    </row>
    <row r="14855" spans="1:2" x14ac:dyDescent="0.45">
      <c r="A14855" s="18">
        <v>46201.760416666664</v>
      </c>
      <c r="B14855">
        <v>10.16</v>
      </c>
    </row>
    <row r="14856" spans="1:2" x14ac:dyDescent="0.45">
      <c r="A14856" s="18">
        <v>46201.770833333336</v>
      </c>
      <c r="B14856">
        <v>8.66</v>
      </c>
    </row>
    <row r="14857" spans="1:2" x14ac:dyDescent="0.45">
      <c r="A14857" s="18">
        <v>46201.78125</v>
      </c>
      <c r="B14857">
        <v>8.4</v>
      </c>
    </row>
    <row r="14858" spans="1:2" x14ac:dyDescent="0.45">
      <c r="A14858" s="18">
        <v>46201.791666666664</v>
      </c>
      <c r="B14858">
        <v>7.16</v>
      </c>
    </row>
    <row r="14859" spans="1:2" x14ac:dyDescent="0.45">
      <c r="A14859" s="18">
        <v>46201.802083333336</v>
      </c>
      <c r="B14859">
        <v>6.12</v>
      </c>
    </row>
    <row r="14860" spans="1:2" x14ac:dyDescent="0.45">
      <c r="A14860" s="18">
        <v>46201.8125</v>
      </c>
      <c r="B14860">
        <v>5.94</v>
      </c>
    </row>
    <row r="14861" spans="1:2" x14ac:dyDescent="0.45">
      <c r="A14861" s="18">
        <v>46201.822916666664</v>
      </c>
      <c r="B14861">
        <v>5.36</v>
      </c>
    </row>
    <row r="14862" spans="1:2" x14ac:dyDescent="0.45">
      <c r="A14862" s="18">
        <v>46201.833333333336</v>
      </c>
      <c r="B14862">
        <v>5.42</v>
      </c>
    </row>
    <row r="14863" spans="1:2" x14ac:dyDescent="0.45">
      <c r="A14863" s="18">
        <v>46201.84375</v>
      </c>
      <c r="B14863">
        <v>5.6</v>
      </c>
    </row>
    <row r="14864" spans="1:2" x14ac:dyDescent="0.45">
      <c r="A14864" s="18">
        <v>46201.854166666664</v>
      </c>
      <c r="B14864">
        <v>5.58</v>
      </c>
    </row>
    <row r="14865" spans="1:2" x14ac:dyDescent="0.45">
      <c r="A14865" s="18">
        <v>46201.864583333336</v>
      </c>
      <c r="B14865">
        <v>6.08</v>
      </c>
    </row>
    <row r="14866" spans="1:2" x14ac:dyDescent="0.45">
      <c r="A14866" s="18">
        <v>46201.875</v>
      </c>
      <c r="B14866">
        <v>6.32</v>
      </c>
    </row>
    <row r="14867" spans="1:2" x14ac:dyDescent="0.45">
      <c r="A14867" s="18">
        <v>46201.885416666664</v>
      </c>
      <c r="B14867">
        <v>11</v>
      </c>
    </row>
    <row r="14868" spans="1:2" x14ac:dyDescent="0.45">
      <c r="A14868" s="18">
        <v>46201.895833333336</v>
      </c>
      <c r="B14868">
        <v>19.48</v>
      </c>
    </row>
    <row r="14869" spans="1:2" x14ac:dyDescent="0.45">
      <c r="A14869" s="18">
        <v>46201.90625</v>
      </c>
      <c r="B14869">
        <v>18.46</v>
      </c>
    </row>
    <row r="14870" spans="1:2" x14ac:dyDescent="0.45">
      <c r="A14870" s="18">
        <v>46201.916666666664</v>
      </c>
      <c r="B14870">
        <v>11.96</v>
      </c>
    </row>
    <row r="14871" spans="1:2" x14ac:dyDescent="0.45">
      <c r="A14871" s="18">
        <v>46201.927083333336</v>
      </c>
      <c r="B14871">
        <v>11.86</v>
      </c>
    </row>
    <row r="14872" spans="1:2" x14ac:dyDescent="0.45">
      <c r="A14872" s="18">
        <v>46201.9375</v>
      </c>
      <c r="B14872">
        <v>11.72</v>
      </c>
    </row>
    <row r="14873" spans="1:2" x14ac:dyDescent="0.45">
      <c r="A14873" s="18">
        <v>46201.947916666664</v>
      </c>
      <c r="B14873">
        <v>11.98</v>
      </c>
    </row>
    <row r="14874" spans="1:2" x14ac:dyDescent="0.45">
      <c r="A14874" s="18">
        <v>46201.958333333336</v>
      </c>
      <c r="B14874">
        <v>11.52</v>
      </c>
    </row>
    <row r="14875" spans="1:2" x14ac:dyDescent="0.45">
      <c r="A14875" s="18">
        <v>46201.96875</v>
      </c>
      <c r="B14875">
        <v>12.02</v>
      </c>
    </row>
    <row r="14876" spans="1:2" x14ac:dyDescent="0.45">
      <c r="A14876" s="18">
        <v>46201.979166666664</v>
      </c>
      <c r="B14876">
        <v>11.7</v>
      </c>
    </row>
    <row r="14877" spans="1:2" x14ac:dyDescent="0.45">
      <c r="A14877" s="18">
        <v>46201.989583333336</v>
      </c>
      <c r="B14877">
        <v>12</v>
      </c>
    </row>
    <row r="14878" spans="1:2" x14ac:dyDescent="0.45">
      <c r="A14878" s="12">
        <v>46202</v>
      </c>
      <c r="B14878">
        <v>11.94</v>
      </c>
    </row>
    <row r="14879" spans="1:2" x14ac:dyDescent="0.45">
      <c r="A14879" s="18">
        <v>46202.010416666664</v>
      </c>
      <c r="B14879">
        <v>12.22</v>
      </c>
    </row>
    <row r="14880" spans="1:2" x14ac:dyDescent="0.45">
      <c r="A14880" s="18">
        <v>46202.020833333336</v>
      </c>
      <c r="B14880">
        <v>11.92</v>
      </c>
    </row>
    <row r="14881" spans="1:2" x14ac:dyDescent="0.45">
      <c r="A14881" s="18">
        <v>46202.03125</v>
      </c>
      <c r="B14881">
        <v>11.88</v>
      </c>
    </row>
    <row r="14882" spans="1:2" x14ac:dyDescent="0.45">
      <c r="A14882" s="18">
        <v>46202.041666666664</v>
      </c>
      <c r="B14882">
        <v>12.2</v>
      </c>
    </row>
    <row r="14883" spans="1:2" x14ac:dyDescent="0.45">
      <c r="A14883" s="18">
        <v>46202.052083333336</v>
      </c>
      <c r="B14883">
        <v>11.9</v>
      </c>
    </row>
    <row r="14884" spans="1:2" x14ac:dyDescent="0.45">
      <c r="A14884" s="18">
        <v>46202.0625</v>
      </c>
      <c r="B14884">
        <v>12.12</v>
      </c>
    </row>
    <row r="14885" spans="1:2" x14ac:dyDescent="0.45">
      <c r="A14885" s="18">
        <v>46202.072916666664</v>
      </c>
      <c r="B14885">
        <v>11.62</v>
      </c>
    </row>
    <row r="14886" spans="1:2" x14ac:dyDescent="0.45">
      <c r="A14886" s="18">
        <v>46202.083333333336</v>
      </c>
      <c r="B14886">
        <v>11.96</v>
      </c>
    </row>
    <row r="14887" spans="1:2" x14ac:dyDescent="0.45">
      <c r="A14887" s="18">
        <v>46202.09375</v>
      </c>
      <c r="B14887">
        <v>12.28</v>
      </c>
    </row>
    <row r="14888" spans="1:2" x14ac:dyDescent="0.45">
      <c r="A14888" s="18">
        <v>46202.104166666664</v>
      </c>
      <c r="B14888">
        <v>11.62</v>
      </c>
    </row>
    <row r="14889" spans="1:2" x14ac:dyDescent="0.45">
      <c r="A14889" s="18">
        <v>46202.114583333336</v>
      </c>
      <c r="B14889">
        <v>12.04</v>
      </c>
    </row>
    <row r="14890" spans="1:2" x14ac:dyDescent="0.45">
      <c r="A14890" s="18">
        <v>46202.125</v>
      </c>
      <c r="B14890">
        <v>11.42</v>
      </c>
    </row>
    <row r="14891" spans="1:2" x14ac:dyDescent="0.45">
      <c r="A14891" s="18">
        <v>46202.135416666664</v>
      </c>
      <c r="B14891">
        <v>11.8</v>
      </c>
    </row>
    <row r="14892" spans="1:2" x14ac:dyDescent="0.45">
      <c r="A14892" s="18">
        <v>46202.145833333336</v>
      </c>
      <c r="B14892">
        <v>12.06</v>
      </c>
    </row>
    <row r="14893" spans="1:2" x14ac:dyDescent="0.45">
      <c r="A14893" s="18">
        <v>46202.15625</v>
      </c>
      <c r="B14893">
        <v>11.7</v>
      </c>
    </row>
    <row r="14894" spans="1:2" x14ac:dyDescent="0.45">
      <c r="A14894" s="18">
        <v>46202.166666666664</v>
      </c>
      <c r="B14894">
        <v>11.76</v>
      </c>
    </row>
    <row r="14895" spans="1:2" x14ac:dyDescent="0.45">
      <c r="A14895" s="18">
        <v>46202.177083333336</v>
      </c>
      <c r="B14895">
        <v>11.62</v>
      </c>
    </row>
    <row r="14896" spans="1:2" x14ac:dyDescent="0.45">
      <c r="A14896" s="18">
        <v>46202.1875</v>
      </c>
      <c r="B14896">
        <v>11.96</v>
      </c>
    </row>
    <row r="14897" spans="1:2" x14ac:dyDescent="0.45">
      <c r="A14897" s="18">
        <v>46202.197916666664</v>
      </c>
      <c r="B14897">
        <v>11.38</v>
      </c>
    </row>
    <row r="14898" spans="1:2" x14ac:dyDescent="0.45">
      <c r="A14898" s="18">
        <v>46202.208333333336</v>
      </c>
      <c r="B14898">
        <v>11.56</v>
      </c>
    </row>
    <row r="14899" spans="1:2" x14ac:dyDescent="0.45">
      <c r="A14899" s="18">
        <v>46202.21875</v>
      </c>
      <c r="B14899">
        <v>11.7</v>
      </c>
    </row>
    <row r="14900" spans="1:2" x14ac:dyDescent="0.45">
      <c r="A14900" s="18">
        <v>46202.229166666664</v>
      </c>
      <c r="B14900">
        <v>11.3</v>
      </c>
    </row>
    <row r="14901" spans="1:2" x14ac:dyDescent="0.45">
      <c r="A14901" s="18">
        <v>46202.239583333336</v>
      </c>
      <c r="B14901">
        <v>12.1</v>
      </c>
    </row>
    <row r="14902" spans="1:2" x14ac:dyDescent="0.45">
      <c r="A14902" s="18">
        <v>46202.25</v>
      </c>
      <c r="B14902">
        <v>5.46</v>
      </c>
    </row>
    <row r="14903" spans="1:2" x14ac:dyDescent="0.45">
      <c r="A14903" s="18">
        <v>46202.260416666664</v>
      </c>
      <c r="B14903">
        <v>4.9800000000000004</v>
      </c>
    </row>
    <row r="14904" spans="1:2" x14ac:dyDescent="0.45">
      <c r="A14904" s="18">
        <v>46202.270833333336</v>
      </c>
      <c r="B14904">
        <v>4.84</v>
      </c>
    </row>
    <row r="14905" spans="1:2" x14ac:dyDescent="0.45">
      <c r="A14905" s="18">
        <v>46202.28125</v>
      </c>
      <c r="B14905">
        <v>8.3800000000000008</v>
      </c>
    </row>
    <row r="14906" spans="1:2" x14ac:dyDescent="0.45">
      <c r="A14906" s="18">
        <v>46202.291666666664</v>
      </c>
      <c r="B14906">
        <v>14.76</v>
      </c>
    </row>
    <row r="14907" spans="1:2" x14ac:dyDescent="0.45">
      <c r="A14907" s="18">
        <v>46202.302083333336</v>
      </c>
      <c r="B14907">
        <v>9.94</v>
      </c>
    </row>
    <row r="14908" spans="1:2" x14ac:dyDescent="0.45">
      <c r="A14908" s="18">
        <v>46202.3125</v>
      </c>
      <c r="B14908">
        <v>12</v>
      </c>
    </row>
    <row r="14909" spans="1:2" x14ac:dyDescent="0.45">
      <c r="A14909" s="18">
        <v>46202.322916666664</v>
      </c>
      <c r="B14909">
        <v>12.62</v>
      </c>
    </row>
    <row r="14910" spans="1:2" x14ac:dyDescent="0.45">
      <c r="A14910" s="18">
        <v>46202.333333333336</v>
      </c>
      <c r="B14910">
        <v>20.52</v>
      </c>
    </row>
    <row r="14911" spans="1:2" x14ac:dyDescent="0.45">
      <c r="A14911" s="18">
        <v>46202.34375</v>
      </c>
      <c r="B14911">
        <v>31.46</v>
      </c>
    </row>
    <row r="14912" spans="1:2" x14ac:dyDescent="0.45">
      <c r="A14912" s="18">
        <v>46202.354166666664</v>
      </c>
      <c r="B14912">
        <v>34.18</v>
      </c>
    </row>
    <row r="14913" spans="1:2" x14ac:dyDescent="0.45">
      <c r="A14913" s="18">
        <v>46202.364583333336</v>
      </c>
      <c r="B14913">
        <v>34.82</v>
      </c>
    </row>
    <row r="14914" spans="1:2" x14ac:dyDescent="0.45">
      <c r="A14914" s="18">
        <v>46202.375</v>
      </c>
      <c r="B14914">
        <v>42.48</v>
      </c>
    </row>
    <row r="14915" spans="1:2" x14ac:dyDescent="0.45">
      <c r="A14915" s="18">
        <v>46202.385416666664</v>
      </c>
      <c r="B14915">
        <v>52.72</v>
      </c>
    </row>
    <row r="14916" spans="1:2" x14ac:dyDescent="0.45">
      <c r="A14916" s="18">
        <v>46202.395833333336</v>
      </c>
      <c r="B14916">
        <v>54.28</v>
      </c>
    </row>
    <row r="14917" spans="1:2" x14ac:dyDescent="0.45">
      <c r="A14917" s="18">
        <v>46202.40625</v>
      </c>
      <c r="B14917">
        <v>53.06</v>
      </c>
    </row>
    <row r="14918" spans="1:2" x14ac:dyDescent="0.45">
      <c r="A14918" s="18">
        <v>46202.416666666664</v>
      </c>
      <c r="B14918">
        <v>47.74</v>
      </c>
    </row>
    <row r="14919" spans="1:2" x14ac:dyDescent="0.45">
      <c r="A14919" s="18">
        <v>46202.427083333336</v>
      </c>
      <c r="B14919">
        <v>36.020000000000003</v>
      </c>
    </row>
    <row r="14920" spans="1:2" x14ac:dyDescent="0.45">
      <c r="A14920" s="18">
        <v>46202.4375</v>
      </c>
      <c r="B14920">
        <v>34.44</v>
      </c>
    </row>
    <row r="14921" spans="1:2" x14ac:dyDescent="0.45">
      <c r="A14921" s="18">
        <v>46202.447916666664</v>
      </c>
      <c r="B14921">
        <v>34.520000000000003</v>
      </c>
    </row>
    <row r="14922" spans="1:2" x14ac:dyDescent="0.45">
      <c r="A14922" s="18">
        <v>46202.458333333336</v>
      </c>
      <c r="B14922">
        <v>40.24</v>
      </c>
    </row>
    <row r="14923" spans="1:2" x14ac:dyDescent="0.45">
      <c r="A14923" s="18">
        <v>46202.46875</v>
      </c>
      <c r="B14923">
        <v>41.48</v>
      </c>
    </row>
    <row r="14924" spans="1:2" x14ac:dyDescent="0.45">
      <c r="A14924" s="18">
        <v>46202.479166666664</v>
      </c>
      <c r="B14924">
        <v>39.86</v>
      </c>
    </row>
    <row r="14925" spans="1:2" x14ac:dyDescent="0.45">
      <c r="A14925" s="18">
        <v>46202.489583333336</v>
      </c>
      <c r="B14925">
        <v>39.799999999999997</v>
      </c>
    </row>
    <row r="14926" spans="1:2" x14ac:dyDescent="0.45">
      <c r="A14926" s="18">
        <v>46202.5</v>
      </c>
      <c r="B14926">
        <v>38.020000000000003</v>
      </c>
    </row>
    <row r="14927" spans="1:2" x14ac:dyDescent="0.45">
      <c r="A14927" s="18">
        <v>46202.510416666664</v>
      </c>
      <c r="B14927">
        <v>37.08</v>
      </c>
    </row>
    <row r="14928" spans="1:2" x14ac:dyDescent="0.45">
      <c r="A14928" s="18">
        <v>46202.520833333336</v>
      </c>
      <c r="B14928">
        <v>24.42</v>
      </c>
    </row>
    <row r="14929" spans="1:2" x14ac:dyDescent="0.45">
      <c r="A14929" s="18">
        <v>46202.53125</v>
      </c>
      <c r="B14929">
        <v>21.76</v>
      </c>
    </row>
    <row r="14930" spans="1:2" x14ac:dyDescent="0.45">
      <c r="A14930" s="18">
        <v>46202.541666666664</v>
      </c>
      <c r="B14930">
        <v>18.16</v>
      </c>
    </row>
    <row r="14931" spans="1:2" x14ac:dyDescent="0.45">
      <c r="A14931" s="18">
        <v>46202.552083333336</v>
      </c>
      <c r="B14931">
        <v>17.8</v>
      </c>
    </row>
    <row r="14932" spans="1:2" x14ac:dyDescent="0.45">
      <c r="A14932" s="18">
        <v>46202.5625</v>
      </c>
      <c r="B14932">
        <v>16.079999999999998</v>
      </c>
    </row>
    <row r="14933" spans="1:2" x14ac:dyDescent="0.45">
      <c r="A14933" s="18">
        <v>46202.572916666664</v>
      </c>
      <c r="B14933">
        <v>16.86</v>
      </c>
    </row>
    <row r="14934" spans="1:2" x14ac:dyDescent="0.45">
      <c r="A14934" s="18">
        <v>46202.583333333336</v>
      </c>
      <c r="B14934">
        <v>15.72</v>
      </c>
    </row>
    <row r="14935" spans="1:2" x14ac:dyDescent="0.45">
      <c r="A14935" s="18">
        <v>46202.59375</v>
      </c>
      <c r="B14935">
        <v>21.88</v>
      </c>
    </row>
    <row r="14936" spans="1:2" x14ac:dyDescent="0.45">
      <c r="A14936" s="18">
        <v>46202.604166666664</v>
      </c>
      <c r="B14936">
        <v>22.08</v>
      </c>
    </row>
    <row r="14937" spans="1:2" x14ac:dyDescent="0.45">
      <c r="A14937" s="18">
        <v>46202.614583333336</v>
      </c>
      <c r="B14937">
        <v>20.92</v>
      </c>
    </row>
    <row r="14938" spans="1:2" x14ac:dyDescent="0.45">
      <c r="A14938" s="18">
        <v>46202.625</v>
      </c>
      <c r="B14938">
        <v>21.62</v>
      </c>
    </row>
    <row r="14939" spans="1:2" x14ac:dyDescent="0.45">
      <c r="A14939" s="18">
        <v>46202.635416666664</v>
      </c>
      <c r="B14939">
        <v>17.940000000000001</v>
      </c>
    </row>
    <row r="14940" spans="1:2" x14ac:dyDescent="0.45">
      <c r="A14940" s="18">
        <v>46202.645833333336</v>
      </c>
      <c r="B14940">
        <v>22.6</v>
      </c>
    </row>
    <row r="14941" spans="1:2" x14ac:dyDescent="0.45">
      <c r="A14941" s="18">
        <v>46202.65625</v>
      </c>
      <c r="B14941">
        <v>22.28</v>
      </c>
    </row>
    <row r="14942" spans="1:2" x14ac:dyDescent="0.45">
      <c r="A14942" s="18">
        <v>46202.666666666664</v>
      </c>
      <c r="B14942">
        <v>18.7</v>
      </c>
    </row>
    <row r="14943" spans="1:2" x14ac:dyDescent="0.45">
      <c r="A14943" s="18">
        <v>46202.677083333336</v>
      </c>
      <c r="B14943">
        <v>17.52</v>
      </c>
    </row>
    <row r="14944" spans="1:2" x14ac:dyDescent="0.45">
      <c r="A14944" s="18">
        <v>46202.6875</v>
      </c>
      <c r="B14944">
        <v>20.58</v>
      </c>
    </row>
    <row r="14945" spans="1:2" x14ac:dyDescent="0.45">
      <c r="A14945" s="18">
        <v>46202.697916666664</v>
      </c>
      <c r="B14945">
        <v>18.739999999999998</v>
      </c>
    </row>
    <row r="14946" spans="1:2" x14ac:dyDescent="0.45">
      <c r="A14946" s="18">
        <v>46202.708333333336</v>
      </c>
      <c r="B14946">
        <v>20.04</v>
      </c>
    </row>
    <row r="14947" spans="1:2" x14ac:dyDescent="0.45">
      <c r="A14947" s="18">
        <v>46202.71875</v>
      </c>
      <c r="B14947">
        <v>19.079999999999998</v>
      </c>
    </row>
    <row r="14948" spans="1:2" x14ac:dyDescent="0.45">
      <c r="A14948" s="18">
        <v>46202.729166666664</v>
      </c>
      <c r="B14948">
        <v>17.66</v>
      </c>
    </row>
    <row r="14949" spans="1:2" x14ac:dyDescent="0.45">
      <c r="A14949" s="18">
        <v>46202.739583333336</v>
      </c>
      <c r="B14949">
        <v>10.76</v>
      </c>
    </row>
    <row r="14950" spans="1:2" x14ac:dyDescent="0.45">
      <c r="A14950" s="18">
        <v>46202.75</v>
      </c>
      <c r="B14950">
        <v>9.26</v>
      </c>
    </row>
    <row r="14951" spans="1:2" x14ac:dyDescent="0.45">
      <c r="A14951" s="18">
        <v>46202.760416666664</v>
      </c>
      <c r="B14951">
        <v>8.76</v>
      </c>
    </row>
    <row r="14952" spans="1:2" x14ac:dyDescent="0.45">
      <c r="A14952" s="18">
        <v>46202.770833333336</v>
      </c>
      <c r="B14952">
        <v>8.92</v>
      </c>
    </row>
    <row r="14953" spans="1:2" x14ac:dyDescent="0.45">
      <c r="A14953" s="18">
        <v>46202.78125</v>
      </c>
      <c r="B14953">
        <v>8.58</v>
      </c>
    </row>
    <row r="14954" spans="1:2" x14ac:dyDescent="0.45">
      <c r="A14954" s="18">
        <v>46202.791666666664</v>
      </c>
      <c r="B14954">
        <v>7.62</v>
      </c>
    </row>
    <row r="14955" spans="1:2" x14ac:dyDescent="0.45">
      <c r="A14955" s="18">
        <v>46202.802083333336</v>
      </c>
      <c r="B14955">
        <v>6.48</v>
      </c>
    </row>
    <row r="14956" spans="1:2" x14ac:dyDescent="0.45">
      <c r="A14956" s="18">
        <v>46202.8125</v>
      </c>
      <c r="B14956">
        <v>6.36</v>
      </c>
    </row>
    <row r="14957" spans="1:2" x14ac:dyDescent="0.45">
      <c r="A14957" s="18">
        <v>46202.822916666664</v>
      </c>
      <c r="B14957">
        <v>6.36</v>
      </c>
    </row>
    <row r="14958" spans="1:2" x14ac:dyDescent="0.45">
      <c r="A14958" s="18">
        <v>46202.833333333336</v>
      </c>
      <c r="B14958">
        <v>5.58</v>
      </c>
    </row>
    <row r="14959" spans="1:2" x14ac:dyDescent="0.45">
      <c r="A14959" s="18">
        <v>46202.84375</v>
      </c>
      <c r="B14959">
        <v>6.02</v>
      </c>
    </row>
    <row r="14960" spans="1:2" x14ac:dyDescent="0.45">
      <c r="A14960" s="18">
        <v>46202.854166666664</v>
      </c>
      <c r="B14960">
        <v>5.64</v>
      </c>
    </row>
    <row r="14961" spans="1:2" x14ac:dyDescent="0.45">
      <c r="A14961" s="18">
        <v>46202.864583333336</v>
      </c>
      <c r="B14961">
        <v>6.18</v>
      </c>
    </row>
    <row r="14962" spans="1:2" x14ac:dyDescent="0.45">
      <c r="A14962" s="18">
        <v>46202.875</v>
      </c>
      <c r="B14962">
        <v>5.56</v>
      </c>
    </row>
    <row r="14963" spans="1:2" x14ac:dyDescent="0.45">
      <c r="A14963" s="18">
        <v>46202.885416666664</v>
      </c>
      <c r="B14963">
        <v>6.08</v>
      </c>
    </row>
    <row r="14964" spans="1:2" x14ac:dyDescent="0.45">
      <c r="A14964" s="18">
        <v>46202.895833333336</v>
      </c>
      <c r="B14964">
        <v>5.84</v>
      </c>
    </row>
    <row r="14965" spans="1:2" x14ac:dyDescent="0.45">
      <c r="A14965" s="18">
        <v>46202.90625</v>
      </c>
      <c r="B14965">
        <v>10.98</v>
      </c>
    </row>
    <row r="14966" spans="1:2" x14ac:dyDescent="0.45">
      <c r="A14966" s="18">
        <v>46202.916666666664</v>
      </c>
      <c r="B14966">
        <v>12.66</v>
      </c>
    </row>
    <row r="14967" spans="1:2" x14ac:dyDescent="0.45">
      <c r="A14967" s="18">
        <v>46202.927083333336</v>
      </c>
      <c r="B14967">
        <v>12.12</v>
      </c>
    </row>
    <row r="14968" spans="1:2" x14ac:dyDescent="0.45">
      <c r="A14968" s="18">
        <v>46202.9375</v>
      </c>
      <c r="B14968">
        <v>12.6</v>
      </c>
    </row>
    <row r="14969" spans="1:2" x14ac:dyDescent="0.45">
      <c r="A14969" s="18">
        <v>46202.947916666664</v>
      </c>
      <c r="B14969">
        <v>12.22</v>
      </c>
    </row>
    <row r="14970" spans="1:2" x14ac:dyDescent="0.45">
      <c r="A14970" s="18">
        <v>46202.958333333336</v>
      </c>
      <c r="B14970">
        <v>12.56</v>
      </c>
    </row>
    <row r="14971" spans="1:2" x14ac:dyDescent="0.45">
      <c r="A14971" s="18">
        <v>46202.96875</v>
      </c>
      <c r="B14971">
        <v>12.34</v>
      </c>
    </row>
    <row r="14972" spans="1:2" x14ac:dyDescent="0.45">
      <c r="A14972" s="18">
        <v>46202.979166666664</v>
      </c>
      <c r="B14972">
        <v>12.62</v>
      </c>
    </row>
    <row r="14973" spans="1:2" x14ac:dyDescent="0.45">
      <c r="A14973" s="18">
        <v>46202.989583333336</v>
      </c>
      <c r="B14973">
        <v>12.72</v>
      </c>
    </row>
    <row r="14974" spans="1:2" x14ac:dyDescent="0.45">
      <c r="A14974" s="12">
        <v>46203</v>
      </c>
      <c r="B14974">
        <v>12.16</v>
      </c>
    </row>
    <row r="14975" spans="1:2" x14ac:dyDescent="0.45">
      <c r="A14975" s="18">
        <v>46203.010416666664</v>
      </c>
      <c r="B14975">
        <v>12.66</v>
      </c>
    </row>
    <row r="14976" spans="1:2" x14ac:dyDescent="0.45">
      <c r="A14976" s="18">
        <v>46203.020833333336</v>
      </c>
      <c r="B14976">
        <v>12.26</v>
      </c>
    </row>
    <row r="14977" spans="1:2" x14ac:dyDescent="0.45">
      <c r="A14977" s="18">
        <v>46203.03125</v>
      </c>
      <c r="B14977">
        <v>12.08</v>
      </c>
    </row>
    <row r="14978" spans="1:2" x14ac:dyDescent="0.45">
      <c r="A14978" s="18">
        <v>46203.041666666664</v>
      </c>
      <c r="B14978">
        <v>12.5</v>
      </c>
    </row>
    <row r="14979" spans="1:2" x14ac:dyDescent="0.45">
      <c r="A14979" s="18">
        <v>46203.052083333336</v>
      </c>
      <c r="B14979">
        <v>12</v>
      </c>
    </row>
    <row r="14980" spans="1:2" x14ac:dyDescent="0.45">
      <c r="A14980" s="18">
        <v>46203.0625</v>
      </c>
      <c r="B14980">
        <v>12.34</v>
      </c>
    </row>
    <row r="14981" spans="1:2" x14ac:dyDescent="0.45">
      <c r="A14981" s="18">
        <v>46203.072916666664</v>
      </c>
      <c r="B14981">
        <v>12</v>
      </c>
    </row>
    <row r="14982" spans="1:2" x14ac:dyDescent="0.45">
      <c r="A14982" s="18">
        <v>46203.083333333336</v>
      </c>
      <c r="B14982">
        <v>12.52</v>
      </c>
    </row>
    <row r="14983" spans="1:2" x14ac:dyDescent="0.45">
      <c r="A14983" s="18">
        <v>46203.09375</v>
      </c>
      <c r="B14983">
        <v>12.28</v>
      </c>
    </row>
    <row r="14984" spans="1:2" x14ac:dyDescent="0.45">
      <c r="A14984" s="18">
        <v>46203.104166666664</v>
      </c>
      <c r="B14984">
        <v>12.66</v>
      </c>
    </row>
    <row r="14985" spans="1:2" x14ac:dyDescent="0.45">
      <c r="A14985" s="18">
        <v>46203.114583333336</v>
      </c>
      <c r="B14985">
        <v>12.06</v>
      </c>
    </row>
    <row r="14986" spans="1:2" x14ac:dyDescent="0.45">
      <c r="A14986" s="18">
        <v>46203.125</v>
      </c>
      <c r="B14986">
        <v>12.08</v>
      </c>
    </row>
    <row r="14987" spans="1:2" x14ac:dyDescent="0.45">
      <c r="A14987" s="18">
        <v>46203.135416666664</v>
      </c>
      <c r="B14987">
        <v>12.42</v>
      </c>
    </row>
    <row r="14988" spans="1:2" x14ac:dyDescent="0.45">
      <c r="A14988" s="18">
        <v>46203.145833333336</v>
      </c>
      <c r="B14988">
        <v>12.24</v>
      </c>
    </row>
    <row r="14989" spans="1:2" x14ac:dyDescent="0.45">
      <c r="A14989" s="18">
        <v>46203.15625</v>
      </c>
      <c r="B14989">
        <v>12.56</v>
      </c>
    </row>
    <row r="14990" spans="1:2" x14ac:dyDescent="0.45">
      <c r="A14990" s="18">
        <v>46203.166666666664</v>
      </c>
      <c r="B14990">
        <v>12.42</v>
      </c>
    </row>
    <row r="14991" spans="1:2" x14ac:dyDescent="0.45">
      <c r="A14991" s="18">
        <v>46203.177083333336</v>
      </c>
      <c r="B14991">
        <v>12.78</v>
      </c>
    </row>
    <row r="14992" spans="1:2" x14ac:dyDescent="0.45">
      <c r="A14992" s="18">
        <v>46203.1875</v>
      </c>
      <c r="B14992">
        <v>12.06</v>
      </c>
    </row>
    <row r="14993" spans="1:2" x14ac:dyDescent="0.45">
      <c r="A14993" s="18">
        <v>46203.197916666664</v>
      </c>
      <c r="B14993">
        <v>12.04</v>
      </c>
    </row>
    <row r="14994" spans="1:2" x14ac:dyDescent="0.45">
      <c r="A14994" s="18">
        <v>46203.208333333336</v>
      </c>
      <c r="B14994">
        <v>12.52</v>
      </c>
    </row>
    <row r="14995" spans="1:2" x14ac:dyDescent="0.45">
      <c r="A14995" s="18">
        <v>46203.21875</v>
      </c>
      <c r="B14995">
        <v>12.12</v>
      </c>
    </row>
    <row r="14996" spans="1:2" x14ac:dyDescent="0.45">
      <c r="A14996" s="18">
        <v>46203.229166666664</v>
      </c>
      <c r="B14996">
        <v>12.46</v>
      </c>
    </row>
    <row r="14997" spans="1:2" x14ac:dyDescent="0.45">
      <c r="A14997" s="18">
        <v>46203.239583333336</v>
      </c>
      <c r="B14997">
        <v>13.2</v>
      </c>
    </row>
    <row r="14998" spans="1:2" x14ac:dyDescent="0.45">
      <c r="A14998" s="18">
        <v>46203.25</v>
      </c>
      <c r="B14998">
        <v>14.58</v>
      </c>
    </row>
    <row r="14999" spans="1:2" x14ac:dyDescent="0.45">
      <c r="A14999" s="18">
        <v>46203.260416666664</v>
      </c>
      <c r="B14999">
        <v>6.12</v>
      </c>
    </row>
    <row r="15000" spans="1:2" x14ac:dyDescent="0.45">
      <c r="A15000" s="18">
        <v>46203.270833333336</v>
      </c>
      <c r="B15000">
        <v>5.66</v>
      </c>
    </row>
    <row r="15001" spans="1:2" x14ac:dyDescent="0.45">
      <c r="A15001" s="18">
        <v>46203.28125</v>
      </c>
      <c r="B15001">
        <v>6.56</v>
      </c>
    </row>
    <row r="15002" spans="1:2" x14ac:dyDescent="0.45">
      <c r="A15002" s="18">
        <v>46203.291666666664</v>
      </c>
      <c r="B15002">
        <v>11.32</v>
      </c>
    </row>
    <row r="15003" spans="1:2" x14ac:dyDescent="0.45">
      <c r="A15003" s="18">
        <v>46203.302083333336</v>
      </c>
      <c r="B15003">
        <v>9.7200000000000006</v>
      </c>
    </row>
    <row r="15004" spans="1:2" x14ac:dyDescent="0.45">
      <c r="A15004" s="18">
        <v>46203.3125</v>
      </c>
      <c r="B15004">
        <v>11.18</v>
      </c>
    </row>
    <row r="15005" spans="1:2" x14ac:dyDescent="0.45">
      <c r="A15005" s="18">
        <v>46203.322916666664</v>
      </c>
      <c r="B15005">
        <v>17.559999999999999</v>
      </c>
    </row>
    <row r="15006" spans="1:2" x14ac:dyDescent="0.45">
      <c r="A15006" s="18">
        <v>46203.333333333336</v>
      </c>
      <c r="B15006">
        <v>17.579999999999998</v>
      </c>
    </row>
    <row r="15007" spans="1:2" x14ac:dyDescent="0.45">
      <c r="A15007" s="18">
        <v>46203.34375</v>
      </c>
      <c r="B15007">
        <v>25.66</v>
      </c>
    </row>
    <row r="15008" spans="1:2" x14ac:dyDescent="0.45">
      <c r="A15008" s="18">
        <v>46203.354166666664</v>
      </c>
      <c r="B15008">
        <v>25.44</v>
      </c>
    </row>
    <row r="15009" spans="1:2" x14ac:dyDescent="0.45">
      <c r="A15009" s="18">
        <v>46203.364583333336</v>
      </c>
      <c r="B15009">
        <v>24.28</v>
      </c>
    </row>
    <row r="15010" spans="1:2" x14ac:dyDescent="0.45">
      <c r="A15010" s="18">
        <v>46203.375</v>
      </c>
      <c r="B15010">
        <v>24.94</v>
      </c>
    </row>
    <row r="15011" spans="1:2" x14ac:dyDescent="0.45">
      <c r="A15011" s="18">
        <v>46203.385416666664</v>
      </c>
      <c r="B15011">
        <v>25.22</v>
      </c>
    </row>
    <row r="15012" spans="1:2" x14ac:dyDescent="0.45">
      <c r="A15012" s="18">
        <v>46203.395833333336</v>
      </c>
      <c r="B15012">
        <v>25.78</v>
      </c>
    </row>
    <row r="15013" spans="1:2" x14ac:dyDescent="0.45">
      <c r="A15013" s="18">
        <v>46203.40625</v>
      </c>
      <c r="B15013">
        <v>23.7</v>
      </c>
    </row>
    <row r="15014" spans="1:2" x14ac:dyDescent="0.45">
      <c r="A15014" s="18">
        <v>46203.416666666664</v>
      </c>
      <c r="B15014">
        <v>21.34</v>
      </c>
    </row>
    <row r="15015" spans="1:2" x14ac:dyDescent="0.45">
      <c r="A15015" s="18">
        <v>46203.427083333336</v>
      </c>
      <c r="B15015">
        <v>23.68</v>
      </c>
    </row>
    <row r="15016" spans="1:2" x14ac:dyDescent="0.45">
      <c r="A15016" s="18">
        <v>46203.4375</v>
      </c>
      <c r="B15016">
        <v>18.78</v>
      </c>
    </row>
    <row r="15017" spans="1:2" x14ac:dyDescent="0.45">
      <c r="A15017" s="18">
        <v>46203.447916666664</v>
      </c>
      <c r="B15017">
        <v>24.16</v>
      </c>
    </row>
    <row r="15018" spans="1:2" x14ac:dyDescent="0.45">
      <c r="A15018" s="18">
        <v>46203.458333333336</v>
      </c>
      <c r="B15018">
        <v>24.88</v>
      </c>
    </row>
    <row r="15019" spans="1:2" x14ac:dyDescent="0.45">
      <c r="A15019" s="18">
        <v>46203.46875</v>
      </c>
      <c r="B15019">
        <v>26.82</v>
      </c>
    </row>
    <row r="15020" spans="1:2" x14ac:dyDescent="0.45">
      <c r="A15020" s="18">
        <v>46203.479166666664</v>
      </c>
      <c r="B15020">
        <v>31.76</v>
      </c>
    </row>
    <row r="15021" spans="1:2" x14ac:dyDescent="0.45">
      <c r="A15021" s="18">
        <v>46203.489583333336</v>
      </c>
      <c r="B15021">
        <v>31.3</v>
      </c>
    </row>
    <row r="15022" spans="1:2" x14ac:dyDescent="0.45">
      <c r="A15022" s="18">
        <v>46203.5</v>
      </c>
      <c r="B15022">
        <v>31.66</v>
      </c>
    </row>
    <row r="15023" spans="1:2" x14ac:dyDescent="0.45">
      <c r="A15023" s="18">
        <v>46203.510416666664</v>
      </c>
      <c r="B15023">
        <v>33.799999999999997</v>
      </c>
    </row>
    <row r="15024" spans="1:2" x14ac:dyDescent="0.45">
      <c r="A15024" s="18">
        <v>46203.520833333336</v>
      </c>
      <c r="B15024">
        <v>30.28</v>
      </c>
    </row>
    <row r="15025" spans="1:2" x14ac:dyDescent="0.45">
      <c r="A15025" s="18">
        <v>46203.53125</v>
      </c>
      <c r="B15025">
        <v>31.32</v>
      </c>
    </row>
    <row r="15026" spans="1:2" x14ac:dyDescent="0.45">
      <c r="A15026" s="18">
        <v>46203.541666666664</v>
      </c>
      <c r="B15026">
        <v>22.9</v>
      </c>
    </row>
    <row r="15027" spans="1:2" x14ac:dyDescent="0.45">
      <c r="A15027" s="18">
        <v>46203.552083333336</v>
      </c>
      <c r="B15027">
        <v>26.96</v>
      </c>
    </row>
    <row r="15028" spans="1:2" x14ac:dyDescent="0.45">
      <c r="A15028" s="18">
        <v>46203.5625</v>
      </c>
      <c r="B15028">
        <v>29.72</v>
      </c>
    </row>
    <row r="15029" spans="1:2" x14ac:dyDescent="0.45">
      <c r="A15029" s="18">
        <v>46203.572916666664</v>
      </c>
      <c r="B15029">
        <v>27.5</v>
      </c>
    </row>
    <row r="15030" spans="1:2" x14ac:dyDescent="0.45">
      <c r="A15030" s="18">
        <v>46203.583333333336</v>
      </c>
      <c r="B15030">
        <v>25.16</v>
      </c>
    </row>
    <row r="15031" spans="1:2" x14ac:dyDescent="0.45">
      <c r="A15031" s="18">
        <v>46203.59375</v>
      </c>
      <c r="B15031">
        <v>31.94</v>
      </c>
    </row>
    <row r="15032" spans="1:2" x14ac:dyDescent="0.45">
      <c r="A15032" s="18">
        <v>46203.604166666664</v>
      </c>
      <c r="B15032">
        <v>30.3</v>
      </c>
    </row>
    <row r="15033" spans="1:2" x14ac:dyDescent="0.45">
      <c r="A15033" s="18">
        <v>46203.614583333336</v>
      </c>
      <c r="B15033">
        <v>28.54</v>
      </c>
    </row>
    <row r="15034" spans="1:2" x14ac:dyDescent="0.45">
      <c r="A15034" s="18">
        <v>46203.625</v>
      </c>
      <c r="B15034">
        <v>30.86</v>
      </c>
    </row>
    <row r="15035" spans="1:2" x14ac:dyDescent="0.45">
      <c r="A15035" s="18">
        <v>46203.635416666664</v>
      </c>
      <c r="B15035">
        <v>29.7</v>
      </c>
    </row>
    <row r="15036" spans="1:2" x14ac:dyDescent="0.45">
      <c r="A15036" s="18">
        <v>46203.645833333336</v>
      </c>
      <c r="B15036">
        <v>31.76</v>
      </c>
    </row>
    <row r="15037" spans="1:2" x14ac:dyDescent="0.45">
      <c r="A15037" s="18">
        <v>46203.65625</v>
      </c>
      <c r="B15037">
        <v>30.6</v>
      </c>
    </row>
    <row r="15038" spans="1:2" x14ac:dyDescent="0.45">
      <c r="A15038" s="18">
        <v>46203.666666666664</v>
      </c>
      <c r="B15038">
        <v>27.78</v>
      </c>
    </row>
    <row r="15039" spans="1:2" x14ac:dyDescent="0.45">
      <c r="A15039" s="18">
        <v>46203.677083333336</v>
      </c>
      <c r="B15039">
        <v>31.78</v>
      </c>
    </row>
    <row r="15040" spans="1:2" x14ac:dyDescent="0.45">
      <c r="A15040" s="18">
        <v>46203.6875</v>
      </c>
      <c r="B15040">
        <v>30.1</v>
      </c>
    </row>
    <row r="15041" spans="1:2" x14ac:dyDescent="0.45">
      <c r="A15041" s="18">
        <v>46203.697916666664</v>
      </c>
      <c r="B15041">
        <v>23.4</v>
      </c>
    </row>
    <row r="15042" spans="1:2" x14ac:dyDescent="0.45">
      <c r="A15042" s="18">
        <v>46203.708333333336</v>
      </c>
      <c r="B15042">
        <v>20.52</v>
      </c>
    </row>
    <row r="15043" spans="1:2" x14ac:dyDescent="0.45">
      <c r="A15043" s="18">
        <v>46203.71875</v>
      </c>
      <c r="B15043">
        <v>15.48</v>
      </c>
    </row>
    <row r="15044" spans="1:2" x14ac:dyDescent="0.45">
      <c r="A15044" s="18">
        <v>46203.729166666664</v>
      </c>
      <c r="B15044">
        <v>11.4</v>
      </c>
    </row>
    <row r="15045" spans="1:2" x14ac:dyDescent="0.45">
      <c r="A15045" s="18">
        <v>46203.739583333336</v>
      </c>
      <c r="B15045">
        <v>12.54</v>
      </c>
    </row>
    <row r="15046" spans="1:2" x14ac:dyDescent="0.45">
      <c r="A15046" s="18">
        <v>46203.75</v>
      </c>
      <c r="B15046">
        <v>12.42</v>
      </c>
    </row>
    <row r="15047" spans="1:2" x14ac:dyDescent="0.45">
      <c r="A15047" s="18">
        <v>46203.760416666664</v>
      </c>
      <c r="B15047">
        <v>9.32</v>
      </c>
    </row>
    <row r="15048" spans="1:2" x14ac:dyDescent="0.45">
      <c r="A15048" s="18">
        <v>46203.770833333336</v>
      </c>
      <c r="B15048">
        <v>8.92</v>
      </c>
    </row>
    <row r="15049" spans="1:2" x14ac:dyDescent="0.45">
      <c r="A15049" s="18">
        <v>46203.78125</v>
      </c>
      <c r="B15049">
        <v>9.1999999999999993</v>
      </c>
    </row>
    <row r="15050" spans="1:2" x14ac:dyDescent="0.45">
      <c r="A15050" s="18">
        <v>46203.791666666664</v>
      </c>
      <c r="B15050">
        <v>8.66</v>
      </c>
    </row>
    <row r="15051" spans="1:2" x14ac:dyDescent="0.45">
      <c r="A15051" s="18">
        <v>46203.802083333336</v>
      </c>
      <c r="B15051">
        <v>10.76</v>
      </c>
    </row>
    <row r="15052" spans="1:2" x14ac:dyDescent="0.45">
      <c r="A15052" s="18">
        <v>46203.8125</v>
      </c>
      <c r="B15052">
        <v>6.44</v>
      </c>
    </row>
    <row r="15053" spans="1:2" x14ac:dyDescent="0.45">
      <c r="A15053" s="18">
        <v>46203.822916666664</v>
      </c>
      <c r="B15053">
        <v>6.28</v>
      </c>
    </row>
    <row r="15054" spans="1:2" x14ac:dyDescent="0.45">
      <c r="A15054" s="18">
        <v>46203.833333333336</v>
      </c>
      <c r="B15054">
        <v>6.12</v>
      </c>
    </row>
    <row r="15055" spans="1:2" x14ac:dyDescent="0.45">
      <c r="A15055" s="18">
        <v>46203.84375</v>
      </c>
      <c r="B15055">
        <v>5.86</v>
      </c>
    </row>
    <row r="15056" spans="1:2" x14ac:dyDescent="0.45">
      <c r="A15056" s="18">
        <v>46203.854166666664</v>
      </c>
      <c r="B15056">
        <v>6.26</v>
      </c>
    </row>
    <row r="15057" spans="1:2" x14ac:dyDescent="0.45">
      <c r="A15057" s="18">
        <v>46203.864583333336</v>
      </c>
      <c r="B15057">
        <v>5.84</v>
      </c>
    </row>
    <row r="15058" spans="1:2" x14ac:dyDescent="0.45">
      <c r="A15058" s="18">
        <v>46203.875</v>
      </c>
      <c r="B15058">
        <v>5.84</v>
      </c>
    </row>
    <row r="15059" spans="1:2" x14ac:dyDescent="0.45">
      <c r="A15059" s="18">
        <v>46203.885416666664</v>
      </c>
      <c r="B15059">
        <v>5.96</v>
      </c>
    </row>
    <row r="15060" spans="1:2" x14ac:dyDescent="0.45">
      <c r="A15060" s="18">
        <v>46203.895833333336</v>
      </c>
      <c r="B15060">
        <v>6.2</v>
      </c>
    </row>
    <row r="15061" spans="1:2" x14ac:dyDescent="0.45">
      <c r="A15061" s="18">
        <v>46203.90625</v>
      </c>
      <c r="B15061">
        <v>17.920000000000002</v>
      </c>
    </row>
    <row r="15062" spans="1:2" x14ac:dyDescent="0.45">
      <c r="A15062" s="18">
        <v>46203.916666666664</v>
      </c>
      <c r="B15062">
        <v>12.98</v>
      </c>
    </row>
    <row r="15063" spans="1:2" x14ac:dyDescent="0.45">
      <c r="A15063" s="18">
        <v>46203.927083333336</v>
      </c>
      <c r="B15063">
        <v>12.18</v>
      </c>
    </row>
    <row r="15064" spans="1:2" x14ac:dyDescent="0.45">
      <c r="A15064" s="18">
        <v>46203.9375</v>
      </c>
      <c r="B15064">
        <v>12.56</v>
      </c>
    </row>
    <row r="15065" spans="1:2" x14ac:dyDescent="0.45">
      <c r="A15065" s="18">
        <v>46203.947916666664</v>
      </c>
      <c r="B15065">
        <v>12.26</v>
      </c>
    </row>
    <row r="15066" spans="1:2" x14ac:dyDescent="0.45">
      <c r="A15066" s="18">
        <v>46203.958333333336</v>
      </c>
      <c r="B15066">
        <v>12.66</v>
      </c>
    </row>
    <row r="15067" spans="1:2" x14ac:dyDescent="0.45">
      <c r="A15067" s="18">
        <v>46203.96875</v>
      </c>
      <c r="B15067">
        <v>12.84</v>
      </c>
    </row>
    <row r="15068" spans="1:2" x14ac:dyDescent="0.45">
      <c r="A15068" s="18">
        <v>46203.979166666664</v>
      </c>
      <c r="B15068">
        <v>12.5</v>
      </c>
    </row>
    <row r="15069" spans="1:2" x14ac:dyDescent="0.45">
      <c r="A15069" s="18">
        <v>46203.989583333336</v>
      </c>
      <c r="B15069">
        <v>12.64</v>
      </c>
    </row>
    <row r="15070" spans="1:2" x14ac:dyDescent="0.45">
      <c r="A15070" s="12">
        <v>46204</v>
      </c>
      <c r="B15070">
        <v>12.58</v>
      </c>
    </row>
    <row r="15071" spans="1:2" x14ac:dyDescent="0.45">
      <c r="A15071" s="18">
        <v>46204.010416666664</v>
      </c>
      <c r="B15071">
        <v>12.16</v>
      </c>
    </row>
    <row r="15072" spans="1:2" x14ac:dyDescent="0.45">
      <c r="A15072" s="18">
        <v>46204.020833333336</v>
      </c>
      <c r="B15072">
        <v>12.78</v>
      </c>
    </row>
    <row r="15073" spans="1:2" x14ac:dyDescent="0.45">
      <c r="A15073" s="18">
        <v>46204.03125</v>
      </c>
      <c r="B15073">
        <v>12.26</v>
      </c>
    </row>
    <row r="15074" spans="1:2" x14ac:dyDescent="0.45">
      <c r="A15074" s="18">
        <v>46204.041666666664</v>
      </c>
      <c r="B15074">
        <v>12.4</v>
      </c>
    </row>
    <row r="15075" spans="1:2" x14ac:dyDescent="0.45">
      <c r="A15075" s="18">
        <v>46204.052083333336</v>
      </c>
      <c r="B15075">
        <v>12.36</v>
      </c>
    </row>
    <row r="15076" spans="1:2" x14ac:dyDescent="0.45">
      <c r="A15076" s="18">
        <v>46204.0625</v>
      </c>
      <c r="B15076">
        <v>12.2</v>
      </c>
    </row>
    <row r="15077" spans="1:2" x14ac:dyDescent="0.45">
      <c r="A15077" s="18">
        <v>46204.072916666664</v>
      </c>
      <c r="B15077">
        <v>12.52</v>
      </c>
    </row>
    <row r="15078" spans="1:2" x14ac:dyDescent="0.45">
      <c r="A15078" s="18">
        <v>46204.083333333336</v>
      </c>
      <c r="B15078">
        <v>12.2</v>
      </c>
    </row>
    <row r="15079" spans="1:2" x14ac:dyDescent="0.45">
      <c r="A15079" s="18">
        <v>46204.09375</v>
      </c>
      <c r="B15079">
        <v>12.14</v>
      </c>
    </row>
    <row r="15080" spans="1:2" x14ac:dyDescent="0.45">
      <c r="A15080" s="18">
        <v>46204.104166666664</v>
      </c>
      <c r="B15080">
        <v>12.78</v>
      </c>
    </row>
    <row r="15081" spans="1:2" x14ac:dyDescent="0.45">
      <c r="A15081" s="18">
        <v>46204.114583333336</v>
      </c>
      <c r="B15081">
        <v>12.68</v>
      </c>
    </row>
    <row r="15082" spans="1:2" x14ac:dyDescent="0.45">
      <c r="A15082" s="18">
        <v>46204.125</v>
      </c>
      <c r="B15082">
        <v>12.28</v>
      </c>
    </row>
    <row r="15083" spans="1:2" x14ac:dyDescent="0.45">
      <c r="A15083" s="18">
        <v>46204.135416666664</v>
      </c>
      <c r="B15083">
        <v>12.54</v>
      </c>
    </row>
    <row r="15084" spans="1:2" x14ac:dyDescent="0.45">
      <c r="A15084" s="18">
        <v>46204.145833333336</v>
      </c>
      <c r="B15084">
        <v>12.6</v>
      </c>
    </row>
    <row r="15085" spans="1:2" x14ac:dyDescent="0.45">
      <c r="A15085" s="18">
        <v>46204.15625</v>
      </c>
      <c r="B15085">
        <v>12.34</v>
      </c>
    </row>
    <row r="15086" spans="1:2" x14ac:dyDescent="0.45">
      <c r="A15086" s="18">
        <v>46204.166666666664</v>
      </c>
      <c r="B15086">
        <v>12.52</v>
      </c>
    </row>
    <row r="15087" spans="1:2" x14ac:dyDescent="0.45">
      <c r="A15087" s="18">
        <v>46204.177083333336</v>
      </c>
      <c r="B15087">
        <v>12.58</v>
      </c>
    </row>
    <row r="15088" spans="1:2" x14ac:dyDescent="0.45">
      <c r="A15088" s="18">
        <v>46204.1875</v>
      </c>
      <c r="B15088">
        <v>12.1</v>
      </c>
    </row>
    <row r="15089" spans="1:2" x14ac:dyDescent="0.45">
      <c r="A15089" s="18">
        <v>46204.197916666664</v>
      </c>
      <c r="B15089">
        <v>12.32</v>
      </c>
    </row>
    <row r="15090" spans="1:2" x14ac:dyDescent="0.45">
      <c r="A15090" s="18">
        <v>46204.208333333336</v>
      </c>
      <c r="B15090">
        <v>12.56</v>
      </c>
    </row>
    <row r="15091" spans="1:2" x14ac:dyDescent="0.45">
      <c r="A15091" s="18">
        <v>46204.21875</v>
      </c>
      <c r="B15091">
        <v>12.2</v>
      </c>
    </row>
    <row r="15092" spans="1:2" x14ac:dyDescent="0.45">
      <c r="A15092" s="18">
        <v>46204.229166666664</v>
      </c>
      <c r="B15092">
        <v>12.6</v>
      </c>
    </row>
    <row r="15093" spans="1:2" x14ac:dyDescent="0.45">
      <c r="A15093" s="18">
        <v>46204.239583333336</v>
      </c>
      <c r="B15093">
        <v>12.92</v>
      </c>
    </row>
    <row r="15094" spans="1:2" x14ac:dyDescent="0.45">
      <c r="A15094" s="18">
        <v>46204.25</v>
      </c>
      <c r="B15094">
        <v>6.06</v>
      </c>
    </row>
    <row r="15095" spans="1:2" x14ac:dyDescent="0.45">
      <c r="A15095" s="18">
        <v>46204.260416666664</v>
      </c>
      <c r="B15095">
        <v>6.2</v>
      </c>
    </row>
    <row r="15096" spans="1:2" x14ac:dyDescent="0.45">
      <c r="A15096" s="18">
        <v>46204.270833333336</v>
      </c>
      <c r="B15096">
        <v>9.2799999999999994</v>
      </c>
    </row>
    <row r="15097" spans="1:2" x14ac:dyDescent="0.45">
      <c r="A15097" s="18">
        <v>46204.28125</v>
      </c>
      <c r="B15097">
        <v>11.18</v>
      </c>
    </row>
    <row r="15098" spans="1:2" x14ac:dyDescent="0.45">
      <c r="A15098" s="18">
        <v>46204.291666666664</v>
      </c>
      <c r="B15098">
        <v>10.24</v>
      </c>
    </row>
    <row r="15099" spans="1:2" x14ac:dyDescent="0.45">
      <c r="A15099" s="18">
        <v>46204.302083333336</v>
      </c>
      <c r="B15099">
        <v>12.22</v>
      </c>
    </row>
    <row r="15100" spans="1:2" x14ac:dyDescent="0.45">
      <c r="A15100" s="18">
        <v>46204.3125</v>
      </c>
      <c r="B15100">
        <v>13.54</v>
      </c>
    </row>
    <row r="15101" spans="1:2" x14ac:dyDescent="0.45">
      <c r="A15101" s="18">
        <v>46204.322916666664</v>
      </c>
      <c r="B15101">
        <v>13.32</v>
      </c>
    </row>
    <row r="15102" spans="1:2" x14ac:dyDescent="0.45">
      <c r="A15102" s="18">
        <v>46204.333333333336</v>
      </c>
      <c r="B15102">
        <v>22.5</v>
      </c>
    </row>
    <row r="15103" spans="1:2" x14ac:dyDescent="0.45">
      <c r="A15103" s="18">
        <v>46204.34375</v>
      </c>
      <c r="B15103">
        <v>30.16</v>
      </c>
    </row>
    <row r="15104" spans="1:2" x14ac:dyDescent="0.45">
      <c r="A15104" s="18">
        <v>46204.354166666664</v>
      </c>
      <c r="B15104">
        <v>34.26</v>
      </c>
    </row>
    <row r="15105" spans="1:2" x14ac:dyDescent="0.45">
      <c r="A15105" s="18">
        <v>46204.364583333336</v>
      </c>
      <c r="B15105">
        <v>38.04</v>
      </c>
    </row>
    <row r="15106" spans="1:2" x14ac:dyDescent="0.45">
      <c r="A15106" s="18">
        <v>46204.375</v>
      </c>
      <c r="B15106">
        <v>35.74</v>
      </c>
    </row>
    <row r="15107" spans="1:2" x14ac:dyDescent="0.45">
      <c r="A15107" s="18">
        <v>46204.385416666664</v>
      </c>
      <c r="B15107">
        <v>37.58</v>
      </c>
    </row>
    <row r="15108" spans="1:2" x14ac:dyDescent="0.45">
      <c r="A15108" s="18">
        <v>46204.395833333336</v>
      </c>
      <c r="B15108">
        <v>34.44</v>
      </c>
    </row>
    <row r="15109" spans="1:2" x14ac:dyDescent="0.45">
      <c r="A15109" s="18">
        <v>46204.40625</v>
      </c>
      <c r="B15109">
        <v>36.54</v>
      </c>
    </row>
    <row r="15110" spans="1:2" x14ac:dyDescent="0.45">
      <c r="A15110" s="18">
        <v>46204.416666666664</v>
      </c>
      <c r="B15110">
        <v>35.1</v>
      </c>
    </row>
    <row r="15111" spans="1:2" x14ac:dyDescent="0.45">
      <c r="A15111" s="18">
        <v>46204.427083333336</v>
      </c>
      <c r="B15111">
        <v>22.54</v>
      </c>
    </row>
    <row r="15112" spans="1:2" x14ac:dyDescent="0.45">
      <c r="A15112" s="18">
        <v>46204.4375</v>
      </c>
      <c r="B15112">
        <v>21.22</v>
      </c>
    </row>
    <row r="15113" spans="1:2" x14ac:dyDescent="0.45">
      <c r="A15113" s="18">
        <v>46204.447916666664</v>
      </c>
      <c r="B15113">
        <v>19.68</v>
      </c>
    </row>
    <row r="15114" spans="1:2" x14ac:dyDescent="0.45">
      <c r="A15114" s="18">
        <v>46204.458333333336</v>
      </c>
      <c r="B15114">
        <v>21.94</v>
      </c>
    </row>
    <row r="15115" spans="1:2" x14ac:dyDescent="0.45">
      <c r="A15115" s="18">
        <v>46204.46875</v>
      </c>
      <c r="B15115">
        <v>27.12</v>
      </c>
    </row>
    <row r="15116" spans="1:2" x14ac:dyDescent="0.45">
      <c r="A15116" s="18">
        <v>46204.479166666664</v>
      </c>
      <c r="B15116">
        <v>27.32</v>
      </c>
    </row>
    <row r="15117" spans="1:2" x14ac:dyDescent="0.45">
      <c r="A15117" s="18">
        <v>46204.489583333336</v>
      </c>
      <c r="B15117">
        <v>26.24</v>
      </c>
    </row>
    <row r="15118" spans="1:2" x14ac:dyDescent="0.45">
      <c r="A15118" s="18">
        <v>46204.5</v>
      </c>
      <c r="B15118">
        <v>24.82</v>
      </c>
    </row>
    <row r="15119" spans="1:2" x14ac:dyDescent="0.45">
      <c r="A15119" s="18">
        <v>46204.510416666664</v>
      </c>
      <c r="B15119">
        <v>26.04</v>
      </c>
    </row>
    <row r="15120" spans="1:2" x14ac:dyDescent="0.45">
      <c r="A15120" s="18">
        <v>46204.520833333336</v>
      </c>
      <c r="B15120">
        <v>25.62</v>
      </c>
    </row>
    <row r="15121" spans="1:2" x14ac:dyDescent="0.45">
      <c r="A15121" s="18">
        <v>46204.53125</v>
      </c>
      <c r="B15121">
        <v>22.64</v>
      </c>
    </row>
    <row r="15122" spans="1:2" x14ac:dyDescent="0.45">
      <c r="A15122" s="18">
        <v>46204.541666666664</v>
      </c>
      <c r="B15122">
        <v>18.420000000000002</v>
      </c>
    </row>
    <row r="15123" spans="1:2" x14ac:dyDescent="0.45">
      <c r="A15123" s="18">
        <v>46204.552083333336</v>
      </c>
      <c r="B15123">
        <v>21.6</v>
      </c>
    </row>
    <row r="15124" spans="1:2" x14ac:dyDescent="0.45">
      <c r="A15124" s="18">
        <v>46204.5625</v>
      </c>
      <c r="B15124">
        <v>17.22</v>
      </c>
    </row>
    <row r="15125" spans="1:2" x14ac:dyDescent="0.45">
      <c r="A15125" s="18">
        <v>46204.572916666664</v>
      </c>
      <c r="B15125">
        <v>17.68</v>
      </c>
    </row>
    <row r="15126" spans="1:2" x14ac:dyDescent="0.45">
      <c r="A15126" s="18">
        <v>46204.583333333336</v>
      </c>
      <c r="B15126">
        <v>23.36</v>
      </c>
    </row>
    <row r="15127" spans="1:2" x14ac:dyDescent="0.45">
      <c r="A15127" s="18">
        <v>46204.59375</v>
      </c>
      <c r="B15127">
        <v>22.44</v>
      </c>
    </row>
    <row r="15128" spans="1:2" x14ac:dyDescent="0.45">
      <c r="A15128" s="18">
        <v>46204.604166666664</v>
      </c>
      <c r="B15128">
        <v>22.46</v>
      </c>
    </row>
    <row r="15129" spans="1:2" x14ac:dyDescent="0.45">
      <c r="A15129" s="18">
        <v>46204.614583333336</v>
      </c>
      <c r="B15129">
        <v>23.94</v>
      </c>
    </row>
    <row r="15130" spans="1:2" x14ac:dyDescent="0.45">
      <c r="A15130" s="18">
        <v>46204.625</v>
      </c>
      <c r="B15130">
        <v>24.36</v>
      </c>
    </row>
    <row r="15131" spans="1:2" x14ac:dyDescent="0.45">
      <c r="A15131" s="18">
        <v>46204.635416666664</v>
      </c>
      <c r="B15131">
        <v>25.5</v>
      </c>
    </row>
    <row r="15132" spans="1:2" x14ac:dyDescent="0.45">
      <c r="A15132" s="18">
        <v>46204.645833333336</v>
      </c>
      <c r="B15132">
        <v>24.88</v>
      </c>
    </row>
    <row r="15133" spans="1:2" x14ac:dyDescent="0.45">
      <c r="A15133" s="18">
        <v>46204.65625</v>
      </c>
      <c r="B15133">
        <v>22.52</v>
      </c>
    </row>
    <row r="15134" spans="1:2" x14ac:dyDescent="0.45">
      <c r="A15134" s="18">
        <v>46204.666666666664</v>
      </c>
      <c r="B15134">
        <v>18.899999999999999</v>
      </c>
    </row>
    <row r="15135" spans="1:2" x14ac:dyDescent="0.45">
      <c r="A15135" s="18">
        <v>46204.677083333336</v>
      </c>
      <c r="B15135">
        <v>20.74</v>
      </c>
    </row>
    <row r="15136" spans="1:2" x14ac:dyDescent="0.45">
      <c r="A15136" s="18">
        <v>46204.6875</v>
      </c>
      <c r="B15136">
        <v>20.16</v>
      </c>
    </row>
    <row r="15137" spans="1:2" x14ac:dyDescent="0.45">
      <c r="A15137" s="18">
        <v>46204.697916666664</v>
      </c>
      <c r="B15137">
        <v>17.82</v>
      </c>
    </row>
    <row r="15138" spans="1:2" x14ac:dyDescent="0.45">
      <c r="A15138" s="18">
        <v>46204.708333333336</v>
      </c>
      <c r="B15138">
        <v>14.1</v>
      </c>
    </row>
    <row r="15139" spans="1:2" x14ac:dyDescent="0.45">
      <c r="A15139" s="18">
        <v>46204.71875</v>
      </c>
      <c r="B15139">
        <v>10.44</v>
      </c>
    </row>
    <row r="15140" spans="1:2" x14ac:dyDescent="0.45">
      <c r="A15140" s="18">
        <v>46204.729166666664</v>
      </c>
      <c r="B15140">
        <v>9.98</v>
      </c>
    </row>
    <row r="15141" spans="1:2" x14ac:dyDescent="0.45">
      <c r="A15141" s="18">
        <v>46204.739583333336</v>
      </c>
      <c r="B15141">
        <v>9.02</v>
      </c>
    </row>
    <row r="15142" spans="1:2" x14ac:dyDescent="0.45">
      <c r="A15142" s="18">
        <v>46204.75</v>
      </c>
      <c r="B15142">
        <v>9.24</v>
      </c>
    </row>
    <row r="15143" spans="1:2" x14ac:dyDescent="0.45">
      <c r="A15143" s="18">
        <v>46204.760416666664</v>
      </c>
      <c r="B15143">
        <v>8.36</v>
      </c>
    </row>
    <row r="15144" spans="1:2" x14ac:dyDescent="0.45">
      <c r="A15144" s="18">
        <v>46204.770833333336</v>
      </c>
      <c r="B15144">
        <v>8.3000000000000007</v>
      </c>
    </row>
    <row r="15145" spans="1:2" x14ac:dyDescent="0.45">
      <c r="A15145" s="18">
        <v>46204.78125</v>
      </c>
      <c r="B15145">
        <v>8.48</v>
      </c>
    </row>
    <row r="15146" spans="1:2" x14ac:dyDescent="0.45">
      <c r="A15146" s="18">
        <v>46204.791666666664</v>
      </c>
      <c r="B15146">
        <v>7.1</v>
      </c>
    </row>
    <row r="15147" spans="1:2" x14ac:dyDescent="0.45">
      <c r="A15147" s="18">
        <v>46204.802083333336</v>
      </c>
      <c r="B15147">
        <v>6.66</v>
      </c>
    </row>
    <row r="15148" spans="1:2" x14ac:dyDescent="0.45">
      <c r="A15148" s="18">
        <v>46204.8125</v>
      </c>
      <c r="B15148">
        <v>6.06</v>
      </c>
    </row>
    <row r="15149" spans="1:2" x14ac:dyDescent="0.45">
      <c r="A15149" s="18">
        <v>46204.822916666664</v>
      </c>
      <c r="B15149">
        <v>5.92</v>
      </c>
    </row>
    <row r="15150" spans="1:2" x14ac:dyDescent="0.45">
      <c r="A15150" s="18">
        <v>46204.833333333336</v>
      </c>
      <c r="B15150">
        <v>5.26</v>
      </c>
    </row>
    <row r="15151" spans="1:2" x14ac:dyDescent="0.45">
      <c r="A15151" s="18">
        <v>46204.84375</v>
      </c>
      <c r="B15151">
        <v>5.52</v>
      </c>
    </row>
    <row r="15152" spans="1:2" x14ac:dyDescent="0.45">
      <c r="A15152" s="18">
        <v>46204.854166666664</v>
      </c>
      <c r="B15152">
        <v>5.52</v>
      </c>
    </row>
    <row r="15153" spans="1:2" x14ac:dyDescent="0.45">
      <c r="A15153" s="18">
        <v>46204.864583333336</v>
      </c>
      <c r="B15153">
        <v>5.42</v>
      </c>
    </row>
    <row r="15154" spans="1:2" x14ac:dyDescent="0.45">
      <c r="A15154" s="18">
        <v>46204.875</v>
      </c>
      <c r="B15154">
        <v>5.44</v>
      </c>
    </row>
    <row r="15155" spans="1:2" x14ac:dyDescent="0.45">
      <c r="A15155" s="18">
        <v>46204.885416666664</v>
      </c>
      <c r="B15155">
        <v>5.16</v>
      </c>
    </row>
    <row r="15156" spans="1:2" x14ac:dyDescent="0.45">
      <c r="A15156" s="18">
        <v>46204.895833333336</v>
      </c>
      <c r="B15156">
        <v>6.22</v>
      </c>
    </row>
    <row r="15157" spans="1:2" x14ac:dyDescent="0.45">
      <c r="A15157" s="18">
        <v>46204.90625</v>
      </c>
      <c r="B15157">
        <v>11.34</v>
      </c>
    </row>
    <row r="15158" spans="1:2" x14ac:dyDescent="0.45">
      <c r="A15158" s="18">
        <v>46204.916666666664</v>
      </c>
      <c r="B15158">
        <v>12.42</v>
      </c>
    </row>
    <row r="15159" spans="1:2" x14ac:dyDescent="0.45">
      <c r="A15159" s="18">
        <v>46204.927083333336</v>
      </c>
      <c r="B15159">
        <v>11.74</v>
      </c>
    </row>
    <row r="15160" spans="1:2" x14ac:dyDescent="0.45">
      <c r="A15160" s="18">
        <v>46204.9375</v>
      </c>
      <c r="B15160">
        <v>12.28</v>
      </c>
    </row>
    <row r="15161" spans="1:2" x14ac:dyDescent="0.45">
      <c r="A15161" s="18">
        <v>46204.947916666664</v>
      </c>
      <c r="B15161">
        <v>12.04</v>
      </c>
    </row>
    <row r="15162" spans="1:2" x14ac:dyDescent="0.45">
      <c r="A15162" s="18">
        <v>46204.958333333336</v>
      </c>
      <c r="B15162">
        <v>11.86</v>
      </c>
    </row>
    <row r="15163" spans="1:2" x14ac:dyDescent="0.45">
      <c r="A15163" s="18">
        <v>46204.96875</v>
      </c>
      <c r="B15163">
        <v>11.98</v>
      </c>
    </row>
    <row r="15164" spans="1:2" x14ac:dyDescent="0.45">
      <c r="A15164" s="18">
        <v>46204.979166666664</v>
      </c>
      <c r="B15164">
        <v>11.8</v>
      </c>
    </row>
    <row r="15165" spans="1:2" x14ac:dyDescent="0.45">
      <c r="A15165" s="18">
        <v>46204.989583333336</v>
      </c>
      <c r="B15165">
        <v>12.2</v>
      </c>
    </row>
    <row r="15166" spans="1:2" x14ac:dyDescent="0.45">
      <c r="A15166" s="12">
        <v>46205</v>
      </c>
      <c r="B15166">
        <v>11.88</v>
      </c>
    </row>
    <row r="15167" spans="1:2" x14ac:dyDescent="0.45">
      <c r="A15167" s="18">
        <v>46205.010416666664</v>
      </c>
      <c r="B15167">
        <v>12.26</v>
      </c>
    </row>
    <row r="15168" spans="1:2" x14ac:dyDescent="0.45">
      <c r="A15168" s="18">
        <v>46205.020833333336</v>
      </c>
      <c r="B15168">
        <v>11.84</v>
      </c>
    </row>
    <row r="15169" spans="1:2" x14ac:dyDescent="0.45">
      <c r="A15169" s="18">
        <v>46205.03125</v>
      </c>
      <c r="B15169">
        <v>12.18</v>
      </c>
    </row>
    <row r="15170" spans="1:2" x14ac:dyDescent="0.45">
      <c r="A15170" s="18">
        <v>46205.041666666664</v>
      </c>
      <c r="B15170">
        <v>11.8</v>
      </c>
    </row>
    <row r="15171" spans="1:2" x14ac:dyDescent="0.45">
      <c r="A15171" s="18">
        <v>46205.052083333336</v>
      </c>
      <c r="B15171">
        <v>11.76</v>
      </c>
    </row>
    <row r="15172" spans="1:2" x14ac:dyDescent="0.45">
      <c r="A15172" s="18">
        <v>46205.0625</v>
      </c>
      <c r="B15172">
        <v>11.86</v>
      </c>
    </row>
    <row r="15173" spans="1:2" x14ac:dyDescent="0.45">
      <c r="A15173" s="18">
        <v>46205.072916666664</v>
      </c>
      <c r="B15173">
        <v>11.84</v>
      </c>
    </row>
    <row r="15174" spans="1:2" x14ac:dyDescent="0.45">
      <c r="A15174" s="18">
        <v>46205.083333333336</v>
      </c>
      <c r="B15174">
        <v>12.04</v>
      </c>
    </row>
    <row r="15175" spans="1:2" x14ac:dyDescent="0.45">
      <c r="A15175" s="18">
        <v>46205.09375</v>
      </c>
      <c r="B15175">
        <v>11.84</v>
      </c>
    </row>
    <row r="15176" spans="1:2" x14ac:dyDescent="0.45">
      <c r="A15176" s="18">
        <v>46205.104166666664</v>
      </c>
      <c r="B15176">
        <v>12.24</v>
      </c>
    </row>
    <row r="15177" spans="1:2" x14ac:dyDescent="0.45">
      <c r="A15177" s="18">
        <v>46205.114583333336</v>
      </c>
      <c r="B15177">
        <v>12.06</v>
      </c>
    </row>
    <row r="15178" spans="1:2" x14ac:dyDescent="0.45">
      <c r="A15178" s="18">
        <v>46205.125</v>
      </c>
      <c r="B15178">
        <v>12.12</v>
      </c>
    </row>
    <row r="15179" spans="1:2" x14ac:dyDescent="0.45">
      <c r="A15179" s="18">
        <v>46205.135416666664</v>
      </c>
      <c r="B15179">
        <v>11.64</v>
      </c>
    </row>
    <row r="15180" spans="1:2" x14ac:dyDescent="0.45">
      <c r="A15180" s="18">
        <v>46205.145833333336</v>
      </c>
      <c r="B15180">
        <v>12.2</v>
      </c>
    </row>
    <row r="15181" spans="1:2" x14ac:dyDescent="0.45">
      <c r="A15181" s="18">
        <v>46205.15625</v>
      </c>
      <c r="B15181">
        <v>11.62</v>
      </c>
    </row>
    <row r="15182" spans="1:2" x14ac:dyDescent="0.45">
      <c r="A15182" s="18">
        <v>46205.166666666664</v>
      </c>
      <c r="B15182">
        <v>11.86</v>
      </c>
    </row>
    <row r="15183" spans="1:2" x14ac:dyDescent="0.45">
      <c r="A15183" s="18">
        <v>46205.177083333336</v>
      </c>
      <c r="B15183">
        <v>12.02</v>
      </c>
    </row>
    <row r="15184" spans="1:2" x14ac:dyDescent="0.45">
      <c r="A15184" s="18">
        <v>46205.1875</v>
      </c>
      <c r="B15184">
        <v>11.74</v>
      </c>
    </row>
    <row r="15185" spans="1:2" x14ac:dyDescent="0.45">
      <c r="A15185" s="18">
        <v>46205.197916666664</v>
      </c>
      <c r="B15185">
        <v>11.96</v>
      </c>
    </row>
    <row r="15186" spans="1:2" x14ac:dyDescent="0.45">
      <c r="A15186" s="18">
        <v>46205.208333333336</v>
      </c>
      <c r="B15186">
        <v>11.6</v>
      </c>
    </row>
    <row r="15187" spans="1:2" x14ac:dyDescent="0.45">
      <c r="A15187" s="18">
        <v>46205.21875</v>
      </c>
      <c r="B15187">
        <v>12.18</v>
      </c>
    </row>
    <row r="15188" spans="1:2" x14ac:dyDescent="0.45">
      <c r="A15188" s="18">
        <v>46205.229166666664</v>
      </c>
      <c r="B15188">
        <v>11.9</v>
      </c>
    </row>
    <row r="15189" spans="1:2" x14ac:dyDescent="0.45">
      <c r="A15189" s="18">
        <v>46205.239583333336</v>
      </c>
      <c r="B15189">
        <v>9.7200000000000006</v>
      </c>
    </row>
    <row r="15190" spans="1:2" x14ac:dyDescent="0.45">
      <c r="A15190" s="18">
        <v>46205.25</v>
      </c>
      <c r="B15190">
        <v>5.0999999999999996</v>
      </c>
    </row>
    <row r="15191" spans="1:2" x14ac:dyDescent="0.45">
      <c r="A15191" s="18">
        <v>46205.260416666664</v>
      </c>
      <c r="B15191">
        <v>5.4</v>
      </c>
    </row>
    <row r="15192" spans="1:2" x14ac:dyDescent="0.45">
      <c r="A15192" s="18">
        <v>46205.270833333336</v>
      </c>
      <c r="B15192">
        <v>5.58</v>
      </c>
    </row>
    <row r="15193" spans="1:2" x14ac:dyDescent="0.45">
      <c r="A15193" s="18">
        <v>46205.28125</v>
      </c>
      <c r="B15193">
        <v>12.3</v>
      </c>
    </row>
    <row r="15194" spans="1:2" x14ac:dyDescent="0.45">
      <c r="A15194" s="18">
        <v>46205.291666666664</v>
      </c>
      <c r="B15194">
        <v>9.18</v>
      </c>
    </row>
    <row r="15195" spans="1:2" x14ac:dyDescent="0.45">
      <c r="A15195" s="18">
        <v>46205.302083333336</v>
      </c>
      <c r="B15195">
        <v>10.6</v>
      </c>
    </row>
    <row r="15196" spans="1:2" x14ac:dyDescent="0.45">
      <c r="A15196" s="18">
        <v>46205.3125</v>
      </c>
      <c r="B15196">
        <v>11.04</v>
      </c>
    </row>
    <row r="15197" spans="1:2" x14ac:dyDescent="0.45">
      <c r="A15197" s="18">
        <v>46205.322916666664</v>
      </c>
      <c r="B15197">
        <v>11.12</v>
      </c>
    </row>
    <row r="15198" spans="1:2" x14ac:dyDescent="0.45">
      <c r="A15198" s="18">
        <v>46205.333333333336</v>
      </c>
      <c r="B15198">
        <v>10.52</v>
      </c>
    </row>
    <row r="15199" spans="1:2" x14ac:dyDescent="0.45">
      <c r="A15199" s="18">
        <v>46205.34375</v>
      </c>
      <c r="B15199">
        <v>20.079999999999998</v>
      </c>
    </row>
    <row r="15200" spans="1:2" x14ac:dyDescent="0.45">
      <c r="A15200" s="18">
        <v>46205.354166666664</v>
      </c>
      <c r="B15200">
        <v>18.760000000000002</v>
      </c>
    </row>
    <row r="15201" spans="1:2" x14ac:dyDescent="0.45">
      <c r="A15201" s="18">
        <v>46205.364583333336</v>
      </c>
      <c r="B15201">
        <v>22.74</v>
      </c>
    </row>
    <row r="15202" spans="1:2" x14ac:dyDescent="0.45">
      <c r="A15202" s="18">
        <v>46205.375</v>
      </c>
      <c r="B15202">
        <v>24.02</v>
      </c>
    </row>
    <row r="15203" spans="1:2" x14ac:dyDescent="0.45">
      <c r="A15203" s="18">
        <v>46205.385416666664</v>
      </c>
      <c r="B15203">
        <v>34.6</v>
      </c>
    </row>
    <row r="15204" spans="1:2" x14ac:dyDescent="0.45">
      <c r="A15204" s="18">
        <v>46205.395833333336</v>
      </c>
      <c r="B15204">
        <v>35.619999999999997</v>
      </c>
    </row>
    <row r="15205" spans="1:2" x14ac:dyDescent="0.45">
      <c r="A15205" s="18">
        <v>46205.40625</v>
      </c>
      <c r="B15205">
        <v>31.94</v>
      </c>
    </row>
    <row r="15206" spans="1:2" x14ac:dyDescent="0.45">
      <c r="A15206" s="18">
        <v>46205.416666666664</v>
      </c>
      <c r="B15206">
        <v>32.74</v>
      </c>
    </row>
    <row r="15207" spans="1:2" x14ac:dyDescent="0.45">
      <c r="A15207" s="18">
        <v>46205.427083333336</v>
      </c>
      <c r="B15207">
        <v>29.48</v>
      </c>
    </row>
    <row r="15208" spans="1:2" x14ac:dyDescent="0.45">
      <c r="A15208" s="18">
        <v>46205.4375</v>
      </c>
      <c r="B15208">
        <v>28.22</v>
      </c>
    </row>
    <row r="15209" spans="1:2" x14ac:dyDescent="0.45">
      <c r="A15209" s="18">
        <v>46205.447916666664</v>
      </c>
      <c r="B15209">
        <v>28.38</v>
      </c>
    </row>
    <row r="15210" spans="1:2" x14ac:dyDescent="0.45">
      <c r="A15210" s="18">
        <v>46205.458333333336</v>
      </c>
      <c r="B15210">
        <v>32.86</v>
      </c>
    </row>
    <row r="15211" spans="1:2" x14ac:dyDescent="0.45">
      <c r="A15211" s="18">
        <v>46205.46875</v>
      </c>
      <c r="B15211">
        <v>33.9</v>
      </c>
    </row>
    <row r="15212" spans="1:2" x14ac:dyDescent="0.45">
      <c r="A15212" s="18">
        <v>46205.479166666664</v>
      </c>
      <c r="B15212">
        <v>32</v>
      </c>
    </row>
    <row r="15213" spans="1:2" x14ac:dyDescent="0.45">
      <c r="A15213" s="18">
        <v>46205.489583333336</v>
      </c>
      <c r="B15213">
        <v>31.44</v>
      </c>
    </row>
    <row r="15214" spans="1:2" x14ac:dyDescent="0.45">
      <c r="A15214" s="18">
        <v>46205.5</v>
      </c>
      <c r="B15214">
        <v>26.84</v>
      </c>
    </row>
    <row r="15215" spans="1:2" x14ac:dyDescent="0.45">
      <c r="A15215" s="18">
        <v>46205.510416666664</v>
      </c>
      <c r="B15215">
        <v>25.08</v>
      </c>
    </row>
    <row r="15216" spans="1:2" x14ac:dyDescent="0.45">
      <c r="A15216" s="18">
        <v>46205.520833333336</v>
      </c>
      <c r="B15216">
        <v>24.56</v>
      </c>
    </row>
    <row r="15217" spans="1:2" x14ac:dyDescent="0.45">
      <c r="A15217" s="18">
        <v>46205.53125</v>
      </c>
      <c r="B15217">
        <v>19.04</v>
      </c>
    </row>
    <row r="15218" spans="1:2" x14ac:dyDescent="0.45">
      <c r="A15218" s="18">
        <v>46205.541666666664</v>
      </c>
      <c r="B15218">
        <v>18.78</v>
      </c>
    </row>
    <row r="15219" spans="1:2" x14ac:dyDescent="0.45">
      <c r="A15219" s="18">
        <v>46205.552083333336</v>
      </c>
      <c r="B15219">
        <v>20.18</v>
      </c>
    </row>
    <row r="15220" spans="1:2" x14ac:dyDescent="0.45">
      <c r="A15220" s="18">
        <v>46205.5625</v>
      </c>
      <c r="B15220">
        <v>21.34</v>
      </c>
    </row>
    <row r="15221" spans="1:2" x14ac:dyDescent="0.45">
      <c r="A15221" s="18">
        <v>46205.572916666664</v>
      </c>
      <c r="B15221">
        <v>18.02</v>
      </c>
    </row>
    <row r="15222" spans="1:2" x14ac:dyDescent="0.45">
      <c r="A15222" s="18">
        <v>46205.583333333336</v>
      </c>
      <c r="B15222">
        <v>17.72</v>
      </c>
    </row>
    <row r="15223" spans="1:2" x14ac:dyDescent="0.45">
      <c r="A15223" s="18">
        <v>46205.59375</v>
      </c>
      <c r="B15223">
        <v>18.3</v>
      </c>
    </row>
    <row r="15224" spans="1:2" x14ac:dyDescent="0.45">
      <c r="A15224" s="18">
        <v>46205.604166666664</v>
      </c>
      <c r="B15224">
        <v>23.46</v>
      </c>
    </row>
    <row r="15225" spans="1:2" x14ac:dyDescent="0.45">
      <c r="A15225" s="18">
        <v>46205.614583333336</v>
      </c>
      <c r="B15225">
        <v>22.06</v>
      </c>
    </row>
    <row r="15226" spans="1:2" x14ac:dyDescent="0.45">
      <c r="A15226" s="18">
        <v>46205.625</v>
      </c>
      <c r="B15226">
        <v>23.14</v>
      </c>
    </row>
    <row r="15227" spans="1:2" x14ac:dyDescent="0.45">
      <c r="A15227" s="18">
        <v>46205.635416666664</v>
      </c>
      <c r="B15227">
        <v>22.84</v>
      </c>
    </row>
    <row r="15228" spans="1:2" x14ac:dyDescent="0.45">
      <c r="A15228" s="18">
        <v>46205.645833333336</v>
      </c>
      <c r="B15228">
        <v>30.22</v>
      </c>
    </row>
    <row r="15229" spans="1:2" x14ac:dyDescent="0.45">
      <c r="A15229" s="18">
        <v>46205.65625</v>
      </c>
      <c r="B15229">
        <v>33</v>
      </c>
    </row>
    <row r="15230" spans="1:2" x14ac:dyDescent="0.45">
      <c r="A15230" s="18">
        <v>46205.666666666664</v>
      </c>
      <c r="B15230">
        <v>30.98</v>
      </c>
    </row>
    <row r="15231" spans="1:2" x14ac:dyDescent="0.45">
      <c r="A15231" s="18">
        <v>46205.677083333336</v>
      </c>
      <c r="B15231">
        <v>28.58</v>
      </c>
    </row>
    <row r="15232" spans="1:2" x14ac:dyDescent="0.45">
      <c r="A15232" s="18">
        <v>46205.6875</v>
      </c>
      <c r="B15232">
        <v>30.84</v>
      </c>
    </row>
    <row r="15233" spans="1:2" x14ac:dyDescent="0.45">
      <c r="A15233" s="18">
        <v>46205.697916666664</v>
      </c>
      <c r="B15233">
        <v>27.76</v>
      </c>
    </row>
    <row r="15234" spans="1:2" x14ac:dyDescent="0.45">
      <c r="A15234" s="18">
        <v>46205.708333333336</v>
      </c>
      <c r="B15234">
        <v>20.66</v>
      </c>
    </row>
    <row r="15235" spans="1:2" x14ac:dyDescent="0.45">
      <c r="A15235" s="18">
        <v>46205.71875</v>
      </c>
      <c r="B15235">
        <v>13.12</v>
      </c>
    </row>
    <row r="15236" spans="1:2" x14ac:dyDescent="0.45">
      <c r="A15236" s="18">
        <v>46205.729166666664</v>
      </c>
      <c r="B15236">
        <v>14.7</v>
      </c>
    </row>
    <row r="15237" spans="1:2" x14ac:dyDescent="0.45">
      <c r="A15237" s="18">
        <v>46205.739583333336</v>
      </c>
      <c r="B15237">
        <v>14.58</v>
      </c>
    </row>
    <row r="15238" spans="1:2" x14ac:dyDescent="0.45">
      <c r="A15238" s="18">
        <v>46205.75</v>
      </c>
      <c r="B15238">
        <v>9.24</v>
      </c>
    </row>
    <row r="15239" spans="1:2" x14ac:dyDescent="0.45">
      <c r="A15239" s="18">
        <v>46205.760416666664</v>
      </c>
      <c r="B15239">
        <v>12.88</v>
      </c>
    </row>
    <row r="15240" spans="1:2" x14ac:dyDescent="0.45">
      <c r="A15240" s="18">
        <v>46205.770833333336</v>
      </c>
      <c r="B15240">
        <v>9.6</v>
      </c>
    </row>
    <row r="15241" spans="1:2" x14ac:dyDescent="0.45">
      <c r="A15241" s="18">
        <v>46205.78125</v>
      </c>
      <c r="B15241">
        <v>9.52</v>
      </c>
    </row>
    <row r="15242" spans="1:2" x14ac:dyDescent="0.45">
      <c r="A15242" s="18">
        <v>46205.791666666664</v>
      </c>
      <c r="B15242">
        <v>7.92</v>
      </c>
    </row>
    <row r="15243" spans="1:2" x14ac:dyDescent="0.45">
      <c r="A15243" s="18">
        <v>46205.802083333336</v>
      </c>
      <c r="B15243">
        <v>7</v>
      </c>
    </row>
    <row r="15244" spans="1:2" x14ac:dyDescent="0.45">
      <c r="A15244" s="18">
        <v>46205.8125</v>
      </c>
      <c r="B15244">
        <v>7.6</v>
      </c>
    </row>
    <row r="15245" spans="1:2" x14ac:dyDescent="0.45">
      <c r="A15245" s="18">
        <v>46205.822916666664</v>
      </c>
      <c r="B15245">
        <v>7.5</v>
      </c>
    </row>
    <row r="15246" spans="1:2" x14ac:dyDescent="0.45">
      <c r="A15246" s="18">
        <v>46205.833333333336</v>
      </c>
      <c r="B15246">
        <v>5.84</v>
      </c>
    </row>
    <row r="15247" spans="1:2" x14ac:dyDescent="0.45">
      <c r="A15247" s="18">
        <v>46205.84375</v>
      </c>
      <c r="B15247">
        <v>6.12</v>
      </c>
    </row>
    <row r="15248" spans="1:2" x14ac:dyDescent="0.45">
      <c r="A15248" s="18">
        <v>46205.854166666664</v>
      </c>
      <c r="B15248">
        <v>5.78</v>
      </c>
    </row>
    <row r="15249" spans="1:2" x14ac:dyDescent="0.45">
      <c r="A15249" s="18">
        <v>46205.864583333336</v>
      </c>
      <c r="B15249">
        <v>5.58</v>
      </c>
    </row>
    <row r="15250" spans="1:2" x14ac:dyDescent="0.45">
      <c r="A15250" s="18">
        <v>46205.875</v>
      </c>
      <c r="B15250">
        <v>5.94</v>
      </c>
    </row>
    <row r="15251" spans="1:2" x14ac:dyDescent="0.45">
      <c r="A15251" s="18">
        <v>46205.885416666664</v>
      </c>
      <c r="B15251">
        <v>5.42</v>
      </c>
    </row>
    <row r="15252" spans="1:2" x14ac:dyDescent="0.45">
      <c r="A15252" s="18">
        <v>46205.895833333336</v>
      </c>
      <c r="B15252">
        <v>5.94</v>
      </c>
    </row>
    <row r="15253" spans="1:2" x14ac:dyDescent="0.45">
      <c r="A15253" s="18">
        <v>46205.90625</v>
      </c>
      <c r="B15253">
        <v>5.56</v>
      </c>
    </row>
    <row r="15254" spans="1:2" x14ac:dyDescent="0.45">
      <c r="A15254" s="18">
        <v>46205.916666666664</v>
      </c>
      <c r="B15254">
        <v>12.36</v>
      </c>
    </row>
    <row r="15255" spans="1:2" x14ac:dyDescent="0.45">
      <c r="A15255" s="18">
        <v>46205.927083333336</v>
      </c>
      <c r="B15255">
        <v>11.9</v>
      </c>
    </row>
    <row r="15256" spans="1:2" x14ac:dyDescent="0.45">
      <c r="A15256" s="18">
        <v>46205.9375</v>
      </c>
      <c r="B15256">
        <v>11.92</v>
      </c>
    </row>
    <row r="15257" spans="1:2" x14ac:dyDescent="0.45">
      <c r="A15257" s="18">
        <v>46205.947916666664</v>
      </c>
      <c r="B15257">
        <v>12.66</v>
      </c>
    </row>
    <row r="15258" spans="1:2" x14ac:dyDescent="0.45">
      <c r="A15258" s="18">
        <v>46205.958333333336</v>
      </c>
      <c r="B15258">
        <v>11.86</v>
      </c>
    </row>
    <row r="15259" spans="1:2" x14ac:dyDescent="0.45">
      <c r="A15259" s="18">
        <v>46205.96875</v>
      </c>
      <c r="B15259">
        <v>12.44</v>
      </c>
    </row>
    <row r="15260" spans="1:2" x14ac:dyDescent="0.45">
      <c r="A15260" s="18">
        <v>46205.979166666664</v>
      </c>
      <c r="B15260">
        <v>12.16</v>
      </c>
    </row>
    <row r="15261" spans="1:2" x14ac:dyDescent="0.45">
      <c r="A15261" s="18">
        <v>46205.989583333336</v>
      </c>
      <c r="B15261">
        <v>12.18</v>
      </c>
    </row>
    <row r="15262" spans="1:2" x14ac:dyDescent="0.45">
      <c r="A15262" s="12">
        <v>46206</v>
      </c>
      <c r="B15262">
        <v>12.28</v>
      </c>
    </row>
    <row r="15263" spans="1:2" x14ac:dyDescent="0.45">
      <c r="A15263" s="18">
        <v>46206.010416666664</v>
      </c>
      <c r="B15263">
        <v>12.14</v>
      </c>
    </row>
    <row r="15264" spans="1:2" x14ac:dyDescent="0.45">
      <c r="A15264" s="18">
        <v>46206.020833333336</v>
      </c>
      <c r="B15264">
        <v>12.72</v>
      </c>
    </row>
    <row r="15265" spans="1:2" x14ac:dyDescent="0.45">
      <c r="A15265" s="18">
        <v>46206.03125</v>
      </c>
      <c r="B15265">
        <v>12.06</v>
      </c>
    </row>
    <row r="15266" spans="1:2" x14ac:dyDescent="0.45">
      <c r="A15266" s="18">
        <v>46206.041666666664</v>
      </c>
      <c r="B15266">
        <v>12.56</v>
      </c>
    </row>
    <row r="15267" spans="1:2" x14ac:dyDescent="0.45">
      <c r="A15267" s="18">
        <v>46206.052083333336</v>
      </c>
      <c r="B15267">
        <v>12.24</v>
      </c>
    </row>
    <row r="15268" spans="1:2" x14ac:dyDescent="0.45">
      <c r="A15268" s="18">
        <v>46206.0625</v>
      </c>
      <c r="B15268">
        <v>12.14</v>
      </c>
    </row>
    <row r="15269" spans="1:2" x14ac:dyDescent="0.45">
      <c r="A15269" s="18">
        <v>46206.072916666664</v>
      </c>
      <c r="B15269">
        <v>12.3</v>
      </c>
    </row>
    <row r="15270" spans="1:2" x14ac:dyDescent="0.45">
      <c r="A15270" s="18">
        <v>46206.083333333336</v>
      </c>
      <c r="B15270">
        <v>12.12</v>
      </c>
    </row>
    <row r="15271" spans="1:2" x14ac:dyDescent="0.45">
      <c r="A15271" s="18">
        <v>46206.09375</v>
      </c>
      <c r="B15271">
        <v>12.62</v>
      </c>
    </row>
    <row r="15272" spans="1:2" x14ac:dyDescent="0.45">
      <c r="A15272" s="18">
        <v>46206.104166666664</v>
      </c>
      <c r="B15272">
        <v>12.38</v>
      </c>
    </row>
    <row r="15273" spans="1:2" x14ac:dyDescent="0.45">
      <c r="A15273" s="18">
        <v>46206.114583333336</v>
      </c>
      <c r="B15273">
        <v>12.12</v>
      </c>
    </row>
    <row r="15274" spans="1:2" x14ac:dyDescent="0.45">
      <c r="A15274" s="18">
        <v>46206.125</v>
      </c>
      <c r="B15274">
        <v>12.74</v>
      </c>
    </row>
    <row r="15275" spans="1:2" x14ac:dyDescent="0.45">
      <c r="A15275" s="18">
        <v>46206.135416666664</v>
      </c>
      <c r="B15275">
        <v>12.14</v>
      </c>
    </row>
    <row r="15276" spans="1:2" x14ac:dyDescent="0.45">
      <c r="A15276" s="18">
        <v>46206.145833333336</v>
      </c>
      <c r="B15276">
        <v>12.6</v>
      </c>
    </row>
    <row r="15277" spans="1:2" x14ac:dyDescent="0.45">
      <c r="A15277" s="18">
        <v>46206.15625</v>
      </c>
      <c r="B15277">
        <v>12.26</v>
      </c>
    </row>
    <row r="15278" spans="1:2" x14ac:dyDescent="0.45">
      <c r="A15278" s="18">
        <v>46206.166666666664</v>
      </c>
      <c r="B15278">
        <v>12.12</v>
      </c>
    </row>
    <row r="15279" spans="1:2" x14ac:dyDescent="0.45">
      <c r="A15279" s="18">
        <v>46206.177083333336</v>
      </c>
      <c r="B15279">
        <v>12.32</v>
      </c>
    </row>
    <row r="15280" spans="1:2" x14ac:dyDescent="0.45">
      <c r="A15280" s="18">
        <v>46206.1875</v>
      </c>
      <c r="B15280">
        <v>12.28</v>
      </c>
    </row>
    <row r="15281" spans="1:2" x14ac:dyDescent="0.45">
      <c r="A15281" s="18">
        <v>46206.197916666664</v>
      </c>
      <c r="B15281">
        <v>12.48</v>
      </c>
    </row>
    <row r="15282" spans="1:2" x14ac:dyDescent="0.45">
      <c r="A15282" s="18">
        <v>46206.208333333336</v>
      </c>
      <c r="B15282">
        <v>11.86</v>
      </c>
    </row>
    <row r="15283" spans="1:2" x14ac:dyDescent="0.45">
      <c r="A15283" s="18">
        <v>46206.21875</v>
      </c>
      <c r="B15283">
        <v>12.04</v>
      </c>
    </row>
    <row r="15284" spans="1:2" x14ac:dyDescent="0.45">
      <c r="A15284" s="18">
        <v>46206.229166666664</v>
      </c>
      <c r="B15284">
        <v>11.9</v>
      </c>
    </row>
    <row r="15285" spans="1:2" x14ac:dyDescent="0.45">
      <c r="A15285" s="18">
        <v>46206.239583333336</v>
      </c>
      <c r="B15285">
        <v>5.22</v>
      </c>
    </row>
    <row r="15286" spans="1:2" x14ac:dyDescent="0.45">
      <c r="A15286" s="18">
        <v>46206.25</v>
      </c>
      <c r="B15286">
        <v>5.78</v>
      </c>
    </row>
    <row r="15287" spans="1:2" x14ac:dyDescent="0.45">
      <c r="A15287" s="18">
        <v>46206.260416666664</v>
      </c>
      <c r="B15287">
        <v>5.3</v>
      </c>
    </row>
    <row r="15288" spans="1:2" x14ac:dyDescent="0.45">
      <c r="A15288" s="18">
        <v>46206.270833333336</v>
      </c>
      <c r="B15288">
        <v>5.78</v>
      </c>
    </row>
    <row r="15289" spans="1:2" x14ac:dyDescent="0.45">
      <c r="A15289" s="18">
        <v>46206.28125</v>
      </c>
      <c r="B15289">
        <v>13.06</v>
      </c>
    </row>
    <row r="15290" spans="1:2" x14ac:dyDescent="0.45">
      <c r="A15290" s="18">
        <v>46206.291666666664</v>
      </c>
      <c r="B15290">
        <v>8.7799999999999994</v>
      </c>
    </row>
    <row r="15291" spans="1:2" x14ac:dyDescent="0.45">
      <c r="A15291" s="18">
        <v>46206.302083333336</v>
      </c>
      <c r="B15291">
        <v>11.2</v>
      </c>
    </row>
    <row r="15292" spans="1:2" x14ac:dyDescent="0.45">
      <c r="A15292" s="18">
        <v>46206.3125</v>
      </c>
      <c r="B15292">
        <v>10.64</v>
      </c>
    </row>
    <row r="15293" spans="1:2" x14ac:dyDescent="0.45">
      <c r="A15293" s="18">
        <v>46206.322916666664</v>
      </c>
      <c r="B15293">
        <v>13.4</v>
      </c>
    </row>
    <row r="15294" spans="1:2" x14ac:dyDescent="0.45">
      <c r="A15294" s="18">
        <v>46206.333333333336</v>
      </c>
      <c r="B15294">
        <v>16.600000000000001</v>
      </c>
    </row>
    <row r="15295" spans="1:2" x14ac:dyDescent="0.45">
      <c r="A15295" s="18">
        <v>46206.34375</v>
      </c>
      <c r="B15295">
        <v>16.16</v>
      </c>
    </row>
    <row r="15296" spans="1:2" x14ac:dyDescent="0.45">
      <c r="A15296" s="18">
        <v>46206.354166666664</v>
      </c>
      <c r="B15296">
        <v>20.239999999999998</v>
      </c>
    </row>
    <row r="15297" spans="1:2" x14ac:dyDescent="0.45">
      <c r="A15297" s="18">
        <v>46206.364583333336</v>
      </c>
      <c r="B15297">
        <v>17.46</v>
      </c>
    </row>
    <row r="15298" spans="1:2" x14ac:dyDescent="0.45">
      <c r="A15298" s="18">
        <v>46206.375</v>
      </c>
      <c r="B15298">
        <v>18</v>
      </c>
    </row>
    <row r="15299" spans="1:2" x14ac:dyDescent="0.45">
      <c r="A15299" s="18">
        <v>46206.385416666664</v>
      </c>
      <c r="B15299">
        <v>17.72</v>
      </c>
    </row>
    <row r="15300" spans="1:2" x14ac:dyDescent="0.45">
      <c r="A15300" s="18">
        <v>46206.395833333336</v>
      </c>
      <c r="B15300">
        <v>16.399999999999999</v>
      </c>
    </row>
    <row r="15301" spans="1:2" x14ac:dyDescent="0.45">
      <c r="A15301" s="18">
        <v>46206.40625</v>
      </c>
      <c r="B15301">
        <v>14.3</v>
      </c>
    </row>
    <row r="15302" spans="1:2" x14ac:dyDescent="0.45">
      <c r="A15302" s="18">
        <v>46206.416666666664</v>
      </c>
      <c r="B15302">
        <v>16.399999999999999</v>
      </c>
    </row>
    <row r="15303" spans="1:2" x14ac:dyDescent="0.45">
      <c r="A15303" s="18">
        <v>46206.427083333336</v>
      </c>
      <c r="B15303">
        <v>13</v>
      </c>
    </row>
    <row r="15304" spans="1:2" x14ac:dyDescent="0.45">
      <c r="A15304" s="18">
        <v>46206.4375</v>
      </c>
      <c r="B15304">
        <v>12.12</v>
      </c>
    </row>
    <row r="15305" spans="1:2" x14ac:dyDescent="0.45">
      <c r="A15305" s="18">
        <v>46206.447916666664</v>
      </c>
      <c r="B15305">
        <v>17.86</v>
      </c>
    </row>
    <row r="15306" spans="1:2" x14ac:dyDescent="0.45">
      <c r="A15306" s="18">
        <v>46206.458333333336</v>
      </c>
      <c r="B15306">
        <v>16.899999999999999</v>
      </c>
    </row>
    <row r="15307" spans="1:2" x14ac:dyDescent="0.45">
      <c r="A15307" s="18">
        <v>46206.46875</v>
      </c>
      <c r="B15307">
        <v>16.3</v>
      </c>
    </row>
    <row r="15308" spans="1:2" x14ac:dyDescent="0.45">
      <c r="A15308" s="18">
        <v>46206.479166666664</v>
      </c>
      <c r="B15308">
        <v>19.96</v>
      </c>
    </row>
    <row r="15309" spans="1:2" x14ac:dyDescent="0.45">
      <c r="A15309" s="18">
        <v>46206.489583333336</v>
      </c>
      <c r="B15309">
        <v>16.940000000000001</v>
      </c>
    </row>
    <row r="15310" spans="1:2" x14ac:dyDescent="0.45">
      <c r="A15310" s="18">
        <v>46206.5</v>
      </c>
      <c r="B15310">
        <v>18.5</v>
      </c>
    </row>
    <row r="15311" spans="1:2" x14ac:dyDescent="0.45">
      <c r="A15311" s="18">
        <v>46206.510416666664</v>
      </c>
      <c r="B15311">
        <v>18.420000000000002</v>
      </c>
    </row>
    <row r="15312" spans="1:2" x14ac:dyDescent="0.45">
      <c r="A15312" s="18">
        <v>46206.520833333336</v>
      </c>
      <c r="B15312">
        <v>16.440000000000001</v>
      </c>
    </row>
    <row r="15313" spans="1:2" x14ac:dyDescent="0.45">
      <c r="A15313" s="18">
        <v>46206.53125</v>
      </c>
      <c r="B15313">
        <v>18.079999999999998</v>
      </c>
    </row>
    <row r="15314" spans="1:2" x14ac:dyDescent="0.45">
      <c r="A15314" s="18">
        <v>46206.541666666664</v>
      </c>
      <c r="B15314">
        <v>14.5</v>
      </c>
    </row>
    <row r="15315" spans="1:2" x14ac:dyDescent="0.45">
      <c r="A15315" s="18">
        <v>46206.552083333336</v>
      </c>
      <c r="B15315">
        <v>16.940000000000001</v>
      </c>
    </row>
    <row r="15316" spans="1:2" x14ac:dyDescent="0.45">
      <c r="A15316" s="18">
        <v>46206.5625</v>
      </c>
      <c r="B15316">
        <v>14.6</v>
      </c>
    </row>
    <row r="15317" spans="1:2" x14ac:dyDescent="0.45">
      <c r="A15317" s="18">
        <v>46206.572916666664</v>
      </c>
      <c r="B15317">
        <v>16.579999999999998</v>
      </c>
    </row>
    <row r="15318" spans="1:2" x14ac:dyDescent="0.45">
      <c r="A15318" s="18">
        <v>46206.583333333336</v>
      </c>
      <c r="B15318">
        <v>13.62</v>
      </c>
    </row>
    <row r="15319" spans="1:2" x14ac:dyDescent="0.45">
      <c r="A15319" s="18">
        <v>46206.59375</v>
      </c>
      <c r="B15319">
        <v>16.420000000000002</v>
      </c>
    </row>
    <row r="15320" spans="1:2" x14ac:dyDescent="0.45">
      <c r="A15320" s="18">
        <v>46206.604166666664</v>
      </c>
      <c r="B15320">
        <v>17.760000000000002</v>
      </c>
    </row>
    <row r="15321" spans="1:2" x14ac:dyDescent="0.45">
      <c r="A15321" s="18">
        <v>46206.614583333336</v>
      </c>
      <c r="B15321">
        <v>17.88</v>
      </c>
    </row>
    <row r="15322" spans="1:2" x14ac:dyDescent="0.45">
      <c r="A15322" s="18">
        <v>46206.625</v>
      </c>
      <c r="B15322">
        <v>10.8</v>
      </c>
    </row>
    <row r="15323" spans="1:2" x14ac:dyDescent="0.45">
      <c r="A15323" s="18">
        <v>46206.635416666664</v>
      </c>
      <c r="B15323">
        <v>9.42</v>
      </c>
    </row>
    <row r="15324" spans="1:2" x14ac:dyDescent="0.45">
      <c r="A15324" s="18">
        <v>46206.645833333336</v>
      </c>
      <c r="B15324">
        <v>8.3800000000000008</v>
      </c>
    </row>
    <row r="15325" spans="1:2" x14ac:dyDescent="0.45">
      <c r="A15325" s="18">
        <v>46206.65625</v>
      </c>
      <c r="B15325">
        <v>9.08</v>
      </c>
    </row>
    <row r="15326" spans="1:2" x14ac:dyDescent="0.45">
      <c r="A15326" s="18">
        <v>46206.666666666664</v>
      </c>
      <c r="B15326">
        <v>8.82</v>
      </c>
    </row>
    <row r="15327" spans="1:2" x14ac:dyDescent="0.45">
      <c r="A15327" s="18">
        <v>46206.677083333336</v>
      </c>
      <c r="B15327">
        <v>7.88</v>
      </c>
    </row>
    <row r="15328" spans="1:2" x14ac:dyDescent="0.45">
      <c r="A15328" s="18">
        <v>46206.6875</v>
      </c>
      <c r="B15328">
        <v>8.6199999999999992</v>
      </c>
    </row>
    <row r="15329" spans="1:2" x14ac:dyDescent="0.45">
      <c r="A15329" s="18">
        <v>46206.697916666664</v>
      </c>
      <c r="B15329">
        <v>8.92</v>
      </c>
    </row>
    <row r="15330" spans="1:2" x14ac:dyDescent="0.45">
      <c r="A15330" s="18">
        <v>46206.708333333336</v>
      </c>
      <c r="B15330">
        <v>8.3800000000000008</v>
      </c>
    </row>
    <row r="15331" spans="1:2" x14ac:dyDescent="0.45">
      <c r="A15331" s="18">
        <v>46206.71875</v>
      </c>
      <c r="B15331">
        <v>8.3000000000000007</v>
      </c>
    </row>
    <row r="15332" spans="1:2" x14ac:dyDescent="0.45">
      <c r="A15332" s="18">
        <v>46206.729166666664</v>
      </c>
      <c r="B15332">
        <v>7.76</v>
      </c>
    </row>
    <row r="15333" spans="1:2" x14ac:dyDescent="0.45">
      <c r="A15333" s="18">
        <v>46206.739583333336</v>
      </c>
      <c r="B15333">
        <v>8.0399999999999991</v>
      </c>
    </row>
    <row r="15334" spans="1:2" x14ac:dyDescent="0.45">
      <c r="A15334" s="18">
        <v>46206.75</v>
      </c>
      <c r="B15334">
        <v>7.7</v>
      </c>
    </row>
    <row r="15335" spans="1:2" x14ac:dyDescent="0.45">
      <c r="A15335" s="18">
        <v>46206.760416666664</v>
      </c>
      <c r="B15335">
        <v>7.64</v>
      </c>
    </row>
    <row r="15336" spans="1:2" x14ac:dyDescent="0.45">
      <c r="A15336" s="18">
        <v>46206.770833333336</v>
      </c>
      <c r="B15336">
        <v>8.24</v>
      </c>
    </row>
    <row r="15337" spans="1:2" x14ac:dyDescent="0.45">
      <c r="A15337" s="18">
        <v>46206.78125</v>
      </c>
      <c r="B15337">
        <v>7.8</v>
      </c>
    </row>
    <row r="15338" spans="1:2" x14ac:dyDescent="0.45">
      <c r="A15338" s="18">
        <v>46206.791666666664</v>
      </c>
      <c r="B15338">
        <v>7.2</v>
      </c>
    </row>
    <row r="15339" spans="1:2" x14ac:dyDescent="0.45">
      <c r="A15339" s="18">
        <v>46206.802083333336</v>
      </c>
      <c r="B15339">
        <v>5.62</v>
      </c>
    </row>
    <row r="15340" spans="1:2" x14ac:dyDescent="0.45">
      <c r="A15340" s="18">
        <v>46206.8125</v>
      </c>
      <c r="B15340">
        <v>6.2</v>
      </c>
    </row>
    <row r="15341" spans="1:2" x14ac:dyDescent="0.45">
      <c r="A15341" s="18">
        <v>46206.822916666664</v>
      </c>
      <c r="B15341">
        <v>5.92</v>
      </c>
    </row>
    <row r="15342" spans="1:2" x14ac:dyDescent="0.45">
      <c r="A15342" s="18">
        <v>46206.833333333336</v>
      </c>
      <c r="B15342">
        <v>4.9800000000000004</v>
      </c>
    </row>
    <row r="15343" spans="1:2" x14ac:dyDescent="0.45">
      <c r="A15343" s="18">
        <v>46206.84375</v>
      </c>
      <c r="B15343">
        <v>5.52</v>
      </c>
    </row>
    <row r="15344" spans="1:2" x14ac:dyDescent="0.45">
      <c r="A15344" s="18">
        <v>46206.854166666664</v>
      </c>
      <c r="B15344">
        <v>5.26</v>
      </c>
    </row>
    <row r="15345" spans="1:2" x14ac:dyDescent="0.45">
      <c r="A15345" s="18">
        <v>46206.864583333336</v>
      </c>
      <c r="B15345">
        <v>5.38</v>
      </c>
    </row>
    <row r="15346" spans="1:2" x14ac:dyDescent="0.45">
      <c r="A15346" s="18">
        <v>46206.875</v>
      </c>
      <c r="B15346">
        <v>5.2</v>
      </c>
    </row>
    <row r="15347" spans="1:2" x14ac:dyDescent="0.45">
      <c r="A15347" s="18">
        <v>46206.885416666664</v>
      </c>
      <c r="B15347">
        <v>5.26</v>
      </c>
    </row>
    <row r="15348" spans="1:2" x14ac:dyDescent="0.45">
      <c r="A15348" s="18">
        <v>46206.895833333336</v>
      </c>
      <c r="B15348">
        <v>5.58</v>
      </c>
    </row>
    <row r="15349" spans="1:2" x14ac:dyDescent="0.45">
      <c r="A15349" s="18">
        <v>46206.90625</v>
      </c>
      <c r="B15349">
        <v>5.52</v>
      </c>
    </row>
    <row r="15350" spans="1:2" x14ac:dyDescent="0.45">
      <c r="A15350" s="18">
        <v>46206.916666666664</v>
      </c>
      <c r="B15350">
        <v>10</v>
      </c>
    </row>
    <row r="15351" spans="1:2" x14ac:dyDescent="0.45">
      <c r="A15351" s="18">
        <v>46206.927083333336</v>
      </c>
      <c r="B15351">
        <v>11.98</v>
      </c>
    </row>
    <row r="15352" spans="1:2" x14ac:dyDescent="0.45">
      <c r="A15352" s="18">
        <v>46206.9375</v>
      </c>
      <c r="B15352">
        <v>12.16</v>
      </c>
    </row>
    <row r="15353" spans="1:2" x14ac:dyDescent="0.45">
      <c r="A15353" s="18">
        <v>46206.947916666664</v>
      </c>
      <c r="B15353">
        <v>12.24</v>
      </c>
    </row>
    <row r="15354" spans="1:2" x14ac:dyDescent="0.45">
      <c r="A15354" s="18">
        <v>46206.958333333336</v>
      </c>
      <c r="B15354">
        <v>11.94</v>
      </c>
    </row>
    <row r="15355" spans="1:2" x14ac:dyDescent="0.45">
      <c r="A15355" s="18">
        <v>46206.96875</v>
      </c>
      <c r="B15355">
        <v>12.38</v>
      </c>
    </row>
    <row r="15356" spans="1:2" x14ac:dyDescent="0.45">
      <c r="A15356" s="18">
        <v>46206.979166666664</v>
      </c>
      <c r="B15356">
        <v>12.02</v>
      </c>
    </row>
    <row r="15357" spans="1:2" x14ac:dyDescent="0.45">
      <c r="A15357" s="18">
        <v>46206.989583333336</v>
      </c>
      <c r="B15357">
        <v>12.2</v>
      </c>
    </row>
    <row r="15358" spans="1:2" x14ac:dyDescent="0.45">
      <c r="A15358" s="12">
        <v>46207</v>
      </c>
      <c r="B15358">
        <v>12.28</v>
      </c>
    </row>
    <row r="15359" spans="1:2" x14ac:dyDescent="0.45">
      <c r="A15359" s="18">
        <v>46207.010416666664</v>
      </c>
      <c r="B15359">
        <v>11.94</v>
      </c>
    </row>
    <row r="15360" spans="1:2" x14ac:dyDescent="0.45">
      <c r="A15360" s="18">
        <v>46207.020833333336</v>
      </c>
      <c r="B15360">
        <v>11.96</v>
      </c>
    </row>
    <row r="15361" spans="1:2" x14ac:dyDescent="0.45">
      <c r="A15361" s="18">
        <v>46207.03125</v>
      </c>
      <c r="B15361">
        <v>12.42</v>
      </c>
    </row>
    <row r="15362" spans="1:2" x14ac:dyDescent="0.45">
      <c r="A15362" s="18">
        <v>46207.041666666664</v>
      </c>
      <c r="B15362">
        <v>12.18</v>
      </c>
    </row>
    <row r="15363" spans="1:2" x14ac:dyDescent="0.45">
      <c r="A15363" s="18">
        <v>46207.052083333336</v>
      </c>
      <c r="B15363">
        <v>12.2</v>
      </c>
    </row>
    <row r="15364" spans="1:2" x14ac:dyDescent="0.45">
      <c r="A15364" s="18">
        <v>46207.0625</v>
      </c>
      <c r="B15364">
        <v>11.94</v>
      </c>
    </row>
    <row r="15365" spans="1:2" x14ac:dyDescent="0.45">
      <c r="A15365" s="18">
        <v>46207.072916666664</v>
      </c>
      <c r="B15365">
        <v>12.54</v>
      </c>
    </row>
    <row r="15366" spans="1:2" x14ac:dyDescent="0.45">
      <c r="A15366" s="18">
        <v>46207.083333333336</v>
      </c>
      <c r="B15366">
        <v>12.06</v>
      </c>
    </row>
    <row r="15367" spans="1:2" x14ac:dyDescent="0.45">
      <c r="A15367" s="18">
        <v>46207.09375</v>
      </c>
      <c r="B15367">
        <v>12.16</v>
      </c>
    </row>
    <row r="15368" spans="1:2" x14ac:dyDescent="0.45">
      <c r="A15368" s="18">
        <v>46207.104166666664</v>
      </c>
      <c r="B15368">
        <v>12.12</v>
      </c>
    </row>
    <row r="15369" spans="1:2" x14ac:dyDescent="0.45">
      <c r="A15369" s="18">
        <v>46207.114583333336</v>
      </c>
      <c r="B15369">
        <v>12</v>
      </c>
    </row>
    <row r="15370" spans="1:2" x14ac:dyDescent="0.45">
      <c r="A15370" s="18">
        <v>46207.125</v>
      </c>
      <c r="B15370">
        <v>12.52</v>
      </c>
    </row>
    <row r="15371" spans="1:2" x14ac:dyDescent="0.45">
      <c r="A15371" s="18">
        <v>46207.135416666664</v>
      </c>
      <c r="B15371">
        <v>11.96</v>
      </c>
    </row>
    <row r="15372" spans="1:2" x14ac:dyDescent="0.45">
      <c r="A15372" s="18">
        <v>46207.145833333336</v>
      </c>
      <c r="B15372">
        <v>12.54</v>
      </c>
    </row>
    <row r="15373" spans="1:2" x14ac:dyDescent="0.45">
      <c r="A15373" s="18">
        <v>46207.15625</v>
      </c>
      <c r="B15373">
        <v>11.82</v>
      </c>
    </row>
    <row r="15374" spans="1:2" x14ac:dyDescent="0.45">
      <c r="A15374" s="18">
        <v>46207.166666666664</v>
      </c>
      <c r="B15374">
        <v>12.22</v>
      </c>
    </row>
    <row r="15375" spans="1:2" x14ac:dyDescent="0.45">
      <c r="A15375" s="18">
        <v>46207.177083333336</v>
      </c>
      <c r="B15375">
        <v>12</v>
      </c>
    </row>
    <row r="15376" spans="1:2" x14ac:dyDescent="0.45">
      <c r="A15376" s="18">
        <v>46207.1875</v>
      </c>
      <c r="B15376">
        <v>12.2</v>
      </c>
    </row>
    <row r="15377" spans="1:2" x14ac:dyDescent="0.45">
      <c r="A15377" s="18">
        <v>46207.197916666664</v>
      </c>
      <c r="B15377">
        <v>12.38</v>
      </c>
    </row>
    <row r="15378" spans="1:2" x14ac:dyDescent="0.45">
      <c r="A15378" s="18">
        <v>46207.208333333336</v>
      </c>
      <c r="B15378">
        <v>11.8</v>
      </c>
    </row>
    <row r="15379" spans="1:2" x14ac:dyDescent="0.45">
      <c r="A15379" s="18">
        <v>46207.21875</v>
      </c>
      <c r="B15379">
        <v>12.62</v>
      </c>
    </row>
    <row r="15380" spans="1:2" x14ac:dyDescent="0.45">
      <c r="A15380" s="18">
        <v>46207.229166666664</v>
      </c>
      <c r="B15380">
        <v>9.6999999999999993</v>
      </c>
    </row>
    <row r="15381" spans="1:2" x14ac:dyDescent="0.45">
      <c r="A15381" s="18">
        <v>46207.239583333336</v>
      </c>
      <c r="B15381">
        <v>5.38</v>
      </c>
    </row>
    <row r="15382" spans="1:2" x14ac:dyDescent="0.45">
      <c r="A15382" s="18">
        <v>46207.25</v>
      </c>
      <c r="B15382">
        <v>5.7</v>
      </c>
    </row>
    <row r="15383" spans="1:2" x14ac:dyDescent="0.45">
      <c r="A15383" s="18">
        <v>46207.260416666664</v>
      </c>
      <c r="B15383">
        <v>5.32</v>
      </c>
    </row>
    <row r="15384" spans="1:2" x14ac:dyDescent="0.45">
      <c r="A15384" s="18">
        <v>46207.270833333336</v>
      </c>
      <c r="B15384">
        <v>6.04</v>
      </c>
    </row>
    <row r="15385" spans="1:2" x14ac:dyDescent="0.45">
      <c r="A15385" s="18">
        <v>46207.28125</v>
      </c>
      <c r="B15385">
        <v>5.52</v>
      </c>
    </row>
    <row r="15386" spans="1:2" x14ac:dyDescent="0.45">
      <c r="A15386" s="18">
        <v>46207.291666666664</v>
      </c>
      <c r="B15386">
        <v>5.7</v>
      </c>
    </row>
    <row r="15387" spans="1:2" x14ac:dyDescent="0.45">
      <c r="A15387" s="18">
        <v>46207.302083333336</v>
      </c>
      <c r="B15387">
        <v>5.58</v>
      </c>
    </row>
    <row r="15388" spans="1:2" x14ac:dyDescent="0.45">
      <c r="A15388" s="18">
        <v>46207.3125</v>
      </c>
      <c r="B15388">
        <v>5.44</v>
      </c>
    </row>
    <row r="15389" spans="1:2" x14ac:dyDescent="0.45">
      <c r="A15389" s="18">
        <v>46207.322916666664</v>
      </c>
      <c r="B15389">
        <v>5.68</v>
      </c>
    </row>
    <row r="15390" spans="1:2" x14ac:dyDescent="0.45">
      <c r="A15390" s="18">
        <v>46207.333333333336</v>
      </c>
      <c r="B15390">
        <v>5.32</v>
      </c>
    </row>
    <row r="15391" spans="1:2" x14ac:dyDescent="0.45">
      <c r="A15391" s="18">
        <v>46207.34375</v>
      </c>
      <c r="B15391">
        <v>5.92</v>
      </c>
    </row>
    <row r="15392" spans="1:2" x14ac:dyDescent="0.45">
      <c r="A15392" s="18">
        <v>46207.354166666664</v>
      </c>
      <c r="B15392">
        <v>7.04</v>
      </c>
    </row>
    <row r="15393" spans="1:2" x14ac:dyDescent="0.45">
      <c r="A15393" s="18">
        <v>46207.364583333336</v>
      </c>
      <c r="B15393">
        <v>7.26</v>
      </c>
    </row>
    <row r="15394" spans="1:2" x14ac:dyDescent="0.45">
      <c r="A15394" s="18">
        <v>46207.375</v>
      </c>
      <c r="B15394">
        <v>6.78</v>
      </c>
    </row>
    <row r="15395" spans="1:2" x14ac:dyDescent="0.45">
      <c r="A15395" s="18">
        <v>46207.385416666664</v>
      </c>
      <c r="B15395">
        <v>7.02</v>
      </c>
    </row>
    <row r="15396" spans="1:2" x14ac:dyDescent="0.45">
      <c r="A15396" s="18">
        <v>46207.395833333336</v>
      </c>
      <c r="B15396">
        <v>7.36</v>
      </c>
    </row>
    <row r="15397" spans="1:2" x14ac:dyDescent="0.45">
      <c r="A15397" s="18">
        <v>46207.40625</v>
      </c>
      <c r="B15397">
        <v>6.92</v>
      </c>
    </row>
    <row r="15398" spans="1:2" x14ac:dyDescent="0.45">
      <c r="A15398" s="18">
        <v>46207.416666666664</v>
      </c>
      <c r="B15398">
        <v>7.32</v>
      </c>
    </row>
    <row r="15399" spans="1:2" x14ac:dyDescent="0.45">
      <c r="A15399" s="18">
        <v>46207.427083333336</v>
      </c>
      <c r="B15399">
        <v>6.92</v>
      </c>
    </row>
    <row r="15400" spans="1:2" x14ac:dyDescent="0.45">
      <c r="A15400" s="18">
        <v>46207.4375</v>
      </c>
      <c r="B15400">
        <v>7.08</v>
      </c>
    </row>
    <row r="15401" spans="1:2" x14ac:dyDescent="0.45">
      <c r="A15401" s="18">
        <v>46207.447916666664</v>
      </c>
      <c r="B15401">
        <v>6.92</v>
      </c>
    </row>
    <row r="15402" spans="1:2" x14ac:dyDescent="0.45">
      <c r="A15402" s="18">
        <v>46207.458333333336</v>
      </c>
      <c r="B15402">
        <v>6.58</v>
      </c>
    </row>
    <row r="15403" spans="1:2" x14ac:dyDescent="0.45">
      <c r="A15403" s="18">
        <v>46207.46875</v>
      </c>
      <c r="B15403">
        <v>7</v>
      </c>
    </row>
    <row r="15404" spans="1:2" x14ac:dyDescent="0.45">
      <c r="A15404" s="18">
        <v>46207.479166666664</v>
      </c>
      <c r="B15404">
        <v>6.9</v>
      </c>
    </row>
    <row r="15405" spans="1:2" x14ac:dyDescent="0.45">
      <c r="A15405" s="18">
        <v>46207.489583333336</v>
      </c>
      <c r="B15405">
        <v>6.9</v>
      </c>
    </row>
    <row r="15406" spans="1:2" x14ac:dyDescent="0.45">
      <c r="A15406" s="18">
        <v>46207.5</v>
      </c>
      <c r="B15406">
        <v>7.02</v>
      </c>
    </row>
    <row r="15407" spans="1:2" x14ac:dyDescent="0.45">
      <c r="A15407" s="18">
        <v>46207.510416666664</v>
      </c>
      <c r="B15407">
        <v>6.74</v>
      </c>
    </row>
    <row r="15408" spans="1:2" x14ac:dyDescent="0.45">
      <c r="A15408" s="18">
        <v>46207.520833333336</v>
      </c>
      <c r="B15408">
        <v>7.46</v>
      </c>
    </row>
    <row r="15409" spans="1:2" x14ac:dyDescent="0.45">
      <c r="A15409" s="18">
        <v>46207.53125</v>
      </c>
      <c r="B15409">
        <v>6.64</v>
      </c>
    </row>
    <row r="15410" spans="1:2" x14ac:dyDescent="0.45">
      <c r="A15410" s="18">
        <v>46207.541666666664</v>
      </c>
      <c r="B15410">
        <v>7.02</v>
      </c>
    </row>
    <row r="15411" spans="1:2" x14ac:dyDescent="0.45">
      <c r="A15411" s="18">
        <v>46207.552083333336</v>
      </c>
      <c r="B15411">
        <v>6.9</v>
      </c>
    </row>
    <row r="15412" spans="1:2" x14ac:dyDescent="0.45">
      <c r="A15412" s="18">
        <v>46207.5625</v>
      </c>
      <c r="B15412">
        <v>6.72</v>
      </c>
    </row>
    <row r="15413" spans="1:2" x14ac:dyDescent="0.45">
      <c r="A15413" s="18">
        <v>46207.572916666664</v>
      </c>
      <c r="B15413">
        <v>6.98</v>
      </c>
    </row>
    <row r="15414" spans="1:2" x14ac:dyDescent="0.45">
      <c r="A15414" s="18">
        <v>46207.583333333336</v>
      </c>
      <c r="B15414">
        <v>6.6</v>
      </c>
    </row>
    <row r="15415" spans="1:2" x14ac:dyDescent="0.45">
      <c r="A15415" s="18">
        <v>46207.59375</v>
      </c>
      <c r="B15415">
        <v>6.94</v>
      </c>
    </row>
    <row r="15416" spans="1:2" x14ac:dyDescent="0.45">
      <c r="A15416" s="18">
        <v>46207.604166666664</v>
      </c>
      <c r="B15416">
        <v>7.14</v>
      </c>
    </row>
    <row r="15417" spans="1:2" x14ac:dyDescent="0.45">
      <c r="A15417" s="18">
        <v>46207.614583333336</v>
      </c>
      <c r="B15417">
        <v>6.76</v>
      </c>
    </row>
    <row r="15418" spans="1:2" x14ac:dyDescent="0.45">
      <c r="A15418" s="18">
        <v>46207.625</v>
      </c>
      <c r="B15418">
        <v>7.16</v>
      </c>
    </row>
    <row r="15419" spans="1:2" x14ac:dyDescent="0.45">
      <c r="A15419" s="18">
        <v>46207.635416666664</v>
      </c>
      <c r="B15419">
        <v>6.7</v>
      </c>
    </row>
    <row r="15420" spans="1:2" x14ac:dyDescent="0.45">
      <c r="A15420" s="18">
        <v>46207.645833333336</v>
      </c>
      <c r="B15420">
        <v>6.72</v>
      </c>
    </row>
    <row r="15421" spans="1:2" x14ac:dyDescent="0.45">
      <c r="A15421" s="18">
        <v>46207.65625</v>
      </c>
      <c r="B15421">
        <v>7.38</v>
      </c>
    </row>
    <row r="15422" spans="1:2" x14ac:dyDescent="0.45">
      <c r="A15422" s="18">
        <v>46207.666666666664</v>
      </c>
      <c r="B15422">
        <v>6.44</v>
      </c>
    </row>
    <row r="15423" spans="1:2" x14ac:dyDescent="0.45">
      <c r="A15423" s="18">
        <v>46207.677083333336</v>
      </c>
      <c r="B15423">
        <v>6.96</v>
      </c>
    </row>
    <row r="15424" spans="1:2" x14ac:dyDescent="0.45">
      <c r="A15424" s="18">
        <v>46207.6875</v>
      </c>
      <c r="B15424">
        <v>6.74</v>
      </c>
    </row>
    <row r="15425" spans="1:2" x14ac:dyDescent="0.45">
      <c r="A15425" s="18">
        <v>46207.697916666664</v>
      </c>
      <c r="B15425">
        <v>6.96</v>
      </c>
    </row>
    <row r="15426" spans="1:2" x14ac:dyDescent="0.45">
      <c r="A15426" s="18">
        <v>46207.708333333336</v>
      </c>
      <c r="B15426">
        <v>6.64</v>
      </c>
    </row>
    <row r="15427" spans="1:2" x14ac:dyDescent="0.45">
      <c r="A15427" s="18">
        <v>46207.71875</v>
      </c>
      <c r="B15427">
        <v>6.6</v>
      </c>
    </row>
    <row r="15428" spans="1:2" x14ac:dyDescent="0.45">
      <c r="A15428" s="18">
        <v>46207.729166666664</v>
      </c>
      <c r="B15428">
        <v>7.08</v>
      </c>
    </row>
    <row r="15429" spans="1:2" x14ac:dyDescent="0.45">
      <c r="A15429" s="18">
        <v>46207.739583333336</v>
      </c>
      <c r="B15429">
        <v>6.74</v>
      </c>
    </row>
    <row r="15430" spans="1:2" x14ac:dyDescent="0.45">
      <c r="A15430" s="18">
        <v>46207.75</v>
      </c>
      <c r="B15430">
        <v>7.12</v>
      </c>
    </row>
    <row r="15431" spans="1:2" x14ac:dyDescent="0.45">
      <c r="A15431" s="18">
        <v>46207.760416666664</v>
      </c>
      <c r="B15431">
        <v>6.78</v>
      </c>
    </row>
    <row r="15432" spans="1:2" x14ac:dyDescent="0.45">
      <c r="A15432" s="18">
        <v>46207.770833333336</v>
      </c>
      <c r="B15432">
        <v>6.76</v>
      </c>
    </row>
    <row r="15433" spans="1:2" x14ac:dyDescent="0.45">
      <c r="A15433" s="18">
        <v>46207.78125</v>
      </c>
      <c r="B15433">
        <v>6.72</v>
      </c>
    </row>
    <row r="15434" spans="1:2" x14ac:dyDescent="0.45">
      <c r="A15434" s="18">
        <v>46207.791666666664</v>
      </c>
      <c r="B15434">
        <v>5.28</v>
      </c>
    </row>
    <row r="15435" spans="1:2" x14ac:dyDescent="0.45">
      <c r="A15435" s="18">
        <v>46207.802083333336</v>
      </c>
      <c r="B15435">
        <v>5.86</v>
      </c>
    </row>
    <row r="15436" spans="1:2" x14ac:dyDescent="0.45">
      <c r="A15436" s="18">
        <v>46207.8125</v>
      </c>
      <c r="B15436">
        <v>5.7</v>
      </c>
    </row>
    <row r="15437" spans="1:2" x14ac:dyDescent="0.45">
      <c r="A15437" s="18">
        <v>46207.822916666664</v>
      </c>
      <c r="B15437">
        <v>5.34</v>
      </c>
    </row>
    <row r="15438" spans="1:2" x14ac:dyDescent="0.45">
      <c r="A15438" s="18">
        <v>46207.833333333336</v>
      </c>
      <c r="B15438">
        <v>5.68</v>
      </c>
    </row>
    <row r="15439" spans="1:2" x14ac:dyDescent="0.45">
      <c r="A15439" s="18">
        <v>46207.84375</v>
      </c>
      <c r="B15439">
        <v>5.64</v>
      </c>
    </row>
    <row r="15440" spans="1:2" x14ac:dyDescent="0.45">
      <c r="A15440" s="18">
        <v>46207.854166666664</v>
      </c>
      <c r="B15440">
        <v>5.84</v>
      </c>
    </row>
    <row r="15441" spans="1:2" x14ac:dyDescent="0.45">
      <c r="A15441" s="18">
        <v>46207.864583333336</v>
      </c>
      <c r="B15441">
        <v>5.44</v>
      </c>
    </row>
    <row r="15442" spans="1:2" x14ac:dyDescent="0.45">
      <c r="A15442" s="18">
        <v>46207.875</v>
      </c>
      <c r="B15442">
        <v>5.64</v>
      </c>
    </row>
    <row r="15443" spans="1:2" x14ac:dyDescent="0.45">
      <c r="A15443" s="18">
        <v>46207.885416666664</v>
      </c>
      <c r="B15443">
        <v>5.56</v>
      </c>
    </row>
    <row r="15444" spans="1:2" x14ac:dyDescent="0.45">
      <c r="A15444" s="18">
        <v>46207.895833333336</v>
      </c>
      <c r="B15444">
        <v>5.6</v>
      </c>
    </row>
    <row r="15445" spans="1:2" x14ac:dyDescent="0.45">
      <c r="A15445" s="18">
        <v>46207.90625</v>
      </c>
      <c r="B15445">
        <v>5.72</v>
      </c>
    </row>
    <row r="15446" spans="1:2" x14ac:dyDescent="0.45">
      <c r="A15446" s="18">
        <v>46207.916666666664</v>
      </c>
      <c r="B15446">
        <v>9.7799999999999994</v>
      </c>
    </row>
    <row r="15447" spans="1:2" x14ac:dyDescent="0.45">
      <c r="A15447" s="18">
        <v>46207.927083333336</v>
      </c>
      <c r="B15447">
        <v>12.36</v>
      </c>
    </row>
    <row r="15448" spans="1:2" x14ac:dyDescent="0.45">
      <c r="A15448" s="18">
        <v>46207.9375</v>
      </c>
      <c r="B15448">
        <v>11.92</v>
      </c>
    </row>
    <row r="15449" spans="1:2" x14ac:dyDescent="0.45">
      <c r="A15449" s="18">
        <v>46207.947916666664</v>
      </c>
      <c r="B15449">
        <v>11.7</v>
      </c>
    </row>
    <row r="15450" spans="1:2" x14ac:dyDescent="0.45">
      <c r="A15450" s="18">
        <v>46207.958333333336</v>
      </c>
      <c r="B15450">
        <v>12.14</v>
      </c>
    </row>
    <row r="15451" spans="1:2" x14ac:dyDescent="0.45">
      <c r="A15451" s="18">
        <v>46207.96875</v>
      </c>
      <c r="B15451">
        <v>11.9</v>
      </c>
    </row>
    <row r="15452" spans="1:2" x14ac:dyDescent="0.45">
      <c r="A15452" s="18">
        <v>46207.979166666664</v>
      </c>
      <c r="B15452">
        <v>12.38</v>
      </c>
    </row>
    <row r="15453" spans="1:2" x14ac:dyDescent="0.45">
      <c r="A15453" s="18">
        <v>46207.989583333336</v>
      </c>
      <c r="B15453">
        <v>11.9</v>
      </c>
    </row>
    <row r="15454" spans="1:2" x14ac:dyDescent="0.45">
      <c r="A15454" s="12">
        <v>46208</v>
      </c>
      <c r="B15454">
        <v>12.1</v>
      </c>
    </row>
    <row r="15455" spans="1:2" x14ac:dyDescent="0.45">
      <c r="A15455" s="18">
        <v>46208.010416666664</v>
      </c>
      <c r="B15455">
        <v>12.04</v>
      </c>
    </row>
    <row r="15456" spans="1:2" x14ac:dyDescent="0.45">
      <c r="A15456" s="18">
        <v>46208.020833333336</v>
      </c>
      <c r="B15456">
        <v>12.26</v>
      </c>
    </row>
    <row r="15457" spans="1:2" x14ac:dyDescent="0.45">
      <c r="A15457" s="18">
        <v>46208.03125</v>
      </c>
      <c r="B15457">
        <v>12.38</v>
      </c>
    </row>
    <row r="15458" spans="1:2" x14ac:dyDescent="0.45">
      <c r="A15458" s="18">
        <v>46208.041666666664</v>
      </c>
      <c r="B15458">
        <v>11.82</v>
      </c>
    </row>
    <row r="15459" spans="1:2" x14ac:dyDescent="0.45">
      <c r="A15459" s="18">
        <v>46208.052083333336</v>
      </c>
      <c r="B15459">
        <v>12.46</v>
      </c>
    </row>
    <row r="15460" spans="1:2" x14ac:dyDescent="0.45">
      <c r="A15460" s="18">
        <v>46208.0625</v>
      </c>
      <c r="B15460">
        <v>12.08</v>
      </c>
    </row>
    <row r="15461" spans="1:2" x14ac:dyDescent="0.45">
      <c r="A15461" s="18">
        <v>46208.072916666664</v>
      </c>
      <c r="B15461">
        <v>11.98</v>
      </c>
    </row>
    <row r="15462" spans="1:2" x14ac:dyDescent="0.45">
      <c r="A15462" s="18">
        <v>46208.083333333336</v>
      </c>
      <c r="B15462">
        <v>12.26</v>
      </c>
    </row>
    <row r="15463" spans="1:2" x14ac:dyDescent="0.45">
      <c r="A15463" s="18">
        <v>46208.09375</v>
      </c>
      <c r="B15463">
        <v>12.26</v>
      </c>
    </row>
    <row r="15464" spans="1:2" x14ac:dyDescent="0.45">
      <c r="A15464" s="18">
        <v>46208.104166666664</v>
      </c>
      <c r="B15464">
        <v>12.8</v>
      </c>
    </row>
    <row r="15465" spans="1:2" x14ac:dyDescent="0.45">
      <c r="A15465" s="18">
        <v>46208.114583333336</v>
      </c>
      <c r="B15465">
        <v>12.58</v>
      </c>
    </row>
    <row r="15466" spans="1:2" x14ac:dyDescent="0.45">
      <c r="A15466" s="18">
        <v>46208.125</v>
      </c>
      <c r="B15466">
        <v>12.12</v>
      </c>
    </row>
    <row r="15467" spans="1:2" x14ac:dyDescent="0.45">
      <c r="A15467" s="18">
        <v>46208.135416666664</v>
      </c>
      <c r="B15467">
        <v>12.52</v>
      </c>
    </row>
    <row r="15468" spans="1:2" x14ac:dyDescent="0.45">
      <c r="A15468" s="18">
        <v>46208.145833333336</v>
      </c>
      <c r="B15468">
        <v>12.14</v>
      </c>
    </row>
    <row r="15469" spans="1:2" x14ac:dyDescent="0.45">
      <c r="A15469" s="18">
        <v>46208.15625</v>
      </c>
      <c r="B15469">
        <v>12.4</v>
      </c>
    </row>
    <row r="15470" spans="1:2" x14ac:dyDescent="0.45">
      <c r="A15470" s="18">
        <v>46208.166666666664</v>
      </c>
      <c r="B15470">
        <v>11.94</v>
      </c>
    </row>
    <row r="15471" spans="1:2" x14ac:dyDescent="0.45">
      <c r="A15471" s="18">
        <v>46208.177083333336</v>
      </c>
      <c r="B15471">
        <v>12.42</v>
      </c>
    </row>
    <row r="15472" spans="1:2" x14ac:dyDescent="0.45">
      <c r="A15472" s="18">
        <v>46208.1875</v>
      </c>
      <c r="B15472">
        <v>12.14</v>
      </c>
    </row>
    <row r="15473" spans="1:2" x14ac:dyDescent="0.45">
      <c r="A15473" s="18">
        <v>46208.197916666664</v>
      </c>
      <c r="B15473">
        <v>11.96</v>
      </c>
    </row>
    <row r="15474" spans="1:2" x14ac:dyDescent="0.45">
      <c r="A15474" s="18">
        <v>46208.208333333336</v>
      </c>
      <c r="B15474">
        <v>12.7</v>
      </c>
    </row>
    <row r="15475" spans="1:2" x14ac:dyDescent="0.45">
      <c r="A15475" s="18">
        <v>46208.21875</v>
      </c>
      <c r="B15475">
        <v>12.06</v>
      </c>
    </row>
    <row r="15476" spans="1:2" x14ac:dyDescent="0.45">
      <c r="A15476" s="18">
        <v>46208.229166666664</v>
      </c>
      <c r="B15476">
        <v>12.5</v>
      </c>
    </row>
    <row r="15477" spans="1:2" x14ac:dyDescent="0.45">
      <c r="A15477" s="18">
        <v>46208.239583333336</v>
      </c>
      <c r="B15477">
        <v>7.48</v>
      </c>
    </row>
    <row r="15478" spans="1:2" x14ac:dyDescent="0.45">
      <c r="A15478" s="18">
        <v>46208.25</v>
      </c>
      <c r="B15478">
        <v>5.58</v>
      </c>
    </row>
    <row r="15479" spans="1:2" x14ac:dyDescent="0.45">
      <c r="A15479" s="18">
        <v>46208.260416666664</v>
      </c>
      <c r="B15479">
        <v>5.6</v>
      </c>
    </row>
    <row r="15480" spans="1:2" x14ac:dyDescent="0.45">
      <c r="A15480" s="18">
        <v>46208.270833333336</v>
      </c>
      <c r="B15480">
        <v>5.34</v>
      </c>
    </row>
    <row r="15481" spans="1:2" x14ac:dyDescent="0.45">
      <c r="A15481" s="18">
        <v>46208.28125</v>
      </c>
      <c r="B15481">
        <v>5.9</v>
      </c>
    </row>
    <row r="15482" spans="1:2" x14ac:dyDescent="0.45">
      <c r="A15482" s="18">
        <v>46208.291666666664</v>
      </c>
      <c r="B15482">
        <v>12.22</v>
      </c>
    </row>
    <row r="15483" spans="1:2" x14ac:dyDescent="0.45">
      <c r="A15483" s="18">
        <v>46208.302083333336</v>
      </c>
      <c r="B15483">
        <v>10.28</v>
      </c>
    </row>
    <row r="15484" spans="1:2" x14ac:dyDescent="0.45">
      <c r="A15484" s="18">
        <v>46208.3125</v>
      </c>
      <c r="B15484">
        <v>11.52</v>
      </c>
    </row>
    <row r="15485" spans="1:2" x14ac:dyDescent="0.45">
      <c r="A15485" s="18">
        <v>46208.322916666664</v>
      </c>
      <c r="B15485">
        <v>12.64</v>
      </c>
    </row>
    <row r="15486" spans="1:2" x14ac:dyDescent="0.45">
      <c r="A15486" s="18">
        <v>46208.333333333336</v>
      </c>
      <c r="B15486">
        <v>18.34</v>
      </c>
    </row>
    <row r="15487" spans="1:2" x14ac:dyDescent="0.45">
      <c r="A15487" s="18">
        <v>46208.34375</v>
      </c>
      <c r="B15487">
        <v>19.22</v>
      </c>
    </row>
    <row r="15488" spans="1:2" x14ac:dyDescent="0.45">
      <c r="A15488" s="18">
        <v>46208.354166666664</v>
      </c>
      <c r="B15488">
        <v>22.66</v>
      </c>
    </row>
    <row r="15489" spans="1:2" x14ac:dyDescent="0.45">
      <c r="A15489" s="18">
        <v>46208.364583333336</v>
      </c>
      <c r="B15489">
        <v>22.6</v>
      </c>
    </row>
    <row r="15490" spans="1:2" x14ac:dyDescent="0.45">
      <c r="A15490" s="18">
        <v>46208.375</v>
      </c>
      <c r="B15490">
        <v>22.86</v>
      </c>
    </row>
    <row r="15491" spans="1:2" x14ac:dyDescent="0.45">
      <c r="A15491" s="18">
        <v>46208.385416666664</v>
      </c>
      <c r="B15491">
        <v>24.16</v>
      </c>
    </row>
    <row r="15492" spans="1:2" x14ac:dyDescent="0.45">
      <c r="A15492" s="18">
        <v>46208.395833333336</v>
      </c>
      <c r="B15492">
        <v>23.4</v>
      </c>
    </row>
    <row r="15493" spans="1:2" x14ac:dyDescent="0.45">
      <c r="A15493" s="18">
        <v>46208.40625</v>
      </c>
      <c r="B15493">
        <v>19.98</v>
      </c>
    </row>
    <row r="15494" spans="1:2" x14ac:dyDescent="0.45">
      <c r="A15494" s="18">
        <v>46208.416666666664</v>
      </c>
      <c r="B15494">
        <v>25.82</v>
      </c>
    </row>
    <row r="15495" spans="1:2" x14ac:dyDescent="0.45">
      <c r="A15495" s="18">
        <v>46208.427083333336</v>
      </c>
      <c r="B15495">
        <v>19.84</v>
      </c>
    </row>
    <row r="15496" spans="1:2" x14ac:dyDescent="0.45">
      <c r="A15496" s="18">
        <v>46208.4375</v>
      </c>
      <c r="B15496">
        <v>18.68</v>
      </c>
    </row>
    <row r="15497" spans="1:2" x14ac:dyDescent="0.45">
      <c r="A15497" s="18">
        <v>46208.447916666664</v>
      </c>
      <c r="B15497">
        <v>19.079999999999998</v>
      </c>
    </row>
    <row r="15498" spans="1:2" x14ac:dyDescent="0.45">
      <c r="A15498" s="18">
        <v>46208.458333333336</v>
      </c>
      <c r="B15498">
        <v>24.62</v>
      </c>
    </row>
    <row r="15499" spans="1:2" x14ac:dyDescent="0.45">
      <c r="A15499" s="18">
        <v>46208.46875</v>
      </c>
      <c r="B15499">
        <v>25.04</v>
      </c>
    </row>
    <row r="15500" spans="1:2" x14ac:dyDescent="0.45">
      <c r="A15500" s="18">
        <v>46208.479166666664</v>
      </c>
      <c r="B15500">
        <v>23.8</v>
      </c>
    </row>
    <row r="15501" spans="1:2" x14ac:dyDescent="0.45">
      <c r="A15501" s="18">
        <v>46208.489583333336</v>
      </c>
      <c r="B15501">
        <v>21.48</v>
      </c>
    </row>
    <row r="15502" spans="1:2" x14ac:dyDescent="0.45">
      <c r="A15502" s="18">
        <v>46208.5</v>
      </c>
      <c r="B15502">
        <v>22.58</v>
      </c>
    </row>
    <row r="15503" spans="1:2" x14ac:dyDescent="0.45">
      <c r="A15503" s="18">
        <v>46208.510416666664</v>
      </c>
      <c r="B15503">
        <v>19.739999999999998</v>
      </c>
    </row>
    <row r="15504" spans="1:2" x14ac:dyDescent="0.45">
      <c r="A15504" s="18">
        <v>46208.520833333336</v>
      </c>
      <c r="B15504">
        <v>22.76</v>
      </c>
    </row>
    <row r="15505" spans="1:2" x14ac:dyDescent="0.45">
      <c r="A15505" s="18">
        <v>46208.53125</v>
      </c>
      <c r="B15505">
        <v>19.28</v>
      </c>
    </row>
    <row r="15506" spans="1:2" x14ac:dyDescent="0.45">
      <c r="A15506" s="18">
        <v>46208.541666666664</v>
      </c>
      <c r="B15506">
        <v>23.96</v>
      </c>
    </row>
    <row r="15507" spans="1:2" x14ac:dyDescent="0.45">
      <c r="A15507" s="18">
        <v>46208.552083333336</v>
      </c>
      <c r="B15507">
        <v>20.68</v>
      </c>
    </row>
    <row r="15508" spans="1:2" x14ac:dyDescent="0.45">
      <c r="A15508" s="18">
        <v>46208.5625</v>
      </c>
      <c r="B15508">
        <v>17.66</v>
      </c>
    </row>
    <row r="15509" spans="1:2" x14ac:dyDescent="0.45">
      <c r="A15509" s="18">
        <v>46208.572916666664</v>
      </c>
      <c r="B15509">
        <v>18.739999999999998</v>
      </c>
    </row>
    <row r="15510" spans="1:2" x14ac:dyDescent="0.45">
      <c r="A15510" s="18">
        <v>46208.583333333336</v>
      </c>
      <c r="B15510">
        <v>18.3</v>
      </c>
    </row>
    <row r="15511" spans="1:2" x14ac:dyDescent="0.45">
      <c r="A15511" s="18">
        <v>46208.59375</v>
      </c>
      <c r="B15511">
        <v>18.7</v>
      </c>
    </row>
    <row r="15512" spans="1:2" x14ac:dyDescent="0.45">
      <c r="A15512" s="18">
        <v>46208.604166666664</v>
      </c>
      <c r="B15512">
        <v>21.28</v>
      </c>
    </row>
    <row r="15513" spans="1:2" x14ac:dyDescent="0.45">
      <c r="A15513" s="18">
        <v>46208.614583333336</v>
      </c>
      <c r="B15513">
        <v>25.58</v>
      </c>
    </row>
    <row r="15514" spans="1:2" x14ac:dyDescent="0.45">
      <c r="A15514" s="18">
        <v>46208.625</v>
      </c>
      <c r="B15514">
        <v>21.3</v>
      </c>
    </row>
    <row r="15515" spans="1:2" x14ac:dyDescent="0.45">
      <c r="A15515" s="18">
        <v>46208.635416666664</v>
      </c>
      <c r="B15515">
        <v>23.22</v>
      </c>
    </row>
    <row r="15516" spans="1:2" x14ac:dyDescent="0.45">
      <c r="A15516" s="18">
        <v>46208.645833333336</v>
      </c>
      <c r="B15516">
        <v>22.1</v>
      </c>
    </row>
    <row r="15517" spans="1:2" x14ac:dyDescent="0.45">
      <c r="A15517" s="18">
        <v>46208.65625</v>
      </c>
      <c r="B15517">
        <v>23.62</v>
      </c>
    </row>
    <row r="15518" spans="1:2" x14ac:dyDescent="0.45">
      <c r="A15518" s="18">
        <v>46208.666666666664</v>
      </c>
      <c r="B15518">
        <v>20.96</v>
      </c>
    </row>
    <row r="15519" spans="1:2" x14ac:dyDescent="0.45">
      <c r="A15519" s="18">
        <v>46208.677083333336</v>
      </c>
      <c r="B15519">
        <v>16.440000000000001</v>
      </c>
    </row>
    <row r="15520" spans="1:2" x14ac:dyDescent="0.45">
      <c r="A15520" s="18">
        <v>46208.6875</v>
      </c>
      <c r="B15520">
        <v>16.84</v>
      </c>
    </row>
    <row r="15521" spans="1:2" x14ac:dyDescent="0.45">
      <c r="A15521" s="18">
        <v>46208.697916666664</v>
      </c>
      <c r="B15521">
        <v>16.96</v>
      </c>
    </row>
    <row r="15522" spans="1:2" x14ac:dyDescent="0.45">
      <c r="A15522" s="18">
        <v>46208.708333333336</v>
      </c>
      <c r="B15522">
        <v>16.100000000000001</v>
      </c>
    </row>
    <row r="15523" spans="1:2" x14ac:dyDescent="0.45">
      <c r="A15523" s="18">
        <v>46208.71875</v>
      </c>
      <c r="B15523">
        <v>12.12</v>
      </c>
    </row>
    <row r="15524" spans="1:2" x14ac:dyDescent="0.45">
      <c r="A15524" s="18">
        <v>46208.729166666664</v>
      </c>
      <c r="B15524">
        <v>11.02</v>
      </c>
    </row>
    <row r="15525" spans="1:2" x14ac:dyDescent="0.45">
      <c r="A15525" s="18">
        <v>46208.739583333336</v>
      </c>
      <c r="B15525">
        <v>10.1</v>
      </c>
    </row>
    <row r="15526" spans="1:2" x14ac:dyDescent="0.45">
      <c r="A15526" s="18">
        <v>46208.75</v>
      </c>
      <c r="B15526">
        <v>9.58</v>
      </c>
    </row>
    <row r="15527" spans="1:2" x14ac:dyDescent="0.45">
      <c r="A15527" s="18">
        <v>46208.760416666664</v>
      </c>
      <c r="B15527">
        <v>9.9</v>
      </c>
    </row>
    <row r="15528" spans="1:2" x14ac:dyDescent="0.45">
      <c r="A15528" s="18">
        <v>46208.770833333336</v>
      </c>
      <c r="B15528">
        <v>9.9</v>
      </c>
    </row>
    <row r="15529" spans="1:2" x14ac:dyDescent="0.45">
      <c r="A15529" s="18">
        <v>46208.78125</v>
      </c>
      <c r="B15529">
        <v>8.26</v>
      </c>
    </row>
    <row r="15530" spans="1:2" x14ac:dyDescent="0.45">
      <c r="A15530" s="18">
        <v>46208.791666666664</v>
      </c>
      <c r="B15530">
        <v>7.26</v>
      </c>
    </row>
    <row r="15531" spans="1:2" x14ac:dyDescent="0.45">
      <c r="A15531" s="18">
        <v>46208.802083333336</v>
      </c>
      <c r="B15531">
        <v>6.88</v>
      </c>
    </row>
    <row r="15532" spans="1:2" x14ac:dyDescent="0.45">
      <c r="A15532" s="18">
        <v>46208.8125</v>
      </c>
      <c r="B15532">
        <v>6.16</v>
      </c>
    </row>
    <row r="15533" spans="1:2" x14ac:dyDescent="0.45">
      <c r="A15533" s="18">
        <v>46208.822916666664</v>
      </c>
      <c r="B15533">
        <v>5</v>
      </c>
    </row>
    <row r="15534" spans="1:2" x14ac:dyDescent="0.45">
      <c r="A15534" s="18">
        <v>46208.833333333336</v>
      </c>
      <c r="B15534">
        <v>5.36</v>
      </c>
    </row>
    <row r="15535" spans="1:2" x14ac:dyDescent="0.45">
      <c r="A15535" s="18">
        <v>46208.84375</v>
      </c>
      <c r="B15535">
        <v>5.24</v>
      </c>
    </row>
    <row r="15536" spans="1:2" x14ac:dyDescent="0.45">
      <c r="A15536" s="18">
        <v>46208.854166666664</v>
      </c>
      <c r="B15536">
        <v>5.58</v>
      </c>
    </row>
    <row r="15537" spans="1:2" x14ac:dyDescent="0.45">
      <c r="A15537" s="18">
        <v>46208.864583333336</v>
      </c>
      <c r="B15537">
        <v>5.0999999999999996</v>
      </c>
    </row>
    <row r="15538" spans="1:2" x14ac:dyDescent="0.45">
      <c r="A15538" s="18">
        <v>46208.875</v>
      </c>
      <c r="B15538">
        <v>5.24</v>
      </c>
    </row>
    <row r="15539" spans="1:2" x14ac:dyDescent="0.45">
      <c r="A15539" s="18">
        <v>46208.885416666664</v>
      </c>
      <c r="B15539">
        <v>11.72</v>
      </c>
    </row>
    <row r="15540" spans="1:2" x14ac:dyDescent="0.45">
      <c r="A15540" s="18">
        <v>46208.895833333336</v>
      </c>
      <c r="B15540">
        <v>18.78</v>
      </c>
    </row>
    <row r="15541" spans="1:2" x14ac:dyDescent="0.45">
      <c r="A15541" s="18">
        <v>46208.90625</v>
      </c>
      <c r="B15541">
        <v>18.100000000000001</v>
      </c>
    </row>
    <row r="15542" spans="1:2" x14ac:dyDescent="0.45">
      <c r="A15542" s="18">
        <v>46208.916666666664</v>
      </c>
      <c r="B15542">
        <v>11.8</v>
      </c>
    </row>
    <row r="15543" spans="1:2" x14ac:dyDescent="0.45">
      <c r="A15543" s="18">
        <v>46208.927083333336</v>
      </c>
      <c r="B15543">
        <v>11.04</v>
      </c>
    </row>
    <row r="15544" spans="1:2" x14ac:dyDescent="0.45">
      <c r="A15544" s="18">
        <v>46208.9375</v>
      </c>
      <c r="B15544">
        <v>11.74</v>
      </c>
    </row>
    <row r="15545" spans="1:2" x14ac:dyDescent="0.45">
      <c r="A15545" s="18">
        <v>46208.947916666664</v>
      </c>
      <c r="B15545">
        <v>11.62</v>
      </c>
    </row>
    <row r="15546" spans="1:2" x14ac:dyDescent="0.45">
      <c r="A15546" s="18">
        <v>46208.958333333336</v>
      </c>
      <c r="B15546">
        <v>11.38</v>
      </c>
    </row>
    <row r="15547" spans="1:2" x14ac:dyDescent="0.45">
      <c r="A15547" s="18">
        <v>46208.96875</v>
      </c>
      <c r="B15547">
        <v>11.14</v>
      </c>
    </row>
    <row r="15548" spans="1:2" x14ac:dyDescent="0.45">
      <c r="A15548" s="18">
        <v>46208.979166666664</v>
      </c>
      <c r="B15548">
        <v>11.5</v>
      </c>
    </row>
    <row r="15549" spans="1:2" x14ac:dyDescent="0.45">
      <c r="A15549" s="18">
        <v>46208.989583333336</v>
      </c>
      <c r="B15549">
        <v>11.6</v>
      </c>
    </row>
    <row r="15550" spans="1:2" x14ac:dyDescent="0.45">
      <c r="A15550" s="12">
        <v>46209</v>
      </c>
      <c r="B15550">
        <v>11.46</v>
      </c>
    </row>
    <row r="15551" spans="1:2" x14ac:dyDescent="0.45">
      <c r="A15551" s="18">
        <v>46209.010416666664</v>
      </c>
      <c r="B15551">
        <v>11.68</v>
      </c>
    </row>
    <row r="15552" spans="1:2" x14ac:dyDescent="0.45">
      <c r="A15552" s="18">
        <v>46209.020833333336</v>
      </c>
      <c r="B15552">
        <v>11.58</v>
      </c>
    </row>
    <row r="15553" spans="1:2" x14ac:dyDescent="0.45">
      <c r="A15553" s="18">
        <v>46209.03125</v>
      </c>
      <c r="B15553">
        <v>11.9</v>
      </c>
    </row>
    <row r="15554" spans="1:2" x14ac:dyDescent="0.45">
      <c r="A15554" s="18">
        <v>46209.041666666664</v>
      </c>
      <c r="B15554">
        <v>11.04</v>
      </c>
    </row>
    <row r="15555" spans="1:2" x14ac:dyDescent="0.45">
      <c r="A15555" s="18">
        <v>46209.052083333336</v>
      </c>
      <c r="B15555">
        <v>11.62</v>
      </c>
    </row>
    <row r="15556" spans="1:2" x14ac:dyDescent="0.45">
      <c r="A15556" s="18">
        <v>46209.0625</v>
      </c>
      <c r="B15556">
        <v>11.36</v>
      </c>
    </row>
    <row r="15557" spans="1:2" x14ac:dyDescent="0.45">
      <c r="A15557" s="18">
        <v>46209.072916666664</v>
      </c>
      <c r="B15557">
        <v>11.58</v>
      </c>
    </row>
    <row r="15558" spans="1:2" x14ac:dyDescent="0.45">
      <c r="A15558" s="18">
        <v>46209.083333333336</v>
      </c>
      <c r="B15558">
        <v>11.22</v>
      </c>
    </row>
    <row r="15559" spans="1:2" x14ac:dyDescent="0.45">
      <c r="A15559" s="18">
        <v>46209.09375</v>
      </c>
      <c r="B15559">
        <v>11.96</v>
      </c>
    </row>
    <row r="15560" spans="1:2" x14ac:dyDescent="0.45">
      <c r="A15560" s="18">
        <v>46209.104166666664</v>
      </c>
      <c r="B15560">
        <v>11.66</v>
      </c>
    </row>
    <row r="15561" spans="1:2" x14ac:dyDescent="0.45">
      <c r="A15561" s="18">
        <v>46209.114583333336</v>
      </c>
      <c r="B15561">
        <v>11.32</v>
      </c>
    </row>
    <row r="15562" spans="1:2" x14ac:dyDescent="0.45">
      <c r="A15562" s="18">
        <v>46209.125</v>
      </c>
      <c r="B15562">
        <v>11.56</v>
      </c>
    </row>
    <row r="15563" spans="1:2" x14ac:dyDescent="0.45">
      <c r="A15563" s="18">
        <v>46209.135416666664</v>
      </c>
      <c r="B15563">
        <v>11.34</v>
      </c>
    </row>
    <row r="15564" spans="1:2" x14ac:dyDescent="0.45">
      <c r="A15564" s="18">
        <v>46209.145833333336</v>
      </c>
      <c r="B15564">
        <v>11.78</v>
      </c>
    </row>
    <row r="15565" spans="1:2" x14ac:dyDescent="0.45">
      <c r="A15565" s="18">
        <v>46209.15625</v>
      </c>
      <c r="B15565">
        <v>11.22</v>
      </c>
    </row>
    <row r="15566" spans="1:2" x14ac:dyDescent="0.45">
      <c r="A15566" s="18">
        <v>46209.166666666664</v>
      </c>
      <c r="B15566">
        <v>11.44</v>
      </c>
    </row>
    <row r="15567" spans="1:2" x14ac:dyDescent="0.45">
      <c r="A15567" s="18">
        <v>46209.177083333336</v>
      </c>
      <c r="B15567">
        <v>11.34</v>
      </c>
    </row>
    <row r="15568" spans="1:2" x14ac:dyDescent="0.45">
      <c r="A15568" s="18">
        <v>46209.1875</v>
      </c>
      <c r="B15568">
        <v>11.24</v>
      </c>
    </row>
    <row r="15569" spans="1:2" x14ac:dyDescent="0.45">
      <c r="A15569" s="18">
        <v>46209.197916666664</v>
      </c>
      <c r="B15569">
        <v>11.3</v>
      </c>
    </row>
    <row r="15570" spans="1:2" x14ac:dyDescent="0.45">
      <c r="A15570" s="18">
        <v>46209.208333333336</v>
      </c>
      <c r="B15570">
        <v>10.98</v>
      </c>
    </row>
    <row r="15571" spans="1:2" x14ac:dyDescent="0.45">
      <c r="A15571" s="18">
        <v>46209.21875</v>
      </c>
      <c r="B15571">
        <v>11.92</v>
      </c>
    </row>
    <row r="15572" spans="1:2" x14ac:dyDescent="0.45">
      <c r="A15572" s="18">
        <v>46209.229166666664</v>
      </c>
      <c r="B15572">
        <v>10.62</v>
      </c>
    </row>
    <row r="15573" spans="1:2" x14ac:dyDescent="0.45">
      <c r="A15573" s="18">
        <v>46209.239583333336</v>
      </c>
      <c r="B15573">
        <v>4.8600000000000003</v>
      </c>
    </row>
    <row r="15574" spans="1:2" x14ac:dyDescent="0.45">
      <c r="A15574" s="18">
        <v>46209.25</v>
      </c>
      <c r="B15574">
        <v>4.9000000000000004</v>
      </c>
    </row>
    <row r="15575" spans="1:2" x14ac:dyDescent="0.45">
      <c r="A15575" s="18">
        <v>46209.260416666664</v>
      </c>
      <c r="B15575">
        <v>5.22</v>
      </c>
    </row>
    <row r="15576" spans="1:2" x14ac:dyDescent="0.45">
      <c r="A15576" s="18">
        <v>46209.270833333336</v>
      </c>
      <c r="B15576">
        <v>4.96</v>
      </c>
    </row>
    <row r="15577" spans="1:2" x14ac:dyDescent="0.45">
      <c r="A15577" s="18">
        <v>46209.28125</v>
      </c>
      <c r="B15577">
        <v>4.84</v>
      </c>
    </row>
    <row r="15578" spans="1:2" x14ac:dyDescent="0.45">
      <c r="A15578" s="18">
        <v>46209.291666666664</v>
      </c>
      <c r="B15578">
        <v>5.3</v>
      </c>
    </row>
    <row r="15579" spans="1:2" x14ac:dyDescent="0.45">
      <c r="A15579" s="18">
        <v>46209.302083333336</v>
      </c>
      <c r="B15579">
        <v>6.36</v>
      </c>
    </row>
    <row r="15580" spans="1:2" x14ac:dyDescent="0.45">
      <c r="A15580" s="18">
        <v>46209.3125</v>
      </c>
      <c r="B15580">
        <v>8.26</v>
      </c>
    </row>
    <row r="15581" spans="1:2" x14ac:dyDescent="0.45">
      <c r="A15581" s="18">
        <v>46209.322916666664</v>
      </c>
      <c r="B15581">
        <v>13.3</v>
      </c>
    </row>
    <row r="15582" spans="1:2" x14ac:dyDescent="0.45">
      <c r="A15582" s="18">
        <v>46209.333333333336</v>
      </c>
      <c r="B15582">
        <v>14.94</v>
      </c>
    </row>
    <row r="15583" spans="1:2" x14ac:dyDescent="0.45">
      <c r="A15583" s="18">
        <v>46209.34375</v>
      </c>
      <c r="B15583">
        <v>19.3</v>
      </c>
    </row>
    <row r="15584" spans="1:2" x14ac:dyDescent="0.45">
      <c r="A15584" s="18">
        <v>46209.354166666664</v>
      </c>
      <c r="B15584">
        <v>21.3</v>
      </c>
    </row>
    <row r="15585" spans="1:2" x14ac:dyDescent="0.45">
      <c r="A15585" s="18">
        <v>46209.364583333336</v>
      </c>
      <c r="B15585">
        <v>22.6</v>
      </c>
    </row>
    <row r="15586" spans="1:2" x14ac:dyDescent="0.45">
      <c r="A15586" s="18">
        <v>46209.375</v>
      </c>
      <c r="B15586">
        <v>21.2</v>
      </c>
    </row>
    <row r="15587" spans="1:2" x14ac:dyDescent="0.45">
      <c r="A15587" s="18">
        <v>46209.385416666664</v>
      </c>
      <c r="B15587">
        <v>17.579999999999998</v>
      </c>
    </row>
    <row r="15588" spans="1:2" x14ac:dyDescent="0.45">
      <c r="A15588" s="18">
        <v>46209.395833333336</v>
      </c>
      <c r="B15588">
        <v>27.32</v>
      </c>
    </row>
    <row r="15589" spans="1:2" x14ac:dyDescent="0.45">
      <c r="A15589" s="18">
        <v>46209.40625</v>
      </c>
      <c r="B15589">
        <v>25.22</v>
      </c>
    </row>
    <row r="15590" spans="1:2" x14ac:dyDescent="0.45">
      <c r="A15590" s="18">
        <v>46209.416666666664</v>
      </c>
      <c r="B15590">
        <v>22.12</v>
      </c>
    </row>
    <row r="15591" spans="1:2" x14ac:dyDescent="0.45">
      <c r="A15591" s="18">
        <v>46209.427083333336</v>
      </c>
      <c r="B15591">
        <v>24.4</v>
      </c>
    </row>
    <row r="15592" spans="1:2" x14ac:dyDescent="0.45">
      <c r="A15592" s="18">
        <v>46209.4375</v>
      </c>
      <c r="B15592">
        <v>18.96</v>
      </c>
    </row>
    <row r="15593" spans="1:2" x14ac:dyDescent="0.45">
      <c r="A15593" s="18">
        <v>46209.447916666664</v>
      </c>
      <c r="B15593">
        <v>16.68</v>
      </c>
    </row>
    <row r="15594" spans="1:2" x14ac:dyDescent="0.45">
      <c r="A15594" s="18">
        <v>46209.458333333336</v>
      </c>
      <c r="B15594">
        <v>17</v>
      </c>
    </row>
    <row r="15595" spans="1:2" x14ac:dyDescent="0.45">
      <c r="A15595" s="18">
        <v>46209.46875</v>
      </c>
      <c r="B15595">
        <v>18.5</v>
      </c>
    </row>
    <row r="15596" spans="1:2" x14ac:dyDescent="0.45">
      <c r="A15596" s="18">
        <v>46209.479166666664</v>
      </c>
      <c r="B15596">
        <v>20.78</v>
      </c>
    </row>
    <row r="15597" spans="1:2" x14ac:dyDescent="0.45">
      <c r="A15597" s="18">
        <v>46209.489583333336</v>
      </c>
      <c r="B15597">
        <v>20.66</v>
      </c>
    </row>
    <row r="15598" spans="1:2" x14ac:dyDescent="0.45">
      <c r="A15598" s="18">
        <v>46209.5</v>
      </c>
      <c r="B15598">
        <v>19.899999999999999</v>
      </c>
    </row>
    <row r="15599" spans="1:2" x14ac:dyDescent="0.45">
      <c r="A15599" s="18">
        <v>46209.510416666664</v>
      </c>
      <c r="B15599">
        <v>21.78</v>
      </c>
    </row>
    <row r="15600" spans="1:2" x14ac:dyDescent="0.45">
      <c r="A15600" s="18">
        <v>46209.520833333336</v>
      </c>
      <c r="B15600">
        <v>20.5</v>
      </c>
    </row>
    <row r="15601" spans="1:2" x14ac:dyDescent="0.45">
      <c r="A15601" s="18">
        <v>46209.53125</v>
      </c>
      <c r="B15601">
        <v>20.58</v>
      </c>
    </row>
    <row r="15602" spans="1:2" x14ac:dyDescent="0.45">
      <c r="A15602" s="18">
        <v>46209.541666666664</v>
      </c>
      <c r="B15602">
        <v>21.9</v>
      </c>
    </row>
    <row r="15603" spans="1:2" x14ac:dyDescent="0.45">
      <c r="A15603" s="18">
        <v>46209.552083333336</v>
      </c>
      <c r="B15603">
        <v>18.3</v>
      </c>
    </row>
    <row r="15604" spans="1:2" x14ac:dyDescent="0.45">
      <c r="A15604" s="18">
        <v>46209.5625</v>
      </c>
      <c r="B15604">
        <v>22.44</v>
      </c>
    </row>
    <row r="15605" spans="1:2" x14ac:dyDescent="0.45">
      <c r="A15605" s="18">
        <v>46209.572916666664</v>
      </c>
      <c r="B15605">
        <v>17.52</v>
      </c>
    </row>
    <row r="15606" spans="1:2" x14ac:dyDescent="0.45">
      <c r="A15606" s="18">
        <v>46209.583333333336</v>
      </c>
      <c r="B15606">
        <v>19.04</v>
      </c>
    </row>
    <row r="15607" spans="1:2" x14ac:dyDescent="0.45">
      <c r="A15607" s="18">
        <v>46209.59375</v>
      </c>
      <c r="B15607">
        <v>18.68</v>
      </c>
    </row>
    <row r="15608" spans="1:2" x14ac:dyDescent="0.45">
      <c r="A15608" s="18">
        <v>46209.604166666664</v>
      </c>
      <c r="B15608">
        <v>18.18</v>
      </c>
    </row>
    <row r="15609" spans="1:2" x14ac:dyDescent="0.45">
      <c r="A15609" s="18">
        <v>46209.614583333336</v>
      </c>
      <c r="B15609">
        <v>21.78</v>
      </c>
    </row>
    <row r="15610" spans="1:2" x14ac:dyDescent="0.45">
      <c r="A15610" s="18">
        <v>46209.625</v>
      </c>
      <c r="B15610">
        <v>20.32</v>
      </c>
    </row>
    <row r="15611" spans="1:2" x14ac:dyDescent="0.45">
      <c r="A15611" s="18">
        <v>46209.635416666664</v>
      </c>
      <c r="B15611">
        <v>18.52</v>
      </c>
    </row>
    <row r="15612" spans="1:2" x14ac:dyDescent="0.45">
      <c r="A15612" s="18">
        <v>46209.645833333336</v>
      </c>
      <c r="B15612">
        <v>21.74</v>
      </c>
    </row>
    <row r="15613" spans="1:2" x14ac:dyDescent="0.45">
      <c r="A15613" s="18">
        <v>46209.65625</v>
      </c>
      <c r="B15613">
        <v>19.079999999999998</v>
      </c>
    </row>
    <row r="15614" spans="1:2" x14ac:dyDescent="0.45">
      <c r="A15614" s="18">
        <v>46209.666666666664</v>
      </c>
      <c r="B15614">
        <v>18.46</v>
      </c>
    </row>
    <row r="15615" spans="1:2" x14ac:dyDescent="0.45">
      <c r="A15615" s="18">
        <v>46209.677083333336</v>
      </c>
      <c r="B15615">
        <v>21.72</v>
      </c>
    </row>
    <row r="15616" spans="1:2" x14ac:dyDescent="0.45">
      <c r="A15616" s="18">
        <v>46209.6875</v>
      </c>
      <c r="B15616">
        <v>21.3</v>
      </c>
    </row>
    <row r="15617" spans="1:2" x14ac:dyDescent="0.45">
      <c r="A15617" s="18">
        <v>46209.697916666664</v>
      </c>
      <c r="B15617">
        <v>19.760000000000002</v>
      </c>
    </row>
    <row r="15618" spans="1:2" x14ac:dyDescent="0.45">
      <c r="A15618" s="18">
        <v>46209.708333333336</v>
      </c>
      <c r="B15618">
        <v>16.82</v>
      </c>
    </row>
    <row r="15619" spans="1:2" x14ac:dyDescent="0.45">
      <c r="A15619" s="18">
        <v>46209.71875</v>
      </c>
      <c r="B15619">
        <v>12.86</v>
      </c>
    </row>
    <row r="15620" spans="1:2" x14ac:dyDescent="0.45">
      <c r="A15620" s="18">
        <v>46209.729166666664</v>
      </c>
      <c r="B15620">
        <v>13.9</v>
      </c>
    </row>
    <row r="15621" spans="1:2" x14ac:dyDescent="0.45">
      <c r="A15621" s="18">
        <v>46209.739583333336</v>
      </c>
      <c r="B15621">
        <v>11.26</v>
      </c>
    </row>
    <row r="15622" spans="1:2" x14ac:dyDescent="0.45">
      <c r="A15622" s="18">
        <v>46209.75</v>
      </c>
      <c r="B15622">
        <v>8.66</v>
      </c>
    </row>
    <row r="15623" spans="1:2" x14ac:dyDescent="0.45">
      <c r="A15623" s="18">
        <v>46209.760416666664</v>
      </c>
      <c r="B15623">
        <v>8.18</v>
      </c>
    </row>
    <row r="15624" spans="1:2" x14ac:dyDescent="0.45">
      <c r="A15624" s="18">
        <v>46209.770833333336</v>
      </c>
      <c r="B15624">
        <v>7.82</v>
      </c>
    </row>
    <row r="15625" spans="1:2" x14ac:dyDescent="0.45">
      <c r="A15625" s="18">
        <v>46209.78125</v>
      </c>
      <c r="B15625">
        <v>8.2799999999999994</v>
      </c>
    </row>
    <row r="15626" spans="1:2" x14ac:dyDescent="0.45">
      <c r="A15626" s="18">
        <v>46209.791666666664</v>
      </c>
      <c r="B15626">
        <v>6.8</v>
      </c>
    </row>
    <row r="15627" spans="1:2" x14ac:dyDescent="0.45">
      <c r="A15627" s="18">
        <v>46209.802083333336</v>
      </c>
      <c r="B15627">
        <v>6.02</v>
      </c>
    </row>
    <row r="15628" spans="1:2" x14ac:dyDescent="0.45">
      <c r="A15628" s="18">
        <v>46209.8125</v>
      </c>
      <c r="B15628">
        <v>5.62</v>
      </c>
    </row>
    <row r="15629" spans="1:2" x14ac:dyDescent="0.45">
      <c r="A15629" s="18">
        <v>46209.822916666664</v>
      </c>
      <c r="B15629">
        <v>5.0199999999999996</v>
      </c>
    </row>
    <row r="15630" spans="1:2" x14ac:dyDescent="0.45">
      <c r="A15630" s="18">
        <v>46209.833333333336</v>
      </c>
      <c r="B15630">
        <v>5.42</v>
      </c>
    </row>
    <row r="15631" spans="1:2" x14ac:dyDescent="0.45">
      <c r="A15631" s="18">
        <v>46209.84375</v>
      </c>
      <c r="B15631">
        <v>5.0199999999999996</v>
      </c>
    </row>
    <row r="15632" spans="1:2" x14ac:dyDescent="0.45">
      <c r="A15632" s="18">
        <v>46209.854166666664</v>
      </c>
      <c r="B15632">
        <v>5.42</v>
      </c>
    </row>
    <row r="15633" spans="1:2" x14ac:dyDescent="0.45">
      <c r="A15633" s="18">
        <v>46209.864583333336</v>
      </c>
      <c r="B15633">
        <v>4.82</v>
      </c>
    </row>
    <row r="15634" spans="1:2" x14ac:dyDescent="0.45">
      <c r="A15634" s="18">
        <v>46209.875</v>
      </c>
      <c r="B15634">
        <v>5.4</v>
      </c>
    </row>
    <row r="15635" spans="1:2" x14ac:dyDescent="0.45">
      <c r="A15635" s="18">
        <v>46209.885416666664</v>
      </c>
      <c r="B15635">
        <v>4.9400000000000004</v>
      </c>
    </row>
    <row r="15636" spans="1:2" x14ac:dyDescent="0.45">
      <c r="A15636" s="18">
        <v>46209.895833333336</v>
      </c>
      <c r="B15636">
        <v>5.16</v>
      </c>
    </row>
    <row r="15637" spans="1:2" x14ac:dyDescent="0.45">
      <c r="A15637" s="18">
        <v>46209.90625</v>
      </c>
      <c r="B15637">
        <v>9.6</v>
      </c>
    </row>
    <row r="15638" spans="1:2" x14ac:dyDescent="0.45">
      <c r="A15638" s="18">
        <v>46209.916666666664</v>
      </c>
      <c r="B15638">
        <v>12.6</v>
      </c>
    </row>
    <row r="15639" spans="1:2" x14ac:dyDescent="0.45">
      <c r="A15639" s="18">
        <v>46209.927083333336</v>
      </c>
      <c r="B15639">
        <v>11.76</v>
      </c>
    </row>
    <row r="15640" spans="1:2" x14ac:dyDescent="0.45">
      <c r="A15640" s="18">
        <v>46209.9375</v>
      </c>
      <c r="B15640">
        <v>11.76</v>
      </c>
    </row>
    <row r="15641" spans="1:2" x14ac:dyDescent="0.45">
      <c r="A15641" s="18">
        <v>46209.947916666664</v>
      </c>
      <c r="B15641">
        <v>12.1</v>
      </c>
    </row>
    <row r="15642" spans="1:2" x14ac:dyDescent="0.45">
      <c r="A15642" s="18">
        <v>46209.958333333336</v>
      </c>
      <c r="B15642">
        <v>11.54</v>
      </c>
    </row>
    <row r="15643" spans="1:2" x14ac:dyDescent="0.45">
      <c r="A15643" s="18">
        <v>46209.96875</v>
      </c>
      <c r="B15643">
        <v>12.24</v>
      </c>
    </row>
    <row r="15644" spans="1:2" x14ac:dyDescent="0.45">
      <c r="A15644" s="18">
        <v>46209.979166666664</v>
      </c>
      <c r="B15644">
        <v>11.94</v>
      </c>
    </row>
    <row r="15645" spans="1:2" x14ac:dyDescent="0.45">
      <c r="A15645" s="18">
        <v>46209.989583333336</v>
      </c>
      <c r="B15645">
        <v>11.98</v>
      </c>
    </row>
    <row r="15646" spans="1:2" x14ac:dyDescent="0.45">
      <c r="A15646" s="12">
        <v>46210</v>
      </c>
      <c r="B15646">
        <v>11.8</v>
      </c>
    </row>
    <row r="15647" spans="1:2" x14ac:dyDescent="0.45">
      <c r="A15647" s="18">
        <v>46210.010416666664</v>
      </c>
      <c r="B15647">
        <v>11.92</v>
      </c>
    </row>
    <row r="15648" spans="1:2" x14ac:dyDescent="0.45">
      <c r="A15648" s="18">
        <v>46210.020833333336</v>
      </c>
      <c r="B15648">
        <v>12.06</v>
      </c>
    </row>
    <row r="15649" spans="1:2" x14ac:dyDescent="0.45">
      <c r="A15649" s="18">
        <v>46210.03125</v>
      </c>
      <c r="B15649">
        <v>11.78</v>
      </c>
    </row>
    <row r="15650" spans="1:2" x14ac:dyDescent="0.45">
      <c r="A15650" s="18">
        <v>46210.041666666664</v>
      </c>
      <c r="B15650">
        <v>12.06</v>
      </c>
    </row>
    <row r="15651" spans="1:2" x14ac:dyDescent="0.45">
      <c r="A15651" s="18">
        <v>46210.052083333336</v>
      </c>
      <c r="B15651">
        <v>11.98</v>
      </c>
    </row>
    <row r="15652" spans="1:2" x14ac:dyDescent="0.45">
      <c r="A15652" s="18">
        <v>46210.0625</v>
      </c>
      <c r="B15652">
        <v>12.08</v>
      </c>
    </row>
    <row r="15653" spans="1:2" x14ac:dyDescent="0.45">
      <c r="A15653" s="18">
        <v>46210.072916666664</v>
      </c>
      <c r="B15653">
        <v>11.54</v>
      </c>
    </row>
    <row r="15654" spans="1:2" x14ac:dyDescent="0.45">
      <c r="A15654" s="18">
        <v>46210.083333333336</v>
      </c>
      <c r="B15654">
        <v>12.16</v>
      </c>
    </row>
    <row r="15655" spans="1:2" x14ac:dyDescent="0.45">
      <c r="A15655" s="18">
        <v>46210.09375</v>
      </c>
      <c r="B15655">
        <v>12.12</v>
      </c>
    </row>
    <row r="15656" spans="1:2" x14ac:dyDescent="0.45">
      <c r="A15656" s="18">
        <v>46210.104166666664</v>
      </c>
      <c r="B15656">
        <v>11.96</v>
      </c>
    </row>
    <row r="15657" spans="1:2" x14ac:dyDescent="0.45">
      <c r="A15657" s="18">
        <v>46210.114583333336</v>
      </c>
      <c r="B15657">
        <v>11.96</v>
      </c>
    </row>
    <row r="15658" spans="1:2" x14ac:dyDescent="0.45">
      <c r="A15658" s="18">
        <v>46210.125</v>
      </c>
      <c r="B15658">
        <v>11.44</v>
      </c>
    </row>
    <row r="15659" spans="1:2" x14ac:dyDescent="0.45">
      <c r="A15659" s="18">
        <v>46210.135416666664</v>
      </c>
      <c r="B15659">
        <v>11.74</v>
      </c>
    </row>
    <row r="15660" spans="1:2" x14ac:dyDescent="0.45">
      <c r="A15660" s="18">
        <v>46210.145833333336</v>
      </c>
      <c r="B15660">
        <v>12.3</v>
      </c>
    </row>
    <row r="15661" spans="1:2" x14ac:dyDescent="0.45">
      <c r="A15661" s="18">
        <v>46210.15625</v>
      </c>
      <c r="B15661">
        <v>11.78</v>
      </c>
    </row>
    <row r="15662" spans="1:2" x14ac:dyDescent="0.45">
      <c r="A15662" s="18">
        <v>46210.166666666664</v>
      </c>
      <c r="B15662">
        <v>12</v>
      </c>
    </row>
    <row r="15663" spans="1:2" x14ac:dyDescent="0.45">
      <c r="A15663" s="18">
        <v>46210.177083333336</v>
      </c>
      <c r="B15663">
        <v>11.72</v>
      </c>
    </row>
    <row r="15664" spans="1:2" x14ac:dyDescent="0.45">
      <c r="A15664" s="18">
        <v>46210.1875</v>
      </c>
      <c r="B15664">
        <v>12.06</v>
      </c>
    </row>
    <row r="15665" spans="1:2" x14ac:dyDescent="0.45">
      <c r="A15665" s="18">
        <v>46210.197916666664</v>
      </c>
      <c r="B15665">
        <v>11.72</v>
      </c>
    </row>
    <row r="15666" spans="1:2" x14ac:dyDescent="0.45">
      <c r="A15666" s="18">
        <v>46210.208333333336</v>
      </c>
      <c r="B15666">
        <v>11.62</v>
      </c>
    </row>
    <row r="15667" spans="1:2" x14ac:dyDescent="0.45">
      <c r="A15667" s="18">
        <v>46210.21875</v>
      </c>
      <c r="B15667">
        <v>12</v>
      </c>
    </row>
    <row r="15668" spans="1:2" x14ac:dyDescent="0.45">
      <c r="A15668" s="18">
        <v>46210.229166666664</v>
      </c>
      <c r="B15668">
        <v>11.58</v>
      </c>
    </row>
    <row r="15669" spans="1:2" x14ac:dyDescent="0.45">
      <c r="A15669" s="18">
        <v>46210.239583333336</v>
      </c>
      <c r="B15669">
        <v>12.78</v>
      </c>
    </row>
    <row r="15670" spans="1:2" x14ac:dyDescent="0.45">
      <c r="A15670" s="18">
        <v>46210.25</v>
      </c>
      <c r="B15670">
        <v>6.8</v>
      </c>
    </row>
    <row r="15671" spans="1:2" x14ac:dyDescent="0.45">
      <c r="A15671" s="18">
        <v>46210.260416666664</v>
      </c>
      <c r="B15671">
        <v>5.4</v>
      </c>
    </row>
    <row r="15672" spans="1:2" x14ac:dyDescent="0.45">
      <c r="A15672" s="18">
        <v>46210.270833333336</v>
      </c>
      <c r="B15672">
        <v>5.18</v>
      </c>
    </row>
    <row r="15673" spans="1:2" x14ac:dyDescent="0.45">
      <c r="A15673" s="18">
        <v>46210.28125</v>
      </c>
      <c r="B15673">
        <v>4.9000000000000004</v>
      </c>
    </row>
    <row r="15674" spans="1:2" x14ac:dyDescent="0.45">
      <c r="A15674" s="18">
        <v>46210.291666666664</v>
      </c>
      <c r="B15674">
        <v>5.08</v>
      </c>
    </row>
    <row r="15675" spans="1:2" x14ac:dyDescent="0.45">
      <c r="A15675" s="18">
        <v>46210.302083333336</v>
      </c>
      <c r="B15675">
        <v>5.72</v>
      </c>
    </row>
    <row r="15676" spans="1:2" x14ac:dyDescent="0.45">
      <c r="A15676" s="18">
        <v>46210.3125</v>
      </c>
      <c r="B15676">
        <v>9.16</v>
      </c>
    </row>
    <row r="15677" spans="1:2" x14ac:dyDescent="0.45">
      <c r="A15677" s="18">
        <v>46210.322916666664</v>
      </c>
      <c r="B15677">
        <v>11.8</v>
      </c>
    </row>
    <row r="15678" spans="1:2" x14ac:dyDescent="0.45">
      <c r="A15678" s="18">
        <v>46210.333333333336</v>
      </c>
      <c r="B15678">
        <v>13.76</v>
      </c>
    </row>
    <row r="15679" spans="1:2" x14ac:dyDescent="0.45">
      <c r="A15679" s="18">
        <v>46210.34375</v>
      </c>
      <c r="B15679">
        <v>15.24</v>
      </c>
    </row>
    <row r="15680" spans="1:2" x14ac:dyDescent="0.45">
      <c r="A15680" s="18">
        <v>46210.354166666664</v>
      </c>
      <c r="B15680">
        <v>19.5</v>
      </c>
    </row>
    <row r="15681" spans="1:2" x14ac:dyDescent="0.45">
      <c r="A15681" s="18">
        <v>46210.364583333336</v>
      </c>
      <c r="B15681">
        <v>23.24</v>
      </c>
    </row>
    <row r="15682" spans="1:2" x14ac:dyDescent="0.45">
      <c r="A15682" s="18">
        <v>46210.375</v>
      </c>
      <c r="B15682">
        <v>28.24</v>
      </c>
    </row>
    <row r="15683" spans="1:2" x14ac:dyDescent="0.45">
      <c r="A15683" s="18">
        <v>46210.385416666664</v>
      </c>
      <c r="B15683">
        <v>23.48</v>
      </c>
    </row>
    <row r="15684" spans="1:2" x14ac:dyDescent="0.45">
      <c r="A15684" s="18">
        <v>46210.395833333336</v>
      </c>
      <c r="B15684">
        <v>22</v>
      </c>
    </row>
    <row r="15685" spans="1:2" x14ac:dyDescent="0.45">
      <c r="A15685" s="18">
        <v>46210.40625</v>
      </c>
      <c r="B15685">
        <v>19.239999999999998</v>
      </c>
    </row>
    <row r="15686" spans="1:2" x14ac:dyDescent="0.45">
      <c r="A15686" s="18">
        <v>46210.416666666664</v>
      </c>
      <c r="B15686">
        <v>22.68</v>
      </c>
    </row>
    <row r="15687" spans="1:2" x14ac:dyDescent="0.45">
      <c r="A15687" s="18">
        <v>46210.427083333336</v>
      </c>
      <c r="B15687">
        <v>21.54</v>
      </c>
    </row>
    <row r="15688" spans="1:2" x14ac:dyDescent="0.45">
      <c r="A15688" s="18">
        <v>46210.4375</v>
      </c>
      <c r="B15688">
        <v>21.14</v>
      </c>
    </row>
    <row r="15689" spans="1:2" x14ac:dyDescent="0.45">
      <c r="A15689" s="18">
        <v>46210.447916666664</v>
      </c>
      <c r="B15689">
        <v>24.08</v>
      </c>
    </row>
    <row r="15690" spans="1:2" x14ac:dyDescent="0.45">
      <c r="A15690" s="18">
        <v>46210.458333333336</v>
      </c>
      <c r="B15690">
        <v>21</v>
      </c>
    </row>
    <row r="15691" spans="1:2" x14ac:dyDescent="0.45">
      <c r="A15691" s="18">
        <v>46210.46875</v>
      </c>
      <c r="B15691">
        <v>23.76</v>
      </c>
    </row>
    <row r="15692" spans="1:2" x14ac:dyDescent="0.45">
      <c r="A15692" s="18">
        <v>46210.479166666664</v>
      </c>
      <c r="B15692">
        <v>23.56</v>
      </c>
    </row>
    <row r="15693" spans="1:2" x14ac:dyDescent="0.45">
      <c r="A15693" s="18">
        <v>46210.489583333336</v>
      </c>
      <c r="B15693">
        <v>22.92</v>
      </c>
    </row>
    <row r="15694" spans="1:2" x14ac:dyDescent="0.45">
      <c r="A15694" s="18">
        <v>46210.5</v>
      </c>
      <c r="B15694">
        <v>25.92</v>
      </c>
    </row>
    <row r="15695" spans="1:2" x14ac:dyDescent="0.45">
      <c r="A15695" s="18">
        <v>46210.510416666664</v>
      </c>
      <c r="B15695">
        <v>25.04</v>
      </c>
    </row>
    <row r="15696" spans="1:2" x14ac:dyDescent="0.45">
      <c r="A15696" s="18">
        <v>46210.520833333336</v>
      </c>
      <c r="B15696">
        <v>28.22</v>
      </c>
    </row>
    <row r="15697" spans="1:2" x14ac:dyDescent="0.45">
      <c r="A15697" s="18">
        <v>46210.53125</v>
      </c>
      <c r="B15697">
        <v>25.14</v>
      </c>
    </row>
    <row r="15698" spans="1:2" x14ac:dyDescent="0.45">
      <c r="A15698" s="18">
        <v>46210.541666666664</v>
      </c>
      <c r="B15698">
        <v>25.64</v>
      </c>
    </row>
    <row r="15699" spans="1:2" x14ac:dyDescent="0.45">
      <c r="A15699" s="18">
        <v>46210.552083333336</v>
      </c>
      <c r="B15699">
        <v>26.98</v>
      </c>
    </row>
    <row r="15700" spans="1:2" x14ac:dyDescent="0.45">
      <c r="A15700" s="18">
        <v>46210.5625</v>
      </c>
      <c r="B15700">
        <v>17.32</v>
      </c>
    </row>
    <row r="15701" spans="1:2" x14ac:dyDescent="0.45">
      <c r="A15701" s="18">
        <v>46210.572916666664</v>
      </c>
      <c r="B15701">
        <v>17.52</v>
      </c>
    </row>
    <row r="15702" spans="1:2" x14ac:dyDescent="0.45">
      <c r="A15702" s="18">
        <v>46210.583333333336</v>
      </c>
      <c r="B15702">
        <v>19.440000000000001</v>
      </c>
    </row>
    <row r="15703" spans="1:2" x14ac:dyDescent="0.45">
      <c r="A15703" s="18">
        <v>46210.59375</v>
      </c>
      <c r="B15703">
        <v>19.68</v>
      </c>
    </row>
    <row r="15704" spans="1:2" x14ac:dyDescent="0.45">
      <c r="A15704" s="18">
        <v>46210.604166666664</v>
      </c>
      <c r="B15704">
        <v>21.46</v>
      </c>
    </row>
    <row r="15705" spans="1:2" x14ac:dyDescent="0.45">
      <c r="A15705" s="18">
        <v>46210.614583333336</v>
      </c>
      <c r="B15705">
        <v>22.58</v>
      </c>
    </row>
    <row r="15706" spans="1:2" x14ac:dyDescent="0.45">
      <c r="A15706" s="18">
        <v>46210.625</v>
      </c>
      <c r="B15706">
        <v>17.86</v>
      </c>
    </row>
    <row r="15707" spans="1:2" x14ac:dyDescent="0.45">
      <c r="A15707" s="18">
        <v>46210.635416666664</v>
      </c>
      <c r="B15707">
        <v>22.78</v>
      </c>
    </row>
    <row r="15708" spans="1:2" x14ac:dyDescent="0.45">
      <c r="A15708" s="18">
        <v>46210.645833333336</v>
      </c>
      <c r="B15708">
        <v>22.88</v>
      </c>
    </row>
    <row r="15709" spans="1:2" x14ac:dyDescent="0.45">
      <c r="A15709" s="18">
        <v>46210.65625</v>
      </c>
      <c r="B15709">
        <v>23.14</v>
      </c>
    </row>
    <row r="15710" spans="1:2" x14ac:dyDescent="0.45">
      <c r="A15710" s="18">
        <v>46210.666666666664</v>
      </c>
      <c r="B15710">
        <v>18.18</v>
      </c>
    </row>
    <row r="15711" spans="1:2" x14ac:dyDescent="0.45">
      <c r="A15711" s="18">
        <v>46210.677083333336</v>
      </c>
      <c r="B15711">
        <v>21.6</v>
      </c>
    </row>
    <row r="15712" spans="1:2" x14ac:dyDescent="0.45">
      <c r="A15712" s="18">
        <v>46210.6875</v>
      </c>
      <c r="B15712">
        <v>19.8</v>
      </c>
    </row>
    <row r="15713" spans="1:2" x14ac:dyDescent="0.45">
      <c r="A15713" s="18">
        <v>46210.697916666664</v>
      </c>
      <c r="B15713">
        <v>21.52</v>
      </c>
    </row>
    <row r="15714" spans="1:2" x14ac:dyDescent="0.45">
      <c r="A15714" s="18">
        <v>46210.708333333336</v>
      </c>
      <c r="B15714">
        <v>15.84</v>
      </c>
    </row>
    <row r="15715" spans="1:2" x14ac:dyDescent="0.45">
      <c r="A15715" s="18">
        <v>46210.71875</v>
      </c>
      <c r="B15715">
        <v>12.94</v>
      </c>
    </row>
    <row r="15716" spans="1:2" x14ac:dyDescent="0.45">
      <c r="A15716" s="18">
        <v>46210.729166666664</v>
      </c>
      <c r="B15716">
        <v>13</v>
      </c>
    </row>
    <row r="15717" spans="1:2" x14ac:dyDescent="0.45">
      <c r="A15717" s="18">
        <v>46210.739583333336</v>
      </c>
      <c r="B15717">
        <v>11.64</v>
      </c>
    </row>
    <row r="15718" spans="1:2" x14ac:dyDescent="0.45">
      <c r="A15718" s="18">
        <v>46210.75</v>
      </c>
      <c r="B15718">
        <v>11.14</v>
      </c>
    </row>
    <row r="15719" spans="1:2" x14ac:dyDescent="0.45">
      <c r="A15719" s="18">
        <v>46210.760416666664</v>
      </c>
      <c r="B15719">
        <v>11.08</v>
      </c>
    </row>
    <row r="15720" spans="1:2" x14ac:dyDescent="0.45">
      <c r="A15720" s="18">
        <v>46210.770833333336</v>
      </c>
      <c r="B15720">
        <v>10.98</v>
      </c>
    </row>
    <row r="15721" spans="1:2" x14ac:dyDescent="0.45">
      <c r="A15721" s="18">
        <v>46210.78125</v>
      </c>
      <c r="B15721">
        <v>8.5</v>
      </c>
    </row>
    <row r="15722" spans="1:2" x14ac:dyDescent="0.45">
      <c r="A15722" s="18">
        <v>46210.791666666664</v>
      </c>
      <c r="B15722">
        <v>6.8</v>
      </c>
    </row>
    <row r="15723" spans="1:2" x14ac:dyDescent="0.45">
      <c r="A15723" s="18">
        <v>46210.802083333336</v>
      </c>
      <c r="B15723">
        <v>5.96</v>
      </c>
    </row>
    <row r="15724" spans="1:2" x14ac:dyDescent="0.45">
      <c r="A15724" s="18">
        <v>46210.8125</v>
      </c>
      <c r="B15724">
        <v>6.7</v>
      </c>
    </row>
    <row r="15725" spans="1:2" x14ac:dyDescent="0.45">
      <c r="A15725" s="18">
        <v>46210.822916666664</v>
      </c>
      <c r="B15725">
        <v>5.5</v>
      </c>
    </row>
    <row r="15726" spans="1:2" x14ac:dyDescent="0.45">
      <c r="A15726" s="18">
        <v>46210.833333333336</v>
      </c>
      <c r="B15726">
        <v>5.66</v>
      </c>
    </row>
    <row r="15727" spans="1:2" x14ac:dyDescent="0.45">
      <c r="A15727" s="18">
        <v>46210.84375</v>
      </c>
      <c r="B15727">
        <v>5.5</v>
      </c>
    </row>
    <row r="15728" spans="1:2" x14ac:dyDescent="0.45">
      <c r="A15728" s="18">
        <v>46210.854166666664</v>
      </c>
      <c r="B15728">
        <v>5.46</v>
      </c>
    </row>
    <row r="15729" spans="1:2" x14ac:dyDescent="0.45">
      <c r="A15729" s="18">
        <v>46210.864583333336</v>
      </c>
      <c r="B15729">
        <v>5.82</v>
      </c>
    </row>
    <row r="15730" spans="1:2" x14ac:dyDescent="0.45">
      <c r="A15730" s="18">
        <v>46210.875</v>
      </c>
      <c r="B15730">
        <v>5.36</v>
      </c>
    </row>
    <row r="15731" spans="1:2" x14ac:dyDescent="0.45">
      <c r="A15731" s="18">
        <v>46210.885416666664</v>
      </c>
      <c r="B15731">
        <v>5.96</v>
      </c>
    </row>
    <row r="15732" spans="1:2" x14ac:dyDescent="0.45">
      <c r="A15732" s="18">
        <v>46210.895833333336</v>
      </c>
      <c r="B15732">
        <v>6.5</v>
      </c>
    </row>
    <row r="15733" spans="1:2" x14ac:dyDescent="0.45">
      <c r="A15733" s="18">
        <v>46210.90625</v>
      </c>
      <c r="B15733">
        <v>17.600000000000001</v>
      </c>
    </row>
    <row r="15734" spans="1:2" x14ac:dyDescent="0.45">
      <c r="A15734" s="18">
        <v>46210.916666666664</v>
      </c>
      <c r="B15734">
        <v>12.68</v>
      </c>
    </row>
    <row r="15735" spans="1:2" x14ac:dyDescent="0.45">
      <c r="A15735" s="18">
        <v>46210.927083333336</v>
      </c>
      <c r="B15735">
        <v>12.08</v>
      </c>
    </row>
    <row r="15736" spans="1:2" x14ac:dyDescent="0.45">
      <c r="A15736" s="18">
        <v>46210.9375</v>
      </c>
      <c r="B15736">
        <v>12.74</v>
      </c>
    </row>
    <row r="15737" spans="1:2" x14ac:dyDescent="0.45">
      <c r="A15737" s="18">
        <v>46210.947916666664</v>
      </c>
      <c r="B15737">
        <v>12.18</v>
      </c>
    </row>
    <row r="15738" spans="1:2" x14ac:dyDescent="0.45">
      <c r="A15738" s="18">
        <v>46210.958333333336</v>
      </c>
      <c r="B15738">
        <v>12.4</v>
      </c>
    </row>
    <row r="15739" spans="1:2" x14ac:dyDescent="0.45">
      <c r="A15739" s="18">
        <v>46210.96875</v>
      </c>
      <c r="B15739">
        <v>12.74</v>
      </c>
    </row>
    <row r="15740" spans="1:2" x14ac:dyDescent="0.45">
      <c r="A15740" s="18">
        <v>46210.979166666664</v>
      </c>
      <c r="B15740">
        <v>12.9</v>
      </c>
    </row>
    <row r="15741" spans="1:2" x14ac:dyDescent="0.45">
      <c r="A15741" s="18">
        <v>46210.989583333336</v>
      </c>
      <c r="B15741">
        <v>12.1</v>
      </c>
    </row>
    <row r="15742" spans="1:2" x14ac:dyDescent="0.45">
      <c r="A15742" s="12">
        <v>46211</v>
      </c>
      <c r="B15742">
        <v>12.26</v>
      </c>
    </row>
    <row r="15743" spans="1:2" x14ac:dyDescent="0.45">
      <c r="A15743" s="18">
        <v>46211.010416666664</v>
      </c>
      <c r="B15743">
        <v>12.26</v>
      </c>
    </row>
    <row r="15744" spans="1:2" x14ac:dyDescent="0.45">
      <c r="A15744" s="18">
        <v>46211.020833333336</v>
      </c>
      <c r="B15744">
        <v>12.82</v>
      </c>
    </row>
    <row r="15745" spans="1:2" x14ac:dyDescent="0.45">
      <c r="A15745" s="18">
        <v>46211.03125</v>
      </c>
      <c r="B15745">
        <v>11.94</v>
      </c>
    </row>
    <row r="15746" spans="1:2" x14ac:dyDescent="0.45">
      <c r="A15746" s="18">
        <v>46211.041666666664</v>
      </c>
      <c r="B15746">
        <v>12.22</v>
      </c>
    </row>
    <row r="15747" spans="1:2" x14ac:dyDescent="0.45">
      <c r="A15747" s="18">
        <v>46211.052083333336</v>
      </c>
      <c r="B15747">
        <v>12.22</v>
      </c>
    </row>
    <row r="15748" spans="1:2" x14ac:dyDescent="0.45">
      <c r="A15748" s="18">
        <v>46211.0625</v>
      </c>
      <c r="B15748">
        <v>12.16</v>
      </c>
    </row>
    <row r="15749" spans="1:2" x14ac:dyDescent="0.45">
      <c r="A15749" s="18">
        <v>46211.072916666664</v>
      </c>
      <c r="B15749">
        <v>12.16</v>
      </c>
    </row>
    <row r="15750" spans="1:2" x14ac:dyDescent="0.45">
      <c r="A15750" s="18">
        <v>46211.083333333336</v>
      </c>
      <c r="B15750">
        <v>12</v>
      </c>
    </row>
    <row r="15751" spans="1:2" x14ac:dyDescent="0.45">
      <c r="A15751" s="18">
        <v>46211.09375</v>
      </c>
      <c r="B15751">
        <v>12.5</v>
      </c>
    </row>
    <row r="15752" spans="1:2" x14ac:dyDescent="0.45">
      <c r="A15752" s="18">
        <v>46211.104166666664</v>
      </c>
      <c r="B15752">
        <v>12.14</v>
      </c>
    </row>
    <row r="15753" spans="1:2" x14ac:dyDescent="0.45">
      <c r="A15753" s="18">
        <v>46211.114583333336</v>
      </c>
      <c r="B15753">
        <v>12.34</v>
      </c>
    </row>
    <row r="15754" spans="1:2" x14ac:dyDescent="0.45">
      <c r="A15754" s="18">
        <v>46211.125</v>
      </c>
      <c r="B15754">
        <v>12.24</v>
      </c>
    </row>
    <row r="15755" spans="1:2" x14ac:dyDescent="0.45">
      <c r="A15755" s="18">
        <v>46211.135416666664</v>
      </c>
      <c r="B15755">
        <v>12.66</v>
      </c>
    </row>
    <row r="15756" spans="1:2" x14ac:dyDescent="0.45">
      <c r="A15756" s="18">
        <v>46211.145833333336</v>
      </c>
      <c r="B15756">
        <v>12.3</v>
      </c>
    </row>
    <row r="15757" spans="1:2" x14ac:dyDescent="0.45">
      <c r="A15757" s="18">
        <v>46211.15625</v>
      </c>
      <c r="B15757">
        <v>12</v>
      </c>
    </row>
    <row r="15758" spans="1:2" x14ac:dyDescent="0.45">
      <c r="A15758" s="18">
        <v>46211.166666666664</v>
      </c>
      <c r="B15758">
        <v>12.34</v>
      </c>
    </row>
    <row r="15759" spans="1:2" x14ac:dyDescent="0.45">
      <c r="A15759" s="18">
        <v>46211.177083333336</v>
      </c>
      <c r="B15759">
        <v>12.08</v>
      </c>
    </row>
    <row r="15760" spans="1:2" x14ac:dyDescent="0.45">
      <c r="A15760" s="18">
        <v>46211.1875</v>
      </c>
      <c r="B15760">
        <v>12.54</v>
      </c>
    </row>
    <row r="15761" spans="1:2" x14ac:dyDescent="0.45">
      <c r="A15761" s="18">
        <v>46211.197916666664</v>
      </c>
      <c r="B15761">
        <v>12.04</v>
      </c>
    </row>
    <row r="15762" spans="1:2" x14ac:dyDescent="0.45">
      <c r="A15762" s="18">
        <v>46211.208333333336</v>
      </c>
      <c r="B15762">
        <v>12.7</v>
      </c>
    </row>
    <row r="15763" spans="1:2" x14ac:dyDescent="0.45">
      <c r="A15763" s="18">
        <v>46211.21875</v>
      </c>
      <c r="B15763">
        <v>12.22</v>
      </c>
    </row>
    <row r="15764" spans="1:2" x14ac:dyDescent="0.45">
      <c r="A15764" s="18">
        <v>46211.229166666664</v>
      </c>
      <c r="B15764">
        <v>12.18</v>
      </c>
    </row>
    <row r="15765" spans="1:2" x14ac:dyDescent="0.45">
      <c r="A15765" s="18">
        <v>46211.239583333336</v>
      </c>
      <c r="B15765">
        <v>10.56</v>
      </c>
    </row>
    <row r="15766" spans="1:2" x14ac:dyDescent="0.45">
      <c r="A15766" s="18">
        <v>46211.25</v>
      </c>
      <c r="B15766">
        <v>5.52</v>
      </c>
    </row>
    <row r="15767" spans="1:2" x14ac:dyDescent="0.45">
      <c r="A15767" s="18">
        <v>46211.260416666664</v>
      </c>
      <c r="B15767">
        <v>5.72</v>
      </c>
    </row>
    <row r="15768" spans="1:2" x14ac:dyDescent="0.45">
      <c r="A15768" s="18">
        <v>46211.270833333336</v>
      </c>
      <c r="B15768">
        <v>5.56</v>
      </c>
    </row>
    <row r="15769" spans="1:2" x14ac:dyDescent="0.45">
      <c r="A15769" s="18">
        <v>46211.28125</v>
      </c>
      <c r="B15769">
        <v>5.7</v>
      </c>
    </row>
    <row r="15770" spans="1:2" x14ac:dyDescent="0.45">
      <c r="A15770" s="18">
        <v>46211.291666666664</v>
      </c>
      <c r="B15770">
        <v>5.62</v>
      </c>
    </row>
    <row r="15771" spans="1:2" x14ac:dyDescent="0.45">
      <c r="A15771" s="18">
        <v>46211.302083333336</v>
      </c>
      <c r="B15771">
        <v>7.9</v>
      </c>
    </row>
    <row r="15772" spans="1:2" x14ac:dyDescent="0.45">
      <c r="A15772" s="18">
        <v>46211.3125</v>
      </c>
      <c r="B15772">
        <v>13.22</v>
      </c>
    </row>
    <row r="15773" spans="1:2" x14ac:dyDescent="0.45">
      <c r="A15773" s="18">
        <v>46211.322916666664</v>
      </c>
      <c r="B15773">
        <v>12.82</v>
      </c>
    </row>
    <row r="15774" spans="1:2" x14ac:dyDescent="0.45">
      <c r="A15774" s="18">
        <v>46211.333333333336</v>
      </c>
      <c r="B15774">
        <v>12.1</v>
      </c>
    </row>
    <row r="15775" spans="1:2" x14ac:dyDescent="0.45">
      <c r="A15775" s="18">
        <v>46211.34375</v>
      </c>
      <c r="B15775">
        <v>14.84</v>
      </c>
    </row>
    <row r="15776" spans="1:2" x14ac:dyDescent="0.45">
      <c r="A15776" s="18">
        <v>46211.354166666664</v>
      </c>
      <c r="B15776">
        <v>22.88</v>
      </c>
    </row>
    <row r="15777" spans="1:2" x14ac:dyDescent="0.45">
      <c r="A15777" s="18">
        <v>46211.364583333336</v>
      </c>
      <c r="B15777">
        <v>27.74</v>
      </c>
    </row>
    <row r="15778" spans="1:2" x14ac:dyDescent="0.45">
      <c r="A15778" s="18">
        <v>46211.375</v>
      </c>
      <c r="B15778">
        <v>27.8</v>
      </c>
    </row>
    <row r="15779" spans="1:2" x14ac:dyDescent="0.45">
      <c r="A15779" s="18">
        <v>46211.385416666664</v>
      </c>
      <c r="B15779">
        <v>26.54</v>
      </c>
    </row>
    <row r="15780" spans="1:2" x14ac:dyDescent="0.45">
      <c r="A15780" s="18">
        <v>46211.395833333336</v>
      </c>
      <c r="B15780">
        <v>27.24</v>
      </c>
    </row>
    <row r="15781" spans="1:2" x14ac:dyDescent="0.45">
      <c r="A15781" s="18">
        <v>46211.40625</v>
      </c>
      <c r="B15781">
        <v>22.72</v>
      </c>
    </row>
    <row r="15782" spans="1:2" x14ac:dyDescent="0.45">
      <c r="A15782" s="18">
        <v>46211.416666666664</v>
      </c>
      <c r="B15782">
        <v>26.6</v>
      </c>
    </row>
    <row r="15783" spans="1:2" x14ac:dyDescent="0.45">
      <c r="A15783" s="18">
        <v>46211.427083333336</v>
      </c>
      <c r="B15783">
        <v>22.34</v>
      </c>
    </row>
    <row r="15784" spans="1:2" x14ac:dyDescent="0.45">
      <c r="A15784" s="18">
        <v>46211.4375</v>
      </c>
      <c r="B15784">
        <v>20.9</v>
      </c>
    </row>
    <row r="15785" spans="1:2" x14ac:dyDescent="0.45">
      <c r="A15785" s="18">
        <v>46211.447916666664</v>
      </c>
      <c r="B15785">
        <v>24.38</v>
      </c>
    </row>
    <row r="15786" spans="1:2" x14ac:dyDescent="0.45">
      <c r="A15786" s="18">
        <v>46211.458333333336</v>
      </c>
      <c r="B15786">
        <v>22.96</v>
      </c>
    </row>
    <row r="15787" spans="1:2" x14ac:dyDescent="0.45">
      <c r="A15787" s="18">
        <v>46211.46875</v>
      </c>
      <c r="B15787">
        <v>25.28</v>
      </c>
    </row>
    <row r="15788" spans="1:2" x14ac:dyDescent="0.45">
      <c r="A15788" s="18">
        <v>46211.479166666664</v>
      </c>
      <c r="B15788">
        <v>22.24</v>
      </c>
    </row>
    <row r="15789" spans="1:2" x14ac:dyDescent="0.45">
      <c r="A15789" s="18">
        <v>46211.489583333336</v>
      </c>
      <c r="B15789">
        <v>25.5</v>
      </c>
    </row>
    <row r="15790" spans="1:2" x14ac:dyDescent="0.45">
      <c r="A15790" s="18">
        <v>46211.5</v>
      </c>
      <c r="B15790">
        <v>20.100000000000001</v>
      </c>
    </row>
    <row r="15791" spans="1:2" x14ac:dyDescent="0.45">
      <c r="A15791" s="18">
        <v>46211.510416666664</v>
      </c>
      <c r="B15791">
        <v>21.7</v>
      </c>
    </row>
    <row r="15792" spans="1:2" x14ac:dyDescent="0.45">
      <c r="A15792" s="18">
        <v>46211.520833333336</v>
      </c>
      <c r="B15792">
        <v>25.06</v>
      </c>
    </row>
    <row r="15793" spans="1:2" x14ac:dyDescent="0.45">
      <c r="A15793" s="18">
        <v>46211.53125</v>
      </c>
      <c r="B15793">
        <v>20.100000000000001</v>
      </c>
    </row>
    <row r="15794" spans="1:2" x14ac:dyDescent="0.45">
      <c r="A15794" s="18">
        <v>46211.541666666664</v>
      </c>
      <c r="B15794">
        <v>17.579999999999998</v>
      </c>
    </row>
    <row r="15795" spans="1:2" x14ac:dyDescent="0.45">
      <c r="A15795" s="18">
        <v>46211.552083333336</v>
      </c>
      <c r="B15795">
        <v>14.32</v>
      </c>
    </row>
    <row r="15796" spans="1:2" x14ac:dyDescent="0.45">
      <c r="A15796" s="18">
        <v>46211.5625</v>
      </c>
      <c r="B15796">
        <v>16.760000000000002</v>
      </c>
    </row>
    <row r="15797" spans="1:2" x14ac:dyDescent="0.45">
      <c r="A15797" s="18">
        <v>46211.572916666664</v>
      </c>
      <c r="B15797">
        <v>17.2</v>
      </c>
    </row>
    <row r="15798" spans="1:2" x14ac:dyDescent="0.45">
      <c r="A15798" s="18">
        <v>46211.583333333336</v>
      </c>
      <c r="B15798">
        <v>17.52</v>
      </c>
    </row>
    <row r="15799" spans="1:2" x14ac:dyDescent="0.45">
      <c r="A15799" s="18">
        <v>46211.59375</v>
      </c>
      <c r="B15799">
        <v>21.76</v>
      </c>
    </row>
    <row r="15800" spans="1:2" x14ac:dyDescent="0.45">
      <c r="A15800" s="18">
        <v>46211.604166666664</v>
      </c>
      <c r="B15800">
        <v>24.32</v>
      </c>
    </row>
    <row r="15801" spans="1:2" x14ac:dyDescent="0.45">
      <c r="A15801" s="18">
        <v>46211.614583333336</v>
      </c>
      <c r="B15801">
        <v>24.32</v>
      </c>
    </row>
    <row r="15802" spans="1:2" x14ac:dyDescent="0.45">
      <c r="A15802" s="18">
        <v>46211.625</v>
      </c>
      <c r="B15802">
        <v>22.14</v>
      </c>
    </row>
    <row r="15803" spans="1:2" x14ac:dyDescent="0.45">
      <c r="A15803" s="18">
        <v>46211.635416666664</v>
      </c>
      <c r="B15803">
        <v>23.64</v>
      </c>
    </row>
    <row r="15804" spans="1:2" x14ac:dyDescent="0.45">
      <c r="A15804" s="18">
        <v>46211.645833333336</v>
      </c>
      <c r="B15804">
        <v>24.54</v>
      </c>
    </row>
    <row r="15805" spans="1:2" x14ac:dyDescent="0.45">
      <c r="A15805" s="18">
        <v>46211.65625</v>
      </c>
      <c r="B15805">
        <v>26.9</v>
      </c>
    </row>
    <row r="15806" spans="1:2" x14ac:dyDescent="0.45">
      <c r="A15806" s="18">
        <v>46211.666666666664</v>
      </c>
      <c r="B15806">
        <v>29.48</v>
      </c>
    </row>
    <row r="15807" spans="1:2" x14ac:dyDescent="0.45">
      <c r="A15807" s="18">
        <v>46211.677083333336</v>
      </c>
      <c r="B15807">
        <v>22.62</v>
      </c>
    </row>
    <row r="15808" spans="1:2" x14ac:dyDescent="0.45">
      <c r="A15808" s="18">
        <v>46211.6875</v>
      </c>
      <c r="B15808">
        <v>22.66</v>
      </c>
    </row>
    <row r="15809" spans="1:2" x14ac:dyDescent="0.45">
      <c r="A15809" s="18">
        <v>46211.697916666664</v>
      </c>
      <c r="B15809">
        <v>17.14</v>
      </c>
    </row>
    <row r="15810" spans="1:2" x14ac:dyDescent="0.45">
      <c r="A15810" s="18">
        <v>46211.708333333336</v>
      </c>
      <c r="B15810">
        <v>20.82</v>
      </c>
    </row>
    <row r="15811" spans="1:2" x14ac:dyDescent="0.45">
      <c r="A15811" s="18">
        <v>46211.71875</v>
      </c>
      <c r="B15811">
        <v>15</v>
      </c>
    </row>
    <row r="15812" spans="1:2" x14ac:dyDescent="0.45">
      <c r="A15812" s="18">
        <v>46211.729166666664</v>
      </c>
      <c r="B15812">
        <v>11.98</v>
      </c>
    </row>
    <row r="15813" spans="1:2" x14ac:dyDescent="0.45">
      <c r="A15813" s="18">
        <v>46211.739583333336</v>
      </c>
      <c r="B15813">
        <v>9.68</v>
      </c>
    </row>
    <row r="15814" spans="1:2" x14ac:dyDescent="0.45">
      <c r="A15814" s="18">
        <v>46211.75</v>
      </c>
      <c r="B15814">
        <v>12.38</v>
      </c>
    </row>
    <row r="15815" spans="1:2" x14ac:dyDescent="0.45">
      <c r="A15815" s="18">
        <v>46211.760416666664</v>
      </c>
      <c r="B15815">
        <v>12.72</v>
      </c>
    </row>
    <row r="15816" spans="1:2" x14ac:dyDescent="0.45">
      <c r="A15816" s="18">
        <v>46211.770833333336</v>
      </c>
      <c r="B15816">
        <v>13.62</v>
      </c>
    </row>
    <row r="15817" spans="1:2" x14ac:dyDescent="0.45">
      <c r="A15817" s="18">
        <v>46211.78125</v>
      </c>
      <c r="B15817">
        <v>8.32</v>
      </c>
    </row>
    <row r="15818" spans="1:2" x14ac:dyDescent="0.45">
      <c r="A15818" s="18">
        <v>46211.791666666664</v>
      </c>
      <c r="B15818">
        <v>7.24</v>
      </c>
    </row>
    <row r="15819" spans="1:2" x14ac:dyDescent="0.45">
      <c r="A15819" s="18">
        <v>46211.802083333336</v>
      </c>
      <c r="B15819">
        <v>7.42</v>
      </c>
    </row>
    <row r="15820" spans="1:2" x14ac:dyDescent="0.45">
      <c r="A15820" s="18">
        <v>46211.8125</v>
      </c>
      <c r="B15820">
        <v>6.6</v>
      </c>
    </row>
    <row r="15821" spans="1:2" x14ac:dyDescent="0.45">
      <c r="A15821" s="18">
        <v>46211.822916666664</v>
      </c>
      <c r="B15821">
        <v>5.86</v>
      </c>
    </row>
    <row r="15822" spans="1:2" x14ac:dyDescent="0.45">
      <c r="A15822" s="18">
        <v>46211.833333333336</v>
      </c>
      <c r="B15822">
        <v>5.24</v>
      </c>
    </row>
    <row r="15823" spans="1:2" x14ac:dyDescent="0.45">
      <c r="A15823" s="18">
        <v>46211.84375</v>
      </c>
      <c r="B15823">
        <v>5.74</v>
      </c>
    </row>
    <row r="15824" spans="1:2" x14ac:dyDescent="0.45">
      <c r="A15824" s="18">
        <v>46211.854166666664</v>
      </c>
      <c r="B15824">
        <v>5.6</v>
      </c>
    </row>
    <row r="15825" spans="1:2" x14ac:dyDescent="0.45">
      <c r="A15825" s="18">
        <v>46211.864583333336</v>
      </c>
      <c r="B15825">
        <v>5.4</v>
      </c>
    </row>
    <row r="15826" spans="1:2" x14ac:dyDescent="0.45">
      <c r="A15826" s="18">
        <v>46211.875</v>
      </c>
      <c r="B15826">
        <v>5.42</v>
      </c>
    </row>
    <row r="15827" spans="1:2" x14ac:dyDescent="0.45">
      <c r="A15827" s="18">
        <v>46211.885416666664</v>
      </c>
      <c r="B15827">
        <v>5.62</v>
      </c>
    </row>
    <row r="15828" spans="1:2" x14ac:dyDescent="0.45">
      <c r="A15828" s="18">
        <v>46211.895833333336</v>
      </c>
      <c r="B15828">
        <v>7.68</v>
      </c>
    </row>
    <row r="15829" spans="1:2" x14ac:dyDescent="0.45">
      <c r="A15829" s="18">
        <v>46211.90625</v>
      </c>
      <c r="B15829">
        <v>18.88</v>
      </c>
    </row>
    <row r="15830" spans="1:2" x14ac:dyDescent="0.45">
      <c r="A15830" s="18">
        <v>46211.916666666664</v>
      </c>
      <c r="B15830">
        <v>12.76</v>
      </c>
    </row>
    <row r="15831" spans="1:2" x14ac:dyDescent="0.45">
      <c r="A15831" s="18">
        <v>46211.927083333336</v>
      </c>
      <c r="B15831">
        <v>12.26</v>
      </c>
    </row>
    <row r="15832" spans="1:2" x14ac:dyDescent="0.45">
      <c r="A15832" s="18">
        <v>46211.9375</v>
      </c>
      <c r="B15832">
        <v>12.48</v>
      </c>
    </row>
    <row r="15833" spans="1:2" x14ac:dyDescent="0.45">
      <c r="A15833" s="18">
        <v>46211.947916666664</v>
      </c>
      <c r="B15833">
        <v>12.28</v>
      </c>
    </row>
    <row r="15834" spans="1:2" x14ac:dyDescent="0.45">
      <c r="A15834" s="18">
        <v>46211.958333333336</v>
      </c>
      <c r="B15834">
        <v>11.98</v>
      </c>
    </row>
    <row r="15835" spans="1:2" x14ac:dyDescent="0.45">
      <c r="A15835" s="18">
        <v>46211.96875</v>
      </c>
      <c r="B15835">
        <v>12.52</v>
      </c>
    </row>
    <row r="15836" spans="1:2" x14ac:dyDescent="0.45">
      <c r="A15836" s="18">
        <v>46211.979166666664</v>
      </c>
      <c r="B15836">
        <v>12.34</v>
      </c>
    </row>
    <row r="15837" spans="1:2" x14ac:dyDescent="0.45">
      <c r="A15837" s="18">
        <v>46211.989583333336</v>
      </c>
      <c r="B15837">
        <v>12.56</v>
      </c>
    </row>
    <row r="15838" spans="1:2" x14ac:dyDescent="0.45">
      <c r="A15838" s="12">
        <v>46212</v>
      </c>
      <c r="B15838">
        <v>12.2</v>
      </c>
    </row>
    <row r="15839" spans="1:2" x14ac:dyDescent="0.45">
      <c r="A15839" s="18">
        <v>46212.010416666664</v>
      </c>
      <c r="B15839">
        <v>12.34</v>
      </c>
    </row>
    <row r="15840" spans="1:2" x14ac:dyDescent="0.45">
      <c r="A15840" s="18">
        <v>46212.020833333336</v>
      </c>
      <c r="B15840">
        <v>12.82</v>
      </c>
    </row>
    <row r="15841" spans="1:2" x14ac:dyDescent="0.45">
      <c r="A15841" s="18">
        <v>46212.03125</v>
      </c>
      <c r="B15841">
        <v>12.1</v>
      </c>
    </row>
    <row r="15842" spans="1:2" x14ac:dyDescent="0.45">
      <c r="A15842" s="18">
        <v>46212.041666666664</v>
      </c>
      <c r="B15842">
        <v>12.32</v>
      </c>
    </row>
    <row r="15843" spans="1:2" x14ac:dyDescent="0.45">
      <c r="A15843" s="18">
        <v>46212.052083333336</v>
      </c>
      <c r="B15843">
        <v>11.82</v>
      </c>
    </row>
    <row r="15844" spans="1:2" x14ac:dyDescent="0.45">
      <c r="A15844" s="18">
        <v>46212.0625</v>
      </c>
      <c r="B15844">
        <v>12.42</v>
      </c>
    </row>
    <row r="15845" spans="1:2" x14ac:dyDescent="0.45">
      <c r="A15845" s="18">
        <v>46212.072916666664</v>
      </c>
      <c r="B15845">
        <v>11.86</v>
      </c>
    </row>
    <row r="15846" spans="1:2" x14ac:dyDescent="0.45">
      <c r="A15846" s="18">
        <v>46212.083333333336</v>
      </c>
      <c r="B15846">
        <v>12.3</v>
      </c>
    </row>
    <row r="15847" spans="1:2" x14ac:dyDescent="0.45">
      <c r="A15847" s="18">
        <v>46212.09375</v>
      </c>
      <c r="B15847">
        <v>12.56</v>
      </c>
    </row>
    <row r="15848" spans="1:2" x14ac:dyDescent="0.45">
      <c r="A15848" s="18">
        <v>46212.104166666664</v>
      </c>
      <c r="B15848">
        <v>12.2</v>
      </c>
    </row>
    <row r="15849" spans="1:2" x14ac:dyDescent="0.45">
      <c r="A15849" s="18">
        <v>46212.114583333336</v>
      </c>
      <c r="B15849">
        <v>11.96</v>
      </c>
    </row>
    <row r="15850" spans="1:2" x14ac:dyDescent="0.45">
      <c r="A15850" s="18">
        <v>46212.125</v>
      </c>
      <c r="B15850">
        <v>12.2</v>
      </c>
    </row>
    <row r="15851" spans="1:2" x14ac:dyDescent="0.45">
      <c r="A15851" s="18">
        <v>46212.135416666664</v>
      </c>
      <c r="B15851">
        <v>12.06</v>
      </c>
    </row>
    <row r="15852" spans="1:2" x14ac:dyDescent="0.45">
      <c r="A15852" s="18">
        <v>46212.145833333336</v>
      </c>
      <c r="B15852">
        <v>12.3</v>
      </c>
    </row>
    <row r="15853" spans="1:2" x14ac:dyDescent="0.45">
      <c r="A15853" s="18">
        <v>46212.15625</v>
      </c>
      <c r="B15853">
        <v>12.06</v>
      </c>
    </row>
    <row r="15854" spans="1:2" x14ac:dyDescent="0.45">
      <c r="A15854" s="18">
        <v>46212.166666666664</v>
      </c>
      <c r="B15854">
        <v>12.36</v>
      </c>
    </row>
    <row r="15855" spans="1:2" x14ac:dyDescent="0.45">
      <c r="A15855" s="18">
        <v>46212.177083333336</v>
      </c>
      <c r="B15855">
        <v>12.14</v>
      </c>
    </row>
    <row r="15856" spans="1:2" x14ac:dyDescent="0.45">
      <c r="A15856" s="18">
        <v>46212.1875</v>
      </c>
      <c r="B15856">
        <v>12.2</v>
      </c>
    </row>
    <row r="15857" spans="1:2" x14ac:dyDescent="0.45">
      <c r="A15857" s="18">
        <v>46212.197916666664</v>
      </c>
      <c r="B15857">
        <v>12.28</v>
      </c>
    </row>
    <row r="15858" spans="1:2" x14ac:dyDescent="0.45">
      <c r="A15858" s="18">
        <v>46212.208333333336</v>
      </c>
      <c r="B15858">
        <v>12.04</v>
      </c>
    </row>
    <row r="15859" spans="1:2" x14ac:dyDescent="0.45">
      <c r="A15859" s="18">
        <v>46212.21875</v>
      </c>
      <c r="B15859">
        <v>12.44</v>
      </c>
    </row>
    <row r="15860" spans="1:2" x14ac:dyDescent="0.45">
      <c r="A15860" s="18">
        <v>46212.229166666664</v>
      </c>
      <c r="B15860">
        <v>12.22</v>
      </c>
    </row>
    <row r="15861" spans="1:2" x14ac:dyDescent="0.45">
      <c r="A15861" s="18">
        <v>46212.239583333336</v>
      </c>
      <c r="B15861">
        <v>13.04</v>
      </c>
    </row>
    <row r="15862" spans="1:2" x14ac:dyDescent="0.45">
      <c r="A15862" s="18">
        <v>46212.25</v>
      </c>
      <c r="B15862">
        <v>19.059999999999999</v>
      </c>
    </row>
    <row r="15863" spans="1:2" x14ac:dyDescent="0.45">
      <c r="A15863" s="18">
        <v>46212.260416666664</v>
      </c>
      <c r="B15863">
        <v>14.44</v>
      </c>
    </row>
    <row r="15864" spans="1:2" x14ac:dyDescent="0.45">
      <c r="A15864" s="18">
        <v>46212.270833333336</v>
      </c>
      <c r="B15864">
        <v>7.06</v>
      </c>
    </row>
    <row r="15865" spans="1:2" x14ac:dyDescent="0.45">
      <c r="A15865" s="18">
        <v>46212.28125</v>
      </c>
      <c r="B15865">
        <v>5.72</v>
      </c>
    </row>
    <row r="15866" spans="1:2" x14ac:dyDescent="0.45">
      <c r="A15866" s="18">
        <v>46212.291666666664</v>
      </c>
      <c r="B15866">
        <v>6.22</v>
      </c>
    </row>
    <row r="15867" spans="1:2" x14ac:dyDescent="0.45">
      <c r="A15867" s="18">
        <v>46212.302083333336</v>
      </c>
      <c r="B15867">
        <v>8.4600000000000009</v>
      </c>
    </row>
    <row r="15868" spans="1:2" x14ac:dyDescent="0.45">
      <c r="A15868" s="18">
        <v>46212.3125</v>
      </c>
      <c r="B15868">
        <v>11.5</v>
      </c>
    </row>
    <row r="15869" spans="1:2" x14ac:dyDescent="0.45">
      <c r="A15869" s="18">
        <v>46212.322916666664</v>
      </c>
      <c r="B15869">
        <v>12.48</v>
      </c>
    </row>
    <row r="15870" spans="1:2" x14ac:dyDescent="0.45">
      <c r="A15870" s="18">
        <v>46212.333333333336</v>
      </c>
      <c r="B15870">
        <v>12.52</v>
      </c>
    </row>
    <row r="15871" spans="1:2" x14ac:dyDescent="0.45">
      <c r="A15871" s="18">
        <v>46212.34375</v>
      </c>
      <c r="B15871">
        <v>24.12</v>
      </c>
    </row>
    <row r="15872" spans="1:2" x14ac:dyDescent="0.45">
      <c r="A15872" s="18">
        <v>46212.354166666664</v>
      </c>
      <c r="B15872">
        <v>23.88</v>
      </c>
    </row>
    <row r="15873" spans="1:2" x14ac:dyDescent="0.45">
      <c r="A15873" s="18">
        <v>46212.364583333336</v>
      </c>
      <c r="B15873">
        <v>19.88</v>
      </c>
    </row>
    <row r="15874" spans="1:2" x14ac:dyDescent="0.45">
      <c r="A15874" s="18">
        <v>46212.375</v>
      </c>
      <c r="B15874">
        <v>25.46</v>
      </c>
    </row>
    <row r="15875" spans="1:2" x14ac:dyDescent="0.45">
      <c r="A15875" s="18">
        <v>46212.385416666664</v>
      </c>
      <c r="B15875">
        <v>23.76</v>
      </c>
    </row>
    <row r="15876" spans="1:2" x14ac:dyDescent="0.45">
      <c r="A15876" s="18">
        <v>46212.395833333336</v>
      </c>
      <c r="B15876">
        <v>23.84</v>
      </c>
    </row>
    <row r="15877" spans="1:2" x14ac:dyDescent="0.45">
      <c r="A15877" s="18">
        <v>46212.40625</v>
      </c>
      <c r="B15877">
        <v>20.18</v>
      </c>
    </row>
    <row r="15878" spans="1:2" x14ac:dyDescent="0.45">
      <c r="A15878" s="18">
        <v>46212.416666666664</v>
      </c>
      <c r="B15878">
        <v>19.98</v>
      </c>
    </row>
    <row r="15879" spans="1:2" x14ac:dyDescent="0.45">
      <c r="A15879" s="18">
        <v>46212.427083333336</v>
      </c>
      <c r="B15879">
        <v>20.260000000000002</v>
      </c>
    </row>
    <row r="15880" spans="1:2" x14ac:dyDescent="0.45">
      <c r="A15880" s="18">
        <v>46212.4375</v>
      </c>
      <c r="B15880">
        <v>20.16</v>
      </c>
    </row>
    <row r="15881" spans="1:2" x14ac:dyDescent="0.45">
      <c r="A15881" s="18">
        <v>46212.447916666664</v>
      </c>
      <c r="B15881">
        <v>18.18</v>
      </c>
    </row>
    <row r="15882" spans="1:2" x14ac:dyDescent="0.45">
      <c r="A15882" s="18">
        <v>46212.458333333336</v>
      </c>
      <c r="B15882">
        <v>20.22</v>
      </c>
    </row>
    <row r="15883" spans="1:2" x14ac:dyDescent="0.45">
      <c r="A15883" s="18">
        <v>46212.46875</v>
      </c>
      <c r="B15883">
        <v>22.18</v>
      </c>
    </row>
    <row r="15884" spans="1:2" x14ac:dyDescent="0.45">
      <c r="A15884" s="18">
        <v>46212.479166666664</v>
      </c>
      <c r="B15884">
        <v>18.559999999999999</v>
      </c>
    </row>
    <row r="15885" spans="1:2" x14ac:dyDescent="0.45">
      <c r="A15885" s="18">
        <v>46212.489583333336</v>
      </c>
      <c r="B15885">
        <v>19.420000000000002</v>
      </c>
    </row>
    <row r="15886" spans="1:2" x14ac:dyDescent="0.45">
      <c r="A15886" s="18">
        <v>46212.5</v>
      </c>
      <c r="B15886">
        <v>19.68</v>
      </c>
    </row>
    <row r="15887" spans="1:2" x14ac:dyDescent="0.45">
      <c r="A15887" s="18">
        <v>46212.510416666664</v>
      </c>
      <c r="B15887">
        <v>20.34</v>
      </c>
    </row>
    <row r="15888" spans="1:2" x14ac:dyDescent="0.45">
      <c r="A15888" s="18">
        <v>46212.520833333336</v>
      </c>
      <c r="B15888">
        <v>23.76</v>
      </c>
    </row>
    <row r="15889" spans="1:2" x14ac:dyDescent="0.45">
      <c r="A15889" s="18">
        <v>46212.53125</v>
      </c>
      <c r="B15889">
        <v>23.44</v>
      </c>
    </row>
    <row r="15890" spans="1:2" x14ac:dyDescent="0.45">
      <c r="A15890" s="18">
        <v>46212.541666666664</v>
      </c>
      <c r="B15890">
        <v>21.3</v>
      </c>
    </row>
    <row r="15891" spans="1:2" x14ac:dyDescent="0.45">
      <c r="A15891" s="18">
        <v>46212.552083333336</v>
      </c>
      <c r="B15891">
        <v>32.200000000000003</v>
      </c>
    </row>
    <row r="15892" spans="1:2" x14ac:dyDescent="0.45">
      <c r="A15892" s="18">
        <v>46212.5625</v>
      </c>
      <c r="B15892">
        <v>35.159999999999997</v>
      </c>
    </row>
    <row r="15893" spans="1:2" x14ac:dyDescent="0.45">
      <c r="A15893" s="18">
        <v>46212.572916666664</v>
      </c>
      <c r="B15893">
        <v>35.32</v>
      </c>
    </row>
    <row r="15894" spans="1:2" x14ac:dyDescent="0.45">
      <c r="A15894" s="18">
        <v>46212.583333333336</v>
      </c>
      <c r="B15894">
        <v>34.18</v>
      </c>
    </row>
    <row r="15895" spans="1:2" x14ac:dyDescent="0.45">
      <c r="A15895" s="18">
        <v>46212.59375</v>
      </c>
      <c r="B15895">
        <v>35.74</v>
      </c>
    </row>
    <row r="15896" spans="1:2" x14ac:dyDescent="0.45">
      <c r="A15896" s="18">
        <v>46212.604166666664</v>
      </c>
      <c r="B15896">
        <v>30.12</v>
      </c>
    </row>
    <row r="15897" spans="1:2" x14ac:dyDescent="0.45">
      <c r="A15897" s="18">
        <v>46212.614583333336</v>
      </c>
      <c r="B15897">
        <v>37.26</v>
      </c>
    </row>
    <row r="15898" spans="1:2" x14ac:dyDescent="0.45">
      <c r="A15898" s="18">
        <v>46212.625</v>
      </c>
      <c r="B15898">
        <v>32.520000000000003</v>
      </c>
    </row>
    <row r="15899" spans="1:2" x14ac:dyDescent="0.45">
      <c r="A15899" s="18">
        <v>46212.635416666664</v>
      </c>
      <c r="B15899">
        <v>26.76</v>
      </c>
    </row>
    <row r="15900" spans="1:2" x14ac:dyDescent="0.45">
      <c r="A15900" s="18">
        <v>46212.645833333336</v>
      </c>
      <c r="B15900">
        <v>24.18</v>
      </c>
    </row>
    <row r="15901" spans="1:2" x14ac:dyDescent="0.45">
      <c r="A15901" s="18">
        <v>46212.65625</v>
      </c>
      <c r="B15901">
        <v>23.82</v>
      </c>
    </row>
    <row r="15902" spans="1:2" x14ac:dyDescent="0.45">
      <c r="A15902" s="18">
        <v>46212.666666666664</v>
      </c>
      <c r="B15902">
        <v>21.12</v>
      </c>
    </row>
    <row r="15903" spans="1:2" x14ac:dyDescent="0.45">
      <c r="A15903" s="18">
        <v>46212.677083333336</v>
      </c>
      <c r="B15903">
        <v>22.36</v>
      </c>
    </row>
    <row r="15904" spans="1:2" x14ac:dyDescent="0.45">
      <c r="A15904" s="18">
        <v>46212.6875</v>
      </c>
      <c r="B15904">
        <v>22.54</v>
      </c>
    </row>
    <row r="15905" spans="1:2" x14ac:dyDescent="0.45">
      <c r="A15905" s="18">
        <v>46212.697916666664</v>
      </c>
      <c r="B15905">
        <v>21.44</v>
      </c>
    </row>
    <row r="15906" spans="1:2" x14ac:dyDescent="0.45">
      <c r="A15906" s="18">
        <v>46212.708333333336</v>
      </c>
      <c r="B15906">
        <v>15.8</v>
      </c>
    </row>
    <row r="15907" spans="1:2" x14ac:dyDescent="0.45">
      <c r="A15907" s="18">
        <v>46212.71875</v>
      </c>
      <c r="B15907">
        <v>12.74</v>
      </c>
    </row>
    <row r="15908" spans="1:2" x14ac:dyDescent="0.45">
      <c r="A15908" s="18">
        <v>46212.729166666664</v>
      </c>
      <c r="B15908">
        <v>12.82</v>
      </c>
    </row>
    <row r="15909" spans="1:2" x14ac:dyDescent="0.45">
      <c r="A15909" s="18">
        <v>46212.739583333336</v>
      </c>
      <c r="B15909">
        <v>11.8</v>
      </c>
    </row>
    <row r="15910" spans="1:2" x14ac:dyDescent="0.45">
      <c r="A15910" s="18">
        <v>46212.75</v>
      </c>
      <c r="B15910">
        <v>11.68</v>
      </c>
    </row>
    <row r="15911" spans="1:2" x14ac:dyDescent="0.45">
      <c r="A15911" s="18">
        <v>46212.760416666664</v>
      </c>
      <c r="B15911">
        <v>11.06</v>
      </c>
    </row>
    <row r="15912" spans="1:2" x14ac:dyDescent="0.45">
      <c r="A15912" s="18">
        <v>46212.770833333336</v>
      </c>
      <c r="B15912">
        <v>10.34</v>
      </c>
    </row>
    <row r="15913" spans="1:2" x14ac:dyDescent="0.45">
      <c r="A15913" s="18">
        <v>46212.78125</v>
      </c>
      <c r="B15913">
        <v>8.18</v>
      </c>
    </row>
    <row r="15914" spans="1:2" x14ac:dyDescent="0.45">
      <c r="A15914" s="18">
        <v>46212.791666666664</v>
      </c>
      <c r="B15914">
        <v>6.46</v>
      </c>
    </row>
    <row r="15915" spans="1:2" x14ac:dyDescent="0.45">
      <c r="A15915" s="18">
        <v>46212.802083333336</v>
      </c>
      <c r="B15915">
        <v>5.94</v>
      </c>
    </row>
    <row r="15916" spans="1:2" x14ac:dyDescent="0.45">
      <c r="A15916" s="18">
        <v>46212.8125</v>
      </c>
      <c r="B15916">
        <v>5.9</v>
      </c>
    </row>
    <row r="15917" spans="1:2" x14ac:dyDescent="0.45">
      <c r="A15917" s="18">
        <v>46212.822916666664</v>
      </c>
      <c r="B15917">
        <v>5.68</v>
      </c>
    </row>
    <row r="15918" spans="1:2" x14ac:dyDescent="0.45">
      <c r="A15918" s="18">
        <v>46212.833333333336</v>
      </c>
      <c r="B15918">
        <v>4.9400000000000004</v>
      </c>
    </row>
    <row r="15919" spans="1:2" x14ac:dyDescent="0.45">
      <c r="A15919" s="18">
        <v>46212.84375</v>
      </c>
      <c r="B15919">
        <v>5.54</v>
      </c>
    </row>
    <row r="15920" spans="1:2" x14ac:dyDescent="0.45">
      <c r="A15920" s="18">
        <v>46212.854166666664</v>
      </c>
      <c r="B15920">
        <v>5.0599999999999996</v>
      </c>
    </row>
    <row r="15921" spans="1:2" x14ac:dyDescent="0.45">
      <c r="A15921" s="18">
        <v>46212.864583333336</v>
      </c>
      <c r="B15921">
        <v>5.62</v>
      </c>
    </row>
    <row r="15922" spans="1:2" x14ac:dyDescent="0.45">
      <c r="A15922" s="18">
        <v>46212.875</v>
      </c>
      <c r="B15922">
        <v>5.0199999999999996</v>
      </c>
    </row>
    <row r="15923" spans="1:2" x14ac:dyDescent="0.45">
      <c r="A15923" s="18">
        <v>46212.885416666664</v>
      </c>
      <c r="B15923">
        <v>5.76</v>
      </c>
    </row>
    <row r="15924" spans="1:2" x14ac:dyDescent="0.45">
      <c r="A15924" s="18">
        <v>46212.895833333336</v>
      </c>
      <c r="B15924">
        <v>5.32</v>
      </c>
    </row>
    <row r="15925" spans="1:2" x14ac:dyDescent="0.45">
      <c r="A15925" s="18">
        <v>46212.90625</v>
      </c>
      <c r="B15925">
        <v>10.94</v>
      </c>
    </row>
    <row r="15926" spans="1:2" x14ac:dyDescent="0.45">
      <c r="A15926" s="18">
        <v>46212.916666666664</v>
      </c>
      <c r="B15926">
        <v>12.24</v>
      </c>
    </row>
    <row r="15927" spans="1:2" x14ac:dyDescent="0.45">
      <c r="A15927" s="18">
        <v>46212.927083333336</v>
      </c>
      <c r="B15927">
        <v>12.34</v>
      </c>
    </row>
    <row r="15928" spans="1:2" x14ac:dyDescent="0.45">
      <c r="A15928" s="18">
        <v>46212.9375</v>
      </c>
      <c r="B15928">
        <v>11.92</v>
      </c>
    </row>
    <row r="15929" spans="1:2" x14ac:dyDescent="0.45">
      <c r="A15929" s="18">
        <v>46212.947916666664</v>
      </c>
      <c r="B15929">
        <v>12.04</v>
      </c>
    </row>
    <row r="15930" spans="1:2" x14ac:dyDescent="0.45">
      <c r="A15930" s="18">
        <v>46212.958333333336</v>
      </c>
      <c r="B15930">
        <v>11.74</v>
      </c>
    </row>
    <row r="15931" spans="1:2" x14ac:dyDescent="0.45">
      <c r="A15931" s="18">
        <v>46212.96875</v>
      </c>
      <c r="B15931">
        <v>12.5</v>
      </c>
    </row>
    <row r="15932" spans="1:2" x14ac:dyDescent="0.45">
      <c r="A15932" s="18">
        <v>46212.979166666664</v>
      </c>
      <c r="B15932">
        <v>12.18</v>
      </c>
    </row>
    <row r="15933" spans="1:2" x14ac:dyDescent="0.45">
      <c r="A15933" s="18">
        <v>46212.989583333336</v>
      </c>
      <c r="B15933">
        <v>12.3</v>
      </c>
    </row>
    <row r="15934" spans="1:2" x14ac:dyDescent="0.45">
      <c r="A15934" s="12">
        <v>46213</v>
      </c>
      <c r="B15934">
        <v>12</v>
      </c>
    </row>
    <row r="15935" spans="1:2" x14ac:dyDescent="0.45">
      <c r="A15935" s="18">
        <v>46213.010416666664</v>
      </c>
      <c r="B15935">
        <v>12.28</v>
      </c>
    </row>
    <row r="15936" spans="1:2" x14ac:dyDescent="0.45">
      <c r="A15936" s="18">
        <v>46213.020833333336</v>
      </c>
      <c r="B15936">
        <v>12.26</v>
      </c>
    </row>
    <row r="15937" spans="1:2" x14ac:dyDescent="0.45">
      <c r="A15937" s="18">
        <v>46213.03125</v>
      </c>
      <c r="B15937">
        <v>12.2</v>
      </c>
    </row>
    <row r="15938" spans="1:2" x14ac:dyDescent="0.45">
      <c r="A15938" s="18">
        <v>46213.041666666664</v>
      </c>
      <c r="B15938">
        <v>12.1</v>
      </c>
    </row>
    <row r="15939" spans="1:2" x14ac:dyDescent="0.45">
      <c r="A15939" s="18">
        <v>46213.052083333336</v>
      </c>
      <c r="B15939">
        <v>12.04</v>
      </c>
    </row>
    <row r="15940" spans="1:2" x14ac:dyDescent="0.45">
      <c r="A15940" s="18">
        <v>46213.0625</v>
      </c>
      <c r="B15940">
        <v>12.4</v>
      </c>
    </row>
    <row r="15941" spans="1:2" x14ac:dyDescent="0.45">
      <c r="A15941" s="18">
        <v>46213.072916666664</v>
      </c>
      <c r="B15941">
        <v>11.86</v>
      </c>
    </row>
    <row r="15942" spans="1:2" x14ac:dyDescent="0.45">
      <c r="A15942" s="18">
        <v>46213.083333333336</v>
      </c>
      <c r="B15942">
        <v>12.2</v>
      </c>
    </row>
    <row r="15943" spans="1:2" x14ac:dyDescent="0.45">
      <c r="A15943" s="18">
        <v>46213.09375</v>
      </c>
      <c r="B15943">
        <v>12.04</v>
      </c>
    </row>
    <row r="15944" spans="1:2" x14ac:dyDescent="0.45">
      <c r="A15944" s="18">
        <v>46213.104166666664</v>
      </c>
      <c r="B15944">
        <v>12.74</v>
      </c>
    </row>
    <row r="15945" spans="1:2" x14ac:dyDescent="0.45">
      <c r="A15945" s="18">
        <v>46213.114583333336</v>
      </c>
      <c r="B15945">
        <v>11.8</v>
      </c>
    </row>
    <row r="15946" spans="1:2" x14ac:dyDescent="0.45">
      <c r="A15946" s="18">
        <v>46213.125</v>
      </c>
      <c r="B15946">
        <v>12.16</v>
      </c>
    </row>
    <row r="15947" spans="1:2" x14ac:dyDescent="0.45">
      <c r="A15947" s="18">
        <v>46213.135416666664</v>
      </c>
      <c r="B15947">
        <v>11.9</v>
      </c>
    </row>
    <row r="15948" spans="1:2" x14ac:dyDescent="0.45">
      <c r="A15948" s="18">
        <v>46213.145833333336</v>
      </c>
      <c r="B15948">
        <v>12</v>
      </c>
    </row>
    <row r="15949" spans="1:2" x14ac:dyDescent="0.45">
      <c r="A15949" s="18">
        <v>46213.15625</v>
      </c>
      <c r="B15949">
        <v>12.16</v>
      </c>
    </row>
    <row r="15950" spans="1:2" x14ac:dyDescent="0.45">
      <c r="A15950" s="18">
        <v>46213.166666666664</v>
      </c>
      <c r="B15950">
        <v>11.56</v>
      </c>
    </row>
    <row r="15951" spans="1:2" x14ac:dyDescent="0.45">
      <c r="A15951" s="18">
        <v>46213.177083333336</v>
      </c>
      <c r="B15951">
        <v>12.16</v>
      </c>
    </row>
    <row r="15952" spans="1:2" x14ac:dyDescent="0.45">
      <c r="A15952" s="18">
        <v>46213.1875</v>
      </c>
      <c r="B15952">
        <v>11.82</v>
      </c>
    </row>
    <row r="15953" spans="1:2" x14ac:dyDescent="0.45">
      <c r="A15953" s="18">
        <v>46213.197916666664</v>
      </c>
      <c r="B15953">
        <v>12.04</v>
      </c>
    </row>
    <row r="15954" spans="1:2" x14ac:dyDescent="0.45">
      <c r="A15954" s="18">
        <v>46213.208333333336</v>
      </c>
      <c r="B15954">
        <v>11.7</v>
      </c>
    </row>
    <row r="15955" spans="1:2" x14ac:dyDescent="0.45">
      <c r="A15955" s="18">
        <v>46213.21875</v>
      </c>
      <c r="B15955">
        <v>11.74</v>
      </c>
    </row>
    <row r="15956" spans="1:2" x14ac:dyDescent="0.45">
      <c r="A15956" s="18">
        <v>46213.229166666664</v>
      </c>
      <c r="B15956">
        <v>12.18</v>
      </c>
    </row>
    <row r="15957" spans="1:2" x14ac:dyDescent="0.45">
      <c r="A15957" s="18">
        <v>46213.239583333336</v>
      </c>
      <c r="B15957">
        <v>12.32</v>
      </c>
    </row>
    <row r="15958" spans="1:2" x14ac:dyDescent="0.45">
      <c r="A15958" s="18">
        <v>46213.25</v>
      </c>
      <c r="B15958">
        <v>19.260000000000002</v>
      </c>
    </row>
    <row r="15959" spans="1:2" x14ac:dyDescent="0.45">
      <c r="A15959" s="18">
        <v>46213.260416666664</v>
      </c>
      <c r="B15959">
        <v>19.559999999999999</v>
      </c>
    </row>
    <row r="15960" spans="1:2" x14ac:dyDescent="0.45">
      <c r="A15960" s="18">
        <v>46213.270833333336</v>
      </c>
      <c r="B15960">
        <v>19.559999999999999</v>
      </c>
    </row>
    <row r="15961" spans="1:2" x14ac:dyDescent="0.45">
      <c r="A15961" s="18">
        <v>46213.28125</v>
      </c>
      <c r="B15961">
        <v>8.94</v>
      </c>
    </row>
    <row r="15962" spans="1:2" x14ac:dyDescent="0.45">
      <c r="A15962" s="18">
        <v>46213.291666666664</v>
      </c>
      <c r="B15962">
        <v>5.3</v>
      </c>
    </row>
    <row r="15963" spans="1:2" x14ac:dyDescent="0.45">
      <c r="A15963" s="18">
        <v>46213.302083333336</v>
      </c>
      <c r="B15963">
        <v>6.8</v>
      </c>
    </row>
    <row r="15964" spans="1:2" x14ac:dyDescent="0.45">
      <c r="A15964" s="18">
        <v>46213.3125</v>
      </c>
      <c r="B15964">
        <v>10.14</v>
      </c>
    </row>
    <row r="15965" spans="1:2" x14ac:dyDescent="0.45">
      <c r="A15965" s="18">
        <v>46213.322916666664</v>
      </c>
      <c r="B15965">
        <v>11.64</v>
      </c>
    </row>
    <row r="15966" spans="1:2" x14ac:dyDescent="0.45">
      <c r="A15966" s="18">
        <v>46213.333333333336</v>
      </c>
      <c r="B15966">
        <v>15.6</v>
      </c>
    </row>
    <row r="15967" spans="1:2" x14ac:dyDescent="0.45">
      <c r="A15967" s="18">
        <v>46213.34375</v>
      </c>
      <c r="B15967">
        <v>11.4</v>
      </c>
    </row>
    <row r="15968" spans="1:2" x14ac:dyDescent="0.45">
      <c r="A15968" s="18">
        <v>46213.354166666664</v>
      </c>
      <c r="B15968">
        <v>16.66</v>
      </c>
    </row>
    <row r="15969" spans="1:2" x14ac:dyDescent="0.45">
      <c r="A15969" s="18">
        <v>46213.364583333336</v>
      </c>
      <c r="B15969">
        <v>15.28</v>
      </c>
    </row>
    <row r="15970" spans="1:2" x14ac:dyDescent="0.45">
      <c r="A15970" s="18">
        <v>46213.375</v>
      </c>
      <c r="B15970">
        <v>17.2</v>
      </c>
    </row>
    <row r="15971" spans="1:2" x14ac:dyDescent="0.45">
      <c r="A15971" s="18">
        <v>46213.385416666664</v>
      </c>
      <c r="B15971">
        <v>20.440000000000001</v>
      </c>
    </row>
    <row r="15972" spans="1:2" x14ac:dyDescent="0.45">
      <c r="A15972" s="18">
        <v>46213.395833333336</v>
      </c>
      <c r="B15972">
        <v>19.66</v>
      </c>
    </row>
    <row r="15973" spans="1:2" x14ac:dyDescent="0.45">
      <c r="A15973" s="18">
        <v>46213.40625</v>
      </c>
      <c r="B15973">
        <v>18.5</v>
      </c>
    </row>
    <row r="15974" spans="1:2" x14ac:dyDescent="0.45">
      <c r="A15974" s="18">
        <v>46213.416666666664</v>
      </c>
      <c r="B15974">
        <v>16.2</v>
      </c>
    </row>
    <row r="15975" spans="1:2" x14ac:dyDescent="0.45">
      <c r="A15975" s="18">
        <v>46213.427083333336</v>
      </c>
      <c r="B15975">
        <v>14.66</v>
      </c>
    </row>
    <row r="15976" spans="1:2" x14ac:dyDescent="0.45">
      <c r="A15976" s="18">
        <v>46213.4375</v>
      </c>
      <c r="B15976">
        <v>13.7</v>
      </c>
    </row>
    <row r="15977" spans="1:2" x14ac:dyDescent="0.45">
      <c r="A15977" s="18">
        <v>46213.447916666664</v>
      </c>
      <c r="B15977">
        <v>11.9</v>
      </c>
    </row>
    <row r="15978" spans="1:2" x14ac:dyDescent="0.45">
      <c r="A15978" s="18">
        <v>46213.458333333336</v>
      </c>
      <c r="B15978">
        <v>12.62</v>
      </c>
    </row>
    <row r="15979" spans="1:2" x14ac:dyDescent="0.45">
      <c r="A15979" s="18">
        <v>46213.46875</v>
      </c>
      <c r="B15979">
        <v>18.059999999999999</v>
      </c>
    </row>
    <row r="15980" spans="1:2" x14ac:dyDescent="0.45">
      <c r="A15980" s="18">
        <v>46213.479166666664</v>
      </c>
      <c r="B15980">
        <v>24.06</v>
      </c>
    </row>
    <row r="15981" spans="1:2" x14ac:dyDescent="0.45">
      <c r="A15981" s="18">
        <v>46213.489583333336</v>
      </c>
      <c r="B15981">
        <v>25.64</v>
      </c>
    </row>
    <row r="15982" spans="1:2" x14ac:dyDescent="0.45">
      <c r="A15982" s="18">
        <v>46213.5</v>
      </c>
      <c r="B15982">
        <v>21.66</v>
      </c>
    </row>
    <row r="15983" spans="1:2" x14ac:dyDescent="0.45">
      <c r="A15983" s="18">
        <v>46213.510416666664</v>
      </c>
      <c r="B15983">
        <v>24.92</v>
      </c>
    </row>
    <row r="15984" spans="1:2" x14ac:dyDescent="0.45">
      <c r="A15984" s="18">
        <v>46213.520833333336</v>
      </c>
      <c r="B15984">
        <v>18.82</v>
      </c>
    </row>
    <row r="15985" spans="1:2" x14ac:dyDescent="0.45">
      <c r="A15985" s="18">
        <v>46213.53125</v>
      </c>
      <c r="B15985">
        <v>19.420000000000002</v>
      </c>
    </row>
    <row r="15986" spans="1:2" x14ac:dyDescent="0.45">
      <c r="A15986" s="18">
        <v>46213.541666666664</v>
      </c>
      <c r="B15986">
        <v>12.9</v>
      </c>
    </row>
    <row r="15987" spans="1:2" x14ac:dyDescent="0.45">
      <c r="A15987" s="18">
        <v>46213.552083333336</v>
      </c>
      <c r="B15987">
        <v>15.5</v>
      </c>
    </row>
    <row r="15988" spans="1:2" x14ac:dyDescent="0.45">
      <c r="A15988" s="18">
        <v>46213.5625</v>
      </c>
      <c r="B15988">
        <v>12.94</v>
      </c>
    </row>
    <row r="15989" spans="1:2" x14ac:dyDescent="0.45">
      <c r="A15989" s="18">
        <v>46213.572916666664</v>
      </c>
      <c r="B15989">
        <v>17.04</v>
      </c>
    </row>
    <row r="15990" spans="1:2" x14ac:dyDescent="0.45">
      <c r="A15990" s="18">
        <v>46213.583333333336</v>
      </c>
      <c r="B15990">
        <v>12.04</v>
      </c>
    </row>
    <row r="15991" spans="1:2" x14ac:dyDescent="0.45">
      <c r="A15991" s="18">
        <v>46213.59375</v>
      </c>
      <c r="B15991">
        <v>17</v>
      </c>
    </row>
    <row r="15992" spans="1:2" x14ac:dyDescent="0.45">
      <c r="A15992" s="18">
        <v>46213.604166666664</v>
      </c>
      <c r="B15992">
        <v>11.86</v>
      </c>
    </row>
    <row r="15993" spans="1:2" x14ac:dyDescent="0.45">
      <c r="A15993" s="18">
        <v>46213.614583333336</v>
      </c>
      <c r="B15993">
        <v>13.96</v>
      </c>
    </row>
    <row r="15994" spans="1:2" x14ac:dyDescent="0.45">
      <c r="A15994" s="18">
        <v>46213.625</v>
      </c>
      <c r="B15994">
        <v>18.239999999999998</v>
      </c>
    </row>
    <row r="15995" spans="1:2" x14ac:dyDescent="0.45">
      <c r="A15995" s="18">
        <v>46213.635416666664</v>
      </c>
      <c r="B15995">
        <v>11.96</v>
      </c>
    </row>
    <row r="15996" spans="1:2" x14ac:dyDescent="0.45">
      <c r="A15996" s="18">
        <v>46213.645833333336</v>
      </c>
      <c r="B15996">
        <v>7.42</v>
      </c>
    </row>
    <row r="15997" spans="1:2" x14ac:dyDescent="0.45">
      <c r="A15997" s="18">
        <v>46213.65625</v>
      </c>
      <c r="B15997">
        <v>7.28</v>
      </c>
    </row>
    <row r="15998" spans="1:2" x14ac:dyDescent="0.45">
      <c r="A15998" s="18">
        <v>46213.666666666664</v>
      </c>
      <c r="B15998">
        <v>7.12</v>
      </c>
    </row>
    <row r="15999" spans="1:2" x14ac:dyDescent="0.45">
      <c r="A15999" s="18">
        <v>46213.677083333336</v>
      </c>
      <c r="B15999">
        <v>7.06</v>
      </c>
    </row>
    <row r="16000" spans="1:2" x14ac:dyDescent="0.45">
      <c r="A16000" s="18">
        <v>46213.6875</v>
      </c>
      <c r="B16000">
        <v>7.48</v>
      </c>
    </row>
    <row r="16001" spans="1:2" x14ac:dyDescent="0.45">
      <c r="A16001" s="18">
        <v>46213.697916666664</v>
      </c>
      <c r="B16001">
        <v>7.06</v>
      </c>
    </row>
    <row r="16002" spans="1:2" x14ac:dyDescent="0.45">
      <c r="A16002" s="18">
        <v>46213.708333333336</v>
      </c>
      <c r="B16002">
        <v>6.76</v>
      </c>
    </row>
    <row r="16003" spans="1:2" x14ac:dyDescent="0.45">
      <c r="A16003" s="18">
        <v>46213.71875</v>
      </c>
      <c r="B16003">
        <v>7.08</v>
      </c>
    </row>
    <row r="16004" spans="1:2" x14ac:dyDescent="0.45">
      <c r="A16004" s="18">
        <v>46213.729166666664</v>
      </c>
      <c r="B16004">
        <v>6.96</v>
      </c>
    </row>
    <row r="16005" spans="1:2" x14ac:dyDescent="0.45">
      <c r="A16005" s="18">
        <v>46213.739583333336</v>
      </c>
      <c r="B16005">
        <v>7.02</v>
      </c>
    </row>
    <row r="16006" spans="1:2" x14ac:dyDescent="0.45">
      <c r="A16006" s="18">
        <v>46213.75</v>
      </c>
      <c r="B16006">
        <v>7.24</v>
      </c>
    </row>
    <row r="16007" spans="1:2" x14ac:dyDescent="0.45">
      <c r="A16007" s="18">
        <v>46213.760416666664</v>
      </c>
      <c r="B16007">
        <v>7.12</v>
      </c>
    </row>
    <row r="16008" spans="1:2" x14ac:dyDescent="0.45">
      <c r="A16008" s="18">
        <v>46213.770833333336</v>
      </c>
      <c r="B16008">
        <v>7.02</v>
      </c>
    </row>
    <row r="16009" spans="1:2" x14ac:dyDescent="0.45">
      <c r="A16009" s="18">
        <v>46213.78125</v>
      </c>
      <c r="B16009">
        <v>7.22</v>
      </c>
    </row>
    <row r="16010" spans="1:2" x14ac:dyDescent="0.45">
      <c r="A16010" s="18">
        <v>46213.791666666664</v>
      </c>
      <c r="B16010">
        <v>5.9</v>
      </c>
    </row>
    <row r="16011" spans="1:2" x14ac:dyDescent="0.45">
      <c r="A16011" s="18">
        <v>46213.802083333336</v>
      </c>
      <c r="B16011">
        <v>5.26</v>
      </c>
    </row>
    <row r="16012" spans="1:2" x14ac:dyDescent="0.45">
      <c r="A16012" s="18">
        <v>46213.8125</v>
      </c>
      <c r="B16012">
        <v>5.12</v>
      </c>
    </row>
    <row r="16013" spans="1:2" x14ac:dyDescent="0.45">
      <c r="A16013" s="18">
        <v>46213.822916666664</v>
      </c>
      <c r="B16013">
        <v>4.58</v>
      </c>
    </row>
    <row r="16014" spans="1:2" x14ac:dyDescent="0.45">
      <c r="A16014" s="18">
        <v>46213.833333333336</v>
      </c>
      <c r="B16014">
        <v>4.7</v>
      </c>
    </row>
    <row r="16015" spans="1:2" x14ac:dyDescent="0.45">
      <c r="A16015" s="18">
        <v>46213.84375</v>
      </c>
      <c r="B16015">
        <v>4.62</v>
      </c>
    </row>
    <row r="16016" spans="1:2" x14ac:dyDescent="0.45">
      <c r="A16016" s="18">
        <v>46213.854166666664</v>
      </c>
      <c r="B16016">
        <v>4.4800000000000004</v>
      </c>
    </row>
    <row r="16017" spans="1:2" x14ac:dyDescent="0.45">
      <c r="A16017" s="18">
        <v>46213.864583333336</v>
      </c>
      <c r="B16017">
        <v>4.28</v>
      </c>
    </row>
    <row r="16018" spans="1:2" x14ac:dyDescent="0.45">
      <c r="A16018" s="18">
        <v>46213.875</v>
      </c>
      <c r="B16018">
        <v>4.42</v>
      </c>
    </row>
    <row r="16019" spans="1:2" x14ac:dyDescent="0.45">
      <c r="A16019" s="18">
        <v>46213.885416666664</v>
      </c>
      <c r="B16019">
        <v>7.4</v>
      </c>
    </row>
    <row r="16020" spans="1:2" x14ac:dyDescent="0.45">
      <c r="A16020" s="18">
        <v>46213.895833333336</v>
      </c>
      <c r="B16020">
        <v>18.62</v>
      </c>
    </row>
    <row r="16021" spans="1:2" x14ac:dyDescent="0.45">
      <c r="A16021" s="18">
        <v>46213.90625</v>
      </c>
      <c r="B16021">
        <v>18.22</v>
      </c>
    </row>
    <row r="16022" spans="1:2" x14ac:dyDescent="0.45">
      <c r="A16022" s="18">
        <v>46213.916666666664</v>
      </c>
      <c r="B16022">
        <v>11.82</v>
      </c>
    </row>
    <row r="16023" spans="1:2" x14ac:dyDescent="0.45">
      <c r="A16023" s="18">
        <v>46213.927083333336</v>
      </c>
      <c r="B16023">
        <v>11.18</v>
      </c>
    </row>
    <row r="16024" spans="1:2" x14ac:dyDescent="0.45">
      <c r="A16024" s="18">
        <v>46213.9375</v>
      </c>
      <c r="B16024">
        <v>11.16</v>
      </c>
    </row>
    <row r="16025" spans="1:2" x14ac:dyDescent="0.45">
      <c r="A16025" s="18">
        <v>46213.947916666664</v>
      </c>
      <c r="B16025">
        <v>11.36</v>
      </c>
    </row>
    <row r="16026" spans="1:2" x14ac:dyDescent="0.45">
      <c r="A16026" s="18">
        <v>46213.958333333336</v>
      </c>
      <c r="B16026">
        <v>10.94</v>
      </c>
    </row>
    <row r="16027" spans="1:2" x14ac:dyDescent="0.45">
      <c r="A16027" s="18">
        <v>46213.96875</v>
      </c>
      <c r="B16027">
        <v>11.06</v>
      </c>
    </row>
    <row r="16028" spans="1:2" x14ac:dyDescent="0.45">
      <c r="A16028" s="18">
        <v>46213.979166666664</v>
      </c>
      <c r="B16028">
        <v>11.22</v>
      </c>
    </row>
    <row r="16029" spans="1:2" x14ac:dyDescent="0.45">
      <c r="A16029" s="18">
        <v>46213.989583333336</v>
      </c>
      <c r="B16029">
        <v>11.08</v>
      </c>
    </row>
    <row r="16030" spans="1:2" x14ac:dyDescent="0.45">
      <c r="A16030" s="12">
        <v>46214</v>
      </c>
      <c r="B16030">
        <v>11.74</v>
      </c>
    </row>
    <row r="16031" spans="1:2" x14ac:dyDescent="0.45">
      <c r="A16031" s="18">
        <v>46214.010416666664</v>
      </c>
      <c r="B16031">
        <v>11.32</v>
      </c>
    </row>
    <row r="16032" spans="1:2" x14ac:dyDescent="0.45">
      <c r="A16032" s="18">
        <v>46214.020833333336</v>
      </c>
      <c r="B16032">
        <v>11.24</v>
      </c>
    </row>
    <row r="16033" spans="1:2" x14ac:dyDescent="0.45">
      <c r="A16033" s="18">
        <v>46214.03125</v>
      </c>
      <c r="B16033">
        <v>11.2</v>
      </c>
    </row>
    <row r="16034" spans="1:2" x14ac:dyDescent="0.45">
      <c r="A16034" s="18">
        <v>46214.041666666664</v>
      </c>
      <c r="B16034">
        <v>11.24</v>
      </c>
    </row>
    <row r="16035" spans="1:2" x14ac:dyDescent="0.45">
      <c r="A16035" s="18">
        <v>46214.052083333336</v>
      </c>
      <c r="B16035">
        <v>11.26</v>
      </c>
    </row>
    <row r="16036" spans="1:2" x14ac:dyDescent="0.45">
      <c r="A16036" s="18">
        <v>46214.0625</v>
      </c>
      <c r="B16036">
        <v>11.28</v>
      </c>
    </row>
    <row r="16037" spans="1:2" x14ac:dyDescent="0.45">
      <c r="A16037" s="18">
        <v>46214.072916666664</v>
      </c>
      <c r="B16037">
        <v>11.44</v>
      </c>
    </row>
    <row r="16038" spans="1:2" x14ac:dyDescent="0.45">
      <c r="A16038" s="18">
        <v>46214.083333333336</v>
      </c>
      <c r="B16038">
        <v>10.94</v>
      </c>
    </row>
    <row r="16039" spans="1:2" x14ac:dyDescent="0.45">
      <c r="A16039" s="18">
        <v>46214.09375</v>
      </c>
      <c r="B16039">
        <v>11.28</v>
      </c>
    </row>
    <row r="16040" spans="1:2" x14ac:dyDescent="0.45">
      <c r="A16040" s="18">
        <v>46214.104166666664</v>
      </c>
      <c r="B16040">
        <v>11.16</v>
      </c>
    </row>
    <row r="16041" spans="1:2" x14ac:dyDescent="0.45">
      <c r="A16041" s="18">
        <v>46214.114583333336</v>
      </c>
      <c r="B16041">
        <v>10.96</v>
      </c>
    </row>
    <row r="16042" spans="1:2" x14ac:dyDescent="0.45">
      <c r="A16042" s="18">
        <v>46214.125</v>
      </c>
      <c r="B16042">
        <v>11.02</v>
      </c>
    </row>
    <row r="16043" spans="1:2" x14ac:dyDescent="0.45">
      <c r="A16043" s="18">
        <v>46214.135416666664</v>
      </c>
      <c r="B16043">
        <v>10.98</v>
      </c>
    </row>
    <row r="16044" spans="1:2" x14ac:dyDescent="0.45">
      <c r="A16044" s="18">
        <v>46214.145833333336</v>
      </c>
      <c r="B16044">
        <v>11.04</v>
      </c>
    </row>
    <row r="16045" spans="1:2" x14ac:dyDescent="0.45">
      <c r="A16045" s="18">
        <v>46214.15625</v>
      </c>
      <c r="B16045">
        <v>11.12</v>
      </c>
    </row>
    <row r="16046" spans="1:2" x14ac:dyDescent="0.45">
      <c r="A16046" s="18">
        <v>46214.166666666664</v>
      </c>
      <c r="B16046">
        <v>11.24</v>
      </c>
    </row>
    <row r="16047" spans="1:2" x14ac:dyDescent="0.45">
      <c r="A16047" s="18">
        <v>46214.177083333336</v>
      </c>
      <c r="B16047">
        <v>11.08</v>
      </c>
    </row>
    <row r="16048" spans="1:2" x14ac:dyDescent="0.45">
      <c r="A16048" s="18">
        <v>46214.1875</v>
      </c>
      <c r="B16048">
        <v>10.98</v>
      </c>
    </row>
    <row r="16049" spans="1:2" x14ac:dyDescent="0.45">
      <c r="A16049" s="18">
        <v>46214.197916666664</v>
      </c>
      <c r="B16049">
        <v>10.8</v>
      </c>
    </row>
    <row r="16050" spans="1:2" x14ac:dyDescent="0.45">
      <c r="A16050" s="18">
        <v>46214.208333333336</v>
      </c>
      <c r="B16050">
        <v>10.82</v>
      </c>
    </row>
    <row r="16051" spans="1:2" x14ac:dyDescent="0.45">
      <c r="A16051" s="18">
        <v>46214.21875</v>
      </c>
      <c r="B16051">
        <v>11.16</v>
      </c>
    </row>
    <row r="16052" spans="1:2" x14ac:dyDescent="0.45">
      <c r="A16052" s="18">
        <v>46214.229166666664</v>
      </c>
      <c r="B16052">
        <v>11.24</v>
      </c>
    </row>
    <row r="16053" spans="1:2" x14ac:dyDescent="0.45">
      <c r="A16053" s="18">
        <v>46214.239583333336</v>
      </c>
      <c r="B16053">
        <v>11.84</v>
      </c>
    </row>
    <row r="16054" spans="1:2" x14ac:dyDescent="0.45">
      <c r="A16054" s="18">
        <v>46214.25</v>
      </c>
      <c r="B16054">
        <v>18.02</v>
      </c>
    </row>
    <row r="16055" spans="1:2" x14ac:dyDescent="0.45">
      <c r="A16055" s="18">
        <v>46214.260416666664</v>
      </c>
      <c r="B16055">
        <v>4.84</v>
      </c>
    </row>
    <row r="16056" spans="1:2" x14ac:dyDescent="0.45">
      <c r="A16056" s="18">
        <v>46214.270833333336</v>
      </c>
      <c r="B16056">
        <v>4.46</v>
      </c>
    </row>
    <row r="16057" spans="1:2" x14ac:dyDescent="0.45">
      <c r="A16057" s="18">
        <v>46214.28125</v>
      </c>
      <c r="B16057">
        <v>4.18</v>
      </c>
    </row>
    <row r="16058" spans="1:2" x14ac:dyDescent="0.45">
      <c r="A16058" s="18">
        <v>46214.291666666664</v>
      </c>
      <c r="B16058">
        <v>4.38</v>
      </c>
    </row>
    <row r="16059" spans="1:2" x14ac:dyDescent="0.45">
      <c r="A16059" s="18">
        <v>46214.302083333336</v>
      </c>
      <c r="B16059">
        <v>4.4400000000000004</v>
      </c>
    </row>
    <row r="16060" spans="1:2" x14ac:dyDescent="0.45">
      <c r="A16060" s="18">
        <v>46214.3125</v>
      </c>
      <c r="B16060">
        <v>4.42</v>
      </c>
    </row>
    <row r="16061" spans="1:2" x14ac:dyDescent="0.45">
      <c r="A16061" s="18">
        <v>46214.322916666664</v>
      </c>
      <c r="B16061">
        <v>4.26</v>
      </c>
    </row>
    <row r="16062" spans="1:2" x14ac:dyDescent="0.45">
      <c r="A16062" s="18">
        <v>46214.333333333336</v>
      </c>
      <c r="B16062">
        <v>4.7</v>
      </c>
    </row>
    <row r="16063" spans="1:2" x14ac:dyDescent="0.45">
      <c r="A16063" s="18">
        <v>46214.34375</v>
      </c>
      <c r="B16063">
        <v>4.5999999999999996</v>
      </c>
    </row>
    <row r="16064" spans="1:2" x14ac:dyDescent="0.45">
      <c r="A16064" s="18">
        <v>46214.354166666664</v>
      </c>
      <c r="B16064">
        <v>6.12</v>
      </c>
    </row>
    <row r="16065" spans="1:2" x14ac:dyDescent="0.45">
      <c r="A16065" s="18">
        <v>46214.364583333336</v>
      </c>
      <c r="B16065">
        <v>5.76</v>
      </c>
    </row>
    <row r="16066" spans="1:2" x14ac:dyDescent="0.45">
      <c r="A16066" s="18">
        <v>46214.375</v>
      </c>
      <c r="B16066">
        <v>5.96</v>
      </c>
    </row>
    <row r="16067" spans="1:2" x14ac:dyDescent="0.45">
      <c r="A16067" s="18">
        <v>46214.385416666664</v>
      </c>
      <c r="B16067">
        <v>6.18</v>
      </c>
    </row>
    <row r="16068" spans="1:2" x14ac:dyDescent="0.45">
      <c r="A16068" s="18">
        <v>46214.395833333336</v>
      </c>
      <c r="B16068">
        <v>5.88</v>
      </c>
    </row>
    <row r="16069" spans="1:2" x14ac:dyDescent="0.45">
      <c r="A16069" s="18">
        <v>46214.40625</v>
      </c>
      <c r="B16069">
        <v>5.76</v>
      </c>
    </row>
    <row r="16070" spans="1:2" x14ac:dyDescent="0.45">
      <c r="A16070" s="18">
        <v>46214.416666666664</v>
      </c>
      <c r="B16070">
        <v>6.36</v>
      </c>
    </row>
    <row r="16071" spans="1:2" x14ac:dyDescent="0.45">
      <c r="A16071" s="18">
        <v>46214.427083333336</v>
      </c>
      <c r="B16071">
        <v>6.06</v>
      </c>
    </row>
    <row r="16072" spans="1:2" x14ac:dyDescent="0.45">
      <c r="A16072" s="18">
        <v>46214.4375</v>
      </c>
      <c r="B16072">
        <v>5.94</v>
      </c>
    </row>
    <row r="16073" spans="1:2" x14ac:dyDescent="0.45">
      <c r="A16073" s="18">
        <v>46214.447916666664</v>
      </c>
      <c r="B16073">
        <v>5.94</v>
      </c>
    </row>
    <row r="16074" spans="1:2" x14ac:dyDescent="0.45">
      <c r="A16074" s="18">
        <v>46214.458333333336</v>
      </c>
      <c r="B16074">
        <v>6.1</v>
      </c>
    </row>
    <row r="16075" spans="1:2" x14ac:dyDescent="0.45">
      <c r="A16075" s="18">
        <v>46214.46875</v>
      </c>
      <c r="B16075">
        <v>5.94</v>
      </c>
    </row>
    <row r="16076" spans="1:2" x14ac:dyDescent="0.45">
      <c r="A16076" s="18">
        <v>46214.479166666664</v>
      </c>
      <c r="B16076">
        <v>5.88</v>
      </c>
    </row>
    <row r="16077" spans="1:2" x14ac:dyDescent="0.45">
      <c r="A16077" s="18">
        <v>46214.489583333336</v>
      </c>
      <c r="B16077">
        <v>5.84</v>
      </c>
    </row>
    <row r="16078" spans="1:2" x14ac:dyDescent="0.45">
      <c r="A16078" s="18">
        <v>46214.5</v>
      </c>
      <c r="B16078">
        <v>6.22</v>
      </c>
    </row>
    <row r="16079" spans="1:2" x14ac:dyDescent="0.45">
      <c r="A16079" s="18">
        <v>46214.510416666664</v>
      </c>
      <c r="B16079">
        <v>5.92</v>
      </c>
    </row>
    <row r="16080" spans="1:2" x14ac:dyDescent="0.45">
      <c r="A16080" s="18">
        <v>46214.520833333336</v>
      </c>
      <c r="B16080">
        <v>6.02</v>
      </c>
    </row>
    <row r="16081" spans="1:2" x14ac:dyDescent="0.45">
      <c r="A16081" s="18">
        <v>46214.53125</v>
      </c>
      <c r="B16081">
        <v>5.84</v>
      </c>
    </row>
    <row r="16082" spans="1:2" x14ac:dyDescent="0.45">
      <c r="A16082" s="18">
        <v>46214.541666666664</v>
      </c>
      <c r="B16082">
        <v>5.8</v>
      </c>
    </row>
    <row r="16083" spans="1:2" x14ac:dyDescent="0.45">
      <c r="A16083" s="18">
        <v>46214.552083333336</v>
      </c>
      <c r="B16083">
        <v>5.94</v>
      </c>
    </row>
    <row r="16084" spans="1:2" x14ac:dyDescent="0.45">
      <c r="A16084" s="18">
        <v>46214.5625</v>
      </c>
      <c r="B16084">
        <v>5.9</v>
      </c>
    </row>
    <row r="16085" spans="1:2" x14ac:dyDescent="0.45">
      <c r="A16085" s="18">
        <v>46214.572916666664</v>
      </c>
      <c r="B16085">
        <v>5.72</v>
      </c>
    </row>
    <row r="16086" spans="1:2" x14ac:dyDescent="0.45">
      <c r="A16086" s="18">
        <v>46214.583333333336</v>
      </c>
      <c r="B16086">
        <v>5.76</v>
      </c>
    </row>
    <row r="16087" spans="1:2" x14ac:dyDescent="0.45">
      <c r="A16087" s="18">
        <v>46214.59375</v>
      </c>
      <c r="B16087">
        <v>6.4</v>
      </c>
    </row>
    <row r="16088" spans="1:2" x14ac:dyDescent="0.45">
      <c r="A16088" s="18">
        <v>46214.604166666664</v>
      </c>
      <c r="B16088">
        <v>6.04</v>
      </c>
    </row>
    <row r="16089" spans="1:2" x14ac:dyDescent="0.45">
      <c r="A16089" s="18">
        <v>46214.614583333336</v>
      </c>
      <c r="B16089">
        <v>5.9</v>
      </c>
    </row>
    <row r="16090" spans="1:2" x14ac:dyDescent="0.45">
      <c r="A16090" s="18">
        <v>46214.625</v>
      </c>
      <c r="B16090">
        <v>6.1</v>
      </c>
    </row>
    <row r="16091" spans="1:2" x14ac:dyDescent="0.45">
      <c r="A16091" s="18">
        <v>46214.635416666664</v>
      </c>
      <c r="B16091">
        <v>6.16</v>
      </c>
    </row>
    <row r="16092" spans="1:2" x14ac:dyDescent="0.45">
      <c r="A16092" s="18">
        <v>46214.645833333336</v>
      </c>
      <c r="B16092">
        <v>5.98</v>
      </c>
    </row>
    <row r="16093" spans="1:2" x14ac:dyDescent="0.45">
      <c r="A16093" s="18">
        <v>46214.65625</v>
      </c>
      <c r="B16093">
        <v>5.82</v>
      </c>
    </row>
    <row r="16094" spans="1:2" x14ac:dyDescent="0.45">
      <c r="A16094" s="18">
        <v>46214.666666666664</v>
      </c>
      <c r="B16094">
        <v>6.3</v>
      </c>
    </row>
    <row r="16095" spans="1:2" x14ac:dyDescent="0.45">
      <c r="A16095" s="18">
        <v>46214.677083333336</v>
      </c>
      <c r="B16095">
        <v>6.1</v>
      </c>
    </row>
    <row r="16096" spans="1:2" x14ac:dyDescent="0.45">
      <c r="A16096" s="18">
        <v>46214.6875</v>
      </c>
      <c r="B16096">
        <v>5.94</v>
      </c>
    </row>
    <row r="16097" spans="1:2" x14ac:dyDescent="0.45">
      <c r="A16097" s="18">
        <v>46214.697916666664</v>
      </c>
      <c r="B16097">
        <v>6.12</v>
      </c>
    </row>
    <row r="16098" spans="1:2" x14ac:dyDescent="0.45">
      <c r="A16098" s="18">
        <v>46214.708333333336</v>
      </c>
      <c r="B16098">
        <v>5.82</v>
      </c>
    </row>
    <row r="16099" spans="1:2" x14ac:dyDescent="0.45">
      <c r="A16099" s="18">
        <v>46214.71875</v>
      </c>
      <c r="B16099">
        <v>6.02</v>
      </c>
    </row>
    <row r="16100" spans="1:2" x14ac:dyDescent="0.45">
      <c r="A16100" s="18">
        <v>46214.729166666664</v>
      </c>
      <c r="B16100">
        <v>6.06</v>
      </c>
    </row>
    <row r="16101" spans="1:2" x14ac:dyDescent="0.45">
      <c r="A16101" s="18">
        <v>46214.739583333336</v>
      </c>
      <c r="B16101">
        <v>5.94</v>
      </c>
    </row>
    <row r="16102" spans="1:2" x14ac:dyDescent="0.45">
      <c r="A16102" s="18">
        <v>46214.75</v>
      </c>
      <c r="B16102">
        <v>5.86</v>
      </c>
    </row>
    <row r="16103" spans="1:2" x14ac:dyDescent="0.45">
      <c r="A16103" s="18">
        <v>46214.760416666664</v>
      </c>
      <c r="B16103">
        <v>6.46</v>
      </c>
    </row>
    <row r="16104" spans="1:2" x14ac:dyDescent="0.45">
      <c r="A16104" s="18">
        <v>46214.770833333336</v>
      </c>
      <c r="B16104">
        <v>6.06</v>
      </c>
    </row>
    <row r="16105" spans="1:2" x14ac:dyDescent="0.45">
      <c r="A16105" s="18">
        <v>46214.78125</v>
      </c>
      <c r="B16105">
        <v>5.56</v>
      </c>
    </row>
    <row r="16106" spans="1:2" x14ac:dyDescent="0.45">
      <c r="A16106" s="18">
        <v>46214.791666666664</v>
      </c>
      <c r="B16106">
        <v>4.24</v>
      </c>
    </row>
    <row r="16107" spans="1:2" x14ac:dyDescent="0.45">
      <c r="A16107" s="18">
        <v>46214.802083333336</v>
      </c>
      <c r="B16107">
        <v>4.22</v>
      </c>
    </row>
    <row r="16108" spans="1:2" x14ac:dyDescent="0.45">
      <c r="A16108" s="18">
        <v>46214.8125</v>
      </c>
      <c r="B16108">
        <v>4.34</v>
      </c>
    </row>
    <row r="16109" spans="1:2" x14ac:dyDescent="0.45">
      <c r="A16109" s="18">
        <v>46214.822916666664</v>
      </c>
      <c r="B16109">
        <v>4.24</v>
      </c>
    </row>
    <row r="16110" spans="1:2" x14ac:dyDescent="0.45">
      <c r="A16110" s="18">
        <v>46214.833333333336</v>
      </c>
      <c r="B16110">
        <v>4.26</v>
      </c>
    </row>
    <row r="16111" spans="1:2" x14ac:dyDescent="0.45">
      <c r="A16111" s="18">
        <v>46214.84375</v>
      </c>
      <c r="B16111">
        <v>4.5</v>
      </c>
    </row>
    <row r="16112" spans="1:2" x14ac:dyDescent="0.45">
      <c r="A16112" s="18">
        <v>46214.854166666664</v>
      </c>
      <c r="B16112">
        <v>4.82</v>
      </c>
    </row>
    <row r="16113" spans="1:2" x14ac:dyDescent="0.45">
      <c r="A16113" s="18">
        <v>46214.864583333336</v>
      </c>
      <c r="B16113">
        <v>4.0999999999999996</v>
      </c>
    </row>
    <row r="16114" spans="1:2" x14ac:dyDescent="0.45">
      <c r="A16114" s="18">
        <v>46214.875</v>
      </c>
      <c r="B16114">
        <v>4.2</v>
      </c>
    </row>
    <row r="16115" spans="1:2" x14ac:dyDescent="0.45">
      <c r="A16115" s="18">
        <v>46214.885416666664</v>
      </c>
      <c r="B16115">
        <v>4.5599999999999996</v>
      </c>
    </row>
    <row r="16116" spans="1:2" x14ac:dyDescent="0.45">
      <c r="A16116" s="18">
        <v>46214.895833333336</v>
      </c>
      <c r="B16116">
        <v>4.3</v>
      </c>
    </row>
    <row r="16117" spans="1:2" x14ac:dyDescent="0.45">
      <c r="A16117" s="18">
        <v>46214.90625</v>
      </c>
      <c r="B16117">
        <v>4.26</v>
      </c>
    </row>
    <row r="16118" spans="1:2" x14ac:dyDescent="0.45">
      <c r="A16118" s="18">
        <v>46214.916666666664</v>
      </c>
      <c r="B16118">
        <v>8.6</v>
      </c>
    </row>
    <row r="16119" spans="1:2" x14ac:dyDescent="0.45">
      <c r="A16119" s="18">
        <v>46214.927083333336</v>
      </c>
      <c r="B16119">
        <v>11.38</v>
      </c>
    </row>
    <row r="16120" spans="1:2" x14ac:dyDescent="0.45">
      <c r="A16120" s="18">
        <v>46214.9375</v>
      </c>
      <c r="B16120">
        <v>10.94</v>
      </c>
    </row>
    <row r="16121" spans="1:2" x14ac:dyDescent="0.45">
      <c r="A16121" s="18">
        <v>46214.947916666664</v>
      </c>
      <c r="B16121">
        <v>11.3</v>
      </c>
    </row>
    <row r="16122" spans="1:2" x14ac:dyDescent="0.45">
      <c r="A16122" s="18">
        <v>46214.958333333336</v>
      </c>
      <c r="B16122">
        <v>11</v>
      </c>
    </row>
    <row r="16123" spans="1:2" x14ac:dyDescent="0.45">
      <c r="A16123" s="18">
        <v>46214.96875</v>
      </c>
      <c r="B16123">
        <v>11.08</v>
      </c>
    </row>
    <row r="16124" spans="1:2" x14ac:dyDescent="0.45">
      <c r="A16124" s="18">
        <v>46214.979166666664</v>
      </c>
      <c r="B16124">
        <v>11.02</v>
      </c>
    </row>
    <row r="16125" spans="1:2" x14ac:dyDescent="0.45">
      <c r="A16125" s="18">
        <v>46214.989583333336</v>
      </c>
      <c r="B16125">
        <v>11.08</v>
      </c>
    </row>
    <row r="16126" spans="1:2" x14ac:dyDescent="0.45">
      <c r="A16126" s="12">
        <v>46215</v>
      </c>
      <c r="B16126">
        <v>11.12</v>
      </c>
    </row>
    <row r="16127" spans="1:2" x14ac:dyDescent="0.45">
      <c r="A16127" s="18">
        <v>46215.010416666664</v>
      </c>
      <c r="B16127">
        <v>11.02</v>
      </c>
    </row>
    <row r="16128" spans="1:2" x14ac:dyDescent="0.45">
      <c r="A16128" s="18">
        <v>46215.020833333336</v>
      </c>
      <c r="B16128">
        <v>11.1</v>
      </c>
    </row>
    <row r="16129" spans="1:2" x14ac:dyDescent="0.45">
      <c r="A16129" s="18">
        <v>46215.03125</v>
      </c>
      <c r="B16129">
        <v>10.9</v>
      </c>
    </row>
    <row r="16130" spans="1:2" x14ac:dyDescent="0.45">
      <c r="A16130" s="18">
        <v>46215.041666666664</v>
      </c>
      <c r="B16130">
        <v>11.02</v>
      </c>
    </row>
    <row r="16131" spans="1:2" x14ac:dyDescent="0.45">
      <c r="A16131" s="18">
        <v>46215.052083333336</v>
      </c>
      <c r="B16131">
        <v>11.6</v>
      </c>
    </row>
    <row r="16132" spans="1:2" x14ac:dyDescent="0.45">
      <c r="A16132" s="18">
        <v>46215.0625</v>
      </c>
      <c r="B16132">
        <v>11.32</v>
      </c>
    </row>
    <row r="16133" spans="1:2" x14ac:dyDescent="0.45">
      <c r="A16133" s="18">
        <v>46215.072916666664</v>
      </c>
      <c r="B16133">
        <v>11.22</v>
      </c>
    </row>
    <row r="16134" spans="1:2" x14ac:dyDescent="0.45">
      <c r="A16134" s="18">
        <v>46215.083333333336</v>
      </c>
      <c r="B16134">
        <v>11.2</v>
      </c>
    </row>
    <row r="16135" spans="1:2" x14ac:dyDescent="0.45">
      <c r="A16135" s="18">
        <v>46215.09375</v>
      </c>
      <c r="B16135">
        <v>11.36</v>
      </c>
    </row>
    <row r="16136" spans="1:2" x14ac:dyDescent="0.45">
      <c r="A16136" s="18">
        <v>46215.104166666664</v>
      </c>
      <c r="B16136">
        <v>11.22</v>
      </c>
    </row>
    <row r="16137" spans="1:2" x14ac:dyDescent="0.45">
      <c r="A16137" s="18">
        <v>46215.114583333336</v>
      </c>
      <c r="B16137">
        <v>11</v>
      </c>
    </row>
    <row r="16138" spans="1:2" x14ac:dyDescent="0.45">
      <c r="A16138" s="18">
        <v>46215.125</v>
      </c>
      <c r="B16138">
        <v>10.9</v>
      </c>
    </row>
    <row r="16139" spans="1:2" x14ac:dyDescent="0.45">
      <c r="A16139" s="18">
        <v>46215.135416666664</v>
      </c>
      <c r="B16139">
        <v>11.7</v>
      </c>
    </row>
    <row r="16140" spans="1:2" x14ac:dyDescent="0.45">
      <c r="A16140" s="18">
        <v>46215.145833333336</v>
      </c>
      <c r="B16140">
        <v>11.34</v>
      </c>
    </row>
    <row r="16141" spans="1:2" x14ac:dyDescent="0.45">
      <c r="A16141" s="18">
        <v>46215.15625</v>
      </c>
      <c r="B16141">
        <v>11.06</v>
      </c>
    </row>
    <row r="16142" spans="1:2" x14ac:dyDescent="0.45">
      <c r="A16142" s="18">
        <v>46215.166666666664</v>
      </c>
      <c r="B16142">
        <v>11.08</v>
      </c>
    </row>
    <row r="16143" spans="1:2" x14ac:dyDescent="0.45">
      <c r="A16143" s="18">
        <v>46215.177083333336</v>
      </c>
      <c r="B16143">
        <v>11.04</v>
      </c>
    </row>
    <row r="16144" spans="1:2" x14ac:dyDescent="0.45">
      <c r="A16144" s="18">
        <v>46215.1875</v>
      </c>
      <c r="B16144">
        <v>11.06</v>
      </c>
    </row>
    <row r="16145" spans="1:2" x14ac:dyDescent="0.45">
      <c r="A16145" s="18">
        <v>46215.197916666664</v>
      </c>
      <c r="B16145">
        <v>10.96</v>
      </c>
    </row>
    <row r="16146" spans="1:2" x14ac:dyDescent="0.45">
      <c r="A16146" s="18">
        <v>46215.208333333336</v>
      </c>
      <c r="B16146">
        <v>11.04</v>
      </c>
    </row>
    <row r="16147" spans="1:2" x14ac:dyDescent="0.45">
      <c r="A16147" s="18">
        <v>46215.21875</v>
      </c>
      <c r="B16147">
        <v>11.42</v>
      </c>
    </row>
    <row r="16148" spans="1:2" x14ac:dyDescent="0.45">
      <c r="A16148" s="18">
        <v>46215.229166666664</v>
      </c>
      <c r="B16148">
        <v>10.96</v>
      </c>
    </row>
    <row r="16149" spans="1:2" x14ac:dyDescent="0.45">
      <c r="A16149" s="18">
        <v>46215.239583333336</v>
      </c>
      <c r="B16149">
        <v>11.72</v>
      </c>
    </row>
    <row r="16150" spans="1:2" x14ac:dyDescent="0.45">
      <c r="A16150" s="18">
        <v>46215.25</v>
      </c>
      <c r="B16150">
        <v>5.2</v>
      </c>
    </row>
    <row r="16151" spans="1:2" x14ac:dyDescent="0.45">
      <c r="A16151" s="18">
        <v>46215.260416666664</v>
      </c>
      <c r="B16151">
        <v>4.4000000000000004</v>
      </c>
    </row>
    <row r="16152" spans="1:2" x14ac:dyDescent="0.45">
      <c r="A16152" s="18">
        <v>46215.270833333336</v>
      </c>
      <c r="B16152">
        <v>4.3600000000000003</v>
      </c>
    </row>
    <row r="16153" spans="1:2" x14ac:dyDescent="0.45">
      <c r="A16153" s="18">
        <v>46215.28125</v>
      </c>
      <c r="B16153">
        <v>4.3</v>
      </c>
    </row>
    <row r="16154" spans="1:2" x14ac:dyDescent="0.45">
      <c r="A16154" s="18">
        <v>46215.291666666664</v>
      </c>
      <c r="B16154">
        <v>5.12</v>
      </c>
    </row>
    <row r="16155" spans="1:2" x14ac:dyDescent="0.45">
      <c r="A16155" s="18">
        <v>46215.302083333336</v>
      </c>
      <c r="B16155">
        <v>7.22</v>
      </c>
    </row>
    <row r="16156" spans="1:2" x14ac:dyDescent="0.45">
      <c r="A16156" s="18">
        <v>46215.3125</v>
      </c>
      <c r="B16156">
        <v>9.76</v>
      </c>
    </row>
    <row r="16157" spans="1:2" x14ac:dyDescent="0.45">
      <c r="A16157" s="18">
        <v>46215.322916666664</v>
      </c>
      <c r="B16157">
        <v>19.579999999999998</v>
      </c>
    </row>
    <row r="16158" spans="1:2" x14ac:dyDescent="0.45">
      <c r="A16158" s="18">
        <v>46215.333333333336</v>
      </c>
      <c r="B16158">
        <v>18.12</v>
      </c>
    </row>
    <row r="16159" spans="1:2" x14ac:dyDescent="0.45">
      <c r="A16159" s="18">
        <v>46215.34375</v>
      </c>
      <c r="B16159">
        <v>15.82</v>
      </c>
    </row>
    <row r="16160" spans="1:2" x14ac:dyDescent="0.45">
      <c r="A16160" s="18">
        <v>46215.354166666664</v>
      </c>
      <c r="B16160">
        <v>18.82</v>
      </c>
    </row>
    <row r="16161" spans="1:2" x14ac:dyDescent="0.45">
      <c r="A16161" s="18">
        <v>46215.364583333336</v>
      </c>
      <c r="B16161">
        <v>21.22</v>
      </c>
    </row>
    <row r="16162" spans="1:2" x14ac:dyDescent="0.45">
      <c r="A16162" s="18">
        <v>46215.375</v>
      </c>
      <c r="B16162">
        <v>20.68</v>
      </c>
    </row>
    <row r="16163" spans="1:2" x14ac:dyDescent="0.45">
      <c r="A16163" s="18">
        <v>46215.385416666664</v>
      </c>
      <c r="B16163">
        <v>31.9</v>
      </c>
    </row>
    <row r="16164" spans="1:2" x14ac:dyDescent="0.45">
      <c r="A16164" s="18">
        <v>46215.395833333336</v>
      </c>
      <c r="B16164">
        <v>31.94</v>
      </c>
    </row>
    <row r="16165" spans="1:2" x14ac:dyDescent="0.45">
      <c r="A16165" s="18">
        <v>46215.40625</v>
      </c>
      <c r="B16165">
        <v>32.799999999999997</v>
      </c>
    </row>
    <row r="16166" spans="1:2" x14ac:dyDescent="0.45">
      <c r="A16166" s="18">
        <v>46215.416666666664</v>
      </c>
      <c r="B16166">
        <v>34.08</v>
      </c>
    </row>
    <row r="16167" spans="1:2" x14ac:dyDescent="0.45">
      <c r="A16167" s="18">
        <v>46215.427083333336</v>
      </c>
      <c r="B16167">
        <v>30.36</v>
      </c>
    </row>
    <row r="16168" spans="1:2" x14ac:dyDescent="0.45">
      <c r="A16168" s="18">
        <v>46215.4375</v>
      </c>
      <c r="B16168">
        <v>30.18</v>
      </c>
    </row>
    <row r="16169" spans="1:2" x14ac:dyDescent="0.45">
      <c r="A16169" s="18">
        <v>46215.447916666664</v>
      </c>
      <c r="B16169">
        <v>31.78</v>
      </c>
    </row>
    <row r="16170" spans="1:2" x14ac:dyDescent="0.45">
      <c r="A16170" s="18">
        <v>46215.458333333336</v>
      </c>
      <c r="B16170">
        <v>33.840000000000003</v>
      </c>
    </row>
    <row r="16171" spans="1:2" x14ac:dyDescent="0.45">
      <c r="A16171" s="18">
        <v>46215.46875</v>
      </c>
      <c r="B16171">
        <v>28.68</v>
      </c>
    </row>
    <row r="16172" spans="1:2" x14ac:dyDescent="0.45">
      <c r="A16172" s="18">
        <v>46215.479166666664</v>
      </c>
      <c r="B16172">
        <v>33.78</v>
      </c>
    </row>
    <row r="16173" spans="1:2" x14ac:dyDescent="0.45">
      <c r="A16173" s="18">
        <v>46215.489583333336</v>
      </c>
      <c r="B16173">
        <v>35.06</v>
      </c>
    </row>
    <row r="16174" spans="1:2" x14ac:dyDescent="0.45">
      <c r="A16174" s="18">
        <v>46215.5</v>
      </c>
      <c r="B16174">
        <v>30.88</v>
      </c>
    </row>
    <row r="16175" spans="1:2" x14ac:dyDescent="0.45">
      <c r="A16175" s="18">
        <v>46215.510416666664</v>
      </c>
      <c r="B16175">
        <v>32.72</v>
      </c>
    </row>
    <row r="16176" spans="1:2" x14ac:dyDescent="0.45">
      <c r="A16176" s="18">
        <v>46215.520833333336</v>
      </c>
      <c r="B16176">
        <v>31.48</v>
      </c>
    </row>
    <row r="16177" spans="1:2" x14ac:dyDescent="0.45">
      <c r="A16177" s="18">
        <v>46215.53125</v>
      </c>
      <c r="B16177">
        <v>34.979999999999997</v>
      </c>
    </row>
    <row r="16178" spans="1:2" x14ac:dyDescent="0.45">
      <c r="A16178" s="18">
        <v>46215.541666666664</v>
      </c>
      <c r="B16178">
        <v>34.42</v>
      </c>
    </row>
    <row r="16179" spans="1:2" x14ac:dyDescent="0.45">
      <c r="A16179" s="18">
        <v>46215.552083333336</v>
      </c>
      <c r="B16179">
        <v>29.4</v>
      </c>
    </row>
    <row r="16180" spans="1:2" x14ac:dyDescent="0.45">
      <c r="A16180" s="18">
        <v>46215.5625</v>
      </c>
      <c r="B16180">
        <v>28.82</v>
      </c>
    </row>
    <row r="16181" spans="1:2" x14ac:dyDescent="0.45">
      <c r="A16181" s="18">
        <v>46215.572916666664</v>
      </c>
      <c r="B16181">
        <v>35.340000000000003</v>
      </c>
    </row>
    <row r="16182" spans="1:2" x14ac:dyDescent="0.45">
      <c r="A16182" s="18">
        <v>46215.583333333336</v>
      </c>
      <c r="B16182">
        <v>34.44</v>
      </c>
    </row>
    <row r="16183" spans="1:2" x14ac:dyDescent="0.45">
      <c r="A16183" s="18">
        <v>46215.59375</v>
      </c>
      <c r="B16183">
        <v>37.56</v>
      </c>
    </row>
    <row r="16184" spans="1:2" x14ac:dyDescent="0.45">
      <c r="A16184" s="18">
        <v>46215.604166666664</v>
      </c>
      <c r="B16184">
        <v>38.86</v>
      </c>
    </row>
    <row r="16185" spans="1:2" x14ac:dyDescent="0.45">
      <c r="A16185" s="18">
        <v>46215.614583333336</v>
      </c>
      <c r="B16185">
        <v>38.96</v>
      </c>
    </row>
    <row r="16186" spans="1:2" x14ac:dyDescent="0.45">
      <c r="A16186" s="18">
        <v>46215.625</v>
      </c>
      <c r="B16186">
        <v>35.68</v>
      </c>
    </row>
    <row r="16187" spans="1:2" x14ac:dyDescent="0.45">
      <c r="A16187" s="18">
        <v>46215.635416666664</v>
      </c>
      <c r="B16187">
        <v>38.32</v>
      </c>
    </row>
    <row r="16188" spans="1:2" x14ac:dyDescent="0.45">
      <c r="A16188" s="18">
        <v>46215.645833333336</v>
      </c>
      <c r="B16188">
        <v>32.5</v>
      </c>
    </row>
    <row r="16189" spans="1:2" x14ac:dyDescent="0.45">
      <c r="A16189" s="18">
        <v>46215.65625</v>
      </c>
      <c r="B16189">
        <v>35.840000000000003</v>
      </c>
    </row>
    <row r="16190" spans="1:2" x14ac:dyDescent="0.45">
      <c r="A16190" s="18">
        <v>46215.666666666664</v>
      </c>
      <c r="B16190">
        <v>35.92</v>
      </c>
    </row>
    <row r="16191" spans="1:2" x14ac:dyDescent="0.45">
      <c r="A16191" s="18">
        <v>46215.677083333336</v>
      </c>
      <c r="B16191">
        <v>33.94</v>
      </c>
    </row>
    <row r="16192" spans="1:2" x14ac:dyDescent="0.45">
      <c r="A16192" s="18">
        <v>46215.6875</v>
      </c>
      <c r="B16192">
        <v>23.38</v>
      </c>
    </row>
    <row r="16193" spans="1:2" x14ac:dyDescent="0.45">
      <c r="A16193" s="18">
        <v>46215.697916666664</v>
      </c>
      <c r="B16193">
        <v>21.1</v>
      </c>
    </row>
    <row r="16194" spans="1:2" x14ac:dyDescent="0.45">
      <c r="A16194" s="18">
        <v>46215.708333333336</v>
      </c>
      <c r="B16194">
        <v>21.6</v>
      </c>
    </row>
    <row r="16195" spans="1:2" x14ac:dyDescent="0.45">
      <c r="A16195" s="18">
        <v>46215.71875</v>
      </c>
      <c r="B16195">
        <v>14.12</v>
      </c>
    </row>
    <row r="16196" spans="1:2" x14ac:dyDescent="0.45">
      <c r="A16196" s="18">
        <v>46215.729166666664</v>
      </c>
      <c r="B16196">
        <v>12.78</v>
      </c>
    </row>
    <row r="16197" spans="1:2" x14ac:dyDescent="0.45">
      <c r="A16197" s="18">
        <v>46215.739583333336</v>
      </c>
      <c r="B16197">
        <v>12.9</v>
      </c>
    </row>
    <row r="16198" spans="1:2" x14ac:dyDescent="0.45">
      <c r="A16198" s="18">
        <v>46215.75</v>
      </c>
      <c r="B16198">
        <v>12.08</v>
      </c>
    </row>
    <row r="16199" spans="1:2" x14ac:dyDescent="0.45">
      <c r="A16199" s="18">
        <v>46215.760416666664</v>
      </c>
      <c r="B16199">
        <v>12.86</v>
      </c>
    </row>
    <row r="16200" spans="1:2" x14ac:dyDescent="0.45">
      <c r="A16200" s="18">
        <v>46215.770833333336</v>
      </c>
      <c r="B16200">
        <v>11.74</v>
      </c>
    </row>
    <row r="16201" spans="1:2" x14ac:dyDescent="0.45">
      <c r="A16201" s="18">
        <v>46215.78125</v>
      </c>
      <c r="B16201">
        <v>9.56</v>
      </c>
    </row>
    <row r="16202" spans="1:2" x14ac:dyDescent="0.45">
      <c r="A16202" s="18">
        <v>46215.791666666664</v>
      </c>
      <c r="B16202">
        <v>7.1</v>
      </c>
    </row>
    <row r="16203" spans="1:2" x14ac:dyDescent="0.45">
      <c r="A16203" s="18">
        <v>46215.802083333336</v>
      </c>
      <c r="B16203">
        <v>6.04</v>
      </c>
    </row>
    <row r="16204" spans="1:2" x14ac:dyDescent="0.45">
      <c r="A16204" s="18">
        <v>46215.8125</v>
      </c>
      <c r="B16204">
        <v>5.98</v>
      </c>
    </row>
    <row r="16205" spans="1:2" x14ac:dyDescent="0.45">
      <c r="A16205" s="18">
        <v>46215.822916666664</v>
      </c>
      <c r="B16205">
        <v>5.66</v>
      </c>
    </row>
    <row r="16206" spans="1:2" x14ac:dyDescent="0.45">
      <c r="A16206" s="18">
        <v>46215.833333333336</v>
      </c>
      <c r="B16206">
        <v>5.12</v>
      </c>
    </row>
    <row r="16207" spans="1:2" x14ac:dyDescent="0.45">
      <c r="A16207" s="18">
        <v>46215.84375</v>
      </c>
      <c r="B16207">
        <v>5.4</v>
      </c>
    </row>
    <row r="16208" spans="1:2" x14ac:dyDescent="0.45">
      <c r="A16208" s="18">
        <v>46215.854166666664</v>
      </c>
      <c r="B16208">
        <v>5.3</v>
      </c>
    </row>
    <row r="16209" spans="1:2" x14ac:dyDescent="0.45">
      <c r="A16209" s="18">
        <v>46215.864583333336</v>
      </c>
      <c r="B16209">
        <v>5.7</v>
      </c>
    </row>
    <row r="16210" spans="1:2" x14ac:dyDescent="0.45">
      <c r="A16210" s="18">
        <v>46215.875</v>
      </c>
      <c r="B16210">
        <v>4.9800000000000004</v>
      </c>
    </row>
    <row r="16211" spans="1:2" x14ac:dyDescent="0.45">
      <c r="A16211" s="18">
        <v>46215.885416666664</v>
      </c>
      <c r="B16211">
        <v>5.32</v>
      </c>
    </row>
    <row r="16212" spans="1:2" x14ac:dyDescent="0.45">
      <c r="A16212" s="18">
        <v>46215.895833333336</v>
      </c>
      <c r="B16212">
        <v>5.42</v>
      </c>
    </row>
    <row r="16213" spans="1:2" x14ac:dyDescent="0.45">
      <c r="A16213" s="18">
        <v>46215.90625</v>
      </c>
      <c r="B16213">
        <v>5.12</v>
      </c>
    </row>
    <row r="16214" spans="1:2" x14ac:dyDescent="0.45">
      <c r="A16214" s="18">
        <v>46215.916666666664</v>
      </c>
      <c r="B16214">
        <v>8.6</v>
      </c>
    </row>
    <row r="16215" spans="1:2" x14ac:dyDescent="0.45">
      <c r="A16215" s="18">
        <v>46215.927083333336</v>
      </c>
      <c r="B16215">
        <v>11.82</v>
      </c>
    </row>
    <row r="16216" spans="1:2" x14ac:dyDescent="0.45">
      <c r="A16216" s="18">
        <v>46215.9375</v>
      </c>
      <c r="B16216">
        <v>12.08</v>
      </c>
    </row>
    <row r="16217" spans="1:2" x14ac:dyDescent="0.45">
      <c r="A16217" s="18">
        <v>46215.947916666664</v>
      </c>
      <c r="B16217">
        <v>11.76</v>
      </c>
    </row>
    <row r="16218" spans="1:2" x14ac:dyDescent="0.45">
      <c r="A16218" s="18">
        <v>46215.958333333336</v>
      </c>
      <c r="B16218">
        <v>11.98</v>
      </c>
    </row>
    <row r="16219" spans="1:2" x14ac:dyDescent="0.45">
      <c r="A16219" s="18">
        <v>46215.96875</v>
      </c>
      <c r="B16219">
        <v>11.8</v>
      </c>
    </row>
    <row r="16220" spans="1:2" x14ac:dyDescent="0.45">
      <c r="A16220" s="18">
        <v>46215.979166666664</v>
      </c>
      <c r="B16220">
        <v>12.12</v>
      </c>
    </row>
    <row r="16221" spans="1:2" x14ac:dyDescent="0.45">
      <c r="A16221" s="18">
        <v>46215.989583333336</v>
      </c>
      <c r="B16221">
        <v>12.08</v>
      </c>
    </row>
    <row r="16222" spans="1:2" x14ac:dyDescent="0.45">
      <c r="A16222" s="12">
        <v>46216</v>
      </c>
      <c r="B16222">
        <v>11.5</v>
      </c>
    </row>
    <row r="16223" spans="1:2" x14ac:dyDescent="0.45">
      <c r="A16223" s="18">
        <v>46216.010416666664</v>
      </c>
      <c r="B16223">
        <v>12.02</v>
      </c>
    </row>
    <row r="16224" spans="1:2" x14ac:dyDescent="0.45">
      <c r="A16224" s="18">
        <v>46216.020833333336</v>
      </c>
      <c r="B16224">
        <v>11.92</v>
      </c>
    </row>
    <row r="16225" spans="1:2" x14ac:dyDescent="0.45">
      <c r="A16225" s="18">
        <v>46216.03125</v>
      </c>
      <c r="B16225">
        <v>12.12</v>
      </c>
    </row>
    <row r="16226" spans="1:2" x14ac:dyDescent="0.45">
      <c r="A16226" s="18">
        <v>46216.041666666664</v>
      </c>
      <c r="B16226">
        <v>11.52</v>
      </c>
    </row>
    <row r="16227" spans="1:2" x14ac:dyDescent="0.45">
      <c r="A16227" s="18">
        <v>46216.052083333336</v>
      </c>
      <c r="B16227">
        <v>11.62</v>
      </c>
    </row>
    <row r="16228" spans="1:2" x14ac:dyDescent="0.45">
      <c r="A16228" s="18">
        <v>46216.0625</v>
      </c>
      <c r="B16228">
        <v>12.06</v>
      </c>
    </row>
    <row r="16229" spans="1:2" x14ac:dyDescent="0.45">
      <c r="A16229" s="18">
        <v>46216.072916666664</v>
      </c>
      <c r="B16229">
        <v>11.5</v>
      </c>
    </row>
    <row r="16230" spans="1:2" x14ac:dyDescent="0.45">
      <c r="A16230" s="18">
        <v>46216.083333333336</v>
      </c>
      <c r="B16230">
        <v>11.98</v>
      </c>
    </row>
    <row r="16231" spans="1:2" x14ac:dyDescent="0.45">
      <c r="A16231" s="18">
        <v>46216.09375</v>
      </c>
      <c r="B16231">
        <v>11.64</v>
      </c>
    </row>
    <row r="16232" spans="1:2" x14ac:dyDescent="0.45">
      <c r="A16232" s="18">
        <v>46216.104166666664</v>
      </c>
      <c r="B16232">
        <v>11.82</v>
      </c>
    </row>
    <row r="16233" spans="1:2" x14ac:dyDescent="0.45">
      <c r="A16233" s="18">
        <v>46216.114583333336</v>
      </c>
      <c r="B16233">
        <v>11.88</v>
      </c>
    </row>
    <row r="16234" spans="1:2" x14ac:dyDescent="0.45">
      <c r="A16234" s="18">
        <v>46216.125</v>
      </c>
      <c r="B16234">
        <v>11.42</v>
      </c>
    </row>
    <row r="16235" spans="1:2" x14ac:dyDescent="0.45">
      <c r="A16235" s="18">
        <v>46216.135416666664</v>
      </c>
      <c r="B16235">
        <v>11.9</v>
      </c>
    </row>
    <row r="16236" spans="1:2" x14ac:dyDescent="0.45">
      <c r="A16236" s="18">
        <v>46216.145833333336</v>
      </c>
      <c r="B16236">
        <v>11.68</v>
      </c>
    </row>
    <row r="16237" spans="1:2" x14ac:dyDescent="0.45">
      <c r="A16237" s="18">
        <v>46216.15625</v>
      </c>
      <c r="B16237">
        <v>11.8</v>
      </c>
    </row>
    <row r="16238" spans="1:2" x14ac:dyDescent="0.45">
      <c r="A16238" s="18">
        <v>46216.166666666664</v>
      </c>
      <c r="B16238">
        <v>11.78</v>
      </c>
    </row>
    <row r="16239" spans="1:2" x14ac:dyDescent="0.45">
      <c r="A16239" s="18">
        <v>46216.177083333336</v>
      </c>
      <c r="B16239">
        <v>12.08</v>
      </c>
    </row>
    <row r="16240" spans="1:2" x14ac:dyDescent="0.45">
      <c r="A16240" s="18">
        <v>46216.1875</v>
      </c>
      <c r="B16240">
        <v>11.54</v>
      </c>
    </row>
    <row r="16241" spans="1:2" x14ac:dyDescent="0.45">
      <c r="A16241" s="18">
        <v>46216.197916666664</v>
      </c>
      <c r="B16241">
        <v>11.92</v>
      </c>
    </row>
    <row r="16242" spans="1:2" x14ac:dyDescent="0.45">
      <c r="A16242" s="18">
        <v>46216.208333333336</v>
      </c>
      <c r="B16242">
        <v>11.84</v>
      </c>
    </row>
    <row r="16243" spans="1:2" x14ac:dyDescent="0.45">
      <c r="A16243" s="18">
        <v>46216.21875</v>
      </c>
      <c r="B16243">
        <v>11.74</v>
      </c>
    </row>
    <row r="16244" spans="1:2" x14ac:dyDescent="0.45">
      <c r="A16244" s="18">
        <v>46216.229166666664</v>
      </c>
      <c r="B16244">
        <v>12.06</v>
      </c>
    </row>
    <row r="16245" spans="1:2" x14ac:dyDescent="0.45">
      <c r="A16245" s="18">
        <v>46216.239583333336</v>
      </c>
      <c r="B16245">
        <v>12.36</v>
      </c>
    </row>
    <row r="16246" spans="1:2" x14ac:dyDescent="0.45">
      <c r="A16246" s="18">
        <v>46216.25</v>
      </c>
      <c r="B16246">
        <v>9.34</v>
      </c>
    </row>
    <row r="16247" spans="1:2" x14ac:dyDescent="0.45">
      <c r="A16247" s="18">
        <v>46216.260416666664</v>
      </c>
      <c r="B16247">
        <v>5.08</v>
      </c>
    </row>
    <row r="16248" spans="1:2" x14ac:dyDescent="0.45">
      <c r="A16248" s="18">
        <v>46216.270833333336</v>
      </c>
      <c r="B16248">
        <v>5.18</v>
      </c>
    </row>
    <row r="16249" spans="1:2" x14ac:dyDescent="0.45">
      <c r="A16249" s="18">
        <v>46216.28125</v>
      </c>
      <c r="B16249">
        <v>12.22</v>
      </c>
    </row>
    <row r="16250" spans="1:2" x14ac:dyDescent="0.45">
      <c r="A16250" s="18">
        <v>46216.291666666664</v>
      </c>
      <c r="B16250">
        <v>9.9</v>
      </c>
    </row>
    <row r="16251" spans="1:2" x14ac:dyDescent="0.45">
      <c r="A16251" s="18">
        <v>46216.302083333336</v>
      </c>
      <c r="B16251">
        <v>13.68</v>
      </c>
    </row>
    <row r="16252" spans="1:2" x14ac:dyDescent="0.45">
      <c r="A16252" s="18">
        <v>46216.3125</v>
      </c>
      <c r="B16252">
        <v>12.36</v>
      </c>
    </row>
    <row r="16253" spans="1:2" x14ac:dyDescent="0.45">
      <c r="A16253" s="18">
        <v>46216.322916666664</v>
      </c>
      <c r="B16253">
        <v>13.9</v>
      </c>
    </row>
    <row r="16254" spans="1:2" x14ac:dyDescent="0.45">
      <c r="A16254" s="18">
        <v>46216.333333333336</v>
      </c>
      <c r="B16254">
        <v>23.18</v>
      </c>
    </row>
    <row r="16255" spans="1:2" x14ac:dyDescent="0.45">
      <c r="A16255" s="18">
        <v>46216.34375</v>
      </c>
      <c r="B16255">
        <v>33.44</v>
      </c>
    </row>
    <row r="16256" spans="1:2" x14ac:dyDescent="0.45">
      <c r="A16256" s="18">
        <v>46216.354166666664</v>
      </c>
      <c r="B16256">
        <v>32.799999999999997</v>
      </c>
    </row>
    <row r="16257" spans="1:2" x14ac:dyDescent="0.45">
      <c r="A16257" s="18">
        <v>46216.364583333336</v>
      </c>
      <c r="B16257">
        <v>33.44</v>
      </c>
    </row>
    <row r="16258" spans="1:2" x14ac:dyDescent="0.45">
      <c r="A16258" s="18">
        <v>46216.375</v>
      </c>
      <c r="B16258">
        <v>31.04</v>
      </c>
    </row>
    <row r="16259" spans="1:2" x14ac:dyDescent="0.45">
      <c r="A16259" s="18">
        <v>46216.385416666664</v>
      </c>
      <c r="B16259">
        <v>35.64</v>
      </c>
    </row>
    <row r="16260" spans="1:2" x14ac:dyDescent="0.45">
      <c r="A16260" s="18">
        <v>46216.395833333336</v>
      </c>
      <c r="B16260">
        <v>37.18</v>
      </c>
    </row>
    <row r="16261" spans="1:2" x14ac:dyDescent="0.45">
      <c r="A16261" s="18">
        <v>46216.40625</v>
      </c>
      <c r="B16261">
        <v>35.020000000000003</v>
      </c>
    </row>
    <row r="16262" spans="1:2" x14ac:dyDescent="0.45">
      <c r="A16262" s="18">
        <v>46216.416666666664</v>
      </c>
      <c r="B16262">
        <v>34.28</v>
      </c>
    </row>
    <row r="16263" spans="1:2" x14ac:dyDescent="0.45">
      <c r="A16263" s="18">
        <v>46216.427083333336</v>
      </c>
      <c r="B16263">
        <v>33.14</v>
      </c>
    </row>
    <row r="16264" spans="1:2" x14ac:dyDescent="0.45">
      <c r="A16264" s="18">
        <v>46216.4375</v>
      </c>
      <c r="B16264">
        <v>32.42</v>
      </c>
    </row>
    <row r="16265" spans="1:2" x14ac:dyDescent="0.45">
      <c r="A16265" s="18">
        <v>46216.447916666664</v>
      </c>
      <c r="B16265">
        <v>37.5</v>
      </c>
    </row>
    <row r="16266" spans="1:2" x14ac:dyDescent="0.45">
      <c r="A16266" s="18">
        <v>46216.458333333336</v>
      </c>
      <c r="B16266">
        <v>39.72</v>
      </c>
    </row>
    <row r="16267" spans="1:2" x14ac:dyDescent="0.45">
      <c r="A16267" s="18">
        <v>46216.46875</v>
      </c>
      <c r="B16267">
        <v>39.76</v>
      </c>
    </row>
    <row r="16268" spans="1:2" x14ac:dyDescent="0.45">
      <c r="A16268" s="18">
        <v>46216.479166666664</v>
      </c>
      <c r="B16268">
        <v>38.520000000000003</v>
      </c>
    </row>
    <row r="16269" spans="1:2" x14ac:dyDescent="0.45">
      <c r="A16269" s="18">
        <v>46216.489583333336</v>
      </c>
      <c r="B16269">
        <v>40.380000000000003</v>
      </c>
    </row>
    <row r="16270" spans="1:2" x14ac:dyDescent="0.45">
      <c r="A16270" s="18">
        <v>46216.5</v>
      </c>
      <c r="B16270">
        <v>33.96</v>
      </c>
    </row>
    <row r="16271" spans="1:2" x14ac:dyDescent="0.45">
      <c r="A16271" s="18">
        <v>46216.510416666664</v>
      </c>
      <c r="B16271">
        <v>38.92</v>
      </c>
    </row>
    <row r="16272" spans="1:2" x14ac:dyDescent="0.45">
      <c r="A16272" s="18">
        <v>46216.520833333336</v>
      </c>
      <c r="B16272">
        <v>32.96</v>
      </c>
    </row>
    <row r="16273" spans="1:2" x14ac:dyDescent="0.45">
      <c r="A16273" s="18">
        <v>46216.53125</v>
      </c>
      <c r="B16273">
        <v>33.04</v>
      </c>
    </row>
    <row r="16274" spans="1:2" x14ac:dyDescent="0.45">
      <c r="A16274" s="18">
        <v>46216.541666666664</v>
      </c>
      <c r="B16274">
        <v>20.8</v>
      </c>
    </row>
    <row r="16275" spans="1:2" x14ac:dyDescent="0.45">
      <c r="A16275" s="18">
        <v>46216.552083333336</v>
      </c>
      <c r="B16275">
        <v>19.62</v>
      </c>
    </row>
    <row r="16276" spans="1:2" x14ac:dyDescent="0.45">
      <c r="A16276" s="18">
        <v>46216.5625</v>
      </c>
      <c r="B16276">
        <v>18.079999999999998</v>
      </c>
    </row>
    <row r="16277" spans="1:2" x14ac:dyDescent="0.45">
      <c r="A16277" s="18">
        <v>46216.572916666664</v>
      </c>
      <c r="B16277">
        <v>17.18</v>
      </c>
    </row>
    <row r="16278" spans="1:2" x14ac:dyDescent="0.45">
      <c r="A16278" s="18">
        <v>46216.583333333336</v>
      </c>
      <c r="B16278">
        <v>19.98</v>
      </c>
    </row>
    <row r="16279" spans="1:2" x14ac:dyDescent="0.45">
      <c r="A16279" s="18">
        <v>46216.59375</v>
      </c>
      <c r="B16279">
        <v>23.44</v>
      </c>
    </row>
    <row r="16280" spans="1:2" x14ac:dyDescent="0.45">
      <c r="A16280" s="18">
        <v>46216.604166666664</v>
      </c>
      <c r="B16280">
        <v>23.84</v>
      </c>
    </row>
    <row r="16281" spans="1:2" x14ac:dyDescent="0.45">
      <c r="A16281" s="18">
        <v>46216.614583333336</v>
      </c>
      <c r="B16281">
        <v>22.28</v>
      </c>
    </row>
    <row r="16282" spans="1:2" x14ac:dyDescent="0.45">
      <c r="A16282" s="18">
        <v>46216.625</v>
      </c>
      <c r="B16282">
        <v>21.74</v>
      </c>
    </row>
    <row r="16283" spans="1:2" x14ac:dyDescent="0.45">
      <c r="A16283" s="18">
        <v>46216.635416666664</v>
      </c>
      <c r="B16283">
        <v>23.82</v>
      </c>
    </row>
    <row r="16284" spans="1:2" x14ac:dyDescent="0.45">
      <c r="A16284" s="18">
        <v>46216.645833333336</v>
      </c>
      <c r="B16284">
        <v>19.5</v>
      </c>
    </row>
    <row r="16285" spans="1:2" x14ac:dyDescent="0.45">
      <c r="A16285" s="18">
        <v>46216.65625</v>
      </c>
      <c r="B16285">
        <v>22.12</v>
      </c>
    </row>
    <row r="16286" spans="1:2" x14ac:dyDescent="0.45">
      <c r="A16286" s="18">
        <v>46216.666666666664</v>
      </c>
      <c r="B16286">
        <v>26.32</v>
      </c>
    </row>
    <row r="16287" spans="1:2" x14ac:dyDescent="0.45">
      <c r="A16287" s="18">
        <v>46216.677083333336</v>
      </c>
      <c r="B16287">
        <v>23.94</v>
      </c>
    </row>
    <row r="16288" spans="1:2" x14ac:dyDescent="0.45">
      <c r="A16288" s="18">
        <v>46216.6875</v>
      </c>
      <c r="B16288">
        <v>19.899999999999999</v>
      </c>
    </row>
    <row r="16289" spans="1:2" x14ac:dyDescent="0.45">
      <c r="A16289" s="18">
        <v>46216.697916666664</v>
      </c>
      <c r="B16289">
        <v>18.32</v>
      </c>
    </row>
    <row r="16290" spans="1:2" x14ac:dyDescent="0.45">
      <c r="A16290" s="18">
        <v>46216.708333333336</v>
      </c>
      <c r="B16290">
        <v>15.08</v>
      </c>
    </row>
    <row r="16291" spans="1:2" x14ac:dyDescent="0.45">
      <c r="A16291" s="18">
        <v>46216.71875</v>
      </c>
      <c r="B16291">
        <v>11.78</v>
      </c>
    </row>
    <row r="16292" spans="1:2" x14ac:dyDescent="0.45">
      <c r="A16292" s="18">
        <v>46216.729166666664</v>
      </c>
      <c r="B16292">
        <v>11.06</v>
      </c>
    </row>
    <row r="16293" spans="1:2" x14ac:dyDescent="0.45">
      <c r="A16293" s="18">
        <v>46216.739583333336</v>
      </c>
      <c r="B16293">
        <v>10.1</v>
      </c>
    </row>
    <row r="16294" spans="1:2" x14ac:dyDescent="0.45">
      <c r="A16294" s="18">
        <v>46216.75</v>
      </c>
      <c r="B16294">
        <v>9.02</v>
      </c>
    </row>
    <row r="16295" spans="1:2" x14ac:dyDescent="0.45">
      <c r="A16295" s="18">
        <v>46216.760416666664</v>
      </c>
      <c r="B16295">
        <v>9.3000000000000007</v>
      </c>
    </row>
    <row r="16296" spans="1:2" x14ac:dyDescent="0.45">
      <c r="A16296" s="18">
        <v>46216.770833333336</v>
      </c>
      <c r="B16296">
        <v>9.34</v>
      </c>
    </row>
    <row r="16297" spans="1:2" x14ac:dyDescent="0.45">
      <c r="A16297" s="18">
        <v>46216.78125</v>
      </c>
      <c r="B16297">
        <v>9.1</v>
      </c>
    </row>
    <row r="16298" spans="1:2" x14ac:dyDescent="0.45">
      <c r="A16298" s="18">
        <v>46216.791666666664</v>
      </c>
      <c r="B16298">
        <v>6.92</v>
      </c>
    </row>
    <row r="16299" spans="1:2" x14ac:dyDescent="0.45">
      <c r="A16299" s="18">
        <v>46216.802083333336</v>
      </c>
      <c r="B16299">
        <v>5.6</v>
      </c>
    </row>
    <row r="16300" spans="1:2" x14ac:dyDescent="0.45">
      <c r="A16300" s="18">
        <v>46216.8125</v>
      </c>
      <c r="B16300">
        <v>5.94</v>
      </c>
    </row>
    <row r="16301" spans="1:2" x14ac:dyDescent="0.45">
      <c r="A16301" s="18">
        <v>46216.822916666664</v>
      </c>
      <c r="B16301">
        <v>5</v>
      </c>
    </row>
    <row r="16302" spans="1:2" x14ac:dyDescent="0.45">
      <c r="A16302" s="18">
        <v>46216.833333333336</v>
      </c>
      <c r="B16302">
        <v>4.92</v>
      </c>
    </row>
    <row r="16303" spans="1:2" x14ac:dyDescent="0.45">
      <c r="A16303" s="18">
        <v>46216.84375</v>
      </c>
      <c r="B16303">
        <v>4.66</v>
      </c>
    </row>
    <row r="16304" spans="1:2" x14ac:dyDescent="0.45">
      <c r="A16304" s="18">
        <v>46216.854166666664</v>
      </c>
      <c r="B16304">
        <v>5.24</v>
      </c>
    </row>
    <row r="16305" spans="1:2" x14ac:dyDescent="0.45">
      <c r="A16305" s="18">
        <v>46216.864583333336</v>
      </c>
      <c r="B16305">
        <v>5</v>
      </c>
    </row>
    <row r="16306" spans="1:2" x14ac:dyDescent="0.45">
      <c r="A16306" s="18">
        <v>46216.875</v>
      </c>
      <c r="B16306">
        <v>11.42</v>
      </c>
    </row>
    <row r="16307" spans="1:2" x14ac:dyDescent="0.45">
      <c r="A16307" s="18">
        <v>46216.885416666664</v>
      </c>
      <c r="B16307">
        <v>18.940000000000001</v>
      </c>
    </row>
    <row r="16308" spans="1:2" x14ac:dyDescent="0.45">
      <c r="A16308" s="18">
        <v>46216.895833333336</v>
      </c>
      <c r="B16308">
        <v>19.260000000000002</v>
      </c>
    </row>
    <row r="16309" spans="1:2" x14ac:dyDescent="0.45">
      <c r="A16309" s="18">
        <v>46216.90625</v>
      </c>
      <c r="B16309">
        <v>19.14</v>
      </c>
    </row>
    <row r="16310" spans="1:2" x14ac:dyDescent="0.45">
      <c r="A16310" s="18">
        <v>46216.916666666664</v>
      </c>
      <c r="B16310">
        <v>11.7</v>
      </c>
    </row>
    <row r="16311" spans="1:2" x14ac:dyDescent="0.45">
      <c r="A16311" s="18">
        <v>46216.927083333336</v>
      </c>
      <c r="B16311">
        <v>11.98</v>
      </c>
    </row>
    <row r="16312" spans="1:2" x14ac:dyDescent="0.45">
      <c r="A16312" s="18">
        <v>46216.9375</v>
      </c>
      <c r="B16312">
        <v>11.54</v>
      </c>
    </row>
    <row r="16313" spans="1:2" x14ac:dyDescent="0.45">
      <c r="A16313" s="18">
        <v>46216.947916666664</v>
      </c>
      <c r="B16313">
        <v>11.76</v>
      </c>
    </row>
    <row r="16314" spans="1:2" x14ac:dyDescent="0.45">
      <c r="A16314" s="18">
        <v>46216.958333333336</v>
      </c>
      <c r="B16314">
        <v>12.08</v>
      </c>
    </row>
    <row r="16315" spans="1:2" x14ac:dyDescent="0.45">
      <c r="A16315" s="18">
        <v>46216.96875</v>
      </c>
      <c r="B16315">
        <v>11.62</v>
      </c>
    </row>
    <row r="16316" spans="1:2" x14ac:dyDescent="0.45">
      <c r="A16316" s="18">
        <v>46216.979166666664</v>
      </c>
      <c r="B16316">
        <v>11.72</v>
      </c>
    </row>
    <row r="16317" spans="1:2" x14ac:dyDescent="0.45">
      <c r="A16317" s="18">
        <v>46216.989583333336</v>
      </c>
      <c r="B16317">
        <v>12.04</v>
      </c>
    </row>
    <row r="16318" spans="1:2" x14ac:dyDescent="0.45">
      <c r="A16318" s="12">
        <v>46217</v>
      </c>
      <c r="B16318">
        <v>11.44</v>
      </c>
    </row>
    <row r="16319" spans="1:2" x14ac:dyDescent="0.45">
      <c r="A16319" s="18">
        <v>46217.010416666664</v>
      </c>
      <c r="B16319">
        <v>12.02</v>
      </c>
    </row>
    <row r="16320" spans="1:2" x14ac:dyDescent="0.45">
      <c r="A16320" s="18">
        <v>46217.020833333336</v>
      </c>
      <c r="B16320">
        <v>11.72</v>
      </c>
    </row>
    <row r="16321" spans="1:2" x14ac:dyDescent="0.45">
      <c r="A16321" s="18">
        <v>46217.03125</v>
      </c>
      <c r="B16321">
        <v>12.14</v>
      </c>
    </row>
    <row r="16322" spans="1:2" x14ac:dyDescent="0.45">
      <c r="A16322" s="18">
        <v>46217.041666666664</v>
      </c>
      <c r="B16322">
        <v>11.5</v>
      </c>
    </row>
    <row r="16323" spans="1:2" x14ac:dyDescent="0.45">
      <c r="A16323" s="18">
        <v>46217.052083333336</v>
      </c>
      <c r="B16323">
        <v>11.4</v>
      </c>
    </row>
    <row r="16324" spans="1:2" x14ac:dyDescent="0.45">
      <c r="A16324" s="18">
        <v>46217.0625</v>
      </c>
      <c r="B16324">
        <v>12</v>
      </c>
    </row>
    <row r="16325" spans="1:2" x14ac:dyDescent="0.45">
      <c r="A16325" s="18">
        <v>46217.072916666664</v>
      </c>
      <c r="B16325">
        <v>11.42</v>
      </c>
    </row>
    <row r="16326" spans="1:2" x14ac:dyDescent="0.45">
      <c r="A16326" s="18">
        <v>46217.083333333336</v>
      </c>
      <c r="B16326">
        <v>11.7</v>
      </c>
    </row>
    <row r="16327" spans="1:2" x14ac:dyDescent="0.45">
      <c r="A16327" s="18">
        <v>46217.09375</v>
      </c>
      <c r="B16327">
        <v>11.82</v>
      </c>
    </row>
    <row r="16328" spans="1:2" x14ac:dyDescent="0.45">
      <c r="A16328" s="18">
        <v>46217.104166666664</v>
      </c>
      <c r="B16328">
        <v>11.98</v>
      </c>
    </row>
    <row r="16329" spans="1:2" x14ac:dyDescent="0.45">
      <c r="A16329" s="18">
        <v>46217.114583333336</v>
      </c>
      <c r="B16329">
        <v>11.96</v>
      </c>
    </row>
    <row r="16330" spans="1:2" x14ac:dyDescent="0.45">
      <c r="A16330" s="18">
        <v>46217.125</v>
      </c>
      <c r="B16330">
        <v>11.26</v>
      </c>
    </row>
    <row r="16331" spans="1:2" x14ac:dyDescent="0.45">
      <c r="A16331" s="18">
        <v>46217.135416666664</v>
      </c>
      <c r="B16331">
        <v>11.44</v>
      </c>
    </row>
    <row r="16332" spans="1:2" x14ac:dyDescent="0.45">
      <c r="A16332" s="18">
        <v>46217.145833333336</v>
      </c>
      <c r="B16332">
        <v>11.7</v>
      </c>
    </row>
    <row r="16333" spans="1:2" x14ac:dyDescent="0.45">
      <c r="A16333" s="18">
        <v>46217.15625</v>
      </c>
      <c r="B16333">
        <v>11.52</v>
      </c>
    </row>
    <row r="16334" spans="1:2" x14ac:dyDescent="0.45">
      <c r="A16334" s="18">
        <v>46217.166666666664</v>
      </c>
      <c r="B16334">
        <v>11.58</v>
      </c>
    </row>
    <row r="16335" spans="1:2" x14ac:dyDescent="0.45">
      <c r="A16335" s="18">
        <v>46217.177083333336</v>
      </c>
      <c r="B16335">
        <v>11.18</v>
      </c>
    </row>
    <row r="16336" spans="1:2" x14ac:dyDescent="0.45">
      <c r="A16336" s="18">
        <v>46217.1875</v>
      </c>
      <c r="B16336">
        <v>11.62</v>
      </c>
    </row>
    <row r="16337" spans="1:2" x14ac:dyDescent="0.45">
      <c r="A16337" s="18">
        <v>46217.197916666664</v>
      </c>
      <c r="B16337">
        <v>11.54</v>
      </c>
    </row>
    <row r="16338" spans="1:2" x14ac:dyDescent="0.45">
      <c r="A16338" s="18">
        <v>46217.208333333336</v>
      </c>
      <c r="B16338">
        <v>11.22</v>
      </c>
    </row>
    <row r="16339" spans="1:2" x14ac:dyDescent="0.45">
      <c r="A16339" s="18">
        <v>46217.21875</v>
      </c>
      <c r="B16339">
        <v>11.7</v>
      </c>
    </row>
    <row r="16340" spans="1:2" x14ac:dyDescent="0.45">
      <c r="A16340" s="18">
        <v>46217.229166666664</v>
      </c>
      <c r="B16340">
        <v>11.48</v>
      </c>
    </row>
    <row r="16341" spans="1:2" x14ac:dyDescent="0.45">
      <c r="A16341" s="18">
        <v>46217.239583333336</v>
      </c>
      <c r="B16341">
        <v>9.8800000000000008</v>
      </c>
    </row>
    <row r="16342" spans="1:2" x14ac:dyDescent="0.45">
      <c r="A16342" s="18">
        <v>46217.25</v>
      </c>
      <c r="B16342">
        <v>5.38</v>
      </c>
    </row>
    <row r="16343" spans="1:2" x14ac:dyDescent="0.45">
      <c r="A16343" s="18">
        <v>46217.260416666664</v>
      </c>
      <c r="B16343">
        <v>4.92</v>
      </c>
    </row>
    <row r="16344" spans="1:2" x14ac:dyDescent="0.45">
      <c r="A16344" s="18">
        <v>46217.270833333336</v>
      </c>
      <c r="B16344">
        <v>5.52</v>
      </c>
    </row>
    <row r="16345" spans="1:2" x14ac:dyDescent="0.45">
      <c r="A16345" s="18">
        <v>46217.28125</v>
      </c>
      <c r="B16345">
        <v>10.56</v>
      </c>
    </row>
    <row r="16346" spans="1:2" x14ac:dyDescent="0.45">
      <c r="A16346" s="18">
        <v>46217.291666666664</v>
      </c>
      <c r="B16346">
        <v>8.4</v>
      </c>
    </row>
    <row r="16347" spans="1:2" x14ac:dyDescent="0.45">
      <c r="A16347" s="18">
        <v>46217.302083333336</v>
      </c>
      <c r="B16347">
        <v>10.220000000000001</v>
      </c>
    </row>
    <row r="16348" spans="1:2" x14ac:dyDescent="0.45">
      <c r="A16348" s="18">
        <v>46217.3125</v>
      </c>
      <c r="B16348">
        <v>11.68</v>
      </c>
    </row>
    <row r="16349" spans="1:2" x14ac:dyDescent="0.45">
      <c r="A16349" s="18">
        <v>46217.322916666664</v>
      </c>
      <c r="B16349">
        <v>12.26</v>
      </c>
    </row>
    <row r="16350" spans="1:2" x14ac:dyDescent="0.45">
      <c r="A16350" s="18">
        <v>46217.333333333336</v>
      </c>
      <c r="B16350">
        <v>15.1</v>
      </c>
    </row>
    <row r="16351" spans="1:2" x14ac:dyDescent="0.45">
      <c r="A16351" s="18">
        <v>46217.34375</v>
      </c>
      <c r="B16351">
        <v>18.5</v>
      </c>
    </row>
    <row r="16352" spans="1:2" x14ac:dyDescent="0.45">
      <c r="A16352" s="18">
        <v>46217.354166666664</v>
      </c>
      <c r="B16352">
        <v>22.74</v>
      </c>
    </row>
    <row r="16353" spans="1:2" x14ac:dyDescent="0.45">
      <c r="A16353" s="18">
        <v>46217.364583333336</v>
      </c>
      <c r="B16353">
        <v>25</v>
      </c>
    </row>
    <row r="16354" spans="1:2" x14ac:dyDescent="0.45">
      <c r="A16354" s="18">
        <v>46217.375</v>
      </c>
      <c r="B16354">
        <v>25.56</v>
      </c>
    </row>
    <row r="16355" spans="1:2" x14ac:dyDescent="0.45">
      <c r="A16355" s="18">
        <v>46217.385416666664</v>
      </c>
      <c r="B16355">
        <v>22.56</v>
      </c>
    </row>
    <row r="16356" spans="1:2" x14ac:dyDescent="0.45">
      <c r="A16356" s="18">
        <v>46217.395833333336</v>
      </c>
      <c r="B16356">
        <v>24.62</v>
      </c>
    </row>
    <row r="16357" spans="1:2" x14ac:dyDescent="0.45">
      <c r="A16357" s="18">
        <v>46217.40625</v>
      </c>
      <c r="B16357">
        <v>24.32</v>
      </c>
    </row>
    <row r="16358" spans="1:2" x14ac:dyDescent="0.45">
      <c r="A16358" s="18">
        <v>46217.416666666664</v>
      </c>
      <c r="B16358">
        <v>20.78</v>
      </c>
    </row>
    <row r="16359" spans="1:2" x14ac:dyDescent="0.45">
      <c r="A16359" s="18">
        <v>46217.427083333336</v>
      </c>
      <c r="B16359">
        <v>21.66</v>
      </c>
    </row>
    <row r="16360" spans="1:2" x14ac:dyDescent="0.45">
      <c r="A16360" s="18">
        <v>46217.4375</v>
      </c>
      <c r="B16360">
        <v>22.02</v>
      </c>
    </row>
    <row r="16361" spans="1:2" x14ac:dyDescent="0.45">
      <c r="A16361" s="18">
        <v>46217.447916666664</v>
      </c>
      <c r="B16361">
        <v>25.8</v>
      </c>
    </row>
    <row r="16362" spans="1:2" x14ac:dyDescent="0.45">
      <c r="A16362" s="18">
        <v>46217.458333333336</v>
      </c>
      <c r="B16362">
        <v>28.54</v>
      </c>
    </row>
    <row r="16363" spans="1:2" x14ac:dyDescent="0.45">
      <c r="A16363" s="18">
        <v>46217.46875</v>
      </c>
      <c r="B16363">
        <v>30.18</v>
      </c>
    </row>
    <row r="16364" spans="1:2" x14ac:dyDescent="0.45">
      <c r="A16364" s="18">
        <v>46217.479166666664</v>
      </c>
      <c r="B16364">
        <v>28.02</v>
      </c>
    </row>
    <row r="16365" spans="1:2" x14ac:dyDescent="0.45">
      <c r="A16365" s="18">
        <v>46217.489583333336</v>
      </c>
      <c r="B16365">
        <v>25.8</v>
      </c>
    </row>
    <row r="16366" spans="1:2" x14ac:dyDescent="0.45">
      <c r="A16366" s="18">
        <v>46217.5</v>
      </c>
      <c r="B16366">
        <v>22.52</v>
      </c>
    </row>
    <row r="16367" spans="1:2" x14ac:dyDescent="0.45">
      <c r="A16367" s="18">
        <v>46217.510416666664</v>
      </c>
      <c r="B16367">
        <v>25.16</v>
      </c>
    </row>
    <row r="16368" spans="1:2" x14ac:dyDescent="0.45">
      <c r="A16368" s="18">
        <v>46217.520833333336</v>
      </c>
      <c r="B16368">
        <v>27.2</v>
      </c>
    </row>
    <row r="16369" spans="1:2" x14ac:dyDescent="0.45">
      <c r="A16369" s="18">
        <v>46217.53125</v>
      </c>
      <c r="B16369">
        <v>31.84</v>
      </c>
    </row>
    <row r="16370" spans="1:2" x14ac:dyDescent="0.45">
      <c r="A16370" s="18">
        <v>46217.541666666664</v>
      </c>
      <c r="B16370">
        <v>30.04</v>
      </c>
    </row>
    <row r="16371" spans="1:2" x14ac:dyDescent="0.45">
      <c r="A16371" s="18">
        <v>46217.552083333336</v>
      </c>
      <c r="B16371">
        <v>25.5</v>
      </c>
    </row>
    <row r="16372" spans="1:2" x14ac:dyDescent="0.45">
      <c r="A16372" s="18">
        <v>46217.5625</v>
      </c>
      <c r="B16372">
        <v>24.86</v>
      </c>
    </row>
    <row r="16373" spans="1:2" x14ac:dyDescent="0.45">
      <c r="A16373" s="18">
        <v>46217.572916666664</v>
      </c>
      <c r="B16373">
        <v>27.62</v>
      </c>
    </row>
    <row r="16374" spans="1:2" x14ac:dyDescent="0.45">
      <c r="A16374" s="18">
        <v>46217.583333333336</v>
      </c>
      <c r="B16374">
        <v>29.64</v>
      </c>
    </row>
    <row r="16375" spans="1:2" x14ac:dyDescent="0.45">
      <c r="A16375" s="18">
        <v>46217.59375</v>
      </c>
      <c r="B16375">
        <v>26.38</v>
      </c>
    </row>
    <row r="16376" spans="1:2" x14ac:dyDescent="0.45">
      <c r="A16376" s="18">
        <v>46217.604166666664</v>
      </c>
      <c r="B16376">
        <v>25.78</v>
      </c>
    </row>
    <row r="16377" spans="1:2" x14ac:dyDescent="0.45">
      <c r="A16377" s="18">
        <v>46217.614583333336</v>
      </c>
      <c r="B16377">
        <v>30.86</v>
      </c>
    </row>
    <row r="16378" spans="1:2" x14ac:dyDescent="0.45">
      <c r="A16378" s="18">
        <v>46217.625</v>
      </c>
      <c r="B16378">
        <v>26.14</v>
      </c>
    </row>
    <row r="16379" spans="1:2" x14ac:dyDescent="0.45">
      <c r="A16379" s="18">
        <v>46217.635416666664</v>
      </c>
      <c r="B16379">
        <v>24.48</v>
      </c>
    </row>
    <row r="16380" spans="1:2" x14ac:dyDescent="0.45">
      <c r="A16380" s="18">
        <v>46217.645833333336</v>
      </c>
      <c r="B16380">
        <v>24.6</v>
      </c>
    </row>
    <row r="16381" spans="1:2" x14ac:dyDescent="0.45">
      <c r="A16381" s="18">
        <v>46217.65625</v>
      </c>
      <c r="B16381">
        <v>23.1</v>
      </c>
    </row>
    <row r="16382" spans="1:2" x14ac:dyDescent="0.45">
      <c r="A16382" s="18">
        <v>46217.666666666664</v>
      </c>
      <c r="B16382">
        <v>23.64</v>
      </c>
    </row>
    <row r="16383" spans="1:2" x14ac:dyDescent="0.45">
      <c r="A16383" s="18">
        <v>46217.677083333336</v>
      </c>
      <c r="B16383">
        <v>20.74</v>
      </c>
    </row>
    <row r="16384" spans="1:2" x14ac:dyDescent="0.45">
      <c r="A16384" s="18">
        <v>46217.6875</v>
      </c>
      <c r="B16384">
        <v>16.899999999999999</v>
      </c>
    </row>
    <row r="16385" spans="1:2" x14ac:dyDescent="0.45">
      <c r="A16385" s="18">
        <v>46217.697916666664</v>
      </c>
      <c r="B16385">
        <v>12.8</v>
      </c>
    </row>
    <row r="16386" spans="1:2" x14ac:dyDescent="0.45">
      <c r="A16386" s="18">
        <v>46217.708333333336</v>
      </c>
      <c r="B16386">
        <v>10.56</v>
      </c>
    </row>
    <row r="16387" spans="1:2" x14ac:dyDescent="0.45">
      <c r="A16387" s="18">
        <v>46217.71875</v>
      </c>
      <c r="B16387">
        <v>9.1199999999999992</v>
      </c>
    </row>
    <row r="16388" spans="1:2" x14ac:dyDescent="0.45">
      <c r="A16388" s="18">
        <v>46217.729166666664</v>
      </c>
      <c r="B16388">
        <v>9.08</v>
      </c>
    </row>
    <row r="16389" spans="1:2" x14ac:dyDescent="0.45">
      <c r="A16389" s="18">
        <v>46217.739583333336</v>
      </c>
      <c r="B16389">
        <v>8.86</v>
      </c>
    </row>
    <row r="16390" spans="1:2" x14ac:dyDescent="0.45">
      <c r="A16390" s="18">
        <v>46217.75</v>
      </c>
      <c r="B16390">
        <v>8.1</v>
      </c>
    </row>
    <row r="16391" spans="1:2" x14ac:dyDescent="0.45">
      <c r="A16391" s="18">
        <v>46217.760416666664</v>
      </c>
      <c r="B16391">
        <v>8.3000000000000007</v>
      </c>
    </row>
    <row r="16392" spans="1:2" x14ac:dyDescent="0.45">
      <c r="A16392" s="18">
        <v>46217.770833333336</v>
      </c>
      <c r="B16392">
        <v>8.02</v>
      </c>
    </row>
    <row r="16393" spans="1:2" x14ac:dyDescent="0.45">
      <c r="A16393" s="18">
        <v>46217.78125</v>
      </c>
      <c r="B16393">
        <v>7.88</v>
      </c>
    </row>
    <row r="16394" spans="1:2" x14ac:dyDescent="0.45">
      <c r="A16394" s="18">
        <v>46217.791666666664</v>
      </c>
      <c r="B16394">
        <v>6.68</v>
      </c>
    </row>
    <row r="16395" spans="1:2" x14ac:dyDescent="0.45">
      <c r="A16395" s="18">
        <v>46217.802083333336</v>
      </c>
      <c r="B16395">
        <v>5.9</v>
      </c>
    </row>
    <row r="16396" spans="1:2" x14ac:dyDescent="0.45">
      <c r="A16396" s="18">
        <v>46217.8125</v>
      </c>
      <c r="B16396">
        <v>6.52</v>
      </c>
    </row>
    <row r="16397" spans="1:2" x14ac:dyDescent="0.45">
      <c r="A16397" s="18">
        <v>46217.822916666664</v>
      </c>
      <c r="B16397">
        <v>5.52</v>
      </c>
    </row>
    <row r="16398" spans="1:2" x14ac:dyDescent="0.45">
      <c r="A16398" s="18">
        <v>46217.833333333336</v>
      </c>
      <c r="B16398">
        <v>5.64</v>
      </c>
    </row>
    <row r="16399" spans="1:2" x14ac:dyDescent="0.45">
      <c r="A16399" s="18">
        <v>46217.84375</v>
      </c>
      <c r="B16399">
        <v>5.38</v>
      </c>
    </row>
    <row r="16400" spans="1:2" x14ac:dyDescent="0.45">
      <c r="A16400" s="18">
        <v>46217.854166666664</v>
      </c>
      <c r="B16400">
        <v>5.84</v>
      </c>
    </row>
    <row r="16401" spans="1:2" x14ac:dyDescent="0.45">
      <c r="A16401" s="18">
        <v>46217.864583333336</v>
      </c>
      <c r="B16401">
        <v>5.46</v>
      </c>
    </row>
    <row r="16402" spans="1:2" x14ac:dyDescent="0.45">
      <c r="A16402" s="18">
        <v>46217.875</v>
      </c>
      <c r="B16402">
        <v>5.28</v>
      </c>
    </row>
    <row r="16403" spans="1:2" x14ac:dyDescent="0.45">
      <c r="A16403" s="18">
        <v>46217.885416666664</v>
      </c>
      <c r="B16403">
        <v>5.34</v>
      </c>
    </row>
    <row r="16404" spans="1:2" x14ac:dyDescent="0.45">
      <c r="A16404" s="18">
        <v>46217.895833333336</v>
      </c>
      <c r="B16404">
        <v>5.22</v>
      </c>
    </row>
    <row r="16405" spans="1:2" x14ac:dyDescent="0.45">
      <c r="A16405" s="18">
        <v>46217.90625</v>
      </c>
      <c r="B16405">
        <v>5.6</v>
      </c>
    </row>
    <row r="16406" spans="1:2" x14ac:dyDescent="0.45">
      <c r="A16406" s="18">
        <v>46217.916666666664</v>
      </c>
      <c r="B16406">
        <v>6.76</v>
      </c>
    </row>
    <row r="16407" spans="1:2" x14ac:dyDescent="0.45">
      <c r="A16407" s="18">
        <v>46217.927083333336</v>
      </c>
      <c r="B16407">
        <v>12</v>
      </c>
    </row>
    <row r="16408" spans="1:2" x14ac:dyDescent="0.45">
      <c r="A16408" s="18">
        <v>46217.9375</v>
      </c>
      <c r="B16408">
        <v>11.8</v>
      </c>
    </row>
    <row r="16409" spans="1:2" x14ac:dyDescent="0.45">
      <c r="A16409" s="18">
        <v>46217.947916666664</v>
      </c>
      <c r="B16409">
        <v>12</v>
      </c>
    </row>
    <row r="16410" spans="1:2" x14ac:dyDescent="0.45">
      <c r="A16410" s="18">
        <v>46217.958333333336</v>
      </c>
      <c r="B16410">
        <v>11.48</v>
      </c>
    </row>
    <row r="16411" spans="1:2" x14ac:dyDescent="0.45">
      <c r="A16411" s="18">
        <v>46217.96875</v>
      </c>
      <c r="B16411">
        <v>11.64</v>
      </c>
    </row>
    <row r="16412" spans="1:2" x14ac:dyDescent="0.45">
      <c r="A16412" s="18">
        <v>46217.979166666664</v>
      </c>
      <c r="B16412">
        <v>12.5</v>
      </c>
    </row>
    <row r="16413" spans="1:2" x14ac:dyDescent="0.45">
      <c r="A16413" s="18">
        <v>46217.989583333336</v>
      </c>
      <c r="B16413">
        <v>11.86</v>
      </c>
    </row>
    <row r="16414" spans="1:2" x14ac:dyDescent="0.45">
      <c r="A16414" s="12">
        <v>46218</v>
      </c>
      <c r="B16414">
        <v>12.08</v>
      </c>
    </row>
    <row r="16415" spans="1:2" x14ac:dyDescent="0.45">
      <c r="A16415" s="18">
        <v>46218.010416666664</v>
      </c>
      <c r="B16415">
        <v>11.74</v>
      </c>
    </row>
    <row r="16416" spans="1:2" x14ac:dyDescent="0.45">
      <c r="A16416" s="18">
        <v>46218.020833333336</v>
      </c>
      <c r="B16416">
        <v>12.1</v>
      </c>
    </row>
    <row r="16417" spans="1:2" x14ac:dyDescent="0.45">
      <c r="A16417" s="18">
        <v>46218.03125</v>
      </c>
      <c r="B16417">
        <v>11.72</v>
      </c>
    </row>
    <row r="16418" spans="1:2" x14ac:dyDescent="0.45">
      <c r="A16418" s="18">
        <v>46218.041666666664</v>
      </c>
      <c r="B16418">
        <v>12.02</v>
      </c>
    </row>
    <row r="16419" spans="1:2" x14ac:dyDescent="0.45">
      <c r="A16419" s="18">
        <v>46218.052083333336</v>
      </c>
      <c r="B16419">
        <v>11.62</v>
      </c>
    </row>
    <row r="16420" spans="1:2" x14ac:dyDescent="0.45">
      <c r="A16420" s="18">
        <v>46218.0625</v>
      </c>
      <c r="B16420">
        <v>12.1</v>
      </c>
    </row>
    <row r="16421" spans="1:2" x14ac:dyDescent="0.45">
      <c r="A16421" s="18">
        <v>46218.072916666664</v>
      </c>
      <c r="B16421">
        <v>11.62</v>
      </c>
    </row>
    <row r="16422" spans="1:2" x14ac:dyDescent="0.45">
      <c r="A16422" s="18">
        <v>46218.083333333336</v>
      </c>
      <c r="B16422">
        <v>12.14</v>
      </c>
    </row>
    <row r="16423" spans="1:2" x14ac:dyDescent="0.45">
      <c r="A16423" s="18">
        <v>46218.09375</v>
      </c>
      <c r="B16423">
        <v>11.74</v>
      </c>
    </row>
    <row r="16424" spans="1:2" x14ac:dyDescent="0.45">
      <c r="A16424" s="18">
        <v>46218.104166666664</v>
      </c>
      <c r="B16424">
        <v>12.12</v>
      </c>
    </row>
    <row r="16425" spans="1:2" x14ac:dyDescent="0.45">
      <c r="A16425" s="18">
        <v>46218.114583333336</v>
      </c>
      <c r="B16425">
        <v>12.24</v>
      </c>
    </row>
    <row r="16426" spans="1:2" x14ac:dyDescent="0.45">
      <c r="A16426" s="18">
        <v>46218.125</v>
      </c>
      <c r="B16426">
        <v>11.58</v>
      </c>
    </row>
    <row r="16427" spans="1:2" x14ac:dyDescent="0.45">
      <c r="A16427" s="18">
        <v>46218.135416666664</v>
      </c>
      <c r="B16427">
        <v>12.18</v>
      </c>
    </row>
    <row r="16428" spans="1:2" x14ac:dyDescent="0.45">
      <c r="A16428" s="18">
        <v>46218.145833333336</v>
      </c>
      <c r="B16428">
        <v>11.84</v>
      </c>
    </row>
    <row r="16429" spans="1:2" x14ac:dyDescent="0.45">
      <c r="A16429" s="18">
        <v>46218.15625</v>
      </c>
      <c r="B16429">
        <v>12.06</v>
      </c>
    </row>
    <row r="16430" spans="1:2" x14ac:dyDescent="0.45">
      <c r="A16430" s="18">
        <v>46218.166666666664</v>
      </c>
      <c r="B16430">
        <v>12.06</v>
      </c>
    </row>
    <row r="16431" spans="1:2" x14ac:dyDescent="0.45">
      <c r="A16431" s="18">
        <v>46218.177083333336</v>
      </c>
      <c r="B16431">
        <v>11.68</v>
      </c>
    </row>
    <row r="16432" spans="1:2" x14ac:dyDescent="0.45">
      <c r="A16432" s="18">
        <v>46218.1875</v>
      </c>
      <c r="B16432">
        <v>12.32</v>
      </c>
    </row>
    <row r="16433" spans="1:2" x14ac:dyDescent="0.45">
      <c r="A16433" s="18">
        <v>46218.197916666664</v>
      </c>
      <c r="B16433">
        <v>11.9</v>
      </c>
    </row>
    <row r="16434" spans="1:2" x14ac:dyDescent="0.45">
      <c r="A16434" s="18">
        <v>46218.208333333336</v>
      </c>
      <c r="B16434">
        <v>11.7</v>
      </c>
    </row>
    <row r="16435" spans="1:2" x14ac:dyDescent="0.45">
      <c r="A16435" s="18">
        <v>46218.21875</v>
      </c>
      <c r="B16435">
        <v>12.24</v>
      </c>
    </row>
    <row r="16436" spans="1:2" x14ac:dyDescent="0.45">
      <c r="A16436" s="18">
        <v>46218.229166666664</v>
      </c>
      <c r="B16436">
        <v>10.3</v>
      </c>
    </row>
    <row r="16437" spans="1:2" x14ac:dyDescent="0.45">
      <c r="A16437" s="18">
        <v>46218.239583333336</v>
      </c>
      <c r="B16437">
        <v>5.56</v>
      </c>
    </row>
    <row r="16438" spans="1:2" x14ac:dyDescent="0.45">
      <c r="A16438" s="18">
        <v>46218.25</v>
      </c>
      <c r="B16438">
        <v>5.08</v>
      </c>
    </row>
    <row r="16439" spans="1:2" x14ac:dyDescent="0.45">
      <c r="A16439" s="18">
        <v>46218.260416666664</v>
      </c>
      <c r="B16439">
        <v>4.9800000000000004</v>
      </c>
    </row>
    <row r="16440" spans="1:2" x14ac:dyDescent="0.45">
      <c r="A16440" s="18">
        <v>46218.270833333336</v>
      </c>
      <c r="B16440">
        <v>5.44</v>
      </c>
    </row>
    <row r="16441" spans="1:2" x14ac:dyDescent="0.45">
      <c r="A16441" s="18">
        <v>46218.28125</v>
      </c>
      <c r="B16441">
        <v>7.2</v>
      </c>
    </row>
    <row r="16442" spans="1:2" x14ac:dyDescent="0.45">
      <c r="A16442" s="18">
        <v>46218.291666666664</v>
      </c>
      <c r="B16442">
        <v>11.26</v>
      </c>
    </row>
    <row r="16443" spans="1:2" x14ac:dyDescent="0.45">
      <c r="A16443" s="18">
        <v>46218.302083333336</v>
      </c>
      <c r="B16443">
        <v>8.7200000000000006</v>
      </c>
    </row>
    <row r="16444" spans="1:2" x14ac:dyDescent="0.45">
      <c r="A16444" s="18">
        <v>46218.3125</v>
      </c>
      <c r="B16444">
        <v>11.98</v>
      </c>
    </row>
    <row r="16445" spans="1:2" x14ac:dyDescent="0.45">
      <c r="A16445" s="18">
        <v>46218.322916666664</v>
      </c>
      <c r="B16445">
        <v>13.24</v>
      </c>
    </row>
    <row r="16446" spans="1:2" x14ac:dyDescent="0.45">
      <c r="A16446" s="18">
        <v>46218.333333333336</v>
      </c>
      <c r="B16446">
        <v>14.3</v>
      </c>
    </row>
    <row r="16447" spans="1:2" x14ac:dyDescent="0.45">
      <c r="A16447" s="18">
        <v>46218.34375</v>
      </c>
      <c r="B16447">
        <v>21.04</v>
      </c>
    </row>
    <row r="16448" spans="1:2" x14ac:dyDescent="0.45">
      <c r="A16448" s="18">
        <v>46218.354166666664</v>
      </c>
      <c r="B16448">
        <v>25.1</v>
      </c>
    </row>
    <row r="16449" spans="1:2" x14ac:dyDescent="0.45">
      <c r="A16449" s="18">
        <v>46218.364583333336</v>
      </c>
      <c r="B16449">
        <v>22.38</v>
      </c>
    </row>
    <row r="16450" spans="1:2" x14ac:dyDescent="0.45">
      <c r="A16450" s="18">
        <v>46218.375</v>
      </c>
      <c r="B16450">
        <v>24.66</v>
      </c>
    </row>
    <row r="16451" spans="1:2" x14ac:dyDescent="0.45">
      <c r="A16451" s="18">
        <v>46218.385416666664</v>
      </c>
      <c r="B16451">
        <v>23.76</v>
      </c>
    </row>
    <row r="16452" spans="1:2" x14ac:dyDescent="0.45">
      <c r="A16452" s="18">
        <v>46218.395833333336</v>
      </c>
      <c r="B16452">
        <v>22.88</v>
      </c>
    </row>
    <row r="16453" spans="1:2" x14ac:dyDescent="0.45">
      <c r="A16453" s="18">
        <v>46218.40625</v>
      </c>
      <c r="B16453">
        <v>20.46</v>
      </c>
    </row>
    <row r="16454" spans="1:2" x14ac:dyDescent="0.45">
      <c r="A16454" s="18">
        <v>46218.416666666664</v>
      </c>
      <c r="B16454">
        <v>24.28</v>
      </c>
    </row>
    <row r="16455" spans="1:2" x14ac:dyDescent="0.45">
      <c r="A16455" s="18">
        <v>46218.427083333336</v>
      </c>
      <c r="B16455">
        <v>19.52</v>
      </c>
    </row>
    <row r="16456" spans="1:2" x14ac:dyDescent="0.45">
      <c r="A16456" s="18">
        <v>46218.4375</v>
      </c>
      <c r="B16456">
        <v>24.48</v>
      </c>
    </row>
    <row r="16457" spans="1:2" x14ac:dyDescent="0.45">
      <c r="A16457" s="18">
        <v>46218.447916666664</v>
      </c>
      <c r="B16457">
        <v>25.36</v>
      </c>
    </row>
    <row r="16458" spans="1:2" x14ac:dyDescent="0.45">
      <c r="A16458" s="18">
        <v>46218.458333333336</v>
      </c>
      <c r="B16458">
        <v>22.82</v>
      </c>
    </row>
    <row r="16459" spans="1:2" x14ac:dyDescent="0.45">
      <c r="A16459" s="18">
        <v>46218.46875</v>
      </c>
      <c r="B16459">
        <v>23.32</v>
      </c>
    </row>
    <row r="16460" spans="1:2" x14ac:dyDescent="0.45">
      <c r="A16460" s="18">
        <v>46218.479166666664</v>
      </c>
      <c r="B16460">
        <v>20.260000000000002</v>
      </c>
    </row>
    <row r="16461" spans="1:2" x14ac:dyDescent="0.45">
      <c r="A16461" s="18">
        <v>46218.489583333336</v>
      </c>
      <c r="B16461">
        <v>23.82</v>
      </c>
    </row>
    <row r="16462" spans="1:2" x14ac:dyDescent="0.45">
      <c r="A16462" s="18">
        <v>46218.5</v>
      </c>
      <c r="B16462">
        <v>25.8</v>
      </c>
    </row>
    <row r="16463" spans="1:2" x14ac:dyDescent="0.45">
      <c r="A16463" s="18">
        <v>46218.510416666664</v>
      </c>
      <c r="B16463">
        <v>22.14</v>
      </c>
    </row>
    <row r="16464" spans="1:2" x14ac:dyDescent="0.45">
      <c r="A16464" s="18">
        <v>46218.520833333336</v>
      </c>
      <c r="B16464">
        <v>22.74</v>
      </c>
    </row>
    <row r="16465" spans="1:2" x14ac:dyDescent="0.45">
      <c r="A16465" s="18">
        <v>46218.53125</v>
      </c>
      <c r="B16465">
        <v>27.38</v>
      </c>
    </row>
    <row r="16466" spans="1:2" x14ac:dyDescent="0.45">
      <c r="A16466" s="18">
        <v>46218.541666666664</v>
      </c>
      <c r="B16466">
        <v>19.54</v>
      </c>
    </row>
    <row r="16467" spans="1:2" x14ac:dyDescent="0.45">
      <c r="A16467" s="18">
        <v>46218.552083333336</v>
      </c>
      <c r="B16467">
        <v>18.82</v>
      </c>
    </row>
    <row r="16468" spans="1:2" x14ac:dyDescent="0.45">
      <c r="A16468" s="18">
        <v>46218.5625</v>
      </c>
      <c r="B16468">
        <v>17.82</v>
      </c>
    </row>
    <row r="16469" spans="1:2" x14ac:dyDescent="0.45">
      <c r="A16469" s="18">
        <v>46218.572916666664</v>
      </c>
      <c r="B16469">
        <v>19.100000000000001</v>
      </c>
    </row>
    <row r="16470" spans="1:2" x14ac:dyDescent="0.45">
      <c r="A16470" s="18">
        <v>46218.583333333336</v>
      </c>
      <c r="B16470">
        <v>18.98</v>
      </c>
    </row>
    <row r="16471" spans="1:2" x14ac:dyDescent="0.45">
      <c r="A16471" s="18">
        <v>46218.59375</v>
      </c>
      <c r="B16471">
        <v>25.4</v>
      </c>
    </row>
    <row r="16472" spans="1:2" x14ac:dyDescent="0.45">
      <c r="A16472" s="18">
        <v>46218.604166666664</v>
      </c>
      <c r="B16472">
        <v>23.26</v>
      </c>
    </row>
    <row r="16473" spans="1:2" x14ac:dyDescent="0.45">
      <c r="A16473" s="18">
        <v>46218.614583333336</v>
      </c>
      <c r="B16473">
        <v>28.06</v>
      </c>
    </row>
    <row r="16474" spans="1:2" x14ac:dyDescent="0.45">
      <c r="A16474" s="18">
        <v>46218.625</v>
      </c>
      <c r="B16474">
        <v>23.62</v>
      </c>
    </row>
    <row r="16475" spans="1:2" x14ac:dyDescent="0.45">
      <c r="A16475" s="18">
        <v>46218.635416666664</v>
      </c>
      <c r="B16475">
        <v>23.52</v>
      </c>
    </row>
    <row r="16476" spans="1:2" x14ac:dyDescent="0.45">
      <c r="A16476" s="18">
        <v>46218.645833333336</v>
      </c>
      <c r="B16476">
        <v>25.42</v>
      </c>
    </row>
    <row r="16477" spans="1:2" x14ac:dyDescent="0.45">
      <c r="A16477" s="18">
        <v>46218.65625</v>
      </c>
      <c r="B16477">
        <v>22.9</v>
      </c>
    </row>
    <row r="16478" spans="1:2" x14ac:dyDescent="0.45">
      <c r="A16478" s="18">
        <v>46218.666666666664</v>
      </c>
      <c r="B16478">
        <v>19.079999999999998</v>
      </c>
    </row>
    <row r="16479" spans="1:2" x14ac:dyDescent="0.45">
      <c r="A16479" s="18">
        <v>46218.677083333336</v>
      </c>
      <c r="B16479">
        <v>22.96</v>
      </c>
    </row>
    <row r="16480" spans="1:2" x14ac:dyDescent="0.45">
      <c r="A16480" s="18">
        <v>46218.6875</v>
      </c>
      <c r="B16480">
        <v>17.86</v>
      </c>
    </row>
    <row r="16481" spans="1:2" x14ac:dyDescent="0.45">
      <c r="A16481" s="18">
        <v>46218.697916666664</v>
      </c>
      <c r="B16481">
        <v>17.22</v>
      </c>
    </row>
    <row r="16482" spans="1:2" x14ac:dyDescent="0.45">
      <c r="A16482" s="18">
        <v>46218.708333333336</v>
      </c>
      <c r="B16482">
        <v>16</v>
      </c>
    </row>
    <row r="16483" spans="1:2" x14ac:dyDescent="0.45">
      <c r="A16483" s="18">
        <v>46218.71875</v>
      </c>
      <c r="B16483">
        <v>11.76</v>
      </c>
    </row>
    <row r="16484" spans="1:2" x14ac:dyDescent="0.45">
      <c r="A16484" s="18">
        <v>46218.729166666664</v>
      </c>
      <c r="B16484">
        <v>12.44</v>
      </c>
    </row>
    <row r="16485" spans="1:2" x14ac:dyDescent="0.45">
      <c r="A16485" s="18">
        <v>46218.739583333336</v>
      </c>
      <c r="B16485">
        <v>10.18</v>
      </c>
    </row>
    <row r="16486" spans="1:2" x14ac:dyDescent="0.45">
      <c r="A16486" s="18">
        <v>46218.75</v>
      </c>
      <c r="B16486">
        <v>9.36</v>
      </c>
    </row>
    <row r="16487" spans="1:2" x14ac:dyDescent="0.45">
      <c r="A16487" s="18">
        <v>46218.760416666664</v>
      </c>
      <c r="B16487">
        <v>8.1999999999999993</v>
      </c>
    </row>
    <row r="16488" spans="1:2" x14ac:dyDescent="0.45">
      <c r="A16488" s="18">
        <v>46218.770833333336</v>
      </c>
      <c r="B16488">
        <v>8.1</v>
      </c>
    </row>
    <row r="16489" spans="1:2" x14ac:dyDescent="0.45">
      <c r="A16489" s="18">
        <v>46218.78125</v>
      </c>
      <c r="B16489">
        <v>8.1</v>
      </c>
    </row>
    <row r="16490" spans="1:2" x14ac:dyDescent="0.45">
      <c r="A16490" s="18">
        <v>46218.791666666664</v>
      </c>
      <c r="B16490">
        <v>7.06</v>
      </c>
    </row>
    <row r="16491" spans="1:2" x14ac:dyDescent="0.45">
      <c r="A16491" s="18">
        <v>46218.802083333336</v>
      </c>
      <c r="B16491">
        <v>6.36</v>
      </c>
    </row>
    <row r="16492" spans="1:2" x14ac:dyDescent="0.45">
      <c r="A16492" s="18">
        <v>46218.8125</v>
      </c>
      <c r="B16492">
        <v>7.16</v>
      </c>
    </row>
    <row r="16493" spans="1:2" x14ac:dyDescent="0.45">
      <c r="A16493" s="18">
        <v>46218.822916666664</v>
      </c>
      <c r="B16493">
        <v>6.02</v>
      </c>
    </row>
    <row r="16494" spans="1:2" x14ac:dyDescent="0.45">
      <c r="A16494" s="18">
        <v>46218.833333333336</v>
      </c>
      <c r="B16494">
        <v>5.12</v>
      </c>
    </row>
    <row r="16495" spans="1:2" x14ac:dyDescent="0.45">
      <c r="A16495" s="18">
        <v>46218.84375</v>
      </c>
      <c r="B16495">
        <v>5.14</v>
      </c>
    </row>
    <row r="16496" spans="1:2" x14ac:dyDescent="0.45">
      <c r="A16496" s="18">
        <v>46218.854166666664</v>
      </c>
      <c r="B16496">
        <v>5.64</v>
      </c>
    </row>
    <row r="16497" spans="1:2" x14ac:dyDescent="0.45">
      <c r="A16497" s="18">
        <v>46218.864583333336</v>
      </c>
      <c r="B16497">
        <v>5.36</v>
      </c>
    </row>
    <row r="16498" spans="1:2" x14ac:dyDescent="0.45">
      <c r="A16498" s="18">
        <v>46218.875</v>
      </c>
      <c r="B16498">
        <v>5.82</v>
      </c>
    </row>
    <row r="16499" spans="1:2" x14ac:dyDescent="0.45">
      <c r="A16499" s="18">
        <v>46218.885416666664</v>
      </c>
      <c r="B16499">
        <v>6.26</v>
      </c>
    </row>
    <row r="16500" spans="1:2" x14ac:dyDescent="0.45">
      <c r="A16500" s="18">
        <v>46218.895833333336</v>
      </c>
      <c r="B16500">
        <v>18.66</v>
      </c>
    </row>
    <row r="16501" spans="1:2" x14ac:dyDescent="0.45">
      <c r="A16501" s="18">
        <v>46218.90625</v>
      </c>
      <c r="B16501">
        <v>18.760000000000002</v>
      </c>
    </row>
    <row r="16502" spans="1:2" x14ac:dyDescent="0.45">
      <c r="A16502" s="18">
        <v>46218.916666666664</v>
      </c>
      <c r="B16502">
        <v>12.44</v>
      </c>
    </row>
    <row r="16503" spans="1:2" x14ac:dyDescent="0.45">
      <c r="A16503" s="18">
        <v>46218.927083333336</v>
      </c>
      <c r="B16503">
        <v>11.64</v>
      </c>
    </row>
    <row r="16504" spans="1:2" x14ac:dyDescent="0.45">
      <c r="A16504" s="18">
        <v>46218.9375</v>
      </c>
      <c r="B16504">
        <v>11.78</v>
      </c>
    </row>
    <row r="16505" spans="1:2" x14ac:dyDescent="0.45">
      <c r="A16505" s="18">
        <v>46218.947916666664</v>
      </c>
      <c r="B16505">
        <v>12.22</v>
      </c>
    </row>
    <row r="16506" spans="1:2" x14ac:dyDescent="0.45">
      <c r="A16506" s="18">
        <v>46218.958333333336</v>
      </c>
      <c r="B16506">
        <v>11.72</v>
      </c>
    </row>
    <row r="16507" spans="1:2" x14ac:dyDescent="0.45">
      <c r="A16507" s="18">
        <v>46218.96875</v>
      </c>
      <c r="B16507">
        <v>12.16</v>
      </c>
    </row>
    <row r="16508" spans="1:2" x14ac:dyDescent="0.45">
      <c r="A16508" s="18">
        <v>46218.979166666664</v>
      </c>
      <c r="B16508">
        <v>11.86</v>
      </c>
    </row>
    <row r="16509" spans="1:2" x14ac:dyDescent="0.45">
      <c r="A16509" s="18">
        <v>46218.989583333336</v>
      </c>
      <c r="B16509">
        <v>11.84</v>
      </c>
    </row>
    <row r="16510" spans="1:2" x14ac:dyDescent="0.45">
      <c r="A16510" s="12">
        <v>46219</v>
      </c>
      <c r="B16510">
        <v>12.16</v>
      </c>
    </row>
    <row r="16511" spans="1:2" x14ac:dyDescent="0.45">
      <c r="A16511" s="18">
        <v>46219.010416666664</v>
      </c>
      <c r="B16511">
        <v>11.6</v>
      </c>
    </row>
    <row r="16512" spans="1:2" x14ac:dyDescent="0.45">
      <c r="A16512" s="18">
        <v>46219.020833333336</v>
      </c>
      <c r="B16512">
        <v>12.08</v>
      </c>
    </row>
    <row r="16513" spans="1:2" x14ac:dyDescent="0.45">
      <c r="A16513" s="18">
        <v>46219.03125</v>
      </c>
      <c r="B16513">
        <v>11.86</v>
      </c>
    </row>
    <row r="16514" spans="1:2" x14ac:dyDescent="0.45">
      <c r="A16514" s="18">
        <v>46219.041666666664</v>
      </c>
      <c r="B16514">
        <v>11.62</v>
      </c>
    </row>
    <row r="16515" spans="1:2" x14ac:dyDescent="0.45">
      <c r="A16515" s="18">
        <v>46219.052083333336</v>
      </c>
      <c r="B16515">
        <v>11.58</v>
      </c>
    </row>
    <row r="16516" spans="1:2" x14ac:dyDescent="0.45">
      <c r="A16516" s="18">
        <v>46219.0625</v>
      </c>
      <c r="B16516">
        <v>11.64</v>
      </c>
    </row>
    <row r="16517" spans="1:2" x14ac:dyDescent="0.45">
      <c r="A16517" s="18">
        <v>46219.072916666664</v>
      </c>
      <c r="B16517">
        <v>12.08</v>
      </c>
    </row>
    <row r="16518" spans="1:2" x14ac:dyDescent="0.45">
      <c r="A16518" s="18">
        <v>46219.083333333336</v>
      </c>
      <c r="B16518">
        <v>11.44</v>
      </c>
    </row>
    <row r="16519" spans="1:2" x14ac:dyDescent="0.45">
      <c r="A16519" s="18">
        <v>46219.09375</v>
      </c>
      <c r="B16519">
        <v>11.88</v>
      </c>
    </row>
    <row r="16520" spans="1:2" x14ac:dyDescent="0.45">
      <c r="A16520" s="18">
        <v>46219.104166666664</v>
      </c>
      <c r="B16520">
        <v>11.86</v>
      </c>
    </row>
    <row r="16521" spans="1:2" x14ac:dyDescent="0.45">
      <c r="A16521" s="18">
        <v>46219.114583333336</v>
      </c>
      <c r="B16521">
        <v>11.72</v>
      </c>
    </row>
    <row r="16522" spans="1:2" x14ac:dyDescent="0.45">
      <c r="A16522" s="18">
        <v>46219.125</v>
      </c>
      <c r="B16522">
        <v>11.62</v>
      </c>
    </row>
    <row r="16523" spans="1:2" x14ac:dyDescent="0.45">
      <c r="A16523" s="18">
        <v>46219.135416666664</v>
      </c>
      <c r="B16523">
        <v>11.5</v>
      </c>
    </row>
    <row r="16524" spans="1:2" x14ac:dyDescent="0.45">
      <c r="A16524" s="18">
        <v>46219.145833333336</v>
      </c>
      <c r="B16524">
        <v>11.88</v>
      </c>
    </row>
    <row r="16525" spans="1:2" x14ac:dyDescent="0.45">
      <c r="A16525" s="18">
        <v>46219.15625</v>
      </c>
      <c r="B16525">
        <v>11.28</v>
      </c>
    </row>
    <row r="16526" spans="1:2" x14ac:dyDescent="0.45">
      <c r="A16526" s="18">
        <v>46219.166666666664</v>
      </c>
      <c r="B16526">
        <v>11.66</v>
      </c>
    </row>
    <row r="16527" spans="1:2" x14ac:dyDescent="0.45">
      <c r="A16527" s="18">
        <v>46219.177083333336</v>
      </c>
      <c r="B16527">
        <v>11.32</v>
      </c>
    </row>
    <row r="16528" spans="1:2" x14ac:dyDescent="0.45">
      <c r="A16528" s="18">
        <v>46219.1875</v>
      </c>
      <c r="B16528">
        <v>11.56</v>
      </c>
    </row>
    <row r="16529" spans="1:2" x14ac:dyDescent="0.45">
      <c r="A16529" s="18">
        <v>46219.197916666664</v>
      </c>
      <c r="B16529">
        <v>11.76</v>
      </c>
    </row>
    <row r="16530" spans="1:2" x14ac:dyDescent="0.45">
      <c r="A16530" s="18">
        <v>46219.208333333336</v>
      </c>
      <c r="B16530">
        <v>11.34</v>
      </c>
    </row>
    <row r="16531" spans="1:2" x14ac:dyDescent="0.45">
      <c r="A16531" s="18">
        <v>46219.21875</v>
      </c>
      <c r="B16531">
        <v>12</v>
      </c>
    </row>
    <row r="16532" spans="1:2" x14ac:dyDescent="0.45">
      <c r="A16532" s="18">
        <v>46219.229166666664</v>
      </c>
      <c r="B16532">
        <v>11.4</v>
      </c>
    </row>
    <row r="16533" spans="1:2" x14ac:dyDescent="0.45">
      <c r="A16533" s="18">
        <v>46219.239583333336</v>
      </c>
      <c r="B16533">
        <v>12.42</v>
      </c>
    </row>
    <row r="16534" spans="1:2" x14ac:dyDescent="0.45">
      <c r="A16534" s="18">
        <v>46219.25</v>
      </c>
      <c r="B16534">
        <v>18.5</v>
      </c>
    </row>
    <row r="16535" spans="1:2" x14ac:dyDescent="0.45">
      <c r="A16535" s="18">
        <v>46219.260416666664</v>
      </c>
      <c r="B16535">
        <v>18.84</v>
      </c>
    </row>
    <row r="16536" spans="1:2" x14ac:dyDescent="0.45">
      <c r="A16536" s="18">
        <v>46219.270833333336</v>
      </c>
      <c r="B16536">
        <v>5.52</v>
      </c>
    </row>
    <row r="16537" spans="1:2" x14ac:dyDescent="0.45">
      <c r="A16537" s="18">
        <v>46219.28125</v>
      </c>
      <c r="B16537">
        <v>11.8</v>
      </c>
    </row>
    <row r="16538" spans="1:2" x14ac:dyDescent="0.45">
      <c r="A16538" s="18">
        <v>46219.291666666664</v>
      </c>
      <c r="B16538">
        <v>9.6199999999999992</v>
      </c>
    </row>
    <row r="16539" spans="1:2" x14ac:dyDescent="0.45">
      <c r="A16539" s="18">
        <v>46219.302083333336</v>
      </c>
      <c r="B16539">
        <v>10.66</v>
      </c>
    </row>
    <row r="16540" spans="1:2" x14ac:dyDescent="0.45">
      <c r="A16540" s="18">
        <v>46219.3125</v>
      </c>
      <c r="B16540">
        <v>11.98</v>
      </c>
    </row>
    <row r="16541" spans="1:2" x14ac:dyDescent="0.45">
      <c r="A16541" s="18">
        <v>46219.322916666664</v>
      </c>
      <c r="B16541">
        <v>13.04</v>
      </c>
    </row>
    <row r="16542" spans="1:2" x14ac:dyDescent="0.45">
      <c r="A16542" s="18">
        <v>46219.333333333336</v>
      </c>
      <c r="B16542">
        <v>28.84</v>
      </c>
    </row>
    <row r="16543" spans="1:2" x14ac:dyDescent="0.45">
      <c r="A16543" s="18">
        <v>46219.34375</v>
      </c>
      <c r="B16543">
        <v>31.18</v>
      </c>
    </row>
    <row r="16544" spans="1:2" x14ac:dyDescent="0.45">
      <c r="A16544" s="18">
        <v>46219.354166666664</v>
      </c>
      <c r="B16544">
        <v>35.520000000000003</v>
      </c>
    </row>
    <row r="16545" spans="1:2" x14ac:dyDescent="0.45">
      <c r="A16545" s="18">
        <v>46219.364583333336</v>
      </c>
      <c r="B16545">
        <v>34.799999999999997</v>
      </c>
    </row>
    <row r="16546" spans="1:2" x14ac:dyDescent="0.45">
      <c r="A16546" s="18">
        <v>46219.375</v>
      </c>
      <c r="B16546">
        <v>35.700000000000003</v>
      </c>
    </row>
    <row r="16547" spans="1:2" x14ac:dyDescent="0.45">
      <c r="A16547" s="18">
        <v>46219.385416666664</v>
      </c>
      <c r="B16547">
        <v>31.34</v>
      </c>
    </row>
    <row r="16548" spans="1:2" x14ac:dyDescent="0.45">
      <c r="A16548" s="18">
        <v>46219.395833333336</v>
      </c>
      <c r="B16548">
        <v>32.14</v>
      </c>
    </row>
    <row r="16549" spans="1:2" x14ac:dyDescent="0.45">
      <c r="A16549" s="18">
        <v>46219.40625</v>
      </c>
      <c r="B16549">
        <v>32.78</v>
      </c>
    </row>
    <row r="16550" spans="1:2" x14ac:dyDescent="0.45">
      <c r="A16550" s="18">
        <v>46219.416666666664</v>
      </c>
      <c r="B16550">
        <v>29.48</v>
      </c>
    </row>
    <row r="16551" spans="1:2" x14ac:dyDescent="0.45">
      <c r="A16551" s="18">
        <v>46219.427083333336</v>
      </c>
      <c r="B16551">
        <v>28.24</v>
      </c>
    </row>
    <row r="16552" spans="1:2" x14ac:dyDescent="0.45">
      <c r="A16552" s="18">
        <v>46219.4375</v>
      </c>
      <c r="B16552">
        <v>31.34</v>
      </c>
    </row>
    <row r="16553" spans="1:2" x14ac:dyDescent="0.45">
      <c r="A16553" s="18">
        <v>46219.447916666664</v>
      </c>
      <c r="B16553">
        <v>29.88</v>
      </c>
    </row>
    <row r="16554" spans="1:2" x14ac:dyDescent="0.45">
      <c r="A16554" s="18">
        <v>46219.458333333336</v>
      </c>
      <c r="B16554">
        <v>32.56</v>
      </c>
    </row>
    <row r="16555" spans="1:2" x14ac:dyDescent="0.45">
      <c r="A16555" s="18">
        <v>46219.46875</v>
      </c>
      <c r="B16555">
        <v>32.54</v>
      </c>
    </row>
    <row r="16556" spans="1:2" x14ac:dyDescent="0.45">
      <c r="A16556" s="18">
        <v>46219.479166666664</v>
      </c>
      <c r="B16556">
        <v>23.22</v>
      </c>
    </row>
    <row r="16557" spans="1:2" x14ac:dyDescent="0.45">
      <c r="A16557" s="18">
        <v>46219.489583333336</v>
      </c>
      <c r="B16557">
        <v>21.68</v>
      </c>
    </row>
    <row r="16558" spans="1:2" x14ac:dyDescent="0.45">
      <c r="A16558" s="18">
        <v>46219.5</v>
      </c>
      <c r="B16558">
        <v>22.62</v>
      </c>
    </row>
    <row r="16559" spans="1:2" x14ac:dyDescent="0.45">
      <c r="A16559" s="18">
        <v>46219.510416666664</v>
      </c>
      <c r="B16559">
        <v>22.82</v>
      </c>
    </row>
    <row r="16560" spans="1:2" x14ac:dyDescent="0.45">
      <c r="A16560" s="18">
        <v>46219.520833333336</v>
      </c>
      <c r="B16560">
        <v>26.78</v>
      </c>
    </row>
    <row r="16561" spans="1:2" x14ac:dyDescent="0.45">
      <c r="A16561" s="18">
        <v>46219.53125</v>
      </c>
      <c r="B16561">
        <v>23.74</v>
      </c>
    </row>
    <row r="16562" spans="1:2" x14ac:dyDescent="0.45">
      <c r="A16562" s="18">
        <v>46219.541666666664</v>
      </c>
      <c r="B16562">
        <v>24.64</v>
      </c>
    </row>
    <row r="16563" spans="1:2" x14ac:dyDescent="0.45">
      <c r="A16563" s="18">
        <v>46219.552083333336</v>
      </c>
      <c r="B16563">
        <v>20.3</v>
      </c>
    </row>
    <row r="16564" spans="1:2" x14ac:dyDescent="0.45">
      <c r="A16564" s="18">
        <v>46219.5625</v>
      </c>
      <c r="B16564">
        <v>18.100000000000001</v>
      </c>
    </row>
    <row r="16565" spans="1:2" x14ac:dyDescent="0.45">
      <c r="A16565" s="18">
        <v>46219.572916666664</v>
      </c>
      <c r="B16565">
        <v>21.58</v>
      </c>
    </row>
    <row r="16566" spans="1:2" x14ac:dyDescent="0.45">
      <c r="A16566" s="18">
        <v>46219.583333333336</v>
      </c>
      <c r="B16566">
        <v>18.32</v>
      </c>
    </row>
    <row r="16567" spans="1:2" x14ac:dyDescent="0.45">
      <c r="A16567" s="18">
        <v>46219.59375</v>
      </c>
      <c r="B16567">
        <v>22.16</v>
      </c>
    </row>
    <row r="16568" spans="1:2" x14ac:dyDescent="0.45">
      <c r="A16568" s="18">
        <v>46219.604166666664</v>
      </c>
      <c r="B16568">
        <v>23.88</v>
      </c>
    </row>
    <row r="16569" spans="1:2" x14ac:dyDescent="0.45">
      <c r="A16569" s="18">
        <v>46219.614583333336</v>
      </c>
      <c r="B16569">
        <v>21.9</v>
      </c>
    </row>
    <row r="16570" spans="1:2" x14ac:dyDescent="0.45">
      <c r="A16570" s="18">
        <v>46219.625</v>
      </c>
      <c r="B16570">
        <v>24.08</v>
      </c>
    </row>
    <row r="16571" spans="1:2" x14ac:dyDescent="0.45">
      <c r="A16571" s="18">
        <v>46219.635416666664</v>
      </c>
      <c r="B16571">
        <v>22.14</v>
      </c>
    </row>
    <row r="16572" spans="1:2" x14ac:dyDescent="0.45">
      <c r="A16572" s="18">
        <v>46219.645833333336</v>
      </c>
      <c r="B16572">
        <v>24.14</v>
      </c>
    </row>
    <row r="16573" spans="1:2" x14ac:dyDescent="0.45">
      <c r="A16573" s="18">
        <v>46219.65625</v>
      </c>
      <c r="B16573">
        <v>20.059999999999999</v>
      </c>
    </row>
    <row r="16574" spans="1:2" x14ac:dyDescent="0.45">
      <c r="A16574" s="18">
        <v>46219.666666666664</v>
      </c>
      <c r="B16574">
        <v>21.66</v>
      </c>
    </row>
    <row r="16575" spans="1:2" x14ac:dyDescent="0.45">
      <c r="A16575" s="18">
        <v>46219.677083333336</v>
      </c>
      <c r="B16575">
        <v>20.88</v>
      </c>
    </row>
    <row r="16576" spans="1:2" x14ac:dyDescent="0.45">
      <c r="A16576" s="18">
        <v>46219.6875</v>
      </c>
      <c r="B16576">
        <v>24.78</v>
      </c>
    </row>
    <row r="16577" spans="1:2" x14ac:dyDescent="0.45">
      <c r="A16577" s="18">
        <v>46219.697916666664</v>
      </c>
      <c r="B16577">
        <v>15.28</v>
      </c>
    </row>
    <row r="16578" spans="1:2" x14ac:dyDescent="0.45">
      <c r="A16578" s="18">
        <v>46219.708333333336</v>
      </c>
      <c r="B16578">
        <v>16.059999999999999</v>
      </c>
    </row>
    <row r="16579" spans="1:2" x14ac:dyDescent="0.45">
      <c r="A16579" s="18">
        <v>46219.71875</v>
      </c>
      <c r="B16579">
        <v>12.64</v>
      </c>
    </row>
    <row r="16580" spans="1:2" x14ac:dyDescent="0.45">
      <c r="A16580" s="18">
        <v>46219.729166666664</v>
      </c>
      <c r="B16580">
        <v>10.06</v>
      </c>
    </row>
    <row r="16581" spans="1:2" x14ac:dyDescent="0.45">
      <c r="A16581" s="18">
        <v>46219.739583333336</v>
      </c>
      <c r="B16581">
        <v>9.02</v>
      </c>
    </row>
    <row r="16582" spans="1:2" x14ac:dyDescent="0.45">
      <c r="A16582" s="18">
        <v>46219.75</v>
      </c>
      <c r="B16582">
        <v>8.6999999999999993</v>
      </c>
    </row>
    <row r="16583" spans="1:2" x14ac:dyDescent="0.45">
      <c r="A16583" s="18">
        <v>46219.760416666664</v>
      </c>
      <c r="B16583">
        <v>8.8800000000000008</v>
      </c>
    </row>
    <row r="16584" spans="1:2" x14ac:dyDescent="0.45">
      <c r="A16584" s="18">
        <v>46219.770833333336</v>
      </c>
      <c r="B16584">
        <v>9.76</v>
      </c>
    </row>
    <row r="16585" spans="1:2" x14ac:dyDescent="0.45">
      <c r="A16585" s="18">
        <v>46219.78125</v>
      </c>
      <c r="B16585">
        <v>8.5</v>
      </c>
    </row>
    <row r="16586" spans="1:2" x14ac:dyDescent="0.45">
      <c r="A16586" s="18">
        <v>46219.791666666664</v>
      </c>
      <c r="B16586">
        <v>6.28</v>
      </c>
    </row>
    <row r="16587" spans="1:2" x14ac:dyDescent="0.45">
      <c r="A16587" s="18">
        <v>46219.802083333336</v>
      </c>
      <c r="B16587">
        <v>6.28</v>
      </c>
    </row>
    <row r="16588" spans="1:2" x14ac:dyDescent="0.45">
      <c r="A16588" s="18">
        <v>46219.8125</v>
      </c>
      <c r="B16588">
        <v>5.8</v>
      </c>
    </row>
    <row r="16589" spans="1:2" x14ac:dyDescent="0.45">
      <c r="A16589" s="18">
        <v>46219.822916666664</v>
      </c>
      <c r="B16589">
        <v>5.42</v>
      </c>
    </row>
    <row r="16590" spans="1:2" x14ac:dyDescent="0.45">
      <c r="A16590" s="18">
        <v>46219.833333333336</v>
      </c>
      <c r="B16590">
        <v>5.04</v>
      </c>
    </row>
    <row r="16591" spans="1:2" x14ac:dyDescent="0.45">
      <c r="A16591" s="18">
        <v>46219.84375</v>
      </c>
      <c r="B16591">
        <v>5.96</v>
      </c>
    </row>
    <row r="16592" spans="1:2" x14ac:dyDescent="0.45">
      <c r="A16592" s="18">
        <v>46219.854166666664</v>
      </c>
      <c r="B16592">
        <v>16.559999999999999</v>
      </c>
    </row>
    <row r="16593" spans="1:2" x14ac:dyDescent="0.45">
      <c r="A16593" s="18">
        <v>46219.864583333336</v>
      </c>
      <c r="B16593">
        <v>19.48</v>
      </c>
    </row>
    <row r="16594" spans="1:2" x14ac:dyDescent="0.45">
      <c r="A16594" s="18">
        <v>46219.875</v>
      </c>
      <c r="B16594">
        <v>19.3</v>
      </c>
    </row>
    <row r="16595" spans="1:2" x14ac:dyDescent="0.45">
      <c r="A16595" s="18">
        <v>46219.885416666664</v>
      </c>
      <c r="B16595">
        <v>18.96</v>
      </c>
    </row>
    <row r="16596" spans="1:2" x14ac:dyDescent="0.45">
      <c r="A16596" s="18">
        <v>46219.895833333336</v>
      </c>
      <c r="B16596">
        <v>19.579999999999998</v>
      </c>
    </row>
    <row r="16597" spans="1:2" x14ac:dyDescent="0.45">
      <c r="A16597" s="18">
        <v>46219.90625</v>
      </c>
      <c r="B16597">
        <v>18.46</v>
      </c>
    </row>
    <row r="16598" spans="1:2" x14ac:dyDescent="0.45">
      <c r="A16598" s="18">
        <v>46219.916666666664</v>
      </c>
      <c r="B16598">
        <v>11.9</v>
      </c>
    </row>
    <row r="16599" spans="1:2" x14ac:dyDescent="0.45">
      <c r="A16599" s="18">
        <v>46219.927083333336</v>
      </c>
      <c r="B16599">
        <v>11.46</v>
      </c>
    </row>
    <row r="16600" spans="1:2" x14ac:dyDescent="0.45">
      <c r="A16600" s="18">
        <v>46219.9375</v>
      </c>
      <c r="B16600">
        <v>11.66</v>
      </c>
    </row>
    <row r="16601" spans="1:2" x14ac:dyDescent="0.45">
      <c r="A16601" s="18">
        <v>46219.947916666664</v>
      </c>
      <c r="B16601">
        <v>12.2</v>
      </c>
    </row>
    <row r="16602" spans="1:2" x14ac:dyDescent="0.45">
      <c r="A16602" s="18">
        <v>46219.958333333336</v>
      </c>
      <c r="B16602">
        <v>11.4</v>
      </c>
    </row>
    <row r="16603" spans="1:2" x14ac:dyDescent="0.45">
      <c r="A16603" s="18">
        <v>46219.96875</v>
      </c>
      <c r="B16603">
        <v>11.92</v>
      </c>
    </row>
    <row r="16604" spans="1:2" x14ac:dyDescent="0.45">
      <c r="A16604" s="18">
        <v>46219.979166666664</v>
      </c>
      <c r="B16604">
        <v>11.64</v>
      </c>
    </row>
    <row r="16605" spans="1:2" x14ac:dyDescent="0.45">
      <c r="A16605" s="18">
        <v>46219.989583333336</v>
      </c>
      <c r="B16605">
        <v>11.58</v>
      </c>
    </row>
    <row r="16606" spans="1:2" x14ac:dyDescent="0.45">
      <c r="A16606" s="12">
        <v>46220</v>
      </c>
      <c r="B16606">
        <v>11.98</v>
      </c>
    </row>
    <row r="16607" spans="1:2" x14ac:dyDescent="0.45">
      <c r="A16607" s="18">
        <v>46220.010416666664</v>
      </c>
      <c r="B16607">
        <v>11.66</v>
      </c>
    </row>
    <row r="16608" spans="1:2" x14ac:dyDescent="0.45">
      <c r="A16608" s="18">
        <v>46220.020833333336</v>
      </c>
      <c r="B16608">
        <v>11.9</v>
      </c>
    </row>
    <row r="16609" spans="1:2" x14ac:dyDescent="0.45">
      <c r="A16609" s="18">
        <v>46220.03125</v>
      </c>
      <c r="B16609">
        <v>11.76</v>
      </c>
    </row>
    <row r="16610" spans="1:2" x14ac:dyDescent="0.45">
      <c r="A16610" s="18">
        <v>46220.041666666664</v>
      </c>
      <c r="B16610">
        <v>11.8</v>
      </c>
    </row>
    <row r="16611" spans="1:2" x14ac:dyDescent="0.45">
      <c r="A16611" s="18">
        <v>46220.052083333336</v>
      </c>
      <c r="B16611">
        <v>11.66</v>
      </c>
    </row>
    <row r="16612" spans="1:2" x14ac:dyDescent="0.45">
      <c r="A16612" s="18">
        <v>46220.0625</v>
      </c>
      <c r="B16612">
        <v>12.04</v>
      </c>
    </row>
    <row r="16613" spans="1:2" x14ac:dyDescent="0.45">
      <c r="A16613" s="18">
        <v>46220.072916666664</v>
      </c>
      <c r="B16613">
        <v>11.52</v>
      </c>
    </row>
    <row r="16614" spans="1:2" x14ac:dyDescent="0.45">
      <c r="A16614" s="18">
        <v>46220.083333333336</v>
      </c>
      <c r="B16614">
        <v>11.6</v>
      </c>
    </row>
    <row r="16615" spans="1:2" x14ac:dyDescent="0.45">
      <c r="A16615" s="18">
        <v>46220.09375</v>
      </c>
      <c r="B16615">
        <v>12</v>
      </c>
    </row>
    <row r="16616" spans="1:2" x14ac:dyDescent="0.45">
      <c r="A16616" s="18">
        <v>46220.104166666664</v>
      </c>
      <c r="B16616">
        <v>11.68</v>
      </c>
    </row>
    <row r="16617" spans="1:2" x14ac:dyDescent="0.45">
      <c r="A16617" s="18">
        <v>46220.114583333336</v>
      </c>
      <c r="B16617">
        <v>12.16</v>
      </c>
    </row>
    <row r="16618" spans="1:2" x14ac:dyDescent="0.45">
      <c r="A16618" s="18">
        <v>46220.125</v>
      </c>
      <c r="B16618">
        <v>11.52</v>
      </c>
    </row>
    <row r="16619" spans="1:2" x14ac:dyDescent="0.45">
      <c r="A16619" s="18">
        <v>46220.135416666664</v>
      </c>
      <c r="B16619">
        <v>11.44</v>
      </c>
    </row>
    <row r="16620" spans="1:2" x14ac:dyDescent="0.45">
      <c r="A16620" s="18">
        <v>46220.145833333336</v>
      </c>
      <c r="B16620">
        <v>11.76</v>
      </c>
    </row>
    <row r="16621" spans="1:2" x14ac:dyDescent="0.45">
      <c r="A16621" s="18">
        <v>46220.15625</v>
      </c>
      <c r="B16621">
        <v>11.28</v>
      </c>
    </row>
    <row r="16622" spans="1:2" x14ac:dyDescent="0.45">
      <c r="A16622" s="18">
        <v>46220.166666666664</v>
      </c>
      <c r="B16622">
        <v>11.78</v>
      </c>
    </row>
    <row r="16623" spans="1:2" x14ac:dyDescent="0.45">
      <c r="A16623" s="18">
        <v>46220.177083333336</v>
      </c>
      <c r="B16623">
        <v>11.28</v>
      </c>
    </row>
    <row r="16624" spans="1:2" x14ac:dyDescent="0.45">
      <c r="A16624" s="18">
        <v>46220.1875</v>
      </c>
      <c r="B16624">
        <v>11.36</v>
      </c>
    </row>
    <row r="16625" spans="1:2" x14ac:dyDescent="0.45">
      <c r="A16625" s="18">
        <v>46220.197916666664</v>
      </c>
      <c r="B16625">
        <v>11.76</v>
      </c>
    </row>
    <row r="16626" spans="1:2" x14ac:dyDescent="0.45">
      <c r="A16626" s="18">
        <v>46220.208333333336</v>
      </c>
      <c r="B16626">
        <v>11.26</v>
      </c>
    </row>
    <row r="16627" spans="1:2" x14ac:dyDescent="0.45">
      <c r="A16627" s="18">
        <v>46220.21875</v>
      </c>
      <c r="B16627">
        <v>11.72</v>
      </c>
    </row>
    <row r="16628" spans="1:2" x14ac:dyDescent="0.45">
      <c r="A16628" s="18">
        <v>46220.229166666664</v>
      </c>
      <c r="B16628">
        <v>11.6</v>
      </c>
    </row>
    <row r="16629" spans="1:2" x14ac:dyDescent="0.45">
      <c r="A16629" s="18">
        <v>46220.239583333336</v>
      </c>
      <c r="B16629">
        <v>5.62</v>
      </c>
    </row>
    <row r="16630" spans="1:2" x14ac:dyDescent="0.45">
      <c r="A16630" s="18">
        <v>46220.25</v>
      </c>
      <c r="B16630">
        <v>4.72</v>
      </c>
    </row>
    <row r="16631" spans="1:2" x14ac:dyDescent="0.45">
      <c r="A16631" s="18">
        <v>46220.260416666664</v>
      </c>
      <c r="B16631">
        <v>4.92</v>
      </c>
    </row>
    <row r="16632" spans="1:2" x14ac:dyDescent="0.45">
      <c r="A16632" s="18">
        <v>46220.270833333336</v>
      </c>
      <c r="B16632">
        <v>5.32</v>
      </c>
    </row>
    <row r="16633" spans="1:2" x14ac:dyDescent="0.45">
      <c r="A16633" s="18">
        <v>46220.28125</v>
      </c>
      <c r="B16633">
        <v>4.6399999999999997</v>
      </c>
    </row>
    <row r="16634" spans="1:2" x14ac:dyDescent="0.45">
      <c r="A16634" s="18">
        <v>46220.291666666664</v>
      </c>
      <c r="B16634">
        <v>9.98</v>
      </c>
    </row>
    <row r="16635" spans="1:2" x14ac:dyDescent="0.45">
      <c r="A16635" s="18">
        <v>46220.302083333336</v>
      </c>
      <c r="B16635">
        <v>9.66</v>
      </c>
    </row>
    <row r="16636" spans="1:2" x14ac:dyDescent="0.45">
      <c r="A16636" s="18">
        <v>46220.3125</v>
      </c>
      <c r="B16636">
        <v>9.74</v>
      </c>
    </row>
    <row r="16637" spans="1:2" x14ac:dyDescent="0.45">
      <c r="A16637" s="18">
        <v>46220.322916666664</v>
      </c>
      <c r="B16637">
        <v>11.72</v>
      </c>
    </row>
    <row r="16638" spans="1:2" x14ac:dyDescent="0.45">
      <c r="A16638" s="18">
        <v>46220.333333333336</v>
      </c>
      <c r="B16638">
        <v>16.88</v>
      </c>
    </row>
    <row r="16639" spans="1:2" x14ac:dyDescent="0.45">
      <c r="A16639" s="18">
        <v>46220.34375</v>
      </c>
      <c r="B16639">
        <v>17.920000000000002</v>
      </c>
    </row>
    <row r="16640" spans="1:2" x14ac:dyDescent="0.45">
      <c r="A16640" s="18">
        <v>46220.354166666664</v>
      </c>
      <c r="B16640">
        <v>18.68</v>
      </c>
    </row>
    <row r="16641" spans="1:2" x14ac:dyDescent="0.45">
      <c r="A16641" s="18">
        <v>46220.364583333336</v>
      </c>
      <c r="B16641">
        <v>19.38</v>
      </c>
    </row>
    <row r="16642" spans="1:2" x14ac:dyDescent="0.45">
      <c r="A16642" s="18">
        <v>46220.375</v>
      </c>
      <c r="B16642">
        <v>16.420000000000002</v>
      </c>
    </row>
    <row r="16643" spans="1:2" x14ac:dyDescent="0.45">
      <c r="A16643" s="18">
        <v>46220.385416666664</v>
      </c>
      <c r="B16643">
        <v>13.14</v>
      </c>
    </row>
    <row r="16644" spans="1:2" x14ac:dyDescent="0.45">
      <c r="A16644" s="18">
        <v>46220.395833333336</v>
      </c>
      <c r="B16644">
        <v>16.52</v>
      </c>
    </row>
    <row r="16645" spans="1:2" x14ac:dyDescent="0.45">
      <c r="A16645" s="18">
        <v>46220.40625</v>
      </c>
      <c r="B16645">
        <v>16.32</v>
      </c>
    </row>
    <row r="16646" spans="1:2" x14ac:dyDescent="0.45">
      <c r="A16646" s="18">
        <v>46220.416666666664</v>
      </c>
      <c r="B16646">
        <v>11.76</v>
      </c>
    </row>
    <row r="16647" spans="1:2" x14ac:dyDescent="0.45">
      <c r="A16647" s="18">
        <v>46220.427083333336</v>
      </c>
      <c r="B16647">
        <v>17.579999999999998</v>
      </c>
    </row>
    <row r="16648" spans="1:2" x14ac:dyDescent="0.45">
      <c r="A16648" s="18">
        <v>46220.4375</v>
      </c>
      <c r="B16648">
        <v>16.12</v>
      </c>
    </row>
    <row r="16649" spans="1:2" x14ac:dyDescent="0.45">
      <c r="A16649" s="18">
        <v>46220.447916666664</v>
      </c>
      <c r="B16649">
        <v>14.86</v>
      </c>
    </row>
    <row r="16650" spans="1:2" x14ac:dyDescent="0.45">
      <c r="A16650" s="18">
        <v>46220.458333333336</v>
      </c>
      <c r="B16650">
        <v>13.46</v>
      </c>
    </row>
    <row r="16651" spans="1:2" x14ac:dyDescent="0.45">
      <c r="A16651" s="18">
        <v>46220.46875</v>
      </c>
      <c r="B16651">
        <v>18.04</v>
      </c>
    </row>
    <row r="16652" spans="1:2" x14ac:dyDescent="0.45">
      <c r="A16652" s="18">
        <v>46220.479166666664</v>
      </c>
      <c r="B16652">
        <v>15.58</v>
      </c>
    </row>
    <row r="16653" spans="1:2" x14ac:dyDescent="0.45">
      <c r="A16653" s="18">
        <v>46220.489583333336</v>
      </c>
      <c r="B16653">
        <v>18.72</v>
      </c>
    </row>
    <row r="16654" spans="1:2" x14ac:dyDescent="0.45">
      <c r="A16654" s="18">
        <v>46220.5</v>
      </c>
      <c r="B16654">
        <v>16.100000000000001</v>
      </c>
    </row>
    <row r="16655" spans="1:2" x14ac:dyDescent="0.45">
      <c r="A16655" s="18">
        <v>46220.510416666664</v>
      </c>
      <c r="B16655">
        <v>18.760000000000002</v>
      </c>
    </row>
    <row r="16656" spans="1:2" x14ac:dyDescent="0.45">
      <c r="A16656" s="18">
        <v>46220.520833333336</v>
      </c>
      <c r="B16656">
        <v>13.52</v>
      </c>
    </row>
    <row r="16657" spans="1:2" x14ac:dyDescent="0.45">
      <c r="A16657" s="18">
        <v>46220.53125</v>
      </c>
      <c r="B16657">
        <v>14.72</v>
      </c>
    </row>
    <row r="16658" spans="1:2" x14ac:dyDescent="0.45">
      <c r="A16658" s="18">
        <v>46220.541666666664</v>
      </c>
      <c r="B16658">
        <v>11.38</v>
      </c>
    </row>
    <row r="16659" spans="1:2" x14ac:dyDescent="0.45">
      <c r="A16659" s="18">
        <v>46220.552083333336</v>
      </c>
      <c r="B16659">
        <v>10.98</v>
      </c>
    </row>
    <row r="16660" spans="1:2" x14ac:dyDescent="0.45">
      <c r="A16660" s="18">
        <v>46220.5625</v>
      </c>
      <c r="B16660">
        <v>16.14</v>
      </c>
    </row>
    <row r="16661" spans="1:2" x14ac:dyDescent="0.45">
      <c r="A16661" s="18">
        <v>46220.572916666664</v>
      </c>
      <c r="B16661">
        <v>17.36</v>
      </c>
    </row>
    <row r="16662" spans="1:2" x14ac:dyDescent="0.45">
      <c r="A16662" s="18">
        <v>46220.583333333336</v>
      </c>
      <c r="B16662">
        <v>17.16</v>
      </c>
    </row>
    <row r="16663" spans="1:2" x14ac:dyDescent="0.45">
      <c r="A16663" s="18">
        <v>46220.59375</v>
      </c>
      <c r="B16663">
        <v>17.32</v>
      </c>
    </row>
    <row r="16664" spans="1:2" x14ac:dyDescent="0.45">
      <c r="A16664" s="18">
        <v>46220.604166666664</v>
      </c>
      <c r="B16664">
        <v>14.54</v>
      </c>
    </row>
    <row r="16665" spans="1:2" x14ac:dyDescent="0.45">
      <c r="A16665" s="18">
        <v>46220.614583333336</v>
      </c>
      <c r="B16665">
        <v>16.559999999999999</v>
      </c>
    </row>
    <row r="16666" spans="1:2" x14ac:dyDescent="0.45">
      <c r="A16666" s="18">
        <v>46220.625</v>
      </c>
      <c r="B16666">
        <v>17.18</v>
      </c>
    </row>
    <row r="16667" spans="1:2" x14ac:dyDescent="0.45">
      <c r="A16667" s="18">
        <v>46220.635416666664</v>
      </c>
      <c r="B16667">
        <v>7.96</v>
      </c>
    </row>
    <row r="16668" spans="1:2" x14ac:dyDescent="0.45">
      <c r="A16668" s="18">
        <v>46220.645833333336</v>
      </c>
      <c r="B16668">
        <v>7.64</v>
      </c>
    </row>
    <row r="16669" spans="1:2" x14ac:dyDescent="0.45">
      <c r="A16669" s="18">
        <v>46220.65625</v>
      </c>
      <c r="B16669">
        <v>7.28</v>
      </c>
    </row>
    <row r="16670" spans="1:2" x14ac:dyDescent="0.45">
      <c r="A16670" s="18">
        <v>46220.666666666664</v>
      </c>
      <c r="B16670">
        <v>7.44</v>
      </c>
    </row>
    <row r="16671" spans="1:2" x14ac:dyDescent="0.45">
      <c r="A16671" s="18">
        <v>46220.677083333336</v>
      </c>
      <c r="B16671">
        <v>7.26</v>
      </c>
    </row>
    <row r="16672" spans="1:2" x14ac:dyDescent="0.45">
      <c r="A16672" s="18">
        <v>46220.6875</v>
      </c>
      <c r="B16672">
        <v>7.4</v>
      </c>
    </row>
    <row r="16673" spans="1:2" x14ac:dyDescent="0.45">
      <c r="A16673" s="18">
        <v>46220.697916666664</v>
      </c>
      <c r="B16673">
        <v>7.04</v>
      </c>
    </row>
    <row r="16674" spans="1:2" x14ac:dyDescent="0.45">
      <c r="A16674" s="18">
        <v>46220.708333333336</v>
      </c>
      <c r="B16674">
        <v>7.36</v>
      </c>
    </row>
    <row r="16675" spans="1:2" x14ac:dyDescent="0.45">
      <c r="A16675" s="18">
        <v>46220.71875</v>
      </c>
      <c r="B16675">
        <v>7.08</v>
      </c>
    </row>
    <row r="16676" spans="1:2" x14ac:dyDescent="0.45">
      <c r="A16676" s="18">
        <v>46220.729166666664</v>
      </c>
      <c r="B16676">
        <v>7.66</v>
      </c>
    </row>
    <row r="16677" spans="1:2" x14ac:dyDescent="0.45">
      <c r="A16677" s="18">
        <v>46220.739583333336</v>
      </c>
      <c r="B16677">
        <v>7.06</v>
      </c>
    </row>
    <row r="16678" spans="1:2" x14ac:dyDescent="0.45">
      <c r="A16678" s="18">
        <v>46220.75</v>
      </c>
      <c r="B16678">
        <v>6.96</v>
      </c>
    </row>
    <row r="16679" spans="1:2" x14ac:dyDescent="0.45">
      <c r="A16679" s="18">
        <v>46220.760416666664</v>
      </c>
      <c r="B16679">
        <v>7.58</v>
      </c>
    </row>
    <row r="16680" spans="1:2" x14ac:dyDescent="0.45">
      <c r="A16680" s="18">
        <v>46220.770833333336</v>
      </c>
      <c r="B16680">
        <v>7</v>
      </c>
    </row>
    <row r="16681" spans="1:2" x14ac:dyDescent="0.45">
      <c r="A16681" s="18">
        <v>46220.78125</v>
      </c>
      <c r="B16681">
        <v>7.58</v>
      </c>
    </row>
    <row r="16682" spans="1:2" x14ac:dyDescent="0.45">
      <c r="A16682" s="18">
        <v>46220.791666666664</v>
      </c>
      <c r="B16682">
        <v>6.1</v>
      </c>
    </row>
    <row r="16683" spans="1:2" x14ac:dyDescent="0.45">
      <c r="A16683" s="18">
        <v>46220.802083333336</v>
      </c>
      <c r="B16683">
        <v>5.58</v>
      </c>
    </row>
    <row r="16684" spans="1:2" x14ac:dyDescent="0.45">
      <c r="A16684" s="18">
        <v>46220.8125</v>
      </c>
      <c r="B16684">
        <v>5.3</v>
      </c>
    </row>
    <row r="16685" spans="1:2" x14ac:dyDescent="0.45">
      <c r="A16685" s="18">
        <v>46220.822916666664</v>
      </c>
      <c r="B16685">
        <v>5.24</v>
      </c>
    </row>
    <row r="16686" spans="1:2" x14ac:dyDescent="0.45">
      <c r="A16686" s="18">
        <v>46220.833333333336</v>
      </c>
      <c r="B16686">
        <v>4.76</v>
      </c>
    </row>
    <row r="16687" spans="1:2" x14ac:dyDescent="0.45">
      <c r="A16687" s="18">
        <v>46220.84375</v>
      </c>
      <c r="B16687">
        <v>4.5599999999999996</v>
      </c>
    </row>
    <row r="16688" spans="1:2" x14ac:dyDescent="0.45">
      <c r="A16688" s="18">
        <v>46220.854166666664</v>
      </c>
      <c r="B16688">
        <v>5.18</v>
      </c>
    </row>
    <row r="16689" spans="1:2" x14ac:dyDescent="0.45">
      <c r="A16689" s="18">
        <v>46220.864583333336</v>
      </c>
      <c r="B16689">
        <v>4.6399999999999997</v>
      </c>
    </row>
    <row r="16690" spans="1:2" x14ac:dyDescent="0.45">
      <c r="A16690" s="18">
        <v>46220.875</v>
      </c>
      <c r="B16690">
        <v>4.84</v>
      </c>
    </row>
    <row r="16691" spans="1:2" x14ac:dyDescent="0.45">
      <c r="A16691" s="18">
        <v>46220.885416666664</v>
      </c>
      <c r="B16691">
        <v>4.72</v>
      </c>
    </row>
    <row r="16692" spans="1:2" x14ac:dyDescent="0.45">
      <c r="A16692" s="18">
        <v>46220.895833333336</v>
      </c>
      <c r="B16692">
        <v>4.82</v>
      </c>
    </row>
    <row r="16693" spans="1:2" x14ac:dyDescent="0.45">
      <c r="A16693" s="18">
        <v>46220.90625</v>
      </c>
      <c r="B16693">
        <v>5.36</v>
      </c>
    </row>
    <row r="16694" spans="1:2" x14ac:dyDescent="0.45">
      <c r="A16694" s="18">
        <v>46220.916666666664</v>
      </c>
      <c r="B16694">
        <v>7.12</v>
      </c>
    </row>
    <row r="16695" spans="1:2" x14ac:dyDescent="0.45">
      <c r="A16695" s="18">
        <v>46220.927083333336</v>
      </c>
      <c r="B16695">
        <v>11.86</v>
      </c>
    </row>
    <row r="16696" spans="1:2" x14ac:dyDescent="0.45">
      <c r="A16696" s="18">
        <v>46220.9375</v>
      </c>
      <c r="B16696">
        <v>11.34</v>
      </c>
    </row>
    <row r="16697" spans="1:2" x14ac:dyDescent="0.45">
      <c r="A16697" s="18">
        <v>46220.947916666664</v>
      </c>
      <c r="B16697">
        <v>11.78</v>
      </c>
    </row>
    <row r="16698" spans="1:2" x14ac:dyDescent="0.45">
      <c r="A16698" s="18">
        <v>46220.958333333336</v>
      </c>
      <c r="B16698">
        <v>11.28</v>
      </c>
    </row>
    <row r="16699" spans="1:2" x14ac:dyDescent="0.45">
      <c r="A16699" s="18">
        <v>46220.96875</v>
      </c>
      <c r="B16699">
        <v>11.46</v>
      </c>
    </row>
    <row r="16700" spans="1:2" x14ac:dyDescent="0.45">
      <c r="A16700" s="18">
        <v>46220.979166666664</v>
      </c>
      <c r="B16700">
        <v>11.9</v>
      </c>
    </row>
    <row r="16701" spans="1:2" x14ac:dyDescent="0.45">
      <c r="A16701" s="18">
        <v>46220.989583333336</v>
      </c>
      <c r="B16701">
        <v>11.64</v>
      </c>
    </row>
    <row r="16702" spans="1:2" x14ac:dyDescent="0.45">
      <c r="A16702" s="12">
        <v>46221</v>
      </c>
      <c r="B16702">
        <v>11.72</v>
      </c>
    </row>
    <row r="16703" spans="1:2" x14ac:dyDescent="0.45">
      <c r="A16703" s="18">
        <v>46221.010416666664</v>
      </c>
      <c r="B16703">
        <v>11.36</v>
      </c>
    </row>
    <row r="16704" spans="1:2" x14ac:dyDescent="0.45">
      <c r="A16704" s="18">
        <v>46221.020833333336</v>
      </c>
      <c r="B16704">
        <v>11.26</v>
      </c>
    </row>
    <row r="16705" spans="1:2" x14ac:dyDescent="0.45">
      <c r="A16705" s="18">
        <v>46221.03125</v>
      </c>
      <c r="B16705">
        <v>11.8</v>
      </c>
    </row>
    <row r="16706" spans="1:2" x14ac:dyDescent="0.45">
      <c r="A16706" s="18">
        <v>46221.041666666664</v>
      </c>
      <c r="B16706">
        <v>11.32</v>
      </c>
    </row>
    <row r="16707" spans="1:2" x14ac:dyDescent="0.45">
      <c r="A16707" s="18">
        <v>46221.052083333336</v>
      </c>
      <c r="B16707">
        <v>11.66</v>
      </c>
    </row>
    <row r="16708" spans="1:2" x14ac:dyDescent="0.45">
      <c r="A16708" s="18">
        <v>46221.0625</v>
      </c>
      <c r="B16708">
        <v>11.68</v>
      </c>
    </row>
    <row r="16709" spans="1:2" x14ac:dyDescent="0.45">
      <c r="A16709" s="18">
        <v>46221.072916666664</v>
      </c>
      <c r="B16709">
        <v>11.38</v>
      </c>
    </row>
    <row r="16710" spans="1:2" x14ac:dyDescent="0.45">
      <c r="A16710" s="18">
        <v>46221.083333333336</v>
      </c>
      <c r="B16710">
        <v>11.78</v>
      </c>
    </row>
    <row r="16711" spans="1:2" x14ac:dyDescent="0.45">
      <c r="A16711" s="18">
        <v>46221.09375</v>
      </c>
      <c r="B16711">
        <v>11.46</v>
      </c>
    </row>
    <row r="16712" spans="1:2" x14ac:dyDescent="0.45">
      <c r="A16712" s="18">
        <v>46221.104166666664</v>
      </c>
      <c r="B16712">
        <v>11.86</v>
      </c>
    </row>
    <row r="16713" spans="1:2" x14ac:dyDescent="0.45">
      <c r="A16713" s="18">
        <v>46221.114583333336</v>
      </c>
      <c r="B16713">
        <v>11.3</v>
      </c>
    </row>
    <row r="16714" spans="1:2" x14ac:dyDescent="0.45">
      <c r="A16714" s="18">
        <v>46221.125</v>
      </c>
      <c r="B16714">
        <v>11.66</v>
      </c>
    </row>
    <row r="16715" spans="1:2" x14ac:dyDescent="0.45">
      <c r="A16715" s="18">
        <v>46221.135416666664</v>
      </c>
      <c r="B16715">
        <v>11.64</v>
      </c>
    </row>
    <row r="16716" spans="1:2" x14ac:dyDescent="0.45">
      <c r="A16716" s="18">
        <v>46221.145833333336</v>
      </c>
      <c r="B16716">
        <v>11.58</v>
      </c>
    </row>
    <row r="16717" spans="1:2" x14ac:dyDescent="0.45">
      <c r="A16717" s="18">
        <v>46221.15625</v>
      </c>
      <c r="B16717">
        <v>11.54</v>
      </c>
    </row>
    <row r="16718" spans="1:2" x14ac:dyDescent="0.45">
      <c r="A16718" s="18">
        <v>46221.166666666664</v>
      </c>
      <c r="B16718">
        <v>11.1</v>
      </c>
    </row>
    <row r="16719" spans="1:2" x14ac:dyDescent="0.45">
      <c r="A16719" s="18">
        <v>46221.177083333336</v>
      </c>
      <c r="B16719">
        <v>11.58</v>
      </c>
    </row>
    <row r="16720" spans="1:2" x14ac:dyDescent="0.45">
      <c r="A16720" s="18">
        <v>46221.1875</v>
      </c>
      <c r="B16720">
        <v>11.42</v>
      </c>
    </row>
    <row r="16721" spans="1:2" x14ac:dyDescent="0.45">
      <c r="A16721" s="18">
        <v>46221.197916666664</v>
      </c>
      <c r="B16721">
        <v>11.18</v>
      </c>
    </row>
    <row r="16722" spans="1:2" x14ac:dyDescent="0.45">
      <c r="A16722" s="18">
        <v>46221.208333333336</v>
      </c>
      <c r="B16722">
        <v>11.62</v>
      </c>
    </row>
    <row r="16723" spans="1:2" x14ac:dyDescent="0.45">
      <c r="A16723" s="18">
        <v>46221.21875</v>
      </c>
      <c r="B16723">
        <v>11.5</v>
      </c>
    </row>
    <row r="16724" spans="1:2" x14ac:dyDescent="0.45">
      <c r="A16724" s="18">
        <v>46221.229166666664</v>
      </c>
      <c r="B16724">
        <v>9.7799999999999994</v>
      </c>
    </row>
    <row r="16725" spans="1:2" x14ac:dyDescent="0.45">
      <c r="A16725" s="18">
        <v>46221.239583333336</v>
      </c>
      <c r="B16725">
        <v>4.8600000000000003</v>
      </c>
    </row>
    <row r="16726" spans="1:2" x14ac:dyDescent="0.45">
      <c r="A16726" s="18">
        <v>46221.25</v>
      </c>
      <c r="B16726">
        <v>4.88</v>
      </c>
    </row>
    <row r="16727" spans="1:2" x14ac:dyDescent="0.45">
      <c r="A16727" s="18">
        <v>46221.260416666664</v>
      </c>
      <c r="B16727">
        <v>4.88</v>
      </c>
    </row>
    <row r="16728" spans="1:2" x14ac:dyDescent="0.45">
      <c r="A16728" s="18">
        <v>46221.270833333336</v>
      </c>
      <c r="B16728">
        <v>4.6399999999999997</v>
      </c>
    </row>
    <row r="16729" spans="1:2" x14ac:dyDescent="0.45">
      <c r="A16729" s="18">
        <v>46221.28125</v>
      </c>
      <c r="B16729">
        <v>5.14</v>
      </c>
    </row>
    <row r="16730" spans="1:2" x14ac:dyDescent="0.45">
      <c r="A16730" s="18">
        <v>46221.291666666664</v>
      </c>
      <c r="B16730">
        <v>4.62</v>
      </c>
    </row>
    <row r="16731" spans="1:2" x14ac:dyDescent="0.45">
      <c r="A16731" s="18">
        <v>46221.302083333336</v>
      </c>
      <c r="B16731">
        <v>5.0999999999999996</v>
      </c>
    </row>
    <row r="16732" spans="1:2" x14ac:dyDescent="0.45">
      <c r="A16732" s="18">
        <v>46221.3125</v>
      </c>
      <c r="B16732">
        <v>4.9400000000000004</v>
      </c>
    </row>
    <row r="16733" spans="1:2" x14ac:dyDescent="0.45">
      <c r="A16733" s="18">
        <v>46221.322916666664</v>
      </c>
      <c r="B16733">
        <v>4.76</v>
      </c>
    </row>
    <row r="16734" spans="1:2" x14ac:dyDescent="0.45">
      <c r="A16734" s="18">
        <v>46221.333333333336</v>
      </c>
      <c r="B16734">
        <v>4.9400000000000004</v>
      </c>
    </row>
    <row r="16735" spans="1:2" x14ac:dyDescent="0.45">
      <c r="A16735" s="18">
        <v>46221.34375</v>
      </c>
      <c r="B16735">
        <v>4.8600000000000003</v>
      </c>
    </row>
    <row r="16736" spans="1:2" x14ac:dyDescent="0.45">
      <c r="A16736" s="18">
        <v>46221.354166666664</v>
      </c>
      <c r="B16736">
        <v>6.84</v>
      </c>
    </row>
    <row r="16737" spans="1:2" x14ac:dyDescent="0.45">
      <c r="A16737" s="18">
        <v>46221.364583333336</v>
      </c>
      <c r="B16737">
        <v>6.22</v>
      </c>
    </row>
    <row r="16738" spans="1:2" x14ac:dyDescent="0.45">
      <c r="A16738" s="18">
        <v>46221.375</v>
      </c>
      <c r="B16738">
        <v>6.52</v>
      </c>
    </row>
    <row r="16739" spans="1:2" x14ac:dyDescent="0.45">
      <c r="A16739" s="18">
        <v>46221.385416666664</v>
      </c>
      <c r="B16739">
        <v>6.48</v>
      </c>
    </row>
    <row r="16740" spans="1:2" x14ac:dyDescent="0.45">
      <c r="A16740" s="18">
        <v>46221.395833333336</v>
      </c>
      <c r="B16740">
        <v>6.54</v>
      </c>
    </row>
    <row r="16741" spans="1:2" x14ac:dyDescent="0.45">
      <c r="A16741" s="18">
        <v>46221.40625</v>
      </c>
      <c r="B16741">
        <v>6.6</v>
      </c>
    </row>
    <row r="16742" spans="1:2" x14ac:dyDescent="0.45">
      <c r="A16742" s="18">
        <v>46221.416666666664</v>
      </c>
      <c r="B16742">
        <v>6.32</v>
      </c>
    </row>
    <row r="16743" spans="1:2" x14ac:dyDescent="0.45">
      <c r="A16743" s="18">
        <v>46221.427083333336</v>
      </c>
      <c r="B16743">
        <v>6.96</v>
      </c>
    </row>
    <row r="16744" spans="1:2" x14ac:dyDescent="0.45">
      <c r="A16744" s="18">
        <v>46221.4375</v>
      </c>
      <c r="B16744">
        <v>6.6</v>
      </c>
    </row>
    <row r="16745" spans="1:2" x14ac:dyDescent="0.45">
      <c r="A16745" s="18">
        <v>46221.447916666664</v>
      </c>
      <c r="B16745">
        <v>6.78</v>
      </c>
    </row>
    <row r="16746" spans="1:2" x14ac:dyDescent="0.45">
      <c r="A16746" s="18">
        <v>46221.458333333336</v>
      </c>
      <c r="B16746">
        <v>6.72</v>
      </c>
    </row>
    <row r="16747" spans="1:2" x14ac:dyDescent="0.45">
      <c r="A16747" s="18">
        <v>46221.46875</v>
      </c>
      <c r="B16747">
        <v>6.86</v>
      </c>
    </row>
    <row r="16748" spans="1:2" x14ac:dyDescent="0.45">
      <c r="A16748" s="18">
        <v>46221.479166666664</v>
      </c>
      <c r="B16748">
        <v>6.46</v>
      </c>
    </row>
    <row r="16749" spans="1:2" x14ac:dyDescent="0.45">
      <c r="A16749" s="18">
        <v>46221.489583333336</v>
      </c>
      <c r="B16749">
        <v>6.46</v>
      </c>
    </row>
    <row r="16750" spans="1:2" x14ac:dyDescent="0.45">
      <c r="A16750" s="18">
        <v>46221.5</v>
      </c>
      <c r="B16750">
        <v>6.7</v>
      </c>
    </row>
    <row r="16751" spans="1:2" x14ac:dyDescent="0.45">
      <c r="A16751" s="18">
        <v>46221.510416666664</v>
      </c>
      <c r="B16751">
        <v>6.38</v>
      </c>
    </row>
    <row r="16752" spans="1:2" x14ac:dyDescent="0.45">
      <c r="A16752" s="18">
        <v>46221.520833333336</v>
      </c>
      <c r="B16752">
        <v>7.14</v>
      </c>
    </row>
    <row r="16753" spans="1:2" x14ac:dyDescent="0.45">
      <c r="A16753" s="18">
        <v>46221.53125</v>
      </c>
      <c r="B16753">
        <v>6.38</v>
      </c>
    </row>
    <row r="16754" spans="1:2" x14ac:dyDescent="0.45">
      <c r="A16754" s="18">
        <v>46221.541666666664</v>
      </c>
      <c r="B16754">
        <v>6.36</v>
      </c>
    </row>
    <row r="16755" spans="1:2" x14ac:dyDescent="0.45">
      <c r="A16755" s="18">
        <v>46221.552083333336</v>
      </c>
      <c r="B16755">
        <v>6.92</v>
      </c>
    </row>
    <row r="16756" spans="1:2" x14ac:dyDescent="0.45">
      <c r="A16756" s="18">
        <v>46221.5625</v>
      </c>
      <c r="B16756">
        <v>6.4</v>
      </c>
    </row>
    <row r="16757" spans="1:2" x14ac:dyDescent="0.45">
      <c r="A16757" s="18">
        <v>46221.572916666664</v>
      </c>
      <c r="B16757">
        <v>6.34</v>
      </c>
    </row>
    <row r="16758" spans="1:2" x14ac:dyDescent="0.45">
      <c r="A16758" s="18">
        <v>46221.583333333336</v>
      </c>
      <c r="B16758">
        <v>6.88</v>
      </c>
    </row>
    <row r="16759" spans="1:2" x14ac:dyDescent="0.45">
      <c r="A16759" s="18">
        <v>46221.59375</v>
      </c>
      <c r="B16759">
        <v>6.34</v>
      </c>
    </row>
    <row r="16760" spans="1:2" x14ac:dyDescent="0.45">
      <c r="A16760" s="18">
        <v>46221.604166666664</v>
      </c>
      <c r="B16760">
        <v>7.1</v>
      </c>
    </row>
    <row r="16761" spans="1:2" x14ac:dyDescent="0.45">
      <c r="A16761" s="18">
        <v>46221.614583333336</v>
      </c>
      <c r="B16761">
        <v>6.16</v>
      </c>
    </row>
    <row r="16762" spans="1:2" x14ac:dyDescent="0.45">
      <c r="A16762" s="18">
        <v>46221.625</v>
      </c>
      <c r="B16762">
        <v>6.22</v>
      </c>
    </row>
    <row r="16763" spans="1:2" x14ac:dyDescent="0.45">
      <c r="A16763" s="18">
        <v>46221.635416666664</v>
      </c>
      <c r="B16763">
        <v>6.58</v>
      </c>
    </row>
    <row r="16764" spans="1:2" x14ac:dyDescent="0.45">
      <c r="A16764" s="18">
        <v>46221.645833333336</v>
      </c>
      <c r="B16764">
        <v>6.26</v>
      </c>
    </row>
    <row r="16765" spans="1:2" x14ac:dyDescent="0.45">
      <c r="A16765" s="18">
        <v>46221.65625</v>
      </c>
      <c r="B16765">
        <v>6.54</v>
      </c>
    </row>
    <row r="16766" spans="1:2" x14ac:dyDescent="0.45">
      <c r="A16766" s="18">
        <v>46221.666666666664</v>
      </c>
      <c r="B16766">
        <v>6.14</v>
      </c>
    </row>
    <row r="16767" spans="1:2" x14ac:dyDescent="0.45">
      <c r="A16767" s="18">
        <v>46221.677083333336</v>
      </c>
      <c r="B16767">
        <v>6.58</v>
      </c>
    </row>
    <row r="16768" spans="1:2" x14ac:dyDescent="0.45">
      <c r="A16768" s="18">
        <v>46221.6875</v>
      </c>
      <c r="B16768">
        <v>6.36</v>
      </c>
    </row>
    <row r="16769" spans="1:2" x14ac:dyDescent="0.45">
      <c r="A16769" s="18">
        <v>46221.697916666664</v>
      </c>
      <c r="B16769">
        <v>6.3</v>
      </c>
    </row>
    <row r="16770" spans="1:2" x14ac:dyDescent="0.45">
      <c r="A16770" s="18">
        <v>46221.708333333336</v>
      </c>
      <c r="B16770">
        <v>6.54</v>
      </c>
    </row>
    <row r="16771" spans="1:2" x14ac:dyDescent="0.45">
      <c r="A16771" s="18">
        <v>46221.71875</v>
      </c>
      <c r="B16771">
        <v>6.6</v>
      </c>
    </row>
    <row r="16772" spans="1:2" x14ac:dyDescent="0.45">
      <c r="A16772" s="18">
        <v>46221.729166666664</v>
      </c>
      <c r="B16772">
        <v>6.58</v>
      </c>
    </row>
    <row r="16773" spans="1:2" x14ac:dyDescent="0.45">
      <c r="A16773" s="18">
        <v>46221.739583333336</v>
      </c>
      <c r="B16773">
        <v>6.28</v>
      </c>
    </row>
    <row r="16774" spans="1:2" x14ac:dyDescent="0.45">
      <c r="A16774" s="18">
        <v>46221.75</v>
      </c>
      <c r="B16774">
        <v>6.52</v>
      </c>
    </row>
    <row r="16775" spans="1:2" x14ac:dyDescent="0.45">
      <c r="A16775" s="18">
        <v>46221.760416666664</v>
      </c>
      <c r="B16775">
        <v>6.34</v>
      </c>
    </row>
    <row r="16776" spans="1:2" x14ac:dyDescent="0.45">
      <c r="A16776" s="18">
        <v>46221.770833333336</v>
      </c>
      <c r="B16776">
        <v>6.48</v>
      </c>
    </row>
    <row r="16777" spans="1:2" x14ac:dyDescent="0.45">
      <c r="A16777" s="18">
        <v>46221.78125</v>
      </c>
      <c r="B16777">
        <v>6.36</v>
      </c>
    </row>
    <row r="16778" spans="1:2" x14ac:dyDescent="0.45">
      <c r="A16778" s="18">
        <v>46221.791666666664</v>
      </c>
      <c r="B16778">
        <v>4.84</v>
      </c>
    </row>
    <row r="16779" spans="1:2" x14ac:dyDescent="0.45">
      <c r="A16779" s="18">
        <v>46221.802083333336</v>
      </c>
      <c r="B16779">
        <v>5.08</v>
      </c>
    </row>
    <row r="16780" spans="1:2" x14ac:dyDescent="0.45">
      <c r="A16780" s="18">
        <v>46221.8125</v>
      </c>
      <c r="B16780">
        <v>4.82</v>
      </c>
    </row>
    <row r="16781" spans="1:2" x14ac:dyDescent="0.45">
      <c r="A16781" s="18">
        <v>46221.822916666664</v>
      </c>
      <c r="B16781">
        <v>5.08</v>
      </c>
    </row>
    <row r="16782" spans="1:2" x14ac:dyDescent="0.45">
      <c r="A16782" s="18">
        <v>46221.833333333336</v>
      </c>
      <c r="B16782">
        <v>4.66</v>
      </c>
    </row>
    <row r="16783" spans="1:2" x14ac:dyDescent="0.45">
      <c r="A16783" s="18">
        <v>46221.84375</v>
      </c>
      <c r="B16783">
        <v>4.68</v>
      </c>
    </row>
    <row r="16784" spans="1:2" x14ac:dyDescent="0.45">
      <c r="A16784" s="18">
        <v>46221.854166666664</v>
      </c>
      <c r="B16784">
        <v>5.32</v>
      </c>
    </row>
    <row r="16785" spans="1:2" x14ac:dyDescent="0.45">
      <c r="A16785" s="18">
        <v>46221.864583333336</v>
      </c>
      <c r="B16785">
        <v>4.82</v>
      </c>
    </row>
    <row r="16786" spans="1:2" x14ac:dyDescent="0.45">
      <c r="A16786" s="18">
        <v>46221.875</v>
      </c>
      <c r="B16786">
        <v>5.0199999999999996</v>
      </c>
    </row>
    <row r="16787" spans="1:2" x14ac:dyDescent="0.45">
      <c r="A16787" s="18">
        <v>46221.885416666664</v>
      </c>
      <c r="B16787">
        <v>4.9400000000000004</v>
      </c>
    </row>
    <row r="16788" spans="1:2" x14ac:dyDescent="0.45">
      <c r="A16788" s="18">
        <v>46221.895833333336</v>
      </c>
      <c r="B16788">
        <v>5.12</v>
      </c>
    </row>
    <row r="16789" spans="1:2" x14ac:dyDescent="0.45">
      <c r="A16789" s="18">
        <v>46221.90625</v>
      </c>
      <c r="B16789">
        <v>4.62</v>
      </c>
    </row>
    <row r="16790" spans="1:2" x14ac:dyDescent="0.45">
      <c r="A16790" s="18">
        <v>46221.916666666664</v>
      </c>
      <c r="B16790">
        <v>5.92</v>
      </c>
    </row>
    <row r="16791" spans="1:2" x14ac:dyDescent="0.45">
      <c r="A16791" s="18">
        <v>46221.927083333336</v>
      </c>
      <c r="B16791">
        <v>11.36</v>
      </c>
    </row>
    <row r="16792" spans="1:2" x14ac:dyDescent="0.45">
      <c r="A16792" s="18">
        <v>46221.9375</v>
      </c>
      <c r="B16792">
        <v>11.34</v>
      </c>
    </row>
    <row r="16793" spans="1:2" x14ac:dyDescent="0.45">
      <c r="A16793" s="18">
        <v>46221.947916666664</v>
      </c>
      <c r="B16793">
        <v>11.94</v>
      </c>
    </row>
    <row r="16794" spans="1:2" x14ac:dyDescent="0.45">
      <c r="A16794" s="18">
        <v>46221.958333333336</v>
      </c>
      <c r="B16794">
        <v>11.3</v>
      </c>
    </row>
    <row r="16795" spans="1:2" x14ac:dyDescent="0.45">
      <c r="A16795" s="18">
        <v>46221.96875</v>
      </c>
      <c r="B16795">
        <v>11.2</v>
      </c>
    </row>
    <row r="16796" spans="1:2" x14ac:dyDescent="0.45">
      <c r="A16796" s="18">
        <v>46221.979166666664</v>
      </c>
      <c r="B16796">
        <v>11.74</v>
      </c>
    </row>
    <row r="16797" spans="1:2" x14ac:dyDescent="0.45">
      <c r="A16797" s="18">
        <v>46221.989583333336</v>
      </c>
      <c r="B16797">
        <v>11.18</v>
      </c>
    </row>
    <row r="16798" spans="1:2" x14ac:dyDescent="0.45">
      <c r="A16798" s="12">
        <v>46222</v>
      </c>
      <c r="B16798">
        <v>11.56</v>
      </c>
    </row>
    <row r="16799" spans="1:2" x14ac:dyDescent="0.45">
      <c r="A16799" s="18">
        <v>46222.010416666664</v>
      </c>
      <c r="B16799">
        <v>11.26</v>
      </c>
    </row>
    <row r="16800" spans="1:2" x14ac:dyDescent="0.45">
      <c r="A16800" s="18">
        <v>46222.020833333336</v>
      </c>
      <c r="B16800">
        <v>11.88</v>
      </c>
    </row>
    <row r="16801" spans="1:2" x14ac:dyDescent="0.45">
      <c r="A16801" s="18">
        <v>46222.03125</v>
      </c>
      <c r="B16801">
        <v>11.26</v>
      </c>
    </row>
    <row r="16802" spans="1:2" x14ac:dyDescent="0.45">
      <c r="A16802" s="18">
        <v>46222.041666666664</v>
      </c>
      <c r="B16802">
        <v>11.12</v>
      </c>
    </row>
    <row r="16803" spans="1:2" x14ac:dyDescent="0.45">
      <c r="A16803" s="18">
        <v>46222.052083333336</v>
      </c>
      <c r="B16803">
        <v>11.7</v>
      </c>
    </row>
    <row r="16804" spans="1:2" x14ac:dyDescent="0.45">
      <c r="A16804" s="18">
        <v>46222.0625</v>
      </c>
      <c r="B16804">
        <v>11.4</v>
      </c>
    </row>
    <row r="16805" spans="1:2" x14ac:dyDescent="0.45">
      <c r="A16805" s="18">
        <v>46222.072916666664</v>
      </c>
      <c r="B16805">
        <v>11.64</v>
      </c>
    </row>
    <row r="16806" spans="1:2" x14ac:dyDescent="0.45">
      <c r="A16806" s="18">
        <v>46222.083333333336</v>
      </c>
      <c r="B16806">
        <v>11.5</v>
      </c>
    </row>
    <row r="16807" spans="1:2" x14ac:dyDescent="0.45">
      <c r="A16807" s="18">
        <v>46222.09375</v>
      </c>
      <c r="B16807">
        <v>11.98</v>
      </c>
    </row>
    <row r="16808" spans="1:2" x14ac:dyDescent="0.45">
      <c r="A16808" s="18">
        <v>46222.104166666664</v>
      </c>
      <c r="B16808">
        <v>11.54</v>
      </c>
    </row>
    <row r="16809" spans="1:2" x14ac:dyDescent="0.45">
      <c r="A16809" s="18">
        <v>46222.114583333336</v>
      </c>
      <c r="B16809">
        <v>11.64</v>
      </c>
    </row>
    <row r="16810" spans="1:2" x14ac:dyDescent="0.45">
      <c r="A16810" s="18">
        <v>46222.125</v>
      </c>
      <c r="B16810">
        <v>11.48</v>
      </c>
    </row>
    <row r="16811" spans="1:2" x14ac:dyDescent="0.45">
      <c r="A16811" s="18">
        <v>46222.135416666664</v>
      </c>
      <c r="B16811">
        <v>11.72</v>
      </c>
    </row>
    <row r="16812" spans="1:2" x14ac:dyDescent="0.45">
      <c r="A16812" s="18">
        <v>46222.145833333336</v>
      </c>
      <c r="B16812">
        <v>11.8</v>
      </c>
    </row>
    <row r="16813" spans="1:2" x14ac:dyDescent="0.45">
      <c r="A16813" s="18">
        <v>46222.15625</v>
      </c>
      <c r="B16813">
        <v>11.5</v>
      </c>
    </row>
    <row r="16814" spans="1:2" x14ac:dyDescent="0.45">
      <c r="A16814" s="18">
        <v>46222.166666666664</v>
      </c>
      <c r="B16814">
        <v>11.8</v>
      </c>
    </row>
    <row r="16815" spans="1:2" x14ac:dyDescent="0.45">
      <c r="A16815" s="18">
        <v>46222.177083333336</v>
      </c>
      <c r="B16815">
        <v>11.8</v>
      </c>
    </row>
    <row r="16816" spans="1:2" x14ac:dyDescent="0.45">
      <c r="A16816" s="18">
        <v>46222.1875</v>
      </c>
      <c r="B16816">
        <v>11.38</v>
      </c>
    </row>
    <row r="16817" spans="1:2" x14ac:dyDescent="0.45">
      <c r="A16817" s="18">
        <v>46222.197916666664</v>
      </c>
      <c r="B16817">
        <v>11.72</v>
      </c>
    </row>
    <row r="16818" spans="1:2" x14ac:dyDescent="0.45">
      <c r="A16818" s="18">
        <v>46222.208333333336</v>
      </c>
      <c r="B16818">
        <v>11.46</v>
      </c>
    </row>
    <row r="16819" spans="1:2" x14ac:dyDescent="0.45">
      <c r="A16819" s="18">
        <v>46222.21875</v>
      </c>
      <c r="B16819">
        <v>11.8</v>
      </c>
    </row>
    <row r="16820" spans="1:2" x14ac:dyDescent="0.45">
      <c r="A16820" s="18">
        <v>46222.229166666664</v>
      </c>
      <c r="B16820">
        <v>9.58</v>
      </c>
    </row>
    <row r="16821" spans="1:2" x14ac:dyDescent="0.45">
      <c r="A16821" s="18">
        <v>46222.239583333336</v>
      </c>
      <c r="B16821">
        <v>4.78</v>
      </c>
    </row>
    <row r="16822" spans="1:2" x14ac:dyDescent="0.45">
      <c r="A16822" s="18">
        <v>46222.25</v>
      </c>
      <c r="B16822">
        <v>5.0599999999999996</v>
      </c>
    </row>
    <row r="16823" spans="1:2" x14ac:dyDescent="0.45">
      <c r="A16823" s="18">
        <v>46222.260416666664</v>
      </c>
      <c r="B16823">
        <v>4.8600000000000003</v>
      </c>
    </row>
    <row r="16824" spans="1:2" x14ac:dyDescent="0.45">
      <c r="A16824" s="18">
        <v>46222.270833333336</v>
      </c>
      <c r="B16824">
        <v>5.22</v>
      </c>
    </row>
    <row r="16825" spans="1:2" x14ac:dyDescent="0.45">
      <c r="A16825" s="18">
        <v>46222.28125</v>
      </c>
      <c r="B16825">
        <v>4.84</v>
      </c>
    </row>
    <row r="16826" spans="1:2" x14ac:dyDescent="0.45">
      <c r="A16826" s="18">
        <v>46222.291666666664</v>
      </c>
      <c r="B16826">
        <v>11.8</v>
      </c>
    </row>
    <row r="16827" spans="1:2" x14ac:dyDescent="0.45">
      <c r="A16827" s="18">
        <v>46222.302083333336</v>
      </c>
      <c r="B16827">
        <v>9.5</v>
      </c>
    </row>
    <row r="16828" spans="1:2" x14ac:dyDescent="0.45">
      <c r="A16828" s="18">
        <v>46222.3125</v>
      </c>
      <c r="B16828">
        <v>10.74</v>
      </c>
    </row>
    <row r="16829" spans="1:2" x14ac:dyDescent="0.45">
      <c r="A16829" s="18">
        <v>46222.322916666664</v>
      </c>
      <c r="B16829">
        <v>13.54</v>
      </c>
    </row>
    <row r="16830" spans="1:2" x14ac:dyDescent="0.45">
      <c r="A16830" s="18">
        <v>46222.333333333336</v>
      </c>
      <c r="B16830">
        <v>26.08</v>
      </c>
    </row>
    <row r="16831" spans="1:2" x14ac:dyDescent="0.45">
      <c r="A16831" s="18">
        <v>46222.34375</v>
      </c>
      <c r="B16831">
        <v>32.020000000000003</v>
      </c>
    </row>
    <row r="16832" spans="1:2" x14ac:dyDescent="0.45">
      <c r="A16832" s="18">
        <v>46222.354166666664</v>
      </c>
      <c r="B16832">
        <v>35.96</v>
      </c>
    </row>
    <row r="16833" spans="1:2" x14ac:dyDescent="0.45">
      <c r="A16833" s="18">
        <v>46222.364583333336</v>
      </c>
      <c r="B16833">
        <v>38.6</v>
      </c>
    </row>
    <row r="16834" spans="1:2" x14ac:dyDescent="0.45">
      <c r="A16834" s="18">
        <v>46222.375</v>
      </c>
      <c r="B16834">
        <v>35.159999999999997</v>
      </c>
    </row>
    <row r="16835" spans="1:2" x14ac:dyDescent="0.45">
      <c r="A16835" s="18">
        <v>46222.385416666664</v>
      </c>
      <c r="B16835">
        <v>45.48</v>
      </c>
    </row>
    <row r="16836" spans="1:2" x14ac:dyDescent="0.45">
      <c r="A16836" s="18">
        <v>46222.395833333336</v>
      </c>
      <c r="B16836">
        <v>46.92</v>
      </c>
    </row>
    <row r="16837" spans="1:2" x14ac:dyDescent="0.45">
      <c r="A16837" s="18">
        <v>46222.40625</v>
      </c>
      <c r="B16837">
        <v>48.86</v>
      </c>
    </row>
    <row r="16838" spans="1:2" x14ac:dyDescent="0.45">
      <c r="A16838" s="18">
        <v>46222.416666666664</v>
      </c>
      <c r="B16838">
        <v>47.12</v>
      </c>
    </row>
    <row r="16839" spans="1:2" x14ac:dyDescent="0.45">
      <c r="A16839" s="18">
        <v>46222.427083333336</v>
      </c>
      <c r="B16839">
        <v>46.24</v>
      </c>
    </row>
    <row r="16840" spans="1:2" x14ac:dyDescent="0.45">
      <c r="A16840" s="18">
        <v>46222.4375</v>
      </c>
      <c r="B16840">
        <v>53.96</v>
      </c>
    </row>
    <row r="16841" spans="1:2" x14ac:dyDescent="0.45">
      <c r="A16841" s="18">
        <v>46222.447916666664</v>
      </c>
      <c r="B16841">
        <v>53.04</v>
      </c>
    </row>
    <row r="16842" spans="1:2" x14ac:dyDescent="0.45">
      <c r="A16842" s="18">
        <v>46222.458333333336</v>
      </c>
      <c r="B16842">
        <v>48.46</v>
      </c>
    </row>
    <row r="16843" spans="1:2" x14ac:dyDescent="0.45">
      <c r="A16843" s="18">
        <v>46222.46875</v>
      </c>
      <c r="B16843">
        <v>54.42</v>
      </c>
    </row>
    <row r="16844" spans="1:2" x14ac:dyDescent="0.45">
      <c r="A16844" s="18">
        <v>46222.479166666664</v>
      </c>
      <c r="B16844">
        <v>56.6</v>
      </c>
    </row>
    <row r="16845" spans="1:2" x14ac:dyDescent="0.45">
      <c r="A16845" s="18">
        <v>46222.489583333336</v>
      </c>
      <c r="B16845">
        <v>52.42</v>
      </c>
    </row>
    <row r="16846" spans="1:2" x14ac:dyDescent="0.45">
      <c r="A16846" s="18">
        <v>46222.5</v>
      </c>
      <c r="B16846">
        <v>42.22</v>
      </c>
    </row>
    <row r="16847" spans="1:2" x14ac:dyDescent="0.45">
      <c r="A16847" s="18">
        <v>46222.510416666664</v>
      </c>
      <c r="B16847">
        <v>39.840000000000003</v>
      </c>
    </row>
    <row r="16848" spans="1:2" x14ac:dyDescent="0.45">
      <c r="A16848" s="18">
        <v>46222.520833333336</v>
      </c>
      <c r="B16848">
        <v>37.26</v>
      </c>
    </row>
    <row r="16849" spans="1:2" x14ac:dyDescent="0.45">
      <c r="A16849" s="18">
        <v>46222.53125</v>
      </c>
      <c r="B16849">
        <v>29.9</v>
      </c>
    </row>
    <row r="16850" spans="1:2" x14ac:dyDescent="0.45">
      <c r="A16850" s="18">
        <v>46222.541666666664</v>
      </c>
      <c r="B16850">
        <v>30.4</v>
      </c>
    </row>
    <row r="16851" spans="1:2" x14ac:dyDescent="0.45">
      <c r="A16851" s="18">
        <v>46222.552083333336</v>
      </c>
      <c r="B16851">
        <v>21.46</v>
      </c>
    </row>
    <row r="16852" spans="1:2" x14ac:dyDescent="0.45">
      <c r="A16852" s="18">
        <v>46222.5625</v>
      </c>
      <c r="B16852">
        <v>21.4</v>
      </c>
    </row>
    <row r="16853" spans="1:2" x14ac:dyDescent="0.45">
      <c r="A16853" s="18">
        <v>46222.572916666664</v>
      </c>
      <c r="B16853">
        <v>22.32</v>
      </c>
    </row>
    <row r="16854" spans="1:2" x14ac:dyDescent="0.45">
      <c r="A16854" s="18">
        <v>46222.583333333336</v>
      </c>
      <c r="B16854">
        <v>22.98</v>
      </c>
    </row>
    <row r="16855" spans="1:2" x14ac:dyDescent="0.45">
      <c r="A16855" s="18">
        <v>46222.59375</v>
      </c>
      <c r="B16855">
        <v>24.3</v>
      </c>
    </row>
    <row r="16856" spans="1:2" x14ac:dyDescent="0.45">
      <c r="A16856" s="18">
        <v>46222.604166666664</v>
      </c>
      <c r="B16856">
        <v>23.28</v>
      </c>
    </row>
    <row r="16857" spans="1:2" x14ac:dyDescent="0.45">
      <c r="A16857" s="18">
        <v>46222.614583333336</v>
      </c>
      <c r="B16857">
        <v>20.02</v>
      </c>
    </row>
    <row r="16858" spans="1:2" x14ac:dyDescent="0.45">
      <c r="A16858" s="18">
        <v>46222.625</v>
      </c>
      <c r="B16858">
        <v>23.08</v>
      </c>
    </row>
    <row r="16859" spans="1:2" x14ac:dyDescent="0.45">
      <c r="A16859" s="18">
        <v>46222.635416666664</v>
      </c>
      <c r="B16859">
        <v>20.36</v>
      </c>
    </row>
    <row r="16860" spans="1:2" x14ac:dyDescent="0.45">
      <c r="A16860" s="18">
        <v>46222.645833333336</v>
      </c>
      <c r="B16860">
        <v>22.28</v>
      </c>
    </row>
    <row r="16861" spans="1:2" x14ac:dyDescent="0.45">
      <c r="A16861" s="18">
        <v>46222.65625</v>
      </c>
      <c r="B16861">
        <v>25.7</v>
      </c>
    </row>
    <row r="16862" spans="1:2" x14ac:dyDescent="0.45">
      <c r="A16862" s="18">
        <v>46222.666666666664</v>
      </c>
      <c r="B16862">
        <v>23.16</v>
      </c>
    </row>
    <row r="16863" spans="1:2" x14ac:dyDescent="0.45">
      <c r="A16863" s="18">
        <v>46222.677083333336</v>
      </c>
      <c r="B16863">
        <v>20.04</v>
      </c>
    </row>
    <row r="16864" spans="1:2" x14ac:dyDescent="0.45">
      <c r="A16864" s="18">
        <v>46222.6875</v>
      </c>
      <c r="B16864">
        <v>16.78</v>
      </c>
    </row>
    <row r="16865" spans="1:2" x14ac:dyDescent="0.45">
      <c r="A16865" s="18">
        <v>46222.697916666664</v>
      </c>
      <c r="B16865">
        <v>20.5</v>
      </c>
    </row>
    <row r="16866" spans="1:2" x14ac:dyDescent="0.45">
      <c r="A16866" s="18">
        <v>46222.708333333336</v>
      </c>
      <c r="B16866">
        <v>14.7</v>
      </c>
    </row>
    <row r="16867" spans="1:2" x14ac:dyDescent="0.45">
      <c r="A16867" s="18">
        <v>46222.71875</v>
      </c>
      <c r="B16867">
        <v>13.06</v>
      </c>
    </row>
    <row r="16868" spans="1:2" x14ac:dyDescent="0.45">
      <c r="A16868" s="18">
        <v>46222.729166666664</v>
      </c>
      <c r="B16868">
        <v>12.22</v>
      </c>
    </row>
    <row r="16869" spans="1:2" x14ac:dyDescent="0.45">
      <c r="A16869" s="18">
        <v>46222.739583333336</v>
      </c>
      <c r="B16869">
        <v>9.26</v>
      </c>
    </row>
    <row r="16870" spans="1:2" x14ac:dyDescent="0.45">
      <c r="A16870" s="18">
        <v>46222.75</v>
      </c>
      <c r="B16870">
        <v>8.0399999999999991</v>
      </c>
    </row>
    <row r="16871" spans="1:2" x14ac:dyDescent="0.45">
      <c r="A16871" s="18">
        <v>46222.760416666664</v>
      </c>
      <c r="B16871">
        <v>8.5399999999999991</v>
      </c>
    </row>
    <row r="16872" spans="1:2" x14ac:dyDescent="0.45">
      <c r="A16872" s="18">
        <v>46222.770833333336</v>
      </c>
      <c r="B16872">
        <v>7.62</v>
      </c>
    </row>
    <row r="16873" spans="1:2" x14ac:dyDescent="0.45">
      <c r="A16873" s="18">
        <v>46222.78125</v>
      </c>
      <c r="B16873">
        <v>7.72</v>
      </c>
    </row>
    <row r="16874" spans="1:2" x14ac:dyDescent="0.45">
      <c r="A16874" s="18">
        <v>46222.791666666664</v>
      </c>
      <c r="B16874">
        <v>6.92</v>
      </c>
    </row>
    <row r="16875" spans="1:2" x14ac:dyDescent="0.45">
      <c r="A16875" s="18">
        <v>46222.802083333336</v>
      </c>
      <c r="B16875">
        <v>5.8</v>
      </c>
    </row>
    <row r="16876" spans="1:2" x14ac:dyDescent="0.45">
      <c r="A16876" s="18">
        <v>46222.8125</v>
      </c>
      <c r="B16876">
        <v>6.52</v>
      </c>
    </row>
    <row r="16877" spans="1:2" x14ac:dyDescent="0.45">
      <c r="A16877" s="18">
        <v>46222.822916666664</v>
      </c>
      <c r="B16877">
        <v>5.56</v>
      </c>
    </row>
    <row r="16878" spans="1:2" x14ac:dyDescent="0.45">
      <c r="A16878" s="18">
        <v>46222.833333333336</v>
      </c>
      <c r="B16878">
        <v>5.28</v>
      </c>
    </row>
    <row r="16879" spans="1:2" x14ac:dyDescent="0.45">
      <c r="A16879" s="18">
        <v>46222.84375</v>
      </c>
      <c r="B16879">
        <v>5.18</v>
      </c>
    </row>
    <row r="16880" spans="1:2" x14ac:dyDescent="0.45">
      <c r="A16880" s="18">
        <v>46222.854166666664</v>
      </c>
      <c r="B16880">
        <v>5.44</v>
      </c>
    </row>
    <row r="16881" spans="1:2" x14ac:dyDescent="0.45">
      <c r="A16881" s="18">
        <v>46222.864583333336</v>
      </c>
      <c r="B16881">
        <v>5</v>
      </c>
    </row>
    <row r="16882" spans="1:2" x14ac:dyDescent="0.45">
      <c r="A16882" s="18">
        <v>46222.875</v>
      </c>
      <c r="B16882">
        <v>5.18</v>
      </c>
    </row>
    <row r="16883" spans="1:2" x14ac:dyDescent="0.45">
      <c r="A16883" s="18">
        <v>46222.885416666664</v>
      </c>
      <c r="B16883">
        <v>5.14</v>
      </c>
    </row>
    <row r="16884" spans="1:2" x14ac:dyDescent="0.45">
      <c r="A16884" s="18">
        <v>46222.895833333336</v>
      </c>
      <c r="B16884">
        <v>5.0999999999999996</v>
      </c>
    </row>
    <row r="16885" spans="1:2" x14ac:dyDescent="0.45">
      <c r="A16885" s="18">
        <v>46222.90625</v>
      </c>
      <c r="B16885">
        <v>5.66</v>
      </c>
    </row>
    <row r="16886" spans="1:2" x14ac:dyDescent="0.45">
      <c r="A16886" s="18">
        <v>46222.916666666664</v>
      </c>
      <c r="B16886">
        <v>5.6</v>
      </c>
    </row>
    <row r="16887" spans="1:2" x14ac:dyDescent="0.45">
      <c r="A16887" s="18">
        <v>46222.927083333336</v>
      </c>
      <c r="B16887">
        <v>11.84</v>
      </c>
    </row>
    <row r="16888" spans="1:2" x14ac:dyDescent="0.45">
      <c r="A16888" s="18">
        <v>46222.9375</v>
      </c>
      <c r="B16888">
        <v>11.52</v>
      </c>
    </row>
    <row r="16889" spans="1:2" x14ac:dyDescent="0.45">
      <c r="A16889" s="18">
        <v>46222.947916666664</v>
      </c>
      <c r="B16889">
        <v>11.84</v>
      </c>
    </row>
    <row r="16890" spans="1:2" x14ac:dyDescent="0.45">
      <c r="A16890" s="18">
        <v>46222.958333333336</v>
      </c>
      <c r="B16890">
        <v>11.7</v>
      </c>
    </row>
    <row r="16891" spans="1:2" x14ac:dyDescent="0.45">
      <c r="A16891" s="18">
        <v>46222.96875</v>
      </c>
      <c r="B16891">
        <v>11.92</v>
      </c>
    </row>
    <row r="16892" spans="1:2" x14ac:dyDescent="0.45">
      <c r="A16892" s="18">
        <v>46222.979166666664</v>
      </c>
      <c r="B16892">
        <v>11.82</v>
      </c>
    </row>
    <row r="16893" spans="1:2" x14ac:dyDescent="0.45">
      <c r="A16893" s="18">
        <v>46222.989583333336</v>
      </c>
      <c r="B16893">
        <v>11.68</v>
      </c>
    </row>
    <row r="16894" spans="1:2" x14ac:dyDescent="0.45">
      <c r="A16894" s="12">
        <v>46223</v>
      </c>
      <c r="B16894">
        <v>12</v>
      </c>
    </row>
    <row r="16895" spans="1:2" x14ac:dyDescent="0.45">
      <c r="A16895" s="18">
        <v>46223.010416666664</v>
      </c>
      <c r="B16895">
        <v>11.6</v>
      </c>
    </row>
    <row r="16896" spans="1:2" x14ac:dyDescent="0.45">
      <c r="A16896" s="18">
        <v>46223.020833333336</v>
      </c>
      <c r="B16896">
        <v>12.1</v>
      </c>
    </row>
    <row r="16897" spans="1:2" x14ac:dyDescent="0.45">
      <c r="A16897" s="18">
        <v>46223.03125</v>
      </c>
      <c r="B16897">
        <v>11.42</v>
      </c>
    </row>
    <row r="16898" spans="1:2" x14ac:dyDescent="0.45">
      <c r="A16898" s="18">
        <v>46223.041666666664</v>
      </c>
      <c r="B16898">
        <v>11.84</v>
      </c>
    </row>
    <row r="16899" spans="1:2" x14ac:dyDescent="0.45">
      <c r="A16899" s="18">
        <v>46223.052083333336</v>
      </c>
      <c r="B16899">
        <v>11.7</v>
      </c>
    </row>
    <row r="16900" spans="1:2" x14ac:dyDescent="0.45">
      <c r="A16900" s="18">
        <v>46223.0625</v>
      </c>
      <c r="B16900">
        <v>11.42</v>
      </c>
    </row>
    <row r="16901" spans="1:2" x14ac:dyDescent="0.45">
      <c r="A16901" s="18">
        <v>46223.072916666664</v>
      </c>
      <c r="B16901">
        <v>11.78</v>
      </c>
    </row>
    <row r="16902" spans="1:2" x14ac:dyDescent="0.45">
      <c r="A16902" s="18">
        <v>46223.083333333336</v>
      </c>
      <c r="B16902">
        <v>11.52</v>
      </c>
    </row>
    <row r="16903" spans="1:2" x14ac:dyDescent="0.45">
      <c r="A16903" s="18">
        <v>46223.09375</v>
      </c>
      <c r="B16903">
        <v>11.88</v>
      </c>
    </row>
    <row r="16904" spans="1:2" x14ac:dyDescent="0.45">
      <c r="A16904" s="18">
        <v>46223.104166666664</v>
      </c>
      <c r="B16904">
        <v>11.68</v>
      </c>
    </row>
    <row r="16905" spans="1:2" x14ac:dyDescent="0.45">
      <c r="A16905" s="18">
        <v>46223.114583333336</v>
      </c>
      <c r="B16905">
        <v>11.36</v>
      </c>
    </row>
    <row r="16906" spans="1:2" x14ac:dyDescent="0.45">
      <c r="A16906" s="18">
        <v>46223.125</v>
      </c>
      <c r="B16906">
        <v>11.76</v>
      </c>
    </row>
    <row r="16907" spans="1:2" x14ac:dyDescent="0.45">
      <c r="A16907" s="18">
        <v>46223.135416666664</v>
      </c>
      <c r="B16907">
        <v>11.6</v>
      </c>
    </row>
    <row r="16908" spans="1:2" x14ac:dyDescent="0.45">
      <c r="A16908" s="18">
        <v>46223.145833333336</v>
      </c>
      <c r="B16908">
        <v>11.96</v>
      </c>
    </row>
    <row r="16909" spans="1:2" x14ac:dyDescent="0.45">
      <c r="A16909" s="18">
        <v>46223.15625</v>
      </c>
      <c r="B16909">
        <v>11.44</v>
      </c>
    </row>
    <row r="16910" spans="1:2" x14ac:dyDescent="0.45">
      <c r="A16910" s="18">
        <v>46223.166666666664</v>
      </c>
      <c r="B16910">
        <v>11.22</v>
      </c>
    </row>
    <row r="16911" spans="1:2" x14ac:dyDescent="0.45">
      <c r="A16911" s="18">
        <v>46223.177083333336</v>
      </c>
      <c r="B16911">
        <v>11.84</v>
      </c>
    </row>
    <row r="16912" spans="1:2" x14ac:dyDescent="0.45">
      <c r="A16912" s="18">
        <v>46223.1875</v>
      </c>
      <c r="B16912">
        <v>11.4</v>
      </c>
    </row>
    <row r="16913" spans="1:2" x14ac:dyDescent="0.45">
      <c r="A16913" s="18">
        <v>46223.197916666664</v>
      </c>
      <c r="B16913">
        <v>11.66</v>
      </c>
    </row>
    <row r="16914" spans="1:2" x14ac:dyDescent="0.45">
      <c r="A16914" s="18">
        <v>46223.208333333336</v>
      </c>
      <c r="B16914">
        <v>11.54</v>
      </c>
    </row>
    <row r="16915" spans="1:2" x14ac:dyDescent="0.45">
      <c r="A16915" s="18">
        <v>46223.21875</v>
      </c>
      <c r="B16915">
        <v>11.94</v>
      </c>
    </row>
    <row r="16916" spans="1:2" x14ac:dyDescent="0.45">
      <c r="A16916" s="18">
        <v>46223.229166666664</v>
      </c>
      <c r="B16916">
        <v>9.52</v>
      </c>
    </row>
    <row r="16917" spans="1:2" x14ac:dyDescent="0.45">
      <c r="A16917" s="18">
        <v>46223.239583333336</v>
      </c>
      <c r="B16917">
        <v>4.9400000000000004</v>
      </c>
    </row>
    <row r="16918" spans="1:2" x14ac:dyDescent="0.45">
      <c r="A16918" s="18">
        <v>46223.25</v>
      </c>
      <c r="B16918">
        <v>5.14</v>
      </c>
    </row>
    <row r="16919" spans="1:2" x14ac:dyDescent="0.45">
      <c r="A16919" s="18">
        <v>46223.260416666664</v>
      </c>
      <c r="B16919">
        <v>4.84</v>
      </c>
    </row>
    <row r="16920" spans="1:2" x14ac:dyDescent="0.45">
      <c r="A16920" s="18">
        <v>46223.270833333336</v>
      </c>
      <c r="B16920">
        <v>5.42</v>
      </c>
    </row>
    <row r="16921" spans="1:2" x14ac:dyDescent="0.45">
      <c r="A16921" s="18">
        <v>46223.28125</v>
      </c>
      <c r="B16921">
        <v>6.48</v>
      </c>
    </row>
    <row r="16922" spans="1:2" x14ac:dyDescent="0.45">
      <c r="A16922" s="18">
        <v>46223.291666666664</v>
      </c>
      <c r="B16922">
        <v>10.64</v>
      </c>
    </row>
    <row r="16923" spans="1:2" x14ac:dyDescent="0.45">
      <c r="A16923" s="18">
        <v>46223.302083333336</v>
      </c>
      <c r="B16923">
        <v>13.12</v>
      </c>
    </row>
    <row r="16924" spans="1:2" x14ac:dyDescent="0.45">
      <c r="A16924" s="18">
        <v>46223.3125</v>
      </c>
      <c r="B16924">
        <v>8.9600000000000009</v>
      </c>
    </row>
    <row r="16925" spans="1:2" x14ac:dyDescent="0.45">
      <c r="A16925" s="18">
        <v>46223.322916666664</v>
      </c>
      <c r="B16925">
        <v>9.18</v>
      </c>
    </row>
    <row r="16926" spans="1:2" x14ac:dyDescent="0.45">
      <c r="A16926" s="18">
        <v>46223.333333333336</v>
      </c>
      <c r="B16926">
        <v>10.66</v>
      </c>
    </row>
    <row r="16927" spans="1:2" x14ac:dyDescent="0.45">
      <c r="A16927" s="18">
        <v>46223.34375</v>
      </c>
      <c r="B16927">
        <v>17.600000000000001</v>
      </c>
    </row>
    <row r="16928" spans="1:2" x14ac:dyDescent="0.45">
      <c r="A16928" s="18">
        <v>46223.354166666664</v>
      </c>
      <c r="B16928">
        <v>25.14</v>
      </c>
    </row>
    <row r="16929" spans="1:2" x14ac:dyDescent="0.45">
      <c r="A16929" s="18">
        <v>46223.364583333336</v>
      </c>
      <c r="B16929">
        <v>24.04</v>
      </c>
    </row>
    <row r="16930" spans="1:2" x14ac:dyDescent="0.45">
      <c r="A16930" s="18">
        <v>46223.375</v>
      </c>
      <c r="B16930">
        <v>27.5</v>
      </c>
    </row>
    <row r="16931" spans="1:2" x14ac:dyDescent="0.45">
      <c r="A16931" s="18">
        <v>46223.385416666664</v>
      </c>
      <c r="B16931">
        <v>28.38</v>
      </c>
    </row>
    <row r="16932" spans="1:2" x14ac:dyDescent="0.45">
      <c r="A16932" s="18">
        <v>46223.395833333336</v>
      </c>
      <c r="B16932">
        <v>29.4</v>
      </c>
    </row>
    <row r="16933" spans="1:2" x14ac:dyDescent="0.45">
      <c r="A16933" s="18">
        <v>46223.40625</v>
      </c>
      <c r="B16933">
        <v>26.24</v>
      </c>
    </row>
    <row r="16934" spans="1:2" x14ac:dyDescent="0.45">
      <c r="A16934" s="18">
        <v>46223.416666666664</v>
      </c>
      <c r="B16934">
        <v>25.52</v>
      </c>
    </row>
    <row r="16935" spans="1:2" x14ac:dyDescent="0.45">
      <c r="A16935" s="18">
        <v>46223.427083333336</v>
      </c>
      <c r="B16935">
        <v>20.32</v>
      </c>
    </row>
    <row r="16936" spans="1:2" x14ac:dyDescent="0.45">
      <c r="A16936" s="18">
        <v>46223.4375</v>
      </c>
      <c r="B16936">
        <v>22.42</v>
      </c>
    </row>
    <row r="16937" spans="1:2" x14ac:dyDescent="0.45">
      <c r="A16937" s="18">
        <v>46223.447916666664</v>
      </c>
      <c r="B16937">
        <v>27.6</v>
      </c>
    </row>
    <row r="16938" spans="1:2" x14ac:dyDescent="0.45">
      <c r="A16938" s="18">
        <v>46223.458333333336</v>
      </c>
      <c r="B16938">
        <v>29.72</v>
      </c>
    </row>
    <row r="16939" spans="1:2" x14ac:dyDescent="0.45">
      <c r="A16939" s="18">
        <v>46223.46875</v>
      </c>
      <c r="B16939">
        <v>26.78</v>
      </c>
    </row>
    <row r="16940" spans="1:2" x14ac:dyDescent="0.45">
      <c r="A16940" s="18">
        <v>46223.479166666664</v>
      </c>
      <c r="B16940">
        <v>25.8</v>
      </c>
    </row>
    <row r="16941" spans="1:2" x14ac:dyDescent="0.45">
      <c r="A16941" s="18">
        <v>46223.489583333336</v>
      </c>
      <c r="B16941">
        <v>26.74</v>
      </c>
    </row>
    <row r="16942" spans="1:2" x14ac:dyDescent="0.45">
      <c r="A16942" s="18">
        <v>46223.5</v>
      </c>
      <c r="B16942">
        <v>22.92</v>
      </c>
    </row>
    <row r="16943" spans="1:2" x14ac:dyDescent="0.45">
      <c r="A16943" s="18">
        <v>46223.510416666664</v>
      </c>
      <c r="B16943">
        <v>26.48</v>
      </c>
    </row>
    <row r="16944" spans="1:2" x14ac:dyDescent="0.45">
      <c r="A16944" s="18">
        <v>46223.520833333336</v>
      </c>
      <c r="B16944">
        <v>28.56</v>
      </c>
    </row>
    <row r="16945" spans="1:2" x14ac:dyDescent="0.45">
      <c r="A16945" s="18">
        <v>46223.53125</v>
      </c>
      <c r="B16945">
        <v>27.08</v>
      </c>
    </row>
    <row r="16946" spans="1:2" x14ac:dyDescent="0.45">
      <c r="A16946" s="18">
        <v>46223.541666666664</v>
      </c>
      <c r="B16946">
        <v>25.32</v>
      </c>
    </row>
    <row r="16947" spans="1:2" x14ac:dyDescent="0.45">
      <c r="A16947" s="18">
        <v>46223.552083333336</v>
      </c>
      <c r="B16947">
        <v>23.48</v>
      </c>
    </row>
    <row r="16948" spans="1:2" x14ac:dyDescent="0.45">
      <c r="A16948" s="18">
        <v>46223.5625</v>
      </c>
      <c r="B16948">
        <v>25.1</v>
      </c>
    </row>
    <row r="16949" spans="1:2" x14ac:dyDescent="0.45">
      <c r="A16949" s="18">
        <v>46223.572916666664</v>
      </c>
      <c r="B16949">
        <v>20.56</v>
      </c>
    </row>
    <row r="16950" spans="1:2" x14ac:dyDescent="0.45">
      <c r="A16950" s="18">
        <v>46223.583333333336</v>
      </c>
      <c r="B16950">
        <v>19.38</v>
      </c>
    </row>
    <row r="16951" spans="1:2" x14ac:dyDescent="0.45">
      <c r="A16951" s="18">
        <v>46223.59375</v>
      </c>
      <c r="B16951">
        <v>23.82</v>
      </c>
    </row>
    <row r="16952" spans="1:2" x14ac:dyDescent="0.45">
      <c r="A16952" s="18">
        <v>46223.604166666664</v>
      </c>
      <c r="B16952">
        <v>26.62</v>
      </c>
    </row>
    <row r="16953" spans="1:2" x14ac:dyDescent="0.45">
      <c r="A16953" s="18">
        <v>46223.614583333336</v>
      </c>
      <c r="B16953">
        <v>25.62</v>
      </c>
    </row>
    <row r="16954" spans="1:2" x14ac:dyDescent="0.45">
      <c r="A16954" s="18">
        <v>46223.625</v>
      </c>
      <c r="B16954">
        <v>19.739999999999998</v>
      </c>
    </row>
    <row r="16955" spans="1:2" x14ac:dyDescent="0.45">
      <c r="A16955" s="18">
        <v>46223.635416666664</v>
      </c>
      <c r="B16955">
        <v>24.04</v>
      </c>
    </row>
    <row r="16956" spans="1:2" x14ac:dyDescent="0.45">
      <c r="A16956" s="18">
        <v>46223.645833333336</v>
      </c>
      <c r="B16956">
        <v>24.14</v>
      </c>
    </row>
    <row r="16957" spans="1:2" x14ac:dyDescent="0.45">
      <c r="A16957" s="18">
        <v>46223.65625</v>
      </c>
      <c r="B16957">
        <v>24.4</v>
      </c>
    </row>
    <row r="16958" spans="1:2" x14ac:dyDescent="0.45">
      <c r="A16958" s="18">
        <v>46223.666666666664</v>
      </c>
      <c r="B16958">
        <v>22.64</v>
      </c>
    </row>
    <row r="16959" spans="1:2" x14ac:dyDescent="0.45">
      <c r="A16959" s="18">
        <v>46223.677083333336</v>
      </c>
      <c r="B16959">
        <v>18.16</v>
      </c>
    </row>
    <row r="16960" spans="1:2" x14ac:dyDescent="0.45">
      <c r="A16960" s="18">
        <v>46223.6875</v>
      </c>
      <c r="B16960">
        <v>16.52</v>
      </c>
    </row>
    <row r="16961" spans="1:2" x14ac:dyDescent="0.45">
      <c r="A16961" s="18">
        <v>46223.697916666664</v>
      </c>
      <c r="B16961">
        <v>18.28</v>
      </c>
    </row>
    <row r="16962" spans="1:2" x14ac:dyDescent="0.45">
      <c r="A16962" s="18">
        <v>46223.708333333336</v>
      </c>
      <c r="B16962">
        <v>19.28</v>
      </c>
    </row>
    <row r="16963" spans="1:2" x14ac:dyDescent="0.45">
      <c r="A16963" s="18">
        <v>46223.71875</v>
      </c>
      <c r="B16963">
        <v>13.72</v>
      </c>
    </row>
    <row r="16964" spans="1:2" x14ac:dyDescent="0.45">
      <c r="A16964" s="18">
        <v>46223.729166666664</v>
      </c>
      <c r="B16964">
        <v>13.96</v>
      </c>
    </row>
    <row r="16965" spans="1:2" x14ac:dyDescent="0.45">
      <c r="A16965" s="18">
        <v>46223.739583333336</v>
      </c>
      <c r="B16965">
        <v>14.36</v>
      </c>
    </row>
    <row r="16966" spans="1:2" x14ac:dyDescent="0.45">
      <c r="A16966" s="18">
        <v>46223.75</v>
      </c>
      <c r="B16966">
        <v>12.12</v>
      </c>
    </row>
    <row r="16967" spans="1:2" x14ac:dyDescent="0.45">
      <c r="A16967" s="18">
        <v>46223.760416666664</v>
      </c>
      <c r="B16967">
        <v>15.34</v>
      </c>
    </row>
    <row r="16968" spans="1:2" x14ac:dyDescent="0.45">
      <c r="A16968" s="18">
        <v>46223.770833333336</v>
      </c>
      <c r="B16968">
        <v>14.32</v>
      </c>
    </row>
    <row r="16969" spans="1:2" x14ac:dyDescent="0.45">
      <c r="A16969" s="18">
        <v>46223.78125</v>
      </c>
      <c r="B16969">
        <v>12.68</v>
      </c>
    </row>
    <row r="16970" spans="1:2" x14ac:dyDescent="0.45">
      <c r="A16970" s="18">
        <v>46223.791666666664</v>
      </c>
      <c r="B16970">
        <v>8.42</v>
      </c>
    </row>
    <row r="16971" spans="1:2" x14ac:dyDescent="0.45">
      <c r="A16971" s="18">
        <v>46223.802083333336</v>
      </c>
      <c r="B16971">
        <v>7.42</v>
      </c>
    </row>
    <row r="16972" spans="1:2" x14ac:dyDescent="0.45">
      <c r="A16972" s="18">
        <v>46223.8125</v>
      </c>
      <c r="B16972">
        <v>7.02</v>
      </c>
    </row>
    <row r="16973" spans="1:2" x14ac:dyDescent="0.45">
      <c r="A16973" s="18">
        <v>46223.822916666664</v>
      </c>
      <c r="B16973">
        <v>6.26</v>
      </c>
    </row>
    <row r="16974" spans="1:2" x14ac:dyDescent="0.45">
      <c r="A16974" s="18">
        <v>46223.833333333336</v>
      </c>
      <c r="B16974">
        <v>6.46</v>
      </c>
    </row>
    <row r="16975" spans="1:2" x14ac:dyDescent="0.45">
      <c r="A16975" s="18">
        <v>46223.84375</v>
      </c>
      <c r="B16975">
        <v>7.72</v>
      </c>
    </row>
    <row r="16976" spans="1:2" x14ac:dyDescent="0.45">
      <c r="A16976" s="18">
        <v>46223.854166666664</v>
      </c>
      <c r="B16976">
        <v>5.7</v>
      </c>
    </row>
    <row r="16977" spans="1:2" x14ac:dyDescent="0.45">
      <c r="A16977" s="18">
        <v>46223.864583333336</v>
      </c>
      <c r="B16977">
        <v>5.94</v>
      </c>
    </row>
    <row r="16978" spans="1:2" x14ac:dyDescent="0.45">
      <c r="A16978" s="18">
        <v>46223.875</v>
      </c>
      <c r="B16978">
        <v>5.18</v>
      </c>
    </row>
    <row r="16979" spans="1:2" x14ac:dyDescent="0.45">
      <c r="A16979" s="18">
        <v>46223.885416666664</v>
      </c>
      <c r="B16979">
        <v>6.18</v>
      </c>
    </row>
    <row r="16980" spans="1:2" x14ac:dyDescent="0.45">
      <c r="A16980" s="18">
        <v>46223.895833333336</v>
      </c>
      <c r="B16980">
        <v>5.58</v>
      </c>
    </row>
    <row r="16981" spans="1:2" x14ac:dyDescent="0.45">
      <c r="A16981" s="18">
        <v>46223.90625</v>
      </c>
      <c r="B16981">
        <v>6.06</v>
      </c>
    </row>
    <row r="16982" spans="1:2" x14ac:dyDescent="0.45">
      <c r="A16982" s="18">
        <v>46223.916666666664</v>
      </c>
      <c r="B16982">
        <v>5.5</v>
      </c>
    </row>
    <row r="16983" spans="1:2" x14ac:dyDescent="0.45">
      <c r="A16983" s="18">
        <v>46223.927083333336</v>
      </c>
      <c r="B16983">
        <v>12.32</v>
      </c>
    </row>
    <row r="16984" spans="1:2" x14ac:dyDescent="0.45">
      <c r="A16984" s="18">
        <v>46223.9375</v>
      </c>
      <c r="B16984">
        <v>12.24</v>
      </c>
    </row>
    <row r="16985" spans="1:2" x14ac:dyDescent="0.45">
      <c r="A16985" s="18">
        <v>46223.947916666664</v>
      </c>
      <c r="B16985">
        <v>12.54</v>
      </c>
    </row>
    <row r="16986" spans="1:2" x14ac:dyDescent="0.45">
      <c r="A16986" s="18">
        <v>46223.958333333336</v>
      </c>
      <c r="B16986">
        <v>12.16</v>
      </c>
    </row>
    <row r="16987" spans="1:2" x14ac:dyDescent="0.45">
      <c r="A16987" s="18">
        <v>46223.96875</v>
      </c>
      <c r="B16987">
        <v>12.18</v>
      </c>
    </row>
    <row r="16988" spans="1:2" x14ac:dyDescent="0.45">
      <c r="A16988" s="18">
        <v>46223.979166666664</v>
      </c>
      <c r="B16988">
        <v>12.9</v>
      </c>
    </row>
    <row r="16989" spans="1:2" x14ac:dyDescent="0.45">
      <c r="A16989" s="18">
        <v>46223.989583333336</v>
      </c>
      <c r="B16989">
        <v>12.14</v>
      </c>
    </row>
    <row r="16990" spans="1:2" x14ac:dyDescent="0.45">
      <c r="A16990" s="12">
        <v>46224</v>
      </c>
      <c r="B16990">
        <v>12.44</v>
      </c>
    </row>
    <row r="16991" spans="1:2" x14ac:dyDescent="0.45">
      <c r="A16991" s="18">
        <v>46224.010416666664</v>
      </c>
      <c r="B16991">
        <v>12.32</v>
      </c>
    </row>
    <row r="16992" spans="1:2" x14ac:dyDescent="0.45">
      <c r="A16992" s="18">
        <v>46224.020833333336</v>
      </c>
      <c r="B16992">
        <v>12.58</v>
      </c>
    </row>
    <row r="16993" spans="1:2" x14ac:dyDescent="0.45">
      <c r="A16993" s="18">
        <v>46224.03125</v>
      </c>
      <c r="B16993">
        <v>12.24</v>
      </c>
    </row>
    <row r="16994" spans="1:2" x14ac:dyDescent="0.45">
      <c r="A16994" s="18">
        <v>46224.041666666664</v>
      </c>
      <c r="B16994">
        <v>12.5</v>
      </c>
    </row>
    <row r="16995" spans="1:2" x14ac:dyDescent="0.45">
      <c r="A16995" s="18">
        <v>46224.052083333336</v>
      </c>
      <c r="B16995">
        <v>12.06</v>
      </c>
    </row>
    <row r="16996" spans="1:2" x14ac:dyDescent="0.45">
      <c r="A16996" s="18">
        <v>46224.0625</v>
      </c>
      <c r="B16996">
        <v>12.52</v>
      </c>
    </row>
    <row r="16997" spans="1:2" x14ac:dyDescent="0.45">
      <c r="A16997" s="18">
        <v>46224.072916666664</v>
      </c>
      <c r="B16997">
        <v>12.12</v>
      </c>
    </row>
    <row r="16998" spans="1:2" x14ac:dyDescent="0.45">
      <c r="A16998" s="18">
        <v>46224.083333333336</v>
      </c>
      <c r="B16998">
        <v>11.92</v>
      </c>
    </row>
    <row r="16999" spans="1:2" x14ac:dyDescent="0.45">
      <c r="A16999" s="18">
        <v>46224.09375</v>
      </c>
      <c r="B16999">
        <v>12.76</v>
      </c>
    </row>
    <row r="17000" spans="1:2" x14ac:dyDescent="0.45">
      <c r="A17000" s="18">
        <v>46224.104166666664</v>
      </c>
      <c r="B17000">
        <v>12.34</v>
      </c>
    </row>
    <row r="17001" spans="1:2" x14ac:dyDescent="0.45">
      <c r="A17001" s="18">
        <v>46224.114583333336</v>
      </c>
      <c r="B17001">
        <v>12.36</v>
      </c>
    </row>
    <row r="17002" spans="1:2" x14ac:dyDescent="0.45">
      <c r="A17002" s="18">
        <v>46224.125</v>
      </c>
      <c r="B17002">
        <v>12</v>
      </c>
    </row>
    <row r="17003" spans="1:2" x14ac:dyDescent="0.45">
      <c r="A17003" s="18">
        <v>46224.135416666664</v>
      </c>
      <c r="B17003">
        <v>12.56</v>
      </c>
    </row>
    <row r="17004" spans="1:2" x14ac:dyDescent="0.45">
      <c r="A17004" s="18">
        <v>46224.145833333336</v>
      </c>
      <c r="B17004">
        <v>12.62</v>
      </c>
    </row>
    <row r="17005" spans="1:2" x14ac:dyDescent="0.45">
      <c r="A17005" s="18">
        <v>46224.15625</v>
      </c>
      <c r="B17005">
        <v>12.4</v>
      </c>
    </row>
    <row r="17006" spans="1:2" x14ac:dyDescent="0.45">
      <c r="A17006" s="18">
        <v>46224.166666666664</v>
      </c>
      <c r="B17006">
        <v>12</v>
      </c>
    </row>
    <row r="17007" spans="1:2" x14ac:dyDescent="0.45">
      <c r="A17007" s="18">
        <v>46224.177083333336</v>
      </c>
      <c r="B17007">
        <v>12.28</v>
      </c>
    </row>
    <row r="17008" spans="1:2" x14ac:dyDescent="0.45">
      <c r="A17008" s="18">
        <v>46224.1875</v>
      </c>
      <c r="B17008">
        <v>12.34</v>
      </c>
    </row>
    <row r="17009" spans="1:2" x14ac:dyDescent="0.45">
      <c r="A17009" s="18">
        <v>46224.197916666664</v>
      </c>
      <c r="B17009">
        <v>12.26</v>
      </c>
    </row>
    <row r="17010" spans="1:2" x14ac:dyDescent="0.45">
      <c r="A17010" s="18">
        <v>46224.208333333336</v>
      </c>
      <c r="B17010">
        <v>11.92</v>
      </c>
    </row>
    <row r="17011" spans="1:2" x14ac:dyDescent="0.45">
      <c r="A17011" s="18">
        <v>46224.21875</v>
      </c>
      <c r="B17011">
        <v>12.44</v>
      </c>
    </row>
    <row r="17012" spans="1:2" x14ac:dyDescent="0.45">
      <c r="A17012" s="18">
        <v>46224.229166666664</v>
      </c>
      <c r="B17012">
        <v>9.9600000000000009</v>
      </c>
    </row>
    <row r="17013" spans="1:2" x14ac:dyDescent="0.45">
      <c r="A17013" s="18">
        <v>46224.239583333336</v>
      </c>
      <c r="B17013">
        <v>5.6</v>
      </c>
    </row>
    <row r="17014" spans="1:2" x14ac:dyDescent="0.45">
      <c r="A17014" s="18">
        <v>46224.25</v>
      </c>
      <c r="B17014">
        <v>5.24</v>
      </c>
    </row>
    <row r="17015" spans="1:2" x14ac:dyDescent="0.45">
      <c r="A17015" s="18">
        <v>46224.260416666664</v>
      </c>
      <c r="B17015">
        <v>5.66</v>
      </c>
    </row>
    <row r="17016" spans="1:2" x14ac:dyDescent="0.45">
      <c r="A17016" s="18">
        <v>46224.270833333336</v>
      </c>
      <c r="B17016">
        <v>5.42</v>
      </c>
    </row>
    <row r="17017" spans="1:2" x14ac:dyDescent="0.45">
      <c r="A17017" s="18">
        <v>46224.28125</v>
      </c>
      <c r="B17017">
        <v>10.46</v>
      </c>
    </row>
    <row r="17018" spans="1:2" x14ac:dyDescent="0.45">
      <c r="A17018" s="18">
        <v>46224.291666666664</v>
      </c>
      <c r="B17018">
        <v>8.82</v>
      </c>
    </row>
    <row r="17019" spans="1:2" x14ac:dyDescent="0.45">
      <c r="A17019" s="18">
        <v>46224.302083333336</v>
      </c>
      <c r="B17019">
        <v>9.3000000000000007</v>
      </c>
    </row>
    <row r="17020" spans="1:2" x14ac:dyDescent="0.45">
      <c r="A17020" s="18">
        <v>46224.3125</v>
      </c>
      <c r="B17020">
        <v>9.2799999999999994</v>
      </c>
    </row>
    <row r="17021" spans="1:2" x14ac:dyDescent="0.45">
      <c r="A17021" s="18">
        <v>46224.322916666664</v>
      </c>
      <c r="B17021">
        <v>10.46</v>
      </c>
    </row>
    <row r="17022" spans="1:2" x14ac:dyDescent="0.45">
      <c r="A17022" s="18">
        <v>46224.333333333336</v>
      </c>
      <c r="B17022">
        <v>16.399999999999999</v>
      </c>
    </row>
    <row r="17023" spans="1:2" x14ac:dyDescent="0.45">
      <c r="A17023" s="18">
        <v>46224.34375</v>
      </c>
      <c r="B17023">
        <v>19.96</v>
      </c>
    </row>
    <row r="17024" spans="1:2" x14ac:dyDescent="0.45">
      <c r="A17024" s="18">
        <v>46224.354166666664</v>
      </c>
      <c r="B17024">
        <v>26.44</v>
      </c>
    </row>
    <row r="17025" spans="1:2" x14ac:dyDescent="0.45">
      <c r="A17025" s="18">
        <v>46224.364583333336</v>
      </c>
      <c r="B17025">
        <v>20.76</v>
      </c>
    </row>
    <row r="17026" spans="1:2" x14ac:dyDescent="0.45">
      <c r="A17026" s="18">
        <v>46224.375</v>
      </c>
      <c r="B17026">
        <v>20.86</v>
      </c>
    </row>
    <row r="17027" spans="1:2" x14ac:dyDescent="0.45">
      <c r="A17027" s="18">
        <v>46224.385416666664</v>
      </c>
      <c r="B17027">
        <v>25.76</v>
      </c>
    </row>
    <row r="17028" spans="1:2" x14ac:dyDescent="0.45">
      <c r="A17028" s="18">
        <v>46224.395833333336</v>
      </c>
      <c r="B17028">
        <v>22.76</v>
      </c>
    </row>
    <row r="17029" spans="1:2" x14ac:dyDescent="0.45">
      <c r="A17029" s="18">
        <v>46224.40625</v>
      </c>
      <c r="B17029">
        <v>21.16</v>
      </c>
    </row>
    <row r="17030" spans="1:2" x14ac:dyDescent="0.45">
      <c r="A17030" s="18">
        <v>46224.416666666664</v>
      </c>
      <c r="B17030">
        <v>25.02</v>
      </c>
    </row>
    <row r="17031" spans="1:2" x14ac:dyDescent="0.45">
      <c r="A17031" s="18">
        <v>46224.427083333336</v>
      </c>
      <c r="B17031">
        <v>18.940000000000001</v>
      </c>
    </row>
    <row r="17032" spans="1:2" x14ac:dyDescent="0.45">
      <c r="A17032" s="18">
        <v>46224.4375</v>
      </c>
      <c r="B17032">
        <v>18.36</v>
      </c>
    </row>
    <row r="17033" spans="1:2" x14ac:dyDescent="0.45">
      <c r="A17033" s="18">
        <v>46224.447916666664</v>
      </c>
      <c r="B17033">
        <v>19.52</v>
      </c>
    </row>
    <row r="17034" spans="1:2" x14ac:dyDescent="0.45">
      <c r="A17034" s="18">
        <v>46224.458333333336</v>
      </c>
      <c r="B17034">
        <v>19.239999999999998</v>
      </c>
    </row>
    <row r="17035" spans="1:2" x14ac:dyDescent="0.45">
      <c r="A17035" s="18">
        <v>46224.46875</v>
      </c>
      <c r="B17035">
        <v>23.14</v>
      </c>
    </row>
    <row r="17036" spans="1:2" x14ac:dyDescent="0.45">
      <c r="A17036" s="18">
        <v>46224.479166666664</v>
      </c>
      <c r="B17036">
        <v>23.86</v>
      </c>
    </row>
    <row r="17037" spans="1:2" x14ac:dyDescent="0.45">
      <c r="A17037" s="18">
        <v>46224.489583333336</v>
      </c>
      <c r="B17037">
        <v>24.12</v>
      </c>
    </row>
    <row r="17038" spans="1:2" x14ac:dyDescent="0.45">
      <c r="A17038" s="18">
        <v>46224.5</v>
      </c>
      <c r="B17038">
        <v>20.82</v>
      </c>
    </row>
    <row r="17039" spans="1:2" x14ac:dyDescent="0.45">
      <c r="A17039" s="18">
        <v>46224.510416666664</v>
      </c>
      <c r="B17039">
        <v>23.94</v>
      </c>
    </row>
    <row r="17040" spans="1:2" x14ac:dyDescent="0.45">
      <c r="A17040" s="18">
        <v>46224.520833333336</v>
      </c>
      <c r="B17040">
        <v>25.58</v>
      </c>
    </row>
    <row r="17041" spans="1:2" x14ac:dyDescent="0.45">
      <c r="A17041" s="18">
        <v>46224.53125</v>
      </c>
      <c r="B17041">
        <v>26.72</v>
      </c>
    </row>
    <row r="17042" spans="1:2" x14ac:dyDescent="0.45">
      <c r="A17042" s="18">
        <v>46224.541666666664</v>
      </c>
      <c r="B17042">
        <v>19.82</v>
      </c>
    </row>
    <row r="17043" spans="1:2" x14ac:dyDescent="0.45">
      <c r="A17043" s="18">
        <v>46224.552083333336</v>
      </c>
      <c r="B17043">
        <v>19.82</v>
      </c>
    </row>
    <row r="17044" spans="1:2" x14ac:dyDescent="0.45">
      <c r="A17044" s="18">
        <v>46224.5625</v>
      </c>
      <c r="B17044">
        <v>18.04</v>
      </c>
    </row>
    <row r="17045" spans="1:2" x14ac:dyDescent="0.45">
      <c r="A17045" s="18">
        <v>46224.572916666664</v>
      </c>
      <c r="B17045">
        <v>17.760000000000002</v>
      </c>
    </row>
    <row r="17046" spans="1:2" x14ac:dyDescent="0.45">
      <c r="A17046" s="18">
        <v>46224.583333333336</v>
      </c>
      <c r="B17046">
        <v>17.940000000000001</v>
      </c>
    </row>
    <row r="17047" spans="1:2" x14ac:dyDescent="0.45">
      <c r="A17047" s="18">
        <v>46224.59375</v>
      </c>
      <c r="B17047">
        <v>20.12</v>
      </c>
    </row>
    <row r="17048" spans="1:2" x14ac:dyDescent="0.45">
      <c r="A17048" s="18">
        <v>46224.604166666664</v>
      </c>
      <c r="B17048">
        <v>25.46</v>
      </c>
    </row>
    <row r="17049" spans="1:2" x14ac:dyDescent="0.45">
      <c r="A17049" s="18">
        <v>46224.614583333336</v>
      </c>
      <c r="B17049">
        <v>23.16</v>
      </c>
    </row>
    <row r="17050" spans="1:2" x14ac:dyDescent="0.45">
      <c r="A17050" s="18">
        <v>46224.625</v>
      </c>
      <c r="B17050">
        <v>23.38</v>
      </c>
    </row>
    <row r="17051" spans="1:2" x14ac:dyDescent="0.45">
      <c r="A17051" s="18">
        <v>46224.635416666664</v>
      </c>
      <c r="B17051">
        <v>21.84</v>
      </c>
    </row>
    <row r="17052" spans="1:2" x14ac:dyDescent="0.45">
      <c r="A17052" s="18">
        <v>46224.645833333336</v>
      </c>
      <c r="B17052">
        <v>20.18</v>
      </c>
    </row>
    <row r="17053" spans="1:2" x14ac:dyDescent="0.45">
      <c r="A17053" s="18">
        <v>46224.65625</v>
      </c>
      <c r="B17053">
        <v>21.82</v>
      </c>
    </row>
    <row r="17054" spans="1:2" x14ac:dyDescent="0.45">
      <c r="A17054" s="18">
        <v>46224.666666666664</v>
      </c>
      <c r="B17054">
        <v>24.42</v>
      </c>
    </row>
    <row r="17055" spans="1:2" x14ac:dyDescent="0.45">
      <c r="A17055" s="18">
        <v>46224.677083333336</v>
      </c>
      <c r="B17055">
        <v>27.14</v>
      </c>
    </row>
    <row r="17056" spans="1:2" x14ac:dyDescent="0.45">
      <c r="A17056" s="18">
        <v>46224.6875</v>
      </c>
      <c r="B17056">
        <v>26.72</v>
      </c>
    </row>
    <row r="17057" spans="1:2" x14ac:dyDescent="0.45">
      <c r="A17057" s="18">
        <v>46224.697916666664</v>
      </c>
      <c r="B17057">
        <v>23.7</v>
      </c>
    </row>
    <row r="17058" spans="1:2" x14ac:dyDescent="0.45">
      <c r="A17058" s="18">
        <v>46224.708333333336</v>
      </c>
      <c r="B17058">
        <v>19.88</v>
      </c>
    </row>
    <row r="17059" spans="1:2" x14ac:dyDescent="0.45">
      <c r="A17059" s="18">
        <v>46224.71875</v>
      </c>
      <c r="B17059">
        <v>13.26</v>
      </c>
    </row>
    <row r="17060" spans="1:2" x14ac:dyDescent="0.45">
      <c r="A17060" s="18">
        <v>46224.729166666664</v>
      </c>
      <c r="B17060">
        <v>15.52</v>
      </c>
    </row>
    <row r="17061" spans="1:2" x14ac:dyDescent="0.45">
      <c r="A17061" s="18">
        <v>46224.739583333336</v>
      </c>
      <c r="B17061">
        <v>12.58</v>
      </c>
    </row>
    <row r="17062" spans="1:2" x14ac:dyDescent="0.45">
      <c r="A17062" s="18">
        <v>46224.75</v>
      </c>
      <c r="B17062">
        <v>9.4600000000000009</v>
      </c>
    </row>
    <row r="17063" spans="1:2" x14ac:dyDescent="0.45">
      <c r="A17063" s="18">
        <v>46224.760416666664</v>
      </c>
      <c r="B17063">
        <v>8.3800000000000008</v>
      </c>
    </row>
    <row r="17064" spans="1:2" x14ac:dyDescent="0.45">
      <c r="A17064" s="18">
        <v>46224.770833333336</v>
      </c>
      <c r="B17064">
        <v>10.06</v>
      </c>
    </row>
    <row r="17065" spans="1:2" x14ac:dyDescent="0.45">
      <c r="A17065" s="18">
        <v>46224.78125</v>
      </c>
      <c r="B17065">
        <v>8.6</v>
      </c>
    </row>
    <row r="17066" spans="1:2" x14ac:dyDescent="0.45">
      <c r="A17066" s="18">
        <v>46224.791666666664</v>
      </c>
      <c r="B17066">
        <v>7.12</v>
      </c>
    </row>
    <row r="17067" spans="1:2" x14ac:dyDescent="0.45">
      <c r="A17067" s="18">
        <v>46224.802083333336</v>
      </c>
      <c r="B17067">
        <v>7.8</v>
      </c>
    </row>
    <row r="17068" spans="1:2" x14ac:dyDescent="0.45">
      <c r="A17068" s="18">
        <v>46224.8125</v>
      </c>
      <c r="B17068">
        <v>6.38</v>
      </c>
    </row>
    <row r="17069" spans="1:2" x14ac:dyDescent="0.45">
      <c r="A17069" s="18">
        <v>46224.822916666664</v>
      </c>
      <c r="B17069">
        <v>6.3</v>
      </c>
    </row>
    <row r="17070" spans="1:2" x14ac:dyDescent="0.45">
      <c r="A17070" s="18">
        <v>46224.833333333336</v>
      </c>
      <c r="B17070">
        <v>5.56</v>
      </c>
    </row>
    <row r="17071" spans="1:2" x14ac:dyDescent="0.45">
      <c r="A17071" s="18">
        <v>46224.84375</v>
      </c>
      <c r="B17071">
        <v>6.02</v>
      </c>
    </row>
    <row r="17072" spans="1:2" x14ac:dyDescent="0.45">
      <c r="A17072" s="18">
        <v>46224.854166666664</v>
      </c>
      <c r="B17072">
        <v>5.76</v>
      </c>
    </row>
    <row r="17073" spans="1:2" x14ac:dyDescent="0.45">
      <c r="A17073" s="18">
        <v>46224.864583333336</v>
      </c>
      <c r="B17073">
        <v>5.78</v>
      </c>
    </row>
    <row r="17074" spans="1:2" x14ac:dyDescent="0.45">
      <c r="A17074" s="18">
        <v>46224.875</v>
      </c>
      <c r="B17074">
        <v>6.14</v>
      </c>
    </row>
    <row r="17075" spans="1:2" x14ac:dyDescent="0.45">
      <c r="A17075" s="18">
        <v>46224.885416666664</v>
      </c>
      <c r="B17075">
        <v>5.5</v>
      </c>
    </row>
    <row r="17076" spans="1:2" x14ac:dyDescent="0.45">
      <c r="A17076" s="18">
        <v>46224.895833333336</v>
      </c>
      <c r="B17076">
        <v>6.04</v>
      </c>
    </row>
    <row r="17077" spans="1:2" x14ac:dyDescent="0.45">
      <c r="A17077" s="18">
        <v>46224.90625</v>
      </c>
      <c r="B17077">
        <v>5.8</v>
      </c>
    </row>
    <row r="17078" spans="1:2" x14ac:dyDescent="0.45">
      <c r="A17078" s="18">
        <v>46224.916666666664</v>
      </c>
      <c r="B17078">
        <v>6.58</v>
      </c>
    </row>
    <row r="17079" spans="1:2" x14ac:dyDescent="0.45">
      <c r="A17079" s="18">
        <v>46224.927083333336</v>
      </c>
      <c r="B17079">
        <v>12.26</v>
      </c>
    </row>
    <row r="17080" spans="1:2" x14ac:dyDescent="0.45">
      <c r="A17080" s="18">
        <v>46224.9375</v>
      </c>
      <c r="B17080">
        <v>12.28</v>
      </c>
    </row>
    <row r="17081" spans="1:2" x14ac:dyDescent="0.45">
      <c r="A17081" s="18">
        <v>46224.947916666664</v>
      </c>
      <c r="B17081">
        <v>12.68</v>
      </c>
    </row>
    <row r="17082" spans="1:2" x14ac:dyDescent="0.45">
      <c r="A17082" s="18">
        <v>46224.958333333336</v>
      </c>
      <c r="B17082">
        <v>12.3</v>
      </c>
    </row>
    <row r="17083" spans="1:2" x14ac:dyDescent="0.45">
      <c r="A17083" s="18">
        <v>46224.96875</v>
      </c>
      <c r="B17083">
        <v>12.34</v>
      </c>
    </row>
    <row r="17084" spans="1:2" x14ac:dyDescent="0.45">
      <c r="A17084" s="18">
        <v>46224.979166666664</v>
      </c>
      <c r="B17084">
        <v>12.32</v>
      </c>
    </row>
    <row r="17085" spans="1:2" x14ac:dyDescent="0.45">
      <c r="A17085" s="18">
        <v>46224.989583333336</v>
      </c>
      <c r="B17085">
        <v>12.62</v>
      </c>
    </row>
    <row r="17086" spans="1:2" x14ac:dyDescent="0.45">
      <c r="A17086" s="12">
        <v>46225</v>
      </c>
      <c r="B17086">
        <v>12.02</v>
      </c>
    </row>
    <row r="17087" spans="1:2" x14ac:dyDescent="0.45">
      <c r="A17087" s="18">
        <v>46225.010416666664</v>
      </c>
      <c r="B17087">
        <v>12</v>
      </c>
    </row>
    <row r="17088" spans="1:2" x14ac:dyDescent="0.45">
      <c r="A17088" s="18">
        <v>46225.020833333336</v>
      </c>
      <c r="B17088">
        <v>12.66</v>
      </c>
    </row>
    <row r="17089" spans="1:2" x14ac:dyDescent="0.45">
      <c r="A17089" s="18">
        <v>46225.03125</v>
      </c>
      <c r="B17089">
        <v>12.32</v>
      </c>
    </row>
    <row r="17090" spans="1:2" x14ac:dyDescent="0.45">
      <c r="A17090" s="18">
        <v>46225.041666666664</v>
      </c>
      <c r="B17090">
        <v>12.34</v>
      </c>
    </row>
    <row r="17091" spans="1:2" x14ac:dyDescent="0.45">
      <c r="A17091" s="18">
        <v>46225.052083333336</v>
      </c>
      <c r="B17091">
        <v>12.02</v>
      </c>
    </row>
    <row r="17092" spans="1:2" x14ac:dyDescent="0.45">
      <c r="A17092" s="18">
        <v>46225.0625</v>
      </c>
      <c r="B17092">
        <v>12.7</v>
      </c>
    </row>
    <row r="17093" spans="1:2" x14ac:dyDescent="0.45">
      <c r="A17093" s="18">
        <v>46225.072916666664</v>
      </c>
      <c r="B17093">
        <v>12.06</v>
      </c>
    </row>
    <row r="17094" spans="1:2" x14ac:dyDescent="0.45">
      <c r="A17094" s="18">
        <v>46225.083333333336</v>
      </c>
      <c r="B17094">
        <v>12.3</v>
      </c>
    </row>
    <row r="17095" spans="1:2" x14ac:dyDescent="0.45">
      <c r="A17095" s="18">
        <v>46225.09375</v>
      </c>
      <c r="B17095">
        <v>12.2</v>
      </c>
    </row>
    <row r="17096" spans="1:2" x14ac:dyDescent="0.45">
      <c r="A17096" s="18">
        <v>46225.104166666664</v>
      </c>
      <c r="B17096">
        <v>12.34</v>
      </c>
    </row>
    <row r="17097" spans="1:2" x14ac:dyDescent="0.45">
      <c r="A17097" s="18">
        <v>46225.114583333336</v>
      </c>
      <c r="B17097">
        <v>12.6</v>
      </c>
    </row>
    <row r="17098" spans="1:2" x14ac:dyDescent="0.45">
      <c r="A17098" s="18">
        <v>46225.125</v>
      </c>
      <c r="B17098">
        <v>12.14</v>
      </c>
    </row>
    <row r="17099" spans="1:2" x14ac:dyDescent="0.45">
      <c r="A17099" s="18">
        <v>46225.135416666664</v>
      </c>
      <c r="B17099">
        <v>12.34</v>
      </c>
    </row>
    <row r="17100" spans="1:2" x14ac:dyDescent="0.45">
      <c r="A17100" s="18">
        <v>46225.145833333336</v>
      </c>
      <c r="B17100">
        <v>12.46</v>
      </c>
    </row>
    <row r="17101" spans="1:2" x14ac:dyDescent="0.45">
      <c r="A17101" s="18">
        <v>46225.15625</v>
      </c>
      <c r="B17101">
        <v>12.28</v>
      </c>
    </row>
    <row r="17102" spans="1:2" x14ac:dyDescent="0.45">
      <c r="A17102" s="18">
        <v>46225.166666666664</v>
      </c>
      <c r="B17102">
        <v>12.38</v>
      </c>
    </row>
    <row r="17103" spans="1:2" x14ac:dyDescent="0.45">
      <c r="A17103" s="18">
        <v>46225.177083333336</v>
      </c>
      <c r="B17103">
        <v>12.06</v>
      </c>
    </row>
    <row r="17104" spans="1:2" x14ac:dyDescent="0.45">
      <c r="A17104" s="18">
        <v>46225.1875</v>
      </c>
      <c r="B17104">
        <v>12.74</v>
      </c>
    </row>
    <row r="17105" spans="1:2" x14ac:dyDescent="0.45">
      <c r="A17105" s="18">
        <v>46225.197916666664</v>
      </c>
      <c r="B17105">
        <v>12.2</v>
      </c>
    </row>
    <row r="17106" spans="1:2" x14ac:dyDescent="0.45">
      <c r="A17106" s="18">
        <v>46225.208333333336</v>
      </c>
      <c r="B17106">
        <v>12.3</v>
      </c>
    </row>
    <row r="17107" spans="1:2" x14ac:dyDescent="0.45">
      <c r="A17107" s="18">
        <v>46225.21875</v>
      </c>
      <c r="B17107">
        <v>12.52</v>
      </c>
    </row>
    <row r="17108" spans="1:2" x14ac:dyDescent="0.45">
      <c r="A17108" s="18">
        <v>46225.229166666664</v>
      </c>
      <c r="B17108">
        <v>12.18</v>
      </c>
    </row>
    <row r="17109" spans="1:2" x14ac:dyDescent="0.45">
      <c r="A17109" s="18">
        <v>46225.239583333336</v>
      </c>
      <c r="B17109">
        <v>6.96</v>
      </c>
    </row>
    <row r="17110" spans="1:2" x14ac:dyDescent="0.45">
      <c r="A17110" s="18">
        <v>46225.25</v>
      </c>
      <c r="B17110">
        <v>5.42</v>
      </c>
    </row>
    <row r="17111" spans="1:2" x14ac:dyDescent="0.45">
      <c r="A17111" s="18">
        <v>46225.260416666664</v>
      </c>
      <c r="B17111">
        <v>5.62</v>
      </c>
    </row>
    <row r="17112" spans="1:2" x14ac:dyDescent="0.45">
      <c r="A17112" s="18">
        <v>46225.270833333336</v>
      </c>
      <c r="B17112">
        <v>5.58</v>
      </c>
    </row>
    <row r="17113" spans="1:2" x14ac:dyDescent="0.45">
      <c r="A17113" s="18">
        <v>46225.28125</v>
      </c>
      <c r="B17113">
        <v>8.08</v>
      </c>
    </row>
    <row r="17114" spans="1:2" x14ac:dyDescent="0.45">
      <c r="A17114" s="18">
        <v>46225.291666666664</v>
      </c>
      <c r="B17114">
        <v>10.08</v>
      </c>
    </row>
    <row r="17115" spans="1:2" x14ac:dyDescent="0.45">
      <c r="A17115" s="18">
        <v>46225.302083333336</v>
      </c>
      <c r="B17115">
        <v>9</v>
      </c>
    </row>
    <row r="17116" spans="1:2" x14ac:dyDescent="0.45">
      <c r="A17116" s="18">
        <v>46225.3125</v>
      </c>
      <c r="B17116">
        <v>10.24</v>
      </c>
    </row>
    <row r="17117" spans="1:2" x14ac:dyDescent="0.45">
      <c r="A17117" s="18">
        <v>46225.322916666664</v>
      </c>
      <c r="B17117">
        <v>14.7</v>
      </c>
    </row>
    <row r="17118" spans="1:2" x14ac:dyDescent="0.45">
      <c r="A17118" s="18">
        <v>46225.333333333336</v>
      </c>
      <c r="B17118">
        <v>12.4</v>
      </c>
    </row>
    <row r="17119" spans="1:2" x14ac:dyDescent="0.45">
      <c r="A17119" s="18">
        <v>46225.34375</v>
      </c>
      <c r="B17119">
        <v>19.12</v>
      </c>
    </row>
    <row r="17120" spans="1:2" x14ac:dyDescent="0.45">
      <c r="A17120" s="18">
        <v>46225.354166666664</v>
      </c>
      <c r="B17120">
        <v>21.64</v>
      </c>
    </row>
    <row r="17121" spans="1:2" x14ac:dyDescent="0.45">
      <c r="A17121" s="18">
        <v>46225.364583333336</v>
      </c>
      <c r="B17121">
        <v>22.84</v>
      </c>
    </row>
    <row r="17122" spans="1:2" x14ac:dyDescent="0.45">
      <c r="A17122" s="18">
        <v>46225.375</v>
      </c>
      <c r="B17122">
        <v>22.14</v>
      </c>
    </row>
    <row r="17123" spans="1:2" x14ac:dyDescent="0.45">
      <c r="A17123" s="18">
        <v>46225.385416666664</v>
      </c>
      <c r="B17123">
        <v>32.799999999999997</v>
      </c>
    </row>
    <row r="17124" spans="1:2" x14ac:dyDescent="0.45">
      <c r="A17124" s="18">
        <v>46225.395833333336</v>
      </c>
      <c r="B17124">
        <v>37.979999999999997</v>
      </c>
    </row>
    <row r="17125" spans="1:2" x14ac:dyDescent="0.45">
      <c r="A17125" s="18">
        <v>46225.40625</v>
      </c>
      <c r="B17125">
        <v>54.22</v>
      </c>
    </row>
    <row r="17126" spans="1:2" x14ac:dyDescent="0.45">
      <c r="A17126" s="18">
        <v>46225.416666666664</v>
      </c>
      <c r="B17126">
        <v>54.6</v>
      </c>
    </row>
    <row r="17127" spans="1:2" x14ac:dyDescent="0.45">
      <c r="A17127" s="18">
        <v>46225.427083333336</v>
      </c>
      <c r="B17127">
        <v>45.34</v>
      </c>
    </row>
    <row r="17128" spans="1:2" x14ac:dyDescent="0.45">
      <c r="A17128" s="18">
        <v>46225.4375</v>
      </c>
      <c r="B17128">
        <v>39.72</v>
      </c>
    </row>
    <row r="17129" spans="1:2" x14ac:dyDescent="0.45">
      <c r="A17129" s="18">
        <v>46225.447916666664</v>
      </c>
      <c r="B17129">
        <v>39.26</v>
      </c>
    </row>
    <row r="17130" spans="1:2" x14ac:dyDescent="0.45">
      <c r="A17130" s="18">
        <v>46225.458333333336</v>
      </c>
      <c r="B17130">
        <v>40.200000000000003</v>
      </c>
    </row>
    <row r="17131" spans="1:2" x14ac:dyDescent="0.45">
      <c r="A17131" s="18">
        <v>46225.46875</v>
      </c>
      <c r="B17131">
        <v>45.3</v>
      </c>
    </row>
    <row r="17132" spans="1:2" x14ac:dyDescent="0.45">
      <c r="A17132" s="18">
        <v>46225.479166666664</v>
      </c>
      <c r="B17132">
        <v>46.26</v>
      </c>
    </row>
    <row r="17133" spans="1:2" x14ac:dyDescent="0.45">
      <c r="A17133" s="18">
        <v>46225.489583333336</v>
      </c>
      <c r="B17133">
        <v>44.38</v>
      </c>
    </row>
    <row r="17134" spans="1:2" x14ac:dyDescent="0.45">
      <c r="A17134" s="18">
        <v>46225.5</v>
      </c>
      <c r="B17134">
        <v>43.94</v>
      </c>
    </row>
    <row r="17135" spans="1:2" x14ac:dyDescent="0.45">
      <c r="A17135" s="18">
        <v>46225.510416666664</v>
      </c>
      <c r="B17135">
        <v>45.24</v>
      </c>
    </row>
    <row r="17136" spans="1:2" x14ac:dyDescent="0.45">
      <c r="A17136" s="18">
        <v>46225.520833333336</v>
      </c>
      <c r="B17136">
        <v>43.32</v>
      </c>
    </row>
    <row r="17137" spans="1:2" x14ac:dyDescent="0.45">
      <c r="A17137" s="18">
        <v>46225.53125</v>
      </c>
      <c r="B17137">
        <v>42.02</v>
      </c>
    </row>
    <row r="17138" spans="1:2" x14ac:dyDescent="0.45">
      <c r="A17138" s="18">
        <v>46225.541666666664</v>
      </c>
      <c r="B17138">
        <v>28.18</v>
      </c>
    </row>
    <row r="17139" spans="1:2" x14ac:dyDescent="0.45">
      <c r="A17139" s="18">
        <v>46225.552083333336</v>
      </c>
      <c r="B17139">
        <v>29.04</v>
      </c>
    </row>
    <row r="17140" spans="1:2" x14ac:dyDescent="0.45">
      <c r="A17140" s="18">
        <v>46225.5625</v>
      </c>
      <c r="B17140">
        <v>32.06</v>
      </c>
    </row>
    <row r="17141" spans="1:2" x14ac:dyDescent="0.45">
      <c r="A17141" s="18">
        <v>46225.572916666664</v>
      </c>
      <c r="B17141">
        <v>27.44</v>
      </c>
    </row>
    <row r="17142" spans="1:2" x14ac:dyDescent="0.45">
      <c r="A17142" s="18">
        <v>46225.583333333336</v>
      </c>
      <c r="B17142">
        <v>32.020000000000003</v>
      </c>
    </row>
    <row r="17143" spans="1:2" x14ac:dyDescent="0.45">
      <c r="A17143" s="18">
        <v>46225.59375</v>
      </c>
      <c r="B17143">
        <v>31.06</v>
      </c>
    </row>
    <row r="17144" spans="1:2" x14ac:dyDescent="0.45">
      <c r="A17144" s="18">
        <v>46225.604166666664</v>
      </c>
      <c r="B17144">
        <v>30.84</v>
      </c>
    </row>
    <row r="17145" spans="1:2" x14ac:dyDescent="0.45">
      <c r="A17145" s="18">
        <v>46225.614583333336</v>
      </c>
      <c r="B17145">
        <v>23.18</v>
      </c>
    </row>
    <row r="17146" spans="1:2" x14ac:dyDescent="0.45">
      <c r="A17146" s="18">
        <v>46225.625</v>
      </c>
      <c r="B17146">
        <v>25.98</v>
      </c>
    </row>
    <row r="17147" spans="1:2" x14ac:dyDescent="0.45">
      <c r="A17147" s="18">
        <v>46225.635416666664</v>
      </c>
      <c r="B17147">
        <v>23.42</v>
      </c>
    </row>
    <row r="17148" spans="1:2" x14ac:dyDescent="0.45">
      <c r="A17148" s="18">
        <v>46225.645833333336</v>
      </c>
      <c r="B17148">
        <v>23.2</v>
      </c>
    </row>
    <row r="17149" spans="1:2" x14ac:dyDescent="0.45">
      <c r="A17149" s="18">
        <v>46225.65625</v>
      </c>
      <c r="B17149">
        <v>23.96</v>
      </c>
    </row>
    <row r="17150" spans="1:2" x14ac:dyDescent="0.45">
      <c r="A17150" s="18">
        <v>46225.666666666664</v>
      </c>
      <c r="B17150">
        <v>20.72</v>
      </c>
    </row>
    <row r="17151" spans="1:2" x14ac:dyDescent="0.45">
      <c r="A17151" s="18">
        <v>46225.677083333336</v>
      </c>
      <c r="B17151">
        <v>24.5</v>
      </c>
    </row>
    <row r="17152" spans="1:2" x14ac:dyDescent="0.45">
      <c r="A17152" s="18">
        <v>46225.6875</v>
      </c>
      <c r="B17152">
        <v>23.36</v>
      </c>
    </row>
    <row r="17153" spans="1:2" x14ac:dyDescent="0.45">
      <c r="A17153" s="18">
        <v>46225.697916666664</v>
      </c>
      <c r="B17153">
        <v>17.18</v>
      </c>
    </row>
    <row r="17154" spans="1:2" x14ac:dyDescent="0.45">
      <c r="A17154" s="18">
        <v>46225.708333333336</v>
      </c>
      <c r="B17154">
        <v>17.059999999999999</v>
      </c>
    </row>
    <row r="17155" spans="1:2" x14ac:dyDescent="0.45">
      <c r="A17155" s="18">
        <v>46225.71875</v>
      </c>
      <c r="B17155">
        <v>17.920000000000002</v>
      </c>
    </row>
    <row r="17156" spans="1:2" x14ac:dyDescent="0.45">
      <c r="A17156" s="18">
        <v>46225.729166666664</v>
      </c>
      <c r="B17156">
        <v>22.64</v>
      </c>
    </row>
    <row r="17157" spans="1:2" x14ac:dyDescent="0.45">
      <c r="A17157" s="18">
        <v>46225.739583333336</v>
      </c>
      <c r="B17157">
        <v>17.96</v>
      </c>
    </row>
    <row r="17158" spans="1:2" x14ac:dyDescent="0.45">
      <c r="A17158" s="18">
        <v>46225.75</v>
      </c>
      <c r="B17158">
        <v>15.2</v>
      </c>
    </row>
    <row r="17159" spans="1:2" x14ac:dyDescent="0.45">
      <c r="A17159" s="18">
        <v>46225.760416666664</v>
      </c>
      <c r="B17159">
        <v>9.5</v>
      </c>
    </row>
    <row r="17160" spans="1:2" x14ac:dyDescent="0.45">
      <c r="A17160" s="18">
        <v>46225.770833333336</v>
      </c>
      <c r="B17160">
        <v>9.92</v>
      </c>
    </row>
    <row r="17161" spans="1:2" x14ac:dyDescent="0.45">
      <c r="A17161" s="18">
        <v>46225.78125</v>
      </c>
      <c r="B17161">
        <v>9.5</v>
      </c>
    </row>
    <row r="17162" spans="1:2" x14ac:dyDescent="0.45">
      <c r="A17162" s="18">
        <v>46225.791666666664</v>
      </c>
      <c r="B17162">
        <v>8.3000000000000007</v>
      </c>
    </row>
    <row r="17163" spans="1:2" x14ac:dyDescent="0.45">
      <c r="A17163" s="18">
        <v>46225.802083333336</v>
      </c>
      <c r="B17163">
        <v>7.38</v>
      </c>
    </row>
    <row r="17164" spans="1:2" x14ac:dyDescent="0.45">
      <c r="A17164" s="18">
        <v>46225.8125</v>
      </c>
      <c r="B17164">
        <v>6.4</v>
      </c>
    </row>
    <row r="17165" spans="1:2" x14ac:dyDescent="0.45">
      <c r="A17165" s="18">
        <v>46225.822916666664</v>
      </c>
      <c r="B17165">
        <v>6.18</v>
      </c>
    </row>
    <row r="17166" spans="1:2" x14ac:dyDescent="0.45">
      <c r="A17166" s="18">
        <v>46225.833333333336</v>
      </c>
      <c r="B17166">
        <v>5.38</v>
      </c>
    </row>
    <row r="17167" spans="1:2" x14ac:dyDescent="0.45">
      <c r="A17167" s="18">
        <v>46225.84375</v>
      </c>
      <c r="B17167">
        <v>5.82</v>
      </c>
    </row>
    <row r="17168" spans="1:2" x14ac:dyDescent="0.45">
      <c r="A17168" s="18">
        <v>46225.854166666664</v>
      </c>
      <c r="B17168">
        <v>5.82</v>
      </c>
    </row>
    <row r="17169" spans="1:2" x14ac:dyDescent="0.45">
      <c r="A17169" s="18">
        <v>46225.864583333336</v>
      </c>
      <c r="B17169">
        <v>5.7</v>
      </c>
    </row>
    <row r="17170" spans="1:2" x14ac:dyDescent="0.45">
      <c r="A17170" s="18">
        <v>46225.875</v>
      </c>
      <c r="B17170">
        <v>5.86</v>
      </c>
    </row>
    <row r="17171" spans="1:2" x14ac:dyDescent="0.45">
      <c r="A17171" s="18">
        <v>46225.885416666664</v>
      </c>
      <c r="B17171">
        <v>5.76</v>
      </c>
    </row>
    <row r="17172" spans="1:2" x14ac:dyDescent="0.45">
      <c r="A17172" s="18">
        <v>46225.895833333336</v>
      </c>
      <c r="B17172">
        <v>5.92</v>
      </c>
    </row>
    <row r="17173" spans="1:2" x14ac:dyDescent="0.45">
      <c r="A17173" s="18">
        <v>46225.90625</v>
      </c>
      <c r="B17173">
        <v>15.44</v>
      </c>
    </row>
    <row r="17174" spans="1:2" x14ac:dyDescent="0.45">
      <c r="A17174" s="18">
        <v>46225.916666666664</v>
      </c>
      <c r="B17174">
        <v>12.48</v>
      </c>
    </row>
    <row r="17175" spans="1:2" x14ac:dyDescent="0.45">
      <c r="A17175" s="18">
        <v>46225.927083333336</v>
      </c>
      <c r="B17175">
        <v>12.42</v>
      </c>
    </row>
    <row r="17176" spans="1:2" x14ac:dyDescent="0.45">
      <c r="A17176" s="18">
        <v>46225.9375</v>
      </c>
      <c r="B17176">
        <v>12.04</v>
      </c>
    </row>
    <row r="17177" spans="1:2" x14ac:dyDescent="0.45">
      <c r="A17177" s="18">
        <v>46225.947916666664</v>
      </c>
      <c r="B17177">
        <v>12.74</v>
      </c>
    </row>
    <row r="17178" spans="1:2" x14ac:dyDescent="0.45">
      <c r="A17178" s="18">
        <v>46225.958333333336</v>
      </c>
      <c r="B17178">
        <v>12.08</v>
      </c>
    </row>
    <row r="17179" spans="1:2" x14ac:dyDescent="0.45">
      <c r="A17179" s="18">
        <v>46225.96875</v>
      </c>
      <c r="B17179">
        <v>12.28</v>
      </c>
    </row>
    <row r="17180" spans="1:2" x14ac:dyDescent="0.45">
      <c r="A17180" s="18">
        <v>46225.979166666664</v>
      </c>
      <c r="B17180">
        <v>12.16</v>
      </c>
    </row>
    <row r="17181" spans="1:2" x14ac:dyDescent="0.45">
      <c r="A17181" s="18">
        <v>46225.989583333336</v>
      </c>
      <c r="B17181">
        <v>12.72</v>
      </c>
    </row>
    <row r="17182" spans="1:2" x14ac:dyDescent="0.45">
      <c r="A17182" s="12">
        <v>46226</v>
      </c>
      <c r="B17182">
        <v>11.82</v>
      </c>
    </row>
    <row r="17183" spans="1:2" x14ac:dyDescent="0.45">
      <c r="A17183" s="18">
        <v>46226.010416666664</v>
      </c>
      <c r="B17183">
        <v>12.12</v>
      </c>
    </row>
    <row r="17184" spans="1:2" x14ac:dyDescent="0.45">
      <c r="A17184" s="18">
        <v>46226.020833333336</v>
      </c>
      <c r="B17184">
        <v>12.74</v>
      </c>
    </row>
    <row r="17185" spans="1:2" x14ac:dyDescent="0.45">
      <c r="A17185" s="18">
        <v>46226.03125</v>
      </c>
      <c r="B17185">
        <v>12.24</v>
      </c>
    </row>
    <row r="17186" spans="1:2" x14ac:dyDescent="0.45">
      <c r="A17186" s="18">
        <v>46226.041666666664</v>
      </c>
      <c r="B17186">
        <v>12.66</v>
      </c>
    </row>
    <row r="17187" spans="1:2" x14ac:dyDescent="0.45">
      <c r="A17187" s="18">
        <v>46226.052083333336</v>
      </c>
      <c r="B17187">
        <v>12.04</v>
      </c>
    </row>
    <row r="17188" spans="1:2" x14ac:dyDescent="0.45">
      <c r="A17188" s="18">
        <v>46226.0625</v>
      </c>
      <c r="B17188">
        <v>11.9</v>
      </c>
    </row>
    <row r="17189" spans="1:2" x14ac:dyDescent="0.45">
      <c r="A17189" s="18">
        <v>46226.072916666664</v>
      </c>
      <c r="B17189">
        <v>12.5</v>
      </c>
    </row>
    <row r="17190" spans="1:2" x14ac:dyDescent="0.45">
      <c r="A17190" s="18">
        <v>46226.083333333336</v>
      </c>
      <c r="B17190">
        <v>12.06</v>
      </c>
    </row>
    <row r="17191" spans="1:2" x14ac:dyDescent="0.45">
      <c r="A17191" s="18">
        <v>46226.09375</v>
      </c>
      <c r="B17191">
        <v>12.38</v>
      </c>
    </row>
    <row r="17192" spans="1:2" x14ac:dyDescent="0.45">
      <c r="A17192" s="18">
        <v>46226.104166666664</v>
      </c>
      <c r="B17192">
        <v>12.28</v>
      </c>
    </row>
    <row r="17193" spans="1:2" x14ac:dyDescent="0.45">
      <c r="A17193" s="18">
        <v>46226.114583333336</v>
      </c>
      <c r="B17193">
        <v>12.54</v>
      </c>
    </row>
    <row r="17194" spans="1:2" x14ac:dyDescent="0.45">
      <c r="A17194" s="18">
        <v>46226.125</v>
      </c>
      <c r="B17194">
        <v>11.86</v>
      </c>
    </row>
    <row r="17195" spans="1:2" x14ac:dyDescent="0.45">
      <c r="A17195" s="18">
        <v>46226.135416666664</v>
      </c>
      <c r="B17195">
        <v>12.22</v>
      </c>
    </row>
    <row r="17196" spans="1:2" x14ac:dyDescent="0.45">
      <c r="A17196" s="18">
        <v>46226.145833333336</v>
      </c>
      <c r="B17196">
        <v>12.24</v>
      </c>
    </row>
    <row r="17197" spans="1:2" x14ac:dyDescent="0.45">
      <c r="A17197" s="18">
        <v>46226.15625</v>
      </c>
      <c r="B17197">
        <v>12.46</v>
      </c>
    </row>
    <row r="17198" spans="1:2" x14ac:dyDescent="0.45">
      <c r="A17198" s="18">
        <v>46226.166666666664</v>
      </c>
      <c r="B17198">
        <v>12.12</v>
      </c>
    </row>
    <row r="17199" spans="1:2" x14ac:dyDescent="0.45">
      <c r="A17199" s="18">
        <v>46226.177083333336</v>
      </c>
      <c r="B17199">
        <v>12.36</v>
      </c>
    </row>
    <row r="17200" spans="1:2" x14ac:dyDescent="0.45">
      <c r="A17200" s="18">
        <v>46226.1875</v>
      </c>
      <c r="B17200">
        <v>12.42</v>
      </c>
    </row>
    <row r="17201" spans="1:2" x14ac:dyDescent="0.45">
      <c r="A17201" s="18">
        <v>46226.197916666664</v>
      </c>
      <c r="B17201">
        <v>11.9</v>
      </c>
    </row>
    <row r="17202" spans="1:2" x14ac:dyDescent="0.45">
      <c r="A17202" s="18">
        <v>46226.208333333336</v>
      </c>
      <c r="B17202">
        <v>12.16</v>
      </c>
    </row>
    <row r="17203" spans="1:2" x14ac:dyDescent="0.45">
      <c r="A17203" s="18">
        <v>46226.21875</v>
      </c>
      <c r="B17203">
        <v>11.96</v>
      </c>
    </row>
    <row r="17204" spans="1:2" x14ac:dyDescent="0.45">
      <c r="A17204" s="18">
        <v>46226.229166666664</v>
      </c>
      <c r="B17204">
        <v>12.4</v>
      </c>
    </row>
    <row r="17205" spans="1:2" x14ac:dyDescent="0.45">
      <c r="A17205" s="18">
        <v>46226.239583333336</v>
      </c>
      <c r="B17205">
        <v>8.86</v>
      </c>
    </row>
    <row r="17206" spans="1:2" x14ac:dyDescent="0.45">
      <c r="A17206" s="18">
        <v>46226.25</v>
      </c>
      <c r="B17206">
        <v>5.64</v>
      </c>
    </row>
    <row r="17207" spans="1:2" x14ac:dyDescent="0.45">
      <c r="A17207" s="18">
        <v>46226.260416666664</v>
      </c>
      <c r="B17207">
        <v>5.16</v>
      </c>
    </row>
    <row r="17208" spans="1:2" x14ac:dyDescent="0.45">
      <c r="A17208" s="18">
        <v>46226.270833333336</v>
      </c>
      <c r="B17208">
        <v>5.66</v>
      </c>
    </row>
    <row r="17209" spans="1:2" x14ac:dyDescent="0.45">
      <c r="A17209" s="18">
        <v>46226.28125</v>
      </c>
      <c r="B17209">
        <v>5.84</v>
      </c>
    </row>
    <row r="17210" spans="1:2" x14ac:dyDescent="0.45">
      <c r="A17210" s="18">
        <v>46226.291666666664</v>
      </c>
      <c r="B17210">
        <v>15.44</v>
      </c>
    </row>
    <row r="17211" spans="1:2" x14ac:dyDescent="0.45">
      <c r="A17211" s="18">
        <v>46226.302083333336</v>
      </c>
      <c r="B17211">
        <v>13.58</v>
      </c>
    </row>
    <row r="17212" spans="1:2" x14ac:dyDescent="0.45">
      <c r="A17212" s="18">
        <v>46226.3125</v>
      </c>
      <c r="B17212">
        <v>13.94</v>
      </c>
    </row>
    <row r="17213" spans="1:2" x14ac:dyDescent="0.45">
      <c r="A17213" s="18">
        <v>46226.322916666664</v>
      </c>
      <c r="B17213">
        <v>14.72</v>
      </c>
    </row>
    <row r="17214" spans="1:2" x14ac:dyDescent="0.45">
      <c r="A17214" s="18">
        <v>46226.333333333336</v>
      </c>
      <c r="B17214">
        <v>11.84</v>
      </c>
    </row>
    <row r="17215" spans="1:2" x14ac:dyDescent="0.45">
      <c r="A17215" s="18">
        <v>46226.34375</v>
      </c>
      <c r="B17215">
        <v>16.14</v>
      </c>
    </row>
    <row r="17216" spans="1:2" x14ac:dyDescent="0.45">
      <c r="A17216" s="18">
        <v>46226.354166666664</v>
      </c>
      <c r="B17216">
        <v>21.92</v>
      </c>
    </row>
    <row r="17217" spans="1:2" x14ac:dyDescent="0.45">
      <c r="A17217" s="18">
        <v>46226.364583333336</v>
      </c>
      <c r="B17217">
        <v>29.54</v>
      </c>
    </row>
    <row r="17218" spans="1:2" x14ac:dyDescent="0.45">
      <c r="A17218" s="18">
        <v>46226.375</v>
      </c>
      <c r="B17218">
        <v>38.68</v>
      </c>
    </row>
    <row r="17219" spans="1:2" x14ac:dyDescent="0.45">
      <c r="A17219" s="18">
        <v>46226.385416666664</v>
      </c>
      <c r="B17219">
        <v>40.159999999999997</v>
      </c>
    </row>
    <row r="17220" spans="1:2" x14ac:dyDescent="0.45">
      <c r="A17220" s="18">
        <v>46226.395833333336</v>
      </c>
      <c r="B17220">
        <v>42.06</v>
      </c>
    </row>
    <row r="17221" spans="1:2" x14ac:dyDescent="0.45">
      <c r="A17221" s="18">
        <v>46226.40625</v>
      </c>
      <c r="B17221">
        <v>42.5</v>
      </c>
    </row>
    <row r="17222" spans="1:2" x14ac:dyDescent="0.45">
      <c r="A17222" s="18">
        <v>46226.416666666664</v>
      </c>
      <c r="B17222">
        <v>41.92</v>
      </c>
    </row>
    <row r="17223" spans="1:2" x14ac:dyDescent="0.45">
      <c r="A17223" s="18">
        <v>46226.427083333336</v>
      </c>
      <c r="B17223">
        <v>44.72</v>
      </c>
    </row>
    <row r="17224" spans="1:2" x14ac:dyDescent="0.45">
      <c r="A17224" s="18">
        <v>46226.4375</v>
      </c>
      <c r="B17224">
        <v>43.02</v>
      </c>
    </row>
    <row r="17225" spans="1:2" x14ac:dyDescent="0.45">
      <c r="A17225" s="18">
        <v>46226.447916666664</v>
      </c>
      <c r="B17225">
        <v>42.76</v>
      </c>
    </row>
    <row r="17226" spans="1:2" x14ac:dyDescent="0.45">
      <c r="A17226" s="18">
        <v>46226.458333333336</v>
      </c>
      <c r="B17226">
        <v>42.06</v>
      </c>
    </row>
    <row r="17227" spans="1:2" x14ac:dyDescent="0.45">
      <c r="A17227" s="18">
        <v>46226.46875</v>
      </c>
      <c r="B17227">
        <v>32.799999999999997</v>
      </c>
    </row>
    <row r="17228" spans="1:2" x14ac:dyDescent="0.45">
      <c r="A17228" s="18">
        <v>46226.479166666664</v>
      </c>
      <c r="B17228">
        <v>34.32</v>
      </c>
    </row>
    <row r="17229" spans="1:2" x14ac:dyDescent="0.45">
      <c r="A17229" s="18">
        <v>46226.489583333336</v>
      </c>
      <c r="B17229">
        <v>25.42</v>
      </c>
    </row>
    <row r="17230" spans="1:2" x14ac:dyDescent="0.45">
      <c r="A17230" s="18">
        <v>46226.5</v>
      </c>
      <c r="B17230">
        <v>18.68</v>
      </c>
    </row>
    <row r="17231" spans="1:2" x14ac:dyDescent="0.45">
      <c r="A17231" s="18">
        <v>46226.510416666664</v>
      </c>
      <c r="B17231">
        <v>25.36</v>
      </c>
    </row>
    <row r="17232" spans="1:2" x14ac:dyDescent="0.45">
      <c r="A17232" s="18">
        <v>46226.520833333336</v>
      </c>
      <c r="B17232">
        <v>21.54</v>
      </c>
    </row>
    <row r="17233" spans="1:2" x14ac:dyDescent="0.45">
      <c r="A17233" s="18">
        <v>46226.53125</v>
      </c>
      <c r="B17233">
        <v>21.74</v>
      </c>
    </row>
    <row r="17234" spans="1:2" x14ac:dyDescent="0.45">
      <c r="A17234" s="18">
        <v>46226.541666666664</v>
      </c>
      <c r="B17234">
        <v>20.6</v>
      </c>
    </row>
    <row r="17235" spans="1:2" x14ac:dyDescent="0.45">
      <c r="A17235" s="18">
        <v>46226.552083333336</v>
      </c>
      <c r="B17235">
        <v>17.96</v>
      </c>
    </row>
    <row r="17236" spans="1:2" x14ac:dyDescent="0.45">
      <c r="A17236" s="18">
        <v>46226.5625</v>
      </c>
      <c r="B17236">
        <v>19.22</v>
      </c>
    </row>
    <row r="17237" spans="1:2" x14ac:dyDescent="0.45">
      <c r="A17237" s="18">
        <v>46226.572916666664</v>
      </c>
      <c r="B17237">
        <v>20.8</v>
      </c>
    </row>
    <row r="17238" spans="1:2" x14ac:dyDescent="0.45">
      <c r="A17238" s="18">
        <v>46226.583333333336</v>
      </c>
      <c r="B17238">
        <v>20.6</v>
      </c>
    </row>
    <row r="17239" spans="1:2" x14ac:dyDescent="0.45">
      <c r="A17239" s="18">
        <v>46226.59375</v>
      </c>
      <c r="B17239">
        <v>21.64</v>
      </c>
    </row>
    <row r="17240" spans="1:2" x14ac:dyDescent="0.45">
      <c r="A17240" s="18">
        <v>46226.604166666664</v>
      </c>
      <c r="B17240">
        <v>22.5</v>
      </c>
    </row>
    <row r="17241" spans="1:2" x14ac:dyDescent="0.45">
      <c r="A17241" s="18">
        <v>46226.614583333336</v>
      </c>
      <c r="B17241">
        <v>23.08</v>
      </c>
    </row>
    <row r="17242" spans="1:2" x14ac:dyDescent="0.45">
      <c r="A17242" s="18">
        <v>46226.625</v>
      </c>
      <c r="B17242">
        <v>23.24</v>
      </c>
    </row>
    <row r="17243" spans="1:2" x14ac:dyDescent="0.45">
      <c r="A17243" s="18">
        <v>46226.635416666664</v>
      </c>
      <c r="B17243">
        <v>25.96</v>
      </c>
    </row>
    <row r="17244" spans="1:2" x14ac:dyDescent="0.45">
      <c r="A17244" s="18">
        <v>46226.645833333336</v>
      </c>
      <c r="B17244">
        <v>23.06</v>
      </c>
    </row>
    <row r="17245" spans="1:2" x14ac:dyDescent="0.45">
      <c r="A17245" s="18">
        <v>46226.65625</v>
      </c>
      <c r="B17245">
        <v>22.82</v>
      </c>
    </row>
    <row r="17246" spans="1:2" x14ac:dyDescent="0.45">
      <c r="A17246" s="18">
        <v>46226.666666666664</v>
      </c>
      <c r="B17246">
        <v>24.54</v>
      </c>
    </row>
    <row r="17247" spans="1:2" x14ac:dyDescent="0.45">
      <c r="A17247" s="18">
        <v>46226.677083333336</v>
      </c>
      <c r="B17247">
        <v>17.14</v>
      </c>
    </row>
    <row r="17248" spans="1:2" x14ac:dyDescent="0.45">
      <c r="A17248" s="18">
        <v>46226.6875</v>
      </c>
      <c r="B17248">
        <v>23.54</v>
      </c>
    </row>
    <row r="17249" spans="1:2" x14ac:dyDescent="0.45">
      <c r="A17249" s="18">
        <v>46226.697916666664</v>
      </c>
      <c r="B17249">
        <v>21.5</v>
      </c>
    </row>
    <row r="17250" spans="1:2" x14ac:dyDescent="0.45">
      <c r="A17250" s="18">
        <v>46226.708333333336</v>
      </c>
      <c r="B17250">
        <v>15.9</v>
      </c>
    </row>
    <row r="17251" spans="1:2" x14ac:dyDescent="0.45">
      <c r="A17251" s="18">
        <v>46226.71875</v>
      </c>
      <c r="B17251">
        <v>11.4</v>
      </c>
    </row>
    <row r="17252" spans="1:2" x14ac:dyDescent="0.45">
      <c r="A17252" s="18">
        <v>46226.729166666664</v>
      </c>
      <c r="B17252">
        <v>9.74</v>
      </c>
    </row>
    <row r="17253" spans="1:2" x14ac:dyDescent="0.45">
      <c r="A17253" s="18">
        <v>46226.739583333336</v>
      </c>
      <c r="B17253">
        <v>8.58</v>
      </c>
    </row>
    <row r="17254" spans="1:2" x14ac:dyDescent="0.45">
      <c r="A17254" s="18">
        <v>46226.75</v>
      </c>
      <c r="B17254">
        <v>8.9600000000000009</v>
      </c>
    </row>
    <row r="17255" spans="1:2" x14ac:dyDescent="0.45">
      <c r="A17255" s="18">
        <v>46226.760416666664</v>
      </c>
      <c r="B17255">
        <v>8.9</v>
      </c>
    </row>
    <row r="17256" spans="1:2" x14ac:dyDescent="0.45">
      <c r="A17256" s="18">
        <v>46226.770833333336</v>
      </c>
      <c r="B17256">
        <v>9.32</v>
      </c>
    </row>
    <row r="17257" spans="1:2" x14ac:dyDescent="0.45">
      <c r="A17257" s="18">
        <v>46226.78125</v>
      </c>
      <c r="B17257">
        <v>9.3800000000000008</v>
      </c>
    </row>
    <row r="17258" spans="1:2" x14ac:dyDescent="0.45">
      <c r="A17258" s="18">
        <v>46226.791666666664</v>
      </c>
      <c r="B17258">
        <v>7.94</v>
      </c>
    </row>
    <row r="17259" spans="1:2" x14ac:dyDescent="0.45">
      <c r="A17259" s="18">
        <v>46226.802083333336</v>
      </c>
      <c r="B17259">
        <v>6.78</v>
      </c>
    </row>
    <row r="17260" spans="1:2" x14ac:dyDescent="0.45">
      <c r="A17260" s="18">
        <v>46226.8125</v>
      </c>
      <c r="B17260">
        <v>7.18</v>
      </c>
    </row>
    <row r="17261" spans="1:2" x14ac:dyDescent="0.45">
      <c r="A17261" s="18">
        <v>46226.822916666664</v>
      </c>
      <c r="B17261">
        <v>7.12</v>
      </c>
    </row>
    <row r="17262" spans="1:2" x14ac:dyDescent="0.45">
      <c r="A17262" s="18">
        <v>46226.833333333336</v>
      </c>
      <c r="B17262">
        <v>5.32</v>
      </c>
    </row>
    <row r="17263" spans="1:2" x14ac:dyDescent="0.45">
      <c r="A17263" s="18">
        <v>46226.84375</v>
      </c>
      <c r="B17263">
        <v>5.96</v>
      </c>
    </row>
    <row r="17264" spans="1:2" x14ac:dyDescent="0.45">
      <c r="A17264" s="18">
        <v>46226.854166666664</v>
      </c>
      <c r="B17264">
        <v>5.46</v>
      </c>
    </row>
    <row r="17265" spans="1:2" x14ac:dyDescent="0.45">
      <c r="A17265" s="18">
        <v>46226.864583333336</v>
      </c>
      <c r="B17265">
        <v>5.78</v>
      </c>
    </row>
    <row r="17266" spans="1:2" x14ac:dyDescent="0.45">
      <c r="A17266" s="18">
        <v>46226.875</v>
      </c>
      <c r="B17266">
        <v>5.34</v>
      </c>
    </row>
    <row r="17267" spans="1:2" x14ac:dyDescent="0.45">
      <c r="A17267" s="18">
        <v>46226.885416666664</v>
      </c>
      <c r="B17267">
        <v>5.52</v>
      </c>
    </row>
    <row r="17268" spans="1:2" x14ac:dyDescent="0.45">
      <c r="A17268" s="18">
        <v>46226.895833333336</v>
      </c>
      <c r="B17268">
        <v>5.4</v>
      </c>
    </row>
    <row r="17269" spans="1:2" x14ac:dyDescent="0.45">
      <c r="A17269" s="18">
        <v>46226.90625</v>
      </c>
      <c r="B17269">
        <v>5.8</v>
      </c>
    </row>
    <row r="17270" spans="1:2" x14ac:dyDescent="0.45">
      <c r="A17270" s="18">
        <v>46226.916666666664</v>
      </c>
      <c r="B17270">
        <v>5.78</v>
      </c>
    </row>
    <row r="17271" spans="1:2" x14ac:dyDescent="0.45">
      <c r="A17271" s="18">
        <v>46226.927083333336</v>
      </c>
      <c r="B17271">
        <v>12.08</v>
      </c>
    </row>
    <row r="17272" spans="1:2" x14ac:dyDescent="0.45">
      <c r="A17272" s="18">
        <v>46226.9375</v>
      </c>
      <c r="B17272">
        <v>12.36</v>
      </c>
    </row>
    <row r="17273" spans="1:2" x14ac:dyDescent="0.45">
      <c r="A17273" s="18">
        <v>46226.947916666664</v>
      </c>
      <c r="B17273">
        <v>11.92</v>
      </c>
    </row>
    <row r="17274" spans="1:2" x14ac:dyDescent="0.45">
      <c r="A17274" s="18">
        <v>46226.958333333336</v>
      </c>
      <c r="B17274">
        <v>12.06</v>
      </c>
    </row>
    <row r="17275" spans="1:2" x14ac:dyDescent="0.45">
      <c r="A17275" s="18">
        <v>46226.96875</v>
      </c>
      <c r="B17275">
        <v>11.76</v>
      </c>
    </row>
    <row r="17276" spans="1:2" x14ac:dyDescent="0.45">
      <c r="A17276" s="18">
        <v>46226.979166666664</v>
      </c>
      <c r="B17276">
        <v>12.3</v>
      </c>
    </row>
    <row r="17277" spans="1:2" x14ac:dyDescent="0.45">
      <c r="A17277" s="18">
        <v>46226.989583333336</v>
      </c>
      <c r="B17277">
        <v>11.98</v>
      </c>
    </row>
    <row r="17278" spans="1:2" x14ac:dyDescent="0.45">
      <c r="A17278" s="12">
        <v>46227</v>
      </c>
      <c r="B17278">
        <v>12.28</v>
      </c>
    </row>
    <row r="17279" spans="1:2" x14ac:dyDescent="0.45">
      <c r="A17279" s="18">
        <v>46227.010416666664</v>
      </c>
      <c r="B17279">
        <v>11.82</v>
      </c>
    </row>
    <row r="17280" spans="1:2" x14ac:dyDescent="0.45">
      <c r="A17280" s="18">
        <v>46227.020833333336</v>
      </c>
      <c r="B17280">
        <v>12.08</v>
      </c>
    </row>
    <row r="17281" spans="1:2" x14ac:dyDescent="0.45">
      <c r="A17281" s="18">
        <v>46227.03125</v>
      </c>
      <c r="B17281">
        <v>12.22</v>
      </c>
    </row>
    <row r="17282" spans="1:2" x14ac:dyDescent="0.45">
      <c r="A17282" s="18">
        <v>46227.041666666664</v>
      </c>
      <c r="B17282">
        <v>11.9</v>
      </c>
    </row>
    <row r="17283" spans="1:2" x14ac:dyDescent="0.45">
      <c r="A17283" s="18">
        <v>46227.052083333336</v>
      </c>
      <c r="B17283">
        <v>12.22</v>
      </c>
    </row>
    <row r="17284" spans="1:2" x14ac:dyDescent="0.45">
      <c r="A17284" s="18">
        <v>46227.0625</v>
      </c>
      <c r="B17284">
        <v>12</v>
      </c>
    </row>
    <row r="17285" spans="1:2" x14ac:dyDescent="0.45">
      <c r="A17285" s="18">
        <v>46227.072916666664</v>
      </c>
      <c r="B17285">
        <v>11.84</v>
      </c>
    </row>
    <row r="17286" spans="1:2" x14ac:dyDescent="0.45">
      <c r="A17286" s="18">
        <v>46227.083333333336</v>
      </c>
      <c r="B17286">
        <v>12.3</v>
      </c>
    </row>
    <row r="17287" spans="1:2" x14ac:dyDescent="0.45">
      <c r="A17287" s="18">
        <v>46227.09375</v>
      </c>
      <c r="B17287">
        <v>11.98</v>
      </c>
    </row>
    <row r="17288" spans="1:2" x14ac:dyDescent="0.45">
      <c r="A17288" s="18">
        <v>46227.104166666664</v>
      </c>
      <c r="B17288">
        <v>12.36</v>
      </c>
    </row>
    <row r="17289" spans="1:2" x14ac:dyDescent="0.45">
      <c r="A17289" s="18">
        <v>46227.114583333336</v>
      </c>
      <c r="B17289">
        <v>11.88</v>
      </c>
    </row>
    <row r="17290" spans="1:2" x14ac:dyDescent="0.45">
      <c r="A17290" s="18">
        <v>46227.125</v>
      </c>
      <c r="B17290">
        <v>12.02</v>
      </c>
    </row>
    <row r="17291" spans="1:2" x14ac:dyDescent="0.45">
      <c r="A17291" s="18">
        <v>46227.135416666664</v>
      </c>
      <c r="B17291">
        <v>11.78</v>
      </c>
    </row>
    <row r="17292" spans="1:2" x14ac:dyDescent="0.45">
      <c r="A17292" s="18">
        <v>46227.145833333336</v>
      </c>
      <c r="B17292">
        <v>12.28</v>
      </c>
    </row>
    <row r="17293" spans="1:2" x14ac:dyDescent="0.45">
      <c r="A17293" s="18">
        <v>46227.15625</v>
      </c>
      <c r="B17293">
        <v>12.4</v>
      </c>
    </row>
    <row r="17294" spans="1:2" x14ac:dyDescent="0.45">
      <c r="A17294" s="18">
        <v>46227.166666666664</v>
      </c>
      <c r="B17294">
        <v>11.88</v>
      </c>
    </row>
    <row r="17295" spans="1:2" x14ac:dyDescent="0.45">
      <c r="A17295" s="18">
        <v>46227.177083333336</v>
      </c>
      <c r="B17295">
        <v>12.46</v>
      </c>
    </row>
    <row r="17296" spans="1:2" x14ac:dyDescent="0.45">
      <c r="A17296" s="18">
        <v>46227.1875</v>
      </c>
      <c r="B17296">
        <v>12.02</v>
      </c>
    </row>
    <row r="17297" spans="1:2" x14ac:dyDescent="0.45">
      <c r="A17297" s="18">
        <v>46227.197916666664</v>
      </c>
      <c r="B17297">
        <v>12.22</v>
      </c>
    </row>
    <row r="17298" spans="1:2" x14ac:dyDescent="0.45">
      <c r="A17298" s="18">
        <v>46227.208333333336</v>
      </c>
      <c r="B17298">
        <v>11.6</v>
      </c>
    </row>
    <row r="17299" spans="1:2" x14ac:dyDescent="0.45">
      <c r="A17299" s="18">
        <v>46227.21875</v>
      </c>
      <c r="B17299">
        <v>12.22</v>
      </c>
    </row>
    <row r="17300" spans="1:2" x14ac:dyDescent="0.45">
      <c r="A17300" s="18">
        <v>46227.229166666664</v>
      </c>
      <c r="B17300">
        <v>10.119999999999999</v>
      </c>
    </row>
    <row r="17301" spans="1:2" x14ac:dyDescent="0.45">
      <c r="A17301" s="18">
        <v>46227.239583333336</v>
      </c>
      <c r="B17301">
        <v>5.24</v>
      </c>
    </row>
    <row r="17302" spans="1:2" x14ac:dyDescent="0.45">
      <c r="A17302" s="18">
        <v>46227.25</v>
      </c>
      <c r="B17302">
        <v>5.42</v>
      </c>
    </row>
    <row r="17303" spans="1:2" x14ac:dyDescent="0.45">
      <c r="A17303" s="18">
        <v>46227.260416666664</v>
      </c>
      <c r="B17303">
        <v>5.0599999999999996</v>
      </c>
    </row>
    <row r="17304" spans="1:2" x14ac:dyDescent="0.45">
      <c r="A17304" s="18">
        <v>46227.270833333336</v>
      </c>
      <c r="B17304">
        <v>5.72</v>
      </c>
    </row>
    <row r="17305" spans="1:2" x14ac:dyDescent="0.45">
      <c r="A17305" s="18">
        <v>46227.28125</v>
      </c>
      <c r="B17305">
        <v>5.0999999999999996</v>
      </c>
    </row>
    <row r="17306" spans="1:2" x14ac:dyDescent="0.45">
      <c r="A17306" s="18">
        <v>46227.291666666664</v>
      </c>
      <c r="B17306">
        <v>5.34</v>
      </c>
    </row>
    <row r="17307" spans="1:2" x14ac:dyDescent="0.45">
      <c r="A17307" s="18">
        <v>46227.302083333336</v>
      </c>
      <c r="B17307">
        <v>11.3</v>
      </c>
    </row>
    <row r="17308" spans="1:2" x14ac:dyDescent="0.45">
      <c r="A17308" s="18">
        <v>46227.3125</v>
      </c>
      <c r="B17308">
        <v>11.2</v>
      </c>
    </row>
    <row r="17309" spans="1:2" x14ac:dyDescent="0.45">
      <c r="A17309" s="18">
        <v>46227.322916666664</v>
      </c>
      <c r="B17309">
        <v>13.12</v>
      </c>
    </row>
    <row r="17310" spans="1:2" x14ac:dyDescent="0.45">
      <c r="A17310" s="18">
        <v>46227.333333333336</v>
      </c>
      <c r="B17310">
        <v>14.9</v>
      </c>
    </row>
    <row r="17311" spans="1:2" x14ac:dyDescent="0.45">
      <c r="A17311" s="18">
        <v>46227.34375</v>
      </c>
      <c r="B17311">
        <v>14.28</v>
      </c>
    </row>
    <row r="17312" spans="1:2" x14ac:dyDescent="0.45">
      <c r="A17312" s="18">
        <v>46227.354166666664</v>
      </c>
      <c r="B17312">
        <v>17.48</v>
      </c>
    </row>
    <row r="17313" spans="1:2" x14ac:dyDescent="0.45">
      <c r="A17313" s="18">
        <v>46227.364583333336</v>
      </c>
      <c r="B17313">
        <v>16.48</v>
      </c>
    </row>
    <row r="17314" spans="1:2" x14ac:dyDescent="0.45">
      <c r="A17314" s="18">
        <v>46227.375</v>
      </c>
      <c r="B17314">
        <v>20.32</v>
      </c>
    </row>
    <row r="17315" spans="1:2" x14ac:dyDescent="0.45">
      <c r="A17315" s="18">
        <v>46227.385416666664</v>
      </c>
      <c r="B17315">
        <v>17</v>
      </c>
    </row>
    <row r="17316" spans="1:2" x14ac:dyDescent="0.45">
      <c r="A17316" s="18">
        <v>46227.395833333336</v>
      </c>
      <c r="B17316">
        <v>21.6</v>
      </c>
    </row>
    <row r="17317" spans="1:2" x14ac:dyDescent="0.45">
      <c r="A17317" s="18">
        <v>46227.40625</v>
      </c>
      <c r="B17317">
        <v>20.100000000000001</v>
      </c>
    </row>
    <row r="17318" spans="1:2" x14ac:dyDescent="0.45">
      <c r="A17318" s="18">
        <v>46227.416666666664</v>
      </c>
      <c r="B17318">
        <v>16.239999999999998</v>
      </c>
    </row>
    <row r="17319" spans="1:2" x14ac:dyDescent="0.45">
      <c r="A17319" s="18">
        <v>46227.427083333336</v>
      </c>
      <c r="B17319">
        <v>15.32</v>
      </c>
    </row>
    <row r="17320" spans="1:2" x14ac:dyDescent="0.45">
      <c r="A17320" s="18">
        <v>46227.4375</v>
      </c>
      <c r="B17320">
        <v>17.8</v>
      </c>
    </row>
    <row r="17321" spans="1:2" x14ac:dyDescent="0.45">
      <c r="A17321" s="18">
        <v>46227.447916666664</v>
      </c>
      <c r="B17321">
        <v>20.52</v>
      </c>
    </row>
    <row r="17322" spans="1:2" x14ac:dyDescent="0.45">
      <c r="A17322" s="18">
        <v>46227.458333333336</v>
      </c>
      <c r="B17322">
        <v>21.6</v>
      </c>
    </row>
    <row r="17323" spans="1:2" x14ac:dyDescent="0.45">
      <c r="A17323" s="18">
        <v>46227.46875</v>
      </c>
      <c r="B17323">
        <v>22.84</v>
      </c>
    </row>
    <row r="17324" spans="1:2" x14ac:dyDescent="0.45">
      <c r="A17324" s="18">
        <v>46227.479166666664</v>
      </c>
      <c r="B17324">
        <v>20.94</v>
      </c>
    </row>
    <row r="17325" spans="1:2" x14ac:dyDescent="0.45">
      <c r="A17325" s="18">
        <v>46227.489583333336</v>
      </c>
      <c r="B17325">
        <v>21.46</v>
      </c>
    </row>
    <row r="17326" spans="1:2" x14ac:dyDescent="0.45">
      <c r="A17326" s="18">
        <v>46227.5</v>
      </c>
      <c r="B17326">
        <v>18.78</v>
      </c>
    </row>
    <row r="17327" spans="1:2" x14ac:dyDescent="0.45">
      <c r="A17327" s="18">
        <v>46227.510416666664</v>
      </c>
      <c r="B17327">
        <v>21.48</v>
      </c>
    </row>
    <row r="17328" spans="1:2" x14ac:dyDescent="0.45">
      <c r="A17328" s="18">
        <v>46227.520833333336</v>
      </c>
      <c r="B17328">
        <v>25.24</v>
      </c>
    </row>
    <row r="17329" spans="1:2" x14ac:dyDescent="0.45">
      <c r="A17329" s="18">
        <v>46227.53125</v>
      </c>
      <c r="B17329">
        <v>21.2</v>
      </c>
    </row>
    <row r="17330" spans="1:2" x14ac:dyDescent="0.45">
      <c r="A17330" s="18">
        <v>46227.541666666664</v>
      </c>
      <c r="B17330">
        <v>19.72</v>
      </c>
    </row>
    <row r="17331" spans="1:2" x14ac:dyDescent="0.45">
      <c r="A17331" s="18">
        <v>46227.552083333336</v>
      </c>
      <c r="B17331">
        <v>14.48</v>
      </c>
    </row>
    <row r="17332" spans="1:2" x14ac:dyDescent="0.45">
      <c r="A17332" s="18">
        <v>46227.5625</v>
      </c>
      <c r="B17332">
        <v>15.96</v>
      </c>
    </row>
    <row r="17333" spans="1:2" x14ac:dyDescent="0.45">
      <c r="A17333" s="18">
        <v>46227.572916666664</v>
      </c>
      <c r="B17333">
        <v>15.76</v>
      </c>
    </row>
    <row r="17334" spans="1:2" x14ac:dyDescent="0.45">
      <c r="A17334" s="18">
        <v>46227.583333333336</v>
      </c>
      <c r="B17334">
        <v>15.96</v>
      </c>
    </row>
    <row r="17335" spans="1:2" x14ac:dyDescent="0.45">
      <c r="A17335" s="18">
        <v>46227.59375</v>
      </c>
      <c r="B17335">
        <v>16.899999999999999</v>
      </c>
    </row>
    <row r="17336" spans="1:2" x14ac:dyDescent="0.45">
      <c r="A17336" s="18">
        <v>46227.604166666664</v>
      </c>
      <c r="B17336">
        <v>11.38</v>
      </c>
    </row>
    <row r="17337" spans="1:2" x14ac:dyDescent="0.45">
      <c r="A17337" s="18">
        <v>46227.614583333336</v>
      </c>
      <c r="B17337">
        <v>11.3</v>
      </c>
    </row>
    <row r="17338" spans="1:2" x14ac:dyDescent="0.45">
      <c r="A17338" s="18">
        <v>46227.625</v>
      </c>
      <c r="B17338">
        <v>8.5</v>
      </c>
    </row>
    <row r="17339" spans="1:2" x14ac:dyDescent="0.45">
      <c r="A17339" s="18">
        <v>46227.635416666664</v>
      </c>
      <c r="B17339">
        <v>9.3000000000000007</v>
      </c>
    </row>
    <row r="17340" spans="1:2" x14ac:dyDescent="0.45">
      <c r="A17340" s="18">
        <v>46227.645833333336</v>
      </c>
      <c r="B17340">
        <v>9.2200000000000006</v>
      </c>
    </row>
    <row r="17341" spans="1:2" x14ac:dyDescent="0.45">
      <c r="A17341" s="18">
        <v>46227.65625</v>
      </c>
      <c r="B17341">
        <v>9.18</v>
      </c>
    </row>
    <row r="17342" spans="1:2" x14ac:dyDescent="0.45">
      <c r="A17342" s="18">
        <v>46227.666666666664</v>
      </c>
      <c r="B17342">
        <v>8.34</v>
      </c>
    </row>
    <row r="17343" spans="1:2" x14ac:dyDescent="0.45">
      <c r="A17343" s="18">
        <v>46227.677083333336</v>
      </c>
      <c r="B17343">
        <v>9.2200000000000006</v>
      </c>
    </row>
    <row r="17344" spans="1:2" x14ac:dyDescent="0.45">
      <c r="A17344" s="18">
        <v>46227.6875</v>
      </c>
      <c r="B17344">
        <v>9.3800000000000008</v>
      </c>
    </row>
    <row r="17345" spans="1:2" x14ac:dyDescent="0.45">
      <c r="A17345" s="18">
        <v>46227.697916666664</v>
      </c>
      <c r="B17345">
        <v>8.2200000000000006</v>
      </c>
    </row>
    <row r="17346" spans="1:2" x14ac:dyDescent="0.45">
      <c r="A17346" s="18">
        <v>46227.708333333336</v>
      </c>
      <c r="B17346">
        <v>8.1999999999999993</v>
      </c>
    </row>
    <row r="17347" spans="1:2" x14ac:dyDescent="0.45">
      <c r="A17347" s="18">
        <v>46227.71875</v>
      </c>
      <c r="B17347">
        <v>8.08</v>
      </c>
    </row>
    <row r="17348" spans="1:2" x14ac:dyDescent="0.45">
      <c r="A17348" s="18">
        <v>46227.729166666664</v>
      </c>
      <c r="B17348">
        <v>8.4</v>
      </c>
    </row>
    <row r="17349" spans="1:2" x14ac:dyDescent="0.45">
      <c r="A17349" s="18">
        <v>46227.739583333336</v>
      </c>
      <c r="B17349">
        <v>8.08</v>
      </c>
    </row>
    <row r="17350" spans="1:2" x14ac:dyDescent="0.45">
      <c r="A17350" s="18">
        <v>46227.75</v>
      </c>
      <c r="B17350">
        <v>8.3000000000000007</v>
      </c>
    </row>
    <row r="17351" spans="1:2" x14ac:dyDescent="0.45">
      <c r="A17351" s="18">
        <v>46227.760416666664</v>
      </c>
      <c r="B17351">
        <v>7.84</v>
      </c>
    </row>
    <row r="17352" spans="1:2" x14ac:dyDescent="0.45">
      <c r="A17352" s="18">
        <v>46227.770833333336</v>
      </c>
      <c r="B17352">
        <v>8.3000000000000007</v>
      </c>
    </row>
    <row r="17353" spans="1:2" x14ac:dyDescent="0.45">
      <c r="A17353" s="18">
        <v>46227.78125</v>
      </c>
      <c r="B17353">
        <v>8.3800000000000008</v>
      </c>
    </row>
    <row r="17354" spans="1:2" x14ac:dyDescent="0.45">
      <c r="A17354" s="18">
        <v>46227.791666666664</v>
      </c>
      <c r="B17354">
        <v>7.24</v>
      </c>
    </row>
    <row r="17355" spans="1:2" x14ac:dyDescent="0.45">
      <c r="A17355" s="18">
        <v>46227.802083333336</v>
      </c>
      <c r="B17355">
        <v>6.52</v>
      </c>
    </row>
    <row r="17356" spans="1:2" x14ac:dyDescent="0.45">
      <c r="A17356" s="18">
        <v>46227.8125</v>
      </c>
      <c r="B17356">
        <v>6.12</v>
      </c>
    </row>
    <row r="17357" spans="1:2" x14ac:dyDescent="0.45">
      <c r="A17357" s="18">
        <v>46227.822916666664</v>
      </c>
      <c r="B17357">
        <v>6.2</v>
      </c>
    </row>
    <row r="17358" spans="1:2" x14ac:dyDescent="0.45">
      <c r="A17358" s="18">
        <v>46227.833333333336</v>
      </c>
      <c r="B17358">
        <v>5.58</v>
      </c>
    </row>
    <row r="17359" spans="1:2" x14ac:dyDescent="0.45">
      <c r="A17359" s="18">
        <v>46227.84375</v>
      </c>
      <c r="B17359">
        <v>5.68</v>
      </c>
    </row>
    <row r="17360" spans="1:2" x14ac:dyDescent="0.45">
      <c r="A17360" s="18">
        <v>46227.854166666664</v>
      </c>
      <c r="B17360">
        <v>6.12</v>
      </c>
    </row>
    <row r="17361" spans="1:2" x14ac:dyDescent="0.45">
      <c r="A17361" s="18">
        <v>46227.864583333336</v>
      </c>
      <c r="B17361">
        <v>18.100000000000001</v>
      </c>
    </row>
    <row r="17362" spans="1:2" x14ac:dyDescent="0.45">
      <c r="A17362" s="18">
        <v>46227.875</v>
      </c>
      <c r="B17362">
        <v>10.16</v>
      </c>
    </row>
    <row r="17363" spans="1:2" x14ac:dyDescent="0.45">
      <c r="A17363" s="18">
        <v>46227.885416666664</v>
      </c>
      <c r="B17363">
        <v>6.14</v>
      </c>
    </row>
    <row r="17364" spans="1:2" x14ac:dyDescent="0.45">
      <c r="A17364" s="18">
        <v>46227.895833333336</v>
      </c>
      <c r="B17364">
        <v>20.38</v>
      </c>
    </row>
    <row r="17365" spans="1:2" x14ac:dyDescent="0.45">
      <c r="A17365" s="18">
        <v>46227.90625</v>
      </c>
      <c r="B17365">
        <v>19.739999999999998</v>
      </c>
    </row>
    <row r="17366" spans="1:2" x14ac:dyDescent="0.45">
      <c r="A17366" s="18">
        <v>46227.916666666664</v>
      </c>
      <c r="B17366">
        <v>13.06</v>
      </c>
    </row>
    <row r="17367" spans="1:2" x14ac:dyDescent="0.45">
      <c r="A17367" s="18">
        <v>46227.927083333336</v>
      </c>
      <c r="B17367">
        <v>12.66</v>
      </c>
    </row>
    <row r="17368" spans="1:2" x14ac:dyDescent="0.45">
      <c r="A17368" s="18">
        <v>46227.9375</v>
      </c>
      <c r="B17368">
        <v>12.36</v>
      </c>
    </row>
    <row r="17369" spans="1:2" x14ac:dyDescent="0.45">
      <c r="A17369" s="18">
        <v>46227.947916666664</v>
      </c>
      <c r="B17369">
        <v>12.52</v>
      </c>
    </row>
    <row r="17370" spans="1:2" x14ac:dyDescent="0.45">
      <c r="A17370" s="18">
        <v>46227.958333333336</v>
      </c>
      <c r="B17370">
        <v>12.14</v>
      </c>
    </row>
    <row r="17371" spans="1:2" x14ac:dyDescent="0.45">
      <c r="A17371" s="18">
        <v>46227.96875</v>
      </c>
      <c r="B17371">
        <v>12.56</v>
      </c>
    </row>
    <row r="17372" spans="1:2" x14ac:dyDescent="0.45">
      <c r="A17372" s="18">
        <v>46227.979166666664</v>
      </c>
      <c r="B17372">
        <v>12.36</v>
      </c>
    </row>
    <row r="17373" spans="1:2" x14ac:dyDescent="0.45">
      <c r="A17373" s="18">
        <v>46227.989583333336</v>
      </c>
      <c r="B17373">
        <v>11.96</v>
      </c>
    </row>
    <row r="17374" spans="1:2" x14ac:dyDescent="0.45">
      <c r="A17374" s="12">
        <v>46228</v>
      </c>
      <c r="B17374">
        <v>12.42</v>
      </c>
    </row>
    <row r="17375" spans="1:2" x14ac:dyDescent="0.45">
      <c r="A17375" s="18">
        <v>46228.010416666664</v>
      </c>
      <c r="B17375">
        <v>11.82</v>
      </c>
    </row>
    <row r="17376" spans="1:2" x14ac:dyDescent="0.45">
      <c r="A17376" s="18">
        <v>46228.020833333336</v>
      </c>
      <c r="B17376">
        <v>12.48</v>
      </c>
    </row>
    <row r="17377" spans="1:2" x14ac:dyDescent="0.45">
      <c r="A17377" s="18">
        <v>46228.03125</v>
      </c>
      <c r="B17377">
        <v>12.08</v>
      </c>
    </row>
    <row r="17378" spans="1:2" x14ac:dyDescent="0.45">
      <c r="A17378" s="18">
        <v>46228.041666666664</v>
      </c>
      <c r="B17378">
        <v>12.5</v>
      </c>
    </row>
    <row r="17379" spans="1:2" x14ac:dyDescent="0.45">
      <c r="A17379" s="18">
        <v>46228.052083333336</v>
      </c>
      <c r="B17379">
        <v>12.64</v>
      </c>
    </row>
    <row r="17380" spans="1:2" x14ac:dyDescent="0.45">
      <c r="A17380" s="18">
        <v>46228.0625</v>
      </c>
      <c r="B17380">
        <v>12.08</v>
      </c>
    </row>
    <row r="17381" spans="1:2" x14ac:dyDescent="0.45">
      <c r="A17381" s="18">
        <v>46228.072916666664</v>
      </c>
      <c r="B17381">
        <v>12.4</v>
      </c>
    </row>
    <row r="17382" spans="1:2" x14ac:dyDescent="0.45">
      <c r="A17382" s="18">
        <v>46228.083333333336</v>
      </c>
      <c r="B17382">
        <v>12.1</v>
      </c>
    </row>
    <row r="17383" spans="1:2" x14ac:dyDescent="0.45">
      <c r="A17383" s="18">
        <v>46228.09375</v>
      </c>
      <c r="B17383">
        <v>12.3</v>
      </c>
    </row>
    <row r="17384" spans="1:2" x14ac:dyDescent="0.45">
      <c r="A17384" s="18">
        <v>46228.104166666664</v>
      </c>
      <c r="B17384">
        <v>12.46</v>
      </c>
    </row>
    <row r="17385" spans="1:2" x14ac:dyDescent="0.45">
      <c r="A17385" s="18">
        <v>46228.114583333336</v>
      </c>
      <c r="B17385">
        <v>12.08</v>
      </c>
    </row>
    <row r="17386" spans="1:2" x14ac:dyDescent="0.45">
      <c r="A17386" s="18">
        <v>46228.125</v>
      </c>
      <c r="B17386">
        <v>12.22</v>
      </c>
    </row>
    <row r="17387" spans="1:2" x14ac:dyDescent="0.45">
      <c r="A17387" s="18">
        <v>46228.135416666664</v>
      </c>
      <c r="B17387">
        <v>12.06</v>
      </c>
    </row>
    <row r="17388" spans="1:2" x14ac:dyDescent="0.45">
      <c r="A17388" s="18">
        <v>46228.145833333336</v>
      </c>
      <c r="B17388">
        <v>12.38</v>
      </c>
    </row>
    <row r="17389" spans="1:2" x14ac:dyDescent="0.45">
      <c r="A17389" s="18">
        <v>46228.15625</v>
      </c>
      <c r="B17389">
        <v>12.22</v>
      </c>
    </row>
    <row r="17390" spans="1:2" x14ac:dyDescent="0.45">
      <c r="A17390" s="18">
        <v>46228.166666666664</v>
      </c>
      <c r="B17390">
        <v>12.36</v>
      </c>
    </row>
    <row r="17391" spans="1:2" x14ac:dyDescent="0.45">
      <c r="A17391" s="18">
        <v>46228.177083333336</v>
      </c>
      <c r="B17391">
        <v>11.98</v>
      </c>
    </row>
    <row r="17392" spans="1:2" x14ac:dyDescent="0.45">
      <c r="A17392" s="18">
        <v>46228.1875</v>
      </c>
      <c r="B17392">
        <v>12.52</v>
      </c>
    </row>
    <row r="17393" spans="1:2" x14ac:dyDescent="0.45">
      <c r="A17393" s="18">
        <v>46228.197916666664</v>
      </c>
      <c r="B17393">
        <v>12.2</v>
      </c>
    </row>
    <row r="17394" spans="1:2" x14ac:dyDescent="0.45">
      <c r="A17394" s="18">
        <v>46228.208333333336</v>
      </c>
      <c r="B17394">
        <v>11.86</v>
      </c>
    </row>
    <row r="17395" spans="1:2" x14ac:dyDescent="0.45">
      <c r="A17395" s="18">
        <v>46228.21875</v>
      </c>
      <c r="B17395">
        <v>12.42</v>
      </c>
    </row>
    <row r="17396" spans="1:2" x14ac:dyDescent="0.45">
      <c r="A17396" s="18">
        <v>46228.229166666664</v>
      </c>
      <c r="B17396">
        <v>12.14</v>
      </c>
    </row>
    <row r="17397" spans="1:2" x14ac:dyDescent="0.45">
      <c r="A17397" s="18">
        <v>46228.239583333336</v>
      </c>
      <c r="B17397">
        <v>12.9</v>
      </c>
    </row>
    <row r="17398" spans="1:2" x14ac:dyDescent="0.45">
      <c r="A17398" s="18">
        <v>46228.25</v>
      </c>
      <c r="B17398">
        <v>18.96</v>
      </c>
    </row>
    <row r="17399" spans="1:2" x14ac:dyDescent="0.45">
      <c r="A17399" s="18">
        <v>46228.260416666664</v>
      </c>
      <c r="B17399">
        <v>20.22</v>
      </c>
    </row>
    <row r="17400" spans="1:2" x14ac:dyDescent="0.45">
      <c r="A17400" s="18">
        <v>46228.270833333336</v>
      </c>
      <c r="B17400">
        <v>18.82</v>
      </c>
    </row>
    <row r="17401" spans="1:2" x14ac:dyDescent="0.45">
      <c r="A17401" s="18">
        <v>46228.28125</v>
      </c>
      <c r="B17401">
        <v>6.02</v>
      </c>
    </row>
    <row r="17402" spans="1:2" x14ac:dyDescent="0.45">
      <c r="A17402" s="18">
        <v>46228.291666666664</v>
      </c>
      <c r="B17402">
        <v>5.4</v>
      </c>
    </row>
    <row r="17403" spans="1:2" x14ac:dyDescent="0.45">
      <c r="A17403" s="18">
        <v>46228.302083333336</v>
      </c>
      <c r="B17403">
        <v>5.3</v>
      </c>
    </row>
    <row r="17404" spans="1:2" x14ac:dyDescent="0.45">
      <c r="A17404" s="18">
        <v>46228.3125</v>
      </c>
      <c r="B17404">
        <v>5.88</v>
      </c>
    </row>
    <row r="17405" spans="1:2" x14ac:dyDescent="0.45">
      <c r="A17405" s="18">
        <v>46228.322916666664</v>
      </c>
      <c r="B17405">
        <v>5.22</v>
      </c>
    </row>
    <row r="17406" spans="1:2" x14ac:dyDescent="0.45">
      <c r="A17406" s="18">
        <v>46228.333333333336</v>
      </c>
      <c r="B17406">
        <v>5.46</v>
      </c>
    </row>
    <row r="17407" spans="1:2" x14ac:dyDescent="0.45">
      <c r="A17407" s="18">
        <v>46228.34375</v>
      </c>
      <c r="B17407">
        <v>5.7</v>
      </c>
    </row>
    <row r="17408" spans="1:2" x14ac:dyDescent="0.45">
      <c r="A17408" s="18">
        <v>46228.354166666664</v>
      </c>
      <c r="B17408">
        <v>7.08</v>
      </c>
    </row>
    <row r="17409" spans="1:2" x14ac:dyDescent="0.45">
      <c r="A17409" s="18">
        <v>46228.364583333336</v>
      </c>
      <c r="B17409">
        <v>7.4</v>
      </c>
    </row>
    <row r="17410" spans="1:2" x14ac:dyDescent="0.45">
      <c r="A17410" s="18">
        <v>46228.375</v>
      </c>
      <c r="B17410">
        <v>6.7</v>
      </c>
    </row>
    <row r="17411" spans="1:2" x14ac:dyDescent="0.45">
      <c r="A17411" s="18">
        <v>46228.385416666664</v>
      </c>
      <c r="B17411">
        <v>7.26</v>
      </c>
    </row>
    <row r="17412" spans="1:2" x14ac:dyDescent="0.45">
      <c r="A17412" s="18">
        <v>46228.395833333336</v>
      </c>
      <c r="B17412">
        <v>7.14</v>
      </c>
    </row>
    <row r="17413" spans="1:2" x14ac:dyDescent="0.45">
      <c r="A17413" s="18">
        <v>46228.40625</v>
      </c>
      <c r="B17413">
        <v>7.24</v>
      </c>
    </row>
    <row r="17414" spans="1:2" x14ac:dyDescent="0.45">
      <c r="A17414" s="18">
        <v>46228.416666666664</v>
      </c>
      <c r="B17414">
        <v>7.14</v>
      </c>
    </row>
    <row r="17415" spans="1:2" x14ac:dyDescent="0.45">
      <c r="A17415" s="18">
        <v>46228.427083333336</v>
      </c>
      <c r="B17415">
        <v>7.08</v>
      </c>
    </row>
    <row r="17416" spans="1:2" x14ac:dyDescent="0.45">
      <c r="A17416" s="18">
        <v>46228.4375</v>
      </c>
      <c r="B17416">
        <v>7.12</v>
      </c>
    </row>
    <row r="17417" spans="1:2" x14ac:dyDescent="0.45">
      <c r="A17417" s="18">
        <v>46228.447916666664</v>
      </c>
      <c r="B17417">
        <v>7.04</v>
      </c>
    </row>
    <row r="17418" spans="1:2" x14ac:dyDescent="0.45">
      <c r="A17418" s="18">
        <v>46228.458333333336</v>
      </c>
      <c r="B17418">
        <v>7.16</v>
      </c>
    </row>
    <row r="17419" spans="1:2" x14ac:dyDescent="0.45">
      <c r="A17419" s="18">
        <v>46228.46875</v>
      </c>
      <c r="B17419">
        <v>7.08</v>
      </c>
    </row>
    <row r="17420" spans="1:2" x14ac:dyDescent="0.45">
      <c r="A17420" s="18">
        <v>46228.479166666664</v>
      </c>
      <c r="B17420">
        <v>7.32</v>
      </c>
    </row>
    <row r="17421" spans="1:2" x14ac:dyDescent="0.45">
      <c r="A17421" s="18">
        <v>46228.489583333336</v>
      </c>
      <c r="B17421">
        <v>6.88</v>
      </c>
    </row>
    <row r="17422" spans="1:2" x14ac:dyDescent="0.45">
      <c r="A17422" s="18">
        <v>46228.5</v>
      </c>
      <c r="B17422">
        <v>7.38</v>
      </c>
    </row>
    <row r="17423" spans="1:2" x14ac:dyDescent="0.45">
      <c r="A17423" s="18">
        <v>46228.510416666664</v>
      </c>
      <c r="B17423">
        <v>7.1</v>
      </c>
    </row>
    <row r="17424" spans="1:2" x14ac:dyDescent="0.45">
      <c r="A17424" s="18">
        <v>46228.520833333336</v>
      </c>
      <c r="B17424">
        <v>7.24</v>
      </c>
    </row>
    <row r="17425" spans="1:2" x14ac:dyDescent="0.45">
      <c r="A17425" s="18">
        <v>46228.53125</v>
      </c>
      <c r="B17425">
        <v>6.46</v>
      </c>
    </row>
    <row r="17426" spans="1:2" x14ac:dyDescent="0.45">
      <c r="A17426" s="18">
        <v>46228.541666666664</v>
      </c>
      <c r="B17426">
        <v>6.64</v>
      </c>
    </row>
    <row r="17427" spans="1:2" x14ac:dyDescent="0.45">
      <c r="A17427" s="18">
        <v>46228.552083333336</v>
      </c>
      <c r="B17427">
        <v>6.68</v>
      </c>
    </row>
    <row r="17428" spans="1:2" x14ac:dyDescent="0.45">
      <c r="A17428" s="18">
        <v>46228.5625</v>
      </c>
      <c r="B17428">
        <v>6.64</v>
      </c>
    </row>
    <row r="17429" spans="1:2" x14ac:dyDescent="0.45">
      <c r="A17429" s="18">
        <v>46228.572916666664</v>
      </c>
      <c r="B17429">
        <v>6.72</v>
      </c>
    </row>
    <row r="17430" spans="1:2" x14ac:dyDescent="0.45">
      <c r="A17430" s="18">
        <v>46228.583333333336</v>
      </c>
      <c r="B17430">
        <v>6.76</v>
      </c>
    </row>
    <row r="17431" spans="1:2" x14ac:dyDescent="0.45">
      <c r="A17431" s="18">
        <v>46228.59375</v>
      </c>
      <c r="B17431">
        <v>7.42</v>
      </c>
    </row>
    <row r="17432" spans="1:2" x14ac:dyDescent="0.45">
      <c r="A17432" s="18">
        <v>46228.604166666664</v>
      </c>
      <c r="B17432">
        <v>6.96</v>
      </c>
    </row>
    <row r="17433" spans="1:2" x14ac:dyDescent="0.45">
      <c r="A17433" s="18">
        <v>46228.614583333336</v>
      </c>
      <c r="B17433">
        <v>7.2</v>
      </c>
    </row>
    <row r="17434" spans="1:2" x14ac:dyDescent="0.45">
      <c r="A17434" s="18">
        <v>46228.625</v>
      </c>
      <c r="B17434">
        <v>6.94</v>
      </c>
    </row>
    <row r="17435" spans="1:2" x14ac:dyDescent="0.45">
      <c r="A17435" s="18">
        <v>46228.635416666664</v>
      </c>
      <c r="B17435">
        <v>7.3</v>
      </c>
    </row>
    <row r="17436" spans="1:2" x14ac:dyDescent="0.45">
      <c r="A17436" s="18">
        <v>46228.645833333336</v>
      </c>
      <c r="B17436">
        <v>7.38</v>
      </c>
    </row>
    <row r="17437" spans="1:2" x14ac:dyDescent="0.45">
      <c r="A17437" s="18">
        <v>46228.65625</v>
      </c>
      <c r="B17437">
        <v>6.82</v>
      </c>
    </row>
    <row r="17438" spans="1:2" x14ac:dyDescent="0.45">
      <c r="A17438" s="18">
        <v>46228.666666666664</v>
      </c>
      <c r="B17438">
        <v>7.38</v>
      </c>
    </row>
    <row r="17439" spans="1:2" x14ac:dyDescent="0.45">
      <c r="A17439" s="18">
        <v>46228.677083333336</v>
      </c>
      <c r="B17439">
        <v>6.92</v>
      </c>
    </row>
    <row r="17440" spans="1:2" x14ac:dyDescent="0.45">
      <c r="A17440" s="18">
        <v>46228.6875</v>
      </c>
      <c r="B17440">
        <v>7.44</v>
      </c>
    </row>
    <row r="17441" spans="1:2" x14ac:dyDescent="0.45">
      <c r="A17441" s="18">
        <v>46228.697916666664</v>
      </c>
      <c r="B17441">
        <v>7.06</v>
      </c>
    </row>
    <row r="17442" spans="1:2" x14ac:dyDescent="0.45">
      <c r="A17442" s="18">
        <v>46228.708333333336</v>
      </c>
      <c r="B17442">
        <v>7.3</v>
      </c>
    </row>
    <row r="17443" spans="1:2" x14ac:dyDescent="0.45">
      <c r="A17443" s="18">
        <v>46228.71875</v>
      </c>
      <c r="B17443">
        <v>6.92</v>
      </c>
    </row>
    <row r="17444" spans="1:2" x14ac:dyDescent="0.45">
      <c r="A17444" s="18">
        <v>46228.729166666664</v>
      </c>
      <c r="B17444">
        <v>7.38</v>
      </c>
    </row>
    <row r="17445" spans="1:2" x14ac:dyDescent="0.45">
      <c r="A17445" s="18">
        <v>46228.739583333336</v>
      </c>
      <c r="B17445">
        <v>6.86</v>
      </c>
    </row>
    <row r="17446" spans="1:2" x14ac:dyDescent="0.45">
      <c r="A17446" s="18">
        <v>46228.75</v>
      </c>
      <c r="B17446">
        <v>6.98</v>
      </c>
    </row>
    <row r="17447" spans="1:2" x14ac:dyDescent="0.45">
      <c r="A17447" s="18">
        <v>46228.760416666664</v>
      </c>
      <c r="B17447">
        <v>6.8</v>
      </c>
    </row>
    <row r="17448" spans="1:2" x14ac:dyDescent="0.45">
      <c r="A17448" s="18">
        <v>46228.770833333336</v>
      </c>
      <c r="B17448">
        <v>7.3</v>
      </c>
    </row>
    <row r="17449" spans="1:2" x14ac:dyDescent="0.45">
      <c r="A17449" s="18">
        <v>46228.78125</v>
      </c>
      <c r="B17449">
        <v>6.92</v>
      </c>
    </row>
    <row r="17450" spans="1:2" x14ac:dyDescent="0.45">
      <c r="A17450" s="18">
        <v>46228.791666666664</v>
      </c>
      <c r="B17450">
        <v>5.16</v>
      </c>
    </row>
    <row r="17451" spans="1:2" x14ac:dyDescent="0.45">
      <c r="A17451" s="18">
        <v>46228.802083333336</v>
      </c>
      <c r="B17451">
        <v>5.74</v>
      </c>
    </row>
    <row r="17452" spans="1:2" x14ac:dyDescent="0.45">
      <c r="A17452" s="18">
        <v>46228.8125</v>
      </c>
      <c r="B17452">
        <v>5.3</v>
      </c>
    </row>
    <row r="17453" spans="1:2" x14ac:dyDescent="0.45">
      <c r="A17453" s="18">
        <v>46228.822916666664</v>
      </c>
      <c r="B17453">
        <v>5.56</v>
      </c>
    </row>
    <row r="17454" spans="1:2" x14ac:dyDescent="0.45">
      <c r="A17454" s="18">
        <v>46228.833333333336</v>
      </c>
      <c r="B17454">
        <v>5.24</v>
      </c>
    </row>
    <row r="17455" spans="1:2" x14ac:dyDescent="0.45">
      <c r="A17455" s="18">
        <v>46228.84375</v>
      </c>
      <c r="B17455">
        <v>5.62</v>
      </c>
    </row>
    <row r="17456" spans="1:2" x14ac:dyDescent="0.45">
      <c r="A17456" s="18">
        <v>46228.854166666664</v>
      </c>
      <c r="B17456">
        <v>5.38</v>
      </c>
    </row>
    <row r="17457" spans="1:2" x14ac:dyDescent="0.45">
      <c r="A17457" s="18">
        <v>46228.864583333336</v>
      </c>
      <c r="B17457">
        <v>5.58</v>
      </c>
    </row>
    <row r="17458" spans="1:2" x14ac:dyDescent="0.45">
      <c r="A17458" s="18">
        <v>46228.875</v>
      </c>
      <c r="B17458">
        <v>5.3</v>
      </c>
    </row>
    <row r="17459" spans="1:2" x14ac:dyDescent="0.45">
      <c r="A17459" s="18">
        <v>46228.885416666664</v>
      </c>
      <c r="B17459">
        <v>12.02</v>
      </c>
    </row>
    <row r="17460" spans="1:2" x14ac:dyDescent="0.45">
      <c r="A17460" s="18">
        <v>46228.895833333336</v>
      </c>
      <c r="B17460">
        <v>19.84</v>
      </c>
    </row>
    <row r="17461" spans="1:2" x14ac:dyDescent="0.45">
      <c r="A17461" s="18">
        <v>46228.90625</v>
      </c>
      <c r="B17461">
        <v>19.579999999999998</v>
      </c>
    </row>
    <row r="17462" spans="1:2" x14ac:dyDescent="0.45">
      <c r="A17462" s="18">
        <v>46228.916666666664</v>
      </c>
      <c r="B17462">
        <v>12.52</v>
      </c>
    </row>
    <row r="17463" spans="1:2" x14ac:dyDescent="0.45">
      <c r="A17463" s="18">
        <v>46228.927083333336</v>
      </c>
      <c r="B17463">
        <v>12.44</v>
      </c>
    </row>
    <row r="17464" spans="1:2" x14ac:dyDescent="0.45">
      <c r="A17464" s="18">
        <v>46228.9375</v>
      </c>
      <c r="B17464">
        <v>12.44</v>
      </c>
    </row>
    <row r="17465" spans="1:2" x14ac:dyDescent="0.45">
      <c r="A17465" s="18">
        <v>46228.947916666664</v>
      </c>
      <c r="B17465">
        <v>12</v>
      </c>
    </row>
    <row r="17466" spans="1:2" x14ac:dyDescent="0.45">
      <c r="A17466" s="18">
        <v>46228.958333333336</v>
      </c>
      <c r="B17466">
        <v>11.98</v>
      </c>
    </row>
    <row r="17467" spans="1:2" x14ac:dyDescent="0.45">
      <c r="A17467" s="18">
        <v>46228.96875</v>
      </c>
      <c r="B17467">
        <v>12.6</v>
      </c>
    </row>
    <row r="17468" spans="1:2" x14ac:dyDescent="0.45">
      <c r="A17468" s="18">
        <v>46228.979166666664</v>
      </c>
      <c r="B17468">
        <v>12.68</v>
      </c>
    </row>
    <row r="17469" spans="1:2" x14ac:dyDescent="0.45">
      <c r="A17469" s="18">
        <v>46228.989583333336</v>
      </c>
      <c r="B17469">
        <v>11.78</v>
      </c>
    </row>
    <row r="17470" spans="1:2" x14ac:dyDescent="0.45">
      <c r="A17470" s="12">
        <v>46229</v>
      </c>
      <c r="B17470">
        <v>11.96</v>
      </c>
    </row>
    <row r="17471" spans="1:2" x14ac:dyDescent="0.45">
      <c r="A17471" s="18">
        <v>46229.010416666664</v>
      </c>
      <c r="B17471">
        <v>11.94</v>
      </c>
    </row>
    <row r="17472" spans="1:2" x14ac:dyDescent="0.45">
      <c r="A17472" s="18">
        <v>46229.020833333336</v>
      </c>
      <c r="B17472">
        <v>12.48</v>
      </c>
    </row>
    <row r="17473" spans="1:2" x14ac:dyDescent="0.45">
      <c r="A17473" s="18">
        <v>46229.03125</v>
      </c>
      <c r="B17473">
        <v>12.08</v>
      </c>
    </row>
    <row r="17474" spans="1:2" x14ac:dyDescent="0.45">
      <c r="A17474" s="18">
        <v>46229.041666666664</v>
      </c>
      <c r="B17474">
        <v>12.16</v>
      </c>
    </row>
    <row r="17475" spans="1:2" x14ac:dyDescent="0.45">
      <c r="A17475" s="18">
        <v>46229.052083333336</v>
      </c>
      <c r="B17475">
        <v>12.08</v>
      </c>
    </row>
    <row r="17476" spans="1:2" x14ac:dyDescent="0.45">
      <c r="A17476" s="18">
        <v>46229.0625</v>
      </c>
      <c r="B17476">
        <v>12.56</v>
      </c>
    </row>
    <row r="17477" spans="1:2" x14ac:dyDescent="0.45">
      <c r="A17477" s="18">
        <v>46229.072916666664</v>
      </c>
      <c r="B17477">
        <v>12</v>
      </c>
    </row>
    <row r="17478" spans="1:2" x14ac:dyDescent="0.45">
      <c r="A17478" s="18">
        <v>46229.083333333336</v>
      </c>
      <c r="B17478">
        <v>12.26</v>
      </c>
    </row>
    <row r="17479" spans="1:2" x14ac:dyDescent="0.45">
      <c r="A17479" s="18">
        <v>46229.09375</v>
      </c>
      <c r="B17479">
        <v>12.06</v>
      </c>
    </row>
    <row r="17480" spans="1:2" x14ac:dyDescent="0.45">
      <c r="A17480" s="18">
        <v>46229.104166666664</v>
      </c>
      <c r="B17480">
        <v>12.52</v>
      </c>
    </row>
    <row r="17481" spans="1:2" x14ac:dyDescent="0.45">
      <c r="A17481" s="18">
        <v>46229.114583333336</v>
      </c>
      <c r="B17481">
        <v>11.92</v>
      </c>
    </row>
    <row r="17482" spans="1:2" x14ac:dyDescent="0.45">
      <c r="A17482" s="18">
        <v>46229.125</v>
      </c>
      <c r="B17482">
        <v>12.14</v>
      </c>
    </row>
    <row r="17483" spans="1:2" x14ac:dyDescent="0.45">
      <c r="A17483" s="18">
        <v>46229.135416666664</v>
      </c>
      <c r="B17483">
        <v>12.02</v>
      </c>
    </row>
    <row r="17484" spans="1:2" x14ac:dyDescent="0.45">
      <c r="A17484" s="18">
        <v>46229.145833333336</v>
      </c>
      <c r="B17484">
        <v>12.62</v>
      </c>
    </row>
    <row r="17485" spans="1:2" x14ac:dyDescent="0.45">
      <c r="A17485" s="18">
        <v>46229.15625</v>
      </c>
      <c r="B17485">
        <v>11.82</v>
      </c>
    </row>
    <row r="17486" spans="1:2" x14ac:dyDescent="0.45">
      <c r="A17486" s="18">
        <v>46229.166666666664</v>
      </c>
      <c r="B17486">
        <v>12.2</v>
      </c>
    </row>
    <row r="17487" spans="1:2" x14ac:dyDescent="0.45">
      <c r="A17487" s="18">
        <v>46229.177083333336</v>
      </c>
      <c r="B17487">
        <v>11.84</v>
      </c>
    </row>
    <row r="17488" spans="1:2" x14ac:dyDescent="0.45">
      <c r="A17488" s="18">
        <v>46229.1875</v>
      </c>
      <c r="B17488">
        <v>12.32</v>
      </c>
    </row>
    <row r="17489" spans="1:2" x14ac:dyDescent="0.45">
      <c r="A17489" s="18">
        <v>46229.197916666664</v>
      </c>
      <c r="B17489">
        <v>11.88</v>
      </c>
    </row>
    <row r="17490" spans="1:2" x14ac:dyDescent="0.45">
      <c r="A17490" s="18">
        <v>46229.208333333336</v>
      </c>
      <c r="B17490">
        <v>12.08</v>
      </c>
    </row>
    <row r="17491" spans="1:2" x14ac:dyDescent="0.45">
      <c r="A17491" s="18">
        <v>46229.21875</v>
      </c>
      <c r="B17491">
        <v>11.88</v>
      </c>
    </row>
    <row r="17492" spans="1:2" x14ac:dyDescent="0.45">
      <c r="A17492" s="18">
        <v>46229.229166666664</v>
      </c>
      <c r="B17492">
        <v>12.18</v>
      </c>
    </row>
    <row r="17493" spans="1:2" x14ac:dyDescent="0.45">
      <c r="A17493" s="18">
        <v>46229.239583333336</v>
      </c>
      <c r="B17493">
        <v>10.94</v>
      </c>
    </row>
    <row r="17494" spans="1:2" x14ac:dyDescent="0.45">
      <c r="A17494" s="18">
        <v>46229.25</v>
      </c>
      <c r="B17494">
        <v>5.44</v>
      </c>
    </row>
    <row r="17495" spans="1:2" x14ac:dyDescent="0.45">
      <c r="A17495" s="18">
        <v>46229.260416666664</v>
      </c>
      <c r="B17495">
        <v>5.38</v>
      </c>
    </row>
    <row r="17496" spans="1:2" x14ac:dyDescent="0.45">
      <c r="A17496" s="18">
        <v>46229.270833333336</v>
      </c>
      <c r="B17496">
        <v>5.36</v>
      </c>
    </row>
    <row r="17497" spans="1:2" x14ac:dyDescent="0.45">
      <c r="A17497" s="18">
        <v>46229.28125</v>
      </c>
      <c r="B17497">
        <v>5.46</v>
      </c>
    </row>
    <row r="17498" spans="1:2" x14ac:dyDescent="0.45">
      <c r="A17498" s="18">
        <v>46229.291666666664</v>
      </c>
      <c r="B17498">
        <v>15.98</v>
      </c>
    </row>
    <row r="17499" spans="1:2" x14ac:dyDescent="0.45">
      <c r="A17499" s="18">
        <v>46229.302083333336</v>
      </c>
      <c r="B17499">
        <v>14.1</v>
      </c>
    </row>
    <row r="17500" spans="1:2" x14ac:dyDescent="0.45">
      <c r="A17500" s="18">
        <v>46229.3125</v>
      </c>
      <c r="B17500">
        <v>10.76</v>
      </c>
    </row>
    <row r="17501" spans="1:2" x14ac:dyDescent="0.45">
      <c r="A17501" s="18">
        <v>46229.322916666664</v>
      </c>
      <c r="B17501">
        <v>14.46</v>
      </c>
    </row>
    <row r="17502" spans="1:2" x14ac:dyDescent="0.45">
      <c r="A17502" s="18">
        <v>46229.333333333336</v>
      </c>
      <c r="B17502">
        <v>24.72</v>
      </c>
    </row>
    <row r="17503" spans="1:2" x14ac:dyDescent="0.45">
      <c r="A17503" s="18">
        <v>46229.34375</v>
      </c>
      <c r="B17503">
        <v>31.88</v>
      </c>
    </row>
    <row r="17504" spans="1:2" x14ac:dyDescent="0.45">
      <c r="A17504" s="18">
        <v>46229.354166666664</v>
      </c>
      <c r="B17504">
        <v>33.659999999999997</v>
      </c>
    </row>
    <row r="17505" spans="1:2" x14ac:dyDescent="0.45">
      <c r="A17505" s="18">
        <v>46229.364583333336</v>
      </c>
      <c r="B17505">
        <v>30.02</v>
      </c>
    </row>
    <row r="17506" spans="1:2" x14ac:dyDescent="0.45">
      <c r="A17506" s="18">
        <v>46229.375</v>
      </c>
      <c r="B17506">
        <v>32</v>
      </c>
    </row>
    <row r="17507" spans="1:2" x14ac:dyDescent="0.45">
      <c r="A17507" s="18">
        <v>46229.385416666664</v>
      </c>
      <c r="B17507">
        <v>33.74</v>
      </c>
    </row>
    <row r="17508" spans="1:2" x14ac:dyDescent="0.45">
      <c r="A17508" s="18">
        <v>46229.395833333336</v>
      </c>
      <c r="B17508">
        <v>33.380000000000003</v>
      </c>
    </row>
    <row r="17509" spans="1:2" x14ac:dyDescent="0.45">
      <c r="A17509" s="18">
        <v>46229.40625</v>
      </c>
      <c r="B17509">
        <v>34.06</v>
      </c>
    </row>
    <row r="17510" spans="1:2" x14ac:dyDescent="0.45">
      <c r="A17510" s="18">
        <v>46229.416666666664</v>
      </c>
      <c r="B17510">
        <v>31.08</v>
      </c>
    </row>
    <row r="17511" spans="1:2" x14ac:dyDescent="0.45">
      <c r="A17511" s="18">
        <v>46229.427083333336</v>
      </c>
      <c r="B17511">
        <v>28.78</v>
      </c>
    </row>
    <row r="17512" spans="1:2" x14ac:dyDescent="0.45">
      <c r="A17512" s="18">
        <v>46229.4375</v>
      </c>
      <c r="B17512">
        <v>27.44</v>
      </c>
    </row>
    <row r="17513" spans="1:2" x14ac:dyDescent="0.45">
      <c r="A17513" s="18">
        <v>46229.447916666664</v>
      </c>
      <c r="B17513">
        <v>28.36</v>
      </c>
    </row>
    <row r="17514" spans="1:2" x14ac:dyDescent="0.45">
      <c r="A17514" s="18">
        <v>46229.458333333336</v>
      </c>
      <c r="B17514">
        <v>33.32</v>
      </c>
    </row>
    <row r="17515" spans="1:2" x14ac:dyDescent="0.45">
      <c r="A17515" s="18">
        <v>46229.46875</v>
      </c>
      <c r="B17515">
        <v>33.299999999999997</v>
      </c>
    </row>
    <row r="17516" spans="1:2" x14ac:dyDescent="0.45">
      <c r="A17516" s="18">
        <v>46229.479166666664</v>
      </c>
      <c r="B17516">
        <v>31.38</v>
      </c>
    </row>
    <row r="17517" spans="1:2" x14ac:dyDescent="0.45">
      <c r="A17517" s="18">
        <v>46229.489583333336</v>
      </c>
      <c r="B17517">
        <v>34.979999999999997</v>
      </c>
    </row>
    <row r="17518" spans="1:2" x14ac:dyDescent="0.45">
      <c r="A17518" s="18">
        <v>46229.5</v>
      </c>
      <c r="B17518">
        <v>34.520000000000003</v>
      </c>
    </row>
    <row r="17519" spans="1:2" x14ac:dyDescent="0.45">
      <c r="A17519" s="18">
        <v>46229.510416666664</v>
      </c>
      <c r="B17519">
        <v>29.46</v>
      </c>
    </row>
    <row r="17520" spans="1:2" x14ac:dyDescent="0.45">
      <c r="A17520" s="18">
        <v>46229.520833333336</v>
      </c>
      <c r="B17520">
        <v>35.659999999999997</v>
      </c>
    </row>
    <row r="17521" spans="1:2" x14ac:dyDescent="0.45">
      <c r="A17521" s="18">
        <v>46229.53125</v>
      </c>
      <c r="B17521">
        <v>28.88</v>
      </c>
    </row>
    <row r="17522" spans="1:2" x14ac:dyDescent="0.45">
      <c r="A17522" s="18">
        <v>46229.541666666664</v>
      </c>
      <c r="B17522">
        <v>30.76</v>
      </c>
    </row>
    <row r="17523" spans="1:2" x14ac:dyDescent="0.45">
      <c r="A17523" s="18">
        <v>46229.552083333336</v>
      </c>
      <c r="B17523">
        <v>19.2</v>
      </c>
    </row>
    <row r="17524" spans="1:2" x14ac:dyDescent="0.45">
      <c r="A17524" s="18">
        <v>46229.5625</v>
      </c>
      <c r="B17524">
        <v>16.079999999999998</v>
      </c>
    </row>
    <row r="17525" spans="1:2" x14ac:dyDescent="0.45">
      <c r="A17525" s="18">
        <v>46229.572916666664</v>
      </c>
      <c r="B17525">
        <v>15.58</v>
      </c>
    </row>
    <row r="17526" spans="1:2" x14ac:dyDescent="0.45">
      <c r="A17526" s="18">
        <v>46229.583333333336</v>
      </c>
      <c r="B17526">
        <v>15.42</v>
      </c>
    </row>
    <row r="17527" spans="1:2" x14ac:dyDescent="0.45">
      <c r="A17527" s="18">
        <v>46229.59375</v>
      </c>
      <c r="B17527">
        <v>17.82</v>
      </c>
    </row>
    <row r="17528" spans="1:2" x14ac:dyDescent="0.45">
      <c r="A17528" s="18">
        <v>46229.604166666664</v>
      </c>
      <c r="B17528">
        <v>20.48</v>
      </c>
    </row>
    <row r="17529" spans="1:2" x14ac:dyDescent="0.45">
      <c r="A17529" s="18">
        <v>46229.614583333336</v>
      </c>
      <c r="B17529">
        <v>21.76</v>
      </c>
    </row>
    <row r="17530" spans="1:2" x14ac:dyDescent="0.45">
      <c r="A17530" s="18">
        <v>46229.625</v>
      </c>
      <c r="B17530">
        <v>22.08</v>
      </c>
    </row>
    <row r="17531" spans="1:2" x14ac:dyDescent="0.45">
      <c r="A17531" s="18">
        <v>46229.635416666664</v>
      </c>
      <c r="B17531">
        <v>27.02</v>
      </c>
    </row>
    <row r="17532" spans="1:2" x14ac:dyDescent="0.45">
      <c r="A17532" s="18">
        <v>46229.645833333336</v>
      </c>
      <c r="B17532">
        <v>30.24</v>
      </c>
    </row>
    <row r="17533" spans="1:2" x14ac:dyDescent="0.45">
      <c r="A17533" s="18">
        <v>46229.65625</v>
      </c>
      <c r="B17533">
        <v>30.58</v>
      </c>
    </row>
    <row r="17534" spans="1:2" x14ac:dyDescent="0.45">
      <c r="A17534" s="18">
        <v>46229.666666666664</v>
      </c>
      <c r="B17534">
        <v>30.22</v>
      </c>
    </row>
    <row r="17535" spans="1:2" x14ac:dyDescent="0.45">
      <c r="A17535" s="18">
        <v>46229.677083333336</v>
      </c>
      <c r="B17535">
        <v>33.200000000000003</v>
      </c>
    </row>
    <row r="17536" spans="1:2" x14ac:dyDescent="0.45">
      <c r="A17536" s="18">
        <v>46229.6875</v>
      </c>
      <c r="B17536">
        <v>34.94</v>
      </c>
    </row>
    <row r="17537" spans="1:2" x14ac:dyDescent="0.45">
      <c r="A17537" s="18">
        <v>46229.697916666664</v>
      </c>
      <c r="B17537">
        <v>26.98</v>
      </c>
    </row>
    <row r="17538" spans="1:2" x14ac:dyDescent="0.45">
      <c r="A17538" s="18">
        <v>46229.708333333336</v>
      </c>
      <c r="B17538">
        <v>28.5</v>
      </c>
    </row>
    <row r="17539" spans="1:2" x14ac:dyDescent="0.45">
      <c r="A17539" s="18">
        <v>46229.71875</v>
      </c>
      <c r="B17539">
        <v>23.9</v>
      </c>
    </row>
    <row r="17540" spans="1:2" x14ac:dyDescent="0.45">
      <c r="A17540" s="18">
        <v>46229.729166666664</v>
      </c>
      <c r="B17540">
        <v>22.34</v>
      </c>
    </row>
    <row r="17541" spans="1:2" x14ac:dyDescent="0.45">
      <c r="A17541" s="18">
        <v>46229.739583333336</v>
      </c>
      <c r="B17541">
        <v>27.56</v>
      </c>
    </row>
    <row r="17542" spans="1:2" x14ac:dyDescent="0.45">
      <c r="A17542" s="18">
        <v>46229.75</v>
      </c>
      <c r="B17542">
        <v>22.66</v>
      </c>
    </row>
    <row r="17543" spans="1:2" x14ac:dyDescent="0.45">
      <c r="A17543" s="18">
        <v>46229.760416666664</v>
      </c>
      <c r="B17543">
        <v>22.78</v>
      </c>
    </row>
    <row r="17544" spans="1:2" x14ac:dyDescent="0.45">
      <c r="A17544" s="18">
        <v>46229.770833333336</v>
      </c>
      <c r="B17544">
        <v>12.34</v>
      </c>
    </row>
    <row r="17545" spans="1:2" x14ac:dyDescent="0.45">
      <c r="A17545" s="18">
        <v>46229.78125</v>
      </c>
      <c r="B17545">
        <v>9.32</v>
      </c>
    </row>
    <row r="17546" spans="1:2" x14ac:dyDescent="0.45">
      <c r="A17546" s="18">
        <v>46229.791666666664</v>
      </c>
      <c r="B17546">
        <v>9.66</v>
      </c>
    </row>
    <row r="17547" spans="1:2" x14ac:dyDescent="0.45">
      <c r="A17547" s="18">
        <v>46229.802083333336</v>
      </c>
      <c r="B17547">
        <v>7.26</v>
      </c>
    </row>
    <row r="17548" spans="1:2" x14ac:dyDescent="0.45">
      <c r="A17548" s="18">
        <v>46229.8125</v>
      </c>
      <c r="B17548">
        <v>6.82</v>
      </c>
    </row>
    <row r="17549" spans="1:2" x14ac:dyDescent="0.45">
      <c r="A17549" s="18">
        <v>46229.822916666664</v>
      </c>
      <c r="B17549">
        <v>6.58</v>
      </c>
    </row>
    <row r="17550" spans="1:2" x14ac:dyDescent="0.45">
      <c r="A17550" s="18">
        <v>46229.833333333336</v>
      </c>
      <c r="B17550">
        <v>6.3</v>
      </c>
    </row>
    <row r="17551" spans="1:2" x14ac:dyDescent="0.45">
      <c r="A17551" s="18">
        <v>46229.84375</v>
      </c>
      <c r="B17551">
        <v>6.46</v>
      </c>
    </row>
    <row r="17552" spans="1:2" x14ac:dyDescent="0.45">
      <c r="A17552" s="18">
        <v>46229.854166666664</v>
      </c>
      <c r="B17552">
        <v>6.14</v>
      </c>
    </row>
    <row r="17553" spans="1:2" x14ac:dyDescent="0.45">
      <c r="A17553" s="18">
        <v>46229.864583333336</v>
      </c>
      <c r="B17553">
        <v>6.22</v>
      </c>
    </row>
    <row r="17554" spans="1:2" x14ac:dyDescent="0.45">
      <c r="A17554" s="18">
        <v>46229.875</v>
      </c>
      <c r="B17554">
        <v>6.26</v>
      </c>
    </row>
    <row r="17555" spans="1:2" x14ac:dyDescent="0.45">
      <c r="A17555" s="18">
        <v>46229.885416666664</v>
      </c>
      <c r="B17555">
        <v>6.46</v>
      </c>
    </row>
    <row r="17556" spans="1:2" x14ac:dyDescent="0.45">
      <c r="A17556" s="18">
        <v>46229.895833333336</v>
      </c>
      <c r="B17556">
        <v>7.7</v>
      </c>
    </row>
    <row r="17557" spans="1:2" x14ac:dyDescent="0.45">
      <c r="A17557" s="18">
        <v>46229.90625</v>
      </c>
      <c r="B17557">
        <v>17.22</v>
      </c>
    </row>
    <row r="17558" spans="1:2" x14ac:dyDescent="0.45">
      <c r="A17558" s="18">
        <v>46229.916666666664</v>
      </c>
      <c r="B17558">
        <v>13.12</v>
      </c>
    </row>
    <row r="17559" spans="1:2" x14ac:dyDescent="0.45">
      <c r="A17559" s="18">
        <v>46229.927083333336</v>
      </c>
      <c r="B17559">
        <v>13.08</v>
      </c>
    </row>
    <row r="17560" spans="1:2" x14ac:dyDescent="0.45">
      <c r="A17560" s="18">
        <v>46229.9375</v>
      </c>
      <c r="B17560">
        <v>13.06</v>
      </c>
    </row>
    <row r="17561" spans="1:2" x14ac:dyDescent="0.45">
      <c r="A17561" s="18">
        <v>46229.947916666664</v>
      </c>
      <c r="B17561">
        <v>13.04</v>
      </c>
    </row>
    <row r="17562" spans="1:2" x14ac:dyDescent="0.45">
      <c r="A17562" s="18">
        <v>46229.958333333336</v>
      </c>
      <c r="B17562">
        <v>12.46</v>
      </c>
    </row>
    <row r="17563" spans="1:2" x14ac:dyDescent="0.45">
      <c r="A17563" s="18">
        <v>46229.96875</v>
      </c>
      <c r="B17563">
        <v>13.04</v>
      </c>
    </row>
    <row r="17564" spans="1:2" x14ac:dyDescent="0.45">
      <c r="A17564" s="18">
        <v>46229.979166666664</v>
      </c>
      <c r="B17564">
        <v>13.14</v>
      </c>
    </row>
    <row r="17565" spans="1:2" x14ac:dyDescent="0.45">
      <c r="A17565" s="18">
        <v>46229.989583333336</v>
      </c>
      <c r="B17565">
        <v>12.6</v>
      </c>
    </row>
    <row r="17566" spans="1:2" x14ac:dyDescent="0.45">
      <c r="A17566" s="12">
        <v>46230</v>
      </c>
      <c r="B17566">
        <v>13</v>
      </c>
    </row>
    <row r="17567" spans="1:2" x14ac:dyDescent="0.45">
      <c r="A17567" s="18">
        <v>46230.010416666664</v>
      </c>
      <c r="B17567">
        <v>12.84</v>
      </c>
    </row>
    <row r="17568" spans="1:2" x14ac:dyDescent="0.45">
      <c r="A17568" s="18">
        <v>46230.020833333336</v>
      </c>
      <c r="B17568">
        <v>12.58</v>
      </c>
    </row>
    <row r="17569" spans="1:2" x14ac:dyDescent="0.45">
      <c r="A17569" s="18">
        <v>46230.03125</v>
      </c>
      <c r="B17569">
        <v>13.02</v>
      </c>
    </row>
    <row r="17570" spans="1:2" x14ac:dyDescent="0.45">
      <c r="A17570" s="18">
        <v>46230.041666666664</v>
      </c>
      <c r="B17570">
        <v>12.8</v>
      </c>
    </row>
    <row r="17571" spans="1:2" x14ac:dyDescent="0.45">
      <c r="A17571" s="18">
        <v>46230.052083333336</v>
      </c>
      <c r="B17571">
        <v>12.38</v>
      </c>
    </row>
    <row r="17572" spans="1:2" x14ac:dyDescent="0.45">
      <c r="A17572" s="18">
        <v>46230.0625</v>
      </c>
      <c r="B17572">
        <v>13.02</v>
      </c>
    </row>
    <row r="17573" spans="1:2" x14ac:dyDescent="0.45">
      <c r="A17573" s="18">
        <v>46230.072916666664</v>
      </c>
      <c r="B17573">
        <v>12.9</v>
      </c>
    </row>
    <row r="17574" spans="1:2" x14ac:dyDescent="0.45">
      <c r="A17574" s="18">
        <v>46230.083333333336</v>
      </c>
      <c r="B17574">
        <v>12.64</v>
      </c>
    </row>
    <row r="17575" spans="1:2" x14ac:dyDescent="0.45">
      <c r="A17575" s="18">
        <v>46230.09375</v>
      </c>
      <c r="B17575">
        <v>12.78</v>
      </c>
    </row>
    <row r="17576" spans="1:2" x14ac:dyDescent="0.45">
      <c r="A17576" s="18">
        <v>46230.104166666664</v>
      </c>
      <c r="B17576">
        <v>13.06</v>
      </c>
    </row>
    <row r="17577" spans="1:2" x14ac:dyDescent="0.45">
      <c r="A17577" s="18">
        <v>46230.114583333336</v>
      </c>
      <c r="B17577">
        <v>12.84</v>
      </c>
    </row>
    <row r="17578" spans="1:2" x14ac:dyDescent="0.45">
      <c r="A17578" s="18">
        <v>46230.125</v>
      </c>
      <c r="B17578">
        <v>12.34</v>
      </c>
    </row>
    <row r="17579" spans="1:2" x14ac:dyDescent="0.45">
      <c r="A17579" s="18">
        <v>46230.135416666664</v>
      </c>
      <c r="B17579">
        <v>13.06</v>
      </c>
    </row>
    <row r="17580" spans="1:2" x14ac:dyDescent="0.45">
      <c r="A17580" s="18">
        <v>46230.145833333336</v>
      </c>
      <c r="B17580">
        <v>13.04</v>
      </c>
    </row>
    <row r="17581" spans="1:2" x14ac:dyDescent="0.45">
      <c r="A17581" s="18">
        <v>46230.15625</v>
      </c>
      <c r="B17581">
        <v>12.36</v>
      </c>
    </row>
    <row r="17582" spans="1:2" x14ac:dyDescent="0.45">
      <c r="A17582" s="18">
        <v>46230.166666666664</v>
      </c>
      <c r="B17582">
        <v>12.84</v>
      </c>
    </row>
    <row r="17583" spans="1:2" x14ac:dyDescent="0.45">
      <c r="A17583" s="18">
        <v>46230.177083333336</v>
      </c>
      <c r="B17583">
        <v>12.8</v>
      </c>
    </row>
    <row r="17584" spans="1:2" x14ac:dyDescent="0.45">
      <c r="A17584" s="18">
        <v>46230.1875</v>
      </c>
      <c r="B17584">
        <v>12.74</v>
      </c>
    </row>
    <row r="17585" spans="1:2" x14ac:dyDescent="0.45">
      <c r="A17585" s="18">
        <v>46230.197916666664</v>
      </c>
      <c r="B17585">
        <v>12.46</v>
      </c>
    </row>
    <row r="17586" spans="1:2" x14ac:dyDescent="0.45">
      <c r="A17586" s="18">
        <v>46230.208333333336</v>
      </c>
      <c r="B17586">
        <v>12.74</v>
      </c>
    </row>
    <row r="17587" spans="1:2" x14ac:dyDescent="0.45">
      <c r="A17587" s="18">
        <v>46230.21875</v>
      </c>
      <c r="B17587">
        <v>12.84</v>
      </c>
    </row>
    <row r="17588" spans="1:2" x14ac:dyDescent="0.45">
      <c r="A17588" s="18">
        <v>46230.229166666664</v>
      </c>
      <c r="B17588">
        <v>12.7</v>
      </c>
    </row>
    <row r="17589" spans="1:2" x14ac:dyDescent="0.45">
      <c r="A17589" s="18">
        <v>46230.239583333336</v>
      </c>
      <c r="B17589">
        <v>13.64</v>
      </c>
    </row>
    <row r="17590" spans="1:2" x14ac:dyDescent="0.45">
      <c r="A17590" s="18">
        <v>46230.25</v>
      </c>
      <c r="B17590">
        <v>19.7</v>
      </c>
    </row>
    <row r="17591" spans="1:2" x14ac:dyDescent="0.45">
      <c r="A17591" s="18">
        <v>46230.260416666664</v>
      </c>
      <c r="B17591">
        <v>16.48</v>
      </c>
    </row>
    <row r="17592" spans="1:2" x14ac:dyDescent="0.45">
      <c r="A17592" s="18">
        <v>46230.270833333336</v>
      </c>
      <c r="B17592">
        <v>6.78</v>
      </c>
    </row>
    <row r="17593" spans="1:2" x14ac:dyDescent="0.45">
      <c r="A17593" s="18">
        <v>46230.28125</v>
      </c>
      <c r="B17593">
        <v>9.3000000000000007</v>
      </c>
    </row>
    <row r="17594" spans="1:2" x14ac:dyDescent="0.45">
      <c r="A17594" s="18">
        <v>46230.291666666664</v>
      </c>
      <c r="B17594">
        <v>11.64</v>
      </c>
    </row>
    <row r="17595" spans="1:2" x14ac:dyDescent="0.45">
      <c r="A17595" s="18">
        <v>46230.302083333336</v>
      </c>
      <c r="B17595">
        <v>9.94</v>
      </c>
    </row>
    <row r="17596" spans="1:2" x14ac:dyDescent="0.45">
      <c r="A17596" s="18">
        <v>46230.3125</v>
      </c>
      <c r="B17596">
        <v>12.7</v>
      </c>
    </row>
    <row r="17597" spans="1:2" x14ac:dyDescent="0.45">
      <c r="A17597" s="18">
        <v>46230.322916666664</v>
      </c>
      <c r="B17597">
        <v>14.56</v>
      </c>
    </row>
    <row r="17598" spans="1:2" x14ac:dyDescent="0.45">
      <c r="A17598" s="18">
        <v>46230.333333333336</v>
      </c>
      <c r="B17598">
        <v>15.56</v>
      </c>
    </row>
    <row r="17599" spans="1:2" x14ac:dyDescent="0.45">
      <c r="A17599" s="18">
        <v>46230.34375</v>
      </c>
      <c r="B17599">
        <v>18.760000000000002</v>
      </c>
    </row>
    <row r="17600" spans="1:2" x14ac:dyDescent="0.45">
      <c r="A17600" s="18">
        <v>46230.354166666664</v>
      </c>
      <c r="B17600">
        <v>25.56</v>
      </c>
    </row>
    <row r="17601" spans="1:2" x14ac:dyDescent="0.45">
      <c r="A17601" s="18">
        <v>46230.364583333336</v>
      </c>
      <c r="B17601">
        <v>21.38</v>
      </c>
    </row>
    <row r="17602" spans="1:2" x14ac:dyDescent="0.45">
      <c r="A17602" s="18">
        <v>46230.375</v>
      </c>
      <c r="B17602">
        <v>24.96</v>
      </c>
    </row>
    <row r="17603" spans="1:2" x14ac:dyDescent="0.45">
      <c r="A17603" s="18">
        <v>46230.385416666664</v>
      </c>
      <c r="B17603">
        <v>25.44</v>
      </c>
    </row>
    <row r="17604" spans="1:2" x14ac:dyDescent="0.45">
      <c r="A17604" s="18">
        <v>46230.395833333336</v>
      </c>
      <c r="B17604">
        <v>27.18</v>
      </c>
    </row>
    <row r="17605" spans="1:2" x14ac:dyDescent="0.45">
      <c r="A17605" s="18">
        <v>46230.40625</v>
      </c>
      <c r="B17605">
        <v>24.6</v>
      </c>
    </row>
    <row r="17606" spans="1:2" x14ac:dyDescent="0.45">
      <c r="A17606" s="18">
        <v>46230.416666666664</v>
      </c>
      <c r="B17606">
        <v>22.8</v>
      </c>
    </row>
    <row r="17607" spans="1:2" x14ac:dyDescent="0.45">
      <c r="A17607" s="18">
        <v>46230.427083333336</v>
      </c>
      <c r="B17607">
        <v>18.78</v>
      </c>
    </row>
    <row r="17608" spans="1:2" x14ac:dyDescent="0.45">
      <c r="A17608" s="18">
        <v>46230.4375</v>
      </c>
      <c r="B17608">
        <v>19.440000000000001</v>
      </c>
    </row>
    <row r="17609" spans="1:2" x14ac:dyDescent="0.45">
      <c r="A17609" s="18">
        <v>46230.447916666664</v>
      </c>
      <c r="B17609">
        <v>19.32</v>
      </c>
    </row>
    <row r="17610" spans="1:2" x14ac:dyDescent="0.45">
      <c r="A17610" s="18">
        <v>46230.458333333336</v>
      </c>
      <c r="B17610">
        <v>21.32</v>
      </c>
    </row>
    <row r="17611" spans="1:2" x14ac:dyDescent="0.45">
      <c r="A17611" s="18">
        <v>46230.46875</v>
      </c>
      <c r="B17611">
        <v>21.68</v>
      </c>
    </row>
    <row r="17612" spans="1:2" x14ac:dyDescent="0.45">
      <c r="A17612" s="18">
        <v>46230.479166666664</v>
      </c>
      <c r="B17612">
        <v>23.46</v>
      </c>
    </row>
    <row r="17613" spans="1:2" x14ac:dyDescent="0.45">
      <c r="A17613" s="18">
        <v>46230.489583333336</v>
      </c>
      <c r="B17613">
        <v>23.36</v>
      </c>
    </row>
    <row r="17614" spans="1:2" x14ac:dyDescent="0.45">
      <c r="A17614" s="18">
        <v>46230.5</v>
      </c>
      <c r="B17614">
        <v>24.44</v>
      </c>
    </row>
    <row r="17615" spans="1:2" x14ac:dyDescent="0.45">
      <c r="A17615" s="18">
        <v>46230.510416666664</v>
      </c>
      <c r="B17615">
        <v>19.68</v>
      </c>
    </row>
    <row r="17616" spans="1:2" x14ac:dyDescent="0.45">
      <c r="A17616" s="18">
        <v>46230.520833333336</v>
      </c>
      <c r="B17616">
        <v>22.76</v>
      </c>
    </row>
    <row r="17617" spans="1:2" x14ac:dyDescent="0.45">
      <c r="A17617" s="18">
        <v>46230.53125</v>
      </c>
      <c r="B17617">
        <v>23.4</v>
      </c>
    </row>
    <row r="17618" spans="1:2" x14ac:dyDescent="0.45">
      <c r="A17618" s="18">
        <v>46230.541666666664</v>
      </c>
      <c r="B17618">
        <v>23.6</v>
      </c>
    </row>
    <row r="17619" spans="1:2" x14ac:dyDescent="0.45">
      <c r="A17619" s="18">
        <v>46230.552083333336</v>
      </c>
      <c r="B17619">
        <v>22.64</v>
      </c>
    </row>
    <row r="17620" spans="1:2" x14ac:dyDescent="0.45">
      <c r="A17620" s="18">
        <v>46230.5625</v>
      </c>
      <c r="B17620">
        <v>19.98</v>
      </c>
    </row>
    <row r="17621" spans="1:2" x14ac:dyDescent="0.45">
      <c r="A17621" s="18">
        <v>46230.572916666664</v>
      </c>
      <c r="B17621">
        <v>19.920000000000002</v>
      </c>
    </row>
    <row r="17622" spans="1:2" x14ac:dyDescent="0.45">
      <c r="A17622" s="18">
        <v>46230.583333333336</v>
      </c>
      <c r="B17622">
        <v>20.62</v>
      </c>
    </row>
    <row r="17623" spans="1:2" x14ac:dyDescent="0.45">
      <c r="A17623" s="18">
        <v>46230.59375</v>
      </c>
      <c r="B17623">
        <v>24.58</v>
      </c>
    </row>
    <row r="17624" spans="1:2" x14ac:dyDescent="0.45">
      <c r="A17624" s="18">
        <v>46230.604166666664</v>
      </c>
      <c r="B17624">
        <v>24.54</v>
      </c>
    </row>
    <row r="17625" spans="1:2" x14ac:dyDescent="0.45">
      <c r="A17625" s="18">
        <v>46230.614583333336</v>
      </c>
      <c r="B17625">
        <v>18.66</v>
      </c>
    </row>
    <row r="17626" spans="1:2" x14ac:dyDescent="0.45">
      <c r="A17626" s="18">
        <v>46230.625</v>
      </c>
      <c r="B17626">
        <v>22.7</v>
      </c>
    </row>
    <row r="17627" spans="1:2" x14ac:dyDescent="0.45">
      <c r="A17627" s="18">
        <v>46230.635416666664</v>
      </c>
      <c r="B17627">
        <v>23.48</v>
      </c>
    </row>
    <row r="17628" spans="1:2" x14ac:dyDescent="0.45">
      <c r="A17628" s="18">
        <v>46230.645833333336</v>
      </c>
      <c r="B17628">
        <v>21.78</v>
      </c>
    </row>
    <row r="17629" spans="1:2" x14ac:dyDescent="0.45">
      <c r="A17629" s="18">
        <v>46230.65625</v>
      </c>
      <c r="B17629">
        <v>24.26</v>
      </c>
    </row>
    <row r="17630" spans="1:2" x14ac:dyDescent="0.45">
      <c r="A17630" s="18">
        <v>46230.666666666664</v>
      </c>
      <c r="B17630">
        <v>22.48</v>
      </c>
    </row>
    <row r="17631" spans="1:2" x14ac:dyDescent="0.45">
      <c r="A17631" s="18">
        <v>46230.677083333336</v>
      </c>
      <c r="B17631">
        <v>21.66</v>
      </c>
    </row>
    <row r="17632" spans="1:2" x14ac:dyDescent="0.45">
      <c r="A17632" s="18">
        <v>46230.6875</v>
      </c>
      <c r="B17632">
        <v>20.78</v>
      </c>
    </row>
    <row r="17633" spans="1:2" x14ac:dyDescent="0.45">
      <c r="A17633" s="18">
        <v>46230.697916666664</v>
      </c>
      <c r="B17633">
        <v>22.44</v>
      </c>
    </row>
    <row r="17634" spans="1:2" x14ac:dyDescent="0.45">
      <c r="A17634" s="18">
        <v>46230.708333333336</v>
      </c>
      <c r="B17634">
        <v>17.48</v>
      </c>
    </row>
    <row r="17635" spans="1:2" x14ac:dyDescent="0.45">
      <c r="A17635" s="18">
        <v>46230.71875</v>
      </c>
      <c r="B17635">
        <v>16.78</v>
      </c>
    </row>
    <row r="17636" spans="1:2" x14ac:dyDescent="0.45">
      <c r="A17636" s="18">
        <v>46230.729166666664</v>
      </c>
      <c r="B17636">
        <v>17.239999999999998</v>
      </c>
    </row>
    <row r="17637" spans="1:2" x14ac:dyDescent="0.45">
      <c r="A17637" s="18">
        <v>46230.739583333336</v>
      </c>
      <c r="B17637">
        <v>16.48</v>
      </c>
    </row>
    <row r="17638" spans="1:2" x14ac:dyDescent="0.45">
      <c r="A17638" s="18">
        <v>46230.75</v>
      </c>
      <c r="B17638">
        <v>13.22</v>
      </c>
    </row>
    <row r="17639" spans="1:2" x14ac:dyDescent="0.45">
      <c r="A17639" s="18">
        <v>46230.760416666664</v>
      </c>
      <c r="B17639">
        <v>15.16</v>
      </c>
    </row>
    <row r="17640" spans="1:2" x14ac:dyDescent="0.45">
      <c r="A17640" s="18">
        <v>46230.770833333336</v>
      </c>
      <c r="B17640">
        <v>12.86</v>
      </c>
    </row>
    <row r="17641" spans="1:2" x14ac:dyDescent="0.45">
      <c r="A17641" s="18">
        <v>46230.78125</v>
      </c>
      <c r="B17641">
        <v>11.52</v>
      </c>
    </row>
    <row r="17642" spans="1:2" x14ac:dyDescent="0.45">
      <c r="A17642" s="18">
        <v>46230.791666666664</v>
      </c>
      <c r="B17642">
        <v>8.4600000000000009</v>
      </c>
    </row>
    <row r="17643" spans="1:2" x14ac:dyDescent="0.45">
      <c r="A17643" s="18">
        <v>46230.802083333336</v>
      </c>
      <c r="B17643">
        <v>7.7</v>
      </c>
    </row>
    <row r="17644" spans="1:2" x14ac:dyDescent="0.45">
      <c r="A17644" s="18">
        <v>46230.8125</v>
      </c>
      <c r="B17644">
        <v>6.8</v>
      </c>
    </row>
    <row r="17645" spans="1:2" x14ac:dyDescent="0.45">
      <c r="A17645" s="18">
        <v>46230.822916666664</v>
      </c>
      <c r="B17645">
        <v>6.02</v>
      </c>
    </row>
    <row r="17646" spans="1:2" x14ac:dyDescent="0.45">
      <c r="A17646" s="18">
        <v>46230.833333333336</v>
      </c>
      <c r="B17646">
        <v>5.98</v>
      </c>
    </row>
    <row r="17647" spans="1:2" x14ac:dyDescent="0.45">
      <c r="A17647" s="18">
        <v>46230.84375</v>
      </c>
      <c r="B17647">
        <v>5.36</v>
      </c>
    </row>
    <row r="17648" spans="1:2" x14ac:dyDescent="0.45">
      <c r="A17648" s="18">
        <v>46230.854166666664</v>
      </c>
      <c r="B17648">
        <v>5.64</v>
      </c>
    </row>
    <row r="17649" spans="1:2" x14ac:dyDescent="0.45">
      <c r="A17649" s="18">
        <v>46230.864583333336</v>
      </c>
      <c r="B17649">
        <v>5.24</v>
      </c>
    </row>
    <row r="17650" spans="1:2" x14ac:dyDescent="0.45">
      <c r="A17650" s="18">
        <v>46230.875</v>
      </c>
      <c r="B17650">
        <v>5.5</v>
      </c>
    </row>
    <row r="17651" spans="1:2" x14ac:dyDescent="0.45">
      <c r="A17651" s="18">
        <v>46230.885416666664</v>
      </c>
      <c r="B17651">
        <v>5.2</v>
      </c>
    </row>
    <row r="17652" spans="1:2" x14ac:dyDescent="0.45">
      <c r="A17652" s="18">
        <v>46230.895833333336</v>
      </c>
      <c r="B17652">
        <v>10.46</v>
      </c>
    </row>
    <row r="17653" spans="1:2" x14ac:dyDescent="0.45">
      <c r="A17653" s="18">
        <v>46230.90625</v>
      </c>
      <c r="B17653">
        <v>18.98</v>
      </c>
    </row>
    <row r="17654" spans="1:2" x14ac:dyDescent="0.45">
      <c r="A17654" s="18">
        <v>46230.916666666664</v>
      </c>
      <c r="B17654">
        <v>12.06</v>
      </c>
    </row>
    <row r="17655" spans="1:2" x14ac:dyDescent="0.45">
      <c r="A17655" s="18">
        <v>46230.927083333336</v>
      </c>
      <c r="B17655">
        <v>12.08</v>
      </c>
    </row>
    <row r="17656" spans="1:2" x14ac:dyDescent="0.45">
      <c r="A17656" s="18">
        <v>46230.9375</v>
      </c>
      <c r="B17656">
        <v>11.68</v>
      </c>
    </row>
    <row r="17657" spans="1:2" x14ac:dyDescent="0.45">
      <c r="A17657" s="18">
        <v>46230.947916666664</v>
      </c>
      <c r="B17657">
        <v>12.08</v>
      </c>
    </row>
    <row r="17658" spans="1:2" x14ac:dyDescent="0.45">
      <c r="A17658" s="18">
        <v>46230.958333333336</v>
      </c>
      <c r="B17658">
        <v>11.62</v>
      </c>
    </row>
    <row r="17659" spans="1:2" x14ac:dyDescent="0.45">
      <c r="A17659" s="18">
        <v>46230.96875</v>
      </c>
      <c r="B17659">
        <v>12.1</v>
      </c>
    </row>
    <row r="17660" spans="1:2" x14ac:dyDescent="0.45">
      <c r="A17660" s="18">
        <v>46230.979166666664</v>
      </c>
      <c r="B17660">
        <v>11.82</v>
      </c>
    </row>
    <row r="17661" spans="1:2" x14ac:dyDescent="0.45">
      <c r="A17661" s="18">
        <v>46230.989583333336</v>
      </c>
      <c r="B17661">
        <v>12.06</v>
      </c>
    </row>
    <row r="17662" spans="1:2" x14ac:dyDescent="0.45">
      <c r="A17662" s="12">
        <v>46231</v>
      </c>
      <c r="B17662">
        <v>11.74</v>
      </c>
    </row>
    <row r="17663" spans="1:2" x14ac:dyDescent="0.45">
      <c r="A17663" s="18">
        <v>46231.010416666664</v>
      </c>
      <c r="B17663">
        <v>11.8</v>
      </c>
    </row>
    <row r="17664" spans="1:2" x14ac:dyDescent="0.45">
      <c r="A17664" s="18">
        <v>46231.020833333336</v>
      </c>
      <c r="B17664">
        <v>12.06</v>
      </c>
    </row>
    <row r="17665" spans="1:2" x14ac:dyDescent="0.45">
      <c r="A17665" s="18">
        <v>46231.03125</v>
      </c>
      <c r="B17665">
        <v>11.76</v>
      </c>
    </row>
    <row r="17666" spans="1:2" x14ac:dyDescent="0.45">
      <c r="A17666" s="18">
        <v>46231.041666666664</v>
      </c>
      <c r="B17666">
        <v>11.94</v>
      </c>
    </row>
    <row r="17667" spans="1:2" x14ac:dyDescent="0.45">
      <c r="A17667" s="18">
        <v>46231.052083333336</v>
      </c>
      <c r="B17667">
        <v>11.7</v>
      </c>
    </row>
    <row r="17668" spans="1:2" x14ac:dyDescent="0.45">
      <c r="A17668" s="18">
        <v>46231.0625</v>
      </c>
      <c r="B17668">
        <v>11.96</v>
      </c>
    </row>
    <row r="17669" spans="1:2" x14ac:dyDescent="0.45">
      <c r="A17669" s="18">
        <v>46231.072916666664</v>
      </c>
      <c r="B17669">
        <v>11.78</v>
      </c>
    </row>
    <row r="17670" spans="1:2" x14ac:dyDescent="0.45">
      <c r="A17670" s="18">
        <v>46231.083333333336</v>
      </c>
      <c r="B17670">
        <v>11.54</v>
      </c>
    </row>
    <row r="17671" spans="1:2" x14ac:dyDescent="0.45">
      <c r="A17671" s="18">
        <v>46231.09375</v>
      </c>
      <c r="B17671">
        <v>12.26</v>
      </c>
    </row>
    <row r="17672" spans="1:2" x14ac:dyDescent="0.45">
      <c r="A17672" s="18">
        <v>46231.104166666664</v>
      </c>
      <c r="B17672">
        <v>11.84</v>
      </c>
    </row>
    <row r="17673" spans="1:2" x14ac:dyDescent="0.45">
      <c r="A17673" s="18">
        <v>46231.114583333336</v>
      </c>
      <c r="B17673">
        <v>12.26</v>
      </c>
    </row>
    <row r="17674" spans="1:2" x14ac:dyDescent="0.45">
      <c r="A17674" s="18">
        <v>46231.125</v>
      </c>
      <c r="B17674">
        <v>11.56</v>
      </c>
    </row>
    <row r="17675" spans="1:2" x14ac:dyDescent="0.45">
      <c r="A17675" s="18">
        <v>46231.135416666664</v>
      </c>
      <c r="B17675">
        <v>12.16</v>
      </c>
    </row>
    <row r="17676" spans="1:2" x14ac:dyDescent="0.45">
      <c r="A17676" s="18">
        <v>46231.145833333336</v>
      </c>
      <c r="B17676">
        <v>11.7</v>
      </c>
    </row>
    <row r="17677" spans="1:2" x14ac:dyDescent="0.45">
      <c r="A17677" s="18">
        <v>46231.15625</v>
      </c>
      <c r="B17677">
        <v>11.62</v>
      </c>
    </row>
    <row r="17678" spans="1:2" x14ac:dyDescent="0.45">
      <c r="A17678" s="18">
        <v>46231.166666666664</v>
      </c>
      <c r="B17678">
        <v>11.96</v>
      </c>
    </row>
    <row r="17679" spans="1:2" x14ac:dyDescent="0.45">
      <c r="A17679" s="18">
        <v>46231.177083333336</v>
      </c>
      <c r="B17679">
        <v>11.66</v>
      </c>
    </row>
    <row r="17680" spans="1:2" x14ac:dyDescent="0.45">
      <c r="A17680" s="18">
        <v>46231.1875</v>
      </c>
      <c r="B17680">
        <v>12.46</v>
      </c>
    </row>
    <row r="17681" spans="1:2" x14ac:dyDescent="0.45">
      <c r="A17681" s="18">
        <v>46231.197916666664</v>
      </c>
      <c r="B17681">
        <v>11.78</v>
      </c>
    </row>
    <row r="17682" spans="1:2" x14ac:dyDescent="0.45">
      <c r="A17682" s="18">
        <v>46231.208333333336</v>
      </c>
      <c r="B17682">
        <v>11.96</v>
      </c>
    </row>
    <row r="17683" spans="1:2" x14ac:dyDescent="0.45">
      <c r="A17683" s="18">
        <v>46231.21875</v>
      </c>
      <c r="B17683">
        <v>11.66</v>
      </c>
    </row>
    <row r="17684" spans="1:2" x14ac:dyDescent="0.45">
      <c r="A17684" s="18">
        <v>46231.229166666664</v>
      </c>
      <c r="B17684">
        <v>11.76</v>
      </c>
    </row>
    <row r="17685" spans="1:2" x14ac:dyDescent="0.45">
      <c r="A17685" s="18">
        <v>46231.239583333336</v>
      </c>
      <c r="B17685">
        <v>8.6199999999999992</v>
      </c>
    </row>
    <row r="17686" spans="1:2" x14ac:dyDescent="0.45">
      <c r="A17686" s="18">
        <v>46231.25</v>
      </c>
      <c r="B17686">
        <v>5.16</v>
      </c>
    </row>
    <row r="17687" spans="1:2" x14ac:dyDescent="0.45">
      <c r="A17687" s="18">
        <v>46231.260416666664</v>
      </c>
      <c r="B17687">
        <v>5.72</v>
      </c>
    </row>
    <row r="17688" spans="1:2" x14ac:dyDescent="0.45">
      <c r="A17688" s="18">
        <v>46231.270833333336</v>
      </c>
      <c r="B17688">
        <v>5.16</v>
      </c>
    </row>
    <row r="17689" spans="1:2" x14ac:dyDescent="0.45">
      <c r="A17689" s="18">
        <v>46231.28125</v>
      </c>
      <c r="B17689">
        <v>9.26</v>
      </c>
    </row>
    <row r="17690" spans="1:2" x14ac:dyDescent="0.45">
      <c r="A17690" s="18">
        <v>46231.291666666664</v>
      </c>
      <c r="B17690">
        <v>9.24</v>
      </c>
    </row>
    <row r="17691" spans="1:2" x14ac:dyDescent="0.45">
      <c r="A17691" s="18">
        <v>46231.302083333336</v>
      </c>
      <c r="B17691">
        <v>9.7799999999999994</v>
      </c>
    </row>
    <row r="17692" spans="1:2" x14ac:dyDescent="0.45">
      <c r="A17692" s="18">
        <v>46231.3125</v>
      </c>
      <c r="B17692">
        <v>9.14</v>
      </c>
    </row>
    <row r="17693" spans="1:2" x14ac:dyDescent="0.45">
      <c r="A17693" s="18">
        <v>46231.322916666664</v>
      </c>
      <c r="B17693">
        <v>10.24</v>
      </c>
    </row>
    <row r="17694" spans="1:2" x14ac:dyDescent="0.45">
      <c r="A17694" s="18">
        <v>46231.333333333336</v>
      </c>
      <c r="B17694">
        <v>13.16</v>
      </c>
    </row>
    <row r="17695" spans="1:2" x14ac:dyDescent="0.45">
      <c r="A17695" s="18">
        <v>46231.34375</v>
      </c>
      <c r="B17695">
        <v>19.22</v>
      </c>
    </row>
    <row r="17696" spans="1:2" x14ac:dyDescent="0.45">
      <c r="A17696" s="18">
        <v>46231.354166666664</v>
      </c>
      <c r="B17696">
        <v>23.54</v>
      </c>
    </row>
    <row r="17697" spans="1:2" x14ac:dyDescent="0.45">
      <c r="A17697" s="18">
        <v>46231.364583333336</v>
      </c>
      <c r="B17697">
        <v>23</v>
      </c>
    </row>
    <row r="17698" spans="1:2" x14ac:dyDescent="0.45">
      <c r="A17698" s="18">
        <v>46231.375</v>
      </c>
      <c r="B17698">
        <v>23.58</v>
      </c>
    </row>
    <row r="17699" spans="1:2" x14ac:dyDescent="0.45">
      <c r="A17699" s="18">
        <v>46231.385416666664</v>
      </c>
      <c r="B17699">
        <v>22.64</v>
      </c>
    </row>
    <row r="17700" spans="1:2" x14ac:dyDescent="0.45">
      <c r="A17700" s="18">
        <v>46231.395833333336</v>
      </c>
      <c r="B17700">
        <v>22.88</v>
      </c>
    </row>
    <row r="17701" spans="1:2" x14ac:dyDescent="0.45">
      <c r="A17701" s="18">
        <v>46231.40625</v>
      </c>
      <c r="B17701">
        <v>20.76</v>
      </c>
    </row>
    <row r="17702" spans="1:2" x14ac:dyDescent="0.45">
      <c r="A17702" s="18">
        <v>46231.416666666664</v>
      </c>
      <c r="B17702">
        <v>21.4</v>
      </c>
    </row>
    <row r="17703" spans="1:2" x14ac:dyDescent="0.45">
      <c r="A17703" s="18">
        <v>46231.427083333336</v>
      </c>
      <c r="B17703">
        <v>20.16</v>
      </c>
    </row>
    <row r="17704" spans="1:2" x14ac:dyDescent="0.45">
      <c r="A17704" s="18">
        <v>46231.4375</v>
      </c>
      <c r="B17704">
        <v>16.16</v>
      </c>
    </row>
    <row r="17705" spans="1:2" x14ac:dyDescent="0.45">
      <c r="A17705" s="18">
        <v>46231.447916666664</v>
      </c>
      <c r="B17705">
        <v>17.78</v>
      </c>
    </row>
    <row r="17706" spans="1:2" x14ac:dyDescent="0.45">
      <c r="A17706" s="18">
        <v>46231.458333333336</v>
      </c>
      <c r="B17706">
        <v>18.3</v>
      </c>
    </row>
    <row r="17707" spans="1:2" x14ac:dyDescent="0.45">
      <c r="A17707" s="18">
        <v>46231.46875</v>
      </c>
      <c r="B17707">
        <v>18.920000000000002</v>
      </c>
    </row>
    <row r="17708" spans="1:2" x14ac:dyDescent="0.45">
      <c r="A17708" s="18">
        <v>46231.479166666664</v>
      </c>
      <c r="B17708">
        <v>21.5</v>
      </c>
    </row>
    <row r="17709" spans="1:2" x14ac:dyDescent="0.45">
      <c r="A17709" s="18">
        <v>46231.489583333336</v>
      </c>
      <c r="B17709">
        <v>20.78</v>
      </c>
    </row>
    <row r="17710" spans="1:2" x14ac:dyDescent="0.45">
      <c r="A17710" s="18">
        <v>46231.5</v>
      </c>
      <c r="B17710">
        <v>22.76</v>
      </c>
    </row>
    <row r="17711" spans="1:2" x14ac:dyDescent="0.45">
      <c r="A17711" s="18">
        <v>46231.510416666664</v>
      </c>
      <c r="B17711">
        <v>21.84</v>
      </c>
    </row>
    <row r="17712" spans="1:2" x14ac:dyDescent="0.45">
      <c r="A17712" s="18">
        <v>46231.520833333336</v>
      </c>
      <c r="B17712">
        <v>21.66</v>
      </c>
    </row>
    <row r="17713" spans="1:2" x14ac:dyDescent="0.45">
      <c r="A17713" s="18">
        <v>46231.53125</v>
      </c>
      <c r="B17713">
        <v>22.58</v>
      </c>
    </row>
    <row r="17714" spans="1:2" x14ac:dyDescent="0.45">
      <c r="A17714" s="18">
        <v>46231.541666666664</v>
      </c>
      <c r="B17714">
        <v>24.28</v>
      </c>
    </row>
    <row r="17715" spans="1:2" x14ac:dyDescent="0.45">
      <c r="A17715" s="18">
        <v>46231.552083333336</v>
      </c>
      <c r="B17715">
        <v>23.16</v>
      </c>
    </row>
    <row r="17716" spans="1:2" x14ac:dyDescent="0.45">
      <c r="A17716" s="18">
        <v>46231.5625</v>
      </c>
      <c r="B17716">
        <v>22.2</v>
      </c>
    </row>
    <row r="17717" spans="1:2" x14ac:dyDescent="0.45">
      <c r="A17717" s="18">
        <v>46231.572916666664</v>
      </c>
      <c r="B17717">
        <v>18.96</v>
      </c>
    </row>
    <row r="17718" spans="1:2" x14ac:dyDescent="0.45">
      <c r="A17718" s="18">
        <v>46231.583333333336</v>
      </c>
      <c r="B17718">
        <v>21.12</v>
      </c>
    </row>
    <row r="17719" spans="1:2" x14ac:dyDescent="0.45">
      <c r="A17719" s="18">
        <v>46231.59375</v>
      </c>
      <c r="B17719">
        <v>22.08</v>
      </c>
    </row>
    <row r="17720" spans="1:2" x14ac:dyDescent="0.45">
      <c r="A17720" s="18">
        <v>46231.604166666664</v>
      </c>
      <c r="B17720">
        <v>21.68</v>
      </c>
    </row>
    <row r="17721" spans="1:2" x14ac:dyDescent="0.45">
      <c r="A17721" s="18">
        <v>46231.614583333336</v>
      </c>
      <c r="B17721">
        <v>24.64</v>
      </c>
    </row>
    <row r="17722" spans="1:2" x14ac:dyDescent="0.45">
      <c r="A17722" s="18">
        <v>46231.625</v>
      </c>
      <c r="B17722">
        <v>22.54</v>
      </c>
    </row>
    <row r="17723" spans="1:2" x14ac:dyDescent="0.45">
      <c r="A17723" s="18">
        <v>46231.635416666664</v>
      </c>
      <c r="B17723">
        <v>21</v>
      </c>
    </row>
    <row r="17724" spans="1:2" x14ac:dyDescent="0.45">
      <c r="A17724" s="18">
        <v>46231.645833333336</v>
      </c>
      <c r="B17724">
        <v>22.68</v>
      </c>
    </row>
    <row r="17725" spans="1:2" x14ac:dyDescent="0.45">
      <c r="A17725" s="18">
        <v>46231.65625</v>
      </c>
      <c r="B17725">
        <v>19.46</v>
      </c>
    </row>
    <row r="17726" spans="1:2" x14ac:dyDescent="0.45">
      <c r="A17726" s="18">
        <v>46231.666666666664</v>
      </c>
      <c r="B17726">
        <v>20.2</v>
      </c>
    </row>
    <row r="17727" spans="1:2" x14ac:dyDescent="0.45">
      <c r="A17727" s="18">
        <v>46231.677083333336</v>
      </c>
      <c r="B17727">
        <v>23.3</v>
      </c>
    </row>
    <row r="17728" spans="1:2" x14ac:dyDescent="0.45">
      <c r="A17728" s="18">
        <v>46231.6875</v>
      </c>
      <c r="B17728">
        <v>22.38</v>
      </c>
    </row>
    <row r="17729" spans="1:2" x14ac:dyDescent="0.45">
      <c r="A17729" s="18">
        <v>46231.697916666664</v>
      </c>
      <c r="B17729">
        <v>22.52</v>
      </c>
    </row>
    <row r="17730" spans="1:2" x14ac:dyDescent="0.45">
      <c r="A17730" s="18">
        <v>46231.708333333336</v>
      </c>
      <c r="B17730">
        <v>15</v>
      </c>
    </row>
    <row r="17731" spans="1:2" x14ac:dyDescent="0.45">
      <c r="A17731" s="18">
        <v>46231.71875</v>
      </c>
      <c r="B17731">
        <v>13.18</v>
      </c>
    </row>
    <row r="17732" spans="1:2" x14ac:dyDescent="0.45">
      <c r="A17732" s="18">
        <v>46231.729166666664</v>
      </c>
      <c r="B17732">
        <v>11.58</v>
      </c>
    </row>
    <row r="17733" spans="1:2" x14ac:dyDescent="0.45">
      <c r="A17733" s="18">
        <v>46231.739583333336</v>
      </c>
      <c r="B17733">
        <v>13.5</v>
      </c>
    </row>
    <row r="17734" spans="1:2" x14ac:dyDescent="0.45">
      <c r="A17734" s="18">
        <v>46231.75</v>
      </c>
      <c r="B17734">
        <v>10.9</v>
      </c>
    </row>
    <row r="17735" spans="1:2" x14ac:dyDescent="0.45">
      <c r="A17735" s="18">
        <v>46231.760416666664</v>
      </c>
      <c r="B17735">
        <v>10.82</v>
      </c>
    </row>
    <row r="17736" spans="1:2" x14ac:dyDescent="0.45">
      <c r="A17736" s="18">
        <v>46231.770833333336</v>
      </c>
      <c r="B17736">
        <v>12.66</v>
      </c>
    </row>
    <row r="17737" spans="1:2" x14ac:dyDescent="0.45">
      <c r="A17737" s="18">
        <v>46231.78125</v>
      </c>
      <c r="B17737">
        <v>8.98</v>
      </c>
    </row>
    <row r="17738" spans="1:2" x14ac:dyDescent="0.45">
      <c r="A17738" s="18">
        <v>46231.791666666664</v>
      </c>
      <c r="B17738">
        <v>7.62</v>
      </c>
    </row>
    <row r="17739" spans="1:2" x14ac:dyDescent="0.45">
      <c r="A17739" s="18">
        <v>46231.802083333336</v>
      </c>
      <c r="B17739">
        <v>6.64</v>
      </c>
    </row>
    <row r="17740" spans="1:2" x14ac:dyDescent="0.45">
      <c r="A17740" s="18">
        <v>46231.8125</v>
      </c>
      <c r="B17740">
        <v>5.82</v>
      </c>
    </row>
    <row r="17741" spans="1:2" x14ac:dyDescent="0.45">
      <c r="A17741" s="18">
        <v>46231.822916666664</v>
      </c>
      <c r="B17741">
        <v>5.44</v>
      </c>
    </row>
    <row r="17742" spans="1:2" x14ac:dyDescent="0.45">
      <c r="A17742" s="18">
        <v>46231.833333333336</v>
      </c>
      <c r="B17742">
        <v>4.78</v>
      </c>
    </row>
    <row r="17743" spans="1:2" x14ac:dyDescent="0.45">
      <c r="A17743" s="18">
        <v>46231.84375</v>
      </c>
      <c r="B17743">
        <v>4.92</v>
      </c>
    </row>
    <row r="17744" spans="1:2" x14ac:dyDescent="0.45">
      <c r="A17744" s="18">
        <v>46231.854166666664</v>
      </c>
      <c r="B17744">
        <v>4.74</v>
      </c>
    </row>
    <row r="17745" spans="1:2" x14ac:dyDescent="0.45">
      <c r="A17745" s="18">
        <v>46231.864583333336</v>
      </c>
      <c r="B17745">
        <v>4.62</v>
      </c>
    </row>
    <row r="17746" spans="1:2" x14ac:dyDescent="0.45">
      <c r="A17746" s="18">
        <v>46231.875</v>
      </c>
      <c r="B17746">
        <v>4.76</v>
      </c>
    </row>
    <row r="17747" spans="1:2" x14ac:dyDescent="0.45">
      <c r="A17747" s="18">
        <v>46231.885416666664</v>
      </c>
      <c r="B17747">
        <v>4.42</v>
      </c>
    </row>
    <row r="17748" spans="1:2" x14ac:dyDescent="0.45">
      <c r="A17748" s="18">
        <v>46231.895833333336</v>
      </c>
      <c r="B17748">
        <v>12.82</v>
      </c>
    </row>
    <row r="17749" spans="1:2" x14ac:dyDescent="0.45">
      <c r="A17749" s="18">
        <v>46231.90625</v>
      </c>
      <c r="B17749">
        <v>18.18</v>
      </c>
    </row>
    <row r="17750" spans="1:2" x14ac:dyDescent="0.45">
      <c r="A17750" s="18">
        <v>46231.916666666664</v>
      </c>
      <c r="B17750">
        <v>11.96</v>
      </c>
    </row>
    <row r="17751" spans="1:2" x14ac:dyDescent="0.45">
      <c r="A17751" s="18">
        <v>46231.927083333336</v>
      </c>
      <c r="B17751">
        <v>11</v>
      </c>
    </row>
    <row r="17752" spans="1:2" x14ac:dyDescent="0.45">
      <c r="A17752" s="18">
        <v>46231.9375</v>
      </c>
      <c r="B17752">
        <v>11.66</v>
      </c>
    </row>
    <row r="17753" spans="1:2" x14ac:dyDescent="0.45">
      <c r="A17753" s="18">
        <v>46231.947916666664</v>
      </c>
      <c r="B17753">
        <v>11.28</v>
      </c>
    </row>
    <row r="17754" spans="1:2" x14ac:dyDescent="0.45">
      <c r="A17754" s="18">
        <v>46231.958333333336</v>
      </c>
      <c r="B17754">
        <v>10.98</v>
      </c>
    </row>
    <row r="17755" spans="1:2" x14ac:dyDescent="0.45">
      <c r="A17755" s="18">
        <v>46231.96875</v>
      </c>
      <c r="B17755">
        <v>11.46</v>
      </c>
    </row>
    <row r="17756" spans="1:2" x14ac:dyDescent="0.45">
      <c r="A17756" s="18">
        <v>46231.979166666664</v>
      </c>
      <c r="B17756">
        <v>11.3</v>
      </c>
    </row>
    <row r="17757" spans="1:2" x14ac:dyDescent="0.45">
      <c r="A17757" s="18">
        <v>46231.989583333336</v>
      </c>
      <c r="B17757">
        <v>11.62</v>
      </c>
    </row>
    <row r="17758" spans="1:2" x14ac:dyDescent="0.45">
      <c r="A17758" s="12">
        <v>46232</v>
      </c>
      <c r="B17758">
        <v>11.08</v>
      </c>
    </row>
    <row r="17759" spans="1:2" x14ac:dyDescent="0.45">
      <c r="A17759" s="18">
        <v>46232.010416666664</v>
      </c>
      <c r="B17759">
        <v>11.06</v>
      </c>
    </row>
    <row r="17760" spans="1:2" x14ac:dyDescent="0.45">
      <c r="A17760" s="18">
        <v>46232.020833333336</v>
      </c>
      <c r="B17760">
        <v>11.46</v>
      </c>
    </row>
    <row r="17761" spans="1:2" x14ac:dyDescent="0.45">
      <c r="A17761" s="18">
        <v>46232.03125</v>
      </c>
      <c r="B17761">
        <v>11.26</v>
      </c>
    </row>
    <row r="17762" spans="1:2" x14ac:dyDescent="0.45">
      <c r="A17762" s="18">
        <v>46232.041666666664</v>
      </c>
      <c r="B17762">
        <v>11.3</v>
      </c>
    </row>
    <row r="17763" spans="1:2" x14ac:dyDescent="0.45">
      <c r="A17763" s="18">
        <v>46232.052083333336</v>
      </c>
      <c r="B17763">
        <v>11.02</v>
      </c>
    </row>
    <row r="17764" spans="1:2" x14ac:dyDescent="0.45">
      <c r="A17764" s="18">
        <v>46232.0625</v>
      </c>
      <c r="B17764">
        <v>11.3</v>
      </c>
    </row>
    <row r="17765" spans="1:2" x14ac:dyDescent="0.45">
      <c r="A17765" s="18">
        <v>46232.072916666664</v>
      </c>
      <c r="B17765">
        <v>11.52</v>
      </c>
    </row>
    <row r="17766" spans="1:2" x14ac:dyDescent="0.45">
      <c r="A17766" s="18">
        <v>46232.083333333336</v>
      </c>
      <c r="B17766">
        <v>11.04</v>
      </c>
    </row>
    <row r="17767" spans="1:2" x14ac:dyDescent="0.45">
      <c r="A17767" s="18">
        <v>46232.09375</v>
      </c>
      <c r="B17767">
        <v>11.46</v>
      </c>
    </row>
    <row r="17768" spans="1:2" x14ac:dyDescent="0.45">
      <c r="A17768" s="18">
        <v>46232.104166666664</v>
      </c>
      <c r="B17768">
        <v>11.18</v>
      </c>
    </row>
    <row r="17769" spans="1:2" x14ac:dyDescent="0.45">
      <c r="A17769" s="18">
        <v>46232.114583333336</v>
      </c>
      <c r="B17769">
        <v>10.98</v>
      </c>
    </row>
    <row r="17770" spans="1:2" x14ac:dyDescent="0.45">
      <c r="A17770" s="18">
        <v>46232.125</v>
      </c>
      <c r="B17770">
        <v>11.34</v>
      </c>
    </row>
    <row r="17771" spans="1:2" x14ac:dyDescent="0.45">
      <c r="A17771" s="18">
        <v>46232.135416666664</v>
      </c>
      <c r="B17771">
        <v>11.08</v>
      </c>
    </row>
    <row r="17772" spans="1:2" x14ac:dyDescent="0.45">
      <c r="A17772" s="18">
        <v>46232.145833333336</v>
      </c>
      <c r="B17772">
        <v>11.46</v>
      </c>
    </row>
    <row r="17773" spans="1:2" x14ac:dyDescent="0.45">
      <c r="A17773" s="18">
        <v>46232.15625</v>
      </c>
      <c r="B17773">
        <v>11.22</v>
      </c>
    </row>
    <row r="17774" spans="1:2" x14ac:dyDescent="0.45">
      <c r="A17774" s="18">
        <v>46232.166666666664</v>
      </c>
      <c r="B17774">
        <v>11.28</v>
      </c>
    </row>
    <row r="17775" spans="1:2" x14ac:dyDescent="0.45">
      <c r="A17775" s="18">
        <v>46232.177083333336</v>
      </c>
      <c r="B17775">
        <v>11.02</v>
      </c>
    </row>
    <row r="17776" spans="1:2" x14ac:dyDescent="0.45">
      <c r="A17776" s="18">
        <v>46232.1875</v>
      </c>
      <c r="B17776">
        <v>11.36</v>
      </c>
    </row>
    <row r="17777" spans="1:2" x14ac:dyDescent="0.45">
      <c r="A17777" s="18">
        <v>46232.197916666664</v>
      </c>
      <c r="B17777">
        <v>10.98</v>
      </c>
    </row>
    <row r="17778" spans="1:2" x14ac:dyDescent="0.45">
      <c r="A17778" s="18">
        <v>46232.208333333336</v>
      </c>
      <c r="B17778">
        <v>11</v>
      </c>
    </row>
    <row r="17779" spans="1:2" x14ac:dyDescent="0.45">
      <c r="A17779" s="18">
        <v>46232.21875</v>
      </c>
      <c r="B17779">
        <v>11.2</v>
      </c>
    </row>
    <row r="17780" spans="1:2" x14ac:dyDescent="0.45">
      <c r="A17780" s="18">
        <v>46232.229166666664</v>
      </c>
      <c r="B17780">
        <v>11.08</v>
      </c>
    </row>
    <row r="17781" spans="1:2" x14ac:dyDescent="0.45">
      <c r="A17781" s="18">
        <v>46232.239583333336</v>
      </c>
      <c r="B17781">
        <v>12.04</v>
      </c>
    </row>
    <row r="17782" spans="1:2" x14ac:dyDescent="0.45">
      <c r="A17782" s="18">
        <v>46232.25</v>
      </c>
      <c r="B17782">
        <v>18.079999999999998</v>
      </c>
    </row>
    <row r="17783" spans="1:2" x14ac:dyDescent="0.45">
      <c r="A17783" s="18">
        <v>46232.260416666664</v>
      </c>
      <c r="B17783">
        <v>7.88</v>
      </c>
    </row>
    <row r="17784" spans="1:2" x14ac:dyDescent="0.45">
      <c r="A17784" s="18">
        <v>46232.270833333336</v>
      </c>
      <c r="B17784">
        <v>6.06</v>
      </c>
    </row>
    <row r="17785" spans="1:2" x14ac:dyDescent="0.45">
      <c r="A17785" s="18">
        <v>46232.28125</v>
      </c>
      <c r="B17785">
        <v>5.58</v>
      </c>
    </row>
    <row r="17786" spans="1:2" x14ac:dyDescent="0.45">
      <c r="A17786" s="18">
        <v>46232.291666666664</v>
      </c>
      <c r="B17786">
        <v>11.16</v>
      </c>
    </row>
    <row r="17787" spans="1:2" x14ac:dyDescent="0.45">
      <c r="A17787" s="18">
        <v>46232.302083333336</v>
      </c>
      <c r="B17787">
        <v>10</v>
      </c>
    </row>
    <row r="17788" spans="1:2" x14ac:dyDescent="0.45">
      <c r="A17788" s="18">
        <v>46232.3125</v>
      </c>
      <c r="B17788">
        <v>11.24</v>
      </c>
    </row>
    <row r="17789" spans="1:2" x14ac:dyDescent="0.45">
      <c r="A17789" s="18">
        <v>46232.322916666664</v>
      </c>
      <c r="B17789">
        <v>12.9</v>
      </c>
    </row>
    <row r="17790" spans="1:2" x14ac:dyDescent="0.45">
      <c r="A17790" s="18">
        <v>46232.333333333336</v>
      </c>
      <c r="B17790">
        <v>15.72</v>
      </c>
    </row>
    <row r="17791" spans="1:2" x14ac:dyDescent="0.45">
      <c r="A17791" s="18">
        <v>46232.34375</v>
      </c>
      <c r="B17791">
        <v>19.559999999999999</v>
      </c>
    </row>
    <row r="17792" spans="1:2" x14ac:dyDescent="0.45">
      <c r="A17792" s="18">
        <v>46232.354166666664</v>
      </c>
      <c r="B17792">
        <v>25.18</v>
      </c>
    </row>
    <row r="17793" spans="1:2" x14ac:dyDescent="0.45">
      <c r="A17793" s="18">
        <v>46232.364583333336</v>
      </c>
      <c r="B17793">
        <v>20.62</v>
      </c>
    </row>
    <row r="17794" spans="1:2" x14ac:dyDescent="0.45">
      <c r="A17794" s="18">
        <v>46232.375</v>
      </c>
      <c r="B17794">
        <v>33.06</v>
      </c>
    </row>
    <row r="17795" spans="1:2" x14ac:dyDescent="0.45">
      <c r="A17795" s="18">
        <v>46232.385416666664</v>
      </c>
      <c r="B17795">
        <v>35.619999999999997</v>
      </c>
    </row>
    <row r="17796" spans="1:2" x14ac:dyDescent="0.45">
      <c r="A17796" s="18">
        <v>46232.395833333336</v>
      </c>
      <c r="B17796">
        <v>31.5</v>
      </c>
    </row>
    <row r="17797" spans="1:2" x14ac:dyDescent="0.45">
      <c r="A17797" s="18">
        <v>46232.40625</v>
      </c>
      <c r="B17797">
        <v>34.08</v>
      </c>
    </row>
    <row r="17798" spans="1:2" x14ac:dyDescent="0.45">
      <c r="A17798" s="18">
        <v>46232.416666666664</v>
      </c>
      <c r="B17798">
        <v>35</v>
      </c>
    </row>
    <row r="17799" spans="1:2" x14ac:dyDescent="0.45">
      <c r="A17799" s="18">
        <v>46232.427083333336</v>
      </c>
      <c r="B17799">
        <v>29.58</v>
      </c>
    </row>
    <row r="17800" spans="1:2" x14ac:dyDescent="0.45">
      <c r="A17800" s="18">
        <v>46232.4375</v>
      </c>
      <c r="B17800">
        <v>29.84</v>
      </c>
    </row>
    <row r="17801" spans="1:2" x14ac:dyDescent="0.45">
      <c r="A17801" s="18">
        <v>46232.447916666664</v>
      </c>
      <c r="B17801">
        <v>29.22</v>
      </c>
    </row>
    <row r="17802" spans="1:2" x14ac:dyDescent="0.45">
      <c r="A17802" s="18">
        <v>46232.458333333336</v>
      </c>
      <c r="B17802">
        <v>34.08</v>
      </c>
    </row>
    <row r="17803" spans="1:2" x14ac:dyDescent="0.45">
      <c r="A17803" s="18">
        <v>46232.46875</v>
      </c>
      <c r="B17803">
        <v>33.659999999999997</v>
      </c>
    </row>
    <row r="17804" spans="1:2" x14ac:dyDescent="0.45">
      <c r="A17804" s="18">
        <v>46232.479166666664</v>
      </c>
      <c r="B17804">
        <v>33.92</v>
      </c>
    </row>
    <row r="17805" spans="1:2" x14ac:dyDescent="0.45">
      <c r="A17805" s="18">
        <v>46232.489583333336</v>
      </c>
      <c r="B17805">
        <v>34.24</v>
      </c>
    </row>
    <row r="17806" spans="1:2" x14ac:dyDescent="0.45">
      <c r="A17806" s="18">
        <v>46232.5</v>
      </c>
      <c r="B17806">
        <v>31.76</v>
      </c>
    </row>
    <row r="17807" spans="1:2" x14ac:dyDescent="0.45">
      <c r="A17807" s="18">
        <v>46232.510416666664</v>
      </c>
      <c r="B17807">
        <v>26.1</v>
      </c>
    </row>
    <row r="17808" spans="1:2" x14ac:dyDescent="0.45">
      <c r="A17808" s="18">
        <v>46232.520833333336</v>
      </c>
      <c r="B17808">
        <v>22.26</v>
      </c>
    </row>
    <row r="17809" spans="1:2" x14ac:dyDescent="0.45">
      <c r="A17809" s="18">
        <v>46232.53125</v>
      </c>
      <c r="B17809">
        <v>27.84</v>
      </c>
    </row>
    <row r="17810" spans="1:2" x14ac:dyDescent="0.45">
      <c r="A17810" s="18">
        <v>46232.541666666664</v>
      </c>
      <c r="B17810">
        <v>17.7</v>
      </c>
    </row>
    <row r="17811" spans="1:2" x14ac:dyDescent="0.45">
      <c r="A17811" s="18">
        <v>46232.552083333336</v>
      </c>
      <c r="B17811">
        <v>23.74</v>
      </c>
    </row>
    <row r="17812" spans="1:2" x14ac:dyDescent="0.45">
      <c r="A17812" s="18">
        <v>46232.5625</v>
      </c>
      <c r="B17812">
        <v>30.38</v>
      </c>
    </row>
    <row r="17813" spans="1:2" x14ac:dyDescent="0.45">
      <c r="A17813" s="18">
        <v>46232.572916666664</v>
      </c>
      <c r="B17813">
        <v>28.1</v>
      </c>
    </row>
    <row r="17814" spans="1:2" x14ac:dyDescent="0.45">
      <c r="A17814" s="18">
        <v>46232.583333333336</v>
      </c>
      <c r="B17814">
        <v>24.5</v>
      </c>
    </row>
    <row r="17815" spans="1:2" x14ac:dyDescent="0.45">
      <c r="A17815" s="18">
        <v>46232.59375</v>
      </c>
      <c r="B17815">
        <v>19.600000000000001</v>
      </c>
    </row>
    <row r="17816" spans="1:2" x14ac:dyDescent="0.45">
      <c r="A17816" s="18">
        <v>46232.604166666664</v>
      </c>
      <c r="B17816">
        <v>22.46</v>
      </c>
    </row>
    <row r="17817" spans="1:2" x14ac:dyDescent="0.45">
      <c r="A17817" s="18">
        <v>46232.614583333336</v>
      </c>
      <c r="B17817">
        <v>23.14</v>
      </c>
    </row>
    <row r="17818" spans="1:2" x14ac:dyDescent="0.45">
      <c r="A17818" s="18">
        <v>46232.625</v>
      </c>
      <c r="B17818">
        <v>26.66</v>
      </c>
    </row>
    <row r="17819" spans="1:2" x14ac:dyDescent="0.45">
      <c r="A17819" s="18">
        <v>46232.635416666664</v>
      </c>
      <c r="B17819">
        <v>20.420000000000002</v>
      </c>
    </row>
    <row r="17820" spans="1:2" x14ac:dyDescent="0.45">
      <c r="A17820" s="18">
        <v>46232.645833333336</v>
      </c>
      <c r="B17820">
        <v>22.92</v>
      </c>
    </row>
    <row r="17821" spans="1:2" x14ac:dyDescent="0.45">
      <c r="A17821" s="18">
        <v>46232.65625</v>
      </c>
      <c r="B17821">
        <v>28.8</v>
      </c>
    </row>
    <row r="17822" spans="1:2" x14ac:dyDescent="0.45">
      <c r="A17822" s="18">
        <v>46232.666666666664</v>
      </c>
      <c r="B17822">
        <v>25.66</v>
      </c>
    </row>
    <row r="17823" spans="1:2" x14ac:dyDescent="0.45">
      <c r="A17823" s="18">
        <v>46232.677083333336</v>
      </c>
      <c r="B17823">
        <v>25.68</v>
      </c>
    </row>
    <row r="17824" spans="1:2" x14ac:dyDescent="0.45">
      <c r="A17824" s="18">
        <v>46232.6875</v>
      </c>
      <c r="B17824">
        <v>24</v>
      </c>
    </row>
    <row r="17825" spans="1:2" x14ac:dyDescent="0.45">
      <c r="A17825" s="18">
        <v>46232.697916666664</v>
      </c>
      <c r="B17825">
        <v>23.22</v>
      </c>
    </row>
    <row r="17826" spans="1:2" x14ac:dyDescent="0.45">
      <c r="A17826" s="18">
        <v>46232.708333333336</v>
      </c>
      <c r="B17826">
        <v>22.38</v>
      </c>
    </row>
    <row r="17827" spans="1:2" x14ac:dyDescent="0.45">
      <c r="A17827" s="18">
        <v>46232.71875</v>
      </c>
      <c r="B17827">
        <v>19.54</v>
      </c>
    </row>
    <row r="17828" spans="1:2" x14ac:dyDescent="0.45">
      <c r="A17828" s="18">
        <v>46232.729166666664</v>
      </c>
      <c r="B17828">
        <v>20</v>
      </c>
    </row>
    <row r="17829" spans="1:2" x14ac:dyDescent="0.45">
      <c r="A17829" s="18">
        <v>46232.739583333336</v>
      </c>
      <c r="B17829">
        <v>15.36</v>
      </c>
    </row>
    <row r="17830" spans="1:2" x14ac:dyDescent="0.45">
      <c r="A17830" s="18">
        <v>46232.75</v>
      </c>
      <c r="B17830">
        <v>12.24</v>
      </c>
    </row>
    <row r="17831" spans="1:2" x14ac:dyDescent="0.45">
      <c r="A17831" s="18">
        <v>46232.760416666664</v>
      </c>
      <c r="B17831">
        <v>10.4</v>
      </c>
    </row>
    <row r="17832" spans="1:2" x14ac:dyDescent="0.45">
      <c r="A17832" s="18">
        <v>46232.770833333336</v>
      </c>
      <c r="B17832">
        <v>8.26</v>
      </c>
    </row>
    <row r="17833" spans="1:2" x14ac:dyDescent="0.45">
      <c r="A17833" s="18">
        <v>46232.78125</v>
      </c>
      <c r="B17833">
        <v>7.62</v>
      </c>
    </row>
    <row r="17834" spans="1:2" x14ac:dyDescent="0.45">
      <c r="A17834" s="18">
        <v>46232.791666666664</v>
      </c>
      <c r="B17834">
        <v>7.12</v>
      </c>
    </row>
    <row r="17835" spans="1:2" x14ac:dyDescent="0.45">
      <c r="A17835" s="18">
        <v>46232.802083333336</v>
      </c>
      <c r="B17835">
        <v>6.24</v>
      </c>
    </row>
    <row r="17836" spans="1:2" x14ac:dyDescent="0.45">
      <c r="A17836" s="18">
        <v>46232.8125</v>
      </c>
      <c r="B17836">
        <v>6.02</v>
      </c>
    </row>
    <row r="17837" spans="1:2" x14ac:dyDescent="0.45">
      <c r="A17837" s="18">
        <v>46232.822916666664</v>
      </c>
      <c r="B17837">
        <v>5.46</v>
      </c>
    </row>
    <row r="17838" spans="1:2" x14ac:dyDescent="0.45">
      <c r="A17838" s="18">
        <v>46232.833333333336</v>
      </c>
      <c r="B17838">
        <v>5.32</v>
      </c>
    </row>
    <row r="17839" spans="1:2" x14ac:dyDescent="0.45">
      <c r="A17839" s="18">
        <v>46232.84375</v>
      </c>
      <c r="B17839">
        <v>6.02</v>
      </c>
    </row>
    <row r="17840" spans="1:2" x14ac:dyDescent="0.45">
      <c r="A17840" s="18">
        <v>46232.854166666664</v>
      </c>
      <c r="B17840">
        <v>6.04</v>
      </c>
    </row>
    <row r="17841" spans="1:2" x14ac:dyDescent="0.45">
      <c r="A17841" s="18">
        <v>46232.864583333336</v>
      </c>
      <c r="B17841">
        <v>5.66</v>
      </c>
    </row>
    <row r="17842" spans="1:2" x14ac:dyDescent="0.45">
      <c r="A17842" s="18">
        <v>46232.875</v>
      </c>
      <c r="B17842">
        <v>5.8</v>
      </c>
    </row>
    <row r="17843" spans="1:2" x14ac:dyDescent="0.45">
      <c r="A17843" s="18">
        <v>46232.885416666664</v>
      </c>
      <c r="B17843">
        <v>5.84</v>
      </c>
    </row>
    <row r="17844" spans="1:2" x14ac:dyDescent="0.45">
      <c r="A17844" s="18">
        <v>46232.895833333336</v>
      </c>
      <c r="B17844">
        <v>5.88</v>
      </c>
    </row>
    <row r="17845" spans="1:2" x14ac:dyDescent="0.45">
      <c r="A17845" s="18">
        <v>46232.90625</v>
      </c>
      <c r="B17845">
        <v>5.42</v>
      </c>
    </row>
    <row r="17846" spans="1:2" x14ac:dyDescent="0.45">
      <c r="A17846" s="18">
        <v>46232.916666666664</v>
      </c>
      <c r="B17846">
        <v>12.6</v>
      </c>
    </row>
    <row r="17847" spans="1:2" x14ac:dyDescent="0.45">
      <c r="A17847" s="18">
        <v>46232.927083333336</v>
      </c>
      <c r="B17847">
        <v>12.5</v>
      </c>
    </row>
    <row r="17848" spans="1:2" x14ac:dyDescent="0.45">
      <c r="A17848" s="18">
        <v>46232.9375</v>
      </c>
      <c r="B17848">
        <v>12.46</v>
      </c>
    </row>
    <row r="17849" spans="1:2" x14ac:dyDescent="0.45">
      <c r="A17849" s="18">
        <v>46232.947916666664</v>
      </c>
      <c r="B17849">
        <v>12.04</v>
      </c>
    </row>
    <row r="17850" spans="1:2" x14ac:dyDescent="0.45">
      <c r="A17850" s="18">
        <v>46232.958333333336</v>
      </c>
      <c r="B17850">
        <v>12.24</v>
      </c>
    </row>
    <row r="17851" spans="1:2" x14ac:dyDescent="0.45">
      <c r="A17851" s="18">
        <v>46232.96875</v>
      </c>
      <c r="B17851">
        <v>12.22</v>
      </c>
    </row>
    <row r="17852" spans="1:2" x14ac:dyDescent="0.45">
      <c r="A17852" s="18">
        <v>46232.979166666664</v>
      </c>
      <c r="B17852">
        <v>12.18</v>
      </c>
    </row>
    <row r="17853" spans="1:2" x14ac:dyDescent="0.45">
      <c r="A17853" s="18">
        <v>46232.989583333336</v>
      </c>
      <c r="B17853">
        <v>12.64</v>
      </c>
    </row>
    <row r="17854" spans="1:2" x14ac:dyDescent="0.45">
      <c r="A17854" s="12">
        <v>46233</v>
      </c>
      <c r="B17854">
        <v>12.66</v>
      </c>
    </row>
    <row r="17855" spans="1:2" x14ac:dyDescent="0.45">
      <c r="A17855" s="18">
        <v>46233.010416666664</v>
      </c>
      <c r="B17855">
        <v>12.06</v>
      </c>
    </row>
    <row r="17856" spans="1:2" x14ac:dyDescent="0.45">
      <c r="A17856" s="18">
        <v>46233.020833333336</v>
      </c>
      <c r="B17856">
        <v>12.52</v>
      </c>
    </row>
    <row r="17857" spans="1:2" x14ac:dyDescent="0.45">
      <c r="A17857" s="18">
        <v>46233.03125</v>
      </c>
      <c r="B17857">
        <v>12.32</v>
      </c>
    </row>
    <row r="17858" spans="1:2" x14ac:dyDescent="0.45">
      <c r="A17858" s="18">
        <v>46233.041666666664</v>
      </c>
      <c r="B17858">
        <v>11.84</v>
      </c>
    </row>
    <row r="17859" spans="1:2" x14ac:dyDescent="0.45">
      <c r="A17859" s="18">
        <v>46233.052083333336</v>
      </c>
      <c r="B17859">
        <v>12.14</v>
      </c>
    </row>
    <row r="17860" spans="1:2" x14ac:dyDescent="0.45">
      <c r="A17860" s="18">
        <v>46233.0625</v>
      </c>
      <c r="B17860">
        <v>12.32</v>
      </c>
    </row>
    <row r="17861" spans="1:2" x14ac:dyDescent="0.45">
      <c r="A17861" s="18">
        <v>46233.072916666664</v>
      </c>
      <c r="B17861">
        <v>11.94</v>
      </c>
    </row>
    <row r="17862" spans="1:2" x14ac:dyDescent="0.45">
      <c r="A17862" s="18">
        <v>46233.083333333336</v>
      </c>
      <c r="B17862">
        <v>12.44</v>
      </c>
    </row>
    <row r="17863" spans="1:2" x14ac:dyDescent="0.45">
      <c r="A17863" s="18">
        <v>46233.09375</v>
      </c>
      <c r="B17863">
        <v>12.66</v>
      </c>
    </row>
    <row r="17864" spans="1:2" x14ac:dyDescent="0.45">
      <c r="A17864" s="18">
        <v>46233.104166666664</v>
      </c>
      <c r="B17864">
        <v>12.26</v>
      </c>
    </row>
    <row r="17865" spans="1:2" x14ac:dyDescent="0.45">
      <c r="A17865" s="18">
        <v>46233.114583333336</v>
      </c>
      <c r="B17865">
        <v>12.34</v>
      </c>
    </row>
    <row r="17866" spans="1:2" x14ac:dyDescent="0.45">
      <c r="A17866" s="18">
        <v>46233.125</v>
      </c>
      <c r="B17866">
        <v>12.24</v>
      </c>
    </row>
    <row r="17867" spans="1:2" x14ac:dyDescent="0.45">
      <c r="A17867" s="18">
        <v>46233.135416666664</v>
      </c>
      <c r="B17867">
        <v>12.1</v>
      </c>
    </row>
    <row r="17868" spans="1:2" x14ac:dyDescent="0.45">
      <c r="A17868" s="18">
        <v>46233.145833333336</v>
      </c>
      <c r="B17868">
        <v>12.5</v>
      </c>
    </row>
    <row r="17869" spans="1:2" x14ac:dyDescent="0.45">
      <c r="A17869" s="18">
        <v>46233.15625</v>
      </c>
      <c r="B17869">
        <v>12.26</v>
      </c>
    </row>
    <row r="17870" spans="1:2" x14ac:dyDescent="0.45">
      <c r="A17870" s="18">
        <v>46233.166666666664</v>
      </c>
      <c r="B17870">
        <v>12.18</v>
      </c>
    </row>
    <row r="17871" spans="1:2" x14ac:dyDescent="0.45">
      <c r="A17871" s="18">
        <v>46233.177083333336</v>
      </c>
      <c r="B17871">
        <v>12.02</v>
      </c>
    </row>
    <row r="17872" spans="1:2" x14ac:dyDescent="0.45">
      <c r="A17872" s="18">
        <v>46233.1875</v>
      </c>
      <c r="B17872">
        <v>12.26</v>
      </c>
    </row>
    <row r="17873" spans="1:2" x14ac:dyDescent="0.45">
      <c r="A17873" s="18">
        <v>46233.197916666664</v>
      </c>
      <c r="B17873">
        <v>12.14</v>
      </c>
    </row>
    <row r="17874" spans="1:2" x14ac:dyDescent="0.45">
      <c r="A17874" s="18">
        <v>46233.208333333336</v>
      </c>
      <c r="B17874">
        <v>11.82</v>
      </c>
    </row>
    <row r="17875" spans="1:2" x14ac:dyDescent="0.45">
      <c r="A17875" s="18">
        <v>46233.21875</v>
      </c>
      <c r="B17875">
        <v>12.28</v>
      </c>
    </row>
    <row r="17876" spans="1:2" x14ac:dyDescent="0.45">
      <c r="A17876" s="18">
        <v>46233.229166666664</v>
      </c>
      <c r="B17876">
        <v>12.36</v>
      </c>
    </row>
    <row r="17877" spans="1:2" x14ac:dyDescent="0.45">
      <c r="A17877" s="18">
        <v>46233.239583333336</v>
      </c>
      <c r="B17877">
        <v>12.78</v>
      </c>
    </row>
    <row r="17878" spans="1:2" x14ac:dyDescent="0.45">
      <c r="A17878" s="18">
        <v>46233.25</v>
      </c>
      <c r="B17878">
        <v>18.78</v>
      </c>
    </row>
    <row r="17879" spans="1:2" x14ac:dyDescent="0.45">
      <c r="A17879" s="18">
        <v>46233.260416666664</v>
      </c>
      <c r="B17879">
        <v>6.6</v>
      </c>
    </row>
    <row r="17880" spans="1:2" x14ac:dyDescent="0.45">
      <c r="A17880" s="18">
        <v>46233.270833333336</v>
      </c>
      <c r="B17880">
        <v>5.98</v>
      </c>
    </row>
    <row r="17881" spans="1:2" x14ac:dyDescent="0.45">
      <c r="A17881" s="18">
        <v>46233.28125</v>
      </c>
      <c r="B17881">
        <v>7.86</v>
      </c>
    </row>
    <row r="17882" spans="1:2" x14ac:dyDescent="0.45">
      <c r="A17882" s="18">
        <v>46233.291666666664</v>
      </c>
      <c r="B17882">
        <v>10.16</v>
      </c>
    </row>
    <row r="17883" spans="1:2" x14ac:dyDescent="0.45">
      <c r="A17883" s="18">
        <v>46233.302083333336</v>
      </c>
      <c r="B17883">
        <v>9.4600000000000009</v>
      </c>
    </row>
    <row r="17884" spans="1:2" x14ac:dyDescent="0.45">
      <c r="A17884" s="18">
        <v>46233.3125</v>
      </c>
      <c r="B17884">
        <v>9.94</v>
      </c>
    </row>
    <row r="17885" spans="1:2" x14ac:dyDescent="0.45">
      <c r="A17885" s="18">
        <v>46233.322916666664</v>
      </c>
      <c r="B17885">
        <v>15.68</v>
      </c>
    </row>
    <row r="17886" spans="1:2" x14ac:dyDescent="0.45">
      <c r="A17886" s="18">
        <v>46233.333333333336</v>
      </c>
      <c r="B17886">
        <v>23.96</v>
      </c>
    </row>
    <row r="17887" spans="1:2" x14ac:dyDescent="0.45">
      <c r="A17887" s="18">
        <v>46233.34375</v>
      </c>
      <c r="B17887">
        <v>27.4</v>
      </c>
    </row>
    <row r="17888" spans="1:2" x14ac:dyDescent="0.45">
      <c r="A17888" s="18">
        <v>46233.354166666664</v>
      </c>
      <c r="B17888">
        <v>34.799999999999997</v>
      </c>
    </row>
    <row r="17889" spans="1:2" x14ac:dyDescent="0.45">
      <c r="A17889" s="18">
        <v>46233.364583333336</v>
      </c>
      <c r="B17889">
        <v>37.42</v>
      </c>
    </row>
    <row r="17890" spans="1:2" x14ac:dyDescent="0.45">
      <c r="A17890" s="18">
        <v>46233.375</v>
      </c>
      <c r="B17890">
        <v>33.94</v>
      </c>
    </row>
    <row r="17891" spans="1:2" x14ac:dyDescent="0.45">
      <c r="A17891" s="18">
        <v>46233.385416666664</v>
      </c>
      <c r="B17891">
        <v>32.520000000000003</v>
      </c>
    </row>
    <row r="17892" spans="1:2" x14ac:dyDescent="0.45">
      <c r="A17892" s="18">
        <v>46233.395833333336</v>
      </c>
      <c r="B17892">
        <v>33.42</v>
      </c>
    </row>
    <row r="17893" spans="1:2" x14ac:dyDescent="0.45">
      <c r="A17893" s="18">
        <v>46233.40625</v>
      </c>
      <c r="B17893">
        <v>29.82</v>
      </c>
    </row>
    <row r="17894" spans="1:2" x14ac:dyDescent="0.45">
      <c r="A17894" s="18">
        <v>46233.416666666664</v>
      </c>
      <c r="B17894">
        <v>33.64</v>
      </c>
    </row>
    <row r="17895" spans="1:2" x14ac:dyDescent="0.45">
      <c r="A17895" s="18">
        <v>46233.427083333336</v>
      </c>
      <c r="B17895">
        <v>28.88</v>
      </c>
    </row>
    <row r="17896" spans="1:2" x14ac:dyDescent="0.45">
      <c r="A17896" s="18">
        <v>46233.4375</v>
      </c>
      <c r="B17896">
        <v>28.06</v>
      </c>
    </row>
    <row r="17897" spans="1:2" x14ac:dyDescent="0.45">
      <c r="A17897" s="18">
        <v>46233.447916666664</v>
      </c>
      <c r="B17897">
        <v>28.38</v>
      </c>
    </row>
    <row r="17898" spans="1:2" x14ac:dyDescent="0.45">
      <c r="A17898" s="18">
        <v>46233.458333333336</v>
      </c>
      <c r="B17898">
        <v>30.28</v>
      </c>
    </row>
    <row r="17899" spans="1:2" x14ac:dyDescent="0.45">
      <c r="A17899" s="18">
        <v>46233.46875</v>
      </c>
      <c r="B17899">
        <v>33.979999999999997</v>
      </c>
    </row>
    <row r="17900" spans="1:2" x14ac:dyDescent="0.45">
      <c r="A17900" s="18">
        <v>46233.479166666664</v>
      </c>
      <c r="B17900">
        <v>32.44</v>
      </c>
    </row>
    <row r="17901" spans="1:2" x14ac:dyDescent="0.45">
      <c r="A17901" s="18">
        <v>46233.489583333336</v>
      </c>
      <c r="B17901">
        <v>32.119999999999997</v>
      </c>
    </row>
    <row r="17902" spans="1:2" x14ac:dyDescent="0.45">
      <c r="A17902" s="18">
        <v>46233.5</v>
      </c>
      <c r="B17902">
        <v>32.799999999999997</v>
      </c>
    </row>
    <row r="17903" spans="1:2" x14ac:dyDescent="0.45">
      <c r="A17903" s="18">
        <v>46233.510416666664</v>
      </c>
      <c r="B17903">
        <v>31.18</v>
      </c>
    </row>
    <row r="17904" spans="1:2" x14ac:dyDescent="0.45">
      <c r="A17904" s="18">
        <v>46233.520833333336</v>
      </c>
      <c r="B17904">
        <v>35.1</v>
      </c>
    </row>
    <row r="17905" spans="1:2" x14ac:dyDescent="0.45">
      <c r="A17905" s="18">
        <v>46233.53125</v>
      </c>
      <c r="B17905">
        <v>29.06</v>
      </c>
    </row>
    <row r="17906" spans="1:2" x14ac:dyDescent="0.45">
      <c r="A17906" s="18">
        <v>46233.541666666664</v>
      </c>
      <c r="B17906">
        <v>21.28</v>
      </c>
    </row>
    <row r="17907" spans="1:2" x14ac:dyDescent="0.45">
      <c r="A17907" s="18">
        <v>46233.552083333336</v>
      </c>
      <c r="B17907">
        <v>23.3</v>
      </c>
    </row>
    <row r="17908" spans="1:2" x14ac:dyDescent="0.45">
      <c r="A17908" s="18">
        <v>46233.5625</v>
      </c>
      <c r="B17908">
        <v>18.079999999999998</v>
      </c>
    </row>
    <row r="17909" spans="1:2" x14ac:dyDescent="0.45">
      <c r="A17909" s="18">
        <v>46233.572916666664</v>
      </c>
      <c r="B17909">
        <v>15.96</v>
      </c>
    </row>
    <row r="17910" spans="1:2" x14ac:dyDescent="0.45">
      <c r="A17910" s="18">
        <v>46233.583333333336</v>
      </c>
      <c r="B17910">
        <v>16.86</v>
      </c>
    </row>
    <row r="17911" spans="1:2" x14ac:dyDescent="0.45">
      <c r="A17911" s="18">
        <v>46233.59375</v>
      </c>
      <c r="B17911">
        <v>18.82</v>
      </c>
    </row>
    <row r="17912" spans="1:2" x14ac:dyDescent="0.45">
      <c r="A17912" s="18">
        <v>46233.604166666664</v>
      </c>
      <c r="B17912">
        <v>22.84</v>
      </c>
    </row>
    <row r="17913" spans="1:2" x14ac:dyDescent="0.45">
      <c r="A17913" s="18">
        <v>46233.614583333336</v>
      </c>
      <c r="B17913">
        <v>21.74</v>
      </c>
    </row>
    <row r="17914" spans="1:2" x14ac:dyDescent="0.45">
      <c r="A17914" s="18">
        <v>46233.625</v>
      </c>
      <c r="B17914">
        <v>21.24</v>
      </c>
    </row>
    <row r="17915" spans="1:2" x14ac:dyDescent="0.45">
      <c r="A17915" s="18">
        <v>46233.635416666664</v>
      </c>
      <c r="B17915">
        <v>20.34</v>
      </c>
    </row>
    <row r="17916" spans="1:2" x14ac:dyDescent="0.45">
      <c r="A17916" s="18">
        <v>46233.645833333336</v>
      </c>
      <c r="B17916">
        <v>24.2</v>
      </c>
    </row>
    <row r="17917" spans="1:2" x14ac:dyDescent="0.45">
      <c r="A17917" s="18">
        <v>46233.65625</v>
      </c>
      <c r="B17917">
        <v>22.6</v>
      </c>
    </row>
    <row r="17918" spans="1:2" x14ac:dyDescent="0.45">
      <c r="A17918" s="18">
        <v>46233.666666666664</v>
      </c>
      <c r="B17918">
        <v>19.559999999999999</v>
      </c>
    </row>
    <row r="17919" spans="1:2" x14ac:dyDescent="0.45">
      <c r="A17919" s="18">
        <v>46233.677083333336</v>
      </c>
      <c r="B17919">
        <v>24.76</v>
      </c>
    </row>
    <row r="17920" spans="1:2" x14ac:dyDescent="0.45">
      <c r="A17920" s="18">
        <v>46233.6875</v>
      </c>
      <c r="B17920">
        <v>21.94</v>
      </c>
    </row>
    <row r="17921" spans="1:2" x14ac:dyDescent="0.45">
      <c r="A17921" s="18">
        <v>46233.697916666664</v>
      </c>
      <c r="B17921">
        <v>16.7</v>
      </c>
    </row>
    <row r="17922" spans="1:2" x14ac:dyDescent="0.45">
      <c r="A17922" s="18">
        <v>46233.708333333336</v>
      </c>
      <c r="B17922">
        <v>14.58</v>
      </c>
    </row>
    <row r="17923" spans="1:2" x14ac:dyDescent="0.45">
      <c r="A17923" s="18">
        <v>46233.71875</v>
      </c>
      <c r="B17923">
        <v>10.38</v>
      </c>
    </row>
    <row r="17924" spans="1:2" x14ac:dyDescent="0.45">
      <c r="A17924" s="18">
        <v>46233.729166666664</v>
      </c>
      <c r="B17924">
        <v>8.3000000000000007</v>
      </c>
    </row>
    <row r="17925" spans="1:2" x14ac:dyDescent="0.45">
      <c r="A17925" s="18">
        <v>46233.739583333336</v>
      </c>
      <c r="B17925">
        <v>7.66</v>
      </c>
    </row>
    <row r="17926" spans="1:2" x14ac:dyDescent="0.45">
      <c r="A17926" s="18">
        <v>46233.75</v>
      </c>
      <c r="B17926">
        <v>8.56</v>
      </c>
    </row>
    <row r="17927" spans="1:2" x14ac:dyDescent="0.45">
      <c r="A17927" s="18">
        <v>46233.760416666664</v>
      </c>
      <c r="B17927">
        <v>8.56</v>
      </c>
    </row>
    <row r="17928" spans="1:2" x14ac:dyDescent="0.45">
      <c r="A17928" s="18">
        <v>46233.770833333336</v>
      </c>
      <c r="B17928">
        <v>7.5</v>
      </c>
    </row>
    <row r="17929" spans="1:2" x14ac:dyDescent="0.45">
      <c r="A17929" s="18">
        <v>46233.78125</v>
      </c>
      <c r="B17929">
        <v>7.62</v>
      </c>
    </row>
    <row r="17930" spans="1:2" x14ac:dyDescent="0.45">
      <c r="A17930" s="18">
        <v>46233.791666666664</v>
      </c>
      <c r="B17930">
        <v>5.78</v>
      </c>
    </row>
    <row r="17931" spans="1:2" x14ac:dyDescent="0.45">
      <c r="A17931" s="18">
        <v>46233.802083333336</v>
      </c>
      <c r="B17931">
        <v>5.92</v>
      </c>
    </row>
    <row r="17932" spans="1:2" x14ac:dyDescent="0.45">
      <c r="A17932" s="18">
        <v>46233.8125</v>
      </c>
      <c r="B17932">
        <v>5.46</v>
      </c>
    </row>
    <row r="17933" spans="1:2" x14ac:dyDescent="0.45">
      <c r="A17933" s="18">
        <v>46233.822916666664</v>
      </c>
      <c r="B17933">
        <v>5.24</v>
      </c>
    </row>
    <row r="17934" spans="1:2" x14ac:dyDescent="0.45">
      <c r="A17934" s="18">
        <v>46233.833333333336</v>
      </c>
      <c r="B17934">
        <v>4.6399999999999997</v>
      </c>
    </row>
    <row r="17935" spans="1:2" x14ac:dyDescent="0.45">
      <c r="A17935" s="18">
        <v>46233.84375</v>
      </c>
      <c r="B17935">
        <v>5.28</v>
      </c>
    </row>
    <row r="17936" spans="1:2" x14ac:dyDescent="0.45">
      <c r="A17936" s="18">
        <v>46233.854166666664</v>
      </c>
      <c r="B17936">
        <v>4.76</v>
      </c>
    </row>
    <row r="17937" spans="1:2" x14ac:dyDescent="0.45">
      <c r="A17937" s="18">
        <v>46233.864583333336</v>
      </c>
      <c r="B17937">
        <v>4.92</v>
      </c>
    </row>
    <row r="17938" spans="1:2" x14ac:dyDescent="0.45">
      <c r="A17938" s="18">
        <v>46233.875</v>
      </c>
      <c r="B17938">
        <v>5.16</v>
      </c>
    </row>
    <row r="17939" spans="1:2" x14ac:dyDescent="0.45">
      <c r="A17939" s="18">
        <v>46233.885416666664</v>
      </c>
      <c r="B17939">
        <v>5.14</v>
      </c>
    </row>
    <row r="17940" spans="1:2" x14ac:dyDescent="0.45">
      <c r="A17940" s="18">
        <v>46233.895833333336</v>
      </c>
      <c r="B17940">
        <v>11.02</v>
      </c>
    </row>
    <row r="17941" spans="1:2" x14ac:dyDescent="0.45">
      <c r="A17941" s="18">
        <v>46233.90625</v>
      </c>
      <c r="B17941">
        <v>18.440000000000001</v>
      </c>
    </row>
    <row r="17942" spans="1:2" x14ac:dyDescent="0.45">
      <c r="A17942" s="18">
        <v>46233.916666666664</v>
      </c>
      <c r="B17942">
        <v>12.18</v>
      </c>
    </row>
    <row r="17943" spans="1:2" x14ac:dyDescent="0.45">
      <c r="A17943" s="18">
        <v>46233.927083333336</v>
      </c>
      <c r="B17943">
        <v>11.38</v>
      </c>
    </row>
    <row r="17944" spans="1:2" x14ac:dyDescent="0.45">
      <c r="A17944" s="18">
        <v>46233.9375</v>
      </c>
      <c r="B17944">
        <v>11.34</v>
      </c>
    </row>
    <row r="17945" spans="1:2" x14ac:dyDescent="0.45">
      <c r="A17945" s="18">
        <v>46233.947916666664</v>
      </c>
      <c r="B17945">
        <v>11.84</v>
      </c>
    </row>
    <row r="17946" spans="1:2" x14ac:dyDescent="0.45">
      <c r="A17946" s="18">
        <v>46233.958333333336</v>
      </c>
      <c r="B17946">
        <v>11.22</v>
      </c>
    </row>
    <row r="17947" spans="1:2" x14ac:dyDescent="0.45">
      <c r="A17947" s="18">
        <v>46233.96875</v>
      </c>
      <c r="B17947">
        <v>11.8</v>
      </c>
    </row>
    <row r="17948" spans="1:2" x14ac:dyDescent="0.45">
      <c r="A17948" s="18">
        <v>46233.979166666664</v>
      </c>
      <c r="B17948">
        <v>11.56</v>
      </c>
    </row>
    <row r="17949" spans="1:2" x14ac:dyDescent="0.45">
      <c r="A17949" s="18">
        <v>46233.989583333336</v>
      </c>
      <c r="B17949">
        <v>11.68</v>
      </c>
    </row>
    <row r="17950" spans="1:2" x14ac:dyDescent="0.45">
      <c r="A17950" s="12">
        <v>46234</v>
      </c>
      <c r="B17950">
        <v>11.28</v>
      </c>
    </row>
    <row r="17951" spans="1:2" x14ac:dyDescent="0.45">
      <c r="A17951" s="18">
        <v>46234.010416666664</v>
      </c>
      <c r="B17951">
        <v>11.34</v>
      </c>
    </row>
    <row r="17952" spans="1:2" x14ac:dyDescent="0.45">
      <c r="A17952" s="18">
        <v>46234.020833333336</v>
      </c>
      <c r="B17952">
        <v>11.96</v>
      </c>
    </row>
    <row r="17953" spans="1:2" x14ac:dyDescent="0.45">
      <c r="A17953" s="18">
        <v>46234.03125</v>
      </c>
      <c r="B17953">
        <v>11.38</v>
      </c>
    </row>
    <row r="17954" spans="1:2" x14ac:dyDescent="0.45">
      <c r="A17954" s="18">
        <v>46234.041666666664</v>
      </c>
      <c r="B17954">
        <v>11.62</v>
      </c>
    </row>
    <row r="17955" spans="1:2" x14ac:dyDescent="0.45">
      <c r="A17955" s="18">
        <v>46234.052083333336</v>
      </c>
      <c r="B17955">
        <v>11.32</v>
      </c>
    </row>
    <row r="17956" spans="1:2" x14ac:dyDescent="0.45">
      <c r="A17956" s="18">
        <v>46234.0625</v>
      </c>
      <c r="B17956">
        <v>11.58</v>
      </c>
    </row>
    <row r="17957" spans="1:2" x14ac:dyDescent="0.45">
      <c r="A17957" s="18">
        <v>46234.072916666664</v>
      </c>
      <c r="B17957">
        <v>11</v>
      </c>
    </row>
    <row r="17958" spans="1:2" x14ac:dyDescent="0.45">
      <c r="A17958" s="18">
        <v>46234.083333333336</v>
      </c>
      <c r="B17958">
        <v>11.44</v>
      </c>
    </row>
    <row r="17959" spans="1:2" x14ac:dyDescent="0.45">
      <c r="A17959" s="18">
        <v>46234.09375</v>
      </c>
      <c r="B17959">
        <v>11.24</v>
      </c>
    </row>
    <row r="17960" spans="1:2" x14ac:dyDescent="0.45">
      <c r="A17960" s="18">
        <v>46234.104166666664</v>
      </c>
      <c r="B17960">
        <v>11.8</v>
      </c>
    </row>
    <row r="17961" spans="1:2" x14ac:dyDescent="0.45">
      <c r="A17961" s="18">
        <v>46234.114583333336</v>
      </c>
      <c r="B17961">
        <v>11.38</v>
      </c>
    </row>
    <row r="17962" spans="1:2" x14ac:dyDescent="0.45">
      <c r="A17962" s="18">
        <v>46234.125</v>
      </c>
      <c r="B17962">
        <v>11.34</v>
      </c>
    </row>
    <row r="17963" spans="1:2" x14ac:dyDescent="0.45">
      <c r="A17963" s="18">
        <v>46234.135416666664</v>
      </c>
      <c r="B17963">
        <v>11.64</v>
      </c>
    </row>
    <row r="17964" spans="1:2" x14ac:dyDescent="0.45">
      <c r="A17964" s="18">
        <v>46234.145833333336</v>
      </c>
      <c r="B17964">
        <v>11.26</v>
      </c>
    </row>
    <row r="17965" spans="1:2" x14ac:dyDescent="0.45">
      <c r="A17965" s="18">
        <v>46234.15625</v>
      </c>
      <c r="B17965">
        <v>11.64</v>
      </c>
    </row>
    <row r="17966" spans="1:2" x14ac:dyDescent="0.45">
      <c r="A17966" s="18">
        <v>46234.166666666664</v>
      </c>
      <c r="B17966">
        <v>11.04</v>
      </c>
    </row>
    <row r="17967" spans="1:2" x14ac:dyDescent="0.45">
      <c r="A17967" s="18">
        <v>46234.177083333336</v>
      </c>
      <c r="B17967">
        <v>11.64</v>
      </c>
    </row>
    <row r="17968" spans="1:2" x14ac:dyDescent="0.45">
      <c r="A17968" s="18">
        <v>46234.1875</v>
      </c>
      <c r="B17968">
        <v>11.32</v>
      </c>
    </row>
    <row r="17969" spans="1:2" x14ac:dyDescent="0.45">
      <c r="A17969" s="18">
        <v>46234.197916666664</v>
      </c>
      <c r="B17969">
        <v>11.32</v>
      </c>
    </row>
    <row r="17970" spans="1:2" x14ac:dyDescent="0.45">
      <c r="A17970" s="18">
        <v>46234.208333333336</v>
      </c>
      <c r="B17970">
        <v>11.56</v>
      </c>
    </row>
    <row r="17971" spans="1:2" x14ac:dyDescent="0.45">
      <c r="A17971" s="18">
        <v>46234.21875</v>
      </c>
      <c r="B17971">
        <v>11.28</v>
      </c>
    </row>
    <row r="17972" spans="1:2" x14ac:dyDescent="0.45">
      <c r="A17972" s="18">
        <v>46234.229166666664</v>
      </c>
      <c r="B17972">
        <v>11.56</v>
      </c>
    </row>
    <row r="17973" spans="1:2" x14ac:dyDescent="0.45">
      <c r="A17973" s="18">
        <v>46234.239583333336</v>
      </c>
      <c r="B17973">
        <v>8.64</v>
      </c>
    </row>
    <row r="17974" spans="1:2" x14ac:dyDescent="0.45">
      <c r="A17974" s="18">
        <v>46234.25</v>
      </c>
      <c r="B17974">
        <v>4.9000000000000004</v>
      </c>
    </row>
    <row r="17975" spans="1:2" x14ac:dyDescent="0.45">
      <c r="A17975" s="18">
        <v>46234.260416666664</v>
      </c>
      <c r="B17975">
        <v>4.8</v>
      </c>
    </row>
    <row r="17976" spans="1:2" x14ac:dyDescent="0.45">
      <c r="A17976" s="18">
        <v>46234.270833333336</v>
      </c>
      <c r="B17976">
        <v>5.08</v>
      </c>
    </row>
    <row r="17977" spans="1:2" x14ac:dyDescent="0.45">
      <c r="A17977" s="18">
        <v>46234.28125</v>
      </c>
      <c r="B17977">
        <v>4.68</v>
      </c>
    </row>
    <row r="17978" spans="1:2" x14ac:dyDescent="0.45">
      <c r="A17978" s="18">
        <v>46234.291666666664</v>
      </c>
      <c r="B17978">
        <v>5.0999999999999996</v>
      </c>
    </row>
    <row r="17979" spans="1:2" x14ac:dyDescent="0.45">
      <c r="A17979" s="18">
        <v>46234.302083333336</v>
      </c>
      <c r="B17979">
        <v>9.02</v>
      </c>
    </row>
    <row r="17980" spans="1:2" x14ac:dyDescent="0.45">
      <c r="A17980" s="18">
        <v>46234.3125</v>
      </c>
      <c r="B17980">
        <v>11.7</v>
      </c>
    </row>
    <row r="17981" spans="1:2" x14ac:dyDescent="0.45">
      <c r="A17981" s="18">
        <v>46234.322916666664</v>
      </c>
      <c r="B17981">
        <v>10.4</v>
      </c>
    </row>
    <row r="17982" spans="1:2" x14ac:dyDescent="0.45">
      <c r="A17982" s="18">
        <v>46234.333333333336</v>
      </c>
      <c r="B17982">
        <v>10.24</v>
      </c>
    </row>
    <row r="17983" spans="1:2" x14ac:dyDescent="0.45">
      <c r="A17983" s="18">
        <v>46234.34375</v>
      </c>
      <c r="B17983">
        <v>14.04</v>
      </c>
    </row>
    <row r="17984" spans="1:2" x14ac:dyDescent="0.45">
      <c r="A17984" s="18">
        <v>46234.354166666664</v>
      </c>
      <c r="B17984">
        <v>15.66</v>
      </c>
    </row>
    <row r="17985" spans="1:2" x14ac:dyDescent="0.45">
      <c r="A17985" s="18">
        <v>46234.364583333336</v>
      </c>
      <c r="B17985">
        <v>18.04</v>
      </c>
    </row>
    <row r="17986" spans="1:2" x14ac:dyDescent="0.45">
      <c r="A17986" s="18">
        <v>46234.375</v>
      </c>
      <c r="B17986">
        <v>20.8</v>
      </c>
    </row>
    <row r="17987" spans="1:2" x14ac:dyDescent="0.45">
      <c r="A17987" s="18">
        <v>46234.385416666664</v>
      </c>
      <c r="B17987">
        <v>19.84</v>
      </c>
    </row>
    <row r="17988" spans="1:2" x14ac:dyDescent="0.45">
      <c r="A17988" s="18">
        <v>46234.395833333336</v>
      </c>
      <c r="B17988">
        <v>19.78</v>
      </c>
    </row>
    <row r="17989" spans="1:2" x14ac:dyDescent="0.45">
      <c r="A17989" s="18">
        <v>46234.40625</v>
      </c>
      <c r="B17989">
        <v>16.66</v>
      </c>
    </row>
    <row r="17990" spans="1:2" x14ac:dyDescent="0.45">
      <c r="A17990" s="18">
        <v>46234.416666666664</v>
      </c>
      <c r="B17990">
        <v>19.52</v>
      </c>
    </row>
    <row r="17991" spans="1:2" x14ac:dyDescent="0.45">
      <c r="A17991" s="18">
        <v>46234.427083333336</v>
      </c>
      <c r="B17991">
        <v>13.84</v>
      </c>
    </row>
    <row r="17992" spans="1:2" x14ac:dyDescent="0.45">
      <c r="A17992" s="18">
        <v>46234.4375</v>
      </c>
      <c r="B17992">
        <v>14.46</v>
      </c>
    </row>
    <row r="17993" spans="1:2" x14ac:dyDescent="0.45">
      <c r="A17993" s="18">
        <v>46234.447916666664</v>
      </c>
      <c r="B17993">
        <v>19.420000000000002</v>
      </c>
    </row>
    <row r="17994" spans="1:2" x14ac:dyDescent="0.45">
      <c r="A17994" s="18">
        <v>46234.458333333336</v>
      </c>
      <c r="B17994">
        <v>14.88</v>
      </c>
    </row>
    <row r="17995" spans="1:2" x14ac:dyDescent="0.45">
      <c r="A17995" s="18">
        <v>46234.46875</v>
      </c>
      <c r="B17995">
        <v>18.079999999999998</v>
      </c>
    </row>
    <row r="17996" spans="1:2" x14ac:dyDescent="0.45">
      <c r="A17996" s="18">
        <v>46234.479166666664</v>
      </c>
      <c r="B17996">
        <v>28.6</v>
      </c>
    </row>
    <row r="17997" spans="1:2" x14ac:dyDescent="0.45">
      <c r="A17997" s="18">
        <v>46234.489583333336</v>
      </c>
      <c r="B17997">
        <v>26.08</v>
      </c>
    </row>
    <row r="17998" spans="1:2" x14ac:dyDescent="0.45">
      <c r="A17998" s="18">
        <v>46234.5</v>
      </c>
      <c r="B17998">
        <v>24.72</v>
      </c>
    </row>
    <row r="17999" spans="1:2" x14ac:dyDescent="0.45">
      <c r="A17999" s="18">
        <v>46234.510416666664</v>
      </c>
      <c r="B17999">
        <v>28.92</v>
      </c>
    </row>
    <row r="18000" spans="1:2" x14ac:dyDescent="0.45">
      <c r="A18000" s="18">
        <v>46234.520833333336</v>
      </c>
      <c r="B18000">
        <v>23.1</v>
      </c>
    </row>
    <row r="18001" spans="1:2" x14ac:dyDescent="0.45">
      <c r="A18001" s="18">
        <v>46234.53125</v>
      </c>
      <c r="B18001">
        <v>21.24</v>
      </c>
    </row>
    <row r="18002" spans="1:2" x14ac:dyDescent="0.45">
      <c r="A18002" s="18">
        <v>46234.541666666664</v>
      </c>
      <c r="B18002">
        <v>16.18</v>
      </c>
    </row>
    <row r="18003" spans="1:2" x14ac:dyDescent="0.45">
      <c r="A18003" s="18">
        <v>46234.552083333336</v>
      </c>
      <c r="B18003">
        <v>14.74</v>
      </c>
    </row>
    <row r="18004" spans="1:2" x14ac:dyDescent="0.45">
      <c r="A18004" s="18">
        <v>46234.5625</v>
      </c>
      <c r="B18004">
        <v>16.36</v>
      </c>
    </row>
    <row r="18005" spans="1:2" x14ac:dyDescent="0.45">
      <c r="A18005" s="18">
        <v>46234.572916666664</v>
      </c>
      <c r="B18005">
        <v>18.100000000000001</v>
      </c>
    </row>
    <row r="18006" spans="1:2" x14ac:dyDescent="0.45">
      <c r="A18006" s="18">
        <v>46234.583333333336</v>
      </c>
      <c r="B18006">
        <v>20.14</v>
      </c>
    </row>
    <row r="18007" spans="1:2" x14ac:dyDescent="0.45">
      <c r="A18007" s="18">
        <v>46234.59375</v>
      </c>
      <c r="B18007">
        <v>18.399999999999999</v>
      </c>
    </row>
    <row r="18008" spans="1:2" x14ac:dyDescent="0.45">
      <c r="A18008" s="18">
        <v>46234.604166666664</v>
      </c>
      <c r="B18008">
        <v>16.96</v>
      </c>
    </row>
    <row r="18009" spans="1:2" x14ac:dyDescent="0.45">
      <c r="A18009" s="18">
        <v>46234.614583333336</v>
      </c>
      <c r="B18009">
        <v>13.98</v>
      </c>
    </row>
    <row r="18010" spans="1:2" x14ac:dyDescent="0.45">
      <c r="A18010" s="18">
        <v>46234.625</v>
      </c>
      <c r="B18010">
        <v>12.52</v>
      </c>
    </row>
    <row r="18011" spans="1:2" x14ac:dyDescent="0.45">
      <c r="A18011" s="18">
        <v>46234.635416666664</v>
      </c>
      <c r="B18011">
        <v>9.0399999999999991</v>
      </c>
    </row>
    <row r="18012" spans="1:2" x14ac:dyDescent="0.45">
      <c r="A18012" s="18">
        <v>46234.645833333336</v>
      </c>
      <c r="B18012">
        <v>8.58</v>
      </c>
    </row>
    <row r="18013" spans="1:2" x14ac:dyDescent="0.45">
      <c r="A18013" s="18">
        <v>46234.65625</v>
      </c>
      <c r="B18013">
        <v>8.4</v>
      </c>
    </row>
    <row r="18014" spans="1:2" x14ac:dyDescent="0.45">
      <c r="A18014" s="18">
        <v>46234.666666666664</v>
      </c>
      <c r="B18014">
        <v>8.68</v>
      </c>
    </row>
    <row r="18015" spans="1:2" x14ac:dyDescent="0.45">
      <c r="A18015" s="18">
        <v>46234.677083333336</v>
      </c>
      <c r="B18015">
        <v>8.34</v>
      </c>
    </row>
    <row r="18016" spans="1:2" x14ac:dyDescent="0.45">
      <c r="A18016" s="18">
        <v>46234.6875</v>
      </c>
      <c r="B18016">
        <v>8.42</v>
      </c>
    </row>
    <row r="18017" spans="1:2" x14ac:dyDescent="0.45">
      <c r="A18017" s="18">
        <v>46234.697916666664</v>
      </c>
      <c r="B18017">
        <v>8.42</v>
      </c>
    </row>
    <row r="18018" spans="1:2" x14ac:dyDescent="0.45">
      <c r="A18018" s="18">
        <v>46234.708333333336</v>
      </c>
      <c r="B18018">
        <v>8.1</v>
      </c>
    </row>
    <row r="18019" spans="1:2" x14ac:dyDescent="0.45">
      <c r="A18019" s="18">
        <v>46234.71875</v>
      </c>
      <c r="B18019">
        <v>8.4600000000000009</v>
      </c>
    </row>
    <row r="18020" spans="1:2" x14ac:dyDescent="0.45">
      <c r="A18020" s="18">
        <v>46234.729166666664</v>
      </c>
      <c r="B18020">
        <v>8.36</v>
      </c>
    </row>
    <row r="18021" spans="1:2" x14ac:dyDescent="0.45">
      <c r="A18021" s="18">
        <v>46234.739583333336</v>
      </c>
      <c r="B18021">
        <v>8.3800000000000008</v>
      </c>
    </row>
    <row r="18022" spans="1:2" x14ac:dyDescent="0.45">
      <c r="A18022" s="18">
        <v>46234.75</v>
      </c>
      <c r="B18022">
        <v>8.34</v>
      </c>
    </row>
    <row r="18023" spans="1:2" x14ac:dyDescent="0.45">
      <c r="A18023" s="18">
        <v>46234.760416666664</v>
      </c>
      <c r="B18023">
        <v>8.26</v>
      </c>
    </row>
    <row r="18024" spans="1:2" x14ac:dyDescent="0.45">
      <c r="A18024" s="18">
        <v>46234.770833333336</v>
      </c>
      <c r="B18024">
        <v>8.4</v>
      </c>
    </row>
    <row r="18025" spans="1:2" x14ac:dyDescent="0.45">
      <c r="A18025" s="18">
        <v>46234.78125</v>
      </c>
      <c r="B18025">
        <v>8.5399999999999991</v>
      </c>
    </row>
    <row r="18026" spans="1:2" x14ac:dyDescent="0.45">
      <c r="A18026" s="18">
        <v>46234.791666666664</v>
      </c>
      <c r="B18026">
        <v>7.42</v>
      </c>
    </row>
    <row r="18027" spans="1:2" x14ac:dyDescent="0.45">
      <c r="A18027" s="18">
        <v>46234.802083333336</v>
      </c>
      <c r="B18027">
        <v>6.9</v>
      </c>
    </row>
    <row r="18028" spans="1:2" x14ac:dyDescent="0.45">
      <c r="A18028" s="18">
        <v>46234.8125</v>
      </c>
      <c r="B18028">
        <v>6.34</v>
      </c>
    </row>
    <row r="18029" spans="1:2" x14ac:dyDescent="0.45">
      <c r="A18029" s="18">
        <v>46234.822916666664</v>
      </c>
      <c r="B18029">
        <v>6.38</v>
      </c>
    </row>
    <row r="18030" spans="1:2" x14ac:dyDescent="0.45">
      <c r="A18030" s="18">
        <v>46234.833333333336</v>
      </c>
      <c r="B18030">
        <v>5.86</v>
      </c>
    </row>
    <row r="18031" spans="1:2" x14ac:dyDescent="0.45">
      <c r="A18031" s="18">
        <v>46234.84375</v>
      </c>
      <c r="B18031">
        <v>5.74</v>
      </c>
    </row>
    <row r="18032" spans="1:2" x14ac:dyDescent="0.45">
      <c r="A18032" s="18">
        <v>46234.854166666664</v>
      </c>
      <c r="B18032">
        <v>6.14</v>
      </c>
    </row>
    <row r="18033" spans="1:2" x14ac:dyDescent="0.45">
      <c r="A18033" s="18">
        <v>46234.864583333336</v>
      </c>
      <c r="B18033">
        <v>5.9</v>
      </c>
    </row>
    <row r="18034" spans="1:2" x14ac:dyDescent="0.45">
      <c r="A18034" s="18">
        <v>46234.875</v>
      </c>
      <c r="B18034">
        <v>5.94</v>
      </c>
    </row>
    <row r="18035" spans="1:2" x14ac:dyDescent="0.45">
      <c r="A18035" s="18">
        <v>46234.885416666664</v>
      </c>
      <c r="B18035">
        <v>5.74</v>
      </c>
    </row>
    <row r="18036" spans="1:2" x14ac:dyDescent="0.45">
      <c r="A18036" s="18">
        <v>46234.895833333336</v>
      </c>
      <c r="B18036">
        <v>6.34</v>
      </c>
    </row>
    <row r="18037" spans="1:2" x14ac:dyDescent="0.45">
      <c r="A18037" s="18">
        <v>46234.90625</v>
      </c>
      <c r="B18037">
        <v>6.08</v>
      </c>
    </row>
    <row r="18038" spans="1:2" x14ac:dyDescent="0.45">
      <c r="A18038" s="18">
        <v>46234.916666666664</v>
      </c>
      <c r="B18038">
        <v>7.66</v>
      </c>
    </row>
    <row r="18039" spans="1:2" x14ac:dyDescent="0.45">
      <c r="A18039" s="18">
        <v>46234.927083333336</v>
      </c>
      <c r="B18039">
        <v>12.74</v>
      </c>
    </row>
    <row r="18040" spans="1:2" x14ac:dyDescent="0.45">
      <c r="A18040" s="18">
        <v>46234.9375</v>
      </c>
      <c r="B18040">
        <v>12.42</v>
      </c>
    </row>
    <row r="18041" spans="1:2" x14ac:dyDescent="0.45">
      <c r="A18041" s="18">
        <v>46234.947916666664</v>
      </c>
      <c r="B18041">
        <v>12.78</v>
      </c>
    </row>
    <row r="18042" spans="1:2" x14ac:dyDescent="0.45">
      <c r="A18042" s="18">
        <v>46234.958333333336</v>
      </c>
      <c r="B18042">
        <v>12.46</v>
      </c>
    </row>
    <row r="18043" spans="1:2" x14ac:dyDescent="0.45">
      <c r="A18043" s="18">
        <v>46234.96875</v>
      </c>
      <c r="B18043">
        <v>12.36</v>
      </c>
    </row>
    <row r="18044" spans="1:2" x14ac:dyDescent="0.45">
      <c r="A18044" s="18">
        <v>46234.979166666664</v>
      </c>
      <c r="B18044">
        <v>12.72</v>
      </c>
    </row>
    <row r="18045" spans="1:2" x14ac:dyDescent="0.45">
      <c r="A18045" s="18">
        <v>46234.989583333336</v>
      </c>
      <c r="B18045">
        <v>12.18</v>
      </c>
    </row>
    <row r="18046" spans="1:2" x14ac:dyDescent="0.45">
      <c r="A18046" s="12">
        <v>46235</v>
      </c>
      <c r="B18046">
        <v>12.34</v>
      </c>
    </row>
    <row r="18047" spans="1:2" x14ac:dyDescent="0.45">
      <c r="A18047" s="18">
        <v>46235.010416666664</v>
      </c>
      <c r="B18047">
        <v>12.24</v>
      </c>
    </row>
    <row r="18048" spans="1:2" x14ac:dyDescent="0.45">
      <c r="A18048" s="18">
        <v>46235.020833333336</v>
      </c>
      <c r="B18048">
        <v>12.64</v>
      </c>
    </row>
    <row r="18049" spans="1:2" x14ac:dyDescent="0.45">
      <c r="A18049" s="18">
        <v>46235.03125</v>
      </c>
      <c r="B18049">
        <v>12.4</v>
      </c>
    </row>
    <row r="18050" spans="1:2" x14ac:dyDescent="0.45">
      <c r="A18050" s="18">
        <v>46235.041666666664</v>
      </c>
      <c r="B18050">
        <v>12.1</v>
      </c>
    </row>
    <row r="18051" spans="1:2" x14ac:dyDescent="0.45">
      <c r="A18051" s="18">
        <v>46235.052083333336</v>
      </c>
      <c r="B18051">
        <v>12.68</v>
      </c>
    </row>
    <row r="18052" spans="1:2" x14ac:dyDescent="0.45">
      <c r="A18052" s="18">
        <v>46235.0625</v>
      </c>
      <c r="B18052">
        <v>12.04</v>
      </c>
    </row>
    <row r="18053" spans="1:2" x14ac:dyDescent="0.45">
      <c r="A18053" s="18">
        <v>46235.072916666664</v>
      </c>
      <c r="B18053">
        <v>12.44</v>
      </c>
    </row>
    <row r="18054" spans="1:2" x14ac:dyDescent="0.45">
      <c r="A18054" s="18">
        <v>46235.083333333336</v>
      </c>
      <c r="B18054">
        <v>12.62</v>
      </c>
    </row>
    <row r="18055" spans="1:2" x14ac:dyDescent="0.45">
      <c r="A18055" s="18">
        <v>46235.09375</v>
      </c>
      <c r="B18055">
        <v>12.14</v>
      </c>
    </row>
    <row r="18056" spans="1:2" x14ac:dyDescent="0.45">
      <c r="A18056" s="18">
        <v>46235.104166666664</v>
      </c>
      <c r="B18056">
        <v>12.88</v>
      </c>
    </row>
    <row r="18057" spans="1:2" x14ac:dyDescent="0.45">
      <c r="A18057" s="18">
        <v>46235.114583333336</v>
      </c>
      <c r="B18057">
        <v>12.32</v>
      </c>
    </row>
    <row r="18058" spans="1:2" x14ac:dyDescent="0.45">
      <c r="A18058" s="18">
        <v>46235.125</v>
      </c>
      <c r="B18058">
        <v>12.02</v>
      </c>
    </row>
    <row r="18059" spans="1:2" x14ac:dyDescent="0.45">
      <c r="A18059" s="18">
        <v>46235.135416666664</v>
      </c>
      <c r="B18059">
        <v>12.7</v>
      </c>
    </row>
    <row r="18060" spans="1:2" x14ac:dyDescent="0.45">
      <c r="A18060" s="18">
        <v>46235.145833333336</v>
      </c>
      <c r="B18060">
        <v>12.36</v>
      </c>
    </row>
    <row r="18061" spans="1:2" x14ac:dyDescent="0.45">
      <c r="A18061" s="18">
        <v>46235.15625</v>
      </c>
      <c r="B18061">
        <v>12.44</v>
      </c>
    </row>
    <row r="18062" spans="1:2" x14ac:dyDescent="0.45">
      <c r="A18062" s="18">
        <v>46235.166666666664</v>
      </c>
      <c r="B18062">
        <v>12.16</v>
      </c>
    </row>
    <row r="18063" spans="1:2" x14ac:dyDescent="0.45">
      <c r="A18063" s="18">
        <v>46235.177083333336</v>
      </c>
      <c r="B18063">
        <v>12.62</v>
      </c>
    </row>
    <row r="18064" spans="1:2" x14ac:dyDescent="0.45">
      <c r="A18064" s="18">
        <v>46235.1875</v>
      </c>
      <c r="B18064">
        <v>12.54</v>
      </c>
    </row>
    <row r="18065" spans="1:2" x14ac:dyDescent="0.45">
      <c r="A18065" s="18">
        <v>46235.197916666664</v>
      </c>
      <c r="B18065">
        <v>12.06</v>
      </c>
    </row>
    <row r="18066" spans="1:2" x14ac:dyDescent="0.45">
      <c r="A18066" s="18">
        <v>46235.208333333336</v>
      </c>
      <c r="B18066">
        <v>12.36</v>
      </c>
    </row>
    <row r="18067" spans="1:2" x14ac:dyDescent="0.45">
      <c r="A18067" s="18">
        <v>46235.21875</v>
      </c>
      <c r="B18067">
        <v>12.26</v>
      </c>
    </row>
    <row r="18068" spans="1:2" x14ac:dyDescent="0.45">
      <c r="A18068" s="18">
        <v>46235.229166666664</v>
      </c>
      <c r="B18068">
        <v>12.44</v>
      </c>
    </row>
    <row r="18069" spans="1:2" x14ac:dyDescent="0.45">
      <c r="A18069" s="18">
        <v>46235.239583333336</v>
      </c>
      <c r="B18069">
        <v>7.68</v>
      </c>
    </row>
    <row r="18070" spans="1:2" x14ac:dyDescent="0.45">
      <c r="A18070" s="18">
        <v>46235.25</v>
      </c>
      <c r="B18070">
        <v>5.22</v>
      </c>
    </row>
    <row r="18071" spans="1:2" x14ac:dyDescent="0.45">
      <c r="A18071" s="18">
        <v>46235.260416666664</v>
      </c>
      <c r="B18071">
        <v>5.94</v>
      </c>
    </row>
    <row r="18072" spans="1:2" x14ac:dyDescent="0.45">
      <c r="A18072" s="18">
        <v>46235.270833333336</v>
      </c>
      <c r="B18072">
        <v>5.54</v>
      </c>
    </row>
    <row r="18073" spans="1:2" x14ac:dyDescent="0.45">
      <c r="A18073" s="18">
        <v>46235.28125</v>
      </c>
      <c r="B18073">
        <v>5.68</v>
      </c>
    </row>
    <row r="18074" spans="1:2" x14ac:dyDescent="0.45">
      <c r="A18074" s="18">
        <v>46235.291666666664</v>
      </c>
      <c r="B18074">
        <v>5.8</v>
      </c>
    </row>
    <row r="18075" spans="1:2" x14ac:dyDescent="0.45">
      <c r="A18075" s="18">
        <v>46235.302083333336</v>
      </c>
      <c r="B18075">
        <v>5.64</v>
      </c>
    </row>
    <row r="18076" spans="1:2" x14ac:dyDescent="0.45">
      <c r="A18076" s="18">
        <v>46235.3125</v>
      </c>
      <c r="B18076">
        <v>5.88</v>
      </c>
    </row>
    <row r="18077" spans="1:2" x14ac:dyDescent="0.45">
      <c r="A18077" s="18">
        <v>46235.322916666664</v>
      </c>
      <c r="B18077">
        <v>5.32</v>
      </c>
    </row>
    <row r="18078" spans="1:2" x14ac:dyDescent="0.45">
      <c r="A18078" s="18">
        <v>46235.333333333336</v>
      </c>
      <c r="B18078">
        <v>5.62</v>
      </c>
    </row>
    <row r="18079" spans="1:2" x14ac:dyDescent="0.45">
      <c r="A18079" s="18">
        <v>46235.34375</v>
      </c>
      <c r="B18079">
        <v>5.82</v>
      </c>
    </row>
    <row r="18080" spans="1:2" x14ac:dyDescent="0.45">
      <c r="A18080" s="18">
        <v>46235.354166666664</v>
      </c>
      <c r="B18080">
        <v>6.8</v>
      </c>
    </row>
    <row r="18081" spans="1:2" x14ac:dyDescent="0.45">
      <c r="A18081" s="18">
        <v>46235.364583333336</v>
      </c>
      <c r="B18081">
        <v>7.12</v>
      </c>
    </row>
    <row r="18082" spans="1:2" x14ac:dyDescent="0.45">
      <c r="A18082" s="18">
        <v>46235.375</v>
      </c>
      <c r="B18082">
        <v>6.94</v>
      </c>
    </row>
    <row r="18083" spans="1:2" x14ac:dyDescent="0.45">
      <c r="A18083" s="18">
        <v>46235.385416666664</v>
      </c>
      <c r="B18083">
        <v>7.12</v>
      </c>
    </row>
    <row r="18084" spans="1:2" x14ac:dyDescent="0.45">
      <c r="A18084" s="18">
        <v>46235.395833333336</v>
      </c>
      <c r="B18084">
        <v>7.18</v>
      </c>
    </row>
    <row r="18085" spans="1:2" x14ac:dyDescent="0.45">
      <c r="A18085" s="18">
        <v>46235.40625</v>
      </c>
      <c r="B18085">
        <v>6.66</v>
      </c>
    </row>
    <row r="18086" spans="1:2" x14ac:dyDescent="0.45">
      <c r="A18086" s="18">
        <v>46235.416666666664</v>
      </c>
      <c r="B18086">
        <v>7.02</v>
      </c>
    </row>
    <row r="18087" spans="1:2" x14ac:dyDescent="0.45">
      <c r="A18087" s="18">
        <v>46235.427083333336</v>
      </c>
      <c r="B18087">
        <v>6.68</v>
      </c>
    </row>
    <row r="18088" spans="1:2" x14ac:dyDescent="0.45">
      <c r="A18088" s="18">
        <v>46235.4375</v>
      </c>
      <c r="B18088">
        <v>7.12</v>
      </c>
    </row>
    <row r="18089" spans="1:2" x14ac:dyDescent="0.45">
      <c r="A18089" s="18">
        <v>46235.447916666664</v>
      </c>
      <c r="B18089">
        <v>7.02</v>
      </c>
    </row>
    <row r="18090" spans="1:2" x14ac:dyDescent="0.45">
      <c r="A18090" s="18">
        <v>46235.458333333336</v>
      </c>
      <c r="B18090">
        <v>6.7</v>
      </c>
    </row>
    <row r="18091" spans="1:2" x14ac:dyDescent="0.45">
      <c r="A18091" s="18">
        <v>46235.46875</v>
      </c>
      <c r="B18091">
        <v>7.18</v>
      </c>
    </row>
    <row r="18092" spans="1:2" x14ac:dyDescent="0.45">
      <c r="A18092" s="18">
        <v>46235.479166666664</v>
      </c>
      <c r="B18092">
        <v>6.8</v>
      </c>
    </row>
    <row r="18093" spans="1:2" x14ac:dyDescent="0.45">
      <c r="A18093" s="18">
        <v>46235.489583333336</v>
      </c>
      <c r="B18093">
        <v>6.82</v>
      </c>
    </row>
    <row r="18094" spans="1:2" x14ac:dyDescent="0.45">
      <c r="A18094" s="18">
        <v>46235.5</v>
      </c>
      <c r="B18094">
        <v>7</v>
      </c>
    </row>
    <row r="18095" spans="1:2" x14ac:dyDescent="0.45">
      <c r="A18095" s="18">
        <v>46235.510416666664</v>
      </c>
      <c r="B18095">
        <v>6.76</v>
      </c>
    </row>
    <row r="18096" spans="1:2" x14ac:dyDescent="0.45">
      <c r="A18096" s="18">
        <v>46235.520833333336</v>
      </c>
      <c r="B18096">
        <v>7.18</v>
      </c>
    </row>
    <row r="18097" spans="1:2" x14ac:dyDescent="0.45">
      <c r="A18097" s="18">
        <v>46235.53125</v>
      </c>
      <c r="B18097">
        <v>6.74</v>
      </c>
    </row>
    <row r="18098" spans="1:2" x14ac:dyDescent="0.45">
      <c r="A18098" s="18">
        <v>46235.541666666664</v>
      </c>
      <c r="B18098">
        <v>7.18</v>
      </c>
    </row>
    <row r="18099" spans="1:2" x14ac:dyDescent="0.45">
      <c r="A18099" s="18">
        <v>46235.552083333336</v>
      </c>
      <c r="B18099">
        <v>6.8</v>
      </c>
    </row>
    <row r="18100" spans="1:2" x14ac:dyDescent="0.45">
      <c r="A18100" s="18">
        <v>46235.5625</v>
      </c>
      <c r="B18100">
        <v>7.3</v>
      </c>
    </row>
    <row r="18101" spans="1:2" x14ac:dyDescent="0.45">
      <c r="A18101" s="18">
        <v>46235.572916666664</v>
      </c>
      <c r="B18101">
        <v>7.02</v>
      </c>
    </row>
    <row r="18102" spans="1:2" x14ac:dyDescent="0.45">
      <c r="A18102" s="18">
        <v>46235.583333333336</v>
      </c>
      <c r="B18102">
        <v>6.72</v>
      </c>
    </row>
    <row r="18103" spans="1:2" x14ac:dyDescent="0.45">
      <c r="A18103" s="18">
        <v>46235.59375</v>
      </c>
      <c r="B18103">
        <v>7.16</v>
      </c>
    </row>
    <row r="18104" spans="1:2" x14ac:dyDescent="0.45">
      <c r="A18104" s="18">
        <v>46235.604166666664</v>
      </c>
      <c r="B18104">
        <v>7.04</v>
      </c>
    </row>
    <row r="18105" spans="1:2" x14ac:dyDescent="0.45">
      <c r="A18105" s="18">
        <v>46235.614583333336</v>
      </c>
      <c r="B18105">
        <v>7.18</v>
      </c>
    </row>
    <row r="18106" spans="1:2" x14ac:dyDescent="0.45">
      <c r="A18106" s="18">
        <v>46235.625</v>
      </c>
      <c r="B18106">
        <v>6.74</v>
      </c>
    </row>
    <row r="18107" spans="1:2" x14ac:dyDescent="0.45">
      <c r="A18107" s="18">
        <v>46235.635416666664</v>
      </c>
      <c r="B18107">
        <v>7.26</v>
      </c>
    </row>
    <row r="18108" spans="1:2" x14ac:dyDescent="0.45">
      <c r="A18108" s="18">
        <v>46235.645833333336</v>
      </c>
      <c r="B18108">
        <v>7.28</v>
      </c>
    </row>
    <row r="18109" spans="1:2" x14ac:dyDescent="0.45">
      <c r="A18109" s="18">
        <v>46235.65625</v>
      </c>
      <c r="B18109">
        <v>6.74</v>
      </c>
    </row>
    <row r="18110" spans="1:2" x14ac:dyDescent="0.45">
      <c r="A18110" s="18">
        <v>46235.666666666664</v>
      </c>
      <c r="B18110">
        <v>6.94</v>
      </c>
    </row>
    <row r="18111" spans="1:2" x14ac:dyDescent="0.45">
      <c r="A18111" s="18">
        <v>46235.677083333336</v>
      </c>
      <c r="B18111">
        <v>6.84</v>
      </c>
    </row>
    <row r="18112" spans="1:2" x14ac:dyDescent="0.45">
      <c r="A18112" s="18">
        <v>46235.6875</v>
      </c>
      <c r="B18112">
        <v>7.16</v>
      </c>
    </row>
    <row r="18113" spans="1:2" x14ac:dyDescent="0.45">
      <c r="A18113" s="18">
        <v>46235.697916666664</v>
      </c>
      <c r="B18113">
        <v>6.74</v>
      </c>
    </row>
    <row r="18114" spans="1:2" x14ac:dyDescent="0.45">
      <c r="A18114" s="18">
        <v>46235.708333333336</v>
      </c>
      <c r="B18114">
        <v>7.02</v>
      </c>
    </row>
    <row r="18115" spans="1:2" x14ac:dyDescent="0.45">
      <c r="A18115" s="18">
        <v>46235.71875</v>
      </c>
      <c r="B18115">
        <v>7.2</v>
      </c>
    </row>
    <row r="18116" spans="1:2" x14ac:dyDescent="0.45">
      <c r="A18116" s="18">
        <v>46235.729166666664</v>
      </c>
      <c r="B18116">
        <v>6.74</v>
      </c>
    </row>
    <row r="18117" spans="1:2" x14ac:dyDescent="0.45">
      <c r="A18117" s="18">
        <v>46235.739583333336</v>
      </c>
      <c r="B18117">
        <v>6.92</v>
      </c>
    </row>
    <row r="18118" spans="1:2" x14ac:dyDescent="0.45">
      <c r="A18118" s="18">
        <v>46235.75</v>
      </c>
      <c r="B18118">
        <v>6.56</v>
      </c>
    </row>
    <row r="18119" spans="1:2" x14ac:dyDescent="0.45">
      <c r="A18119" s="18">
        <v>46235.760416666664</v>
      </c>
      <c r="B18119">
        <v>7.18</v>
      </c>
    </row>
    <row r="18120" spans="1:2" x14ac:dyDescent="0.45">
      <c r="A18120" s="18">
        <v>46235.770833333336</v>
      </c>
      <c r="B18120">
        <v>6.74</v>
      </c>
    </row>
    <row r="18121" spans="1:2" x14ac:dyDescent="0.45">
      <c r="A18121" s="18">
        <v>46235.78125</v>
      </c>
      <c r="B18121">
        <v>6.86</v>
      </c>
    </row>
    <row r="18122" spans="1:2" x14ac:dyDescent="0.45">
      <c r="A18122" s="18">
        <v>46235.791666666664</v>
      </c>
      <c r="B18122">
        <v>5.32</v>
      </c>
    </row>
    <row r="18123" spans="1:2" x14ac:dyDescent="0.45">
      <c r="A18123" s="18">
        <v>46235.802083333336</v>
      </c>
      <c r="B18123">
        <v>5.56</v>
      </c>
    </row>
    <row r="18124" spans="1:2" x14ac:dyDescent="0.45">
      <c r="A18124" s="18">
        <v>46235.8125</v>
      </c>
      <c r="B18124">
        <v>5.04</v>
      </c>
    </row>
    <row r="18125" spans="1:2" x14ac:dyDescent="0.45">
      <c r="A18125" s="18">
        <v>46235.822916666664</v>
      </c>
      <c r="B18125">
        <v>5.46</v>
      </c>
    </row>
    <row r="18126" spans="1:2" x14ac:dyDescent="0.45">
      <c r="A18126" s="18">
        <v>46235.833333333336</v>
      </c>
      <c r="B18126">
        <v>4.96</v>
      </c>
    </row>
    <row r="18127" spans="1:2" x14ac:dyDescent="0.45">
      <c r="A18127" s="18">
        <v>46235.84375</v>
      </c>
      <c r="B18127">
        <v>5.84</v>
      </c>
    </row>
    <row r="18128" spans="1:2" x14ac:dyDescent="0.45">
      <c r="A18128" s="18">
        <v>46235.854166666664</v>
      </c>
      <c r="B18128">
        <v>5.62</v>
      </c>
    </row>
    <row r="18129" spans="1:2" x14ac:dyDescent="0.45">
      <c r="A18129" s="18">
        <v>46235.864583333336</v>
      </c>
      <c r="B18129">
        <v>4.9800000000000004</v>
      </c>
    </row>
    <row r="18130" spans="1:2" x14ac:dyDescent="0.45">
      <c r="A18130" s="18">
        <v>46235.875</v>
      </c>
      <c r="B18130">
        <v>5.44</v>
      </c>
    </row>
    <row r="18131" spans="1:2" x14ac:dyDescent="0.45">
      <c r="A18131" s="18">
        <v>46235.885416666664</v>
      </c>
      <c r="B18131">
        <v>5.04</v>
      </c>
    </row>
    <row r="18132" spans="1:2" x14ac:dyDescent="0.45">
      <c r="A18132" s="18">
        <v>46235.895833333336</v>
      </c>
      <c r="B18132">
        <v>5.66</v>
      </c>
    </row>
    <row r="18133" spans="1:2" x14ac:dyDescent="0.45">
      <c r="A18133" s="18">
        <v>46235.90625</v>
      </c>
      <c r="B18133">
        <v>17.059999999999999</v>
      </c>
    </row>
    <row r="18134" spans="1:2" x14ac:dyDescent="0.45">
      <c r="A18134" s="18">
        <v>46235.916666666664</v>
      </c>
      <c r="B18134">
        <v>12.84</v>
      </c>
    </row>
    <row r="18135" spans="1:2" x14ac:dyDescent="0.45">
      <c r="A18135" s="18">
        <v>46235.927083333336</v>
      </c>
      <c r="B18135">
        <v>12.04</v>
      </c>
    </row>
    <row r="18136" spans="1:2" x14ac:dyDescent="0.45">
      <c r="A18136" s="18">
        <v>46235.9375</v>
      </c>
      <c r="B18136">
        <v>12.54</v>
      </c>
    </row>
    <row r="18137" spans="1:2" x14ac:dyDescent="0.45">
      <c r="A18137" s="18">
        <v>46235.947916666664</v>
      </c>
      <c r="B18137">
        <v>12.3</v>
      </c>
    </row>
    <row r="18138" spans="1:2" x14ac:dyDescent="0.45">
      <c r="A18138" s="18">
        <v>46235.958333333336</v>
      </c>
      <c r="B18138">
        <v>12.06</v>
      </c>
    </row>
    <row r="18139" spans="1:2" x14ac:dyDescent="0.45">
      <c r="A18139" s="18">
        <v>46235.96875</v>
      </c>
      <c r="B18139">
        <v>12.46</v>
      </c>
    </row>
    <row r="18140" spans="1:2" x14ac:dyDescent="0.45">
      <c r="A18140" s="18">
        <v>46235.979166666664</v>
      </c>
      <c r="B18140">
        <v>12.48</v>
      </c>
    </row>
    <row r="18141" spans="1:2" x14ac:dyDescent="0.45">
      <c r="A18141" s="18">
        <v>46235.989583333336</v>
      </c>
      <c r="B18141">
        <v>12.12</v>
      </c>
    </row>
    <row r="18142" spans="1:2" x14ac:dyDescent="0.45">
      <c r="A18142" s="12">
        <v>46236</v>
      </c>
      <c r="B18142">
        <v>12.46</v>
      </c>
    </row>
    <row r="18143" spans="1:2" x14ac:dyDescent="0.45">
      <c r="A18143" s="18">
        <v>46236.010416666664</v>
      </c>
      <c r="B18143">
        <v>12.3</v>
      </c>
    </row>
    <row r="18144" spans="1:2" x14ac:dyDescent="0.45">
      <c r="A18144" s="18">
        <v>46236.020833333336</v>
      </c>
      <c r="B18144">
        <v>12.54</v>
      </c>
    </row>
    <row r="18145" spans="1:2" x14ac:dyDescent="0.45">
      <c r="A18145" s="18">
        <v>46236.03125</v>
      </c>
      <c r="B18145">
        <v>12.46</v>
      </c>
    </row>
    <row r="18146" spans="1:2" x14ac:dyDescent="0.45">
      <c r="A18146" s="18">
        <v>46236.041666666664</v>
      </c>
      <c r="B18146">
        <v>12.12</v>
      </c>
    </row>
    <row r="18147" spans="1:2" x14ac:dyDescent="0.45">
      <c r="A18147" s="18">
        <v>46236.052083333336</v>
      </c>
      <c r="B18147">
        <v>12.62</v>
      </c>
    </row>
    <row r="18148" spans="1:2" x14ac:dyDescent="0.45">
      <c r="A18148" s="18">
        <v>46236.0625</v>
      </c>
      <c r="B18148">
        <v>12.42</v>
      </c>
    </row>
    <row r="18149" spans="1:2" x14ac:dyDescent="0.45">
      <c r="A18149" s="18">
        <v>46236.072916666664</v>
      </c>
      <c r="B18149">
        <v>12.32</v>
      </c>
    </row>
    <row r="18150" spans="1:2" x14ac:dyDescent="0.45">
      <c r="A18150" s="18">
        <v>46236.083333333336</v>
      </c>
      <c r="B18150">
        <v>12.6</v>
      </c>
    </row>
    <row r="18151" spans="1:2" x14ac:dyDescent="0.45">
      <c r="A18151" s="18">
        <v>46236.09375</v>
      </c>
      <c r="B18151">
        <v>12.28</v>
      </c>
    </row>
    <row r="18152" spans="1:2" x14ac:dyDescent="0.45">
      <c r="A18152" s="18">
        <v>46236.104166666664</v>
      </c>
      <c r="B18152">
        <v>12.66</v>
      </c>
    </row>
    <row r="18153" spans="1:2" x14ac:dyDescent="0.45">
      <c r="A18153" s="18">
        <v>46236.114583333336</v>
      </c>
      <c r="B18153">
        <v>12.02</v>
      </c>
    </row>
    <row r="18154" spans="1:2" x14ac:dyDescent="0.45">
      <c r="A18154" s="18">
        <v>46236.125</v>
      </c>
      <c r="B18154">
        <v>12.26</v>
      </c>
    </row>
    <row r="18155" spans="1:2" x14ac:dyDescent="0.45">
      <c r="A18155" s="18">
        <v>46236.135416666664</v>
      </c>
      <c r="B18155">
        <v>12.36</v>
      </c>
    </row>
    <row r="18156" spans="1:2" x14ac:dyDescent="0.45">
      <c r="A18156" s="18">
        <v>46236.145833333336</v>
      </c>
      <c r="B18156">
        <v>12.52</v>
      </c>
    </row>
    <row r="18157" spans="1:2" x14ac:dyDescent="0.45">
      <c r="A18157" s="18">
        <v>46236.15625</v>
      </c>
      <c r="B18157">
        <v>12.34</v>
      </c>
    </row>
    <row r="18158" spans="1:2" x14ac:dyDescent="0.45">
      <c r="A18158" s="18">
        <v>46236.166666666664</v>
      </c>
      <c r="B18158">
        <v>11.92</v>
      </c>
    </row>
    <row r="18159" spans="1:2" x14ac:dyDescent="0.45">
      <c r="A18159" s="18">
        <v>46236.177083333336</v>
      </c>
      <c r="B18159">
        <v>12.54</v>
      </c>
    </row>
    <row r="18160" spans="1:2" x14ac:dyDescent="0.45">
      <c r="A18160" s="18">
        <v>46236.1875</v>
      </c>
      <c r="B18160">
        <v>12.12</v>
      </c>
    </row>
    <row r="18161" spans="1:2" x14ac:dyDescent="0.45">
      <c r="A18161" s="18">
        <v>46236.197916666664</v>
      </c>
      <c r="B18161">
        <v>12.12</v>
      </c>
    </row>
    <row r="18162" spans="1:2" x14ac:dyDescent="0.45">
      <c r="A18162" s="18">
        <v>46236.208333333336</v>
      </c>
      <c r="B18162">
        <v>12.56</v>
      </c>
    </row>
    <row r="18163" spans="1:2" x14ac:dyDescent="0.45">
      <c r="A18163" s="18">
        <v>46236.21875</v>
      </c>
      <c r="B18163">
        <v>12.2</v>
      </c>
    </row>
    <row r="18164" spans="1:2" x14ac:dyDescent="0.45">
      <c r="A18164" s="18">
        <v>46236.229166666664</v>
      </c>
      <c r="B18164">
        <v>12.22</v>
      </c>
    </row>
    <row r="18165" spans="1:2" x14ac:dyDescent="0.45">
      <c r="A18165" s="18">
        <v>46236.239583333336</v>
      </c>
      <c r="B18165">
        <v>11.98</v>
      </c>
    </row>
    <row r="18166" spans="1:2" x14ac:dyDescent="0.45">
      <c r="A18166" s="18">
        <v>46236.25</v>
      </c>
      <c r="B18166">
        <v>18.88</v>
      </c>
    </row>
    <row r="18167" spans="1:2" x14ac:dyDescent="0.45">
      <c r="A18167" s="18">
        <v>46236.260416666664</v>
      </c>
      <c r="B18167">
        <v>6.46</v>
      </c>
    </row>
    <row r="18168" spans="1:2" x14ac:dyDescent="0.45">
      <c r="A18168" s="18">
        <v>46236.270833333336</v>
      </c>
      <c r="B18168">
        <v>5</v>
      </c>
    </row>
    <row r="18169" spans="1:2" x14ac:dyDescent="0.45">
      <c r="A18169" s="18">
        <v>46236.28125</v>
      </c>
      <c r="B18169">
        <v>8</v>
      </c>
    </row>
    <row r="18170" spans="1:2" x14ac:dyDescent="0.45">
      <c r="A18170" s="18">
        <v>46236.291666666664</v>
      </c>
      <c r="B18170">
        <v>9.6199999999999992</v>
      </c>
    </row>
    <row r="18171" spans="1:2" x14ac:dyDescent="0.45">
      <c r="A18171" s="18">
        <v>46236.302083333336</v>
      </c>
      <c r="B18171">
        <v>9.16</v>
      </c>
    </row>
    <row r="18172" spans="1:2" x14ac:dyDescent="0.45">
      <c r="A18172" s="18">
        <v>46236.3125</v>
      </c>
      <c r="B18172">
        <v>9.66</v>
      </c>
    </row>
    <row r="18173" spans="1:2" x14ac:dyDescent="0.45">
      <c r="A18173" s="18">
        <v>46236.322916666664</v>
      </c>
      <c r="B18173">
        <v>10.44</v>
      </c>
    </row>
    <row r="18174" spans="1:2" x14ac:dyDescent="0.45">
      <c r="A18174" s="18">
        <v>46236.333333333336</v>
      </c>
      <c r="B18174">
        <v>14.86</v>
      </c>
    </row>
    <row r="18175" spans="1:2" x14ac:dyDescent="0.45">
      <c r="A18175" s="18">
        <v>46236.34375</v>
      </c>
      <c r="B18175">
        <v>17.440000000000001</v>
      </c>
    </row>
    <row r="18176" spans="1:2" x14ac:dyDescent="0.45">
      <c r="A18176" s="18">
        <v>46236.354166666664</v>
      </c>
      <c r="B18176">
        <v>20.58</v>
      </c>
    </row>
    <row r="18177" spans="1:2" x14ac:dyDescent="0.45">
      <c r="A18177" s="18">
        <v>46236.364583333336</v>
      </c>
      <c r="B18177">
        <v>20.72</v>
      </c>
    </row>
    <row r="18178" spans="1:2" x14ac:dyDescent="0.45">
      <c r="A18178" s="18">
        <v>46236.375</v>
      </c>
      <c r="B18178">
        <v>29.16</v>
      </c>
    </row>
    <row r="18179" spans="1:2" x14ac:dyDescent="0.45">
      <c r="A18179" s="18">
        <v>46236.385416666664</v>
      </c>
      <c r="B18179">
        <v>31.32</v>
      </c>
    </row>
    <row r="18180" spans="1:2" x14ac:dyDescent="0.45">
      <c r="A18180" s="18">
        <v>46236.395833333336</v>
      </c>
      <c r="B18180">
        <v>30.76</v>
      </c>
    </row>
    <row r="18181" spans="1:2" x14ac:dyDescent="0.45">
      <c r="A18181" s="18">
        <v>46236.40625</v>
      </c>
      <c r="B18181">
        <v>32.78</v>
      </c>
    </row>
    <row r="18182" spans="1:2" x14ac:dyDescent="0.45">
      <c r="A18182" s="18">
        <v>46236.416666666664</v>
      </c>
      <c r="B18182">
        <v>34.22</v>
      </c>
    </row>
    <row r="18183" spans="1:2" x14ac:dyDescent="0.45">
      <c r="A18183" s="18">
        <v>46236.427083333336</v>
      </c>
      <c r="B18183">
        <v>32.78</v>
      </c>
    </row>
    <row r="18184" spans="1:2" x14ac:dyDescent="0.45">
      <c r="A18184" s="18">
        <v>46236.4375</v>
      </c>
      <c r="B18184">
        <v>26.68</v>
      </c>
    </row>
    <row r="18185" spans="1:2" x14ac:dyDescent="0.45">
      <c r="A18185" s="18">
        <v>46236.447916666664</v>
      </c>
      <c r="B18185">
        <v>32.04</v>
      </c>
    </row>
    <row r="18186" spans="1:2" x14ac:dyDescent="0.45">
      <c r="A18186" s="18">
        <v>46236.458333333336</v>
      </c>
      <c r="B18186">
        <v>30.12</v>
      </c>
    </row>
    <row r="18187" spans="1:2" x14ac:dyDescent="0.45">
      <c r="A18187" s="18">
        <v>46236.46875</v>
      </c>
      <c r="B18187">
        <v>34.880000000000003</v>
      </c>
    </row>
    <row r="18188" spans="1:2" x14ac:dyDescent="0.45">
      <c r="A18188" s="18">
        <v>46236.479166666664</v>
      </c>
      <c r="B18188">
        <v>33.82</v>
      </c>
    </row>
    <row r="18189" spans="1:2" x14ac:dyDescent="0.45">
      <c r="A18189" s="18">
        <v>46236.489583333336</v>
      </c>
      <c r="B18189">
        <v>32.700000000000003</v>
      </c>
    </row>
    <row r="18190" spans="1:2" x14ac:dyDescent="0.45">
      <c r="A18190" s="18">
        <v>46236.5</v>
      </c>
      <c r="B18190">
        <v>29.84</v>
      </c>
    </row>
    <row r="18191" spans="1:2" x14ac:dyDescent="0.45">
      <c r="A18191" s="18">
        <v>46236.510416666664</v>
      </c>
      <c r="B18191">
        <v>33.119999999999997</v>
      </c>
    </row>
    <row r="18192" spans="1:2" x14ac:dyDescent="0.45">
      <c r="A18192" s="18">
        <v>46236.520833333336</v>
      </c>
      <c r="B18192">
        <v>32.380000000000003</v>
      </c>
    </row>
    <row r="18193" spans="1:2" x14ac:dyDescent="0.45">
      <c r="A18193" s="18">
        <v>46236.53125</v>
      </c>
      <c r="B18193">
        <v>31.02</v>
      </c>
    </row>
    <row r="18194" spans="1:2" x14ac:dyDescent="0.45">
      <c r="A18194" s="18">
        <v>46236.541666666664</v>
      </c>
      <c r="B18194">
        <v>33.78</v>
      </c>
    </row>
    <row r="18195" spans="1:2" x14ac:dyDescent="0.45">
      <c r="A18195" s="18">
        <v>46236.552083333336</v>
      </c>
      <c r="B18195">
        <v>31.52</v>
      </c>
    </row>
    <row r="18196" spans="1:2" x14ac:dyDescent="0.45">
      <c r="A18196" s="18">
        <v>46236.5625</v>
      </c>
      <c r="B18196">
        <v>34.4</v>
      </c>
    </row>
    <row r="18197" spans="1:2" x14ac:dyDescent="0.45">
      <c r="A18197" s="18">
        <v>46236.572916666664</v>
      </c>
      <c r="B18197">
        <v>35.78</v>
      </c>
    </row>
    <row r="18198" spans="1:2" x14ac:dyDescent="0.45">
      <c r="A18198" s="18">
        <v>46236.583333333336</v>
      </c>
      <c r="B18198">
        <v>43.18</v>
      </c>
    </row>
    <row r="18199" spans="1:2" x14ac:dyDescent="0.45">
      <c r="A18199" s="18">
        <v>46236.59375</v>
      </c>
      <c r="B18199">
        <v>37.78</v>
      </c>
    </row>
    <row r="18200" spans="1:2" x14ac:dyDescent="0.45">
      <c r="A18200" s="18">
        <v>46236.604166666664</v>
      </c>
      <c r="B18200">
        <v>39.44</v>
      </c>
    </row>
    <row r="18201" spans="1:2" x14ac:dyDescent="0.45">
      <c r="A18201" s="18">
        <v>46236.614583333336</v>
      </c>
      <c r="B18201">
        <v>40.619999999999997</v>
      </c>
    </row>
    <row r="18202" spans="1:2" x14ac:dyDescent="0.45">
      <c r="A18202" s="18">
        <v>46236.625</v>
      </c>
      <c r="B18202">
        <v>41.66</v>
      </c>
    </row>
    <row r="18203" spans="1:2" x14ac:dyDescent="0.45">
      <c r="A18203" s="18">
        <v>46236.635416666664</v>
      </c>
      <c r="B18203">
        <v>36.020000000000003</v>
      </c>
    </row>
    <row r="18204" spans="1:2" x14ac:dyDescent="0.45">
      <c r="A18204" s="18">
        <v>46236.645833333336</v>
      </c>
      <c r="B18204">
        <v>41.3</v>
      </c>
    </row>
    <row r="18205" spans="1:2" x14ac:dyDescent="0.45">
      <c r="A18205" s="18">
        <v>46236.65625</v>
      </c>
      <c r="B18205">
        <v>34.28</v>
      </c>
    </row>
    <row r="18206" spans="1:2" x14ac:dyDescent="0.45">
      <c r="A18206" s="18">
        <v>46236.666666666664</v>
      </c>
      <c r="B18206">
        <v>26.48</v>
      </c>
    </row>
    <row r="18207" spans="1:2" x14ac:dyDescent="0.45">
      <c r="A18207" s="18">
        <v>46236.677083333336</v>
      </c>
      <c r="B18207">
        <v>20.239999999999998</v>
      </c>
    </row>
    <row r="18208" spans="1:2" x14ac:dyDescent="0.45">
      <c r="A18208" s="18">
        <v>46236.6875</v>
      </c>
      <c r="B18208">
        <v>17</v>
      </c>
    </row>
    <row r="18209" spans="1:2" x14ac:dyDescent="0.45">
      <c r="A18209" s="18">
        <v>46236.697916666664</v>
      </c>
      <c r="B18209">
        <v>16.059999999999999</v>
      </c>
    </row>
    <row r="18210" spans="1:2" x14ac:dyDescent="0.45">
      <c r="A18210" s="18">
        <v>46236.708333333336</v>
      </c>
      <c r="B18210">
        <v>17.62</v>
      </c>
    </row>
    <row r="18211" spans="1:2" x14ac:dyDescent="0.45">
      <c r="A18211" s="18">
        <v>46236.71875</v>
      </c>
      <c r="B18211">
        <v>12.98</v>
      </c>
    </row>
    <row r="18212" spans="1:2" x14ac:dyDescent="0.45">
      <c r="A18212" s="18">
        <v>46236.729166666664</v>
      </c>
      <c r="B18212">
        <v>16.82</v>
      </c>
    </row>
    <row r="18213" spans="1:2" x14ac:dyDescent="0.45">
      <c r="A18213" s="18">
        <v>46236.739583333336</v>
      </c>
      <c r="B18213">
        <v>17.739999999999998</v>
      </c>
    </row>
    <row r="18214" spans="1:2" x14ac:dyDescent="0.45">
      <c r="A18214" s="18">
        <v>46236.75</v>
      </c>
      <c r="B18214">
        <v>16.7</v>
      </c>
    </row>
    <row r="18215" spans="1:2" x14ac:dyDescent="0.45">
      <c r="A18215" s="18">
        <v>46236.760416666664</v>
      </c>
      <c r="B18215">
        <v>14.84</v>
      </c>
    </row>
    <row r="18216" spans="1:2" x14ac:dyDescent="0.45">
      <c r="A18216" s="18">
        <v>46236.770833333336</v>
      </c>
      <c r="B18216">
        <v>9.48</v>
      </c>
    </row>
    <row r="18217" spans="1:2" x14ac:dyDescent="0.45">
      <c r="A18217" s="18">
        <v>46236.78125</v>
      </c>
      <c r="B18217">
        <v>8.76</v>
      </c>
    </row>
    <row r="18218" spans="1:2" x14ac:dyDescent="0.45">
      <c r="A18218" s="18">
        <v>46236.791666666664</v>
      </c>
      <c r="B18218">
        <v>8.2200000000000006</v>
      </c>
    </row>
    <row r="18219" spans="1:2" x14ac:dyDescent="0.45">
      <c r="A18219" s="18">
        <v>46236.802083333336</v>
      </c>
      <c r="B18219">
        <v>8.9</v>
      </c>
    </row>
    <row r="18220" spans="1:2" x14ac:dyDescent="0.45">
      <c r="A18220" s="18">
        <v>46236.8125</v>
      </c>
      <c r="B18220">
        <v>6.48</v>
      </c>
    </row>
    <row r="18221" spans="1:2" x14ac:dyDescent="0.45">
      <c r="A18221" s="18">
        <v>46236.822916666664</v>
      </c>
      <c r="B18221">
        <v>6.42</v>
      </c>
    </row>
    <row r="18222" spans="1:2" x14ac:dyDescent="0.45">
      <c r="A18222" s="18">
        <v>46236.833333333336</v>
      </c>
      <c r="B18222">
        <v>5.88</v>
      </c>
    </row>
    <row r="18223" spans="1:2" x14ac:dyDescent="0.45">
      <c r="A18223" s="18">
        <v>46236.84375</v>
      </c>
      <c r="B18223">
        <v>6.02</v>
      </c>
    </row>
    <row r="18224" spans="1:2" x14ac:dyDescent="0.45">
      <c r="A18224" s="18">
        <v>46236.854166666664</v>
      </c>
      <c r="B18224">
        <v>6.14</v>
      </c>
    </row>
    <row r="18225" spans="1:2" x14ac:dyDescent="0.45">
      <c r="A18225" s="18">
        <v>46236.864583333336</v>
      </c>
      <c r="B18225">
        <v>5.48</v>
      </c>
    </row>
    <row r="18226" spans="1:2" x14ac:dyDescent="0.45">
      <c r="A18226" s="18">
        <v>46236.875</v>
      </c>
      <c r="B18226">
        <v>5.84</v>
      </c>
    </row>
    <row r="18227" spans="1:2" x14ac:dyDescent="0.45">
      <c r="A18227" s="18">
        <v>46236.885416666664</v>
      </c>
      <c r="B18227">
        <v>6.26</v>
      </c>
    </row>
    <row r="18228" spans="1:2" x14ac:dyDescent="0.45">
      <c r="A18228" s="18">
        <v>46236.895833333336</v>
      </c>
      <c r="B18228">
        <v>6.04</v>
      </c>
    </row>
    <row r="18229" spans="1:2" x14ac:dyDescent="0.45">
      <c r="A18229" s="18">
        <v>46236.90625</v>
      </c>
      <c r="B18229">
        <v>17.899999999999999</v>
      </c>
    </row>
    <row r="18230" spans="1:2" x14ac:dyDescent="0.45">
      <c r="A18230" s="18">
        <v>46236.916666666664</v>
      </c>
      <c r="B18230">
        <v>12.66</v>
      </c>
    </row>
    <row r="18231" spans="1:2" x14ac:dyDescent="0.45">
      <c r="A18231" s="18">
        <v>46236.927083333336</v>
      </c>
      <c r="B18231">
        <v>12.82</v>
      </c>
    </row>
    <row r="18232" spans="1:2" x14ac:dyDescent="0.45">
      <c r="A18232" s="18">
        <v>46236.9375</v>
      </c>
      <c r="B18232">
        <v>12.9</v>
      </c>
    </row>
    <row r="18233" spans="1:2" x14ac:dyDescent="0.45">
      <c r="A18233" s="18">
        <v>46236.947916666664</v>
      </c>
      <c r="B18233">
        <v>12.18</v>
      </c>
    </row>
    <row r="18234" spans="1:2" x14ac:dyDescent="0.45">
      <c r="A18234" s="18">
        <v>46236.958333333336</v>
      </c>
      <c r="B18234">
        <v>12.64</v>
      </c>
    </row>
    <row r="18235" spans="1:2" x14ac:dyDescent="0.45">
      <c r="A18235" s="18">
        <v>46236.96875</v>
      </c>
      <c r="B18235">
        <v>12.42</v>
      </c>
    </row>
    <row r="18236" spans="1:2" x14ac:dyDescent="0.45">
      <c r="A18236" s="18">
        <v>46236.979166666664</v>
      </c>
      <c r="B18236">
        <v>12.6</v>
      </c>
    </row>
    <row r="18237" spans="1:2" x14ac:dyDescent="0.45">
      <c r="A18237" s="18">
        <v>46236.989583333336</v>
      </c>
      <c r="B18237">
        <v>12.66</v>
      </c>
    </row>
    <row r="18238" spans="1:2" x14ac:dyDescent="0.45">
      <c r="A18238" s="12">
        <v>46237</v>
      </c>
      <c r="B18238">
        <v>11.98</v>
      </c>
    </row>
    <row r="18239" spans="1:2" x14ac:dyDescent="0.45">
      <c r="A18239" s="18">
        <v>46237.010416666664</v>
      </c>
      <c r="B18239">
        <v>12.66</v>
      </c>
    </row>
    <row r="18240" spans="1:2" x14ac:dyDescent="0.45">
      <c r="A18240" s="18">
        <v>46237.020833333336</v>
      </c>
      <c r="B18240">
        <v>12.72</v>
      </c>
    </row>
    <row r="18241" spans="1:2" x14ac:dyDescent="0.45">
      <c r="A18241" s="18">
        <v>46237.03125</v>
      </c>
      <c r="B18241">
        <v>12.24</v>
      </c>
    </row>
    <row r="18242" spans="1:2" x14ac:dyDescent="0.45">
      <c r="A18242" s="18">
        <v>46237.041666666664</v>
      </c>
      <c r="B18242">
        <v>12.28</v>
      </c>
    </row>
    <row r="18243" spans="1:2" x14ac:dyDescent="0.45">
      <c r="A18243" s="18">
        <v>46237.052083333336</v>
      </c>
      <c r="B18243">
        <v>12.62</v>
      </c>
    </row>
    <row r="18244" spans="1:2" x14ac:dyDescent="0.45">
      <c r="A18244" s="18">
        <v>46237.0625</v>
      </c>
      <c r="B18244">
        <v>12.44</v>
      </c>
    </row>
    <row r="18245" spans="1:2" x14ac:dyDescent="0.45">
      <c r="A18245" s="18">
        <v>46237.072916666664</v>
      </c>
      <c r="B18245">
        <v>12.48</v>
      </c>
    </row>
    <row r="18246" spans="1:2" x14ac:dyDescent="0.45">
      <c r="A18246" s="18">
        <v>46237.083333333336</v>
      </c>
      <c r="B18246">
        <v>12.38</v>
      </c>
    </row>
    <row r="18247" spans="1:2" x14ac:dyDescent="0.45">
      <c r="A18247" s="18">
        <v>46237.09375</v>
      </c>
      <c r="B18247">
        <v>12.7</v>
      </c>
    </row>
    <row r="18248" spans="1:2" x14ac:dyDescent="0.45">
      <c r="A18248" s="18">
        <v>46237.104166666664</v>
      </c>
      <c r="B18248">
        <v>12.74</v>
      </c>
    </row>
    <row r="18249" spans="1:2" x14ac:dyDescent="0.45">
      <c r="A18249" s="18">
        <v>46237.114583333336</v>
      </c>
      <c r="B18249">
        <v>12.1</v>
      </c>
    </row>
    <row r="18250" spans="1:2" x14ac:dyDescent="0.45">
      <c r="A18250" s="18">
        <v>46237.125</v>
      </c>
      <c r="B18250">
        <v>12.44</v>
      </c>
    </row>
    <row r="18251" spans="1:2" x14ac:dyDescent="0.45">
      <c r="A18251" s="18">
        <v>46237.135416666664</v>
      </c>
      <c r="B18251">
        <v>12.52</v>
      </c>
    </row>
    <row r="18252" spans="1:2" x14ac:dyDescent="0.45">
      <c r="A18252" s="18">
        <v>46237.145833333336</v>
      </c>
      <c r="B18252">
        <v>12.58</v>
      </c>
    </row>
    <row r="18253" spans="1:2" x14ac:dyDescent="0.45">
      <c r="A18253" s="18">
        <v>46237.15625</v>
      </c>
      <c r="B18253">
        <v>12.4</v>
      </c>
    </row>
    <row r="18254" spans="1:2" x14ac:dyDescent="0.45">
      <c r="A18254" s="18">
        <v>46237.166666666664</v>
      </c>
      <c r="B18254">
        <v>12.14</v>
      </c>
    </row>
    <row r="18255" spans="1:2" x14ac:dyDescent="0.45">
      <c r="A18255" s="18">
        <v>46237.177083333336</v>
      </c>
      <c r="B18255">
        <v>12.56</v>
      </c>
    </row>
    <row r="18256" spans="1:2" x14ac:dyDescent="0.45">
      <c r="A18256" s="18">
        <v>46237.1875</v>
      </c>
      <c r="B18256">
        <v>12.2</v>
      </c>
    </row>
    <row r="18257" spans="1:2" x14ac:dyDescent="0.45">
      <c r="A18257" s="18">
        <v>46237.197916666664</v>
      </c>
      <c r="B18257">
        <v>12.5</v>
      </c>
    </row>
    <row r="18258" spans="1:2" x14ac:dyDescent="0.45">
      <c r="A18258" s="18">
        <v>46237.208333333336</v>
      </c>
      <c r="B18258">
        <v>12.14</v>
      </c>
    </row>
    <row r="18259" spans="1:2" x14ac:dyDescent="0.45">
      <c r="A18259" s="18">
        <v>46237.21875</v>
      </c>
      <c r="B18259">
        <v>12.62</v>
      </c>
    </row>
    <row r="18260" spans="1:2" x14ac:dyDescent="0.45">
      <c r="A18260" s="18">
        <v>46237.229166666664</v>
      </c>
      <c r="B18260">
        <v>12.66</v>
      </c>
    </row>
    <row r="18261" spans="1:2" x14ac:dyDescent="0.45">
      <c r="A18261" s="18">
        <v>46237.239583333336</v>
      </c>
      <c r="B18261">
        <v>10.8</v>
      </c>
    </row>
    <row r="18262" spans="1:2" x14ac:dyDescent="0.45">
      <c r="A18262" s="18">
        <v>46237.25</v>
      </c>
      <c r="B18262">
        <v>5.66</v>
      </c>
    </row>
    <row r="18263" spans="1:2" x14ac:dyDescent="0.45">
      <c r="A18263" s="18">
        <v>46237.260416666664</v>
      </c>
      <c r="B18263">
        <v>5.82</v>
      </c>
    </row>
    <row r="18264" spans="1:2" x14ac:dyDescent="0.45">
      <c r="A18264" s="18">
        <v>46237.270833333336</v>
      </c>
      <c r="B18264">
        <v>5.46</v>
      </c>
    </row>
    <row r="18265" spans="1:2" x14ac:dyDescent="0.45">
      <c r="A18265" s="18">
        <v>46237.28125</v>
      </c>
      <c r="B18265">
        <v>10.16</v>
      </c>
    </row>
    <row r="18266" spans="1:2" x14ac:dyDescent="0.45">
      <c r="A18266" s="18">
        <v>46237.291666666664</v>
      </c>
      <c r="B18266">
        <v>10.02</v>
      </c>
    </row>
    <row r="18267" spans="1:2" x14ac:dyDescent="0.45">
      <c r="A18267" s="18">
        <v>46237.302083333336</v>
      </c>
      <c r="B18267">
        <v>10.24</v>
      </c>
    </row>
    <row r="18268" spans="1:2" x14ac:dyDescent="0.45">
      <c r="A18268" s="18">
        <v>46237.3125</v>
      </c>
      <c r="B18268">
        <v>12.22</v>
      </c>
    </row>
    <row r="18269" spans="1:2" x14ac:dyDescent="0.45">
      <c r="A18269" s="18">
        <v>46237.322916666664</v>
      </c>
      <c r="B18269">
        <v>12.94</v>
      </c>
    </row>
    <row r="18270" spans="1:2" x14ac:dyDescent="0.45">
      <c r="A18270" s="18">
        <v>46237.333333333336</v>
      </c>
      <c r="B18270">
        <v>12.84</v>
      </c>
    </row>
    <row r="18271" spans="1:2" x14ac:dyDescent="0.45">
      <c r="A18271" s="18">
        <v>46237.34375</v>
      </c>
      <c r="B18271">
        <v>16.32</v>
      </c>
    </row>
    <row r="18272" spans="1:2" x14ac:dyDescent="0.45">
      <c r="A18272" s="18">
        <v>46237.354166666664</v>
      </c>
      <c r="B18272">
        <v>20.88</v>
      </c>
    </row>
    <row r="18273" spans="1:2" x14ac:dyDescent="0.45">
      <c r="A18273" s="18">
        <v>46237.364583333336</v>
      </c>
      <c r="B18273">
        <v>23.32</v>
      </c>
    </row>
    <row r="18274" spans="1:2" x14ac:dyDescent="0.45">
      <c r="A18274" s="18">
        <v>46237.375</v>
      </c>
      <c r="B18274">
        <v>17.600000000000001</v>
      </c>
    </row>
    <row r="18275" spans="1:2" x14ac:dyDescent="0.45">
      <c r="A18275" s="18">
        <v>46237.385416666664</v>
      </c>
      <c r="B18275">
        <v>24.2</v>
      </c>
    </row>
    <row r="18276" spans="1:2" x14ac:dyDescent="0.45">
      <c r="A18276" s="18">
        <v>46237.395833333336</v>
      </c>
      <c r="B18276">
        <v>27.96</v>
      </c>
    </row>
    <row r="18277" spans="1:2" x14ac:dyDescent="0.45">
      <c r="A18277" s="18">
        <v>46237.40625</v>
      </c>
      <c r="B18277">
        <v>32.46</v>
      </c>
    </row>
    <row r="18278" spans="1:2" x14ac:dyDescent="0.45">
      <c r="A18278" s="18">
        <v>46237.416666666664</v>
      </c>
      <c r="B18278">
        <v>28.58</v>
      </c>
    </row>
    <row r="18279" spans="1:2" x14ac:dyDescent="0.45">
      <c r="A18279" s="18">
        <v>46237.427083333336</v>
      </c>
      <c r="B18279">
        <v>36.119999999999997</v>
      </c>
    </row>
    <row r="18280" spans="1:2" x14ac:dyDescent="0.45">
      <c r="A18280" s="18">
        <v>46237.4375</v>
      </c>
      <c r="B18280">
        <v>32.28</v>
      </c>
    </row>
    <row r="18281" spans="1:2" x14ac:dyDescent="0.45">
      <c r="A18281" s="18">
        <v>46237.447916666664</v>
      </c>
      <c r="B18281">
        <v>27.06</v>
      </c>
    </row>
    <row r="18282" spans="1:2" x14ac:dyDescent="0.45">
      <c r="A18282" s="18">
        <v>46237.458333333336</v>
      </c>
      <c r="B18282">
        <v>30.64</v>
      </c>
    </row>
    <row r="18283" spans="1:2" x14ac:dyDescent="0.45">
      <c r="A18283" s="18">
        <v>46237.46875</v>
      </c>
      <c r="B18283">
        <v>27.02</v>
      </c>
    </row>
    <row r="18284" spans="1:2" x14ac:dyDescent="0.45">
      <c r="A18284" s="18">
        <v>46237.479166666664</v>
      </c>
      <c r="B18284">
        <v>30.16</v>
      </c>
    </row>
    <row r="18285" spans="1:2" x14ac:dyDescent="0.45">
      <c r="A18285" s="18">
        <v>46237.489583333336</v>
      </c>
      <c r="B18285">
        <v>25</v>
      </c>
    </row>
    <row r="18286" spans="1:2" x14ac:dyDescent="0.45">
      <c r="A18286" s="18">
        <v>46237.5</v>
      </c>
      <c r="B18286">
        <v>24.46</v>
      </c>
    </row>
    <row r="18287" spans="1:2" x14ac:dyDescent="0.45">
      <c r="A18287" s="18">
        <v>46237.510416666664</v>
      </c>
      <c r="B18287">
        <v>22.94</v>
      </c>
    </row>
    <row r="18288" spans="1:2" x14ac:dyDescent="0.45">
      <c r="A18288" s="18">
        <v>46237.520833333336</v>
      </c>
      <c r="B18288">
        <v>29.36</v>
      </c>
    </row>
    <row r="18289" spans="1:2" x14ac:dyDescent="0.45">
      <c r="A18289" s="18">
        <v>46237.53125</v>
      </c>
      <c r="B18289">
        <v>24.58</v>
      </c>
    </row>
    <row r="18290" spans="1:2" x14ac:dyDescent="0.45">
      <c r="A18290" s="18">
        <v>46237.541666666664</v>
      </c>
      <c r="B18290">
        <v>22.82</v>
      </c>
    </row>
    <row r="18291" spans="1:2" x14ac:dyDescent="0.45">
      <c r="A18291" s="18">
        <v>46237.552083333336</v>
      </c>
      <c r="B18291">
        <v>19.48</v>
      </c>
    </row>
    <row r="18292" spans="1:2" x14ac:dyDescent="0.45">
      <c r="A18292" s="18">
        <v>46237.5625</v>
      </c>
      <c r="B18292">
        <v>19.600000000000001</v>
      </c>
    </row>
    <row r="18293" spans="1:2" x14ac:dyDescent="0.45">
      <c r="A18293" s="18">
        <v>46237.572916666664</v>
      </c>
      <c r="B18293">
        <v>23.04</v>
      </c>
    </row>
    <row r="18294" spans="1:2" x14ac:dyDescent="0.45">
      <c r="A18294" s="18">
        <v>46237.583333333336</v>
      </c>
      <c r="B18294">
        <v>19.239999999999998</v>
      </c>
    </row>
    <row r="18295" spans="1:2" x14ac:dyDescent="0.45">
      <c r="A18295" s="18">
        <v>46237.59375</v>
      </c>
      <c r="B18295">
        <v>20.76</v>
      </c>
    </row>
    <row r="18296" spans="1:2" x14ac:dyDescent="0.45">
      <c r="A18296" s="18">
        <v>46237.604166666664</v>
      </c>
      <c r="B18296">
        <v>22.82</v>
      </c>
    </row>
    <row r="18297" spans="1:2" x14ac:dyDescent="0.45">
      <c r="A18297" s="18">
        <v>46237.614583333336</v>
      </c>
      <c r="B18297">
        <v>25.16</v>
      </c>
    </row>
    <row r="18298" spans="1:2" x14ac:dyDescent="0.45">
      <c r="A18298" s="18">
        <v>46237.625</v>
      </c>
      <c r="B18298">
        <v>19.18</v>
      </c>
    </row>
    <row r="18299" spans="1:2" x14ac:dyDescent="0.45">
      <c r="A18299" s="18">
        <v>46237.635416666664</v>
      </c>
      <c r="B18299">
        <v>26.1</v>
      </c>
    </row>
    <row r="18300" spans="1:2" x14ac:dyDescent="0.45">
      <c r="A18300" s="18">
        <v>46237.645833333336</v>
      </c>
      <c r="B18300">
        <v>23.72</v>
      </c>
    </row>
    <row r="18301" spans="1:2" x14ac:dyDescent="0.45">
      <c r="A18301" s="18">
        <v>46237.65625</v>
      </c>
      <c r="B18301">
        <v>20.38</v>
      </c>
    </row>
    <row r="18302" spans="1:2" x14ac:dyDescent="0.45">
      <c r="A18302" s="18">
        <v>46237.666666666664</v>
      </c>
      <c r="B18302">
        <v>18.64</v>
      </c>
    </row>
    <row r="18303" spans="1:2" x14ac:dyDescent="0.45">
      <c r="A18303" s="18">
        <v>46237.677083333336</v>
      </c>
      <c r="B18303">
        <v>18.64</v>
      </c>
    </row>
    <row r="18304" spans="1:2" x14ac:dyDescent="0.45">
      <c r="A18304" s="18">
        <v>46237.6875</v>
      </c>
      <c r="B18304">
        <v>18.18</v>
      </c>
    </row>
    <row r="18305" spans="1:2" x14ac:dyDescent="0.45">
      <c r="A18305" s="18">
        <v>46237.697916666664</v>
      </c>
      <c r="B18305">
        <v>23.98</v>
      </c>
    </row>
    <row r="18306" spans="1:2" x14ac:dyDescent="0.45">
      <c r="A18306" s="18">
        <v>46237.708333333336</v>
      </c>
      <c r="B18306">
        <v>18.36</v>
      </c>
    </row>
    <row r="18307" spans="1:2" x14ac:dyDescent="0.45">
      <c r="A18307" s="18">
        <v>46237.71875</v>
      </c>
      <c r="B18307">
        <v>14.28</v>
      </c>
    </row>
    <row r="18308" spans="1:2" x14ac:dyDescent="0.45">
      <c r="A18308" s="18">
        <v>46237.729166666664</v>
      </c>
      <c r="B18308">
        <v>13.24</v>
      </c>
    </row>
    <row r="18309" spans="1:2" x14ac:dyDescent="0.45">
      <c r="A18309" s="18">
        <v>46237.739583333336</v>
      </c>
      <c r="B18309">
        <v>16.16</v>
      </c>
    </row>
    <row r="18310" spans="1:2" x14ac:dyDescent="0.45">
      <c r="A18310" s="18">
        <v>46237.75</v>
      </c>
      <c r="B18310">
        <v>12.18</v>
      </c>
    </row>
    <row r="18311" spans="1:2" x14ac:dyDescent="0.45">
      <c r="A18311" s="18">
        <v>46237.760416666664</v>
      </c>
      <c r="B18311">
        <v>11.5</v>
      </c>
    </row>
    <row r="18312" spans="1:2" x14ac:dyDescent="0.45">
      <c r="A18312" s="18">
        <v>46237.770833333336</v>
      </c>
      <c r="B18312">
        <v>10.76</v>
      </c>
    </row>
    <row r="18313" spans="1:2" x14ac:dyDescent="0.45">
      <c r="A18313" s="18">
        <v>46237.78125</v>
      </c>
      <c r="B18313">
        <v>15.5</v>
      </c>
    </row>
    <row r="18314" spans="1:2" x14ac:dyDescent="0.45">
      <c r="A18314" s="18">
        <v>46237.791666666664</v>
      </c>
      <c r="B18314">
        <v>9.6</v>
      </c>
    </row>
    <row r="18315" spans="1:2" x14ac:dyDescent="0.45">
      <c r="A18315" s="18">
        <v>46237.802083333336</v>
      </c>
      <c r="B18315">
        <v>7.4</v>
      </c>
    </row>
    <row r="18316" spans="1:2" x14ac:dyDescent="0.45">
      <c r="A18316" s="18">
        <v>46237.8125</v>
      </c>
      <c r="B18316">
        <v>7.12</v>
      </c>
    </row>
    <row r="18317" spans="1:2" x14ac:dyDescent="0.45">
      <c r="A18317" s="18">
        <v>46237.822916666664</v>
      </c>
      <c r="B18317">
        <v>6.22</v>
      </c>
    </row>
    <row r="18318" spans="1:2" x14ac:dyDescent="0.45">
      <c r="A18318" s="18">
        <v>46237.833333333336</v>
      </c>
      <c r="B18318">
        <v>6.54</v>
      </c>
    </row>
    <row r="18319" spans="1:2" x14ac:dyDescent="0.45">
      <c r="A18319" s="18">
        <v>46237.84375</v>
      </c>
      <c r="B18319">
        <v>6</v>
      </c>
    </row>
    <row r="18320" spans="1:2" x14ac:dyDescent="0.45">
      <c r="A18320" s="18">
        <v>46237.854166666664</v>
      </c>
      <c r="B18320">
        <v>6.48</v>
      </c>
    </row>
    <row r="18321" spans="1:2" x14ac:dyDescent="0.45">
      <c r="A18321" s="18">
        <v>46237.864583333336</v>
      </c>
      <c r="B18321">
        <v>6.12</v>
      </c>
    </row>
    <row r="18322" spans="1:2" x14ac:dyDescent="0.45">
      <c r="A18322" s="18">
        <v>46237.875</v>
      </c>
      <c r="B18322">
        <v>5.96</v>
      </c>
    </row>
    <row r="18323" spans="1:2" x14ac:dyDescent="0.45">
      <c r="A18323" s="18">
        <v>46237.885416666664</v>
      </c>
      <c r="B18323">
        <v>8.24</v>
      </c>
    </row>
    <row r="18324" spans="1:2" x14ac:dyDescent="0.45">
      <c r="A18324" s="18">
        <v>46237.895833333336</v>
      </c>
      <c r="B18324">
        <v>20.54</v>
      </c>
    </row>
    <row r="18325" spans="1:2" x14ac:dyDescent="0.45">
      <c r="A18325" s="18">
        <v>46237.90625</v>
      </c>
      <c r="B18325">
        <v>20.18</v>
      </c>
    </row>
    <row r="18326" spans="1:2" x14ac:dyDescent="0.45">
      <c r="A18326" s="18">
        <v>46237.916666666664</v>
      </c>
      <c r="B18326">
        <v>12.84</v>
      </c>
    </row>
    <row r="18327" spans="1:2" x14ac:dyDescent="0.45">
      <c r="A18327" s="18">
        <v>46237.927083333336</v>
      </c>
      <c r="B18327">
        <v>13.02</v>
      </c>
    </row>
    <row r="18328" spans="1:2" x14ac:dyDescent="0.45">
      <c r="A18328" s="18">
        <v>46237.9375</v>
      </c>
      <c r="B18328">
        <v>12.84</v>
      </c>
    </row>
    <row r="18329" spans="1:2" x14ac:dyDescent="0.45">
      <c r="A18329" s="18">
        <v>46237.947916666664</v>
      </c>
      <c r="B18329">
        <v>12.36</v>
      </c>
    </row>
    <row r="18330" spans="1:2" x14ac:dyDescent="0.45">
      <c r="A18330" s="18">
        <v>46237.958333333336</v>
      </c>
      <c r="B18330">
        <v>12.62</v>
      </c>
    </row>
    <row r="18331" spans="1:2" x14ac:dyDescent="0.45">
      <c r="A18331" s="18">
        <v>46237.96875</v>
      </c>
      <c r="B18331">
        <v>12.72</v>
      </c>
    </row>
    <row r="18332" spans="1:2" x14ac:dyDescent="0.45">
      <c r="A18332" s="18">
        <v>46237.979166666664</v>
      </c>
      <c r="B18332">
        <v>12.94</v>
      </c>
    </row>
    <row r="18333" spans="1:2" x14ac:dyDescent="0.45">
      <c r="A18333" s="18">
        <v>46237.989583333336</v>
      </c>
      <c r="B18333">
        <v>12.68</v>
      </c>
    </row>
    <row r="18334" spans="1:2" x14ac:dyDescent="0.45">
      <c r="A18334" s="12">
        <v>46238</v>
      </c>
      <c r="B18334">
        <v>12.72</v>
      </c>
    </row>
    <row r="18335" spans="1:2" x14ac:dyDescent="0.45">
      <c r="A18335" s="18">
        <v>46238.010416666664</v>
      </c>
      <c r="B18335">
        <v>12.6</v>
      </c>
    </row>
    <row r="18336" spans="1:2" x14ac:dyDescent="0.45">
      <c r="A18336" s="18">
        <v>46238.020833333336</v>
      </c>
      <c r="B18336">
        <v>12.68</v>
      </c>
    </row>
    <row r="18337" spans="1:2" x14ac:dyDescent="0.45">
      <c r="A18337" s="18">
        <v>46238.03125</v>
      </c>
      <c r="B18337">
        <v>13.02</v>
      </c>
    </row>
    <row r="18338" spans="1:2" x14ac:dyDescent="0.45">
      <c r="A18338" s="18">
        <v>46238.041666666664</v>
      </c>
      <c r="B18338">
        <v>12.6</v>
      </c>
    </row>
    <row r="18339" spans="1:2" x14ac:dyDescent="0.45">
      <c r="A18339" s="18">
        <v>46238.052083333336</v>
      </c>
      <c r="B18339">
        <v>13.2</v>
      </c>
    </row>
    <row r="18340" spans="1:2" x14ac:dyDescent="0.45">
      <c r="A18340" s="18">
        <v>46238.0625</v>
      </c>
      <c r="B18340">
        <v>12.48</v>
      </c>
    </row>
    <row r="18341" spans="1:2" x14ac:dyDescent="0.45">
      <c r="A18341" s="18">
        <v>46238.072916666664</v>
      </c>
      <c r="B18341">
        <v>12.56</v>
      </c>
    </row>
    <row r="18342" spans="1:2" x14ac:dyDescent="0.45">
      <c r="A18342" s="18">
        <v>46238.083333333336</v>
      </c>
      <c r="B18342">
        <v>12.92</v>
      </c>
    </row>
    <row r="18343" spans="1:2" x14ac:dyDescent="0.45">
      <c r="A18343" s="18">
        <v>46238.09375</v>
      </c>
      <c r="B18343">
        <v>12.72</v>
      </c>
    </row>
    <row r="18344" spans="1:2" x14ac:dyDescent="0.45">
      <c r="A18344" s="18">
        <v>46238.104166666664</v>
      </c>
      <c r="B18344">
        <v>13.22</v>
      </c>
    </row>
    <row r="18345" spans="1:2" x14ac:dyDescent="0.45">
      <c r="A18345" s="18">
        <v>46238.114583333336</v>
      </c>
      <c r="B18345">
        <v>12.48</v>
      </c>
    </row>
    <row r="18346" spans="1:2" x14ac:dyDescent="0.45">
      <c r="A18346" s="18">
        <v>46238.125</v>
      </c>
      <c r="B18346">
        <v>12.44</v>
      </c>
    </row>
    <row r="18347" spans="1:2" x14ac:dyDescent="0.45">
      <c r="A18347" s="18">
        <v>46238.135416666664</v>
      </c>
      <c r="B18347">
        <v>13.12</v>
      </c>
    </row>
    <row r="18348" spans="1:2" x14ac:dyDescent="0.45">
      <c r="A18348" s="18">
        <v>46238.145833333336</v>
      </c>
      <c r="B18348">
        <v>12.6</v>
      </c>
    </row>
    <row r="18349" spans="1:2" x14ac:dyDescent="0.45">
      <c r="A18349" s="18">
        <v>46238.15625</v>
      </c>
      <c r="B18349">
        <v>12.84</v>
      </c>
    </row>
    <row r="18350" spans="1:2" x14ac:dyDescent="0.45">
      <c r="A18350" s="18">
        <v>46238.166666666664</v>
      </c>
      <c r="B18350">
        <v>12.5</v>
      </c>
    </row>
    <row r="18351" spans="1:2" x14ac:dyDescent="0.45">
      <c r="A18351" s="18">
        <v>46238.177083333336</v>
      </c>
      <c r="B18351">
        <v>13.02</v>
      </c>
    </row>
    <row r="18352" spans="1:2" x14ac:dyDescent="0.45">
      <c r="A18352" s="18">
        <v>46238.1875</v>
      </c>
      <c r="B18352">
        <v>12.56</v>
      </c>
    </row>
    <row r="18353" spans="1:2" x14ac:dyDescent="0.45">
      <c r="A18353" s="18">
        <v>46238.197916666664</v>
      </c>
      <c r="B18353">
        <v>12.5</v>
      </c>
    </row>
    <row r="18354" spans="1:2" x14ac:dyDescent="0.45">
      <c r="A18354" s="18">
        <v>46238.208333333336</v>
      </c>
      <c r="B18354">
        <v>12.74</v>
      </c>
    </row>
    <row r="18355" spans="1:2" x14ac:dyDescent="0.45">
      <c r="A18355" s="18">
        <v>46238.21875</v>
      </c>
      <c r="B18355">
        <v>12.5</v>
      </c>
    </row>
    <row r="18356" spans="1:2" x14ac:dyDescent="0.45">
      <c r="A18356" s="18">
        <v>46238.229166666664</v>
      </c>
      <c r="B18356">
        <v>12.88</v>
      </c>
    </row>
    <row r="18357" spans="1:2" x14ac:dyDescent="0.45">
      <c r="A18357" s="18">
        <v>46238.239583333336</v>
      </c>
      <c r="B18357">
        <v>12.92</v>
      </c>
    </row>
    <row r="18358" spans="1:2" x14ac:dyDescent="0.45">
      <c r="A18358" s="18">
        <v>46238.25</v>
      </c>
      <c r="B18358">
        <v>19.54</v>
      </c>
    </row>
    <row r="18359" spans="1:2" x14ac:dyDescent="0.45">
      <c r="A18359" s="18">
        <v>46238.260416666664</v>
      </c>
      <c r="B18359">
        <v>20.72</v>
      </c>
    </row>
    <row r="18360" spans="1:2" x14ac:dyDescent="0.45">
      <c r="A18360" s="18">
        <v>46238.270833333336</v>
      </c>
      <c r="B18360">
        <v>20.3</v>
      </c>
    </row>
    <row r="18361" spans="1:2" x14ac:dyDescent="0.45">
      <c r="A18361" s="18">
        <v>46238.28125</v>
      </c>
      <c r="B18361">
        <v>24.26</v>
      </c>
    </row>
    <row r="18362" spans="1:2" x14ac:dyDescent="0.45">
      <c r="A18362" s="18">
        <v>46238.291666666664</v>
      </c>
      <c r="B18362">
        <v>15.78</v>
      </c>
    </row>
    <row r="18363" spans="1:2" x14ac:dyDescent="0.45">
      <c r="A18363" s="18">
        <v>46238.302083333336</v>
      </c>
      <c r="B18363">
        <v>10.84</v>
      </c>
    </row>
    <row r="18364" spans="1:2" x14ac:dyDescent="0.45">
      <c r="A18364" s="18">
        <v>46238.3125</v>
      </c>
      <c r="B18364">
        <v>12.7</v>
      </c>
    </row>
    <row r="18365" spans="1:2" x14ac:dyDescent="0.45">
      <c r="A18365" s="18">
        <v>46238.322916666664</v>
      </c>
      <c r="B18365">
        <v>12.88</v>
      </c>
    </row>
    <row r="18366" spans="1:2" x14ac:dyDescent="0.45">
      <c r="A18366" s="18">
        <v>46238.333333333336</v>
      </c>
      <c r="B18366">
        <v>15.7</v>
      </c>
    </row>
    <row r="18367" spans="1:2" x14ac:dyDescent="0.45">
      <c r="A18367" s="18">
        <v>46238.34375</v>
      </c>
      <c r="B18367">
        <v>17.66</v>
      </c>
    </row>
    <row r="18368" spans="1:2" x14ac:dyDescent="0.45">
      <c r="A18368" s="18">
        <v>46238.354166666664</v>
      </c>
      <c r="B18368">
        <v>22.24</v>
      </c>
    </row>
    <row r="18369" spans="1:2" x14ac:dyDescent="0.45">
      <c r="A18369" s="18">
        <v>46238.364583333336</v>
      </c>
      <c r="B18369">
        <v>24.24</v>
      </c>
    </row>
    <row r="18370" spans="1:2" x14ac:dyDescent="0.45">
      <c r="A18370" s="18">
        <v>46238.375</v>
      </c>
      <c r="B18370">
        <v>20.96</v>
      </c>
    </row>
    <row r="18371" spans="1:2" x14ac:dyDescent="0.45">
      <c r="A18371" s="18">
        <v>46238.385416666664</v>
      </c>
      <c r="B18371">
        <v>23.26</v>
      </c>
    </row>
    <row r="18372" spans="1:2" x14ac:dyDescent="0.45">
      <c r="A18372" s="18">
        <v>46238.395833333336</v>
      </c>
      <c r="B18372">
        <v>21.78</v>
      </c>
    </row>
    <row r="18373" spans="1:2" x14ac:dyDescent="0.45">
      <c r="A18373" s="18">
        <v>46238.40625</v>
      </c>
      <c r="B18373">
        <v>21.72</v>
      </c>
    </row>
    <row r="18374" spans="1:2" x14ac:dyDescent="0.45">
      <c r="A18374" s="18">
        <v>46238.416666666664</v>
      </c>
      <c r="B18374">
        <v>21.12</v>
      </c>
    </row>
    <row r="18375" spans="1:2" x14ac:dyDescent="0.45">
      <c r="A18375" s="18">
        <v>46238.427083333336</v>
      </c>
      <c r="B18375">
        <v>19.38</v>
      </c>
    </row>
    <row r="18376" spans="1:2" x14ac:dyDescent="0.45">
      <c r="A18376" s="18">
        <v>46238.4375</v>
      </c>
      <c r="B18376">
        <v>19.899999999999999</v>
      </c>
    </row>
    <row r="18377" spans="1:2" x14ac:dyDescent="0.45">
      <c r="A18377" s="18">
        <v>46238.447916666664</v>
      </c>
      <c r="B18377">
        <v>17.52</v>
      </c>
    </row>
    <row r="18378" spans="1:2" x14ac:dyDescent="0.45">
      <c r="A18378" s="18">
        <v>46238.458333333336</v>
      </c>
      <c r="B18378">
        <v>20.74</v>
      </c>
    </row>
    <row r="18379" spans="1:2" x14ac:dyDescent="0.45">
      <c r="A18379" s="18">
        <v>46238.46875</v>
      </c>
      <c r="B18379">
        <v>22.2</v>
      </c>
    </row>
    <row r="18380" spans="1:2" x14ac:dyDescent="0.45">
      <c r="A18380" s="18">
        <v>46238.479166666664</v>
      </c>
      <c r="B18380">
        <v>24.02</v>
      </c>
    </row>
    <row r="18381" spans="1:2" x14ac:dyDescent="0.45">
      <c r="A18381" s="18">
        <v>46238.489583333336</v>
      </c>
      <c r="B18381">
        <v>24.4</v>
      </c>
    </row>
    <row r="18382" spans="1:2" x14ac:dyDescent="0.45">
      <c r="A18382" s="18">
        <v>46238.5</v>
      </c>
      <c r="B18382">
        <v>19.54</v>
      </c>
    </row>
    <row r="18383" spans="1:2" x14ac:dyDescent="0.45">
      <c r="A18383" s="18">
        <v>46238.510416666664</v>
      </c>
      <c r="B18383">
        <v>19.18</v>
      </c>
    </row>
    <row r="18384" spans="1:2" x14ac:dyDescent="0.45">
      <c r="A18384" s="18">
        <v>46238.520833333336</v>
      </c>
      <c r="B18384">
        <v>23.72</v>
      </c>
    </row>
    <row r="18385" spans="1:2" x14ac:dyDescent="0.45">
      <c r="A18385" s="18">
        <v>46238.53125</v>
      </c>
      <c r="B18385">
        <v>23.58</v>
      </c>
    </row>
    <row r="18386" spans="1:2" x14ac:dyDescent="0.45">
      <c r="A18386" s="18">
        <v>46238.541666666664</v>
      </c>
      <c r="B18386">
        <v>21.1</v>
      </c>
    </row>
    <row r="18387" spans="1:2" x14ac:dyDescent="0.45">
      <c r="A18387" s="18">
        <v>46238.552083333336</v>
      </c>
      <c r="B18387">
        <v>19.28</v>
      </c>
    </row>
    <row r="18388" spans="1:2" x14ac:dyDescent="0.45">
      <c r="A18388" s="18">
        <v>46238.5625</v>
      </c>
      <c r="B18388">
        <v>17.8</v>
      </c>
    </row>
    <row r="18389" spans="1:2" x14ac:dyDescent="0.45">
      <c r="A18389" s="18">
        <v>46238.572916666664</v>
      </c>
      <c r="B18389">
        <v>18.16</v>
      </c>
    </row>
    <row r="18390" spans="1:2" x14ac:dyDescent="0.45">
      <c r="A18390" s="18">
        <v>46238.583333333336</v>
      </c>
      <c r="B18390">
        <v>19.82</v>
      </c>
    </row>
    <row r="18391" spans="1:2" x14ac:dyDescent="0.45">
      <c r="A18391" s="18">
        <v>46238.59375</v>
      </c>
      <c r="B18391">
        <v>21.38</v>
      </c>
    </row>
    <row r="18392" spans="1:2" x14ac:dyDescent="0.45">
      <c r="A18392" s="18">
        <v>46238.604166666664</v>
      </c>
      <c r="B18392">
        <v>24.12</v>
      </c>
    </row>
    <row r="18393" spans="1:2" x14ac:dyDescent="0.45">
      <c r="A18393" s="18">
        <v>46238.614583333336</v>
      </c>
      <c r="B18393">
        <v>24.3</v>
      </c>
    </row>
    <row r="18394" spans="1:2" x14ac:dyDescent="0.45">
      <c r="A18394" s="18">
        <v>46238.625</v>
      </c>
      <c r="B18394">
        <v>23.36</v>
      </c>
    </row>
    <row r="18395" spans="1:2" x14ac:dyDescent="0.45">
      <c r="A18395" s="18">
        <v>46238.635416666664</v>
      </c>
      <c r="B18395">
        <v>22.42</v>
      </c>
    </row>
    <row r="18396" spans="1:2" x14ac:dyDescent="0.45">
      <c r="A18396" s="18">
        <v>46238.645833333336</v>
      </c>
      <c r="B18396">
        <v>22.08</v>
      </c>
    </row>
    <row r="18397" spans="1:2" x14ac:dyDescent="0.45">
      <c r="A18397" s="18">
        <v>46238.65625</v>
      </c>
      <c r="B18397">
        <v>22.8</v>
      </c>
    </row>
    <row r="18398" spans="1:2" x14ac:dyDescent="0.45">
      <c r="A18398" s="18">
        <v>46238.666666666664</v>
      </c>
      <c r="B18398">
        <v>20.04</v>
      </c>
    </row>
    <row r="18399" spans="1:2" x14ac:dyDescent="0.45">
      <c r="A18399" s="18">
        <v>46238.677083333336</v>
      </c>
      <c r="B18399">
        <v>23.2</v>
      </c>
    </row>
    <row r="18400" spans="1:2" x14ac:dyDescent="0.45">
      <c r="A18400" s="18">
        <v>46238.6875</v>
      </c>
      <c r="B18400">
        <v>22.36</v>
      </c>
    </row>
    <row r="18401" spans="1:2" x14ac:dyDescent="0.45">
      <c r="A18401" s="18">
        <v>46238.697916666664</v>
      </c>
      <c r="B18401">
        <v>21.74</v>
      </c>
    </row>
    <row r="18402" spans="1:2" x14ac:dyDescent="0.45">
      <c r="A18402" s="18">
        <v>46238.708333333336</v>
      </c>
      <c r="B18402">
        <v>15.56</v>
      </c>
    </row>
    <row r="18403" spans="1:2" x14ac:dyDescent="0.45">
      <c r="A18403" s="18">
        <v>46238.71875</v>
      </c>
      <c r="B18403">
        <v>13.54</v>
      </c>
    </row>
    <row r="18404" spans="1:2" x14ac:dyDescent="0.45">
      <c r="A18404" s="18">
        <v>46238.729166666664</v>
      </c>
      <c r="B18404">
        <v>13.62</v>
      </c>
    </row>
    <row r="18405" spans="1:2" x14ac:dyDescent="0.45">
      <c r="A18405" s="18">
        <v>46238.739583333336</v>
      </c>
      <c r="B18405">
        <v>10.84</v>
      </c>
    </row>
    <row r="18406" spans="1:2" x14ac:dyDescent="0.45">
      <c r="A18406" s="18">
        <v>46238.75</v>
      </c>
      <c r="B18406">
        <v>9.5399999999999991</v>
      </c>
    </row>
    <row r="18407" spans="1:2" x14ac:dyDescent="0.45">
      <c r="A18407" s="18">
        <v>46238.760416666664</v>
      </c>
      <c r="B18407">
        <v>9.32</v>
      </c>
    </row>
    <row r="18408" spans="1:2" x14ac:dyDescent="0.45">
      <c r="A18408" s="18">
        <v>46238.770833333336</v>
      </c>
      <c r="B18408">
        <v>11</v>
      </c>
    </row>
    <row r="18409" spans="1:2" x14ac:dyDescent="0.45">
      <c r="A18409" s="18">
        <v>46238.78125</v>
      </c>
      <c r="B18409">
        <v>9.02</v>
      </c>
    </row>
    <row r="18410" spans="1:2" x14ac:dyDescent="0.45">
      <c r="A18410" s="18">
        <v>46238.791666666664</v>
      </c>
      <c r="B18410">
        <v>7.4</v>
      </c>
    </row>
    <row r="18411" spans="1:2" x14ac:dyDescent="0.45">
      <c r="A18411" s="18">
        <v>46238.802083333336</v>
      </c>
      <c r="B18411">
        <v>7.02</v>
      </c>
    </row>
    <row r="18412" spans="1:2" x14ac:dyDescent="0.45">
      <c r="A18412" s="18">
        <v>46238.8125</v>
      </c>
      <c r="B18412">
        <v>7.32</v>
      </c>
    </row>
    <row r="18413" spans="1:2" x14ac:dyDescent="0.45">
      <c r="A18413" s="18">
        <v>46238.822916666664</v>
      </c>
      <c r="B18413">
        <v>6.32</v>
      </c>
    </row>
    <row r="18414" spans="1:2" x14ac:dyDescent="0.45">
      <c r="A18414" s="18">
        <v>46238.833333333336</v>
      </c>
      <c r="B18414">
        <v>5.84</v>
      </c>
    </row>
    <row r="18415" spans="1:2" x14ac:dyDescent="0.45">
      <c r="A18415" s="18">
        <v>46238.84375</v>
      </c>
      <c r="B18415">
        <v>6.56</v>
      </c>
    </row>
    <row r="18416" spans="1:2" x14ac:dyDescent="0.45">
      <c r="A18416" s="18">
        <v>46238.854166666664</v>
      </c>
      <c r="B18416">
        <v>6.18</v>
      </c>
    </row>
    <row r="18417" spans="1:2" x14ac:dyDescent="0.45">
      <c r="A18417" s="18">
        <v>46238.864583333336</v>
      </c>
      <c r="B18417">
        <v>6.14</v>
      </c>
    </row>
    <row r="18418" spans="1:2" x14ac:dyDescent="0.45">
      <c r="A18418" s="18">
        <v>46238.875</v>
      </c>
      <c r="B18418">
        <v>6.16</v>
      </c>
    </row>
    <row r="18419" spans="1:2" x14ac:dyDescent="0.45">
      <c r="A18419" s="18">
        <v>46238.885416666664</v>
      </c>
      <c r="B18419">
        <v>6.14</v>
      </c>
    </row>
    <row r="18420" spans="1:2" x14ac:dyDescent="0.45">
      <c r="A18420" s="18">
        <v>46238.895833333336</v>
      </c>
      <c r="B18420">
        <v>6.28</v>
      </c>
    </row>
    <row r="18421" spans="1:2" x14ac:dyDescent="0.45">
      <c r="A18421" s="18">
        <v>46238.90625</v>
      </c>
      <c r="B18421">
        <v>6.16</v>
      </c>
    </row>
    <row r="18422" spans="1:2" x14ac:dyDescent="0.45">
      <c r="A18422" s="18">
        <v>46238.916666666664</v>
      </c>
      <c r="B18422">
        <v>12.82</v>
      </c>
    </row>
    <row r="18423" spans="1:2" x14ac:dyDescent="0.45">
      <c r="A18423" s="18">
        <v>46238.927083333336</v>
      </c>
      <c r="B18423">
        <v>12.24</v>
      </c>
    </row>
    <row r="18424" spans="1:2" x14ac:dyDescent="0.45">
      <c r="A18424" s="18">
        <v>46238.9375</v>
      </c>
      <c r="B18424">
        <v>12.78</v>
      </c>
    </row>
    <row r="18425" spans="1:2" x14ac:dyDescent="0.45">
      <c r="A18425" s="18">
        <v>46238.947916666664</v>
      </c>
      <c r="B18425">
        <v>12.5</v>
      </c>
    </row>
    <row r="18426" spans="1:2" x14ac:dyDescent="0.45">
      <c r="A18426" s="18">
        <v>46238.958333333336</v>
      </c>
      <c r="B18426">
        <v>12.4</v>
      </c>
    </row>
    <row r="18427" spans="1:2" x14ac:dyDescent="0.45">
      <c r="A18427" s="18">
        <v>46238.96875</v>
      </c>
      <c r="B18427">
        <v>12.8</v>
      </c>
    </row>
    <row r="18428" spans="1:2" x14ac:dyDescent="0.45">
      <c r="A18428" s="18">
        <v>46238.979166666664</v>
      </c>
      <c r="B18428">
        <v>12.26</v>
      </c>
    </row>
    <row r="18429" spans="1:2" x14ac:dyDescent="0.45">
      <c r="A18429" s="18">
        <v>46238.989583333336</v>
      </c>
      <c r="B18429">
        <v>12.68</v>
      </c>
    </row>
    <row r="18430" spans="1:2" x14ac:dyDescent="0.45">
      <c r="A18430" s="12">
        <v>46239</v>
      </c>
      <c r="B18430">
        <v>12.36</v>
      </c>
    </row>
    <row r="18431" spans="1:2" x14ac:dyDescent="0.45">
      <c r="A18431" s="18">
        <v>46239.010416666664</v>
      </c>
      <c r="B18431">
        <v>12.34</v>
      </c>
    </row>
    <row r="18432" spans="1:2" x14ac:dyDescent="0.45">
      <c r="A18432" s="18">
        <v>46239.020833333336</v>
      </c>
      <c r="B18432">
        <v>12.98</v>
      </c>
    </row>
    <row r="18433" spans="1:2" x14ac:dyDescent="0.45">
      <c r="A18433" s="18">
        <v>46239.03125</v>
      </c>
      <c r="B18433">
        <v>12.16</v>
      </c>
    </row>
    <row r="18434" spans="1:2" x14ac:dyDescent="0.45">
      <c r="A18434" s="18">
        <v>46239.041666666664</v>
      </c>
      <c r="B18434">
        <v>12.16</v>
      </c>
    </row>
    <row r="18435" spans="1:2" x14ac:dyDescent="0.45">
      <c r="A18435" s="18">
        <v>46239.052083333336</v>
      </c>
      <c r="B18435">
        <v>12.94</v>
      </c>
    </row>
    <row r="18436" spans="1:2" x14ac:dyDescent="0.45">
      <c r="A18436" s="18">
        <v>46239.0625</v>
      </c>
      <c r="B18436">
        <v>12.2</v>
      </c>
    </row>
    <row r="18437" spans="1:2" x14ac:dyDescent="0.45">
      <c r="A18437" s="18">
        <v>46239.072916666664</v>
      </c>
      <c r="B18437">
        <v>12.7</v>
      </c>
    </row>
    <row r="18438" spans="1:2" x14ac:dyDescent="0.45">
      <c r="A18438" s="18">
        <v>46239.083333333336</v>
      </c>
      <c r="B18438">
        <v>12.16</v>
      </c>
    </row>
    <row r="18439" spans="1:2" x14ac:dyDescent="0.45">
      <c r="A18439" s="18">
        <v>46239.09375</v>
      </c>
      <c r="B18439">
        <v>12.6</v>
      </c>
    </row>
    <row r="18440" spans="1:2" x14ac:dyDescent="0.45">
      <c r="A18440" s="18">
        <v>46239.104166666664</v>
      </c>
      <c r="B18440">
        <v>12.46</v>
      </c>
    </row>
    <row r="18441" spans="1:2" x14ac:dyDescent="0.45">
      <c r="A18441" s="18">
        <v>46239.114583333336</v>
      </c>
      <c r="B18441">
        <v>12.4</v>
      </c>
    </row>
    <row r="18442" spans="1:2" x14ac:dyDescent="0.45">
      <c r="A18442" s="18">
        <v>46239.125</v>
      </c>
      <c r="B18442">
        <v>12.5</v>
      </c>
    </row>
    <row r="18443" spans="1:2" x14ac:dyDescent="0.45">
      <c r="A18443" s="18">
        <v>46239.135416666664</v>
      </c>
      <c r="B18443">
        <v>12.36</v>
      </c>
    </row>
    <row r="18444" spans="1:2" x14ac:dyDescent="0.45">
      <c r="A18444" s="18">
        <v>46239.145833333336</v>
      </c>
      <c r="B18444">
        <v>12.8</v>
      </c>
    </row>
    <row r="18445" spans="1:2" x14ac:dyDescent="0.45">
      <c r="A18445" s="18">
        <v>46239.15625</v>
      </c>
      <c r="B18445">
        <v>12.38</v>
      </c>
    </row>
    <row r="18446" spans="1:2" x14ac:dyDescent="0.45">
      <c r="A18446" s="18">
        <v>46239.166666666664</v>
      </c>
      <c r="B18446">
        <v>12.36</v>
      </c>
    </row>
    <row r="18447" spans="1:2" x14ac:dyDescent="0.45">
      <c r="A18447" s="18">
        <v>46239.177083333336</v>
      </c>
      <c r="B18447">
        <v>12.66</v>
      </c>
    </row>
    <row r="18448" spans="1:2" x14ac:dyDescent="0.45">
      <c r="A18448" s="18">
        <v>46239.1875</v>
      </c>
      <c r="B18448">
        <v>12.22</v>
      </c>
    </row>
    <row r="18449" spans="1:2" x14ac:dyDescent="0.45">
      <c r="A18449" s="18">
        <v>46239.197916666664</v>
      </c>
      <c r="B18449">
        <v>12.8</v>
      </c>
    </row>
    <row r="18450" spans="1:2" x14ac:dyDescent="0.45">
      <c r="A18450" s="18">
        <v>46239.208333333336</v>
      </c>
      <c r="B18450">
        <v>12.12</v>
      </c>
    </row>
    <row r="18451" spans="1:2" x14ac:dyDescent="0.45">
      <c r="A18451" s="18">
        <v>46239.21875</v>
      </c>
      <c r="B18451">
        <v>12.34</v>
      </c>
    </row>
    <row r="18452" spans="1:2" x14ac:dyDescent="0.45">
      <c r="A18452" s="18">
        <v>46239.229166666664</v>
      </c>
      <c r="B18452">
        <v>12.84</v>
      </c>
    </row>
    <row r="18453" spans="1:2" x14ac:dyDescent="0.45">
      <c r="A18453" s="18">
        <v>46239.239583333336</v>
      </c>
      <c r="B18453">
        <v>12.82</v>
      </c>
    </row>
    <row r="18454" spans="1:2" x14ac:dyDescent="0.45">
      <c r="A18454" s="18">
        <v>46239.25</v>
      </c>
      <c r="B18454">
        <v>19.8</v>
      </c>
    </row>
    <row r="18455" spans="1:2" x14ac:dyDescent="0.45">
      <c r="A18455" s="18">
        <v>46239.260416666664</v>
      </c>
      <c r="B18455">
        <v>6.5</v>
      </c>
    </row>
    <row r="18456" spans="1:2" x14ac:dyDescent="0.45">
      <c r="A18456" s="18">
        <v>46239.270833333336</v>
      </c>
      <c r="B18456">
        <v>5.68</v>
      </c>
    </row>
    <row r="18457" spans="1:2" x14ac:dyDescent="0.45">
      <c r="A18457" s="18">
        <v>46239.28125</v>
      </c>
      <c r="B18457">
        <v>11.98</v>
      </c>
    </row>
    <row r="18458" spans="1:2" x14ac:dyDescent="0.45">
      <c r="A18458" s="18">
        <v>46239.291666666664</v>
      </c>
      <c r="B18458">
        <v>14.4</v>
      </c>
    </row>
    <row r="18459" spans="1:2" x14ac:dyDescent="0.45">
      <c r="A18459" s="18">
        <v>46239.302083333336</v>
      </c>
      <c r="B18459">
        <v>11.5</v>
      </c>
    </row>
    <row r="18460" spans="1:2" x14ac:dyDescent="0.45">
      <c r="A18460" s="18">
        <v>46239.3125</v>
      </c>
      <c r="B18460">
        <v>11.68</v>
      </c>
    </row>
    <row r="18461" spans="1:2" x14ac:dyDescent="0.45">
      <c r="A18461" s="18">
        <v>46239.322916666664</v>
      </c>
      <c r="B18461">
        <v>14.74</v>
      </c>
    </row>
    <row r="18462" spans="1:2" x14ac:dyDescent="0.45">
      <c r="A18462" s="18">
        <v>46239.333333333336</v>
      </c>
      <c r="B18462">
        <v>11.52</v>
      </c>
    </row>
    <row r="18463" spans="1:2" x14ac:dyDescent="0.45">
      <c r="A18463" s="18">
        <v>46239.34375</v>
      </c>
      <c r="B18463">
        <v>17.96</v>
      </c>
    </row>
    <row r="18464" spans="1:2" x14ac:dyDescent="0.45">
      <c r="A18464" s="18">
        <v>46239.354166666664</v>
      </c>
      <c r="B18464">
        <v>21.54</v>
      </c>
    </row>
    <row r="18465" spans="1:2" x14ac:dyDescent="0.45">
      <c r="A18465" s="18">
        <v>46239.364583333336</v>
      </c>
      <c r="B18465">
        <v>20.62</v>
      </c>
    </row>
    <row r="18466" spans="1:2" x14ac:dyDescent="0.45">
      <c r="A18466" s="18">
        <v>46239.375</v>
      </c>
      <c r="B18466">
        <v>24.92</v>
      </c>
    </row>
    <row r="18467" spans="1:2" x14ac:dyDescent="0.45">
      <c r="A18467" s="18">
        <v>46239.385416666664</v>
      </c>
      <c r="B18467">
        <v>23.4</v>
      </c>
    </row>
    <row r="18468" spans="1:2" x14ac:dyDescent="0.45">
      <c r="A18468" s="18">
        <v>46239.395833333336</v>
      </c>
      <c r="B18468">
        <v>25.02</v>
      </c>
    </row>
    <row r="18469" spans="1:2" x14ac:dyDescent="0.45">
      <c r="A18469" s="18">
        <v>46239.40625</v>
      </c>
      <c r="B18469">
        <v>23.32</v>
      </c>
    </row>
    <row r="18470" spans="1:2" x14ac:dyDescent="0.45">
      <c r="A18470" s="18">
        <v>46239.416666666664</v>
      </c>
      <c r="B18470">
        <v>23.52</v>
      </c>
    </row>
    <row r="18471" spans="1:2" x14ac:dyDescent="0.45">
      <c r="A18471" s="18">
        <v>46239.427083333336</v>
      </c>
      <c r="B18471">
        <v>20.34</v>
      </c>
    </row>
    <row r="18472" spans="1:2" x14ac:dyDescent="0.45">
      <c r="A18472" s="18">
        <v>46239.4375</v>
      </c>
      <c r="B18472">
        <v>19.920000000000002</v>
      </c>
    </row>
    <row r="18473" spans="1:2" x14ac:dyDescent="0.45">
      <c r="A18473" s="18">
        <v>46239.447916666664</v>
      </c>
      <c r="B18473">
        <v>26.54</v>
      </c>
    </row>
    <row r="18474" spans="1:2" x14ac:dyDescent="0.45">
      <c r="A18474" s="18">
        <v>46239.458333333336</v>
      </c>
      <c r="B18474">
        <v>23.16</v>
      </c>
    </row>
    <row r="18475" spans="1:2" x14ac:dyDescent="0.45">
      <c r="A18475" s="18">
        <v>46239.46875</v>
      </c>
      <c r="B18475">
        <v>22.52</v>
      </c>
    </row>
    <row r="18476" spans="1:2" x14ac:dyDescent="0.45">
      <c r="A18476" s="18">
        <v>46239.479166666664</v>
      </c>
      <c r="B18476">
        <v>27.24</v>
      </c>
    </row>
    <row r="18477" spans="1:2" x14ac:dyDescent="0.45">
      <c r="A18477" s="18">
        <v>46239.489583333336</v>
      </c>
      <c r="B18477">
        <v>25.5</v>
      </c>
    </row>
    <row r="18478" spans="1:2" x14ac:dyDescent="0.45">
      <c r="A18478" s="18">
        <v>46239.5</v>
      </c>
      <c r="B18478">
        <v>25.48</v>
      </c>
    </row>
    <row r="18479" spans="1:2" x14ac:dyDescent="0.45">
      <c r="A18479" s="18">
        <v>46239.510416666664</v>
      </c>
      <c r="B18479">
        <v>25.68</v>
      </c>
    </row>
    <row r="18480" spans="1:2" x14ac:dyDescent="0.45">
      <c r="A18480" s="18">
        <v>46239.520833333336</v>
      </c>
      <c r="B18480">
        <v>27.02</v>
      </c>
    </row>
    <row r="18481" spans="1:2" x14ac:dyDescent="0.45">
      <c r="A18481" s="18">
        <v>46239.53125</v>
      </c>
      <c r="B18481">
        <v>28.82</v>
      </c>
    </row>
    <row r="18482" spans="1:2" x14ac:dyDescent="0.45">
      <c r="A18482" s="18">
        <v>46239.541666666664</v>
      </c>
      <c r="B18482">
        <v>25.46</v>
      </c>
    </row>
    <row r="18483" spans="1:2" x14ac:dyDescent="0.45">
      <c r="A18483" s="18">
        <v>46239.552083333336</v>
      </c>
      <c r="B18483">
        <v>23.82</v>
      </c>
    </row>
    <row r="18484" spans="1:2" x14ac:dyDescent="0.45">
      <c r="A18484" s="18">
        <v>46239.5625</v>
      </c>
      <c r="B18484">
        <v>21.42</v>
      </c>
    </row>
    <row r="18485" spans="1:2" x14ac:dyDescent="0.45">
      <c r="A18485" s="18">
        <v>46239.572916666664</v>
      </c>
      <c r="B18485">
        <v>22.12</v>
      </c>
    </row>
    <row r="18486" spans="1:2" x14ac:dyDescent="0.45">
      <c r="A18486" s="18">
        <v>46239.583333333336</v>
      </c>
      <c r="B18486">
        <v>20.399999999999999</v>
      </c>
    </row>
    <row r="18487" spans="1:2" x14ac:dyDescent="0.45">
      <c r="A18487" s="18">
        <v>46239.59375</v>
      </c>
      <c r="B18487">
        <v>21.76</v>
      </c>
    </row>
    <row r="18488" spans="1:2" x14ac:dyDescent="0.45">
      <c r="A18488" s="18">
        <v>46239.604166666664</v>
      </c>
      <c r="B18488">
        <v>22.22</v>
      </c>
    </row>
    <row r="18489" spans="1:2" x14ac:dyDescent="0.45">
      <c r="A18489" s="18">
        <v>46239.614583333336</v>
      </c>
      <c r="B18489">
        <v>22.8</v>
      </c>
    </row>
    <row r="18490" spans="1:2" x14ac:dyDescent="0.45">
      <c r="A18490" s="18">
        <v>46239.625</v>
      </c>
      <c r="B18490">
        <v>26.26</v>
      </c>
    </row>
    <row r="18491" spans="1:2" x14ac:dyDescent="0.45">
      <c r="A18491" s="18">
        <v>46239.635416666664</v>
      </c>
      <c r="B18491">
        <v>28.48</v>
      </c>
    </row>
    <row r="18492" spans="1:2" x14ac:dyDescent="0.45">
      <c r="A18492" s="18">
        <v>46239.645833333336</v>
      </c>
      <c r="B18492">
        <v>29.34</v>
      </c>
    </row>
    <row r="18493" spans="1:2" x14ac:dyDescent="0.45">
      <c r="A18493" s="18">
        <v>46239.65625</v>
      </c>
      <c r="B18493">
        <v>28.36</v>
      </c>
    </row>
    <row r="18494" spans="1:2" x14ac:dyDescent="0.45">
      <c r="A18494" s="18">
        <v>46239.666666666664</v>
      </c>
      <c r="B18494">
        <v>23.92</v>
      </c>
    </row>
    <row r="18495" spans="1:2" x14ac:dyDescent="0.45">
      <c r="A18495" s="18">
        <v>46239.677083333336</v>
      </c>
      <c r="B18495">
        <v>29.78</v>
      </c>
    </row>
    <row r="18496" spans="1:2" x14ac:dyDescent="0.45">
      <c r="A18496" s="18">
        <v>46239.6875</v>
      </c>
      <c r="B18496">
        <v>24.98</v>
      </c>
    </row>
    <row r="18497" spans="1:2" x14ac:dyDescent="0.45">
      <c r="A18497" s="18">
        <v>46239.697916666664</v>
      </c>
      <c r="B18497">
        <v>23.76</v>
      </c>
    </row>
    <row r="18498" spans="1:2" x14ac:dyDescent="0.45">
      <c r="A18498" s="18">
        <v>46239.708333333336</v>
      </c>
      <c r="B18498">
        <v>21.8</v>
      </c>
    </row>
    <row r="18499" spans="1:2" x14ac:dyDescent="0.45">
      <c r="A18499" s="18">
        <v>46239.71875</v>
      </c>
      <c r="B18499">
        <v>13.98</v>
      </c>
    </row>
    <row r="18500" spans="1:2" x14ac:dyDescent="0.45">
      <c r="A18500" s="18">
        <v>46239.729166666664</v>
      </c>
      <c r="B18500">
        <v>10.039999999999999</v>
      </c>
    </row>
    <row r="18501" spans="1:2" x14ac:dyDescent="0.45">
      <c r="A18501" s="18">
        <v>46239.739583333336</v>
      </c>
      <c r="B18501">
        <v>10.16</v>
      </c>
    </row>
    <row r="18502" spans="1:2" x14ac:dyDescent="0.45">
      <c r="A18502" s="18">
        <v>46239.75</v>
      </c>
      <c r="B18502">
        <v>9.26</v>
      </c>
    </row>
    <row r="18503" spans="1:2" x14ac:dyDescent="0.45">
      <c r="A18503" s="18">
        <v>46239.760416666664</v>
      </c>
      <c r="B18503">
        <v>10</v>
      </c>
    </row>
    <row r="18504" spans="1:2" x14ac:dyDescent="0.45">
      <c r="A18504" s="18">
        <v>46239.770833333336</v>
      </c>
      <c r="B18504">
        <v>8.3000000000000007</v>
      </c>
    </row>
    <row r="18505" spans="1:2" x14ac:dyDescent="0.45">
      <c r="A18505" s="18">
        <v>46239.78125</v>
      </c>
      <c r="B18505">
        <v>8.4</v>
      </c>
    </row>
    <row r="18506" spans="1:2" x14ac:dyDescent="0.45">
      <c r="A18506" s="18">
        <v>46239.791666666664</v>
      </c>
      <c r="B18506">
        <v>7.8</v>
      </c>
    </row>
    <row r="18507" spans="1:2" x14ac:dyDescent="0.45">
      <c r="A18507" s="18">
        <v>46239.802083333336</v>
      </c>
      <c r="B18507">
        <v>6.5</v>
      </c>
    </row>
    <row r="18508" spans="1:2" x14ac:dyDescent="0.45">
      <c r="A18508" s="18">
        <v>46239.8125</v>
      </c>
      <c r="B18508">
        <v>6.66</v>
      </c>
    </row>
    <row r="18509" spans="1:2" x14ac:dyDescent="0.45">
      <c r="A18509" s="18">
        <v>46239.822916666664</v>
      </c>
      <c r="B18509">
        <v>5.82</v>
      </c>
    </row>
    <row r="18510" spans="1:2" x14ac:dyDescent="0.45">
      <c r="A18510" s="18">
        <v>46239.833333333336</v>
      </c>
      <c r="B18510">
        <v>6.04</v>
      </c>
    </row>
    <row r="18511" spans="1:2" x14ac:dyDescent="0.45">
      <c r="A18511" s="18">
        <v>46239.84375</v>
      </c>
      <c r="B18511">
        <v>5.82</v>
      </c>
    </row>
    <row r="18512" spans="1:2" x14ac:dyDescent="0.45">
      <c r="A18512" s="18">
        <v>46239.854166666664</v>
      </c>
      <c r="B18512">
        <v>6.22</v>
      </c>
    </row>
    <row r="18513" spans="1:2" x14ac:dyDescent="0.45">
      <c r="A18513" s="18">
        <v>46239.864583333336</v>
      </c>
      <c r="B18513">
        <v>5.58</v>
      </c>
    </row>
    <row r="18514" spans="1:2" x14ac:dyDescent="0.45">
      <c r="A18514" s="18">
        <v>46239.875</v>
      </c>
      <c r="B18514">
        <v>5.96</v>
      </c>
    </row>
    <row r="18515" spans="1:2" x14ac:dyDescent="0.45">
      <c r="A18515" s="18">
        <v>46239.885416666664</v>
      </c>
      <c r="B18515">
        <v>6.2</v>
      </c>
    </row>
    <row r="18516" spans="1:2" x14ac:dyDescent="0.45">
      <c r="A18516" s="18">
        <v>46239.895833333336</v>
      </c>
      <c r="B18516">
        <v>5.66</v>
      </c>
    </row>
    <row r="18517" spans="1:2" x14ac:dyDescent="0.45">
      <c r="A18517" s="18">
        <v>46239.90625</v>
      </c>
      <c r="B18517">
        <v>8.76</v>
      </c>
    </row>
    <row r="18518" spans="1:2" x14ac:dyDescent="0.45">
      <c r="A18518" s="18">
        <v>46239.916666666664</v>
      </c>
      <c r="B18518">
        <v>12.82</v>
      </c>
    </row>
    <row r="18519" spans="1:2" x14ac:dyDescent="0.45">
      <c r="A18519" s="18">
        <v>46239.927083333336</v>
      </c>
      <c r="B18519">
        <v>12.44</v>
      </c>
    </row>
    <row r="18520" spans="1:2" x14ac:dyDescent="0.45">
      <c r="A18520" s="18">
        <v>46239.9375</v>
      </c>
      <c r="B18520">
        <v>12.68</v>
      </c>
    </row>
    <row r="18521" spans="1:2" x14ac:dyDescent="0.45">
      <c r="A18521" s="18">
        <v>46239.947916666664</v>
      </c>
      <c r="B18521">
        <v>12.54</v>
      </c>
    </row>
    <row r="18522" spans="1:2" x14ac:dyDescent="0.45">
      <c r="A18522" s="18">
        <v>46239.958333333336</v>
      </c>
      <c r="B18522">
        <v>12.78</v>
      </c>
    </row>
    <row r="18523" spans="1:2" x14ac:dyDescent="0.45">
      <c r="A18523" s="18">
        <v>46239.96875</v>
      </c>
      <c r="B18523">
        <v>12.42</v>
      </c>
    </row>
    <row r="18524" spans="1:2" x14ac:dyDescent="0.45">
      <c r="A18524" s="18">
        <v>46239.979166666664</v>
      </c>
      <c r="B18524">
        <v>12.82</v>
      </c>
    </row>
    <row r="18525" spans="1:2" x14ac:dyDescent="0.45">
      <c r="A18525" s="18">
        <v>46239.989583333336</v>
      </c>
      <c r="B18525">
        <v>12.34</v>
      </c>
    </row>
    <row r="18526" spans="1:2" x14ac:dyDescent="0.45">
      <c r="A18526" s="12">
        <v>46240</v>
      </c>
      <c r="B18526">
        <v>12.2</v>
      </c>
    </row>
    <row r="18527" spans="1:2" x14ac:dyDescent="0.45">
      <c r="A18527" s="18">
        <v>46240.010416666664</v>
      </c>
      <c r="B18527">
        <v>12.86</v>
      </c>
    </row>
    <row r="18528" spans="1:2" x14ac:dyDescent="0.45">
      <c r="A18528" s="18">
        <v>46240.020833333336</v>
      </c>
      <c r="B18528">
        <v>12.3</v>
      </c>
    </row>
    <row r="18529" spans="1:2" x14ac:dyDescent="0.45">
      <c r="A18529" s="18">
        <v>46240.03125</v>
      </c>
      <c r="B18529">
        <v>12.74</v>
      </c>
    </row>
    <row r="18530" spans="1:2" x14ac:dyDescent="0.45">
      <c r="A18530" s="18">
        <v>46240.041666666664</v>
      </c>
      <c r="B18530">
        <v>12.32</v>
      </c>
    </row>
    <row r="18531" spans="1:2" x14ac:dyDescent="0.45">
      <c r="A18531" s="18">
        <v>46240.052083333336</v>
      </c>
      <c r="B18531">
        <v>12.78</v>
      </c>
    </row>
    <row r="18532" spans="1:2" x14ac:dyDescent="0.45">
      <c r="A18532" s="18">
        <v>46240.0625</v>
      </c>
      <c r="B18532">
        <v>12.16</v>
      </c>
    </row>
    <row r="18533" spans="1:2" x14ac:dyDescent="0.45">
      <c r="A18533" s="18">
        <v>46240.072916666664</v>
      </c>
      <c r="B18533">
        <v>12.5</v>
      </c>
    </row>
    <row r="18534" spans="1:2" x14ac:dyDescent="0.45">
      <c r="A18534" s="18">
        <v>46240.083333333336</v>
      </c>
      <c r="B18534">
        <v>12.32</v>
      </c>
    </row>
    <row r="18535" spans="1:2" x14ac:dyDescent="0.45">
      <c r="A18535" s="18">
        <v>46240.09375</v>
      </c>
      <c r="B18535">
        <v>12.32</v>
      </c>
    </row>
    <row r="18536" spans="1:2" x14ac:dyDescent="0.45">
      <c r="A18536" s="18">
        <v>46240.104166666664</v>
      </c>
      <c r="B18536">
        <v>12.8</v>
      </c>
    </row>
    <row r="18537" spans="1:2" x14ac:dyDescent="0.45">
      <c r="A18537" s="18">
        <v>46240.114583333336</v>
      </c>
      <c r="B18537">
        <v>12.38</v>
      </c>
    </row>
    <row r="18538" spans="1:2" x14ac:dyDescent="0.45">
      <c r="A18538" s="18">
        <v>46240.125</v>
      </c>
      <c r="B18538">
        <v>12.46</v>
      </c>
    </row>
    <row r="18539" spans="1:2" x14ac:dyDescent="0.45">
      <c r="A18539" s="18">
        <v>46240.135416666664</v>
      </c>
      <c r="B18539">
        <v>12.56</v>
      </c>
    </row>
    <row r="18540" spans="1:2" x14ac:dyDescent="0.45">
      <c r="A18540" s="18">
        <v>46240.145833333336</v>
      </c>
      <c r="B18540">
        <v>12.24</v>
      </c>
    </row>
    <row r="18541" spans="1:2" x14ac:dyDescent="0.45">
      <c r="A18541" s="18">
        <v>46240.15625</v>
      </c>
      <c r="B18541">
        <v>12.56</v>
      </c>
    </row>
    <row r="18542" spans="1:2" x14ac:dyDescent="0.45">
      <c r="A18542" s="18">
        <v>46240.166666666664</v>
      </c>
      <c r="B18542">
        <v>12.26</v>
      </c>
    </row>
    <row r="18543" spans="1:2" x14ac:dyDescent="0.45">
      <c r="A18543" s="18">
        <v>46240.177083333336</v>
      </c>
      <c r="B18543">
        <v>12.68</v>
      </c>
    </row>
    <row r="18544" spans="1:2" x14ac:dyDescent="0.45">
      <c r="A18544" s="18">
        <v>46240.1875</v>
      </c>
      <c r="B18544">
        <v>12.4</v>
      </c>
    </row>
    <row r="18545" spans="1:2" x14ac:dyDescent="0.45">
      <c r="A18545" s="18">
        <v>46240.197916666664</v>
      </c>
      <c r="B18545">
        <v>12.22</v>
      </c>
    </row>
    <row r="18546" spans="1:2" x14ac:dyDescent="0.45">
      <c r="A18546" s="18">
        <v>46240.208333333336</v>
      </c>
      <c r="B18546">
        <v>12.56</v>
      </c>
    </row>
    <row r="18547" spans="1:2" x14ac:dyDescent="0.45">
      <c r="A18547" s="18">
        <v>46240.21875</v>
      </c>
      <c r="B18547">
        <v>12.36</v>
      </c>
    </row>
    <row r="18548" spans="1:2" x14ac:dyDescent="0.45">
      <c r="A18548" s="18">
        <v>46240.229166666664</v>
      </c>
      <c r="B18548">
        <v>12.64</v>
      </c>
    </row>
    <row r="18549" spans="1:2" x14ac:dyDescent="0.45">
      <c r="A18549" s="18">
        <v>46240.239583333336</v>
      </c>
      <c r="B18549">
        <v>12.72</v>
      </c>
    </row>
    <row r="18550" spans="1:2" x14ac:dyDescent="0.45">
      <c r="A18550" s="18">
        <v>46240.25</v>
      </c>
      <c r="B18550">
        <v>12.26</v>
      </c>
    </row>
    <row r="18551" spans="1:2" x14ac:dyDescent="0.45">
      <c r="A18551" s="18">
        <v>46240.260416666664</v>
      </c>
      <c r="B18551">
        <v>6.8</v>
      </c>
    </row>
    <row r="18552" spans="1:2" x14ac:dyDescent="0.45">
      <c r="A18552" s="18">
        <v>46240.270833333336</v>
      </c>
      <c r="B18552">
        <v>6.9</v>
      </c>
    </row>
    <row r="18553" spans="1:2" x14ac:dyDescent="0.45">
      <c r="A18553" s="18">
        <v>46240.28125</v>
      </c>
      <c r="B18553">
        <v>11.46</v>
      </c>
    </row>
    <row r="18554" spans="1:2" x14ac:dyDescent="0.45">
      <c r="A18554" s="18">
        <v>46240.291666666664</v>
      </c>
      <c r="B18554">
        <v>9.1</v>
      </c>
    </row>
    <row r="18555" spans="1:2" x14ac:dyDescent="0.45">
      <c r="A18555" s="18">
        <v>46240.302083333336</v>
      </c>
      <c r="B18555">
        <v>11.36</v>
      </c>
    </row>
    <row r="18556" spans="1:2" x14ac:dyDescent="0.45">
      <c r="A18556" s="18">
        <v>46240.3125</v>
      </c>
      <c r="B18556">
        <v>12.46</v>
      </c>
    </row>
    <row r="18557" spans="1:2" x14ac:dyDescent="0.45">
      <c r="A18557" s="18">
        <v>46240.322916666664</v>
      </c>
      <c r="B18557">
        <v>15.96</v>
      </c>
    </row>
    <row r="18558" spans="1:2" x14ac:dyDescent="0.45">
      <c r="A18558" s="18">
        <v>46240.333333333336</v>
      </c>
      <c r="B18558">
        <v>24.88</v>
      </c>
    </row>
    <row r="18559" spans="1:2" x14ac:dyDescent="0.45">
      <c r="A18559" s="18">
        <v>46240.34375</v>
      </c>
      <c r="B18559">
        <v>28.98</v>
      </c>
    </row>
    <row r="18560" spans="1:2" x14ac:dyDescent="0.45">
      <c r="A18560" s="18">
        <v>46240.354166666664</v>
      </c>
      <c r="B18560">
        <v>36.46</v>
      </c>
    </row>
    <row r="18561" spans="1:2" x14ac:dyDescent="0.45">
      <c r="A18561" s="18">
        <v>46240.364583333336</v>
      </c>
      <c r="B18561">
        <v>32.42</v>
      </c>
    </row>
    <row r="18562" spans="1:2" x14ac:dyDescent="0.45">
      <c r="A18562" s="18">
        <v>46240.375</v>
      </c>
      <c r="B18562">
        <v>39.58</v>
      </c>
    </row>
    <row r="18563" spans="1:2" x14ac:dyDescent="0.45">
      <c r="A18563" s="18">
        <v>46240.385416666664</v>
      </c>
      <c r="B18563">
        <v>44.72</v>
      </c>
    </row>
    <row r="18564" spans="1:2" x14ac:dyDescent="0.45">
      <c r="A18564" s="18">
        <v>46240.395833333336</v>
      </c>
      <c r="B18564">
        <v>41.74</v>
      </c>
    </row>
    <row r="18565" spans="1:2" x14ac:dyDescent="0.45">
      <c r="A18565" s="18">
        <v>46240.40625</v>
      </c>
      <c r="B18565">
        <v>44.22</v>
      </c>
    </row>
    <row r="18566" spans="1:2" x14ac:dyDescent="0.45">
      <c r="A18566" s="18">
        <v>46240.416666666664</v>
      </c>
      <c r="B18566">
        <v>41.88</v>
      </c>
    </row>
    <row r="18567" spans="1:2" x14ac:dyDescent="0.45">
      <c r="A18567" s="18">
        <v>46240.427083333336</v>
      </c>
      <c r="B18567">
        <v>41.96</v>
      </c>
    </row>
    <row r="18568" spans="1:2" x14ac:dyDescent="0.45">
      <c r="A18568" s="18">
        <v>46240.4375</v>
      </c>
      <c r="B18568">
        <v>42.56</v>
      </c>
    </row>
    <row r="18569" spans="1:2" x14ac:dyDescent="0.45">
      <c r="A18569" s="18">
        <v>46240.447916666664</v>
      </c>
      <c r="B18569">
        <v>43.04</v>
      </c>
    </row>
    <row r="18570" spans="1:2" x14ac:dyDescent="0.45">
      <c r="A18570" s="18">
        <v>46240.458333333336</v>
      </c>
      <c r="B18570">
        <v>45.72</v>
      </c>
    </row>
    <row r="18571" spans="1:2" x14ac:dyDescent="0.45">
      <c r="A18571" s="18">
        <v>46240.46875</v>
      </c>
      <c r="B18571">
        <v>48.16</v>
      </c>
    </row>
    <row r="18572" spans="1:2" x14ac:dyDescent="0.45">
      <c r="A18572" s="18">
        <v>46240.479166666664</v>
      </c>
      <c r="B18572">
        <v>46.82</v>
      </c>
    </row>
    <row r="18573" spans="1:2" x14ac:dyDescent="0.45">
      <c r="A18573" s="18">
        <v>46240.489583333336</v>
      </c>
      <c r="B18573">
        <v>47.06</v>
      </c>
    </row>
    <row r="18574" spans="1:2" x14ac:dyDescent="0.45">
      <c r="A18574" s="18">
        <v>46240.5</v>
      </c>
      <c r="B18574">
        <v>47.1</v>
      </c>
    </row>
    <row r="18575" spans="1:2" x14ac:dyDescent="0.45">
      <c r="A18575" s="18">
        <v>46240.510416666664</v>
      </c>
      <c r="B18575">
        <v>49.24</v>
      </c>
    </row>
    <row r="18576" spans="1:2" x14ac:dyDescent="0.45">
      <c r="A18576" s="18">
        <v>46240.520833333336</v>
      </c>
      <c r="B18576">
        <v>51.9</v>
      </c>
    </row>
    <row r="18577" spans="1:2" x14ac:dyDescent="0.45">
      <c r="A18577" s="18">
        <v>46240.53125</v>
      </c>
      <c r="B18577">
        <v>48.54</v>
      </c>
    </row>
    <row r="18578" spans="1:2" x14ac:dyDescent="0.45">
      <c r="A18578" s="18">
        <v>46240.541666666664</v>
      </c>
      <c r="B18578">
        <v>38.479999999999997</v>
      </c>
    </row>
    <row r="18579" spans="1:2" x14ac:dyDescent="0.45">
      <c r="A18579" s="18">
        <v>46240.552083333336</v>
      </c>
      <c r="B18579">
        <v>30.38</v>
      </c>
    </row>
    <row r="18580" spans="1:2" x14ac:dyDescent="0.45">
      <c r="A18580" s="18">
        <v>46240.5625</v>
      </c>
      <c r="B18580">
        <v>22.1</v>
      </c>
    </row>
    <row r="18581" spans="1:2" x14ac:dyDescent="0.45">
      <c r="A18581" s="18">
        <v>46240.572916666664</v>
      </c>
      <c r="B18581">
        <v>19.7</v>
      </c>
    </row>
    <row r="18582" spans="1:2" x14ac:dyDescent="0.45">
      <c r="A18582" s="18">
        <v>46240.583333333336</v>
      </c>
      <c r="B18582">
        <v>19.739999999999998</v>
      </c>
    </row>
    <row r="18583" spans="1:2" x14ac:dyDescent="0.45">
      <c r="A18583" s="18">
        <v>46240.59375</v>
      </c>
      <c r="B18583">
        <v>25.28</v>
      </c>
    </row>
    <row r="18584" spans="1:2" x14ac:dyDescent="0.45">
      <c r="A18584" s="18">
        <v>46240.604166666664</v>
      </c>
      <c r="B18584">
        <v>22.82</v>
      </c>
    </row>
    <row r="18585" spans="1:2" x14ac:dyDescent="0.45">
      <c r="A18585" s="18">
        <v>46240.614583333336</v>
      </c>
      <c r="B18585">
        <v>24.38</v>
      </c>
    </row>
    <row r="18586" spans="1:2" x14ac:dyDescent="0.45">
      <c r="A18586" s="18">
        <v>46240.625</v>
      </c>
      <c r="B18586">
        <v>19.82</v>
      </c>
    </row>
    <row r="18587" spans="1:2" x14ac:dyDescent="0.45">
      <c r="A18587" s="18">
        <v>46240.635416666664</v>
      </c>
      <c r="B18587">
        <v>20.16</v>
      </c>
    </row>
    <row r="18588" spans="1:2" x14ac:dyDescent="0.45">
      <c r="A18588" s="18">
        <v>46240.645833333336</v>
      </c>
      <c r="B18588">
        <v>23.42</v>
      </c>
    </row>
    <row r="18589" spans="1:2" x14ac:dyDescent="0.45">
      <c r="A18589" s="18">
        <v>46240.65625</v>
      </c>
      <c r="B18589">
        <v>23.44</v>
      </c>
    </row>
    <row r="18590" spans="1:2" x14ac:dyDescent="0.45">
      <c r="A18590" s="18">
        <v>46240.666666666664</v>
      </c>
      <c r="B18590">
        <v>24.34</v>
      </c>
    </row>
    <row r="18591" spans="1:2" x14ac:dyDescent="0.45">
      <c r="A18591" s="18">
        <v>46240.677083333336</v>
      </c>
      <c r="B18591">
        <v>20.04</v>
      </c>
    </row>
    <row r="18592" spans="1:2" x14ac:dyDescent="0.45">
      <c r="A18592" s="18">
        <v>46240.6875</v>
      </c>
      <c r="B18592">
        <v>17.579999999999998</v>
      </c>
    </row>
    <row r="18593" spans="1:2" x14ac:dyDescent="0.45">
      <c r="A18593" s="18">
        <v>46240.697916666664</v>
      </c>
      <c r="B18593">
        <v>13.3</v>
      </c>
    </row>
    <row r="18594" spans="1:2" x14ac:dyDescent="0.45">
      <c r="A18594" s="18">
        <v>46240.708333333336</v>
      </c>
      <c r="B18594">
        <v>11.1</v>
      </c>
    </row>
    <row r="18595" spans="1:2" x14ac:dyDescent="0.45">
      <c r="A18595" s="18">
        <v>46240.71875</v>
      </c>
      <c r="B18595">
        <v>11.02</v>
      </c>
    </row>
    <row r="18596" spans="1:2" x14ac:dyDescent="0.45">
      <c r="A18596" s="18">
        <v>46240.729166666664</v>
      </c>
      <c r="B18596">
        <v>10.119999999999999</v>
      </c>
    </row>
    <row r="18597" spans="1:2" x14ac:dyDescent="0.45">
      <c r="A18597" s="18">
        <v>46240.739583333336</v>
      </c>
      <c r="B18597">
        <v>9.6199999999999992</v>
      </c>
    </row>
    <row r="18598" spans="1:2" x14ac:dyDescent="0.45">
      <c r="A18598" s="18">
        <v>46240.75</v>
      </c>
      <c r="B18598">
        <v>8.64</v>
      </c>
    </row>
    <row r="18599" spans="1:2" x14ac:dyDescent="0.45">
      <c r="A18599" s="18">
        <v>46240.760416666664</v>
      </c>
      <c r="B18599">
        <v>8.5</v>
      </c>
    </row>
    <row r="18600" spans="1:2" x14ac:dyDescent="0.45">
      <c r="A18600" s="18">
        <v>46240.770833333336</v>
      </c>
      <c r="B18600">
        <v>8.4</v>
      </c>
    </row>
    <row r="18601" spans="1:2" x14ac:dyDescent="0.45">
      <c r="A18601" s="18">
        <v>46240.78125</v>
      </c>
      <c r="B18601">
        <v>7.48</v>
      </c>
    </row>
    <row r="18602" spans="1:2" x14ac:dyDescent="0.45">
      <c r="A18602" s="18">
        <v>46240.791666666664</v>
      </c>
      <c r="B18602">
        <v>6.42</v>
      </c>
    </row>
    <row r="18603" spans="1:2" x14ac:dyDescent="0.45">
      <c r="A18603" s="18">
        <v>46240.802083333336</v>
      </c>
      <c r="B18603">
        <v>5.7</v>
      </c>
    </row>
    <row r="18604" spans="1:2" x14ac:dyDescent="0.45">
      <c r="A18604" s="18">
        <v>46240.8125</v>
      </c>
      <c r="B18604">
        <v>5.58</v>
      </c>
    </row>
    <row r="18605" spans="1:2" x14ac:dyDescent="0.45">
      <c r="A18605" s="18">
        <v>46240.822916666664</v>
      </c>
      <c r="B18605">
        <v>4.8600000000000003</v>
      </c>
    </row>
    <row r="18606" spans="1:2" x14ac:dyDescent="0.45">
      <c r="A18606" s="18">
        <v>46240.833333333336</v>
      </c>
      <c r="B18606">
        <v>4.9800000000000004</v>
      </c>
    </row>
    <row r="18607" spans="1:2" x14ac:dyDescent="0.45">
      <c r="A18607" s="18">
        <v>46240.84375</v>
      </c>
      <c r="B18607">
        <v>4.9400000000000004</v>
      </c>
    </row>
    <row r="18608" spans="1:2" x14ac:dyDescent="0.45">
      <c r="A18608" s="18">
        <v>46240.854166666664</v>
      </c>
      <c r="B18608">
        <v>4.88</v>
      </c>
    </row>
    <row r="18609" spans="1:2" x14ac:dyDescent="0.45">
      <c r="A18609" s="18">
        <v>46240.864583333336</v>
      </c>
      <c r="B18609">
        <v>4.84</v>
      </c>
    </row>
    <row r="18610" spans="1:2" x14ac:dyDescent="0.45">
      <c r="A18610" s="18">
        <v>46240.875</v>
      </c>
      <c r="B18610">
        <v>4.54</v>
      </c>
    </row>
    <row r="18611" spans="1:2" x14ac:dyDescent="0.45">
      <c r="A18611" s="18">
        <v>46240.885416666664</v>
      </c>
      <c r="B18611">
        <v>6.08</v>
      </c>
    </row>
    <row r="18612" spans="1:2" x14ac:dyDescent="0.45">
      <c r="A18612" s="18">
        <v>46240.895833333336</v>
      </c>
      <c r="B18612">
        <v>5.56</v>
      </c>
    </row>
    <row r="18613" spans="1:2" x14ac:dyDescent="0.45">
      <c r="A18613" s="18">
        <v>46240.90625</v>
      </c>
      <c r="B18613">
        <v>5.82</v>
      </c>
    </row>
    <row r="18614" spans="1:2" x14ac:dyDescent="0.45">
      <c r="A18614" s="18">
        <v>46240.916666666664</v>
      </c>
      <c r="B18614">
        <v>12.14</v>
      </c>
    </row>
    <row r="18615" spans="1:2" x14ac:dyDescent="0.45">
      <c r="A18615" s="18">
        <v>46240.927083333336</v>
      </c>
      <c r="B18615">
        <v>11.48</v>
      </c>
    </row>
    <row r="18616" spans="1:2" x14ac:dyDescent="0.45">
      <c r="A18616" s="18">
        <v>46240.9375</v>
      </c>
      <c r="B18616">
        <v>11.78</v>
      </c>
    </row>
    <row r="18617" spans="1:2" x14ac:dyDescent="0.45">
      <c r="A18617" s="18">
        <v>46240.947916666664</v>
      </c>
      <c r="B18617">
        <v>11.4</v>
      </c>
    </row>
    <row r="18618" spans="1:2" x14ac:dyDescent="0.45">
      <c r="A18618" s="18">
        <v>46240.958333333336</v>
      </c>
      <c r="B18618">
        <v>11.74</v>
      </c>
    </row>
    <row r="18619" spans="1:2" x14ac:dyDescent="0.45">
      <c r="A18619" s="18">
        <v>46240.96875</v>
      </c>
      <c r="B18619">
        <v>11.6</v>
      </c>
    </row>
    <row r="18620" spans="1:2" x14ac:dyDescent="0.45">
      <c r="A18620" s="18">
        <v>46240.979166666664</v>
      </c>
      <c r="B18620">
        <v>11.92</v>
      </c>
    </row>
    <row r="18621" spans="1:2" x14ac:dyDescent="0.45">
      <c r="A18621" s="18">
        <v>46240.989583333336</v>
      </c>
      <c r="B18621">
        <v>11.58</v>
      </c>
    </row>
    <row r="18622" spans="1:2" x14ac:dyDescent="0.45">
      <c r="A18622" s="12">
        <v>46241</v>
      </c>
      <c r="B18622">
        <v>11.62</v>
      </c>
    </row>
    <row r="18623" spans="1:2" x14ac:dyDescent="0.45">
      <c r="A18623" s="18">
        <v>46241.010416666664</v>
      </c>
      <c r="B18623">
        <v>11.94</v>
      </c>
    </row>
    <row r="18624" spans="1:2" x14ac:dyDescent="0.45">
      <c r="A18624" s="18">
        <v>46241.020833333336</v>
      </c>
      <c r="B18624">
        <v>11.72</v>
      </c>
    </row>
    <row r="18625" spans="1:2" x14ac:dyDescent="0.45">
      <c r="A18625" s="18">
        <v>46241.03125</v>
      </c>
      <c r="B18625">
        <v>11.84</v>
      </c>
    </row>
    <row r="18626" spans="1:2" x14ac:dyDescent="0.45">
      <c r="A18626" s="18">
        <v>46241.041666666664</v>
      </c>
      <c r="B18626">
        <v>11.34</v>
      </c>
    </row>
    <row r="18627" spans="1:2" x14ac:dyDescent="0.45">
      <c r="A18627" s="18">
        <v>46241.052083333336</v>
      </c>
      <c r="B18627">
        <v>11.84</v>
      </c>
    </row>
    <row r="18628" spans="1:2" x14ac:dyDescent="0.45">
      <c r="A18628" s="18">
        <v>46241.0625</v>
      </c>
      <c r="B18628">
        <v>11.66</v>
      </c>
    </row>
    <row r="18629" spans="1:2" x14ac:dyDescent="0.45">
      <c r="A18629" s="18">
        <v>46241.072916666664</v>
      </c>
      <c r="B18629">
        <v>11.64</v>
      </c>
    </row>
    <row r="18630" spans="1:2" x14ac:dyDescent="0.45">
      <c r="A18630" s="18">
        <v>46241.083333333336</v>
      </c>
      <c r="B18630">
        <v>11.66</v>
      </c>
    </row>
    <row r="18631" spans="1:2" x14ac:dyDescent="0.45">
      <c r="A18631" s="18">
        <v>46241.09375</v>
      </c>
      <c r="B18631">
        <v>12.18</v>
      </c>
    </row>
    <row r="18632" spans="1:2" x14ac:dyDescent="0.45">
      <c r="A18632" s="18">
        <v>46241.104166666664</v>
      </c>
      <c r="B18632">
        <v>11.54</v>
      </c>
    </row>
    <row r="18633" spans="1:2" x14ac:dyDescent="0.45">
      <c r="A18633" s="18">
        <v>46241.114583333336</v>
      </c>
      <c r="B18633">
        <v>11.44</v>
      </c>
    </row>
    <row r="18634" spans="1:2" x14ac:dyDescent="0.45">
      <c r="A18634" s="18">
        <v>46241.125</v>
      </c>
      <c r="B18634">
        <v>11.74</v>
      </c>
    </row>
    <row r="18635" spans="1:2" x14ac:dyDescent="0.45">
      <c r="A18635" s="18">
        <v>46241.135416666664</v>
      </c>
      <c r="B18635">
        <v>11.56</v>
      </c>
    </row>
    <row r="18636" spans="1:2" x14ac:dyDescent="0.45">
      <c r="A18636" s="18">
        <v>46241.145833333336</v>
      </c>
      <c r="B18636">
        <v>11.78</v>
      </c>
    </row>
    <row r="18637" spans="1:2" x14ac:dyDescent="0.45">
      <c r="A18637" s="18">
        <v>46241.15625</v>
      </c>
      <c r="B18637">
        <v>11.28</v>
      </c>
    </row>
    <row r="18638" spans="1:2" x14ac:dyDescent="0.45">
      <c r="A18638" s="18">
        <v>46241.166666666664</v>
      </c>
      <c r="B18638">
        <v>11.72</v>
      </c>
    </row>
    <row r="18639" spans="1:2" x14ac:dyDescent="0.45">
      <c r="A18639" s="18">
        <v>46241.177083333336</v>
      </c>
      <c r="B18639">
        <v>11.46</v>
      </c>
    </row>
    <row r="18640" spans="1:2" x14ac:dyDescent="0.45">
      <c r="A18640" s="18">
        <v>46241.1875</v>
      </c>
      <c r="B18640">
        <v>11.64</v>
      </c>
    </row>
    <row r="18641" spans="1:2" x14ac:dyDescent="0.45">
      <c r="A18641" s="18">
        <v>46241.197916666664</v>
      </c>
      <c r="B18641">
        <v>11.24</v>
      </c>
    </row>
    <row r="18642" spans="1:2" x14ac:dyDescent="0.45">
      <c r="A18642" s="18">
        <v>46241.208333333336</v>
      </c>
      <c r="B18642">
        <v>11.36</v>
      </c>
    </row>
    <row r="18643" spans="1:2" x14ac:dyDescent="0.45">
      <c r="A18643" s="18">
        <v>46241.21875</v>
      </c>
      <c r="B18643">
        <v>11.88</v>
      </c>
    </row>
    <row r="18644" spans="1:2" x14ac:dyDescent="0.45">
      <c r="A18644" s="18">
        <v>46241.229166666664</v>
      </c>
      <c r="B18644">
        <v>11.48</v>
      </c>
    </row>
    <row r="18645" spans="1:2" x14ac:dyDescent="0.45">
      <c r="A18645" s="18">
        <v>46241.239583333336</v>
      </c>
      <c r="B18645">
        <v>12.3</v>
      </c>
    </row>
    <row r="18646" spans="1:2" x14ac:dyDescent="0.45">
      <c r="A18646" s="18">
        <v>46241.25</v>
      </c>
      <c r="B18646">
        <v>18.940000000000001</v>
      </c>
    </row>
    <row r="18647" spans="1:2" x14ac:dyDescent="0.45">
      <c r="A18647" s="18">
        <v>46241.260416666664</v>
      </c>
      <c r="B18647">
        <v>9.2799999999999994</v>
      </c>
    </row>
    <row r="18648" spans="1:2" x14ac:dyDescent="0.45">
      <c r="A18648" s="18">
        <v>46241.270833333336</v>
      </c>
      <c r="B18648">
        <v>9.5</v>
      </c>
    </row>
    <row r="18649" spans="1:2" x14ac:dyDescent="0.45">
      <c r="A18649" s="18">
        <v>46241.28125</v>
      </c>
      <c r="B18649">
        <v>8.98</v>
      </c>
    </row>
    <row r="18650" spans="1:2" x14ac:dyDescent="0.45">
      <c r="A18650" s="18">
        <v>46241.291666666664</v>
      </c>
      <c r="B18650">
        <v>10.02</v>
      </c>
    </row>
    <row r="18651" spans="1:2" x14ac:dyDescent="0.45">
      <c r="A18651" s="18">
        <v>46241.302083333336</v>
      </c>
      <c r="B18651">
        <v>11.32</v>
      </c>
    </row>
    <row r="18652" spans="1:2" x14ac:dyDescent="0.45">
      <c r="A18652" s="18">
        <v>46241.3125</v>
      </c>
      <c r="B18652">
        <v>10</v>
      </c>
    </row>
    <row r="18653" spans="1:2" x14ac:dyDescent="0.45">
      <c r="A18653" s="18">
        <v>46241.322916666664</v>
      </c>
      <c r="B18653">
        <v>14.14</v>
      </c>
    </row>
    <row r="18654" spans="1:2" x14ac:dyDescent="0.45">
      <c r="A18654" s="18">
        <v>46241.333333333336</v>
      </c>
      <c r="B18654">
        <v>12.88</v>
      </c>
    </row>
    <row r="18655" spans="1:2" x14ac:dyDescent="0.45">
      <c r="A18655" s="18">
        <v>46241.34375</v>
      </c>
      <c r="B18655">
        <v>15.54</v>
      </c>
    </row>
    <row r="18656" spans="1:2" x14ac:dyDescent="0.45">
      <c r="A18656" s="18">
        <v>46241.354166666664</v>
      </c>
      <c r="B18656">
        <v>18.36</v>
      </c>
    </row>
    <row r="18657" spans="1:2" x14ac:dyDescent="0.45">
      <c r="A18657" s="18">
        <v>46241.364583333336</v>
      </c>
      <c r="B18657">
        <v>16.78</v>
      </c>
    </row>
    <row r="18658" spans="1:2" x14ac:dyDescent="0.45">
      <c r="A18658" s="18">
        <v>46241.375</v>
      </c>
      <c r="B18658">
        <v>14.78</v>
      </c>
    </row>
    <row r="18659" spans="1:2" x14ac:dyDescent="0.45">
      <c r="A18659" s="18">
        <v>46241.385416666664</v>
      </c>
      <c r="B18659">
        <v>17.100000000000001</v>
      </c>
    </row>
    <row r="18660" spans="1:2" x14ac:dyDescent="0.45">
      <c r="A18660" s="18">
        <v>46241.395833333336</v>
      </c>
      <c r="B18660">
        <v>19.66</v>
      </c>
    </row>
    <row r="18661" spans="1:2" x14ac:dyDescent="0.45">
      <c r="A18661" s="18">
        <v>46241.40625</v>
      </c>
      <c r="B18661">
        <v>22.48</v>
      </c>
    </row>
    <row r="18662" spans="1:2" x14ac:dyDescent="0.45">
      <c r="A18662" s="18">
        <v>46241.416666666664</v>
      </c>
      <c r="B18662">
        <v>19.579999999999998</v>
      </c>
    </row>
    <row r="18663" spans="1:2" x14ac:dyDescent="0.45">
      <c r="A18663" s="18">
        <v>46241.427083333336</v>
      </c>
      <c r="B18663">
        <v>16.7</v>
      </c>
    </row>
    <row r="18664" spans="1:2" x14ac:dyDescent="0.45">
      <c r="A18664" s="18">
        <v>46241.4375</v>
      </c>
      <c r="B18664">
        <v>19.48</v>
      </c>
    </row>
    <row r="18665" spans="1:2" x14ac:dyDescent="0.45">
      <c r="A18665" s="18">
        <v>46241.447916666664</v>
      </c>
      <c r="B18665">
        <v>16.02</v>
      </c>
    </row>
    <row r="18666" spans="1:2" x14ac:dyDescent="0.45">
      <c r="A18666" s="18">
        <v>46241.458333333336</v>
      </c>
      <c r="B18666">
        <v>18.48</v>
      </c>
    </row>
    <row r="18667" spans="1:2" x14ac:dyDescent="0.45">
      <c r="A18667" s="18">
        <v>46241.46875</v>
      </c>
      <c r="B18667">
        <v>18.899999999999999</v>
      </c>
    </row>
    <row r="18668" spans="1:2" x14ac:dyDescent="0.45">
      <c r="A18668" s="18">
        <v>46241.479166666664</v>
      </c>
      <c r="B18668">
        <v>26.6</v>
      </c>
    </row>
    <row r="18669" spans="1:2" x14ac:dyDescent="0.45">
      <c r="A18669" s="18">
        <v>46241.489583333336</v>
      </c>
      <c r="B18669">
        <v>25.36</v>
      </c>
    </row>
    <row r="18670" spans="1:2" x14ac:dyDescent="0.45">
      <c r="A18670" s="18">
        <v>46241.5</v>
      </c>
      <c r="B18670">
        <v>27.68</v>
      </c>
    </row>
    <row r="18671" spans="1:2" x14ac:dyDescent="0.45">
      <c r="A18671" s="18">
        <v>46241.510416666664</v>
      </c>
      <c r="B18671">
        <v>26.26</v>
      </c>
    </row>
    <row r="18672" spans="1:2" x14ac:dyDescent="0.45">
      <c r="A18672" s="18">
        <v>46241.520833333336</v>
      </c>
      <c r="B18672">
        <v>27.84</v>
      </c>
    </row>
    <row r="18673" spans="1:2" x14ac:dyDescent="0.45">
      <c r="A18673" s="18">
        <v>46241.53125</v>
      </c>
      <c r="B18673">
        <v>27.34</v>
      </c>
    </row>
    <row r="18674" spans="1:2" x14ac:dyDescent="0.45">
      <c r="A18674" s="18">
        <v>46241.541666666664</v>
      </c>
      <c r="B18674">
        <v>25.52</v>
      </c>
    </row>
    <row r="18675" spans="1:2" x14ac:dyDescent="0.45">
      <c r="A18675" s="18">
        <v>46241.552083333336</v>
      </c>
      <c r="B18675">
        <v>23.06</v>
      </c>
    </row>
    <row r="18676" spans="1:2" x14ac:dyDescent="0.45">
      <c r="A18676" s="18">
        <v>46241.5625</v>
      </c>
      <c r="B18676">
        <v>16.46</v>
      </c>
    </row>
    <row r="18677" spans="1:2" x14ac:dyDescent="0.45">
      <c r="A18677" s="18">
        <v>46241.572916666664</v>
      </c>
      <c r="B18677">
        <v>16.32</v>
      </c>
    </row>
    <row r="18678" spans="1:2" x14ac:dyDescent="0.45">
      <c r="A18678" s="18">
        <v>46241.583333333336</v>
      </c>
      <c r="B18678">
        <v>20.22</v>
      </c>
    </row>
    <row r="18679" spans="1:2" x14ac:dyDescent="0.45">
      <c r="A18679" s="18">
        <v>46241.59375</v>
      </c>
      <c r="B18679">
        <v>24.3</v>
      </c>
    </row>
    <row r="18680" spans="1:2" x14ac:dyDescent="0.45">
      <c r="A18680" s="18">
        <v>46241.604166666664</v>
      </c>
      <c r="B18680">
        <v>19.36</v>
      </c>
    </row>
    <row r="18681" spans="1:2" x14ac:dyDescent="0.45">
      <c r="A18681" s="18">
        <v>46241.614583333336</v>
      </c>
      <c r="B18681">
        <v>21.26</v>
      </c>
    </row>
    <row r="18682" spans="1:2" x14ac:dyDescent="0.45">
      <c r="A18682" s="18">
        <v>46241.625</v>
      </c>
      <c r="B18682">
        <v>16.66</v>
      </c>
    </row>
    <row r="18683" spans="1:2" x14ac:dyDescent="0.45">
      <c r="A18683" s="18">
        <v>46241.635416666664</v>
      </c>
      <c r="B18683">
        <v>9.6</v>
      </c>
    </row>
    <row r="18684" spans="1:2" x14ac:dyDescent="0.45">
      <c r="A18684" s="18">
        <v>46241.645833333336</v>
      </c>
      <c r="B18684">
        <v>8.9</v>
      </c>
    </row>
    <row r="18685" spans="1:2" x14ac:dyDescent="0.45">
      <c r="A18685" s="18">
        <v>46241.65625</v>
      </c>
      <c r="B18685">
        <v>9.0399999999999991</v>
      </c>
    </row>
    <row r="18686" spans="1:2" x14ac:dyDescent="0.45">
      <c r="A18686" s="18">
        <v>46241.666666666664</v>
      </c>
      <c r="B18686">
        <v>10.36</v>
      </c>
    </row>
    <row r="18687" spans="1:2" x14ac:dyDescent="0.45">
      <c r="A18687" s="18">
        <v>46241.677083333336</v>
      </c>
      <c r="B18687">
        <v>8.02</v>
      </c>
    </row>
    <row r="18688" spans="1:2" x14ac:dyDescent="0.45">
      <c r="A18688" s="18">
        <v>46241.6875</v>
      </c>
      <c r="B18688">
        <v>8.14</v>
      </c>
    </row>
    <row r="18689" spans="1:2" x14ac:dyDescent="0.45">
      <c r="A18689" s="18">
        <v>46241.697916666664</v>
      </c>
      <c r="B18689">
        <v>7.6</v>
      </c>
    </row>
    <row r="18690" spans="1:2" x14ac:dyDescent="0.45">
      <c r="A18690" s="18">
        <v>46241.708333333336</v>
      </c>
      <c r="B18690">
        <v>7.48</v>
      </c>
    </row>
    <row r="18691" spans="1:2" x14ac:dyDescent="0.45">
      <c r="A18691" s="18">
        <v>46241.71875</v>
      </c>
      <c r="B18691">
        <v>7.8</v>
      </c>
    </row>
    <row r="18692" spans="1:2" x14ac:dyDescent="0.45">
      <c r="A18692" s="18">
        <v>46241.729166666664</v>
      </c>
      <c r="B18692">
        <v>7.58</v>
      </c>
    </row>
    <row r="18693" spans="1:2" x14ac:dyDescent="0.45">
      <c r="A18693" s="18">
        <v>46241.739583333336</v>
      </c>
      <c r="B18693">
        <v>7.82</v>
      </c>
    </row>
    <row r="18694" spans="1:2" x14ac:dyDescent="0.45">
      <c r="A18694" s="18">
        <v>46241.75</v>
      </c>
      <c r="B18694">
        <v>7.52</v>
      </c>
    </row>
    <row r="18695" spans="1:2" x14ac:dyDescent="0.45">
      <c r="A18695" s="18">
        <v>46241.760416666664</v>
      </c>
      <c r="B18695">
        <v>8.2200000000000006</v>
      </c>
    </row>
    <row r="18696" spans="1:2" x14ac:dyDescent="0.45">
      <c r="A18696" s="18">
        <v>46241.770833333336</v>
      </c>
      <c r="B18696">
        <v>7.62</v>
      </c>
    </row>
    <row r="18697" spans="1:2" x14ac:dyDescent="0.45">
      <c r="A18697" s="18">
        <v>46241.78125</v>
      </c>
      <c r="B18697">
        <v>7.86</v>
      </c>
    </row>
    <row r="18698" spans="1:2" x14ac:dyDescent="0.45">
      <c r="A18698" s="18">
        <v>46241.791666666664</v>
      </c>
      <c r="B18698">
        <v>6.76</v>
      </c>
    </row>
    <row r="18699" spans="1:2" x14ac:dyDescent="0.45">
      <c r="A18699" s="18">
        <v>46241.802083333336</v>
      </c>
      <c r="B18699">
        <v>6.46</v>
      </c>
    </row>
    <row r="18700" spans="1:2" x14ac:dyDescent="0.45">
      <c r="A18700" s="18">
        <v>46241.8125</v>
      </c>
      <c r="B18700">
        <v>5.82</v>
      </c>
    </row>
    <row r="18701" spans="1:2" x14ac:dyDescent="0.45">
      <c r="A18701" s="18">
        <v>46241.822916666664</v>
      </c>
      <c r="B18701">
        <v>5.4</v>
      </c>
    </row>
    <row r="18702" spans="1:2" x14ac:dyDescent="0.45">
      <c r="A18702" s="18">
        <v>46241.833333333336</v>
      </c>
      <c r="B18702">
        <v>5.74</v>
      </c>
    </row>
    <row r="18703" spans="1:2" x14ac:dyDescent="0.45">
      <c r="A18703" s="18">
        <v>46241.84375</v>
      </c>
      <c r="B18703">
        <v>5.78</v>
      </c>
    </row>
    <row r="18704" spans="1:2" x14ac:dyDescent="0.45">
      <c r="A18704" s="18">
        <v>46241.854166666664</v>
      </c>
      <c r="B18704">
        <v>6.38</v>
      </c>
    </row>
    <row r="18705" spans="1:2" x14ac:dyDescent="0.45">
      <c r="A18705" s="18">
        <v>46241.864583333336</v>
      </c>
      <c r="B18705">
        <v>5.7</v>
      </c>
    </row>
    <row r="18706" spans="1:2" x14ac:dyDescent="0.45">
      <c r="A18706" s="18">
        <v>46241.875</v>
      </c>
      <c r="B18706">
        <v>6.14</v>
      </c>
    </row>
    <row r="18707" spans="1:2" x14ac:dyDescent="0.45">
      <c r="A18707" s="18">
        <v>46241.885416666664</v>
      </c>
      <c r="B18707">
        <v>5.74</v>
      </c>
    </row>
    <row r="18708" spans="1:2" x14ac:dyDescent="0.45">
      <c r="A18708" s="18">
        <v>46241.895833333336</v>
      </c>
      <c r="B18708">
        <v>5.88</v>
      </c>
    </row>
    <row r="18709" spans="1:2" x14ac:dyDescent="0.45">
      <c r="A18709" s="18">
        <v>46241.90625</v>
      </c>
      <c r="B18709">
        <v>5.94</v>
      </c>
    </row>
    <row r="18710" spans="1:2" x14ac:dyDescent="0.45">
      <c r="A18710" s="18">
        <v>46241.916666666664</v>
      </c>
      <c r="B18710">
        <v>10.42</v>
      </c>
    </row>
    <row r="18711" spans="1:2" x14ac:dyDescent="0.45">
      <c r="A18711" s="18">
        <v>46241.927083333336</v>
      </c>
      <c r="B18711">
        <v>12.86</v>
      </c>
    </row>
    <row r="18712" spans="1:2" x14ac:dyDescent="0.45">
      <c r="A18712" s="18">
        <v>46241.9375</v>
      </c>
      <c r="B18712">
        <v>12.54</v>
      </c>
    </row>
    <row r="18713" spans="1:2" x14ac:dyDescent="0.45">
      <c r="A18713" s="18">
        <v>46241.947916666664</v>
      </c>
      <c r="B18713">
        <v>12.82</v>
      </c>
    </row>
    <row r="18714" spans="1:2" x14ac:dyDescent="0.45">
      <c r="A18714" s="18">
        <v>46241.958333333336</v>
      </c>
      <c r="B18714">
        <v>12.52</v>
      </c>
    </row>
    <row r="18715" spans="1:2" x14ac:dyDescent="0.45">
      <c r="A18715" s="18">
        <v>46241.96875</v>
      </c>
      <c r="B18715">
        <v>12.98</v>
      </c>
    </row>
    <row r="18716" spans="1:2" x14ac:dyDescent="0.45">
      <c r="A18716" s="18">
        <v>46241.979166666664</v>
      </c>
      <c r="B18716">
        <v>12.72</v>
      </c>
    </row>
    <row r="18717" spans="1:2" x14ac:dyDescent="0.45">
      <c r="A18717" s="18">
        <v>46241.989583333336</v>
      </c>
      <c r="B18717">
        <v>12.54</v>
      </c>
    </row>
    <row r="18718" spans="1:2" x14ac:dyDescent="0.45">
      <c r="A18718" s="12">
        <v>46242</v>
      </c>
      <c r="B18718">
        <v>13.12</v>
      </c>
    </row>
    <row r="18719" spans="1:2" x14ac:dyDescent="0.45">
      <c r="A18719" s="18">
        <v>46242.010416666664</v>
      </c>
      <c r="B18719">
        <v>12.76</v>
      </c>
    </row>
    <row r="18720" spans="1:2" x14ac:dyDescent="0.45">
      <c r="A18720" s="18">
        <v>46242.020833333336</v>
      </c>
      <c r="B18720">
        <v>13.4</v>
      </c>
    </row>
    <row r="18721" spans="1:2" x14ac:dyDescent="0.45">
      <c r="A18721" s="18">
        <v>46242.03125</v>
      </c>
      <c r="B18721">
        <v>12.56</v>
      </c>
    </row>
    <row r="18722" spans="1:2" x14ac:dyDescent="0.45">
      <c r="A18722" s="18">
        <v>46242.041666666664</v>
      </c>
      <c r="B18722">
        <v>13.14</v>
      </c>
    </row>
    <row r="18723" spans="1:2" x14ac:dyDescent="0.45">
      <c r="A18723" s="18">
        <v>46242.052083333336</v>
      </c>
      <c r="B18723">
        <v>12.74</v>
      </c>
    </row>
    <row r="18724" spans="1:2" x14ac:dyDescent="0.45">
      <c r="A18724" s="18">
        <v>46242.0625</v>
      </c>
      <c r="B18724">
        <v>12.94</v>
      </c>
    </row>
    <row r="18725" spans="1:2" x14ac:dyDescent="0.45">
      <c r="A18725" s="18">
        <v>46242.072916666664</v>
      </c>
      <c r="B18725">
        <v>12.52</v>
      </c>
    </row>
    <row r="18726" spans="1:2" x14ac:dyDescent="0.45">
      <c r="A18726" s="18">
        <v>46242.083333333336</v>
      </c>
      <c r="B18726">
        <v>12.92</v>
      </c>
    </row>
    <row r="18727" spans="1:2" x14ac:dyDescent="0.45">
      <c r="A18727" s="18">
        <v>46242.09375</v>
      </c>
      <c r="B18727">
        <v>12.56</v>
      </c>
    </row>
    <row r="18728" spans="1:2" x14ac:dyDescent="0.45">
      <c r="A18728" s="18">
        <v>46242.104166666664</v>
      </c>
      <c r="B18728">
        <v>12.58</v>
      </c>
    </row>
    <row r="18729" spans="1:2" x14ac:dyDescent="0.45">
      <c r="A18729" s="18">
        <v>46242.114583333336</v>
      </c>
      <c r="B18729">
        <v>12.8</v>
      </c>
    </row>
    <row r="18730" spans="1:2" x14ac:dyDescent="0.45">
      <c r="A18730" s="18">
        <v>46242.125</v>
      </c>
      <c r="B18730">
        <v>12.36</v>
      </c>
    </row>
    <row r="18731" spans="1:2" x14ac:dyDescent="0.45">
      <c r="A18731" s="18">
        <v>46242.135416666664</v>
      </c>
      <c r="B18731">
        <v>12.92</v>
      </c>
    </row>
    <row r="18732" spans="1:2" x14ac:dyDescent="0.45">
      <c r="A18732" s="18">
        <v>46242.145833333336</v>
      </c>
      <c r="B18732">
        <v>12.48</v>
      </c>
    </row>
    <row r="18733" spans="1:2" x14ac:dyDescent="0.45">
      <c r="A18733" s="18">
        <v>46242.15625</v>
      </c>
      <c r="B18733">
        <v>12.62</v>
      </c>
    </row>
    <row r="18734" spans="1:2" x14ac:dyDescent="0.45">
      <c r="A18734" s="18">
        <v>46242.166666666664</v>
      </c>
      <c r="B18734">
        <v>12.74</v>
      </c>
    </row>
    <row r="18735" spans="1:2" x14ac:dyDescent="0.45">
      <c r="A18735" s="18">
        <v>46242.177083333336</v>
      </c>
      <c r="B18735">
        <v>12.52</v>
      </c>
    </row>
    <row r="18736" spans="1:2" x14ac:dyDescent="0.45">
      <c r="A18736" s="18">
        <v>46242.1875</v>
      </c>
      <c r="B18736">
        <v>12.64</v>
      </c>
    </row>
    <row r="18737" spans="1:2" x14ac:dyDescent="0.45">
      <c r="A18737" s="18">
        <v>46242.197916666664</v>
      </c>
      <c r="B18737">
        <v>12.44</v>
      </c>
    </row>
    <row r="18738" spans="1:2" x14ac:dyDescent="0.45">
      <c r="A18738" s="18">
        <v>46242.208333333336</v>
      </c>
      <c r="B18738">
        <v>12.7</v>
      </c>
    </row>
    <row r="18739" spans="1:2" x14ac:dyDescent="0.45">
      <c r="A18739" s="18">
        <v>46242.21875</v>
      </c>
      <c r="B18739">
        <v>12.48</v>
      </c>
    </row>
    <row r="18740" spans="1:2" x14ac:dyDescent="0.45">
      <c r="A18740" s="18">
        <v>46242.229166666664</v>
      </c>
      <c r="B18740">
        <v>12.94</v>
      </c>
    </row>
    <row r="18741" spans="1:2" x14ac:dyDescent="0.45">
      <c r="A18741" s="18">
        <v>46242.239583333336</v>
      </c>
      <c r="B18741">
        <v>12.24</v>
      </c>
    </row>
    <row r="18742" spans="1:2" x14ac:dyDescent="0.45">
      <c r="A18742" s="18">
        <v>46242.25</v>
      </c>
      <c r="B18742">
        <v>6.36</v>
      </c>
    </row>
    <row r="18743" spans="1:2" x14ac:dyDescent="0.45">
      <c r="A18743" s="18">
        <v>46242.260416666664</v>
      </c>
      <c r="B18743">
        <v>6</v>
      </c>
    </row>
    <row r="18744" spans="1:2" x14ac:dyDescent="0.45">
      <c r="A18744" s="18">
        <v>46242.270833333336</v>
      </c>
      <c r="B18744">
        <v>6.22</v>
      </c>
    </row>
    <row r="18745" spans="1:2" x14ac:dyDescent="0.45">
      <c r="A18745" s="18">
        <v>46242.28125</v>
      </c>
      <c r="B18745">
        <v>6.16</v>
      </c>
    </row>
    <row r="18746" spans="1:2" x14ac:dyDescent="0.45">
      <c r="A18746" s="18">
        <v>46242.291666666664</v>
      </c>
      <c r="B18746">
        <v>5.88</v>
      </c>
    </row>
    <row r="18747" spans="1:2" x14ac:dyDescent="0.45">
      <c r="A18747" s="18">
        <v>46242.302083333336</v>
      </c>
      <c r="B18747">
        <v>6.44</v>
      </c>
    </row>
    <row r="18748" spans="1:2" x14ac:dyDescent="0.45">
      <c r="A18748" s="18">
        <v>46242.3125</v>
      </c>
      <c r="B18748">
        <v>5.88</v>
      </c>
    </row>
    <row r="18749" spans="1:2" x14ac:dyDescent="0.45">
      <c r="A18749" s="18">
        <v>46242.322916666664</v>
      </c>
      <c r="B18749">
        <v>6.26</v>
      </c>
    </row>
    <row r="18750" spans="1:2" x14ac:dyDescent="0.45">
      <c r="A18750" s="18">
        <v>46242.333333333336</v>
      </c>
      <c r="B18750">
        <v>5.7</v>
      </c>
    </row>
    <row r="18751" spans="1:2" x14ac:dyDescent="0.45">
      <c r="A18751" s="18">
        <v>46242.34375</v>
      </c>
      <c r="B18751">
        <v>6.54</v>
      </c>
    </row>
    <row r="18752" spans="1:2" x14ac:dyDescent="0.45">
      <c r="A18752" s="18">
        <v>46242.354166666664</v>
      </c>
      <c r="B18752">
        <v>7.44</v>
      </c>
    </row>
    <row r="18753" spans="1:2" x14ac:dyDescent="0.45">
      <c r="A18753" s="18">
        <v>46242.364583333336</v>
      </c>
      <c r="B18753">
        <v>7.36</v>
      </c>
    </row>
    <row r="18754" spans="1:2" x14ac:dyDescent="0.45">
      <c r="A18754" s="18">
        <v>46242.375</v>
      </c>
      <c r="B18754">
        <v>7.28</v>
      </c>
    </row>
    <row r="18755" spans="1:2" x14ac:dyDescent="0.45">
      <c r="A18755" s="18">
        <v>46242.385416666664</v>
      </c>
      <c r="B18755">
        <v>7.18</v>
      </c>
    </row>
    <row r="18756" spans="1:2" x14ac:dyDescent="0.45">
      <c r="A18756" s="18">
        <v>46242.395833333336</v>
      </c>
      <c r="B18756">
        <v>7.68</v>
      </c>
    </row>
    <row r="18757" spans="1:2" x14ac:dyDescent="0.45">
      <c r="A18757" s="18">
        <v>46242.40625</v>
      </c>
      <c r="B18757">
        <v>7.1</v>
      </c>
    </row>
    <row r="18758" spans="1:2" x14ac:dyDescent="0.45">
      <c r="A18758" s="18">
        <v>46242.416666666664</v>
      </c>
      <c r="B18758">
        <v>7.52</v>
      </c>
    </row>
    <row r="18759" spans="1:2" x14ac:dyDescent="0.45">
      <c r="A18759" s="18">
        <v>46242.427083333336</v>
      </c>
      <c r="B18759">
        <v>7.28</v>
      </c>
    </row>
    <row r="18760" spans="1:2" x14ac:dyDescent="0.45">
      <c r="A18760" s="18">
        <v>46242.4375</v>
      </c>
      <c r="B18760">
        <v>7.66</v>
      </c>
    </row>
    <row r="18761" spans="1:2" x14ac:dyDescent="0.45">
      <c r="A18761" s="18">
        <v>46242.447916666664</v>
      </c>
      <c r="B18761">
        <v>7.28</v>
      </c>
    </row>
    <row r="18762" spans="1:2" x14ac:dyDescent="0.45">
      <c r="A18762" s="18">
        <v>46242.458333333336</v>
      </c>
      <c r="B18762">
        <v>7.46</v>
      </c>
    </row>
    <row r="18763" spans="1:2" x14ac:dyDescent="0.45">
      <c r="A18763" s="18">
        <v>46242.46875</v>
      </c>
      <c r="B18763">
        <v>7.6</v>
      </c>
    </row>
    <row r="18764" spans="1:2" x14ac:dyDescent="0.45">
      <c r="A18764" s="18">
        <v>46242.479166666664</v>
      </c>
      <c r="B18764">
        <v>7.2</v>
      </c>
    </row>
    <row r="18765" spans="1:2" x14ac:dyDescent="0.45">
      <c r="A18765" s="18">
        <v>46242.489583333336</v>
      </c>
      <c r="B18765">
        <v>7.58</v>
      </c>
    </row>
    <row r="18766" spans="1:2" x14ac:dyDescent="0.45">
      <c r="A18766" s="18">
        <v>46242.5</v>
      </c>
      <c r="B18766">
        <v>7.18</v>
      </c>
    </row>
    <row r="18767" spans="1:2" x14ac:dyDescent="0.45">
      <c r="A18767" s="18">
        <v>46242.510416666664</v>
      </c>
      <c r="B18767">
        <v>7.62</v>
      </c>
    </row>
    <row r="18768" spans="1:2" x14ac:dyDescent="0.45">
      <c r="A18768" s="18">
        <v>46242.520833333336</v>
      </c>
      <c r="B18768">
        <v>7.54</v>
      </c>
    </row>
    <row r="18769" spans="1:2" x14ac:dyDescent="0.45">
      <c r="A18769" s="18">
        <v>46242.53125</v>
      </c>
      <c r="B18769">
        <v>7.12</v>
      </c>
    </row>
    <row r="18770" spans="1:2" x14ac:dyDescent="0.45">
      <c r="A18770" s="18">
        <v>46242.541666666664</v>
      </c>
      <c r="B18770">
        <v>7.46</v>
      </c>
    </row>
    <row r="18771" spans="1:2" x14ac:dyDescent="0.45">
      <c r="A18771" s="18">
        <v>46242.552083333336</v>
      </c>
      <c r="B18771">
        <v>7.34</v>
      </c>
    </row>
    <row r="18772" spans="1:2" x14ac:dyDescent="0.45">
      <c r="A18772" s="18">
        <v>46242.5625</v>
      </c>
      <c r="B18772">
        <v>7.32</v>
      </c>
    </row>
    <row r="18773" spans="1:2" x14ac:dyDescent="0.45">
      <c r="A18773" s="18">
        <v>46242.572916666664</v>
      </c>
      <c r="B18773">
        <v>6.94</v>
      </c>
    </row>
    <row r="18774" spans="1:2" x14ac:dyDescent="0.45">
      <c r="A18774" s="18">
        <v>46242.583333333336</v>
      </c>
      <c r="B18774">
        <v>7.42</v>
      </c>
    </row>
    <row r="18775" spans="1:2" x14ac:dyDescent="0.45">
      <c r="A18775" s="18">
        <v>46242.59375</v>
      </c>
      <c r="B18775">
        <v>7.16</v>
      </c>
    </row>
    <row r="18776" spans="1:2" x14ac:dyDescent="0.45">
      <c r="A18776" s="18">
        <v>46242.604166666664</v>
      </c>
      <c r="B18776">
        <v>7.66</v>
      </c>
    </row>
    <row r="18777" spans="1:2" x14ac:dyDescent="0.45">
      <c r="A18777" s="18">
        <v>46242.614583333336</v>
      </c>
      <c r="B18777">
        <v>6.98</v>
      </c>
    </row>
    <row r="18778" spans="1:2" x14ac:dyDescent="0.45">
      <c r="A18778" s="18">
        <v>46242.625</v>
      </c>
      <c r="B18778">
        <v>7.06</v>
      </c>
    </row>
    <row r="18779" spans="1:2" x14ac:dyDescent="0.45">
      <c r="A18779" s="18">
        <v>46242.635416666664</v>
      </c>
      <c r="B18779">
        <v>7.56</v>
      </c>
    </row>
    <row r="18780" spans="1:2" x14ac:dyDescent="0.45">
      <c r="A18780" s="18">
        <v>46242.645833333336</v>
      </c>
      <c r="B18780">
        <v>7.04</v>
      </c>
    </row>
    <row r="18781" spans="1:2" x14ac:dyDescent="0.45">
      <c r="A18781" s="18">
        <v>46242.65625</v>
      </c>
      <c r="B18781">
        <v>7.28</v>
      </c>
    </row>
    <row r="18782" spans="1:2" x14ac:dyDescent="0.45">
      <c r="A18782" s="18">
        <v>46242.666666666664</v>
      </c>
      <c r="B18782">
        <v>7.16</v>
      </c>
    </row>
    <row r="18783" spans="1:2" x14ac:dyDescent="0.45">
      <c r="A18783" s="18">
        <v>46242.677083333336</v>
      </c>
      <c r="B18783">
        <v>7.38</v>
      </c>
    </row>
    <row r="18784" spans="1:2" x14ac:dyDescent="0.45">
      <c r="A18784" s="18">
        <v>46242.6875</v>
      </c>
      <c r="B18784">
        <v>7.12</v>
      </c>
    </row>
    <row r="18785" spans="1:2" x14ac:dyDescent="0.45">
      <c r="A18785" s="18">
        <v>46242.697916666664</v>
      </c>
      <c r="B18785">
        <v>7.16</v>
      </c>
    </row>
    <row r="18786" spans="1:2" x14ac:dyDescent="0.45">
      <c r="A18786" s="18">
        <v>46242.708333333336</v>
      </c>
      <c r="B18786">
        <v>7.46</v>
      </c>
    </row>
    <row r="18787" spans="1:2" x14ac:dyDescent="0.45">
      <c r="A18787" s="18">
        <v>46242.71875</v>
      </c>
      <c r="B18787">
        <v>7.22</v>
      </c>
    </row>
    <row r="18788" spans="1:2" x14ac:dyDescent="0.45">
      <c r="A18788" s="18">
        <v>46242.729166666664</v>
      </c>
      <c r="B18788">
        <v>7.48</v>
      </c>
    </row>
    <row r="18789" spans="1:2" x14ac:dyDescent="0.45">
      <c r="A18789" s="18">
        <v>46242.739583333336</v>
      </c>
      <c r="B18789">
        <v>6.94</v>
      </c>
    </row>
    <row r="18790" spans="1:2" x14ac:dyDescent="0.45">
      <c r="A18790" s="18">
        <v>46242.75</v>
      </c>
      <c r="B18790">
        <v>7.28</v>
      </c>
    </row>
    <row r="18791" spans="1:2" x14ac:dyDescent="0.45">
      <c r="A18791" s="18">
        <v>46242.760416666664</v>
      </c>
      <c r="B18791">
        <v>7.36</v>
      </c>
    </row>
    <row r="18792" spans="1:2" x14ac:dyDescent="0.45">
      <c r="A18792" s="18">
        <v>46242.770833333336</v>
      </c>
      <c r="B18792">
        <v>7.4</v>
      </c>
    </row>
    <row r="18793" spans="1:2" x14ac:dyDescent="0.45">
      <c r="A18793" s="18">
        <v>46242.78125</v>
      </c>
      <c r="B18793">
        <v>7.26</v>
      </c>
    </row>
    <row r="18794" spans="1:2" x14ac:dyDescent="0.45">
      <c r="A18794" s="18">
        <v>46242.791666666664</v>
      </c>
      <c r="B18794">
        <v>5.54</v>
      </c>
    </row>
    <row r="18795" spans="1:2" x14ac:dyDescent="0.45">
      <c r="A18795" s="18">
        <v>46242.802083333336</v>
      </c>
      <c r="B18795">
        <v>6.02</v>
      </c>
    </row>
    <row r="18796" spans="1:2" x14ac:dyDescent="0.45">
      <c r="A18796" s="18">
        <v>46242.8125</v>
      </c>
      <c r="B18796">
        <v>5.5</v>
      </c>
    </row>
    <row r="18797" spans="1:2" x14ac:dyDescent="0.45">
      <c r="A18797" s="18">
        <v>46242.822916666664</v>
      </c>
      <c r="B18797">
        <v>5.36</v>
      </c>
    </row>
    <row r="18798" spans="1:2" x14ac:dyDescent="0.45">
      <c r="A18798" s="18">
        <v>46242.833333333336</v>
      </c>
      <c r="B18798">
        <v>5.8</v>
      </c>
    </row>
    <row r="18799" spans="1:2" x14ac:dyDescent="0.45">
      <c r="A18799" s="18">
        <v>46242.84375</v>
      </c>
      <c r="B18799">
        <v>5.62</v>
      </c>
    </row>
    <row r="18800" spans="1:2" x14ac:dyDescent="0.45">
      <c r="A18800" s="18">
        <v>46242.854166666664</v>
      </c>
      <c r="B18800">
        <v>5.92</v>
      </c>
    </row>
    <row r="18801" spans="1:2" x14ac:dyDescent="0.45">
      <c r="A18801" s="18">
        <v>46242.864583333336</v>
      </c>
      <c r="B18801">
        <v>5.46</v>
      </c>
    </row>
    <row r="18802" spans="1:2" x14ac:dyDescent="0.45">
      <c r="A18802" s="18">
        <v>46242.875</v>
      </c>
      <c r="B18802">
        <v>5.88</v>
      </c>
    </row>
    <row r="18803" spans="1:2" x14ac:dyDescent="0.45">
      <c r="A18803" s="18">
        <v>46242.885416666664</v>
      </c>
      <c r="B18803">
        <v>5.54</v>
      </c>
    </row>
    <row r="18804" spans="1:2" x14ac:dyDescent="0.45">
      <c r="A18804" s="18">
        <v>46242.895833333336</v>
      </c>
      <c r="B18804">
        <v>5.78</v>
      </c>
    </row>
    <row r="18805" spans="1:2" x14ac:dyDescent="0.45">
      <c r="A18805" s="18">
        <v>46242.90625</v>
      </c>
      <c r="B18805">
        <v>5.86</v>
      </c>
    </row>
    <row r="18806" spans="1:2" x14ac:dyDescent="0.45">
      <c r="A18806" s="18">
        <v>46242.916666666664</v>
      </c>
      <c r="B18806">
        <v>11.76</v>
      </c>
    </row>
    <row r="18807" spans="1:2" x14ac:dyDescent="0.45">
      <c r="A18807" s="18">
        <v>46242.927083333336</v>
      </c>
      <c r="B18807">
        <v>12.64</v>
      </c>
    </row>
    <row r="18808" spans="1:2" x14ac:dyDescent="0.45">
      <c r="A18808" s="18">
        <v>46242.9375</v>
      </c>
      <c r="B18808">
        <v>12.2</v>
      </c>
    </row>
    <row r="18809" spans="1:2" x14ac:dyDescent="0.45">
      <c r="A18809" s="18">
        <v>46242.947916666664</v>
      </c>
      <c r="B18809">
        <v>12.3</v>
      </c>
    </row>
    <row r="18810" spans="1:2" x14ac:dyDescent="0.45">
      <c r="A18810" s="18">
        <v>46242.958333333336</v>
      </c>
      <c r="B18810">
        <v>12.28</v>
      </c>
    </row>
    <row r="18811" spans="1:2" x14ac:dyDescent="0.45">
      <c r="A18811" s="18">
        <v>46242.96875</v>
      </c>
      <c r="B18811">
        <v>12.26</v>
      </c>
    </row>
    <row r="18812" spans="1:2" x14ac:dyDescent="0.45">
      <c r="A18812" s="18">
        <v>46242.979166666664</v>
      </c>
      <c r="B18812">
        <v>12.56</v>
      </c>
    </row>
    <row r="18813" spans="1:2" x14ac:dyDescent="0.45">
      <c r="A18813" s="18">
        <v>46242.989583333336</v>
      </c>
      <c r="B18813">
        <v>12.02</v>
      </c>
    </row>
    <row r="18814" spans="1:2" x14ac:dyDescent="0.45">
      <c r="A18814" s="12">
        <v>46243</v>
      </c>
      <c r="B18814">
        <v>12.52</v>
      </c>
    </row>
    <row r="18815" spans="1:2" x14ac:dyDescent="0.45">
      <c r="A18815" s="18">
        <v>46243.010416666664</v>
      </c>
      <c r="B18815">
        <v>12.4</v>
      </c>
    </row>
    <row r="18816" spans="1:2" x14ac:dyDescent="0.45">
      <c r="A18816" s="18">
        <v>46243.020833333336</v>
      </c>
      <c r="B18816">
        <v>12.44</v>
      </c>
    </row>
    <row r="18817" spans="1:2" x14ac:dyDescent="0.45">
      <c r="A18817" s="18">
        <v>46243.03125</v>
      </c>
      <c r="B18817">
        <v>12.4</v>
      </c>
    </row>
    <row r="18818" spans="1:2" x14ac:dyDescent="0.45">
      <c r="A18818" s="18">
        <v>46243.041666666664</v>
      </c>
      <c r="B18818">
        <v>11.98</v>
      </c>
    </row>
    <row r="18819" spans="1:2" x14ac:dyDescent="0.45">
      <c r="A18819" s="18">
        <v>46243.052083333336</v>
      </c>
      <c r="B18819">
        <v>12.72</v>
      </c>
    </row>
    <row r="18820" spans="1:2" x14ac:dyDescent="0.45">
      <c r="A18820" s="18">
        <v>46243.0625</v>
      </c>
      <c r="B18820">
        <v>12.14</v>
      </c>
    </row>
    <row r="18821" spans="1:2" x14ac:dyDescent="0.45">
      <c r="A18821" s="18">
        <v>46243.072916666664</v>
      </c>
      <c r="B18821">
        <v>12.32</v>
      </c>
    </row>
    <row r="18822" spans="1:2" x14ac:dyDescent="0.45">
      <c r="A18822" s="18">
        <v>46243.083333333336</v>
      </c>
      <c r="B18822">
        <v>12.34</v>
      </c>
    </row>
    <row r="18823" spans="1:2" x14ac:dyDescent="0.45">
      <c r="A18823" s="18">
        <v>46243.09375</v>
      </c>
      <c r="B18823">
        <v>12.66</v>
      </c>
    </row>
    <row r="18824" spans="1:2" x14ac:dyDescent="0.45">
      <c r="A18824" s="18">
        <v>46243.104166666664</v>
      </c>
      <c r="B18824">
        <v>12.24</v>
      </c>
    </row>
    <row r="18825" spans="1:2" x14ac:dyDescent="0.45">
      <c r="A18825" s="18">
        <v>46243.114583333336</v>
      </c>
      <c r="B18825">
        <v>12.12</v>
      </c>
    </row>
    <row r="18826" spans="1:2" x14ac:dyDescent="0.45">
      <c r="A18826" s="18">
        <v>46243.125</v>
      </c>
      <c r="B18826">
        <v>12.46</v>
      </c>
    </row>
    <row r="18827" spans="1:2" x14ac:dyDescent="0.45">
      <c r="A18827" s="18">
        <v>46243.135416666664</v>
      </c>
      <c r="B18827">
        <v>12.18</v>
      </c>
    </row>
    <row r="18828" spans="1:2" x14ac:dyDescent="0.45">
      <c r="A18828" s="18">
        <v>46243.145833333336</v>
      </c>
      <c r="B18828">
        <v>12.5</v>
      </c>
    </row>
    <row r="18829" spans="1:2" x14ac:dyDescent="0.45">
      <c r="A18829" s="18">
        <v>46243.15625</v>
      </c>
      <c r="B18829">
        <v>12.1</v>
      </c>
    </row>
    <row r="18830" spans="1:2" x14ac:dyDescent="0.45">
      <c r="A18830" s="18">
        <v>46243.166666666664</v>
      </c>
      <c r="B18830">
        <v>12.2</v>
      </c>
    </row>
    <row r="18831" spans="1:2" x14ac:dyDescent="0.45">
      <c r="A18831" s="18">
        <v>46243.177083333336</v>
      </c>
      <c r="B18831">
        <v>12.76</v>
      </c>
    </row>
    <row r="18832" spans="1:2" x14ac:dyDescent="0.45">
      <c r="A18832" s="18">
        <v>46243.1875</v>
      </c>
      <c r="B18832">
        <v>12.02</v>
      </c>
    </row>
    <row r="18833" spans="1:2" x14ac:dyDescent="0.45">
      <c r="A18833" s="18">
        <v>46243.197916666664</v>
      </c>
      <c r="B18833">
        <v>12.54</v>
      </c>
    </row>
    <row r="18834" spans="1:2" x14ac:dyDescent="0.45">
      <c r="A18834" s="18">
        <v>46243.208333333336</v>
      </c>
      <c r="B18834">
        <v>12.1</v>
      </c>
    </row>
    <row r="18835" spans="1:2" x14ac:dyDescent="0.45">
      <c r="A18835" s="18">
        <v>46243.21875</v>
      </c>
      <c r="B18835">
        <v>12.48</v>
      </c>
    </row>
    <row r="18836" spans="1:2" x14ac:dyDescent="0.45">
      <c r="A18836" s="18">
        <v>46243.229166666664</v>
      </c>
      <c r="B18836">
        <v>12.38</v>
      </c>
    </row>
    <row r="18837" spans="1:2" x14ac:dyDescent="0.45">
      <c r="A18837" s="18">
        <v>46243.239583333336</v>
      </c>
      <c r="B18837">
        <v>13.62</v>
      </c>
    </row>
    <row r="18838" spans="1:2" x14ac:dyDescent="0.45">
      <c r="A18838" s="18">
        <v>46243.25</v>
      </c>
      <c r="B18838">
        <v>6.58</v>
      </c>
    </row>
    <row r="18839" spans="1:2" x14ac:dyDescent="0.45">
      <c r="A18839" s="18">
        <v>46243.260416666664</v>
      </c>
      <c r="B18839">
        <v>6.08</v>
      </c>
    </row>
    <row r="18840" spans="1:2" x14ac:dyDescent="0.45">
      <c r="A18840" s="18">
        <v>46243.270833333336</v>
      </c>
      <c r="B18840">
        <v>6.18</v>
      </c>
    </row>
    <row r="18841" spans="1:2" x14ac:dyDescent="0.45">
      <c r="A18841" s="18">
        <v>46243.28125</v>
      </c>
      <c r="B18841">
        <v>5.72</v>
      </c>
    </row>
    <row r="18842" spans="1:2" x14ac:dyDescent="0.45">
      <c r="A18842" s="18">
        <v>46243.291666666664</v>
      </c>
      <c r="B18842">
        <v>7.06</v>
      </c>
    </row>
    <row r="18843" spans="1:2" x14ac:dyDescent="0.45">
      <c r="A18843" s="18">
        <v>46243.302083333336</v>
      </c>
      <c r="B18843">
        <v>12.78</v>
      </c>
    </row>
    <row r="18844" spans="1:2" x14ac:dyDescent="0.45">
      <c r="A18844" s="18">
        <v>46243.3125</v>
      </c>
      <c r="B18844">
        <v>13.16</v>
      </c>
    </row>
    <row r="18845" spans="1:2" x14ac:dyDescent="0.45">
      <c r="A18845" s="18">
        <v>46243.322916666664</v>
      </c>
      <c r="B18845">
        <v>14.62</v>
      </c>
    </row>
    <row r="18846" spans="1:2" x14ac:dyDescent="0.45">
      <c r="A18846" s="18">
        <v>46243.333333333336</v>
      </c>
      <c r="B18846">
        <v>14.98</v>
      </c>
    </row>
    <row r="18847" spans="1:2" x14ac:dyDescent="0.45">
      <c r="A18847" s="18">
        <v>46243.34375</v>
      </c>
      <c r="B18847">
        <v>18.68</v>
      </c>
    </row>
    <row r="18848" spans="1:2" x14ac:dyDescent="0.45">
      <c r="A18848" s="18">
        <v>46243.354166666664</v>
      </c>
      <c r="B18848">
        <v>25.82</v>
      </c>
    </row>
    <row r="18849" spans="1:2" x14ac:dyDescent="0.45">
      <c r="A18849" s="18">
        <v>46243.364583333336</v>
      </c>
      <c r="B18849">
        <v>22.7</v>
      </c>
    </row>
    <row r="18850" spans="1:2" x14ac:dyDescent="0.45">
      <c r="A18850" s="18">
        <v>46243.375</v>
      </c>
      <c r="B18850">
        <v>22.4</v>
      </c>
    </row>
    <row r="18851" spans="1:2" x14ac:dyDescent="0.45">
      <c r="A18851" s="18">
        <v>46243.385416666664</v>
      </c>
      <c r="B18851">
        <v>24.78</v>
      </c>
    </row>
    <row r="18852" spans="1:2" x14ac:dyDescent="0.45">
      <c r="A18852" s="18">
        <v>46243.395833333336</v>
      </c>
      <c r="B18852">
        <v>22.92</v>
      </c>
    </row>
    <row r="18853" spans="1:2" x14ac:dyDescent="0.45">
      <c r="A18853" s="18">
        <v>46243.40625</v>
      </c>
      <c r="B18853">
        <v>23.64</v>
      </c>
    </row>
    <row r="18854" spans="1:2" x14ac:dyDescent="0.45">
      <c r="A18854" s="18">
        <v>46243.416666666664</v>
      </c>
      <c r="B18854">
        <v>25.46</v>
      </c>
    </row>
    <row r="18855" spans="1:2" x14ac:dyDescent="0.45">
      <c r="A18855" s="18">
        <v>46243.427083333336</v>
      </c>
      <c r="B18855">
        <v>20</v>
      </c>
    </row>
    <row r="18856" spans="1:2" x14ac:dyDescent="0.45">
      <c r="A18856" s="18">
        <v>46243.4375</v>
      </c>
      <c r="B18856">
        <v>23.18</v>
      </c>
    </row>
    <row r="18857" spans="1:2" x14ac:dyDescent="0.45">
      <c r="A18857" s="18">
        <v>46243.447916666664</v>
      </c>
      <c r="B18857">
        <v>28.7</v>
      </c>
    </row>
    <row r="18858" spans="1:2" x14ac:dyDescent="0.45">
      <c r="A18858" s="18">
        <v>46243.458333333336</v>
      </c>
      <c r="B18858">
        <v>30.54</v>
      </c>
    </row>
    <row r="18859" spans="1:2" x14ac:dyDescent="0.45">
      <c r="A18859" s="18">
        <v>46243.46875</v>
      </c>
      <c r="B18859">
        <v>26.04</v>
      </c>
    </row>
    <row r="18860" spans="1:2" x14ac:dyDescent="0.45">
      <c r="A18860" s="18">
        <v>46243.479166666664</v>
      </c>
      <c r="B18860">
        <v>29.28</v>
      </c>
    </row>
    <row r="18861" spans="1:2" x14ac:dyDescent="0.45">
      <c r="A18861" s="18">
        <v>46243.489583333336</v>
      </c>
      <c r="B18861">
        <v>32.32</v>
      </c>
    </row>
    <row r="18862" spans="1:2" x14ac:dyDescent="0.45">
      <c r="A18862" s="18">
        <v>46243.5</v>
      </c>
      <c r="B18862">
        <v>24.58</v>
      </c>
    </row>
    <row r="18863" spans="1:2" x14ac:dyDescent="0.45">
      <c r="A18863" s="18">
        <v>46243.510416666664</v>
      </c>
      <c r="B18863">
        <v>26.66</v>
      </c>
    </row>
    <row r="18864" spans="1:2" x14ac:dyDescent="0.45">
      <c r="A18864" s="18">
        <v>46243.520833333336</v>
      </c>
      <c r="B18864">
        <v>25.76</v>
      </c>
    </row>
    <row r="18865" spans="1:2" x14ac:dyDescent="0.45">
      <c r="A18865" s="18">
        <v>46243.53125</v>
      </c>
      <c r="B18865">
        <v>20.04</v>
      </c>
    </row>
    <row r="18866" spans="1:2" x14ac:dyDescent="0.45">
      <c r="A18866" s="18">
        <v>46243.541666666664</v>
      </c>
      <c r="B18866">
        <v>20.34</v>
      </c>
    </row>
    <row r="18867" spans="1:2" x14ac:dyDescent="0.45">
      <c r="A18867" s="18">
        <v>46243.552083333336</v>
      </c>
      <c r="B18867">
        <v>22.1</v>
      </c>
    </row>
    <row r="18868" spans="1:2" x14ac:dyDescent="0.45">
      <c r="A18868" s="18">
        <v>46243.5625</v>
      </c>
      <c r="B18868">
        <v>23.9</v>
      </c>
    </row>
    <row r="18869" spans="1:2" x14ac:dyDescent="0.45">
      <c r="A18869" s="18">
        <v>46243.572916666664</v>
      </c>
      <c r="B18869">
        <v>18.12</v>
      </c>
    </row>
    <row r="18870" spans="1:2" x14ac:dyDescent="0.45">
      <c r="A18870" s="18">
        <v>46243.583333333336</v>
      </c>
      <c r="B18870">
        <v>21.58</v>
      </c>
    </row>
    <row r="18871" spans="1:2" x14ac:dyDescent="0.45">
      <c r="A18871" s="18">
        <v>46243.59375</v>
      </c>
      <c r="B18871">
        <v>19.940000000000001</v>
      </c>
    </row>
    <row r="18872" spans="1:2" x14ac:dyDescent="0.45">
      <c r="A18872" s="18">
        <v>46243.604166666664</v>
      </c>
      <c r="B18872">
        <v>24.88</v>
      </c>
    </row>
    <row r="18873" spans="1:2" x14ac:dyDescent="0.45">
      <c r="A18873" s="18">
        <v>46243.614583333336</v>
      </c>
      <c r="B18873">
        <v>22.96</v>
      </c>
    </row>
    <row r="18874" spans="1:2" x14ac:dyDescent="0.45">
      <c r="A18874" s="18">
        <v>46243.625</v>
      </c>
      <c r="B18874">
        <v>23.66</v>
      </c>
    </row>
    <row r="18875" spans="1:2" x14ac:dyDescent="0.45">
      <c r="A18875" s="18">
        <v>46243.635416666664</v>
      </c>
      <c r="B18875">
        <v>23.72</v>
      </c>
    </row>
    <row r="18876" spans="1:2" x14ac:dyDescent="0.45">
      <c r="A18876" s="18">
        <v>46243.645833333336</v>
      </c>
      <c r="B18876">
        <v>19.14</v>
      </c>
    </row>
    <row r="18877" spans="1:2" x14ac:dyDescent="0.45">
      <c r="A18877" s="18">
        <v>46243.65625</v>
      </c>
      <c r="B18877">
        <v>18.68</v>
      </c>
    </row>
    <row r="18878" spans="1:2" x14ac:dyDescent="0.45">
      <c r="A18878" s="18">
        <v>46243.666666666664</v>
      </c>
      <c r="B18878">
        <v>19.46</v>
      </c>
    </row>
    <row r="18879" spans="1:2" x14ac:dyDescent="0.45">
      <c r="A18879" s="18">
        <v>46243.677083333336</v>
      </c>
      <c r="B18879">
        <v>23.6</v>
      </c>
    </row>
    <row r="18880" spans="1:2" x14ac:dyDescent="0.45">
      <c r="A18880" s="18">
        <v>46243.6875</v>
      </c>
      <c r="B18880">
        <v>22.38</v>
      </c>
    </row>
    <row r="18881" spans="1:2" x14ac:dyDescent="0.45">
      <c r="A18881" s="18">
        <v>46243.697916666664</v>
      </c>
      <c r="B18881">
        <v>20.399999999999999</v>
      </c>
    </row>
    <row r="18882" spans="1:2" x14ac:dyDescent="0.45">
      <c r="A18882" s="18">
        <v>46243.708333333336</v>
      </c>
      <c r="B18882">
        <v>16.5</v>
      </c>
    </row>
    <row r="18883" spans="1:2" x14ac:dyDescent="0.45">
      <c r="A18883" s="18">
        <v>46243.71875</v>
      </c>
      <c r="B18883">
        <v>13.64</v>
      </c>
    </row>
    <row r="18884" spans="1:2" x14ac:dyDescent="0.45">
      <c r="A18884" s="18">
        <v>46243.729166666664</v>
      </c>
      <c r="B18884">
        <v>12.2</v>
      </c>
    </row>
    <row r="18885" spans="1:2" x14ac:dyDescent="0.45">
      <c r="A18885" s="18">
        <v>46243.739583333336</v>
      </c>
      <c r="B18885">
        <v>10.68</v>
      </c>
    </row>
    <row r="18886" spans="1:2" x14ac:dyDescent="0.45">
      <c r="A18886" s="18">
        <v>46243.75</v>
      </c>
      <c r="B18886">
        <v>10.1</v>
      </c>
    </row>
    <row r="18887" spans="1:2" x14ac:dyDescent="0.45">
      <c r="A18887" s="18">
        <v>46243.760416666664</v>
      </c>
      <c r="B18887">
        <v>10.220000000000001</v>
      </c>
    </row>
    <row r="18888" spans="1:2" x14ac:dyDescent="0.45">
      <c r="A18888" s="18">
        <v>46243.770833333336</v>
      </c>
      <c r="B18888">
        <v>10.56</v>
      </c>
    </row>
    <row r="18889" spans="1:2" x14ac:dyDescent="0.45">
      <c r="A18889" s="18">
        <v>46243.78125</v>
      </c>
      <c r="B18889">
        <v>9.5399999999999991</v>
      </c>
    </row>
    <row r="18890" spans="1:2" x14ac:dyDescent="0.45">
      <c r="A18890" s="18">
        <v>46243.791666666664</v>
      </c>
      <c r="B18890">
        <v>9.1199999999999992</v>
      </c>
    </row>
    <row r="18891" spans="1:2" x14ac:dyDescent="0.45">
      <c r="A18891" s="18">
        <v>46243.802083333336</v>
      </c>
      <c r="B18891">
        <v>8.24</v>
      </c>
    </row>
    <row r="18892" spans="1:2" x14ac:dyDescent="0.45">
      <c r="A18892" s="18">
        <v>46243.8125</v>
      </c>
      <c r="B18892">
        <v>8.2200000000000006</v>
      </c>
    </row>
    <row r="18893" spans="1:2" x14ac:dyDescent="0.45">
      <c r="A18893" s="18">
        <v>46243.822916666664</v>
      </c>
      <c r="B18893">
        <v>6.88</v>
      </c>
    </row>
    <row r="18894" spans="1:2" x14ac:dyDescent="0.45">
      <c r="A18894" s="18">
        <v>46243.833333333336</v>
      </c>
      <c r="B18894">
        <v>6.22</v>
      </c>
    </row>
    <row r="18895" spans="1:2" x14ac:dyDescent="0.45">
      <c r="A18895" s="18">
        <v>46243.84375</v>
      </c>
      <c r="B18895">
        <v>6.88</v>
      </c>
    </row>
    <row r="18896" spans="1:2" x14ac:dyDescent="0.45">
      <c r="A18896" s="18">
        <v>46243.854166666664</v>
      </c>
      <c r="B18896">
        <v>6.24</v>
      </c>
    </row>
    <row r="18897" spans="1:2" x14ac:dyDescent="0.45">
      <c r="A18897" s="18">
        <v>46243.864583333336</v>
      </c>
      <c r="B18897">
        <v>6.6</v>
      </c>
    </row>
    <row r="18898" spans="1:2" x14ac:dyDescent="0.45">
      <c r="A18898" s="18">
        <v>46243.875</v>
      </c>
      <c r="B18898">
        <v>6.98</v>
      </c>
    </row>
    <row r="18899" spans="1:2" x14ac:dyDescent="0.45">
      <c r="A18899" s="18">
        <v>46243.885416666664</v>
      </c>
      <c r="B18899">
        <v>20.38</v>
      </c>
    </row>
    <row r="18900" spans="1:2" x14ac:dyDescent="0.45">
      <c r="A18900" s="18">
        <v>46243.895833333336</v>
      </c>
      <c r="B18900">
        <v>21.5</v>
      </c>
    </row>
    <row r="18901" spans="1:2" x14ac:dyDescent="0.45">
      <c r="A18901" s="18">
        <v>46243.90625</v>
      </c>
      <c r="B18901">
        <v>20.260000000000002</v>
      </c>
    </row>
    <row r="18902" spans="1:2" x14ac:dyDescent="0.45">
      <c r="A18902" s="18">
        <v>46243.916666666664</v>
      </c>
      <c r="B18902">
        <v>13.76</v>
      </c>
    </row>
    <row r="18903" spans="1:2" x14ac:dyDescent="0.45">
      <c r="A18903" s="18">
        <v>46243.927083333336</v>
      </c>
      <c r="B18903">
        <v>13.14</v>
      </c>
    </row>
    <row r="18904" spans="1:2" x14ac:dyDescent="0.45">
      <c r="A18904" s="18">
        <v>46243.9375</v>
      </c>
      <c r="B18904">
        <v>13.3</v>
      </c>
    </row>
    <row r="18905" spans="1:2" x14ac:dyDescent="0.45">
      <c r="A18905" s="18">
        <v>46243.947916666664</v>
      </c>
      <c r="B18905">
        <v>12.86</v>
      </c>
    </row>
    <row r="18906" spans="1:2" x14ac:dyDescent="0.45">
      <c r="A18906" s="18">
        <v>46243.958333333336</v>
      </c>
      <c r="B18906">
        <v>13.54</v>
      </c>
    </row>
    <row r="18907" spans="1:2" x14ac:dyDescent="0.45">
      <c r="A18907" s="18">
        <v>46243.96875</v>
      </c>
      <c r="B18907">
        <v>13.06</v>
      </c>
    </row>
    <row r="18908" spans="1:2" x14ac:dyDescent="0.45">
      <c r="A18908" s="18">
        <v>46243.979166666664</v>
      </c>
      <c r="B18908">
        <v>12.98</v>
      </c>
    </row>
    <row r="18909" spans="1:2" x14ac:dyDescent="0.45">
      <c r="A18909" s="18">
        <v>46243.989583333336</v>
      </c>
      <c r="B18909">
        <v>13.18</v>
      </c>
    </row>
    <row r="18910" spans="1:2" x14ac:dyDescent="0.45">
      <c r="A18910" s="12">
        <v>46244</v>
      </c>
      <c r="B18910">
        <v>12.76</v>
      </c>
    </row>
    <row r="18911" spans="1:2" x14ac:dyDescent="0.45">
      <c r="A18911" s="18">
        <v>46244.010416666664</v>
      </c>
      <c r="B18911">
        <v>13.28</v>
      </c>
    </row>
    <row r="18912" spans="1:2" x14ac:dyDescent="0.45">
      <c r="A18912" s="18">
        <v>46244.020833333336</v>
      </c>
      <c r="B18912">
        <v>13.2</v>
      </c>
    </row>
    <row r="18913" spans="1:2" x14ac:dyDescent="0.45">
      <c r="A18913" s="18">
        <v>46244.03125</v>
      </c>
      <c r="B18913">
        <v>12.8</v>
      </c>
    </row>
    <row r="18914" spans="1:2" x14ac:dyDescent="0.45">
      <c r="A18914" s="18">
        <v>46244.041666666664</v>
      </c>
      <c r="B18914">
        <v>13.34</v>
      </c>
    </row>
    <row r="18915" spans="1:2" x14ac:dyDescent="0.45">
      <c r="A18915" s="18">
        <v>46244.052083333336</v>
      </c>
      <c r="B18915">
        <v>12.82</v>
      </c>
    </row>
    <row r="18916" spans="1:2" x14ac:dyDescent="0.45">
      <c r="A18916" s="18">
        <v>46244.0625</v>
      </c>
      <c r="B18916">
        <v>12.68</v>
      </c>
    </row>
    <row r="18917" spans="1:2" x14ac:dyDescent="0.45">
      <c r="A18917" s="18">
        <v>46244.072916666664</v>
      </c>
      <c r="B18917">
        <v>13.12</v>
      </c>
    </row>
    <row r="18918" spans="1:2" x14ac:dyDescent="0.45">
      <c r="A18918" s="18">
        <v>46244.083333333336</v>
      </c>
      <c r="B18918">
        <v>12.88</v>
      </c>
    </row>
    <row r="18919" spans="1:2" x14ac:dyDescent="0.45">
      <c r="A18919" s="18">
        <v>46244.09375</v>
      </c>
      <c r="B18919">
        <v>13.44</v>
      </c>
    </row>
    <row r="18920" spans="1:2" x14ac:dyDescent="0.45">
      <c r="A18920" s="18">
        <v>46244.104166666664</v>
      </c>
      <c r="B18920">
        <v>12.94</v>
      </c>
    </row>
    <row r="18921" spans="1:2" x14ac:dyDescent="0.45">
      <c r="A18921" s="18">
        <v>46244.114583333336</v>
      </c>
      <c r="B18921">
        <v>13.3</v>
      </c>
    </row>
    <row r="18922" spans="1:2" x14ac:dyDescent="0.45">
      <c r="A18922" s="18">
        <v>46244.125</v>
      </c>
      <c r="B18922">
        <v>12.82</v>
      </c>
    </row>
    <row r="18923" spans="1:2" x14ac:dyDescent="0.45">
      <c r="A18923" s="18">
        <v>46244.135416666664</v>
      </c>
      <c r="B18923">
        <v>12.92</v>
      </c>
    </row>
    <row r="18924" spans="1:2" x14ac:dyDescent="0.45">
      <c r="A18924" s="18">
        <v>46244.145833333336</v>
      </c>
      <c r="B18924">
        <v>13.32</v>
      </c>
    </row>
    <row r="18925" spans="1:2" x14ac:dyDescent="0.45">
      <c r="A18925" s="18">
        <v>46244.15625</v>
      </c>
      <c r="B18925">
        <v>12.76</v>
      </c>
    </row>
    <row r="18926" spans="1:2" x14ac:dyDescent="0.45">
      <c r="A18926" s="18">
        <v>46244.166666666664</v>
      </c>
      <c r="B18926">
        <v>13.16</v>
      </c>
    </row>
    <row r="18927" spans="1:2" x14ac:dyDescent="0.45">
      <c r="A18927" s="18">
        <v>46244.177083333336</v>
      </c>
      <c r="B18927">
        <v>12.94</v>
      </c>
    </row>
    <row r="18928" spans="1:2" x14ac:dyDescent="0.45">
      <c r="A18928" s="18">
        <v>46244.1875</v>
      </c>
      <c r="B18928">
        <v>13.02</v>
      </c>
    </row>
    <row r="18929" spans="1:2" x14ac:dyDescent="0.45">
      <c r="A18929" s="18">
        <v>46244.197916666664</v>
      </c>
      <c r="B18929">
        <v>13.02</v>
      </c>
    </row>
    <row r="18930" spans="1:2" x14ac:dyDescent="0.45">
      <c r="A18930" s="18">
        <v>46244.208333333336</v>
      </c>
      <c r="B18930">
        <v>12.76</v>
      </c>
    </row>
    <row r="18931" spans="1:2" x14ac:dyDescent="0.45">
      <c r="A18931" s="18">
        <v>46244.21875</v>
      </c>
      <c r="B18931">
        <v>13.06</v>
      </c>
    </row>
    <row r="18932" spans="1:2" x14ac:dyDescent="0.45">
      <c r="A18932" s="18">
        <v>46244.229166666664</v>
      </c>
      <c r="B18932">
        <v>12.88</v>
      </c>
    </row>
    <row r="18933" spans="1:2" x14ac:dyDescent="0.45">
      <c r="A18933" s="18">
        <v>46244.239583333336</v>
      </c>
      <c r="B18933">
        <v>13.74</v>
      </c>
    </row>
    <row r="18934" spans="1:2" x14ac:dyDescent="0.45">
      <c r="A18934" s="18">
        <v>46244.25</v>
      </c>
      <c r="B18934">
        <v>9.66</v>
      </c>
    </row>
    <row r="18935" spans="1:2" x14ac:dyDescent="0.45">
      <c r="A18935" s="18">
        <v>46244.260416666664</v>
      </c>
      <c r="B18935">
        <v>6.34</v>
      </c>
    </row>
    <row r="18936" spans="1:2" x14ac:dyDescent="0.45">
      <c r="A18936" s="18">
        <v>46244.270833333336</v>
      </c>
      <c r="B18936">
        <v>6</v>
      </c>
    </row>
    <row r="18937" spans="1:2" x14ac:dyDescent="0.45">
      <c r="A18937" s="18">
        <v>46244.28125</v>
      </c>
      <c r="B18937">
        <v>11.86</v>
      </c>
    </row>
    <row r="18938" spans="1:2" x14ac:dyDescent="0.45">
      <c r="A18938" s="18">
        <v>46244.291666666664</v>
      </c>
      <c r="B18938">
        <v>11.06</v>
      </c>
    </row>
    <row r="18939" spans="1:2" x14ac:dyDescent="0.45">
      <c r="A18939" s="18">
        <v>46244.302083333336</v>
      </c>
      <c r="B18939">
        <v>11.5</v>
      </c>
    </row>
    <row r="18940" spans="1:2" x14ac:dyDescent="0.45">
      <c r="A18940" s="18">
        <v>46244.3125</v>
      </c>
      <c r="B18940">
        <v>14.34</v>
      </c>
    </row>
    <row r="18941" spans="1:2" x14ac:dyDescent="0.45">
      <c r="A18941" s="18">
        <v>46244.322916666664</v>
      </c>
      <c r="B18941">
        <v>12.76</v>
      </c>
    </row>
    <row r="18942" spans="1:2" x14ac:dyDescent="0.45">
      <c r="A18942" s="18">
        <v>46244.333333333336</v>
      </c>
      <c r="B18942">
        <v>13.22</v>
      </c>
    </row>
    <row r="18943" spans="1:2" x14ac:dyDescent="0.45">
      <c r="A18943" s="18">
        <v>46244.34375</v>
      </c>
      <c r="B18943">
        <v>20.38</v>
      </c>
    </row>
    <row r="18944" spans="1:2" x14ac:dyDescent="0.45">
      <c r="A18944" s="18">
        <v>46244.354166666664</v>
      </c>
      <c r="B18944">
        <v>19.2</v>
      </c>
    </row>
    <row r="18945" spans="1:2" x14ac:dyDescent="0.45">
      <c r="A18945" s="18">
        <v>46244.364583333336</v>
      </c>
      <c r="B18945">
        <v>21.64</v>
      </c>
    </row>
    <row r="18946" spans="1:2" x14ac:dyDescent="0.45">
      <c r="A18946" s="18">
        <v>46244.375</v>
      </c>
      <c r="B18946">
        <v>23.5</v>
      </c>
    </row>
    <row r="18947" spans="1:2" x14ac:dyDescent="0.45">
      <c r="A18947" s="18">
        <v>46244.385416666664</v>
      </c>
      <c r="B18947">
        <v>23.82</v>
      </c>
    </row>
    <row r="18948" spans="1:2" x14ac:dyDescent="0.45">
      <c r="A18948" s="18">
        <v>46244.395833333336</v>
      </c>
      <c r="B18948">
        <v>24.7</v>
      </c>
    </row>
    <row r="18949" spans="1:2" x14ac:dyDescent="0.45">
      <c r="A18949" s="18">
        <v>46244.40625</v>
      </c>
      <c r="B18949">
        <v>20.72</v>
      </c>
    </row>
    <row r="18950" spans="1:2" x14ac:dyDescent="0.45">
      <c r="A18950" s="18">
        <v>46244.416666666664</v>
      </c>
      <c r="B18950">
        <v>25.06</v>
      </c>
    </row>
    <row r="18951" spans="1:2" x14ac:dyDescent="0.45">
      <c r="A18951" s="18">
        <v>46244.427083333336</v>
      </c>
      <c r="B18951">
        <v>23.4</v>
      </c>
    </row>
    <row r="18952" spans="1:2" x14ac:dyDescent="0.45">
      <c r="A18952" s="18">
        <v>46244.4375</v>
      </c>
      <c r="B18952">
        <v>18.440000000000001</v>
      </c>
    </row>
    <row r="18953" spans="1:2" x14ac:dyDescent="0.45">
      <c r="A18953" s="18">
        <v>46244.447916666664</v>
      </c>
      <c r="B18953">
        <v>18.22</v>
      </c>
    </row>
    <row r="18954" spans="1:2" x14ac:dyDescent="0.45">
      <c r="A18954" s="18">
        <v>46244.458333333336</v>
      </c>
      <c r="B18954">
        <v>20.38</v>
      </c>
    </row>
    <row r="18955" spans="1:2" x14ac:dyDescent="0.45">
      <c r="A18955" s="18">
        <v>46244.46875</v>
      </c>
      <c r="B18955">
        <v>24.14</v>
      </c>
    </row>
    <row r="18956" spans="1:2" x14ac:dyDescent="0.45">
      <c r="A18956" s="18">
        <v>46244.479166666664</v>
      </c>
      <c r="B18956">
        <v>22.62</v>
      </c>
    </row>
    <row r="18957" spans="1:2" x14ac:dyDescent="0.45">
      <c r="A18957" s="18">
        <v>46244.489583333336</v>
      </c>
      <c r="B18957">
        <v>22.38</v>
      </c>
    </row>
    <row r="18958" spans="1:2" x14ac:dyDescent="0.45">
      <c r="A18958" s="18">
        <v>46244.5</v>
      </c>
      <c r="B18958">
        <v>24.4</v>
      </c>
    </row>
    <row r="18959" spans="1:2" x14ac:dyDescent="0.45">
      <c r="A18959" s="18">
        <v>46244.510416666664</v>
      </c>
      <c r="B18959">
        <v>25.32</v>
      </c>
    </row>
    <row r="18960" spans="1:2" x14ac:dyDescent="0.45">
      <c r="A18960" s="18">
        <v>46244.520833333336</v>
      </c>
      <c r="B18960">
        <v>27.6</v>
      </c>
    </row>
    <row r="18961" spans="1:2" x14ac:dyDescent="0.45">
      <c r="A18961" s="18">
        <v>46244.53125</v>
      </c>
      <c r="B18961">
        <v>25.2</v>
      </c>
    </row>
    <row r="18962" spans="1:2" x14ac:dyDescent="0.45">
      <c r="A18962" s="18">
        <v>46244.541666666664</v>
      </c>
      <c r="B18962">
        <v>20.04</v>
      </c>
    </row>
    <row r="18963" spans="1:2" x14ac:dyDescent="0.45">
      <c r="A18963" s="18">
        <v>46244.552083333336</v>
      </c>
      <c r="B18963">
        <v>16.440000000000001</v>
      </c>
    </row>
    <row r="18964" spans="1:2" x14ac:dyDescent="0.45">
      <c r="A18964" s="18">
        <v>46244.5625</v>
      </c>
      <c r="B18964">
        <v>18.920000000000002</v>
      </c>
    </row>
    <row r="18965" spans="1:2" x14ac:dyDescent="0.45">
      <c r="A18965" s="18">
        <v>46244.572916666664</v>
      </c>
      <c r="B18965">
        <v>20.5</v>
      </c>
    </row>
    <row r="18966" spans="1:2" x14ac:dyDescent="0.45">
      <c r="A18966" s="18">
        <v>46244.583333333336</v>
      </c>
      <c r="B18966">
        <v>19.88</v>
      </c>
    </row>
    <row r="18967" spans="1:2" x14ac:dyDescent="0.45">
      <c r="A18967" s="18">
        <v>46244.59375</v>
      </c>
      <c r="B18967">
        <v>26.3</v>
      </c>
    </row>
    <row r="18968" spans="1:2" x14ac:dyDescent="0.45">
      <c r="A18968" s="18">
        <v>46244.604166666664</v>
      </c>
      <c r="B18968">
        <v>25.48</v>
      </c>
    </row>
    <row r="18969" spans="1:2" x14ac:dyDescent="0.45">
      <c r="A18969" s="18">
        <v>46244.614583333336</v>
      </c>
      <c r="B18969">
        <v>23.74</v>
      </c>
    </row>
    <row r="18970" spans="1:2" x14ac:dyDescent="0.45">
      <c r="A18970" s="18">
        <v>46244.625</v>
      </c>
      <c r="B18970">
        <v>20.78</v>
      </c>
    </row>
    <row r="18971" spans="1:2" x14ac:dyDescent="0.45">
      <c r="A18971" s="18">
        <v>46244.635416666664</v>
      </c>
      <c r="B18971">
        <v>22.8</v>
      </c>
    </row>
    <row r="18972" spans="1:2" x14ac:dyDescent="0.45">
      <c r="A18972" s="18">
        <v>46244.645833333336</v>
      </c>
      <c r="B18972">
        <v>21.64</v>
      </c>
    </row>
    <row r="18973" spans="1:2" x14ac:dyDescent="0.45">
      <c r="A18973" s="18">
        <v>46244.65625</v>
      </c>
      <c r="B18973">
        <v>27.44</v>
      </c>
    </row>
    <row r="18974" spans="1:2" x14ac:dyDescent="0.45">
      <c r="A18974" s="18">
        <v>46244.666666666664</v>
      </c>
      <c r="B18974">
        <v>22.48</v>
      </c>
    </row>
    <row r="18975" spans="1:2" x14ac:dyDescent="0.45">
      <c r="A18975" s="18">
        <v>46244.677083333336</v>
      </c>
      <c r="B18975">
        <v>20.3</v>
      </c>
    </row>
    <row r="18976" spans="1:2" x14ac:dyDescent="0.45">
      <c r="A18976" s="18">
        <v>46244.6875</v>
      </c>
      <c r="B18976">
        <v>19.04</v>
      </c>
    </row>
    <row r="18977" spans="1:2" x14ac:dyDescent="0.45">
      <c r="A18977" s="18">
        <v>46244.697916666664</v>
      </c>
      <c r="B18977">
        <v>20.02</v>
      </c>
    </row>
    <row r="18978" spans="1:2" x14ac:dyDescent="0.45">
      <c r="A18978" s="18">
        <v>46244.708333333336</v>
      </c>
      <c r="B18978">
        <v>16.86</v>
      </c>
    </row>
    <row r="18979" spans="1:2" x14ac:dyDescent="0.45">
      <c r="A18979" s="18">
        <v>46244.71875</v>
      </c>
      <c r="B18979">
        <v>14.76</v>
      </c>
    </row>
    <row r="18980" spans="1:2" x14ac:dyDescent="0.45">
      <c r="A18980" s="18">
        <v>46244.729166666664</v>
      </c>
      <c r="B18980">
        <v>14.72</v>
      </c>
    </row>
    <row r="18981" spans="1:2" x14ac:dyDescent="0.45">
      <c r="A18981" s="18">
        <v>46244.739583333336</v>
      </c>
      <c r="B18981">
        <v>12.82</v>
      </c>
    </row>
    <row r="18982" spans="1:2" x14ac:dyDescent="0.45">
      <c r="A18982" s="18">
        <v>46244.75</v>
      </c>
      <c r="B18982">
        <v>9.56</v>
      </c>
    </row>
    <row r="18983" spans="1:2" x14ac:dyDescent="0.45">
      <c r="A18983" s="18">
        <v>46244.760416666664</v>
      </c>
      <c r="B18983">
        <v>9.24</v>
      </c>
    </row>
    <row r="18984" spans="1:2" x14ac:dyDescent="0.45">
      <c r="A18984" s="18">
        <v>46244.770833333336</v>
      </c>
      <c r="B18984">
        <v>8.58</v>
      </c>
    </row>
    <row r="18985" spans="1:2" x14ac:dyDescent="0.45">
      <c r="A18985" s="18">
        <v>46244.78125</v>
      </c>
      <c r="B18985">
        <v>8.9600000000000009</v>
      </c>
    </row>
    <row r="18986" spans="1:2" x14ac:dyDescent="0.45">
      <c r="A18986" s="18">
        <v>46244.791666666664</v>
      </c>
      <c r="B18986">
        <v>7.66</v>
      </c>
    </row>
    <row r="18987" spans="1:2" x14ac:dyDescent="0.45">
      <c r="A18987" s="18">
        <v>46244.802083333336</v>
      </c>
      <c r="B18987">
        <v>7.3</v>
      </c>
    </row>
    <row r="18988" spans="1:2" x14ac:dyDescent="0.45">
      <c r="A18988" s="18">
        <v>46244.8125</v>
      </c>
      <c r="B18988">
        <v>6.64</v>
      </c>
    </row>
    <row r="18989" spans="1:2" x14ac:dyDescent="0.45">
      <c r="A18989" s="18">
        <v>46244.822916666664</v>
      </c>
      <c r="B18989">
        <v>5.8</v>
      </c>
    </row>
    <row r="18990" spans="1:2" x14ac:dyDescent="0.45">
      <c r="A18990" s="18">
        <v>46244.833333333336</v>
      </c>
      <c r="B18990">
        <v>5.94</v>
      </c>
    </row>
    <row r="18991" spans="1:2" x14ac:dyDescent="0.45">
      <c r="A18991" s="18">
        <v>46244.84375</v>
      </c>
      <c r="B18991">
        <v>5.74</v>
      </c>
    </row>
    <row r="18992" spans="1:2" x14ac:dyDescent="0.45">
      <c r="A18992" s="18">
        <v>46244.854166666664</v>
      </c>
      <c r="B18992">
        <v>6.42</v>
      </c>
    </row>
    <row r="18993" spans="1:2" x14ac:dyDescent="0.45">
      <c r="A18993" s="18">
        <v>46244.864583333336</v>
      </c>
      <c r="B18993">
        <v>5.68</v>
      </c>
    </row>
    <row r="18994" spans="1:2" x14ac:dyDescent="0.45">
      <c r="A18994" s="18">
        <v>46244.875</v>
      </c>
      <c r="B18994">
        <v>5.82</v>
      </c>
    </row>
    <row r="18995" spans="1:2" x14ac:dyDescent="0.45">
      <c r="A18995" s="18">
        <v>46244.885416666664</v>
      </c>
      <c r="B18995">
        <v>5.64</v>
      </c>
    </row>
    <row r="18996" spans="1:2" x14ac:dyDescent="0.45">
      <c r="A18996" s="18">
        <v>46244.895833333336</v>
      </c>
      <c r="B18996">
        <v>6.08</v>
      </c>
    </row>
    <row r="18997" spans="1:2" x14ac:dyDescent="0.45">
      <c r="A18997" s="18">
        <v>46244.90625</v>
      </c>
      <c r="B18997">
        <v>5.54</v>
      </c>
    </row>
    <row r="18998" spans="1:2" x14ac:dyDescent="0.45">
      <c r="A18998" s="18">
        <v>46244.916666666664</v>
      </c>
      <c r="B18998">
        <v>12.88</v>
      </c>
    </row>
    <row r="18999" spans="1:2" x14ac:dyDescent="0.45">
      <c r="A18999" s="18">
        <v>46244.927083333336</v>
      </c>
      <c r="B18999">
        <v>12.32</v>
      </c>
    </row>
    <row r="19000" spans="1:2" x14ac:dyDescent="0.45">
      <c r="A19000" s="18">
        <v>46244.9375</v>
      </c>
      <c r="B19000">
        <v>12.56</v>
      </c>
    </row>
    <row r="19001" spans="1:2" x14ac:dyDescent="0.45">
      <c r="A19001" s="18">
        <v>46244.947916666664</v>
      </c>
      <c r="B19001">
        <v>12.3</v>
      </c>
    </row>
    <row r="19002" spans="1:2" x14ac:dyDescent="0.45">
      <c r="A19002" s="18">
        <v>46244.958333333336</v>
      </c>
      <c r="B19002">
        <v>12.22</v>
      </c>
    </row>
    <row r="19003" spans="1:2" x14ac:dyDescent="0.45">
      <c r="A19003" s="18">
        <v>46244.96875</v>
      </c>
      <c r="B19003">
        <v>12.76</v>
      </c>
    </row>
    <row r="19004" spans="1:2" x14ac:dyDescent="0.45">
      <c r="A19004" s="18">
        <v>46244.979166666664</v>
      </c>
      <c r="B19004">
        <v>12.4</v>
      </c>
    </row>
    <row r="19005" spans="1:2" x14ac:dyDescent="0.45">
      <c r="A19005" s="18">
        <v>46244.989583333336</v>
      </c>
      <c r="B19005">
        <v>12.48</v>
      </c>
    </row>
    <row r="19006" spans="1:2" x14ac:dyDescent="0.45">
      <c r="A19006" s="12">
        <v>46245</v>
      </c>
      <c r="B19006">
        <v>12.22</v>
      </c>
    </row>
    <row r="19007" spans="1:2" x14ac:dyDescent="0.45">
      <c r="A19007" s="18">
        <v>46245.010416666664</v>
      </c>
      <c r="B19007">
        <v>12.66</v>
      </c>
    </row>
    <row r="19008" spans="1:2" x14ac:dyDescent="0.45">
      <c r="A19008" s="18">
        <v>46245.020833333336</v>
      </c>
      <c r="B19008">
        <v>12.5</v>
      </c>
    </row>
    <row r="19009" spans="1:2" x14ac:dyDescent="0.45">
      <c r="A19009" s="18">
        <v>46245.03125</v>
      </c>
      <c r="B19009">
        <v>12.18</v>
      </c>
    </row>
    <row r="19010" spans="1:2" x14ac:dyDescent="0.45">
      <c r="A19010" s="18">
        <v>46245.041666666664</v>
      </c>
      <c r="B19010">
        <v>12.52</v>
      </c>
    </row>
    <row r="19011" spans="1:2" x14ac:dyDescent="0.45">
      <c r="A19011" s="18">
        <v>46245.052083333336</v>
      </c>
      <c r="B19011">
        <v>12.3</v>
      </c>
    </row>
    <row r="19012" spans="1:2" x14ac:dyDescent="0.45">
      <c r="A19012" s="18">
        <v>46245.0625</v>
      </c>
      <c r="B19012">
        <v>12.62</v>
      </c>
    </row>
    <row r="19013" spans="1:2" x14ac:dyDescent="0.45">
      <c r="A19013" s="18">
        <v>46245.072916666664</v>
      </c>
      <c r="B19013">
        <v>11.92</v>
      </c>
    </row>
    <row r="19014" spans="1:2" x14ac:dyDescent="0.45">
      <c r="A19014" s="18">
        <v>46245.083333333336</v>
      </c>
      <c r="B19014">
        <v>12.4</v>
      </c>
    </row>
    <row r="19015" spans="1:2" x14ac:dyDescent="0.45">
      <c r="A19015" s="18">
        <v>46245.09375</v>
      </c>
      <c r="B19015">
        <v>12.6</v>
      </c>
    </row>
    <row r="19016" spans="1:2" x14ac:dyDescent="0.45">
      <c r="A19016" s="18">
        <v>46245.104166666664</v>
      </c>
      <c r="B19016">
        <v>12.54</v>
      </c>
    </row>
    <row r="19017" spans="1:2" x14ac:dyDescent="0.45">
      <c r="A19017" s="18">
        <v>46245.114583333336</v>
      </c>
      <c r="B19017">
        <v>12.42</v>
      </c>
    </row>
    <row r="19018" spans="1:2" x14ac:dyDescent="0.45">
      <c r="A19018" s="18">
        <v>46245.125</v>
      </c>
      <c r="B19018">
        <v>12.1</v>
      </c>
    </row>
    <row r="19019" spans="1:2" x14ac:dyDescent="0.45">
      <c r="A19019" s="18">
        <v>46245.135416666664</v>
      </c>
      <c r="B19019">
        <v>12.7</v>
      </c>
    </row>
    <row r="19020" spans="1:2" x14ac:dyDescent="0.45">
      <c r="A19020" s="18">
        <v>46245.145833333336</v>
      </c>
      <c r="B19020">
        <v>12.38</v>
      </c>
    </row>
    <row r="19021" spans="1:2" x14ac:dyDescent="0.45">
      <c r="A19021" s="18">
        <v>46245.15625</v>
      </c>
      <c r="B19021">
        <v>12.5</v>
      </c>
    </row>
    <row r="19022" spans="1:2" x14ac:dyDescent="0.45">
      <c r="A19022" s="18">
        <v>46245.166666666664</v>
      </c>
      <c r="B19022">
        <v>12.16</v>
      </c>
    </row>
    <row r="19023" spans="1:2" x14ac:dyDescent="0.45">
      <c r="A19023" s="18">
        <v>46245.177083333336</v>
      </c>
      <c r="B19023">
        <v>12.58</v>
      </c>
    </row>
    <row r="19024" spans="1:2" x14ac:dyDescent="0.45">
      <c r="A19024" s="18">
        <v>46245.1875</v>
      </c>
      <c r="B19024">
        <v>12.5</v>
      </c>
    </row>
    <row r="19025" spans="1:2" x14ac:dyDescent="0.45">
      <c r="A19025" s="18">
        <v>46245.197916666664</v>
      </c>
      <c r="B19025">
        <v>12</v>
      </c>
    </row>
    <row r="19026" spans="1:2" x14ac:dyDescent="0.45">
      <c r="A19026" s="18">
        <v>46245.208333333336</v>
      </c>
      <c r="B19026">
        <v>12.6</v>
      </c>
    </row>
    <row r="19027" spans="1:2" x14ac:dyDescent="0.45">
      <c r="A19027" s="18">
        <v>46245.21875</v>
      </c>
      <c r="B19027">
        <v>12.3</v>
      </c>
    </row>
    <row r="19028" spans="1:2" x14ac:dyDescent="0.45">
      <c r="A19028" s="18">
        <v>46245.229166666664</v>
      </c>
      <c r="B19028">
        <v>11.94</v>
      </c>
    </row>
    <row r="19029" spans="1:2" x14ac:dyDescent="0.45">
      <c r="A19029" s="18">
        <v>46245.239583333336</v>
      </c>
      <c r="B19029">
        <v>13.24</v>
      </c>
    </row>
    <row r="19030" spans="1:2" x14ac:dyDescent="0.45">
      <c r="A19030" s="18">
        <v>46245.25</v>
      </c>
      <c r="B19030">
        <v>19.239999999999998</v>
      </c>
    </row>
    <row r="19031" spans="1:2" x14ac:dyDescent="0.45">
      <c r="A19031" s="18">
        <v>46245.260416666664</v>
      </c>
      <c r="B19031">
        <v>20.58</v>
      </c>
    </row>
    <row r="19032" spans="1:2" x14ac:dyDescent="0.45">
      <c r="A19032" s="18">
        <v>46245.270833333336</v>
      </c>
      <c r="B19032">
        <v>6.48</v>
      </c>
    </row>
    <row r="19033" spans="1:2" x14ac:dyDescent="0.45">
      <c r="A19033" s="18">
        <v>46245.28125</v>
      </c>
      <c r="B19033">
        <v>9.44</v>
      </c>
    </row>
    <row r="19034" spans="1:2" x14ac:dyDescent="0.45">
      <c r="A19034" s="18">
        <v>46245.291666666664</v>
      </c>
      <c r="B19034">
        <v>11.68</v>
      </c>
    </row>
    <row r="19035" spans="1:2" x14ac:dyDescent="0.45">
      <c r="A19035" s="18">
        <v>46245.302083333336</v>
      </c>
      <c r="B19035">
        <v>11.08</v>
      </c>
    </row>
    <row r="19036" spans="1:2" x14ac:dyDescent="0.45">
      <c r="A19036" s="18">
        <v>46245.3125</v>
      </c>
      <c r="B19036">
        <v>12.64</v>
      </c>
    </row>
    <row r="19037" spans="1:2" x14ac:dyDescent="0.45">
      <c r="A19037" s="18">
        <v>46245.322916666664</v>
      </c>
      <c r="B19037">
        <v>15.22</v>
      </c>
    </row>
    <row r="19038" spans="1:2" x14ac:dyDescent="0.45">
      <c r="A19038" s="18">
        <v>46245.333333333336</v>
      </c>
      <c r="B19038">
        <v>24.48</v>
      </c>
    </row>
    <row r="19039" spans="1:2" x14ac:dyDescent="0.45">
      <c r="A19039" s="18">
        <v>46245.34375</v>
      </c>
      <c r="B19039">
        <v>31.72</v>
      </c>
    </row>
    <row r="19040" spans="1:2" x14ac:dyDescent="0.45">
      <c r="A19040" s="18">
        <v>46245.354166666664</v>
      </c>
      <c r="B19040">
        <v>35.799999999999997</v>
      </c>
    </row>
    <row r="19041" spans="1:2" x14ac:dyDescent="0.45">
      <c r="A19041" s="18">
        <v>46245.364583333336</v>
      </c>
      <c r="B19041">
        <v>35.46</v>
      </c>
    </row>
    <row r="19042" spans="1:2" x14ac:dyDescent="0.45">
      <c r="A19042" s="18">
        <v>46245.375</v>
      </c>
      <c r="B19042">
        <v>33.32</v>
      </c>
    </row>
    <row r="19043" spans="1:2" x14ac:dyDescent="0.45">
      <c r="A19043" s="18">
        <v>46245.385416666664</v>
      </c>
      <c r="B19043">
        <v>35.799999999999997</v>
      </c>
    </row>
    <row r="19044" spans="1:2" x14ac:dyDescent="0.45">
      <c r="A19044" s="18">
        <v>46245.395833333336</v>
      </c>
      <c r="B19044">
        <v>32.32</v>
      </c>
    </row>
    <row r="19045" spans="1:2" x14ac:dyDescent="0.45">
      <c r="A19045" s="18">
        <v>46245.40625</v>
      </c>
      <c r="B19045">
        <v>31.22</v>
      </c>
    </row>
    <row r="19046" spans="1:2" x14ac:dyDescent="0.45">
      <c r="A19046" s="18">
        <v>46245.416666666664</v>
      </c>
      <c r="B19046">
        <v>31.86</v>
      </c>
    </row>
    <row r="19047" spans="1:2" x14ac:dyDescent="0.45">
      <c r="A19047" s="18">
        <v>46245.427083333336</v>
      </c>
      <c r="B19047">
        <v>31.74</v>
      </c>
    </row>
    <row r="19048" spans="1:2" x14ac:dyDescent="0.45">
      <c r="A19048" s="18">
        <v>46245.4375</v>
      </c>
      <c r="B19048">
        <v>31.48</v>
      </c>
    </row>
    <row r="19049" spans="1:2" x14ac:dyDescent="0.45">
      <c r="A19049" s="18">
        <v>46245.447916666664</v>
      </c>
      <c r="B19049">
        <v>32.18</v>
      </c>
    </row>
    <row r="19050" spans="1:2" x14ac:dyDescent="0.45">
      <c r="A19050" s="18">
        <v>46245.458333333336</v>
      </c>
      <c r="B19050">
        <v>36.520000000000003</v>
      </c>
    </row>
    <row r="19051" spans="1:2" x14ac:dyDescent="0.45">
      <c r="A19051" s="18">
        <v>46245.46875</v>
      </c>
      <c r="B19051">
        <v>38.32</v>
      </c>
    </row>
    <row r="19052" spans="1:2" x14ac:dyDescent="0.45">
      <c r="A19052" s="18">
        <v>46245.479166666664</v>
      </c>
      <c r="B19052">
        <v>31.18</v>
      </c>
    </row>
    <row r="19053" spans="1:2" x14ac:dyDescent="0.45">
      <c r="A19053" s="18">
        <v>46245.489583333336</v>
      </c>
      <c r="B19053">
        <v>24.22</v>
      </c>
    </row>
    <row r="19054" spans="1:2" x14ac:dyDescent="0.45">
      <c r="A19054" s="18">
        <v>46245.5</v>
      </c>
      <c r="B19054">
        <v>26.1</v>
      </c>
    </row>
    <row r="19055" spans="1:2" x14ac:dyDescent="0.45">
      <c r="A19055" s="18">
        <v>46245.510416666664</v>
      </c>
      <c r="B19055">
        <v>33.020000000000003</v>
      </c>
    </row>
    <row r="19056" spans="1:2" x14ac:dyDescent="0.45">
      <c r="A19056" s="18">
        <v>46245.520833333336</v>
      </c>
      <c r="B19056">
        <v>28.08</v>
      </c>
    </row>
    <row r="19057" spans="1:2" x14ac:dyDescent="0.45">
      <c r="A19057" s="18">
        <v>46245.53125</v>
      </c>
      <c r="B19057">
        <v>34.9</v>
      </c>
    </row>
    <row r="19058" spans="1:2" x14ac:dyDescent="0.45">
      <c r="A19058" s="18">
        <v>46245.541666666664</v>
      </c>
      <c r="B19058">
        <v>27.82</v>
      </c>
    </row>
    <row r="19059" spans="1:2" x14ac:dyDescent="0.45">
      <c r="A19059" s="18">
        <v>46245.552083333336</v>
      </c>
      <c r="B19059">
        <v>27.44</v>
      </c>
    </row>
    <row r="19060" spans="1:2" x14ac:dyDescent="0.45">
      <c r="A19060" s="18">
        <v>46245.5625</v>
      </c>
      <c r="B19060">
        <v>30.72</v>
      </c>
    </row>
    <row r="19061" spans="1:2" x14ac:dyDescent="0.45">
      <c r="A19061" s="18">
        <v>46245.572916666664</v>
      </c>
      <c r="B19061">
        <v>27.58</v>
      </c>
    </row>
    <row r="19062" spans="1:2" x14ac:dyDescent="0.45">
      <c r="A19062" s="18">
        <v>46245.583333333336</v>
      </c>
      <c r="B19062">
        <v>26.28</v>
      </c>
    </row>
    <row r="19063" spans="1:2" x14ac:dyDescent="0.45">
      <c r="A19063" s="18">
        <v>46245.59375</v>
      </c>
      <c r="B19063">
        <v>32.5</v>
      </c>
    </row>
    <row r="19064" spans="1:2" x14ac:dyDescent="0.45">
      <c r="A19064" s="18">
        <v>46245.604166666664</v>
      </c>
      <c r="B19064">
        <v>28.64</v>
      </c>
    </row>
    <row r="19065" spans="1:2" x14ac:dyDescent="0.45">
      <c r="A19065" s="18">
        <v>46245.614583333336</v>
      </c>
      <c r="B19065">
        <v>27.04</v>
      </c>
    </row>
    <row r="19066" spans="1:2" x14ac:dyDescent="0.45">
      <c r="A19066" s="18">
        <v>46245.625</v>
      </c>
      <c r="B19066">
        <v>28.6</v>
      </c>
    </row>
    <row r="19067" spans="1:2" x14ac:dyDescent="0.45">
      <c r="A19067" s="18">
        <v>46245.635416666664</v>
      </c>
      <c r="B19067">
        <v>26.26</v>
      </c>
    </row>
    <row r="19068" spans="1:2" x14ac:dyDescent="0.45">
      <c r="A19068" s="18">
        <v>46245.645833333336</v>
      </c>
      <c r="B19068">
        <v>23.12</v>
      </c>
    </row>
    <row r="19069" spans="1:2" x14ac:dyDescent="0.45">
      <c r="A19069" s="18">
        <v>46245.65625</v>
      </c>
      <c r="B19069">
        <v>22.36</v>
      </c>
    </row>
    <row r="19070" spans="1:2" x14ac:dyDescent="0.45">
      <c r="A19070" s="18">
        <v>46245.666666666664</v>
      </c>
      <c r="B19070">
        <v>25</v>
      </c>
    </row>
    <row r="19071" spans="1:2" x14ac:dyDescent="0.45">
      <c r="A19071" s="18">
        <v>46245.677083333336</v>
      </c>
      <c r="B19071">
        <v>27.26</v>
      </c>
    </row>
    <row r="19072" spans="1:2" x14ac:dyDescent="0.45">
      <c r="A19072" s="18">
        <v>46245.6875</v>
      </c>
      <c r="B19072">
        <v>24.72</v>
      </c>
    </row>
    <row r="19073" spans="1:2" x14ac:dyDescent="0.45">
      <c r="A19073" s="18">
        <v>46245.697916666664</v>
      </c>
      <c r="B19073">
        <v>19.420000000000002</v>
      </c>
    </row>
    <row r="19074" spans="1:2" x14ac:dyDescent="0.45">
      <c r="A19074" s="18">
        <v>46245.708333333336</v>
      </c>
      <c r="B19074">
        <v>17.34</v>
      </c>
    </row>
    <row r="19075" spans="1:2" x14ac:dyDescent="0.45">
      <c r="A19075" s="18">
        <v>46245.71875</v>
      </c>
      <c r="B19075">
        <v>15.18</v>
      </c>
    </row>
    <row r="19076" spans="1:2" x14ac:dyDescent="0.45">
      <c r="A19076" s="18">
        <v>46245.729166666664</v>
      </c>
      <c r="B19076">
        <v>11.28</v>
      </c>
    </row>
    <row r="19077" spans="1:2" x14ac:dyDescent="0.45">
      <c r="A19077" s="18">
        <v>46245.739583333336</v>
      </c>
      <c r="B19077">
        <v>11.34</v>
      </c>
    </row>
    <row r="19078" spans="1:2" x14ac:dyDescent="0.45">
      <c r="A19078" s="18">
        <v>46245.75</v>
      </c>
      <c r="B19078">
        <v>11.2</v>
      </c>
    </row>
    <row r="19079" spans="1:2" x14ac:dyDescent="0.45">
      <c r="A19079" s="18">
        <v>46245.760416666664</v>
      </c>
      <c r="B19079">
        <v>9.9600000000000009</v>
      </c>
    </row>
    <row r="19080" spans="1:2" x14ac:dyDescent="0.45">
      <c r="A19080" s="18">
        <v>46245.770833333336</v>
      </c>
      <c r="B19080">
        <v>9.42</v>
      </c>
    </row>
    <row r="19081" spans="1:2" x14ac:dyDescent="0.45">
      <c r="A19081" s="18">
        <v>46245.78125</v>
      </c>
      <c r="B19081">
        <v>9.34</v>
      </c>
    </row>
    <row r="19082" spans="1:2" x14ac:dyDescent="0.45">
      <c r="A19082" s="18">
        <v>46245.791666666664</v>
      </c>
      <c r="B19082">
        <v>6.96</v>
      </c>
    </row>
    <row r="19083" spans="1:2" x14ac:dyDescent="0.45">
      <c r="A19083" s="18">
        <v>46245.802083333336</v>
      </c>
      <c r="B19083">
        <v>6.88</v>
      </c>
    </row>
    <row r="19084" spans="1:2" x14ac:dyDescent="0.45">
      <c r="A19084" s="18">
        <v>46245.8125</v>
      </c>
      <c r="B19084">
        <v>6.96</v>
      </c>
    </row>
    <row r="19085" spans="1:2" x14ac:dyDescent="0.45">
      <c r="A19085" s="18">
        <v>46245.822916666664</v>
      </c>
      <c r="B19085">
        <v>6.12</v>
      </c>
    </row>
    <row r="19086" spans="1:2" x14ac:dyDescent="0.45">
      <c r="A19086" s="18">
        <v>46245.833333333336</v>
      </c>
      <c r="B19086">
        <v>6.44</v>
      </c>
    </row>
    <row r="19087" spans="1:2" x14ac:dyDescent="0.45">
      <c r="A19087" s="18">
        <v>46245.84375</v>
      </c>
      <c r="B19087">
        <v>6.1</v>
      </c>
    </row>
    <row r="19088" spans="1:2" x14ac:dyDescent="0.45">
      <c r="A19088" s="18">
        <v>46245.854166666664</v>
      </c>
      <c r="B19088">
        <v>6.3</v>
      </c>
    </row>
    <row r="19089" spans="1:2" x14ac:dyDescent="0.45">
      <c r="A19089" s="18">
        <v>46245.864583333336</v>
      </c>
      <c r="B19089">
        <v>5.74</v>
      </c>
    </row>
    <row r="19090" spans="1:2" x14ac:dyDescent="0.45">
      <c r="A19090" s="18">
        <v>46245.875</v>
      </c>
      <c r="B19090">
        <v>6.3</v>
      </c>
    </row>
    <row r="19091" spans="1:2" x14ac:dyDescent="0.45">
      <c r="A19091" s="18">
        <v>46245.885416666664</v>
      </c>
      <c r="B19091">
        <v>5.94</v>
      </c>
    </row>
    <row r="19092" spans="1:2" x14ac:dyDescent="0.45">
      <c r="A19092" s="18">
        <v>46245.895833333336</v>
      </c>
      <c r="B19092">
        <v>6.3</v>
      </c>
    </row>
    <row r="19093" spans="1:2" x14ac:dyDescent="0.45">
      <c r="A19093" s="18">
        <v>46245.90625</v>
      </c>
      <c r="B19093">
        <v>9.74</v>
      </c>
    </row>
    <row r="19094" spans="1:2" x14ac:dyDescent="0.45">
      <c r="A19094" s="18">
        <v>46245.916666666664</v>
      </c>
      <c r="B19094">
        <v>13.22</v>
      </c>
    </row>
    <row r="19095" spans="1:2" x14ac:dyDescent="0.45">
      <c r="A19095" s="18">
        <v>46245.927083333336</v>
      </c>
      <c r="B19095">
        <v>12.66</v>
      </c>
    </row>
    <row r="19096" spans="1:2" x14ac:dyDescent="0.45">
      <c r="A19096" s="18">
        <v>46245.9375</v>
      </c>
      <c r="B19096">
        <v>12.82</v>
      </c>
    </row>
    <row r="19097" spans="1:2" x14ac:dyDescent="0.45">
      <c r="A19097" s="18">
        <v>46245.947916666664</v>
      </c>
      <c r="B19097">
        <v>12.82</v>
      </c>
    </row>
    <row r="19098" spans="1:2" x14ac:dyDescent="0.45">
      <c r="A19098" s="18">
        <v>46245.958333333336</v>
      </c>
      <c r="B19098">
        <v>12.48</v>
      </c>
    </row>
    <row r="19099" spans="1:2" x14ac:dyDescent="0.45">
      <c r="A19099" s="18">
        <v>46245.96875</v>
      </c>
      <c r="B19099">
        <v>13.06</v>
      </c>
    </row>
    <row r="19100" spans="1:2" x14ac:dyDescent="0.45">
      <c r="A19100" s="18">
        <v>46245.979166666664</v>
      </c>
      <c r="B19100">
        <v>12.66</v>
      </c>
    </row>
    <row r="19101" spans="1:2" x14ac:dyDescent="0.45">
      <c r="A19101" s="18">
        <v>46245.989583333336</v>
      </c>
      <c r="B19101">
        <v>12.96</v>
      </c>
    </row>
    <row r="19102" spans="1:2" x14ac:dyDescent="0.45">
      <c r="A19102" s="12">
        <v>46246</v>
      </c>
      <c r="B19102">
        <v>12.54</v>
      </c>
    </row>
    <row r="19103" spans="1:2" x14ac:dyDescent="0.45">
      <c r="A19103" s="18">
        <v>46246.010416666664</v>
      </c>
      <c r="B19103">
        <v>13.3</v>
      </c>
    </row>
    <row r="19104" spans="1:2" x14ac:dyDescent="0.45">
      <c r="A19104" s="18">
        <v>46246.020833333336</v>
      </c>
      <c r="B19104">
        <v>12.76</v>
      </c>
    </row>
    <row r="19105" spans="1:2" x14ac:dyDescent="0.45">
      <c r="A19105" s="18">
        <v>46246.03125</v>
      </c>
      <c r="B19105">
        <v>12.5</v>
      </c>
    </row>
    <row r="19106" spans="1:2" x14ac:dyDescent="0.45">
      <c r="A19106" s="18">
        <v>46246.041666666664</v>
      </c>
      <c r="B19106">
        <v>13.36</v>
      </c>
    </row>
    <row r="19107" spans="1:2" x14ac:dyDescent="0.45">
      <c r="A19107" s="18">
        <v>46246.052083333336</v>
      </c>
      <c r="B19107">
        <v>12.38</v>
      </c>
    </row>
    <row r="19108" spans="1:2" x14ac:dyDescent="0.45">
      <c r="A19108" s="18">
        <v>46246.0625</v>
      </c>
      <c r="B19108">
        <v>12.7</v>
      </c>
    </row>
    <row r="19109" spans="1:2" x14ac:dyDescent="0.45">
      <c r="A19109" s="18">
        <v>46246.072916666664</v>
      </c>
      <c r="B19109">
        <v>12.46</v>
      </c>
    </row>
    <row r="19110" spans="1:2" x14ac:dyDescent="0.45">
      <c r="A19110" s="18">
        <v>46246.083333333336</v>
      </c>
      <c r="B19110">
        <v>12.78</v>
      </c>
    </row>
    <row r="19111" spans="1:2" x14ac:dyDescent="0.45">
      <c r="A19111" s="18">
        <v>46246.09375</v>
      </c>
      <c r="B19111">
        <v>12.54</v>
      </c>
    </row>
    <row r="19112" spans="1:2" x14ac:dyDescent="0.45">
      <c r="A19112" s="18">
        <v>46246.104166666664</v>
      </c>
      <c r="B19112">
        <v>12.54</v>
      </c>
    </row>
    <row r="19113" spans="1:2" x14ac:dyDescent="0.45">
      <c r="A19113" s="18">
        <v>46246.114583333336</v>
      </c>
      <c r="B19113">
        <v>12.6</v>
      </c>
    </row>
    <row r="19114" spans="1:2" x14ac:dyDescent="0.45">
      <c r="A19114" s="18">
        <v>46246.125</v>
      </c>
      <c r="B19114">
        <v>12.32</v>
      </c>
    </row>
    <row r="19115" spans="1:2" x14ac:dyDescent="0.45">
      <c r="A19115" s="18">
        <v>46246.135416666664</v>
      </c>
      <c r="B19115">
        <v>12.84</v>
      </c>
    </row>
    <row r="19116" spans="1:2" x14ac:dyDescent="0.45">
      <c r="A19116" s="18">
        <v>46246.145833333336</v>
      </c>
      <c r="B19116">
        <v>12.46</v>
      </c>
    </row>
    <row r="19117" spans="1:2" x14ac:dyDescent="0.45">
      <c r="A19117" s="18">
        <v>46246.15625</v>
      </c>
      <c r="B19117">
        <v>12.76</v>
      </c>
    </row>
    <row r="19118" spans="1:2" x14ac:dyDescent="0.45">
      <c r="A19118" s="18">
        <v>46246.166666666664</v>
      </c>
      <c r="B19118">
        <v>12.36</v>
      </c>
    </row>
    <row r="19119" spans="1:2" x14ac:dyDescent="0.45">
      <c r="A19119" s="18">
        <v>46246.177083333336</v>
      </c>
      <c r="B19119">
        <v>12.68</v>
      </c>
    </row>
    <row r="19120" spans="1:2" x14ac:dyDescent="0.45">
      <c r="A19120" s="18">
        <v>46246.1875</v>
      </c>
      <c r="B19120">
        <v>12.66</v>
      </c>
    </row>
    <row r="19121" spans="1:2" x14ac:dyDescent="0.45">
      <c r="A19121" s="18">
        <v>46246.197916666664</v>
      </c>
      <c r="B19121">
        <v>12.24</v>
      </c>
    </row>
    <row r="19122" spans="1:2" x14ac:dyDescent="0.45">
      <c r="A19122" s="18">
        <v>46246.208333333336</v>
      </c>
      <c r="B19122">
        <v>12.62</v>
      </c>
    </row>
    <row r="19123" spans="1:2" x14ac:dyDescent="0.45">
      <c r="A19123" s="18">
        <v>46246.21875</v>
      </c>
      <c r="B19123">
        <v>12.48</v>
      </c>
    </row>
    <row r="19124" spans="1:2" x14ac:dyDescent="0.45">
      <c r="A19124" s="18">
        <v>46246.229166666664</v>
      </c>
      <c r="B19124">
        <v>12.74</v>
      </c>
    </row>
    <row r="19125" spans="1:2" x14ac:dyDescent="0.45">
      <c r="A19125" s="18">
        <v>46246.239583333336</v>
      </c>
      <c r="B19125">
        <v>12.98</v>
      </c>
    </row>
    <row r="19126" spans="1:2" x14ac:dyDescent="0.45">
      <c r="A19126" s="18">
        <v>46246.25</v>
      </c>
      <c r="B19126">
        <v>10</v>
      </c>
    </row>
    <row r="19127" spans="1:2" x14ac:dyDescent="0.45">
      <c r="A19127" s="18">
        <v>46246.260416666664</v>
      </c>
      <c r="B19127">
        <v>5.8</v>
      </c>
    </row>
    <row r="19128" spans="1:2" x14ac:dyDescent="0.45">
      <c r="A19128" s="18">
        <v>46246.270833333336</v>
      </c>
      <c r="B19128">
        <v>5.78</v>
      </c>
    </row>
    <row r="19129" spans="1:2" x14ac:dyDescent="0.45">
      <c r="A19129" s="18">
        <v>46246.28125</v>
      </c>
      <c r="B19129">
        <v>9.5</v>
      </c>
    </row>
    <row r="19130" spans="1:2" x14ac:dyDescent="0.45">
      <c r="A19130" s="18">
        <v>46246.291666666664</v>
      </c>
      <c r="B19130">
        <v>11.8</v>
      </c>
    </row>
    <row r="19131" spans="1:2" x14ac:dyDescent="0.45">
      <c r="A19131" s="18">
        <v>46246.302083333336</v>
      </c>
      <c r="B19131">
        <v>10.36</v>
      </c>
    </row>
    <row r="19132" spans="1:2" x14ac:dyDescent="0.45">
      <c r="A19132" s="18">
        <v>46246.3125</v>
      </c>
      <c r="B19132">
        <v>12.42</v>
      </c>
    </row>
    <row r="19133" spans="1:2" x14ac:dyDescent="0.45">
      <c r="A19133" s="18">
        <v>46246.322916666664</v>
      </c>
      <c r="B19133">
        <v>16.440000000000001</v>
      </c>
    </row>
    <row r="19134" spans="1:2" x14ac:dyDescent="0.45">
      <c r="A19134" s="18">
        <v>46246.333333333336</v>
      </c>
      <c r="B19134">
        <v>12.94</v>
      </c>
    </row>
    <row r="19135" spans="1:2" x14ac:dyDescent="0.45">
      <c r="A19135" s="18">
        <v>46246.34375</v>
      </c>
      <c r="B19135">
        <v>14.74</v>
      </c>
    </row>
    <row r="19136" spans="1:2" x14ac:dyDescent="0.45">
      <c r="A19136" s="18">
        <v>46246.354166666664</v>
      </c>
      <c r="B19136">
        <v>20.72</v>
      </c>
    </row>
    <row r="19137" spans="1:2" x14ac:dyDescent="0.45">
      <c r="A19137" s="18">
        <v>46246.364583333336</v>
      </c>
      <c r="B19137">
        <v>21.06</v>
      </c>
    </row>
    <row r="19138" spans="1:2" x14ac:dyDescent="0.45">
      <c r="A19138" s="18">
        <v>46246.375</v>
      </c>
      <c r="B19138">
        <v>22.04</v>
      </c>
    </row>
    <row r="19139" spans="1:2" x14ac:dyDescent="0.45">
      <c r="A19139" s="18">
        <v>46246.385416666664</v>
      </c>
      <c r="B19139">
        <v>23.96</v>
      </c>
    </row>
    <row r="19140" spans="1:2" x14ac:dyDescent="0.45">
      <c r="A19140" s="18">
        <v>46246.395833333336</v>
      </c>
      <c r="B19140">
        <v>24.44</v>
      </c>
    </row>
    <row r="19141" spans="1:2" x14ac:dyDescent="0.45">
      <c r="A19141" s="18">
        <v>46246.40625</v>
      </c>
      <c r="B19141">
        <v>20.64</v>
      </c>
    </row>
    <row r="19142" spans="1:2" x14ac:dyDescent="0.45">
      <c r="A19142" s="18">
        <v>46246.416666666664</v>
      </c>
      <c r="B19142">
        <v>22.64</v>
      </c>
    </row>
    <row r="19143" spans="1:2" x14ac:dyDescent="0.45">
      <c r="A19143" s="18">
        <v>46246.427083333336</v>
      </c>
      <c r="B19143">
        <v>23.32</v>
      </c>
    </row>
    <row r="19144" spans="1:2" x14ac:dyDescent="0.45">
      <c r="A19144" s="18">
        <v>46246.4375</v>
      </c>
      <c r="B19144">
        <v>19.96</v>
      </c>
    </row>
    <row r="19145" spans="1:2" x14ac:dyDescent="0.45">
      <c r="A19145" s="18">
        <v>46246.447916666664</v>
      </c>
      <c r="B19145">
        <v>20.74</v>
      </c>
    </row>
    <row r="19146" spans="1:2" x14ac:dyDescent="0.45">
      <c r="A19146" s="18">
        <v>46246.458333333336</v>
      </c>
      <c r="B19146">
        <v>25.46</v>
      </c>
    </row>
    <row r="19147" spans="1:2" x14ac:dyDescent="0.45">
      <c r="A19147" s="18">
        <v>46246.46875</v>
      </c>
      <c r="B19147">
        <v>23.94</v>
      </c>
    </row>
    <row r="19148" spans="1:2" x14ac:dyDescent="0.45">
      <c r="A19148" s="18">
        <v>46246.479166666664</v>
      </c>
      <c r="B19148">
        <v>26.06</v>
      </c>
    </row>
    <row r="19149" spans="1:2" x14ac:dyDescent="0.45">
      <c r="A19149" s="18">
        <v>46246.489583333336</v>
      </c>
      <c r="B19149">
        <v>25.26</v>
      </c>
    </row>
    <row r="19150" spans="1:2" x14ac:dyDescent="0.45">
      <c r="A19150" s="18">
        <v>46246.5</v>
      </c>
      <c r="B19150">
        <v>26.74</v>
      </c>
    </row>
    <row r="19151" spans="1:2" x14ac:dyDescent="0.45">
      <c r="A19151" s="18">
        <v>46246.510416666664</v>
      </c>
      <c r="B19151">
        <v>23.32</v>
      </c>
    </row>
    <row r="19152" spans="1:2" x14ac:dyDescent="0.45">
      <c r="A19152" s="18">
        <v>46246.520833333336</v>
      </c>
      <c r="B19152">
        <v>22.44</v>
      </c>
    </row>
    <row r="19153" spans="1:2" x14ac:dyDescent="0.45">
      <c r="A19153" s="18">
        <v>46246.53125</v>
      </c>
      <c r="B19153">
        <v>27.34</v>
      </c>
    </row>
    <row r="19154" spans="1:2" x14ac:dyDescent="0.45">
      <c r="A19154" s="18">
        <v>46246.541666666664</v>
      </c>
      <c r="B19154">
        <v>20.66</v>
      </c>
    </row>
    <row r="19155" spans="1:2" x14ac:dyDescent="0.45">
      <c r="A19155" s="18">
        <v>46246.552083333336</v>
      </c>
      <c r="B19155">
        <v>16</v>
      </c>
    </row>
    <row r="19156" spans="1:2" x14ac:dyDescent="0.45">
      <c r="A19156" s="18">
        <v>46246.5625</v>
      </c>
      <c r="B19156">
        <v>16.88</v>
      </c>
    </row>
    <row r="19157" spans="1:2" x14ac:dyDescent="0.45">
      <c r="A19157" s="18">
        <v>46246.572916666664</v>
      </c>
      <c r="B19157">
        <v>17</v>
      </c>
    </row>
    <row r="19158" spans="1:2" x14ac:dyDescent="0.45">
      <c r="A19158" s="18">
        <v>46246.583333333336</v>
      </c>
      <c r="B19158">
        <v>18.239999999999998</v>
      </c>
    </row>
    <row r="19159" spans="1:2" x14ac:dyDescent="0.45">
      <c r="A19159" s="18">
        <v>46246.59375</v>
      </c>
      <c r="B19159">
        <v>23.44</v>
      </c>
    </row>
    <row r="19160" spans="1:2" x14ac:dyDescent="0.45">
      <c r="A19160" s="18">
        <v>46246.604166666664</v>
      </c>
      <c r="B19160">
        <v>22.26</v>
      </c>
    </row>
    <row r="19161" spans="1:2" x14ac:dyDescent="0.45">
      <c r="A19161" s="18">
        <v>46246.614583333336</v>
      </c>
      <c r="B19161">
        <v>22.24</v>
      </c>
    </row>
    <row r="19162" spans="1:2" x14ac:dyDescent="0.45">
      <c r="A19162" s="18">
        <v>46246.625</v>
      </c>
      <c r="B19162">
        <v>24.58</v>
      </c>
    </row>
    <row r="19163" spans="1:2" x14ac:dyDescent="0.45">
      <c r="A19163" s="18">
        <v>46246.635416666664</v>
      </c>
      <c r="B19163">
        <v>21.42</v>
      </c>
    </row>
    <row r="19164" spans="1:2" x14ac:dyDescent="0.45">
      <c r="A19164" s="18">
        <v>46246.645833333336</v>
      </c>
      <c r="B19164">
        <v>24.2</v>
      </c>
    </row>
    <row r="19165" spans="1:2" x14ac:dyDescent="0.45">
      <c r="A19165" s="18">
        <v>46246.65625</v>
      </c>
      <c r="B19165">
        <v>23.9</v>
      </c>
    </row>
    <row r="19166" spans="1:2" x14ac:dyDescent="0.45">
      <c r="A19166" s="18">
        <v>46246.666666666664</v>
      </c>
      <c r="B19166">
        <v>21.64</v>
      </c>
    </row>
    <row r="19167" spans="1:2" x14ac:dyDescent="0.45">
      <c r="A19167" s="18">
        <v>46246.677083333336</v>
      </c>
      <c r="B19167">
        <v>25.44</v>
      </c>
    </row>
    <row r="19168" spans="1:2" x14ac:dyDescent="0.45">
      <c r="A19168" s="18">
        <v>46246.6875</v>
      </c>
      <c r="B19168">
        <v>22.7</v>
      </c>
    </row>
    <row r="19169" spans="1:2" x14ac:dyDescent="0.45">
      <c r="A19169" s="18">
        <v>46246.697916666664</v>
      </c>
      <c r="B19169">
        <v>19.920000000000002</v>
      </c>
    </row>
    <row r="19170" spans="1:2" x14ac:dyDescent="0.45">
      <c r="A19170" s="18">
        <v>46246.708333333336</v>
      </c>
      <c r="B19170">
        <v>25.2</v>
      </c>
    </row>
    <row r="19171" spans="1:2" x14ac:dyDescent="0.45">
      <c r="A19171" s="18">
        <v>46246.71875</v>
      </c>
      <c r="B19171">
        <v>16.579999999999998</v>
      </c>
    </row>
    <row r="19172" spans="1:2" x14ac:dyDescent="0.45">
      <c r="A19172" s="18">
        <v>46246.729166666664</v>
      </c>
      <c r="B19172">
        <v>13.54</v>
      </c>
    </row>
    <row r="19173" spans="1:2" x14ac:dyDescent="0.45">
      <c r="A19173" s="18">
        <v>46246.739583333336</v>
      </c>
      <c r="B19173">
        <v>13.18</v>
      </c>
    </row>
    <row r="19174" spans="1:2" x14ac:dyDescent="0.45">
      <c r="A19174" s="18">
        <v>46246.75</v>
      </c>
      <c r="B19174">
        <v>13.24</v>
      </c>
    </row>
    <row r="19175" spans="1:2" x14ac:dyDescent="0.45">
      <c r="A19175" s="18">
        <v>46246.760416666664</v>
      </c>
      <c r="B19175">
        <v>12.74</v>
      </c>
    </row>
    <row r="19176" spans="1:2" x14ac:dyDescent="0.45">
      <c r="A19176" s="18">
        <v>46246.770833333336</v>
      </c>
      <c r="B19176">
        <v>9.68</v>
      </c>
    </row>
    <row r="19177" spans="1:2" x14ac:dyDescent="0.45">
      <c r="A19177" s="18">
        <v>46246.78125</v>
      </c>
      <c r="B19177">
        <v>9.98</v>
      </c>
    </row>
    <row r="19178" spans="1:2" x14ac:dyDescent="0.45">
      <c r="A19178" s="18">
        <v>46246.791666666664</v>
      </c>
      <c r="B19178">
        <v>7.72</v>
      </c>
    </row>
    <row r="19179" spans="1:2" x14ac:dyDescent="0.45">
      <c r="A19179" s="18">
        <v>46246.802083333336</v>
      </c>
      <c r="B19179">
        <v>7.26</v>
      </c>
    </row>
    <row r="19180" spans="1:2" x14ac:dyDescent="0.45">
      <c r="A19180" s="18">
        <v>46246.8125</v>
      </c>
      <c r="B19180">
        <v>6.56</v>
      </c>
    </row>
    <row r="19181" spans="1:2" x14ac:dyDescent="0.45">
      <c r="A19181" s="18">
        <v>46246.822916666664</v>
      </c>
      <c r="B19181">
        <v>6.56</v>
      </c>
    </row>
    <row r="19182" spans="1:2" x14ac:dyDescent="0.45">
      <c r="A19182" s="18">
        <v>46246.833333333336</v>
      </c>
      <c r="B19182">
        <v>5.8</v>
      </c>
    </row>
    <row r="19183" spans="1:2" x14ac:dyDescent="0.45">
      <c r="A19183" s="18">
        <v>46246.84375</v>
      </c>
      <c r="B19183">
        <v>5.92</v>
      </c>
    </row>
    <row r="19184" spans="1:2" x14ac:dyDescent="0.45">
      <c r="A19184" s="18">
        <v>46246.854166666664</v>
      </c>
      <c r="B19184">
        <v>6.3</v>
      </c>
    </row>
    <row r="19185" spans="1:2" x14ac:dyDescent="0.45">
      <c r="A19185" s="18">
        <v>46246.864583333336</v>
      </c>
      <c r="B19185">
        <v>5.94</v>
      </c>
    </row>
    <row r="19186" spans="1:2" x14ac:dyDescent="0.45">
      <c r="A19186" s="18">
        <v>46246.875</v>
      </c>
      <c r="B19186">
        <v>6.34</v>
      </c>
    </row>
    <row r="19187" spans="1:2" x14ac:dyDescent="0.45">
      <c r="A19187" s="18">
        <v>46246.885416666664</v>
      </c>
      <c r="B19187">
        <v>5.92</v>
      </c>
    </row>
    <row r="19188" spans="1:2" x14ac:dyDescent="0.45">
      <c r="A19188" s="18">
        <v>46246.895833333336</v>
      </c>
      <c r="B19188">
        <v>6.3</v>
      </c>
    </row>
    <row r="19189" spans="1:2" x14ac:dyDescent="0.45">
      <c r="A19189" s="18">
        <v>46246.90625</v>
      </c>
      <c r="B19189">
        <v>7.24</v>
      </c>
    </row>
    <row r="19190" spans="1:2" x14ac:dyDescent="0.45">
      <c r="A19190" s="18">
        <v>46246.916666666664</v>
      </c>
      <c r="B19190">
        <v>13.18</v>
      </c>
    </row>
    <row r="19191" spans="1:2" x14ac:dyDescent="0.45">
      <c r="A19191" s="18">
        <v>46246.927083333336</v>
      </c>
      <c r="B19191">
        <v>12.96</v>
      </c>
    </row>
    <row r="19192" spans="1:2" x14ac:dyDescent="0.45">
      <c r="A19192" s="18">
        <v>46246.9375</v>
      </c>
      <c r="B19192">
        <v>12.62</v>
      </c>
    </row>
    <row r="19193" spans="1:2" x14ac:dyDescent="0.45">
      <c r="A19193" s="18">
        <v>46246.947916666664</v>
      </c>
      <c r="B19193">
        <v>12.98</v>
      </c>
    </row>
    <row r="19194" spans="1:2" x14ac:dyDescent="0.45">
      <c r="A19194" s="18">
        <v>46246.958333333336</v>
      </c>
      <c r="B19194">
        <v>12.7</v>
      </c>
    </row>
    <row r="19195" spans="1:2" x14ac:dyDescent="0.45">
      <c r="A19195" s="18">
        <v>46246.96875</v>
      </c>
      <c r="B19195">
        <v>12.9</v>
      </c>
    </row>
    <row r="19196" spans="1:2" x14ac:dyDescent="0.45">
      <c r="A19196" s="18">
        <v>46246.979166666664</v>
      </c>
      <c r="B19196">
        <v>12.54</v>
      </c>
    </row>
    <row r="19197" spans="1:2" x14ac:dyDescent="0.45">
      <c r="A19197" s="18">
        <v>46246.989583333336</v>
      </c>
      <c r="B19197">
        <v>12.52</v>
      </c>
    </row>
    <row r="19198" spans="1:2" x14ac:dyDescent="0.45">
      <c r="A19198" s="12">
        <v>46247</v>
      </c>
      <c r="B19198">
        <v>12.76</v>
      </c>
    </row>
    <row r="19199" spans="1:2" x14ac:dyDescent="0.45">
      <c r="A19199" s="18">
        <v>46247.010416666664</v>
      </c>
      <c r="B19199">
        <v>12.6</v>
      </c>
    </row>
    <row r="19200" spans="1:2" x14ac:dyDescent="0.45">
      <c r="A19200" s="18">
        <v>46247.020833333336</v>
      </c>
      <c r="B19200">
        <v>12.94</v>
      </c>
    </row>
    <row r="19201" spans="1:2" x14ac:dyDescent="0.45">
      <c r="A19201" s="18">
        <v>46247.03125</v>
      </c>
      <c r="B19201">
        <v>12.46</v>
      </c>
    </row>
    <row r="19202" spans="1:2" x14ac:dyDescent="0.45">
      <c r="A19202" s="18">
        <v>46247.041666666664</v>
      </c>
      <c r="B19202">
        <v>12.88</v>
      </c>
    </row>
    <row r="19203" spans="1:2" x14ac:dyDescent="0.45">
      <c r="A19203" s="18">
        <v>46247.052083333336</v>
      </c>
      <c r="B19203">
        <v>12.56</v>
      </c>
    </row>
    <row r="19204" spans="1:2" x14ac:dyDescent="0.45">
      <c r="A19204" s="18">
        <v>46247.0625</v>
      </c>
      <c r="B19204">
        <v>12.3</v>
      </c>
    </row>
    <row r="19205" spans="1:2" x14ac:dyDescent="0.45">
      <c r="A19205" s="18">
        <v>46247.072916666664</v>
      </c>
      <c r="B19205">
        <v>12.68</v>
      </c>
    </row>
    <row r="19206" spans="1:2" x14ac:dyDescent="0.45">
      <c r="A19206" s="18">
        <v>46247.083333333336</v>
      </c>
      <c r="B19206">
        <v>12.46</v>
      </c>
    </row>
    <row r="19207" spans="1:2" x14ac:dyDescent="0.45">
      <c r="A19207" s="18">
        <v>46247.09375</v>
      </c>
      <c r="B19207">
        <v>13.04</v>
      </c>
    </row>
    <row r="19208" spans="1:2" x14ac:dyDescent="0.45">
      <c r="A19208" s="18">
        <v>46247.104166666664</v>
      </c>
      <c r="B19208">
        <v>12.52</v>
      </c>
    </row>
    <row r="19209" spans="1:2" x14ac:dyDescent="0.45">
      <c r="A19209" s="18">
        <v>46247.114583333336</v>
      </c>
      <c r="B19209">
        <v>12.78</v>
      </c>
    </row>
    <row r="19210" spans="1:2" x14ac:dyDescent="0.45">
      <c r="A19210" s="18">
        <v>46247.125</v>
      </c>
      <c r="B19210">
        <v>12.32</v>
      </c>
    </row>
    <row r="19211" spans="1:2" x14ac:dyDescent="0.45">
      <c r="A19211" s="18">
        <v>46247.135416666664</v>
      </c>
      <c r="B19211">
        <v>12.84</v>
      </c>
    </row>
    <row r="19212" spans="1:2" x14ac:dyDescent="0.45">
      <c r="A19212" s="18">
        <v>46247.145833333336</v>
      </c>
      <c r="B19212">
        <v>12.38</v>
      </c>
    </row>
    <row r="19213" spans="1:2" x14ac:dyDescent="0.45">
      <c r="A19213" s="18">
        <v>46247.15625</v>
      </c>
      <c r="B19213">
        <v>12.56</v>
      </c>
    </row>
    <row r="19214" spans="1:2" x14ac:dyDescent="0.45">
      <c r="A19214" s="18">
        <v>46247.166666666664</v>
      </c>
      <c r="B19214">
        <v>13.02</v>
      </c>
    </row>
    <row r="19215" spans="1:2" x14ac:dyDescent="0.45">
      <c r="A19215" s="18">
        <v>46247.177083333336</v>
      </c>
      <c r="B19215">
        <v>12.4</v>
      </c>
    </row>
    <row r="19216" spans="1:2" x14ac:dyDescent="0.45">
      <c r="A19216" s="18">
        <v>46247.1875</v>
      </c>
      <c r="B19216">
        <v>12.68</v>
      </c>
    </row>
    <row r="19217" spans="1:2" x14ac:dyDescent="0.45">
      <c r="A19217" s="18">
        <v>46247.197916666664</v>
      </c>
      <c r="B19217">
        <v>12.36</v>
      </c>
    </row>
    <row r="19218" spans="1:2" x14ac:dyDescent="0.45">
      <c r="A19218" s="18">
        <v>46247.208333333336</v>
      </c>
      <c r="B19218">
        <v>12.68</v>
      </c>
    </row>
    <row r="19219" spans="1:2" x14ac:dyDescent="0.45">
      <c r="A19219" s="18">
        <v>46247.21875</v>
      </c>
      <c r="B19219">
        <v>12.4</v>
      </c>
    </row>
    <row r="19220" spans="1:2" x14ac:dyDescent="0.45">
      <c r="A19220" s="18">
        <v>46247.229166666664</v>
      </c>
      <c r="B19220">
        <v>12.28</v>
      </c>
    </row>
    <row r="19221" spans="1:2" x14ac:dyDescent="0.45">
      <c r="A19221" s="18">
        <v>46247.239583333336</v>
      </c>
      <c r="B19221">
        <v>13.54</v>
      </c>
    </row>
    <row r="19222" spans="1:2" x14ac:dyDescent="0.45">
      <c r="A19222" s="18">
        <v>46247.25</v>
      </c>
      <c r="B19222">
        <v>19.78</v>
      </c>
    </row>
    <row r="19223" spans="1:2" x14ac:dyDescent="0.45">
      <c r="A19223" s="18">
        <v>46247.260416666664</v>
      </c>
      <c r="B19223">
        <v>7.34</v>
      </c>
    </row>
    <row r="19224" spans="1:2" x14ac:dyDescent="0.45">
      <c r="A19224" s="18">
        <v>46247.270833333336</v>
      </c>
      <c r="B19224">
        <v>5.68</v>
      </c>
    </row>
    <row r="19225" spans="1:2" x14ac:dyDescent="0.45">
      <c r="A19225" s="18">
        <v>46247.28125</v>
      </c>
      <c r="B19225">
        <v>6.82</v>
      </c>
    </row>
    <row r="19226" spans="1:2" x14ac:dyDescent="0.45">
      <c r="A19226" s="18">
        <v>46247.291666666664</v>
      </c>
      <c r="B19226">
        <v>17.84</v>
      </c>
    </row>
    <row r="19227" spans="1:2" x14ac:dyDescent="0.45">
      <c r="A19227" s="18">
        <v>46247.302083333336</v>
      </c>
      <c r="B19227">
        <v>9.92</v>
      </c>
    </row>
    <row r="19228" spans="1:2" x14ac:dyDescent="0.45">
      <c r="A19228" s="18">
        <v>46247.3125</v>
      </c>
      <c r="B19228">
        <v>11.14</v>
      </c>
    </row>
    <row r="19229" spans="1:2" x14ac:dyDescent="0.45">
      <c r="A19229" s="18">
        <v>46247.322916666664</v>
      </c>
      <c r="B19229">
        <v>13.32</v>
      </c>
    </row>
    <row r="19230" spans="1:2" x14ac:dyDescent="0.45">
      <c r="A19230" s="18">
        <v>46247.333333333336</v>
      </c>
      <c r="B19230">
        <v>12.92</v>
      </c>
    </row>
    <row r="19231" spans="1:2" x14ac:dyDescent="0.45">
      <c r="A19231" s="18">
        <v>46247.34375</v>
      </c>
      <c r="B19231">
        <v>16.78</v>
      </c>
    </row>
    <row r="19232" spans="1:2" x14ac:dyDescent="0.45">
      <c r="A19232" s="18">
        <v>46247.354166666664</v>
      </c>
      <c r="B19232">
        <v>21.42</v>
      </c>
    </row>
    <row r="19233" spans="1:2" x14ac:dyDescent="0.45">
      <c r="A19233" s="18">
        <v>46247.364583333336</v>
      </c>
      <c r="B19233">
        <v>25.46</v>
      </c>
    </row>
    <row r="19234" spans="1:2" x14ac:dyDescent="0.45">
      <c r="A19234" s="18">
        <v>46247.375</v>
      </c>
      <c r="B19234">
        <v>31.22</v>
      </c>
    </row>
    <row r="19235" spans="1:2" x14ac:dyDescent="0.45">
      <c r="A19235" s="18">
        <v>46247.385416666664</v>
      </c>
      <c r="B19235">
        <v>33.840000000000003</v>
      </c>
    </row>
    <row r="19236" spans="1:2" x14ac:dyDescent="0.45">
      <c r="A19236" s="18">
        <v>46247.395833333336</v>
      </c>
      <c r="B19236">
        <v>41.78</v>
      </c>
    </row>
    <row r="19237" spans="1:2" x14ac:dyDescent="0.45">
      <c r="A19237" s="18">
        <v>46247.40625</v>
      </c>
      <c r="B19237">
        <v>39.200000000000003</v>
      </c>
    </row>
    <row r="19238" spans="1:2" x14ac:dyDescent="0.45">
      <c r="A19238" s="18">
        <v>46247.416666666664</v>
      </c>
      <c r="B19238">
        <v>41.4</v>
      </c>
    </row>
    <row r="19239" spans="1:2" x14ac:dyDescent="0.45">
      <c r="A19239" s="18">
        <v>46247.427083333336</v>
      </c>
      <c r="B19239">
        <v>40.840000000000003</v>
      </c>
    </row>
    <row r="19240" spans="1:2" x14ac:dyDescent="0.45">
      <c r="A19240" s="18">
        <v>46247.4375</v>
      </c>
      <c r="B19240">
        <v>34.22</v>
      </c>
    </row>
    <row r="19241" spans="1:2" x14ac:dyDescent="0.45">
      <c r="A19241" s="18">
        <v>46247.447916666664</v>
      </c>
      <c r="B19241">
        <v>34.94</v>
      </c>
    </row>
    <row r="19242" spans="1:2" x14ac:dyDescent="0.45">
      <c r="A19242" s="18">
        <v>46247.458333333336</v>
      </c>
      <c r="B19242">
        <v>35.26</v>
      </c>
    </row>
    <row r="19243" spans="1:2" x14ac:dyDescent="0.45">
      <c r="A19243" s="18">
        <v>46247.46875</v>
      </c>
      <c r="B19243">
        <v>33.94</v>
      </c>
    </row>
    <row r="19244" spans="1:2" x14ac:dyDescent="0.45">
      <c r="A19244" s="18">
        <v>46247.479166666664</v>
      </c>
      <c r="B19244">
        <v>35.659999999999997</v>
      </c>
    </row>
    <row r="19245" spans="1:2" x14ac:dyDescent="0.45">
      <c r="A19245" s="18">
        <v>46247.489583333336</v>
      </c>
      <c r="B19245">
        <v>36.1</v>
      </c>
    </row>
    <row r="19246" spans="1:2" x14ac:dyDescent="0.45">
      <c r="A19246" s="18">
        <v>46247.5</v>
      </c>
      <c r="B19246">
        <v>37.799999999999997</v>
      </c>
    </row>
    <row r="19247" spans="1:2" x14ac:dyDescent="0.45">
      <c r="A19247" s="18">
        <v>46247.510416666664</v>
      </c>
      <c r="B19247">
        <v>36.92</v>
      </c>
    </row>
    <row r="19248" spans="1:2" x14ac:dyDescent="0.45">
      <c r="A19248" s="18">
        <v>46247.520833333336</v>
      </c>
      <c r="B19248">
        <v>36.18</v>
      </c>
    </row>
    <row r="19249" spans="1:2" x14ac:dyDescent="0.45">
      <c r="A19249" s="18">
        <v>46247.53125</v>
      </c>
      <c r="B19249">
        <v>25.96</v>
      </c>
    </row>
    <row r="19250" spans="1:2" x14ac:dyDescent="0.45">
      <c r="A19250" s="18">
        <v>46247.541666666664</v>
      </c>
      <c r="B19250">
        <v>17.96</v>
      </c>
    </row>
    <row r="19251" spans="1:2" x14ac:dyDescent="0.45">
      <c r="A19251" s="18">
        <v>46247.552083333336</v>
      </c>
      <c r="B19251">
        <v>17.239999999999998</v>
      </c>
    </row>
    <row r="19252" spans="1:2" x14ac:dyDescent="0.45">
      <c r="A19252" s="18">
        <v>46247.5625</v>
      </c>
      <c r="B19252">
        <v>22.16</v>
      </c>
    </row>
    <row r="19253" spans="1:2" x14ac:dyDescent="0.45">
      <c r="A19253" s="18">
        <v>46247.572916666664</v>
      </c>
      <c r="B19253">
        <v>21.3</v>
      </c>
    </row>
    <row r="19254" spans="1:2" x14ac:dyDescent="0.45">
      <c r="A19254" s="18">
        <v>46247.583333333336</v>
      </c>
      <c r="B19254">
        <v>19.98</v>
      </c>
    </row>
    <row r="19255" spans="1:2" x14ac:dyDescent="0.45">
      <c r="A19255" s="18">
        <v>46247.59375</v>
      </c>
      <c r="B19255">
        <v>21.34</v>
      </c>
    </row>
    <row r="19256" spans="1:2" x14ac:dyDescent="0.45">
      <c r="A19256" s="18">
        <v>46247.604166666664</v>
      </c>
      <c r="B19256">
        <v>20.94</v>
      </c>
    </row>
    <row r="19257" spans="1:2" x14ac:dyDescent="0.45">
      <c r="A19257" s="18">
        <v>46247.614583333336</v>
      </c>
      <c r="B19257">
        <v>24.54</v>
      </c>
    </row>
    <row r="19258" spans="1:2" x14ac:dyDescent="0.45">
      <c r="A19258" s="18">
        <v>46247.625</v>
      </c>
      <c r="B19258">
        <v>19.12</v>
      </c>
    </row>
    <row r="19259" spans="1:2" x14ac:dyDescent="0.45">
      <c r="A19259" s="18">
        <v>46247.635416666664</v>
      </c>
      <c r="B19259">
        <v>21.58</v>
      </c>
    </row>
    <row r="19260" spans="1:2" x14ac:dyDescent="0.45">
      <c r="A19260" s="18">
        <v>46247.645833333336</v>
      </c>
      <c r="B19260">
        <v>23.7</v>
      </c>
    </row>
    <row r="19261" spans="1:2" x14ac:dyDescent="0.45">
      <c r="A19261" s="18">
        <v>46247.65625</v>
      </c>
      <c r="B19261">
        <v>21.68</v>
      </c>
    </row>
    <row r="19262" spans="1:2" x14ac:dyDescent="0.45">
      <c r="A19262" s="18">
        <v>46247.666666666664</v>
      </c>
      <c r="B19262">
        <v>19.72</v>
      </c>
    </row>
    <row r="19263" spans="1:2" x14ac:dyDescent="0.45">
      <c r="A19263" s="18">
        <v>46247.677083333336</v>
      </c>
      <c r="B19263">
        <v>18.239999999999998</v>
      </c>
    </row>
    <row r="19264" spans="1:2" x14ac:dyDescent="0.45">
      <c r="A19264" s="18">
        <v>46247.6875</v>
      </c>
      <c r="B19264">
        <v>18.02</v>
      </c>
    </row>
    <row r="19265" spans="1:2" x14ac:dyDescent="0.45">
      <c r="A19265" s="18">
        <v>46247.697916666664</v>
      </c>
      <c r="B19265">
        <v>19.72</v>
      </c>
    </row>
    <row r="19266" spans="1:2" x14ac:dyDescent="0.45">
      <c r="A19266" s="18">
        <v>46247.708333333336</v>
      </c>
      <c r="B19266">
        <v>21.12</v>
      </c>
    </row>
    <row r="19267" spans="1:2" x14ac:dyDescent="0.45">
      <c r="A19267" s="18">
        <v>46247.71875</v>
      </c>
      <c r="B19267">
        <v>13.86</v>
      </c>
    </row>
    <row r="19268" spans="1:2" x14ac:dyDescent="0.45">
      <c r="A19268" s="18">
        <v>46247.729166666664</v>
      </c>
      <c r="B19268">
        <v>15.48</v>
      </c>
    </row>
    <row r="19269" spans="1:2" x14ac:dyDescent="0.45">
      <c r="A19269" s="18">
        <v>46247.739583333336</v>
      </c>
      <c r="B19269">
        <v>12.04</v>
      </c>
    </row>
    <row r="19270" spans="1:2" x14ac:dyDescent="0.45">
      <c r="A19270" s="18">
        <v>46247.75</v>
      </c>
      <c r="B19270">
        <v>9.9600000000000009</v>
      </c>
    </row>
    <row r="19271" spans="1:2" x14ac:dyDescent="0.45">
      <c r="A19271" s="18">
        <v>46247.760416666664</v>
      </c>
      <c r="B19271">
        <v>9.76</v>
      </c>
    </row>
    <row r="19272" spans="1:2" x14ac:dyDescent="0.45">
      <c r="A19272" s="18">
        <v>46247.770833333336</v>
      </c>
      <c r="B19272">
        <v>10.3</v>
      </c>
    </row>
    <row r="19273" spans="1:2" x14ac:dyDescent="0.45">
      <c r="A19273" s="18">
        <v>46247.78125</v>
      </c>
      <c r="B19273">
        <v>8.4</v>
      </c>
    </row>
    <row r="19274" spans="1:2" x14ac:dyDescent="0.45">
      <c r="A19274" s="18">
        <v>46247.791666666664</v>
      </c>
      <c r="B19274">
        <v>7.3</v>
      </c>
    </row>
    <row r="19275" spans="1:2" x14ac:dyDescent="0.45">
      <c r="A19275" s="18">
        <v>46247.802083333336</v>
      </c>
      <c r="B19275">
        <v>6.26</v>
      </c>
    </row>
    <row r="19276" spans="1:2" x14ac:dyDescent="0.45">
      <c r="A19276" s="18">
        <v>46247.8125</v>
      </c>
      <c r="B19276">
        <v>6.74</v>
      </c>
    </row>
    <row r="19277" spans="1:2" x14ac:dyDescent="0.45">
      <c r="A19277" s="18">
        <v>46247.822916666664</v>
      </c>
      <c r="B19277">
        <v>5.78</v>
      </c>
    </row>
    <row r="19278" spans="1:2" x14ac:dyDescent="0.45">
      <c r="A19278" s="18">
        <v>46247.833333333336</v>
      </c>
      <c r="B19278">
        <v>6.08</v>
      </c>
    </row>
    <row r="19279" spans="1:2" x14ac:dyDescent="0.45">
      <c r="A19279" s="18">
        <v>46247.84375</v>
      </c>
      <c r="B19279">
        <v>5.78</v>
      </c>
    </row>
    <row r="19280" spans="1:2" x14ac:dyDescent="0.45">
      <c r="A19280" s="18">
        <v>46247.854166666664</v>
      </c>
      <c r="B19280">
        <v>5.72</v>
      </c>
    </row>
    <row r="19281" spans="1:2" x14ac:dyDescent="0.45">
      <c r="A19281" s="18">
        <v>46247.864583333336</v>
      </c>
      <c r="B19281">
        <v>5.74</v>
      </c>
    </row>
    <row r="19282" spans="1:2" x14ac:dyDescent="0.45">
      <c r="A19282" s="18">
        <v>46247.875</v>
      </c>
      <c r="B19282">
        <v>5.66</v>
      </c>
    </row>
    <row r="19283" spans="1:2" x14ac:dyDescent="0.45">
      <c r="A19283" s="18">
        <v>46247.885416666664</v>
      </c>
      <c r="B19283">
        <v>6.2</v>
      </c>
    </row>
    <row r="19284" spans="1:2" x14ac:dyDescent="0.45">
      <c r="A19284" s="18">
        <v>46247.895833333336</v>
      </c>
      <c r="B19284">
        <v>5.66</v>
      </c>
    </row>
    <row r="19285" spans="1:2" x14ac:dyDescent="0.45">
      <c r="A19285" s="18">
        <v>46247.90625</v>
      </c>
      <c r="B19285">
        <v>6.9</v>
      </c>
    </row>
    <row r="19286" spans="1:2" x14ac:dyDescent="0.45">
      <c r="A19286" s="18">
        <v>46247.916666666664</v>
      </c>
      <c r="B19286">
        <v>12.46</v>
      </c>
    </row>
    <row r="19287" spans="1:2" x14ac:dyDescent="0.45">
      <c r="A19287" s="18">
        <v>46247.927083333336</v>
      </c>
      <c r="B19287">
        <v>12.5</v>
      </c>
    </row>
    <row r="19288" spans="1:2" x14ac:dyDescent="0.45">
      <c r="A19288" s="18">
        <v>46247.9375</v>
      </c>
      <c r="B19288">
        <v>12.28</v>
      </c>
    </row>
    <row r="19289" spans="1:2" x14ac:dyDescent="0.45">
      <c r="A19289" s="18">
        <v>46247.947916666664</v>
      </c>
      <c r="B19289">
        <v>12.48</v>
      </c>
    </row>
    <row r="19290" spans="1:2" x14ac:dyDescent="0.45">
      <c r="A19290" s="18">
        <v>46247.958333333336</v>
      </c>
      <c r="B19290">
        <v>12.28</v>
      </c>
    </row>
    <row r="19291" spans="1:2" x14ac:dyDescent="0.45">
      <c r="A19291" s="18">
        <v>46247.96875</v>
      </c>
      <c r="B19291">
        <v>12.78</v>
      </c>
    </row>
    <row r="19292" spans="1:2" x14ac:dyDescent="0.45">
      <c r="A19292" s="18">
        <v>46247.979166666664</v>
      </c>
      <c r="B19292">
        <v>12.3</v>
      </c>
    </row>
    <row r="19293" spans="1:2" x14ac:dyDescent="0.45">
      <c r="A19293" s="18">
        <v>46247.989583333336</v>
      </c>
      <c r="B19293">
        <v>12.14</v>
      </c>
    </row>
    <row r="19294" spans="1:2" x14ac:dyDescent="0.45">
      <c r="A19294" s="12">
        <v>46248</v>
      </c>
      <c r="B19294">
        <v>12.68</v>
      </c>
    </row>
    <row r="19295" spans="1:2" x14ac:dyDescent="0.45">
      <c r="A19295" s="18">
        <v>46248.010416666664</v>
      </c>
      <c r="B19295">
        <v>12.48</v>
      </c>
    </row>
    <row r="19296" spans="1:2" x14ac:dyDescent="0.45">
      <c r="A19296" s="18">
        <v>46248.020833333336</v>
      </c>
      <c r="B19296">
        <v>12.68</v>
      </c>
    </row>
    <row r="19297" spans="1:2" x14ac:dyDescent="0.45">
      <c r="A19297" s="18">
        <v>46248.03125</v>
      </c>
      <c r="B19297">
        <v>12.32</v>
      </c>
    </row>
    <row r="19298" spans="1:2" x14ac:dyDescent="0.45">
      <c r="A19298" s="18">
        <v>46248.041666666664</v>
      </c>
      <c r="B19298">
        <v>12.42</v>
      </c>
    </row>
    <row r="19299" spans="1:2" x14ac:dyDescent="0.45">
      <c r="A19299" s="18">
        <v>46248.052083333336</v>
      </c>
      <c r="B19299">
        <v>12.8</v>
      </c>
    </row>
    <row r="19300" spans="1:2" x14ac:dyDescent="0.45">
      <c r="A19300" s="18">
        <v>46248.0625</v>
      </c>
      <c r="B19300">
        <v>12.24</v>
      </c>
    </row>
    <row r="19301" spans="1:2" x14ac:dyDescent="0.45">
      <c r="A19301" s="18">
        <v>46248.072916666664</v>
      </c>
      <c r="B19301">
        <v>12.5</v>
      </c>
    </row>
    <row r="19302" spans="1:2" x14ac:dyDescent="0.45">
      <c r="A19302" s="18">
        <v>46248.083333333336</v>
      </c>
      <c r="B19302">
        <v>12.2</v>
      </c>
    </row>
    <row r="19303" spans="1:2" x14ac:dyDescent="0.45">
      <c r="A19303" s="18">
        <v>46248.09375</v>
      </c>
      <c r="B19303">
        <v>12.6</v>
      </c>
    </row>
    <row r="19304" spans="1:2" x14ac:dyDescent="0.45">
      <c r="A19304" s="18">
        <v>46248.104166666664</v>
      </c>
      <c r="B19304">
        <v>12.18</v>
      </c>
    </row>
    <row r="19305" spans="1:2" x14ac:dyDescent="0.45">
      <c r="A19305" s="18">
        <v>46248.114583333336</v>
      </c>
      <c r="B19305">
        <v>12.36</v>
      </c>
    </row>
    <row r="19306" spans="1:2" x14ac:dyDescent="0.45">
      <c r="A19306" s="18">
        <v>46248.125</v>
      </c>
      <c r="B19306">
        <v>12.42</v>
      </c>
    </row>
    <row r="19307" spans="1:2" x14ac:dyDescent="0.45">
      <c r="A19307" s="18">
        <v>46248.135416666664</v>
      </c>
      <c r="B19307">
        <v>12.56</v>
      </c>
    </row>
    <row r="19308" spans="1:2" x14ac:dyDescent="0.45">
      <c r="A19308" s="18">
        <v>46248.145833333336</v>
      </c>
      <c r="B19308">
        <v>12.06</v>
      </c>
    </row>
    <row r="19309" spans="1:2" x14ac:dyDescent="0.45">
      <c r="A19309" s="18">
        <v>46248.15625</v>
      </c>
      <c r="B19309">
        <v>12.1</v>
      </c>
    </row>
    <row r="19310" spans="1:2" x14ac:dyDescent="0.45">
      <c r="A19310" s="18">
        <v>46248.166666666664</v>
      </c>
      <c r="B19310">
        <v>12.68</v>
      </c>
    </row>
    <row r="19311" spans="1:2" x14ac:dyDescent="0.45">
      <c r="A19311" s="18">
        <v>46248.177083333336</v>
      </c>
      <c r="B19311">
        <v>12.12</v>
      </c>
    </row>
    <row r="19312" spans="1:2" x14ac:dyDescent="0.45">
      <c r="A19312" s="18">
        <v>46248.1875</v>
      </c>
      <c r="B19312">
        <v>12.52</v>
      </c>
    </row>
    <row r="19313" spans="1:2" x14ac:dyDescent="0.45">
      <c r="A19313" s="18">
        <v>46248.197916666664</v>
      </c>
      <c r="B19313">
        <v>12.06</v>
      </c>
    </row>
    <row r="19314" spans="1:2" x14ac:dyDescent="0.45">
      <c r="A19314" s="18">
        <v>46248.208333333336</v>
      </c>
      <c r="B19314">
        <v>12.16</v>
      </c>
    </row>
    <row r="19315" spans="1:2" x14ac:dyDescent="0.45">
      <c r="A19315" s="18">
        <v>46248.21875</v>
      </c>
      <c r="B19315">
        <v>12.34</v>
      </c>
    </row>
    <row r="19316" spans="1:2" x14ac:dyDescent="0.45">
      <c r="A19316" s="18">
        <v>46248.229166666664</v>
      </c>
      <c r="B19316">
        <v>12.02</v>
      </c>
    </row>
    <row r="19317" spans="1:2" x14ac:dyDescent="0.45">
      <c r="A19317" s="18">
        <v>46248.239583333336</v>
      </c>
      <c r="B19317">
        <v>13.14</v>
      </c>
    </row>
    <row r="19318" spans="1:2" x14ac:dyDescent="0.45">
      <c r="A19318" s="18">
        <v>46248.25</v>
      </c>
      <c r="B19318">
        <v>14.6</v>
      </c>
    </row>
    <row r="19319" spans="1:2" x14ac:dyDescent="0.45">
      <c r="A19319" s="18">
        <v>46248.260416666664</v>
      </c>
      <c r="B19319">
        <v>5.86</v>
      </c>
    </row>
    <row r="19320" spans="1:2" x14ac:dyDescent="0.45">
      <c r="A19320" s="18">
        <v>46248.270833333336</v>
      </c>
      <c r="B19320">
        <v>5.26</v>
      </c>
    </row>
    <row r="19321" spans="1:2" x14ac:dyDescent="0.45">
      <c r="A19321" s="18">
        <v>46248.28125</v>
      </c>
      <c r="B19321">
        <v>5.58</v>
      </c>
    </row>
    <row r="19322" spans="1:2" x14ac:dyDescent="0.45">
      <c r="A19322" s="18">
        <v>46248.291666666664</v>
      </c>
      <c r="B19322">
        <v>5.48</v>
      </c>
    </row>
    <row r="19323" spans="1:2" x14ac:dyDescent="0.45">
      <c r="A19323" s="18">
        <v>46248.302083333336</v>
      </c>
      <c r="B19323">
        <v>9.9</v>
      </c>
    </row>
    <row r="19324" spans="1:2" x14ac:dyDescent="0.45">
      <c r="A19324" s="18">
        <v>46248.3125</v>
      </c>
      <c r="B19324">
        <v>10.119999999999999</v>
      </c>
    </row>
    <row r="19325" spans="1:2" x14ac:dyDescent="0.45">
      <c r="A19325" s="18">
        <v>46248.322916666664</v>
      </c>
      <c r="B19325">
        <v>11.22</v>
      </c>
    </row>
    <row r="19326" spans="1:2" x14ac:dyDescent="0.45">
      <c r="A19326" s="18">
        <v>46248.333333333336</v>
      </c>
      <c r="B19326">
        <v>12.12</v>
      </c>
    </row>
    <row r="19327" spans="1:2" x14ac:dyDescent="0.45">
      <c r="A19327" s="18">
        <v>46248.34375</v>
      </c>
      <c r="B19327">
        <v>10.88</v>
      </c>
    </row>
    <row r="19328" spans="1:2" x14ac:dyDescent="0.45">
      <c r="A19328" s="18">
        <v>46248.354166666664</v>
      </c>
      <c r="B19328">
        <v>12.96</v>
      </c>
    </row>
    <row r="19329" spans="1:2" x14ac:dyDescent="0.45">
      <c r="A19329" s="18">
        <v>46248.364583333336</v>
      </c>
      <c r="B19329">
        <v>15.62</v>
      </c>
    </row>
    <row r="19330" spans="1:2" x14ac:dyDescent="0.45">
      <c r="A19330" s="18">
        <v>46248.375</v>
      </c>
      <c r="B19330">
        <v>16</v>
      </c>
    </row>
    <row r="19331" spans="1:2" x14ac:dyDescent="0.45">
      <c r="A19331" s="18">
        <v>46248.385416666664</v>
      </c>
      <c r="B19331">
        <v>22.14</v>
      </c>
    </row>
    <row r="19332" spans="1:2" x14ac:dyDescent="0.45">
      <c r="A19332" s="18">
        <v>46248.395833333336</v>
      </c>
      <c r="B19332">
        <v>21.2</v>
      </c>
    </row>
    <row r="19333" spans="1:2" x14ac:dyDescent="0.45">
      <c r="A19333" s="18">
        <v>46248.40625</v>
      </c>
      <c r="B19333">
        <v>24.3</v>
      </c>
    </row>
    <row r="19334" spans="1:2" x14ac:dyDescent="0.45">
      <c r="A19334" s="18">
        <v>46248.416666666664</v>
      </c>
      <c r="B19334">
        <v>18.8</v>
      </c>
    </row>
    <row r="19335" spans="1:2" x14ac:dyDescent="0.45">
      <c r="A19335" s="18">
        <v>46248.427083333336</v>
      </c>
      <c r="B19335">
        <v>22.14</v>
      </c>
    </row>
    <row r="19336" spans="1:2" x14ac:dyDescent="0.45">
      <c r="A19336" s="18">
        <v>46248.4375</v>
      </c>
      <c r="B19336">
        <v>17.86</v>
      </c>
    </row>
    <row r="19337" spans="1:2" x14ac:dyDescent="0.45">
      <c r="A19337" s="18">
        <v>46248.447916666664</v>
      </c>
      <c r="B19337">
        <v>19.059999999999999</v>
      </c>
    </row>
    <row r="19338" spans="1:2" x14ac:dyDescent="0.45">
      <c r="A19338" s="18">
        <v>46248.458333333336</v>
      </c>
      <c r="B19338">
        <v>15.54</v>
      </c>
    </row>
    <row r="19339" spans="1:2" x14ac:dyDescent="0.45">
      <c r="A19339" s="18">
        <v>46248.46875</v>
      </c>
      <c r="B19339">
        <v>19.96</v>
      </c>
    </row>
    <row r="19340" spans="1:2" x14ac:dyDescent="0.45">
      <c r="A19340" s="18">
        <v>46248.479166666664</v>
      </c>
      <c r="B19340">
        <v>16.440000000000001</v>
      </c>
    </row>
    <row r="19341" spans="1:2" x14ac:dyDescent="0.45">
      <c r="A19341" s="18">
        <v>46248.489583333336</v>
      </c>
      <c r="B19341">
        <v>24.36</v>
      </c>
    </row>
    <row r="19342" spans="1:2" x14ac:dyDescent="0.45">
      <c r="A19342" s="18">
        <v>46248.5</v>
      </c>
      <c r="B19342">
        <v>23.32</v>
      </c>
    </row>
    <row r="19343" spans="1:2" x14ac:dyDescent="0.45">
      <c r="A19343" s="18">
        <v>46248.510416666664</v>
      </c>
      <c r="B19343">
        <v>25.62</v>
      </c>
    </row>
    <row r="19344" spans="1:2" x14ac:dyDescent="0.45">
      <c r="A19344" s="18">
        <v>46248.520833333336</v>
      </c>
      <c r="B19344">
        <v>26.24</v>
      </c>
    </row>
    <row r="19345" spans="1:2" x14ac:dyDescent="0.45">
      <c r="A19345" s="18">
        <v>46248.53125</v>
      </c>
      <c r="B19345">
        <v>29.12</v>
      </c>
    </row>
    <row r="19346" spans="1:2" x14ac:dyDescent="0.45">
      <c r="A19346" s="18">
        <v>46248.541666666664</v>
      </c>
      <c r="B19346">
        <v>23.52</v>
      </c>
    </row>
    <row r="19347" spans="1:2" x14ac:dyDescent="0.45">
      <c r="A19347" s="18">
        <v>46248.552083333336</v>
      </c>
      <c r="B19347">
        <v>22.44</v>
      </c>
    </row>
    <row r="19348" spans="1:2" x14ac:dyDescent="0.45">
      <c r="A19348" s="18">
        <v>46248.5625</v>
      </c>
      <c r="B19348">
        <v>20.74</v>
      </c>
    </row>
    <row r="19349" spans="1:2" x14ac:dyDescent="0.45">
      <c r="A19349" s="18">
        <v>46248.572916666664</v>
      </c>
      <c r="B19349">
        <v>21.58</v>
      </c>
    </row>
    <row r="19350" spans="1:2" x14ac:dyDescent="0.45">
      <c r="A19350" s="18">
        <v>46248.583333333336</v>
      </c>
      <c r="B19350">
        <v>21.48</v>
      </c>
    </row>
    <row r="19351" spans="1:2" x14ac:dyDescent="0.45">
      <c r="A19351" s="18">
        <v>46248.59375</v>
      </c>
      <c r="B19351">
        <v>19.12</v>
      </c>
    </row>
    <row r="19352" spans="1:2" x14ac:dyDescent="0.45">
      <c r="A19352" s="18">
        <v>46248.604166666664</v>
      </c>
      <c r="B19352">
        <v>16.02</v>
      </c>
    </row>
    <row r="19353" spans="1:2" x14ac:dyDescent="0.45">
      <c r="A19353" s="18">
        <v>46248.614583333336</v>
      </c>
      <c r="B19353">
        <v>12.96</v>
      </c>
    </row>
    <row r="19354" spans="1:2" x14ac:dyDescent="0.45">
      <c r="A19354" s="18">
        <v>46248.625</v>
      </c>
      <c r="B19354">
        <v>12.08</v>
      </c>
    </row>
    <row r="19355" spans="1:2" x14ac:dyDescent="0.45">
      <c r="A19355" s="18">
        <v>46248.635416666664</v>
      </c>
      <c r="B19355">
        <v>9.16</v>
      </c>
    </row>
    <row r="19356" spans="1:2" x14ac:dyDescent="0.45">
      <c r="A19356" s="18">
        <v>46248.645833333336</v>
      </c>
      <c r="B19356">
        <v>8.7799999999999994</v>
      </c>
    </row>
    <row r="19357" spans="1:2" x14ac:dyDescent="0.45">
      <c r="A19357" s="18">
        <v>46248.65625</v>
      </c>
      <c r="B19357">
        <v>9.14</v>
      </c>
    </row>
    <row r="19358" spans="1:2" x14ac:dyDescent="0.45">
      <c r="A19358" s="18">
        <v>46248.666666666664</v>
      </c>
      <c r="B19358">
        <v>8.7799999999999994</v>
      </c>
    </row>
    <row r="19359" spans="1:2" x14ac:dyDescent="0.45">
      <c r="A19359" s="18">
        <v>46248.677083333336</v>
      </c>
      <c r="B19359">
        <v>9.08</v>
      </c>
    </row>
    <row r="19360" spans="1:2" x14ac:dyDescent="0.45">
      <c r="A19360" s="18">
        <v>46248.6875</v>
      </c>
      <c r="B19360">
        <v>9.52</v>
      </c>
    </row>
    <row r="19361" spans="1:2" x14ac:dyDescent="0.45">
      <c r="A19361" s="18">
        <v>46248.697916666664</v>
      </c>
      <c r="B19361">
        <v>8.76</v>
      </c>
    </row>
    <row r="19362" spans="1:2" x14ac:dyDescent="0.45">
      <c r="A19362" s="18">
        <v>46248.708333333336</v>
      </c>
      <c r="B19362">
        <v>8.66</v>
      </c>
    </row>
    <row r="19363" spans="1:2" x14ac:dyDescent="0.45">
      <c r="A19363" s="18">
        <v>46248.71875</v>
      </c>
      <c r="B19363">
        <v>8</v>
      </c>
    </row>
    <row r="19364" spans="1:2" x14ac:dyDescent="0.45">
      <c r="A19364" s="18">
        <v>46248.729166666664</v>
      </c>
      <c r="B19364">
        <v>8.5</v>
      </c>
    </row>
    <row r="19365" spans="1:2" x14ac:dyDescent="0.45">
      <c r="A19365" s="18">
        <v>46248.739583333336</v>
      </c>
      <c r="B19365">
        <v>7.86</v>
      </c>
    </row>
    <row r="19366" spans="1:2" x14ac:dyDescent="0.45">
      <c r="A19366" s="18">
        <v>46248.75</v>
      </c>
      <c r="B19366">
        <v>8.34</v>
      </c>
    </row>
    <row r="19367" spans="1:2" x14ac:dyDescent="0.45">
      <c r="A19367" s="18">
        <v>46248.760416666664</v>
      </c>
      <c r="B19367">
        <v>8.24</v>
      </c>
    </row>
    <row r="19368" spans="1:2" x14ac:dyDescent="0.45">
      <c r="A19368" s="18">
        <v>46248.770833333336</v>
      </c>
      <c r="B19368">
        <v>8.4600000000000009</v>
      </c>
    </row>
    <row r="19369" spans="1:2" x14ac:dyDescent="0.45">
      <c r="A19369" s="18">
        <v>46248.78125</v>
      </c>
      <c r="B19369">
        <v>7.86</v>
      </c>
    </row>
    <row r="19370" spans="1:2" x14ac:dyDescent="0.45">
      <c r="A19370" s="18">
        <v>46248.791666666664</v>
      </c>
      <c r="B19370">
        <v>7.72</v>
      </c>
    </row>
    <row r="19371" spans="1:2" x14ac:dyDescent="0.45">
      <c r="A19371" s="18">
        <v>46248.802083333336</v>
      </c>
      <c r="B19371">
        <v>6.4</v>
      </c>
    </row>
    <row r="19372" spans="1:2" x14ac:dyDescent="0.45">
      <c r="A19372" s="18">
        <v>46248.8125</v>
      </c>
      <c r="B19372">
        <v>6.52</v>
      </c>
    </row>
    <row r="19373" spans="1:2" x14ac:dyDescent="0.45">
      <c r="A19373" s="18">
        <v>46248.822916666664</v>
      </c>
      <c r="B19373">
        <v>5.86</v>
      </c>
    </row>
    <row r="19374" spans="1:2" x14ac:dyDescent="0.45">
      <c r="A19374" s="18">
        <v>46248.833333333336</v>
      </c>
      <c r="B19374">
        <v>5.98</v>
      </c>
    </row>
    <row r="19375" spans="1:2" x14ac:dyDescent="0.45">
      <c r="A19375" s="18">
        <v>46248.84375</v>
      </c>
      <c r="B19375">
        <v>5.62</v>
      </c>
    </row>
    <row r="19376" spans="1:2" x14ac:dyDescent="0.45">
      <c r="A19376" s="18">
        <v>46248.854166666664</v>
      </c>
      <c r="B19376">
        <v>7.2</v>
      </c>
    </row>
    <row r="19377" spans="1:2" x14ac:dyDescent="0.45">
      <c r="A19377" s="18">
        <v>46248.864583333336</v>
      </c>
      <c r="B19377">
        <v>9.8800000000000008</v>
      </c>
    </row>
    <row r="19378" spans="1:2" x14ac:dyDescent="0.45">
      <c r="A19378" s="18">
        <v>46248.875</v>
      </c>
      <c r="B19378">
        <v>20.56</v>
      </c>
    </row>
    <row r="19379" spans="1:2" x14ac:dyDescent="0.45">
      <c r="A19379" s="18">
        <v>46248.885416666664</v>
      </c>
      <c r="B19379">
        <v>20.239999999999998</v>
      </c>
    </row>
    <row r="19380" spans="1:2" x14ac:dyDescent="0.45">
      <c r="A19380" s="18">
        <v>46248.895833333336</v>
      </c>
      <c r="B19380">
        <v>20.58</v>
      </c>
    </row>
    <row r="19381" spans="1:2" x14ac:dyDescent="0.45">
      <c r="A19381" s="18">
        <v>46248.90625</v>
      </c>
      <c r="B19381">
        <v>19.420000000000002</v>
      </c>
    </row>
    <row r="19382" spans="1:2" x14ac:dyDescent="0.45">
      <c r="A19382" s="18">
        <v>46248.916666666664</v>
      </c>
      <c r="B19382">
        <v>13.16</v>
      </c>
    </row>
    <row r="19383" spans="1:2" x14ac:dyDescent="0.45">
      <c r="A19383" s="18">
        <v>46248.927083333336</v>
      </c>
      <c r="B19383">
        <v>12.5</v>
      </c>
    </row>
    <row r="19384" spans="1:2" x14ac:dyDescent="0.45">
      <c r="A19384" s="18">
        <v>46248.9375</v>
      </c>
      <c r="B19384">
        <v>13</v>
      </c>
    </row>
    <row r="19385" spans="1:2" x14ac:dyDescent="0.45">
      <c r="A19385" s="18">
        <v>46248.947916666664</v>
      </c>
      <c r="B19385">
        <v>12.2</v>
      </c>
    </row>
    <row r="19386" spans="1:2" x14ac:dyDescent="0.45">
      <c r="A19386" s="18">
        <v>46248.958333333336</v>
      </c>
      <c r="B19386">
        <v>12.6</v>
      </c>
    </row>
    <row r="19387" spans="1:2" x14ac:dyDescent="0.45">
      <c r="A19387" s="18">
        <v>46248.96875</v>
      </c>
      <c r="B19387">
        <v>12.62</v>
      </c>
    </row>
    <row r="19388" spans="1:2" x14ac:dyDescent="0.45">
      <c r="A19388" s="18">
        <v>46248.979166666664</v>
      </c>
      <c r="B19388">
        <v>12.98</v>
      </c>
    </row>
    <row r="19389" spans="1:2" x14ac:dyDescent="0.45">
      <c r="A19389" s="18">
        <v>46248.989583333336</v>
      </c>
      <c r="B19389">
        <v>12.82</v>
      </c>
    </row>
    <row r="19390" spans="1:2" x14ac:dyDescent="0.45">
      <c r="A19390" s="12">
        <v>46249</v>
      </c>
      <c r="B19390">
        <v>12.4</v>
      </c>
    </row>
    <row r="19391" spans="1:2" x14ac:dyDescent="0.45">
      <c r="A19391" s="18">
        <v>46249.010416666664</v>
      </c>
      <c r="B19391">
        <v>12.64</v>
      </c>
    </row>
    <row r="19392" spans="1:2" x14ac:dyDescent="0.45">
      <c r="A19392" s="18">
        <v>46249.020833333336</v>
      </c>
      <c r="B19392">
        <v>12.36</v>
      </c>
    </row>
    <row r="19393" spans="1:2" x14ac:dyDescent="0.45">
      <c r="A19393" s="18">
        <v>46249.03125</v>
      </c>
      <c r="B19393">
        <v>12.56</v>
      </c>
    </row>
    <row r="19394" spans="1:2" x14ac:dyDescent="0.45">
      <c r="A19394" s="18">
        <v>46249.041666666664</v>
      </c>
      <c r="B19394">
        <v>12.3</v>
      </c>
    </row>
    <row r="19395" spans="1:2" x14ac:dyDescent="0.45">
      <c r="A19395" s="18">
        <v>46249.052083333336</v>
      </c>
      <c r="B19395">
        <v>12.8</v>
      </c>
    </row>
    <row r="19396" spans="1:2" x14ac:dyDescent="0.45">
      <c r="A19396" s="18">
        <v>46249.0625</v>
      </c>
      <c r="B19396">
        <v>12.26</v>
      </c>
    </row>
    <row r="19397" spans="1:2" x14ac:dyDescent="0.45">
      <c r="A19397" s="18">
        <v>46249.072916666664</v>
      </c>
      <c r="B19397">
        <v>12.5</v>
      </c>
    </row>
    <row r="19398" spans="1:2" x14ac:dyDescent="0.45">
      <c r="A19398" s="18">
        <v>46249.083333333336</v>
      </c>
      <c r="B19398">
        <v>12.44</v>
      </c>
    </row>
    <row r="19399" spans="1:2" x14ac:dyDescent="0.45">
      <c r="A19399" s="18">
        <v>46249.09375</v>
      </c>
      <c r="B19399">
        <v>12.76</v>
      </c>
    </row>
    <row r="19400" spans="1:2" x14ac:dyDescent="0.45">
      <c r="A19400" s="18">
        <v>46249.104166666664</v>
      </c>
      <c r="B19400">
        <v>12.56</v>
      </c>
    </row>
    <row r="19401" spans="1:2" x14ac:dyDescent="0.45">
      <c r="A19401" s="18">
        <v>46249.114583333336</v>
      </c>
      <c r="B19401">
        <v>12.06</v>
      </c>
    </row>
    <row r="19402" spans="1:2" x14ac:dyDescent="0.45">
      <c r="A19402" s="18">
        <v>46249.125</v>
      </c>
      <c r="B19402">
        <v>12.66</v>
      </c>
    </row>
    <row r="19403" spans="1:2" x14ac:dyDescent="0.45">
      <c r="A19403" s="18">
        <v>46249.135416666664</v>
      </c>
      <c r="B19403">
        <v>12.28</v>
      </c>
    </row>
    <row r="19404" spans="1:2" x14ac:dyDescent="0.45">
      <c r="A19404" s="18">
        <v>46249.145833333336</v>
      </c>
      <c r="B19404">
        <v>12.62</v>
      </c>
    </row>
    <row r="19405" spans="1:2" x14ac:dyDescent="0.45">
      <c r="A19405" s="18">
        <v>46249.15625</v>
      </c>
      <c r="B19405">
        <v>12.14</v>
      </c>
    </row>
    <row r="19406" spans="1:2" x14ac:dyDescent="0.45">
      <c r="A19406" s="18">
        <v>46249.166666666664</v>
      </c>
      <c r="B19406">
        <v>12.68</v>
      </c>
    </row>
    <row r="19407" spans="1:2" x14ac:dyDescent="0.45">
      <c r="A19407" s="18">
        <v>46249.177083333336</v>
      </c>
      <c r="B19407">
        <v>12.22</v>
      </c>
    </row>
    <row r="19408" spans="1:2" x14ac:dyDescent="0.45">
      <c r="A19408" s="18">
        <v>46249.1875</v>
      </c>
      <c r="B19408">
        <v>12.6</v>
      </c>
    </row>
    <row r="19409" spans="1:2" x14ac:dyDescent="0.45">
      <c r="A19409" s="18">
        <v>46249.197916666664</v>
      </c>
      <c r="B19409">
        <v>12.16</v>
      </c>
    </row>
    <row r="19410" spans="1:2" x14ac:dyDescent="0.45">
      <c r="A19410" s="18">
        <v>46249.208333333336</v>
      </c>
      <c r="B19410">
        <v>12.42</v>
      </c>
    </row>
    <row r="19411" spans="1:2" x14ac:dyDescent="0.45">
      <c r="A19411" s="18">
        <v>46249.21875</v>
      </c>
      <c r="B19411">
        <v>12.28</v>
      </c>
    </row>
    <row r="19412" spans="1:2" x14ac:dyDescent="0.45">
      <c r="A19412" s="18">
        <v>46249.229166666664</v>
      </c>
      <c r="B19412">
        <v>12.56</v>
      </c>
    </row>
    <row r="19413" spans="1:2" x14ac:dyDescent="0.45">
      <c r="A19413" s="18">
        <v>46249.239583333336</v>
      </c>
      <c r="B19413">
        <v>12.7</v>
      </c>
    </row>
    <row r="19414" spans="1:2" x14ac:dyDescent="0.45">
      <c r="A19414" s="18">
        <v>46249.25</v>
      </c>
      <c r="B19414">
        <v>19.760000000000002</v>
      </c>
    </row>
    <row r="19415" spans="1:2" x14ac:dyDescent="0.45">
      <c r="A19415" s="18">
        <v>46249.260416666664</v>
      </c>
      <c r="B19415">
        <v>11.76</v>
      </c>
    </row>
    <row r="19416" spans="1:2" x14ac:dyDescent="0.45">
      <c r="A19416" s="18">
        <v>46249.270833333336</v>
      </c>
      <c r="B19416">
        <v>5.84</v>
      </c>
    </row>
    <row r="19417" spans="1:2" x14ac:dyDescent="0.45">
      <c r="A19417" s="18">
        <v>46249.28125</v>
      </c>
      <c r="B19417">
        <v>5.44</v>
      </c>
    </row>
    <row r="19418" spans="1:2" x14ac:dyDescent="0.45">
      <c r="A19418" s="18">
        <v>46249.291666666664</v>
      </c>
      <c r="B19418">
        <v>5.74</v>
      </c>
    </row>
    <row r="19419" spans="1:2" x14ac:dyDescent="0.45">
      <c r="A19419" s="18">
        <v>46249.302083333336</v>
      </c>
      <c r="B19419">
        <v>5.46</v>
      </c>
    </row>
    <row r="19420" spans="1:2" x14ac:dyDescent="0.45">
      <c r="A19420" s="18">
        <v>46249.3125</v>
      </c>
      <c r="B19420">
        <v>5.94</v>
      </c>
    </row>
    <row r="19421" spans="1:2" x14ac:dyDescent="0.45">
      <c r="A19421" s="18">
        <v>46249.322916666664</v>
      </c>
      <c r="B19421">
        <v>5.34</v>
      </c>
    </row>
    <row r="19422" spans="1:2" x14ac:dyDescent="0.45">
      <c r="A19422" s="18">
        <v>46249.333333333336</v>
      </c>
      <c r="B19422">
        <v>5.98</v>
      </c>
    </row>
    <row r="19423" spans="1:2" x14ac:dyDescent="0.45">
      <c r="A19423" s="18">
        <v>46249.34375</v>
      </c>
      <c r="B19423">
        <v>5.72</v>
      </c>
    </row>
    <row r="19424" spans="1:2" x14ac:dyDescent="0.45">
      <c r="A19424" s="18">
        <v>46249.354166666664</v>
      </c>
      <c r="B19424">
        <v>7.32</v>
      </c>
    </row>
    <row r="19425" spans="1:2" x14ac:dyDescent="0.45">
      <c r="A19425" s="18">
        <v>46249.364583333336</v>
      </c>
      <c r="B19425">
        <v>7.14</v>
      </c>
    </row>
    <row r="19426" spans="1:2" x14ac:dyDescent="0.45">
      <c r="A19426" s="18">
        <v>46249.375</v>
      </c>
      <c r="B19426">
        <v>7.28</v>
      </c>
    </row>
    <row r="19427" spans="1:2" x14ac:dyDescent="0.45">
      <c r="A19427" s="18">
        <v>46249.385416666664</v>
      </c>
      <c r="B19427">
        <v>7.42</v>
      </c>
    </row>
    <row r="19428" spans="1:2" x14ac:dyDescent="0.45">
      <c r="A19428" s="18">
        <v>46249.395833333336</v>
      </c>
      <c r="B19428">
        <v>6.86</v>
      </c>
    </row>
    <row r="19429" spans="1:2" x14ac:dyDescent="0.45">
      <c r="A19429" s="18">
        <v>46249.40625</v>
      </c>
      <c r="B19429">
        <v>7.32</v>
      </c>
    </row>
    <row r="19430" spans="1:2" x14ac:dyDescent="0.45">
      <c r="A19430" s="18">
        <v>46249.416666666664</v>
      </c>
      <c r="B19430">
        <v>7</v>
      </c>
    </row>
    <row r="19431" spans="1:2" x14ac:dyDescent="0.45">
      <c r="A19431" s="18">
        <v>46249.427083333336</v>
      </c>
      <c r="B19431">
        <v>7.6</v>
      </c>
    </row>
    <row r="19432" spans="1:2" x14ac:dyDescent="0.45">
      <c r="A19432" s="18">
        <v>46249.4375</v>
      </c>
      <c r="B19432">
        <v>6.9</v>
      </c>
    </row>
    <row r="19433" spans="1:2" x14ac:dyDescent="0.45">
      <c r="A19433" s="18">
        <v>46249.447916666664</v>
      </c>
      <c r="B19433">
        <v>7.7</v>
      </c>
    </row>
    <row r="19434" spans="1:2" x14ac:dyDescent="0.45">
      <c r="A19434" s="18">
        <v>46249.458333333336</v>
      </c>
      <c r="B19434">
        <v>7.06</v>
      </c>
    </row>
    <row r="19435" spans="1:2" x14ac:dyDescent="0.45">
      <c r="A19435" s="18">
        <v>46249.46875</v>
      </c>
      <c r="B19435">
        <v>7.42</v>
      </c>
    </row>
    <row r="19436" spans="1:2" x14ac:dyDescent="0.45">
      <c r="A19436" s="18">
        <v>46249.479166666664</v>
      </c>
      <c r="B19436">
        <v>6.98</v>
      </c>
    </row>
    <row r="19437" spans="1:2" x14ac:dyDescent="0.45">
      <c r="A19437" s="18">
        <v>46249.489583333336</v>
      </c>
      <c r="B19437">
        <v>7.64</v>
      </c>
    </row>
    <row r="19438" spans="1:2" x14ac:dyDescent="0.45">
      <c r="A19438" s="18">
        <v>46249.5</v>
      </c>
      <c r="B19438">
        <v>7.3</v>
      </c>
    </row>
    <row r="19439" spans="1:2" x14ac:dyDescent="0.45">
      <c r="A19439" s="18">
        <v>46249.510416666664</v>
      </c>
      <c r="B19439">
        <v>7.96</v>
      </c>
    </row>
    <row r="19440" spans="1:2" x14ac:dyDescent="0.45">
      <c r="A19440" s="18">
        <v>46249.520833333336</v>
      </c>
      <c r="B19440">
        <v>7.54</v>
      </c>
    </row>
    <row r="19441" spans="1:2" x14ac:dyDescent="0.45">
      <c r="A19441" s="18">
        <v>46249.53125</v>
      </c>
      <c r="B19441">
        <v>7.56</v>
      </c>
    </row>
    <row r="19442" spans="1:2" x14ac:dyDescent="0.45">
      <c r="A19442" s="18">
        <v>46249.541666666664</v>
      </c>
      <c r="B19442">
        <v>6.96</v>
      </c>
    </row>
    <row r="19443" spans="1:2" x14ac:dyDescent="0.45">
      <c r="A19443" s="18">
        <v>46249.552083333336</v>
      </c>
      <c r="B19443">
        <v>7.46</v>
      </c>
    </row>
    <row r="19444" spans="1:2" x14ac:dyDescent="0.45">
      <c r="A19444" s="18">
        <v>46249.5625</v>
      </c>
      <c r="B19444">
        <v>7.18</v>
      </c>
    </row>
    <row r="19445" spans="1:2" x14ac:dyDescent="0.45">
      <c r="A19445" s="18">
        <v>46249.572916666664</v>
      </c>
      <c r="B19445">
        <v>7.34</v>
      </c>
    </row>
    <row r="19446" spans="1:2" x14ac:dyDescent="0.45">
      <c r="A19446" s="18">
        <v>46249.583333333336</v>
      </c>
      <c r="B19446">
        <v>6.9</v>
      </c>
    </row>
    <row r="19447" spans="1:2" x14ac:dyDescent="0.45">
      <c r="A19447" s="18">
        <v>46249.59375</v>
      </c>
      <c r="B19447">
        <v>7.7</v>
      </c>
    </row>
    <row r="19448" spans="1:2" x14ac:dyDescent="0.45">
      <c r="A19448" s="18">
        <v>46249.604166666664</v>
      </c>
      <c r="B19448">
        <v>7.14</v>
      </c>
    </row>
    <row r="19449" spans="1:2" x14ac:dyDescent="0.45">
      <c r="A19449" s="18">
        <v>46249.614583333336</v>
      </c>
      <c r="B19449">
        <v>7.12</v>
      </c>
    </row>
    <row r="19450" spans="1:2" x14ac:dyDescent="0.45">
      <c r="A19450" s="18">
        <v>46249.625</v>
      </c>
      <c r="B19450">
        <v>7.12</v>
      </c>
    </row>
    <row r="19451" spans="1:2" x14ac:dyDescent="0.45">
      <c r="A19451" s="18">
        <v>46249.635416666664</v>
      </c>
      <c r="B19451">
        <v>7.58</v>
      </c>
    </row>
    <row r="19452" spans="1:2" x14ac:dyDescent="0.45">
      <c r="A19452" s="18">
        <v>46249.645833333336</v>
      </c>
      <c r="B19452">
        <v>7.28</v>
      </c>
    </row>
    <row r="19453" spans="1:2" x14ac:dyDescent="0.45">
      <c r="A19453" s="18">
        <v>46249.65625</v>
      </c>
      <c r="B19453">
        <v>7.04</v>
      </c>
    </row>
    <row r="19454" spans="1:2" x14ac:dyDescent="0.45">
      <c r="A19454" s="18">
        <v>46249.666666666664</v>
      </c>
      <c r="B19454">
        <v>7.4</v>
      </c>
    </row>
    <row r="19455" spans="1:2" x14ac:dyDescent="0.45">
      <c r="A19455" s="18">
        <v>46249.677083333336</v>
      </c>
      <c r="B19455">
        <v>7.1</v>
      </c>
    </row>
    <row r="19456" spans="1:2" x14ac:dyDescent="0.45">
      <c r="A19456" s="18">
        <v>46249.6875</v>
      </c>
      <c r="B19456">
        <v>7.28</v>
      </c>
    </row>
    <row r="19457" spans="1:2" x14ac:dyDescent="0.45">
      <c r="A19457" s="18">
        <v>46249.697916666664</v>
      </c>
      <c r="B19457">
        <v>7.02</v>
      </c>
    </row>
    <row r="19458" spans="1:2" x14ac:dyDescent="0.45">
      <c r="A19458" s="18">
        <v>46249.708333333336</v>
      </c>
      <c r="B19458">
        <v>7.64</v>
      </c>
    </row>
    <row r="19459" spans="1:2" x14ac:dyDescent="0.45">
      <c r="A19459" s="18">
        <v>46249.71875</v>
      </c>
      <c r="B19459">
        <v>7.16</v>
      </c>
    </row>
    <row r="19460" spans="1:2" x14ac:dyDescent="0.45">
      <c r="A19460" s="18">
        <v>46249.729166666664</v>
      </c>
      <c r="B19460">
        <v>7.42</v>
      </c>
    </row>
    <row r="19461" spans="1:2" x14ac:dyDescent="0.45">
      <c r="A19461" s="18">
        <v>46249.739583333336</v>
      </c>
      <c r="B19461">
        <v>6.94</v>
      </c>
    </row>
    <row r="19462" spans="1:2" x14ac:dyDescent="0.45">
      <c r="A19462" s="18">
        <v>46249.75</v>
      </c>
      <c r="B19462">
        <v>7.28</v>
      </c>
    </row>
    <row r="19463" spans="1:2" x14ac:dyDescent="0.45">
      <c r="A19463" s="18">
        <v>46249.760416666664</v>
      </c>
      <c r="B19463">
        <v>7.2</v>
      </c>
    </row>
    <row r="19464" spans="1:2" x14ac:dyDescent="0.45">
      <c r="A19464" s="18">
        <v>46249.770833333336</v>
      </c>
      <c r="B19464">
        <v>7.48</v>
      </c>
    </row>
    <row r="19465" spans="1:2" x14ac:dyDescent="0.45">
      <c r="A19465" s="18">
        <v>46249.78125</v>
      </c>
      <c r="B19465">
        <v>6.86</v>
      </c>
    </row>
    <row r="19466" spans="1:2" x14ac:dyDescent="0.45">
      <c r="A19466" s="18">
        <v>46249.791666666664</v>
      </c>
      <c r="B19466">
        <v>5.74</v>
      </c>
    </row>
    <row r="19467" spans="1:2" x14ac:dyDescent="0.45">
      <c r="A19467" s="18">
        <v>46249.802083333336</v>
      </c>
      <c r="B19467">
        <v>5.96</v>
      </c>
    </row>
    <row r="19468" spans="1:2" x14ac:dyDescent="0.45">
      <c r="A19468" s="18">
        <v>46249.8125</v>
      </c>
      <c r="B19468">
        <v>5.28</v>
      </c>
    </row>
    <row r="19469" spans="1:2" x14ac:dyDescent="0.45">
      <c r="A19469" s="18">
        <v>46249.822916666664</v>
      </c>
      <c r="B19469">
        <v>5.76</v>
      </c>
    </row>
    <row r="19470" spans="1:2" x14ac:dyDescent="0.45">
      <c r="A19470" s="18">
        <v>46249.833333333336</v>
      </c>
      <c r="B19470">
        <v>5.4</v>
      </c>
    </row>
    <row r="19471" spans="1:2" x14ac:dyDescent="0.45">
      <c r="A19471" s="18">
        <v>46249.84375</v>
      </c>
      <c r="B19471">
        <v>5.98</v>
      </c>
    </row>
    <row r="19472" spans="1:2" x14ac:dyDescent="0.45">
      <c r="A19472" s="18">
        <v>46249.854166666664</v>
      </c>
      <c r="B19472">
        <v>5.46</v>
      </c>
    </row>
    <row r="19473" spans="1:2" x14ac:dyDescent="0.45">
      <c r="A19473" s="18">
        <v>46249.864583333336</v>
      </c>
      <c r="B19473">
        <v>5.72</v>
      </c>
    </row>
    <row r="19474" spans="1:2" x14ac:dyDescent="0.45">
      <c r="A19474" s="18">
        <v>46249.875</v>
      </c>
      <c r="B19474">
        <v>5.4</v>
      </c>
    </row>
    <row r="19475" spans="1:2" x14ac:dyDescent="0.45">
      <c r="A19475" s="18">
        <v>46249.885416666664</v>
      </c>
      <c r="B19475">
        <v>5.32</v>
      </c>
    </row>
    <row r="19476" spans="1:2" x14ac:dyDescent="0.45">
      <c r="A19476" s="18">
        <v>46249.895833333336</v>
      </c>
      <c r="B19476">
        <v>4.72</v>
      </c>
    </row>
    <row r="19477" spans="1:2" x14ac:dyDescent="0.45">
      <c r="A19477" s="18">
        <v>46249.90625</v>
      </c>
      <c r="B19477">
        <v>16.66</v>
      </c>
    </row>
    <row r="19478" spans="1:2" x14ac:dyDescent="0.45">
      <c r="A19478" s="18">
        <v>46249.916666666664</v>
      </c>
      <c r="B19478">
        <v>11.94</v>
      </c>
    </row>
    <row r="19479" spans="1:2" x14ac:dyDescent="0.45">
      <c r="A19479" s="18">
        <v>46249.927083333336</v>
      </c>
      <c r="B19479">
        <v>12.36</v>
      </c>
    </row>
    <row r="19480" spans="1:2" x14ac:dyDescent="0.45">
      <c r="A19480" s="18">
        <v>46249.9375</v>
      </c>
      <c r="B19480">
        <v>12.02</v>
      </c>
    </row>
    <row r="19481" spans="1:2" x14ac:dyDescent="0.45">
      <c r="A19481" s="18">
        <v>46249.947916666664</v>
      </c>
      <c r="B19481">
        <v>12.42</v>
      </c>
    </row>
    <row r="19482" spans="1:2" x14ac:dyDescent="0.45">
      <c r="A19482" s="18">
        <v>46249.958333333336</v>
      </c>
      <c r="B19482">
        <v>12.24</v>
      </c>
    </row>
    <row r="19483" spans="1:2" x14ac:dyDescent="0.45">
      <c r="A19483" s="18">
        <v>46249.96875</v>
      </c>
      <c r="B19483">
        <v>12.66</v>
      </c>
    </row>
    <row r="19484" spans="1:2" x14ac:dyDescent="0.45">
      <c r="A19484" s="18">
        <v>46249.979166666664</v>
      </c>
      <c r="B19484">
        <v>12.44</v>
      </c>
    </row>
    <row r="19485" spans="1:2" x14ac:dyDescent="0.45">
      <c r="A19485" s="18">
        <v>46249.989583333336</v>
      </c>
      <c r="B19485">
        <v>11.92</v>
      </c>
    </row>
    <row r="19486" spans="1:2" x14ac:dyDescent="0.45">
      <c r="A19486" s="12">
        <v>46250</v>
      </c>
      <c r="B19486">
        <v>12.56</v>
      </c>
    </row>
    <row r="19487" spans="1:2" x14ac:dyDescent="0.45">
      <c r="A19487" s="18">
        <v>46250.010416666664</v>
      </c>
      <c r="B19487">
        <v>12.36</v>
      </c>
    </row>
    <row r="19488" spans="1:2" x14ac:dyDescent="0.45">
      <c r="A19488" s="18">
        <v>46250.020833333336</v>
      </c>
      <c r="B19488">
        <v>12.24</v>
      </c>
    </row>
    <row r="19489" spans="1:2" x14ac:dyDescent="0.45">
      <c r="A19489" s="18">
        <v>46250.03125</v>
      </c>
      <c r="B19489">
        <v>12.54</v>
      </c>
    </row>
    <row r="19490" spans="1:2" x14ac:dyDescent="0.45">
      <c r="A19490" s="18">
        <v>46250.041666666664</v>
      </c>
      <c r="B19490">
        <v>12.4</v>
      </c>
    </row>
    <row r="19491" spans="1:2" x14ac:dyDescent="0.45">
      <c r="A19491" s="18">
        <v>46250.052083333336</v>
      </c>
      <c r="B19491">
        <v>12.28</v>
      </c>
    </row>
    <row r="19492" spans="1:2" x14ac:dyDescent="0.45">
      <c r="A19492" s="18">
        <v>46250.0625</v>
      </c>
      <c r="B19492">
        <v>12.52</v>
      </c>
    </row>
    <row r="19493" spans="1:2" x14ac:dyDescent="0.45">
      <c r="A19493" s="18">
        <v>46250.072916666664</v>
      </c>
      <c r="B19493">
        <v>12.08</v>
      </c>
    </row>
    <row r="19494" spans="1:2" x14ac:dyDescent="0.45">
      <c r="A19494" s="18">
        <v>46250.083333333336</v>
      </c>
      <c r="B19494">
        <v>12.64</v>
      </c>
    </row>
    <row r="19495" spans="1:2" x14ac:dyDescent="0.45">
      <c r="A19495" s="18">
        <v>46250.09375</v>
      </c>
      <c r="B19495">
        <v>12.38</v>
      </c>
    </row>
    <row r="19496" spans="1:2" x14ac:dyDescent="0.45">
      <c r="A19496" s="18">
        <v>46250.104166666664</v>
      </c>
      <c r="B19496">
        <v>12.5</v>
      </c>
    </row>
    <row r="19497" spans="1:2" x14ac:dyDescent="0.45">
      <c r="A19497" s="18">
        <v>46250.114583333336</v>
      </c>
      <c r="B19497">
        <v>12.1</v>
      </c>
    </row>
    <row r="19498" spans="1:2" x14ac:dyDescent="0.45">
      <c r="A19498" s="18">
        <v>46250.125</v>
      </c>
      <c r="B19498">
        <v>12.54</v>
      </c>
    </row>
    <row r="19499" spans="1:2" x14ac:dyDescent="0.45">
      <c r="A19499" s="18">
        <v>46250.135416666664</v>
      </c>
      <c r="B19499">
        <v>12.24</v>
      </c>
    </row>
    <row r="19500" spans="1:2" x14ac:dyDescent="0.45">
      <c r="A19500" s="18">
        <v>46250.145833333336</v>
      </c>
      <c r="B19500">
        <v>12.5</v>
      </c>
    </row>
    <row r="19501" spans="1:2" x14ac:dyDescent="0.45">
      <c r="A19501" s="18">
        <v>46250.15625</v>
      </c>
      <c r="B19501">
        <v>12.06</v>
      </c>
    </row>
    <row r="19502" spans="1:2" x14ac:dyDescent="0.45">
      <c r="A19502" s="18">
        <v>46250.166666666664</v>
      </c>
      <c r="B19502">
        <v>12.54</v>
      </c>
    </row>
    <row r="19503" spans="1:2" x14ac:dyDescent="0.45">
      <c r="A19503" s="18">
        <v>46250.177083333336</v>
      </c>
      <c r="B19503">
        <v>12.52</v>
      </c>
    </row>
    <row r="19504" spans="1:2" x14ac:dyDescent="0.45">
      <c r="A19504" s="18">
        <v>46250.1875</v>
      </c>
      <c r="B19504">
        <v>12.2</v>
      </c>
    </row>
    <row r="19505" spans="1:2" x14ac:dyDescent="0.45">
      <c r="A19505" s="18">
        <v>46250.197916666664</v>
      </c>
      <c r="B19505">
        <v>12.42</v>
      </c>
    </row>
    <row r="19506" spans="1:2" x14ac:dyDescent="0.45">
      <c r="A19506" s="18">
        <v>46250.208333333336</v>
      </c>
      <c r="B19506">
        <v>11.96</v>
      </c>
    </row>
    <row r="19507" spans="1:2" x14ac:dyDescent="0.45">
      <c r="A19507" s="18">
        <v>46250.21875</v>
      </c>
      <c r="B19507">
        <v>12.4</v>
      </c>
    </row>
    <row r="19508" spans="1:2" x14ac:dyDescent="0.45">
      <c r="A19508" s="18">
        <v>46250.229166666664</v>
      </c>
      <c r="B19508">
        <v>12.1</v>
      </c>
    </row>
    <row r="19509" spans="1:2" x14ac:dyDescent="0.45">
      <c r="A19509" s="18">
        <v>46250.239583333336</v>
      </c>
      <c r="B19509">
        <v>13.12</v>
      </c>
    </row>
    <row r="19510" spans="1:2" x14ac:dyDescent="0.45">
      <c r="A19510" s="18">
        <v>46250.25</v>
      </c>
      <c r="B19510">
        <v>14.88</v>
      </c>
    </row>
    <row r="19511" spans="1:2" x14ac:dyDescent="0.45">
      <c r="A19511" s="18">
        <v>46250.260416666664</v>
      </c>
      <c r="B19511">
        <v>5.92</v>
      </c>
    </row>
    <row r="19512" spans="1:2" x14ac:dyDescent="0.45">
      <c r="A19512" s="18">
        <v>46250.270833333336</v>
      </c>
      <c r="B19512">
        <v>5.24</v>
      </c>
    </row>
    <row r="19513" spans="1:2" x14ac:dyDescent="0.45">
      <c r="A19513" s="18">
        <v>46250.28125</v>
      </c>
      <c r="B19513">
        <v>7.18</v>
      </c>
    </row>
    <row r="19514" spans="1:2" x14ac:dyDescent="0.45">
      <c r="A19514" s="18">
        <v>46250.291666666664</v>
      </c>
      <c r="B19514">
        <v>14.58</v>
      </c>
    </row>
    <row r="19515" spans="1:2" x14ac:dyDescent="0.45">
      <c r="A19515" s="18">
        <v>46250.302083333336</v>
      </c>
      <c r="B19515">
        <v>9.7799999999999994</v>
      </c>
    </row>
    <row r="19516" spans="1:2" x14ac:dyDescent="0.45">
      <c r="A19516" s="18">
        <v>46250.3125</v>
      </c>
      <c r="B19516">
        <v>9.36</v>
      </c>
    </row>
    <row r="19517" spans="1:2" x14ac:dyDescent="0.45">
      <c r="A19517" s="18">
        <v>46250.322916666664</v>
      </c>
      <c r="B19517">
        <v>10.92</v>
      </c>
    </row>
    <row r="19518" spans="1:2" x14ac:dyDescent="0.45">
      <c r="A19518" s="18">
        <v>46250.333333333336</v>
      </c>
      <c r="B19518">
        <v>22.28</v>
      </c>
    </row>
    <row r="19519" spans="1:2" x14ac:dyDescent="0.45">
      <c r="A19519" s="18">
        <v>46250.34375</v>
      </c>
      <c r="B19519">
        <v>28.64</v>
      </c>
    </row>
    <row r="19520" spans="1:2" x14ac:dyDescent="0.45">
      <c r="A19520" s="18">
        <v>46250.354166666664</v>
      </c>
      <c r="B19520">
        <v>34.58</v>
      </c>
    </row>
    <row r="19521" spans="1:2" x14ac:dyDescent="0.45">
      <c r="A19521" s="18">
        <v>46250.364583333336</v>
      </c>
      <c r="B19521">
        <v>35.479999999999997</v>
      </c>
    </row>
    <row r="19522" spans="1:2" x14ac:dyDescent="0.45">
      <c r="A19522" s="18">
        <v>46250.375</v>
      </c>
      <c r="B19522">
        <v>32.299999999999997</v>
      </c>
    </row>
    <row r="19523" spans="1:2" x14ac:dyDescent="0.45">
      <c r="A19523" s="18">
        <v>46250.385416666664</v>
      </c>
      <c r="B19523">
        <v>33.520000000000003</v>
      </c>
    </row>
    <row r="19524" spans="1:2" x14ac:dyDescent="0.45">
      <c r="A19524" s="18">
        <v>46250.395833333336</v>
      </c>
      <c r="B19524">
        <v>30.9</v>
      </c>
    </row>
    <row r="19525" spans="1:2" x14ac:dyDescent="0.45">
      <c r="A19525" s="18">
        <v>46250.40625</v>
      </c>
      <c r="B19525">
        <v>34.1</v>
      </c>
    </row>
    <row r="19526" spans="1:2" x14ac:dyDescent="0.45">
      <c r="A19526" s="18">
        <v>46250.416666666664</v>
      </c>
      <c r="B19526">
        <v>30.54</v>
      </c>
    </row>
    <row r="19527" spans="1:2" x14ac:dyDescent="0.45">
      <c r="A19527" s="18">
        <v>46250.427083333336</v>
      </c>
      <c r="B19527">
        <v>30.08</v>
      </c>
    </row>
    <row r="19528" spans="1:2" x14ac:dyDescent="0.45">
      <c r="A19528" s="18">
        <v>46250.4375</v>
      </c>
      <c r="B19528">
        <v>29.38</v>
      </c>
    </row>
    <row r="19529" spans="1:2" x14ac:dyDescent="0.45">
      <c r="A19529" s="18">
        <v>46250.447916666664</v>
      </c>
      <c r="B19529">
        <v>27.8</v>
      </c>
    </row>
    <row r="19530" spans="1:2" x14ac:dyDescent="0.45">
      <c r="A19530" s="18">
        <v>46250.458333333336</v>
      </c>
      <c r="B19530">
        <v>34.04</v>
      </c>
    </row>
    <row r="19531" spans="1:2" x14ac:dyDescent="0.45">
      <c r="A19531" s="18">
        <v>46250.46875</v>
      </c>
      <c r="B19531">
        <v>34.94</v>
      </c>
    </row>
    <row r="19532" spans="1:2" x14ac:dyDescent="0.45">
      <c r="A19532" s="18">
        <v>46250.479166666664</v>
      </c>
      <c r="B19532">
        <v>30.46</v>
      </c>
    </row>
    <row r="19533" spans="1:2" x14ac:dyDescent="0.45">
      <c r="A19533" s="18">
        <v>46250.489583333336</v>
      </c>
      <c r="B19533">
        <v>32.64</v>
      </c>
    </row>
    <row r="19534" spans="1:2" x14ac:dyDescent="0.45">
      <c r="A19534" s="18">
        <v>46250.5</v>
      </c>
      <c r="B19534">
        <v>37.299999999999997</v>
      </c>
    </row>
    <row r="19535" spans="1:2" x14ac:dyDescent="0.45">
      <c r="A19535" s="18">
        <v>46250.510416666664</v>
      </c>
      <c r="B19535">
        <v>36</v>
      </c>
    </row>
    <row r="19536" spans="1:2" x14ac:dyDescent="0.45">
      <c r="A19536" s="18">
        <v>46250.520833333336</v>
      </c>
      <c r="B19536">
        <v>34.42</v>
      </c>
    </row>
    <row r="19537" spans="1:2" x14ac:dyDescent="0.45">
      <c r="A19537" s="18">
        <v>46250.53125</v>
      </c>
      <c r="B19537">
        <v>34.380000000000003</v>
      </c>
    </row>
    <row r="19538" spans="1:2" x14ac:dyDescent="0.45">
      <c r="A19538" s="18">
        <v>46250.541666666664</v>
      </c>
      <c r="B19538">
        <v>32.96</v>
      </c>
    </row>
    <row r="19539" spans="1:2" x14ac:dyDescent="0.45">
      <c r="A19539" s="18">
        <v>46250.552083333336</v>
      </c>
      <c r="B19539">
        <v>21.66</v>
      </c>
    </row>
    <row r="19540" spans="1:2" x14ac:dyDescent="0.45">
      <c r="A19540" s="18">
        <v>46250.5625</v>
      </c>
      <c r="B19540">
        <v>17.28</v>
      </c>
    </row>
    <row r="19541" spans="1:2" x14ac:dyDescent="0.45">
      <c r="A19541" s="18">
        <v>46250.572916666664</v>
      </c>
      <c r="B19541">
        <v>17.38</v>
      </c>
    </row>
    <row r="19542" spans="1:2" x14ac:dyDescent="0.45">
      <c r="A19542" s="18">
        <v>46250.583333333336</v>
      </c>
      <c r="B19542">
        <v>17.46</v>
      </c>
    </row>
    <row r="19543" spans="1:2" x14ac:dyDescent="0.45">
      <c r="A19543" s="18">
        <v>46250.59375</v>
      </c>
      <c r="B19543">
        <v>20.18</v>
      </c>
    </row>
    <row r="19544" spans="1:2" x14ac:dyDescent="0.45">
      <c r="A19544" s="18">
        <v>46250.604166666664</v>
      </c>
      <c r="B19544">
        <v>25.26</v>
      </c>
    </row>
    <row r="19545" spans="1:2" x14ac:dyDescent="0.45">
      <c r="A19545" s="18">
        <v>46250.614583333336</v>
      </c>
      <c r="B19545">
        <v>23.18</v>
      </c>
    </row>
    <row r="19546" spans="1:2" x14ac:dyDescent="0.45">
      <c r="A19546" s="18">
        <v>46250.625</v>
      </c>
      <c r="B19546">
        <v>24.74</v>
      </c>
    </row>
    <row r="19547" spans="1:2" x14ac:dyDescent="0.45">
      <c r="A19547" s="18">
        <v>46250.635416666664</v>
      </c>
      <c r="B19547">
        <v>20.9</v>
      </c>
    </row>
    <row r="19548" spans="1:2" x14ac:dyDescent="0.45">
      <c r="A19548" s="18">
        <v>46250.645833333336</v>
      </c>
      <c r="B19548">
        <v>20.82</v>
      </c>
    </row>
    <row r="19549" spans="1:2" x14ac:dyDescent="0.45">
      <c r="A19549" s="18">
        <v>46250.65625</v>
      </c>
      <c r="B19549">
        <v>24.98</v>
      </c>
    </row>
    <row r="19550" spans="1:2" x14ac:dyDescent="0.45">
      <c r="A19550" s="18">
        <v>46250.666666666664</v>
      </c>
      <c r="B19550">
        <v>22.28</v>
      </c>
    </row>
    <row r="19551" spans="1:2" x14ac:dyDescent="0.45">
      <c r="A19551" s="18">
        <v>46250.677083333336</v>
      </c>
      <c r="B19551">
        <v>16.2</v>
      </c>
    </row>
    <row r="19552" spans="1:2" x14ac:dyDescent="0.45">
      <c r="A19552" s="18">
        <v>46250.6875</v>
      </c>
      <c r="B19552">
        <v>16.62</v>
      </c>
    </row>
    <row r="19553" spans="1:2" x14ac:dyDescent="0.45">
      <c r="A19553" s="18">
        <v>46250.697916666664</v>
      </c>
      <c r="B19553">
        <v>16.100000000000001</v>
      </c>
    </row>
    <row r="19554" spans="1:2" x14ac:dyDescent="0.45">
      <c r="A19554" s="18">
        <v>46250.708333333336</v>
      </c>
      <c r="B19554">
        <v>14.96</v>
      </c>
    </row>
    <row r="19555" spans="1:2" x14ac:dyDescent="0.45">
      <c r="A19555" s="18">
        <v>46250.71875</v>
      </c>
      <c r="B19555">
        <v>11.72</v>
      </c>
    </row>
    <row r="19556" spans="1:2" x14ac:dyDescent="0.45">
      <c r="A19556" s="18">
        <v>46250.729166666664</v>
      </c>
      <c r="B19556">
        <v>9.2799999999999994</v>
      </c>
    </row>
    <row r="19557" spans="1:2" x14ac:dyDescent="0.45">
      <c r="A19557" s="18">
        <v>46250.739583333336</v>
      </c>
      <c r="B19557">
        <v>8.66</v>
      </c>
    </row>
    <row r="19558" spans="1:2" x14ac:dyDescent="0.45">
      <c r="A19558" s="18">
        <v>46250.75</v>
      </c>
      <c r="B19558">
        <v>9.1999999999999993</v>
      </c>
    </row>
    <row r="19559" spans="1:2" x14ac:dyDescent="0.45">
      <c r="A19559" s="18">
        <v>46250.760416666664</v>
      </c>
      <c r="B19559">
        <v>9.1999999999999993</v>
      </c>
    </row>
    <row r="19560" spans="1:2" x14ac:dyDescent="0.45">
      <c r="A19560" s="18">
        <v>46250.770833333336</v>
      </c>
      <c r="B19560">
        <v>9.8800000000000008</v>
      </c>
    </row>
    <row r="19561" spans="1:2" x14ac:dyDescent="0.45">
      <c r="A19561" s="18">
        <v>46250.78125</v>
      </c>
      <c r="B19561">
        <v>9.44</v>
      </c>
    </row>
    <row r="19562" spans="1:2" x14ac:dyDescent="0.45">
      <c r="A19562" s="18">
        <v>46250.791666666664</v>
      </c>
      <c r="B19562">
        <v>7.18</v>
      </c>
    </row>
    <row r="19563" spans="1:2" x14ac:dyDescent="0.45">
      <c r="A19563" s="18">
        <v>46250.802083333336</v>
      </c>
      <c r="B19563">
        <v>6.88</v>
      </c>
    </row>
    <row r="19564" spans="1:2" x14ac:dyDescent="0.45">
      <c r="A19564" s="18">
        <v>46250.8125</v>
      </c>
      <c r="B19564">
        <v>7.66</v>
      </c>
    </row>
    <row r="19565" spans="1:2" x14ac:dyDescent="0.45">
      <c r="A19565" s="18">
        <v>46250.822916666664</v>
      </c>
      <c r="B19565">
        <v>5.74</v>
      </c>
    </row>
    <row r="19566" spans="1:2" x14ac:dyDescent="0.45">
      <c r="A19566" s="18">
        <v>46250.833333333336</v>
      </c>
      <c r="B19566">
        <v>5.44</v>
      </c>
    </row>
    <row r="19567" spans="1:2" x14ac:dyDescent="0.45">
      <c r="A19567" s="18">
        <v>46250.84375</v>
      </c>
      <c r="B19567">
        <v>5.78</v>
      </c>
    </row>
    <row r="19568" spans="1:2" x14ac:dyDescent="0.45">
      <c r="A19568" s="18">
        <v>46250.854166666664</v>
      </c>
      <c r="B19568">
        <v>6.16</v>
      </c>
    </row>
    <row r="19569" spans="1:2" x14ac:dyDescent="0.45">
      <c r="A19569" s="18">
        <v>46250.864583333336</v>
      </c>
      <c r="B19569">
        <v>6.06</v>
      </c>
    </row>
    <row r="19570" spans="1:2" x14ac:dyDescent="0.45">
      <c r="A19570" s="18">
        <v>46250.875</v>
      </c>
      <c r="B19570">
        <v>5.44</v>
      </c>
    </row>
    <row r="19571" spans="1:2" x14ac:dyDescent="0.45">
      <c r="A19571" s="18">
        <v>46250.885416666664</v>
      </c>
      <c r="B19571">
        <v>5.18</v>
      </c>
    </row>
    <row r="19572" spans="1:2" x14ac:dyDescent="0.45">
      <c r="A19572" s="18">
        <v>46250.895833333336</v>
      </c>
      <c r="B19572">
        <v>5.56</v>
      </c>
    </row>
    <row r="19573" spans="1:2" x14ac:dyDescent="0.45">
      <c r="A19573" s="18">
        <v>46250.90625</v>
      </c>
      <c r="B19573">
        <v>10.220000000000001</v>
      </c>
    </row>
    <row r="19574" spans="1:2" x14ac:dyDescent="0.45">
      <c r="A19574" s="18">
        <v>46250.916666666664</v>
      </c>
      <c r="B19574">
        <v>12.64</v>
      </c>
    </row>
    <row r="19575" spans="1:2" x14ac:dyDescent="0.45">
      <c r="A19575" s="18">
        <v>46250.927083333336</v>
      </c>
      <c r="B19575">
        <v>11.98</v>
      </c>
    </row>
    <row r="19576" spans="1:2" x14ac:dyDescent="0.45">
      <c r="A19576" s="18">
        <v>46250.9375</v>
      </c>
      <c r="B19576">
        <v>12.02</v>
      </c>
    </row>
    <row r="19577" spans="1:2" x14ac:dyDescent="0.45">
      <c r="A19577" s="18">
        <v>46250.947916666664</v>
      </c>
      <c r="B19577">
        <v>11.88</v>
      </c>
    </row>
    <row r="19578" spans="1:2" x14ac:dyDescent="0.45">
      <c r="A19578" s="18">
        <v>46250.958333333336</v>
      </c>
      <c r="B19578">
        <v>12.34</v>
      </c>
    </row>
    <row r="19579" spans="1:2" x14ac:dyDescent="0.45">
      <c r="A19579" s="18">
        <v>46250.96875</v>
      </c>
      <c r="B19579">
        <v>11.84</v>
      </c>
    </row>
    <row r="19580" spans="1:2" x14ac:dyDescent="0.45">
      <c r="A19580" s="18">
        <v>46250.979166666664</v>
      </c>
      <c r="B19580">
        <v>12.28</v>
      </c>
    </row>
    <row r="19581" spans="1:2" x14ac:dyDescent="0.45">
      <c r="A19581" s="18">
        <v>46250.989583333336</v>
      </c>
      <c r="B19581">
        <v>11.92</v>
      </c>
    </row>
    <row r="19582" spans="1:2" x14ac:dyDescent="0.45">
      <c r="A19582" s="12">
        <v>46251</v>
      </c>
      <c r="B19582">
        <v>11.86</v>
      </c>
    </row>
    <row r="19583" spans="1:2" x14ac:dyDescent="0.45">
      <c r="A19583" s="18">
        <v>46251.010416666664</v>
      </c>
      <c r="B19583">
        <v>12.2</v>
      </c>
    </row>
    <row r="19584" spans="1:2" x14ac:dyDescent="0.45">
      <c r="A19584" s="18">
        <v>46251.020833333336</v>
      </c>
      <c r="B19584">
        <v>11.96</v>
      </c>
    </row>
    <row r="19585" spans="1:2" x14ac:dyDescent="0.45">
      <c r="A19585" s="18">
        <v>46251.03125</v>
      </c>
      <c r="B19585">
        <v>12.06</v>
      </c>
    </row>
    <row r="19586" spans="1:2" x14ac:dyDescent="0.45">
      <c r="A19586" s="18">
        <v>46251.041666666664</v>
      </c>
      <c r="B19586">
        <v>11.8</v>
      </c>
    </row>
    <row r="19587" spans="1:2" x14ac:dyDescent="0.45">
      <c r="A19587" s="18">
        <v>46251.052083333336</v>
      </c>
      <c r="B19587">
        <v>12.24</v>
      </c>
    </row>
    <row r="19588" spans="1:2" x14ac:dyDescent="0.45">
      <c r="A19588" s="18">
        <v>46251.0625</v>
      </c>
      <c r="B19588">
        <v>12</v>
      </c>
    </row>
    <row r="19589" spans="1:2" x14ac:dyDescent="0.45">
      <c r="A19589" s="18">
        <v>46251.072916666664</v>
      </c>
      <c r="B19589">
        <v>11.96</v>
      </c>
    </row>
    <row r="19590" spans="1:2" x14ac:dyDescent="0.45">
      <c r="A19590" s="18">
        <v>46251.083333333336</v>
      </c>
      <c r="B19590">
        <v>12.08</v>
      </c>
    </row>
    <row r="19591" spans="1:2" x14ac:dyDescent="0.45">
      <c r="A19591" s="18">
        <v>46251.09375</v>
      </c>
      <c r="B19591">
        <v>12.02</v>
      </c>
    </row>
    <row r="19592" spans="1:2" x14ac:dyDescent="0.45">
      <c r="A19592" s="18">
        <v>46251.104166666664</v>
      </c>
      <c r="B19592">
        <v>12.16</v>
      </c>
    </row>
    <row r="19593" spans="1:2" x14ac:dyDescent="0.45">
      <c r="A19593" s="18">
        <v>46251.114583333336</v>
      </c>
      <c r="B19593">
        <v>11.76</v>
      </c>
    </row>
    <row r="19594" spans="1:2" x14ac:dyDescent="0.45">
      <c r="A19594" s="18">
        <v>46251.125</v>
      </c>
      <c r="B19594">
        <v>12.34</v>
      </c>
    </row>
    <row r="19595" spans="1:2" x14ac:dyDescent="0.45">
      <c r="A19595" s="18">
        <v>46251.135416666664</v>
      </c>
      <c r="B19595">
        <v>12.12</v>
      </c>
    </row>
    <row r="19596" spans="1:2" x14ac:dyDescent="0.45">
      <c r="A19596" s="18">
        <v>46251.145833333336</v>
      </c>
      <c r="B19596">
        <v>12.2</v>
      </c>
    </row>
    <row r="19597" spans="1:2" x14ac:dyDescent="0.45">
      <c r="A19597" s="18">
        <v>46251.15625</v>
      </c>
      <c r="B19597">
        <v>11.62</v>
      </c>
    </row>
    <row r="19598" spans="1:2" x14ac:dyDescent="0.45">
      <c r="A19598" s="18">
        <v>46251.166666666664</v>
      </c>
      <c r="B19598">
        <v>12.32</v>
      </c>
    </row>
    <row r="19599" spans="1:2" x14ac:dyDescent="0.45">
      <c r="A19599" s="18">
        <v>46251.177083333336</v>
      </c>
      <c r="B19599">
        <v>11.86</v>
      </c>
    </row>
    <row r="19600" spans="1:2" x14ac:dyDescent="0.45">
      <c r="A19600" s="18">
        <v>46251.1875</v>
      </c>
      <c r="B19600">
        <v>11.76</v>
      </c>
    </row>
    <row r="19601" spans="1:2" x14ac:dyDescent="0.45">
      <c r="A19601" s="18">
        <v>46251.197916666664</v>
      </c>
      <c r="B19601">
        <v>12.26</v>
      </c>
    </row>
    <row r="19602" spans="1:2" x14ac:dyDescent="0.45">
      <c r="A19602" s="18">
        <v>46251.208333333336</v>
      </c>
      <c r="B19602">
        <v>11.74</v>
      </c>
    </row>
    <row r="19603" spans="1:2" x14ac:dyDescent="0.45">
      <c r="A19603" s="18">
        <v>46251.21875</v>
      </c>
      <c r="B19603">
        <v>12.14</v>
      </c>
    </row>
    <row r="19604" spans="1:2" x14ac:dyDescent="0.45">
      <c r="A19604" s="18">
        <v>46251.229166666664</v>
      </c>
      <c r="B19604">
        <v>11.62</v>
      </c>
    </row>
    <row r="19605" spans="1:2" x14ac:dyDescent="0.45">
      <c r="A19605" s="18">
        <v>46251.239583333336</v>
      </c>
      <c r="B19605">
        <v>12.7</v>
      </c>
    </row>
    <row r="19606" spans="1:2" x14ac:dyDescent="0.45">
      <c r="A19606" s="18">
        <v>46251.25</v>
      </c>
      <c r="B19606">
        <v>16.02</v>
      </c>
    </row>
    <row r="19607" spans="1:2" x14ac:dyDescent="0.45">
      <c r="A19607" s="18">
        <v>46251.260416666664</v>
      </c>
      <c r="B19607">
        <v>4.88</v>
      </c>
    </row>
    <row r="19608" spans="1:2" x14ac:dyDescent="0.45">
      <c r="A19608" s="18">
        <v>46251.270833333336</v>
      </c>
      <c r="B19608">
        <v>4.1399999999999997</v>
      </c>
    </row>
    <row r="19609" spans="1:2" x14ac:dyDescent="0.45">
      <c r="A19609" s="18">
        <v>46251.28125</v>
      </c>
      <c r="B19609">
        <v>4.74</v>
      </c>
    </row>
    <row r="19610" spans="1:2" x14ac:dyDescent="0.45">
      <c r="A19610" s="18">
        <v>46251.291666666664</v>
      </c>
      <c r="B19610">
        <v>10.199999999999999</v>
      </c>
    </row>
    <row r="19611" spans="1:2" x14ac:dyDescent="0.45">
      <c r="A19611" s="18">
        <v>46251.302083333336</v>
      </c>
      <c r="B19611">
        <v>8.26</v>
      </c>
    </row>
    <row r="19612" spans="1:2" x14ac:dyDescent="0.45">
      <c r="A19612" s="18">
        <v>46251.3125</v>
      </c>
      <c r="B19612">
        <v>9.8800000000000008</v>
      </c>
    </row>
    <row r="19613" spans="1:2" x14ac:dyDescent="0.45">
      <c r="A19613" s="18">
        <v>46251.322916666664</v>
      </c>
      <c r="B19613">
        <v>14.12</v>
      </c>
    </row>
    <row r="19614" spans="1:2" x14ac:dyDescent="0.45">
      <c r="A19614" s="18">
        <v>46251.333333333336</v>
      </c>
      <c r="B19614">
        <v>12.7</v>
      </c>
    </row>
    <row r="19615" spans="1:2" x14ac:dyDescent="0.45">
      <c r="A19615" s="18">
        <v>46251.34375</v>
      </c>
      <c r="B19615">
        <v>16.64</v>
      </c>
    </row>
    <row r="19616" spans="1:2" x14ac:dyDescent="0.45">
      <c r="A19616" s="18">
        <v>46251.354166666664</v>
      </c>
      <c r="B19616">
        <v>24.68</v>
      </c>
    </row>
    <row r="19617" spans="1:2" x14ac:dyDescent="0.45">
      <c r="A19617" s="18">
        <v>46251.364583333336</v>
      </c>
      <c r="B19617">
        <v>23.92</v>
      </c>
    </row>
    <row r="19618" spans="1:2" x14ac:dyDescent="0.45">
      <c r="A19618" s="18">
        <v>46251.375</v>
      </c>
      <c r="B19618">
        <v>20.38</v>
      </c>
    </row>
    <row r="19619" spans="1:2" x14ac:dyDescent="0.45">
      <c r="A19619" s="18">
        <v>46251.385416666664</v>
      </c>
      <c r="B19619">
        <v>24.4</v>
      </c>
    </row>
    <row r="19620" spans="1:2" x14ac:dyDescent="0.45">
      <c r="A19620" s="18">
        <v>46251.395833333336</v>
      </c>
      <c r="B19620">
        <v>21.4</v>
      </c>
    </row>
    <row r="19621" spans="1:2" x14ac:dyDescent="0.45">
      <c r="A19621" s="18">
        <v>46251.40625</v>
      </c>
      <c r="B19621">
        <v>22.04</v>
      </c>
    </row>
    <row r="19622" spans="1:2" x14ac:dyDescent="0.45">
      <c r="A19622" s="18">
        <v>46251.416666666664</v>
      </c>
      <c r="B19622">
        <v>23.12</v>
      </c>
    </row>
    <row r="19623" spans="1:2" x14ac:dyDescent="0.45">
      <c r="A19623" s="18">
        <v>46251.427083333336</v>
      </c>
      <c r="B19623">
        <v>25.84</v>
      </c>
    </row>
    <row r="19624" spans="1:2" x14ac:dyDescent="0.45">
      <c r="A19624" s="18">
        <v>46251.4375</v>
      </c>
      <c r="B19624">
        <v>20.98</v>
      </c>
    </row>
    <row r="19625" spans="1:2" x14ac:dyDescent="0.45">
      <c r="A19625" s="18">
        <v>46251.447916666664</v>
      </c>
      <c r="B19625">
        <v>21.3</v>
      </c>
    </row>
    <row r="19626" spans="1:2" x14ac:dyDescent="0.45">
      <c r="A19626" s="18">
        <v>46251.458333333336</v>
      </c>
      <c r="B19626">
        <v>22.24</v>
      </c>
    </row>
    <row r="19627" spans="1:2" x14ac:dyDescent="0.45">
      <c r="A19627" s="18">
        <v>46251.46875</v>
      </c>
      <c r="B19627">
        <v>24.48</v>
      </c>
    </row>
    <row r="19628" spans="1:2" x14ac:dyDescent="0.45">
      <c r="A19628" s="18">
        <v>46251.479166666664</v>
      </c>
      <c r="B19628">
        <v>26.3</v>
      </c>
    </row>
    <row r="19629" spans="1:2" x14ac:dyDescent="0.45">
      <c r="A19629" s="18">
        <v>46251.489583333336</v>
      </c>
      <c r="B19629">
        <v>26.9</v>
      </c>
    </row>
    <row r="19630" spans="1:2" x14ac:dyDescent="0.45">
      <c r="A19630" s="18">
        <v>46251.5</v>
      </c>
      <c r="B19630">
        <v>27.36</v>
      </c>
    </row>
    <row r="19631" spans="1:2" x14ac:dyDescent="0.45">
      <c r="A19631" s="18">
        <v>46251.510416666664</v>
      </c>
      <c r="B19631">
        <v>27.96</v>
      </c>
    </row>
    <row r="19632" spans="1:2" x14ac:dyDescent="0.45">
      <c r="A19632" s="18">
        <v>46251.520833333336</v>
      </c>
      <c r="B19632">
        <v>27.58</v>
      </c>
    </row>
    <row r="19633" spans="1:2" x14ac:dyDescent="0.45">
      <c r="A19633" s="18">
        <v>46251.53125</v>
      </c>
      <c r="B19633">
        <v>25</v>
      </c>
    </row>
    <row r="19634" spans="1:2" x14ac:dyDescent="0.45">
      <c r="A19634" s="18">
        <v>46251.541666666664</v>
      </c>
      <c r="B19634">
        <v>20.02</v>
      </c>
    </row>
    <row r="19635" spans="1:2" x14ac:dyDescent="0.45">
      <c r="A19635" s="18">
        <v>46251.552083333336</v>
      </c>
      <c r="B19635">
        <v>19.28</v>
      </c>
    </row>
    <row r="19636" spans="1:2" x14ac:dyDescent="0.45">
      <c r="A19636" s="18">
        <v>46251.5625</v>
      </c>
      <c r="B19636">
        <v>19.079999999999998</v>
      </c>
    </row>
    <row r="19637" spans="1:2" x14ac:dyDescent="0.45">
      <c r="A19637" s="18">
        <v>46251.572916666664</v>
      </c>
      <c r="B19637">
        <v>17.38</v>
      </c>
    </row>
    <row r="19638" spans="1:2" x14ac:dyDescent="0.45">
      <c r="A19638" s="18">
        <v>46251.583333333336</v>
      </c>
      <c r="B19638">
        <v>22.24</v>
      </c>
    </row>
    <row r="19639" spans="1:2" x14ac:dyDescent="0.45">
      <c r="A19639" s="18">
        <v>46251.59375</v>
      </c>
      <c r="B19639">
        <v>23.46</v>
      </c>
    </row>
    <row r="19640" spans="1:2" x14ac:dyDescent="0.45">
      <c r="A19640" s="18">
        <v>46251.604166666664</v>
      </c>
      <c r="B19640">
        <v>24.42</v>
      </c>
    </row>
    <row r="19641" spans="1:2" x14ac:dyDescent="0.45">
      <c r="A19641" s="18">
        <v>46251.614583333336</v>
      </c>
      <c r="B19641">
        <v>21.08</v>
      </c>
    </row>
    <row r="19642" spans="1:2" x14ac:dyDescent="0.45">
      <c r="A19642" s="18">
        <v>46251.625</v>
      </c>
      <c r="B19642">
        <v>24.14</v>
      </c>
    </row>
    <row r="19643" spans="1:2" x14ac:dyDescent="0.45">
      <c r="A19643" s="18">
        <v>46251.635416666664</v>
      </c>
      <c r="B19643">
        <v>23.7</v>
      </c>
    </row>
    <row r="19644" spans="1:2" x14ac:dyDescent="0.45">
      <c r="A19644" s="18">
        <v>46251.645833333336</v>
      </c>
      <c r="B19644">
        <v>22.68</v>
      </c>
    </row>
    <row r="19645" spans="1:2" x14ac:dyDescent="0.45">
      <c r="A19645" s="18">
        <v>46251.65625</v>
      </c>
      <c r="B19645">
        <v>24.42</v>
      </c>
    </row>
    <row r="19646" spans="1:2" x14ac:dyDescent="0.45">
      <c r="A19646" s="18">
        <v>46251.666666666664</v>
      </c>
      <c r="B19646">
        <v>22.9</v>
      </c>
    </row>
    <row r="19647" spans="1:2" x14ac:dyDescent="0.45">
      <c r="A19647" s="18">
        <v>46251.677083333336</v>
      </c>
      <c r="B19647">
        <v>22.66</v>
      </c>
    </row>
    <row r="19648" spans="1:2" x14ac:dyDescent="0.45">
      <c r="A19648" s="18">
        <v>46251.6875</v>
      </c>
      <c r="B19648">
        <v>18</v>
      </c>
    </row>
    <row r="19649" spans="1:2" x14ac:dyDescent="0.45">
      <c r="A19649" s="18">
        <v>46251.697916666664</v>
      </c>
      <c r="B19649">
        <v>17.239999999999998</v>
      </c>
    </row>
    <row r="19650" spans="1:2" x14ac:dyDescent="0.45">
      <c r="A19650" s="18">
        <v>46251.708333333336</v>
      </c>
      <c r="B19650">
        <v>15.48</v>
      </c>
    </row>
    <row r="19651" spans="1:2" x14ac:dyDescent="0.45">
      <c r="A19651" s="18">
        <v>46251.71875</v>
      </c>
      <c r="B19651">
        <v>10.199999999999999</v>
      </c>
    </row>
    <row r="19652" spans="1:2" x14ac:dyDescent="0.45">
      <c r="A19652" s="18">
        <v>46251.729166666664</v>
      </c>
      <c r="B19652">
        <v>12.34</v>
      </c>
    </row>
    <row r="19653" spans="1:2" x14ac:dyDescent="0.45">
      <c r="A19653" s="18">
        <v>46251.739583333336</v>
      </c>
      <c r="B19653">
        <v>8.94</v>
      </c>
    </row>
    <row r="19654" spans="1:2" x14ac:dyDescent="0.45">
      <c r="A19654" s="18">
        <v>46251.75</v>
      </c>
      <c r="B19654">
        <v>8.6</v>
      </c>
    </row>
    <row r="19655" spans="1:2" x14ac:dyDescent="0.45">
      <c r="A19655" s="18">
        <v>46251.760416666664</v>
      </c>
      <c r="B19655">
        <v>8.74</v>
      </c>
    </row>
    <row r="19656" spans="1:2" x14ac:dyDescent="0.45">
      <c r="A19656" s="18">
        <v>46251.770833333336</v>
      </c>
      <c r="B19656">
        <v>8.24</v>
      </c>
    </row>
    <row r="19657" spans="1:2" x14ac:dyDescent="0.45">
      <c r="A19657" s="18">
        <v>46251.78125</v>
      </c>
      <c r="B19657">
        <v>8.32</v>
      </c>
    </row>
    <row r="19658" spans="1:2" x14ac:dyDescent="0.45">
      <c r="A19658" s="18">
        <v>46251.791666666664</v>
      </c>
      <c r="B19658">
        <v>7.24</v>
      </c>
    </row>
    <row r="19659" spans="1:2" x14ac:dyDescent="0.45">
      <c r="A19659" s="18">
        <v>46251.802083333336</v>
      </c>
      <c r="B19659">
        <v>6.82</v>
      </c>
    </row>
    <row r="19660" spans="1:2" x14ac:dyDescent="0.45">
      <c r="A19660" s="18">
        <v>46251.8125</v>
      </c>
      <c r="B19660">
        <v>6.32</v>
      </c>
    </row>
    <row r="19661" spans="1:2" x14ac:dyDescent="0.45">
      <c r="A19661" s="18">
        <v>46251.822916666664</v>
      </c>
      <c r="B19661">
        <v>5.5</v>
      </c>
    </row>
    <row r="19662" spans="1:2" x14ac:dyDescent="0.45">
      <c r="A19662" s="18">
        <v>46251.833333333336</v>
      </c>
      <c r="B19662">
        <v>5.82</v>
      </c>
    </row>
    <row r="19663" spans="1:2" x14ac:dyDescent="0.45">
      <c r="A19663" s="18">
        <v>46251.84375</v>
      </c>
      <c r="B19663">
        <v>5.26</v>
      </c>
    </row>
    <row r="19664" spans="1:2" x14ac:dyDescent="0.45">
      <c r="A19664" s="18">
        <v>46251.854166666664</v>
      </c>
      <c r="B19664">
        <v>5.68</v>
      </c>
    </row>
    <row r="19665" spans="1:2" x14ac:dyDescent="0.45">
      <c r="A19665" s="18">
        <v>46251.864583333336</v>
      </c>
      <c r="B19665">
        <v>5.24</v>
      </c>
    </row>
    <row r="19666" spans="1:2" x14ac:dyDescent="0.45">
      <c r="A19666" s="18">
        <v>46251.875</v>
      </c>
      <c r="B19666">
        <v>5.82</v>
      </c>
    </row>
    <row r="19667" spans="1:2" x14ac:dyDescent="0.45">
      <c r="A19667" s="18">
        <v>46251.885416666664</v>
      </c>
      <c r="B19667">
        <v>5.24</v>
      </c>
    </row>
    <row r="19668" spans="1:2" x14ac:dyDescent="0.45">
      <c r="A19668" s="18">
        <v>46251.895833333336</v>
      </c>
      <c r="B19668">
        <v>6.08</v>
      </c>
    </row>
    <row r="19669" spans="1:2" x14ac:dyDescent="0.45">
      <c r="A19669" s="18">
        <v>46251.90625</v>
      </c>
      <c r="B19669">
        <v>18.38</v>
      </c>
    </row>
    <row r="19670" spans="1:2" x14ac:dyDescent="0.45">
      <c r="A19670" s="18">
        <v>46251.916666666664</v>
      </c>
      <c r="B19670">
        <v>12.72</v>
      </c>
    </row>
    <row r="19671" spans="1:2" x14ac:dyDescent="0.45">
      <c r="A19671" s="18">
        <v>46251.927083333336</v>
      </c>
      <c r="B19671">
        <v>12</v>
      </c>
    </row>
    <row r="19672" spans="1:2" x14ac:dyDescent="0.45">
      <c r="A19672" s="18">
        <v>46251.9375</v>
      </c>
      <c r="B19672">
        <v>12</v>
      </c>
    </row>
    <row r="19673" spans="1:2" x14ac:dyDescent="0.45">
      <c r="A19673" s="18">
        <v>46251.947916666664</v>
      </c>
      <c r="B19673">
        <v>12.26</v>
      </c>
    </row>
    <row r="19674" spans="1:2" x14ac:dyDescent="0.45">
      <c r="A19674" s="18">
        <v>46251.958333333336</v>
      </c>
      <c r="B19674">
        <v>12</v>
      </c>
    </row>
    <row r="19675" spans="1:2" x14ac:dyDescent="0.45">
      <c r="A19675" s="18">
        <v>46251.96875</v>
      </c>
      <c r="B19675">
        <v>12.36</v>
      </c>
    </row>
    <row r="19676" spans="1:2" x14ac:dyDescent="0.45">
      <c r="A19676" s="18">
        <v>46251.979166666664</v>
      </c>
      <c r="B19676">
        <v>12.08</v>
      </c>
    </row>
    <row r="19677" spans="1:2" x14ac:dyDescent="0.45">
      <c r="A19677" s="18">
        <v>46251.989583333336</v>
      </c>
      <c r="B19677">
        <v>12.36</v>
      </c>
    </row>
    <row r="19678" spans="1:2" x14ac:dyDescent="0.45">
      <c r="A19678" s="12">
        <v>46252</v>
      </c>
      <c r="B19678">
        <v>12.2</v>
      </c>
    </row>
    <row r="19679" spans="1:2" x14ac:dyDescent="0.45">
      <c r="A19679" s="18">
        <v>46252.010416666664</v>
      </c>
      <c r="B19679">
        <v>12.58</v>
      </c>
    </row>
    <row r="19680" spans="1:2" x14ac:dyDescent="0.45">
      <c r="A19680" s="18">
        <v>46252.020833333336</v>
      </c>
      <c r="B19680">
        <v>12.16</v>
      </c>
    </row>
    <row r="19681" spans="1:2" x14ac:dyDescent="0.45">
      <c r="A19681" s="18">
        <v>46252.03125</v>
      </c>
      <c r="B19681">
        <v>12.34</v>
      </c>
    </row>
    <row r="19682" spans="1:2" x14ac:dyDescent="0.45">
      <c r="A19682" s="18">
        <v>46252.041666666664</v>
      </c>
      <c r="B19682">
        <v>12.06</v>
      </c>
    </row>
    <row r="19683" spans="1:2" x14ac:dyDescent="0.45">
      <c r="A19683" s="18">
        <v>46252.052083333336</v>
      </c>
      <c r="B19683">
        <v>12.32</v>
      </c>
    </row>
    <row r="19684" spans="1:2" x14ac:dyDescent="0.45">
      <c r="A19684" s="18">
        <v>46252.0625</v>
      </c>
      <c r="B19684">
        <v>12.18</v>
      </c>
    </row>
    <row r="19685" spans="1:2" x14ac:dyDescent="0.45">
      <c r="A19685" s="18">
        <v>46252.072916666664</v>
      </c>
      <c r="B19685">
        <v>11.94</v>
      </c>
    </row>
    <row r="19686" spans="1:2" x14ac:dyDescent="0.45">
      <c r="A19686" s="18">
        <v>46252.083333333336</v>
      </c>
      <c r="B19686">
        <v>12.5</v>
      </c>
    </row>
    <row r="19687" spans="1:2" x14ac:dyDescent="0.45">
      <c r="A19687" s="18">
        <v>46252.09375</v>
      </c>
      <c r="B19687">
        <v>12.34</v>
      </c>
    </row>
    <row r="19688" spans="1:2" x14ac:dyDescent="0.45">
      <c r="A19688" s="18">
        <v>46252.104166666664</v>
      </c>
      <c r="B19688">
        <v>12.08</v>
      </c>
    </row>
    <row r="19689" spans="1:2" x14ac:dyDescent="0.45">
      <c r="A19689" s="18">
        <v>46252.114583333336</v>
      </c>
      <c r="B19689">
        <v>11.8</v>
      </c>
    </row>
    <row r="19690" spans="1:2" x14ac:dyDescent="0.45">
      <c r="A19690" s="18">
        <v>46252.125</v>
      </c>
      <c r="B19690">
        <v>12.22</v>
      </c>
    </row>
    <row r="19691" spans="1:2" x14ac:dyDescent="0.45">
      <c r="A19691" s="18">
        <v>46252.135416666664</v>
      </c>
      <c r="B19691">
        <v>12.08</v>
      </c>
    </row>
    <row r="19692" spans="1:2" x14ac:dyDescent="0.45">
      <c r="A19692" s="18">
        <v>46252.145833333336</v>
      </c>
      <c r="B19692">
        <v>11.82</v>
      </c>
    </row>
    <row r="19693" spans="1:2" x14ac:dyDescent="0.45">
      <c r="A19693" s="18">
        <v>46252.15625</v>
      </c>
      <c r="B19693">
        <v>12.16</v>
      </c>
    </row>
    <row r="19694" spans="1:2" x14ac:dyDescent="0.45">
      <c r="A19694" s="18">
        <v>46252.166666666664</v>
      </c>
      <c r="B19694">
        <v>12.06</v>
      </c>
    </row>
    <row r="19695" spans="1:2" x14ac:dyDescent="0.45">
      <c r="A19695" s="18">
        <v>46252.177083333336</v>
      </c>
      <c r="B19695">
        <v>12.16</v>
      </c>
    </row>
    <row r="19696" spans="1:2" x14ac:dyDescent="0.45">
      <c r="A19696" s="18">
        <v>46252.1875</v>
      </c>
      <c r="B19696">
        <v>11.72</v>
      </c>
    </row>
    <row r="19697" spans="1:2" x14ac:dyDescent="0.45">
      <c r="A19697" s="18">
        <v>46252.197916666664</v>
      </c>
      <c r="B19697">
        <v>11.86</v>
      </c>
    </row>
    <row r="19698" spans="1:2" x14ac:dyDescent="0.45">
      <c r="A19698" s="18">
        <v>46252.208333333336</v>
      </c>
      <c r="B19698">
        <v>11.86</v>
      </c>
    </row>
    <row r="19699" spans="1:2" x14ac:dyDescent="0.45">
      <c r="A19699" s="18">
        <v>46252.21875</v>
      </c>
      <c r="B19699">
        <v>12.26</v>
      </c>
    </row>
    <row r="19700" spans="1:2" x14ac:dyDescent="0.45">
      <c r="A19700" s="18">
        <v>46252.229166666664</v>
      </c>
      <c r="B19700">
        <v>12.12</v>
      </c>
    </row>
    <row r="19701" spans="1:2" x14ac:dyDescent="0.45">
      <c r="A19701" s="18">
        <v>46252.239583333336</v>
      </c>
      <c r="B19701">
        <v>13.08</v>
      </c>
    </row>
    <row r="19702" spans="1:2" x14ac:dyDescent="0.45">
      <c r="A19702" s="18">
        <v>46252.25</v>
      </c>
      <c r="B19702">
        <v>19.22</v>
      </c>
    </row>
    <row r="19703" spans="1:2" x14ac:dyDescent="0.45">
      <c r="A19703" s="18">
        <v>46252.260416666664</v>
      </c>
      <c r="B19703">
        <v>20.5</v>
      </c>
    </row>
    <row r="19704" spans="1:2" x14ac:dyDescent="0.45">
      <c r="A19704" s="18">
        <v>46252.270833333336</v>
      </c>
      <c r="B19704">
        <v>11.38</v>
      </c>
    </row>
    <row r="19705" spans="1:2" x14ac:dyDescent="0.45">
      <c r="A19705" s="18">
        <v>46252.28125</v>
      </c>
      <c r="B19705">
        <v>7.34</v>
      </c>
    </row>
    <row r="19706" spans="1:2" x14ac:dyDescent="0.45">
      <c r="A19706" s="18">
        <v>46252.291666666664</v>
      </c>
      <c r="B19706">
        <v>12.58</v>
      </c>
    </row>
    <row r="19707" spans="1:2" x14ac:dyDescent="0.45">
      <c r="A19707" s="18">
        <v>46252.302083333336</v>
      </c>
      <c r="B19707">
        <v>10.06</v>
      </c>
    </row>
    <row r="19708" spans="1:2" x14ac:dyDescent="0.45">
      <c r="A19708" s="18">
        <v>46252.3125</v>
      </c>
      <c r="B19708">
        <v>11.58</v>
      </c>
    </row>
    <row r="19709" spans="1:2" x14ac:dyDescent="0.45">
      <c r="A19709" s="18">
        <v>46252.322916666664</v>
      </c>
      <c r="B19709">
        <v>13.06</v>
      </c>
    </row>
    <row r="19710" spans="1:2" x14ac:dyDescent="0.45">
      <c r="A19710" s="18">
        <v>46252.333333333336</v>
      </c>
      <c r="B19710">
        <v>16.78</v>
      </c>
    </row>
    <row r="19711" spans="1:2" x14ac:dyDescent="0.45">
      <c r="A19711" s="18">
        <v>46252.34375</v>
      </c>
      <c r="B19711">
        <v>21.64</v>
      </c>
    </row>
    <row r="19712" spans="1:2" x14ac:dyDescent="0.45">
      <c r="A19712" s="18">
        <v>46252.354166666664</v>
      </c>
      <c r="B19712">
        <v>25.36</v>
      </c>
    </row>
    <row r="19713" spans="1:2" x14ac:dyDescent="0.45">
      <c r="A19713" s="18">
        <v>46252.364583333336</v>
      </c>
      <c r="B19713">
        <v>25.86</v>
      </c>
    </row>
    <row r="19714" spans="1:2" x14ac:dyDescent="0.45">
      <c r="A19714" s="18">
        <v>46252.375</v>
      </c>
      <c r="B19714">
        <v>25.28</v>
      </c>
    </row>
    <row r="19715" spans="1:2" x14ac:dyDescent="0.45">
      <c r="A19715" s="18">
        <v>46252.385416666664</v>
      </c>
      <c r="B19715">
        <v>36.46</v>
      </c>
    </row>
    <row r="19716" spans="1:2" x14ac:dyDescent="0.45">
      <c r="A19716" s="18">
        <v>46252.395833333336</v>
      </c>
      <c r="B19716">
        <v>35.56</v>
      </c>
    </row>
    <row r="19717" spans="1:2" x14ac:dyDescent="0.45">
      <c r="A19717" s="18">
        <v>46252.40625</v>
      </c>
      <c r="B19717">
        <v>36.119999999999997</v>
      </c>
    </row>
    <row r="19718" spans="1:2" x14ac:dyDescent="0.45">
      <c r="A19718" s="18">
        <v>46252.416666666664</v>
      </c>
      <c r="B19718">
        <v>28.78</v>
      </c>
    </row>
    <row r="19719" spans="1:2" x14ac:dyDescent="0.45">
      <c r="A19719" s="18">
        <v>46252.427083333336</v>
      </c>
      <c r="B19719">
        <v>29.36</v>
      </c>
    </row>
    <row r="19720" spans="1:2" x14ac:dyDescent="0.45">
      <c r="A19720" s="18">
        <v>46252.4375</v>
      </c>
      <c r="B19720">
        <v>30.1</v>
      </c>
    </row>
    <row r="19721" spans="1:2" x14ac:dyDescent="0.45">
      <c r="A19721" s="18">
        <v>46252.447916666664</v>
      </c>
      <c r="B19721">
        <v>29.46</v>
      </c>
    </row>
    <row r="19722" spans="1:2" x14ac:dyDescent="0.45">
      <c r="A19722" s="18">
        <v>46252.458333333336</v>
      </c>
      <c r="B19722">
        <v>33.78</v>
      </c>
    </row>
    <row r="19723" spans="1:2" x14ac:dyDescent="0.45">
      <c r="A19723" s="18">
        <v>46252.46875</v>
      </c>
      <c r="B19723">
        <v>33.700000000000003</v>
      </c>
    </row>
    <row r="19724" spans="1:2" x14ac:dyDescent="0.45">
      <c r="A19724" s="18">
        <v>46252.479166666664</v>
      </c>
      <c r="B19724">
        <v>35.42</v>
      </c>
    </row>
    <row r="19725" spans="1:2" x14ac:dyDescent="0.45">
      <c r="A19725" s="18">
        <v>46252.489583333336</v>
      </c>
      <c r="B19725">
        <v>34.64</v>
      </c>
    </row>
    <row r="19726" spans="1:2" x14ac:dyDescent="0.45">
      <c r="A19726" s="18">
        <v>46252.5</v>
      </c>
      <c r="B19726">
        <v>33.86</v>
      </c>
    </row>
    <row r="19727" spans="1:2" x14ac:dyDescent="0.45">
      <c r="A19727" s="18">
        <v>46252.510416666664</v>
      </c>
      <c r="B19727">
        <v>33.18</v>
      </c>
    </row>
    <row r="19728" spans="1:2" x14ac:dyDescent="0.45">
      <c r="A19728" s="18">
        <v>46252.520833333336</v>
      </c>
      <c r="B19728">
        <v>30.6</v>
      </c>
    </row>
    <row r="19729" spans="1:2" x14ac:dyDescent="0.45">
      <c r="A19729" s="18">
        <v>46252.53125</v>
      </c>
      <c r="B19729">
        <v>23.1</v>
      </c>
    </row>
    <row r="19730" spans="1:2" x14ac:dyDescent="0.45">
      <c r="A19730" s="18">
        <v>46252.541666666664</v>
      </c>
      <c r="B19730">
        <v>16.84</v>
      </c>
    </row>
    <row r="19731" spans="1:2" x14ac:dyDescent="0.45">
      <c r="A19731" s="18">
        <v>46252.552083333336</v>
      </c>
      <c r="B19731">
        <v>18.02</v>
      </c>
    </row>
    <row r="19732" spans="1:2" x14ac:dyDescent="0.45">
      <c r="A19732" s="18">
        <v>46252.5625</v>
      </c>
      <c r="B19732">
        <v>17.82</v>
      </c>
    </row>
    <row r="19733" spans="1:2" x14ac:dyDescent="0.45">
      <c r="A19733" s="18">
        <v>46252.572916666664</v>
      </c>
      <c r="B19733">
        <v>16.88</v>
      </c>
    </row>
    <row r="19734" spans="1:2" x14ac:dyDescent="0.45">
      <c r="A19734" s="18">
        <v>46252.583333333336</v>
      </c>
      <c r="B19734">
        <v>23.72</v>
      </c>
    </row>
    <row r="19735" spans="1:2" x14ac:dyDescent="0.45">
      <c r="A19735" s="18">
        <v>46252.59375</v>
      </c>
      <c r="B19735">
        <v>30.14</v>
      </c>
    </row>
    <row r="19736" spans="1:2" x14ac:dyDescent="0.45">
      <c r="A19736" s="18">
        <v>46252.604166666664</v>
      </c>
      <c r="B19736">
        <v>29.88</v>
      </c>
    </row>
    <row r="19737" spans="1:2" x14ac:dyDescent="0.45">
      <c r="A19737" s="18">
        <v>46252.614583333336</v>
      </c>
      <c r="B19737">
        <v>29.26</v>
      </c>
    </row>
    <row r="19738" spans="1:2" x14ac:dyDescent="0.45">
      <c r="A19738" s="18">
        <v>46252.625</v>
      </c>
      <c r="B19738">
        <v>26.92</v>
      </c>
    </row>
    <row r="19739" spans="1:2" x14ac:dyDescent="0.45">
      <c r="A19739" s="18">
        <v>46252.635416666664</v>
      </c>
      <c r="B19739">
        <v>22.42</v>
      </c>
    </row>
    <row r="19740" spans="1:2" x14ac:dyDescent="0.45">
      <c r="A19740" s="18">
        <v>46252.645833333336</v>
      </c>
      <c r="B19740">
        <v>23.78</v>
      </c>
    </row>
    <row r="19741" spans="1:2" x14ac:dyDescent="0.45">
      <c r="A19741" s="18">
        <v>46252.65625</v>
      </c>
      <c r="B19741">
        <v>21.68</v>
      </c>
    </row>
    <row r="19742" spans="1:2" x14ac:dyDescent="0.45">
      <c r="A19742" s="18">
        <v>46252.666666666664</v>
      </c>
      <c r="B19742">
        <v>24.14</v>
      </c>
    </row>
    <row r="19743" spans="1:2" x14ac:dyDescent="0.45">
      <c r="A19743" s="18">
        <v>46252.677083333336</v>
      </c>
      <c r="B19743">
        <v>24.82</v>
      </c>
    </row>
    <row r="19744" spans="1:2" x14ac:dyDescent="0.45">
      <c r="A19744" s="18">
        <v>46252.6875</v>
      </c>
      <c r="B19744">
        <v>21.4</v>
      </c>
    </row>
    <row r="19745" spans="1:2" x14ac:dyDescent="0.45">
      <c r="A19745" s="18">
        <v>46252.697916666664</v>
      </c>
      <c r="B19745">
        <v>15.26</v>
      </c>
    </row>
    <row r="19746" spans="1:2" x14ac:dyDescent="0.45">
      <c r="A19746" s="18">
        <v>46252.708333333336</v>
      </c>
      <c r="B19746">
        <v>14.94</v>
      </c>
    </row>
    <row r="19747" spans="1:2" x14ac:dyDescent="0.45">
      <c r="A19747" s="18">
        <v>46252.71875</v>
      </c>
      <c r="B19747">
        <v>12.74</v>
      </c>
    </row>
    <row r="19748" spans="1:2" x14ac:dyDescent="0.45">
      <c r="A19748" s="18">
        <v>46252.729166666664</v>
      </c>
      <c r="B19748">
        <v>13.26</v>
      </c>
    </row>
    <row r="19749" spans="1:2" x14ac:dyDescent="0.45">
      <c r="A19749" s="18">
        <v>46252.739583333336</v>
      </c>
      <c r="B19749">
        <v>10.72</v>
      </c>
    </row>
    <row r="19750" spans="1:2" x14ac:dyDescent="0.45">
      <c r="A19750" s="18">
        <v>46252.75</v>
      </c>
      <c r="B19750">
        <v>8.86</v>
      </c>
    </row>
    <row r="19751" spans="1:2" x14ac:dyDescent="0.45">
      <c r="A19751" s="18">
        <v>46252.760416666664</v>
      </c>
      <c r="B19751">
        <v>8.9</v>
      </c>
    </row>
    <row r="19752" spans="1:2" x14ac:dyDescent="0.45">
      <c r="A19752" s="18">
        <v>46252.770833333336</v>
      </c>
      <c r="B19752">
        <v>8.52</v>
      </c>
    </row>
    <row r="19753" spans="1:2" x14ac:dyDescent="0.45">
      <c r="A19753" s="18">
        <v>46252.78125</v>
      </c>
      <c r="B19753">
        <v>8.34</v>
      </c>
    </row>
    <row r="19754" spans="1:2" x14ac:dyDescent="0.45">
      <c r="A19754" s="18">
        <v>46252.791666666664</v>
      </c>
      <c r="B19754">
        <v>6.76</v>
      </c>
    </row>
    <row r="19755" spans="1:2" x14ac:dyDescent="0.45">
      <c r="A19755" s="18">
        <v>46252.802083333336</v>
      </c>
      <c r="B19755">
        <v>6.94</v>
      </c>
    </row>
    <row r="19756" spans="1:2" x14ac:dyDescent="0.45">
      <c r="A19756" s="18">
        <v>46252.8125</v>
      </c>
      <c r="B19756">
        <v>6.42</v>
      </c>
    </row>
    <row r="19757" spans="1:2" x14ac:dyDescent="0.45">
      <c r="A19757" s="18">
        <v>46252.822916666664</v>
      </c>
      <c r="B19757">
        <v>5.86</v>
      </c>
    </row>
    <row r="19758" spans="1:2" x14ac:dyDescent="0.45">
      <c r="A19758" s="18">
        <v>46252.833333333336</v>
      </c>
      <c r="B19758">
        <v>6.04</v>
      </c>
    </row>
    <row r="19759" spans="1:2" x14ac:dyDescent="0.45">
      <c r="A19759" s="18">
        <v>46252.84375</v>
      </c>
      <c r="B19759">
        <v>5.62</v>
      </c>
    </row>
    <row r="19760" spans="1:2" x14ac:dyDescent="0.45">
      <c r="A19760" s="18">
        <v>46252.854166666664</v>
      </c>
      <c r="B19760">
        <v>5.96</v>
      </c>
    </row>
    <row r="19761" spans="1:2" x14ac:dyDescent="0.45">
      <c r="A19761" s="18">
        <v>46252.864583333336</v>
      </c>
      <c r="B19761">
        <v>5.58</v>
      </c>
    </row>
    <row r="19762" spans="1:2" x14ac:dyDescent="0.45">
      <c r="A19762" s="18">
        <v>46252.875</v>
      </c>
      <c r="B19762">
        <v>5.74</v>
      </c>
    </row>
    <row r="19763" spans="1:2" x14ac:dyDescent="0.45">
      <c r="A19763" s="18">
        <v>46252.885416666664</v>
      </c>
      <c r="B19763">
        <v>5.92</v>
      </c>
    </row>
    <row r="19764" spans="1:2" x14ac:dyDescent="0.45">
      <c r="A19764" s="18">
        <v>46252.895833333336</v>
      </c>
      <c r="B19764">
        <v>6.04</v>
      </c>
    </row>
    <row r="19765" spans="1:2" x14ac:dyDescent="0.45">
      <c r="A19765" s="18">
        <v>46252.90625</v>
      </c>
      <c r="B19765">
        <v>18.38</v>
      </c>
    </row>
    <row r="19766" spans="1:2" x14ac:dyDescent="0.45">
      <c r="A19766" s="18">
        <v>46252.916666666664</v>
      </c>
      <c r="B19766">
        <v>13.12</v>
      </c>
    </row>
    <row r="19767" spans="1:2" x14ac:dyDescent="0.45">
      <c r="A19767" s="18">
        <v>46252.927083333336</v>
      </c>
      <c r="B19767">
        <v>12.68</v>
      </c>
    </row>
    <row r="19768" spans="1:2" x14ac:dyDescent="0.45">
      <c r="A19768" s="18">
        <v>46252.9375</v>
      </c>
      <c r="B19768">
        <v>12.48</v>
      </c>
    </row>
    <row r="19769" spans="1:2" x14ac:dyDescent="0.45">
      <c r="A19769" s="18">
        <v>46252.947916666664</v>
      </c>
      <c r="B19769">
        <v>12.2</v>
      </c>
    </row>
    <row r="19770" spans="1:2" x14ac:dyDescent="0.45">
      <c r="A19770" s="18">
        <v>46252.958333333336</v>
      </c>
      <c r="B19770">
        <v>12.78</v>
      </c>
    </row>
    <row r="19771" spans="1:2" x14ac:dyDescent="0.45">
      <c r="A19771" s="18">
        <v>46252.96875</v>
      </c>
      <c r="B19771">
        <v>12.54</v>
      </c>
    </row>
    <row r="19772" spans="1:2" x14ac:dyDescent="0.45">
      <c r="A19772" s="18">
        <v>46252.979166666664</v>
      </c>
      <c r="B19772">
        <v>12.82</v>
      </c>
    </row>
    <row r="19773" spans="1:2" x14ac:dyDescent="0.45">
      <c r="A19773" s="18">
        <v>46252.989583333336</v>
      </c>
      <c r="B19773">
        <v>12.28</v>
      </c>
    </row>
    <row r="19774" spans="1:2" x14ac:dyDescent="0.45">
      <c r="A19774" s="12">
        <v>46253</v>
      </c>
      <c r="B19774">
        <v>12.6</v>
      </c>
    </row>
    <row r="19775" spans="1:2" x14ac:dyDescent="0.45">
      <c r="A19775" s="18">
        <v>46253.010416666664</v>
      </c>
      <c r="B19775">
        <v>12.84</v>
      </c>
    </row>
    <row r="19776" spans="1:2" x14ac:dyDescent="0.45">
      <c r="A19776" s="18">
        <v>46253.020833333336</v>
      </c>
      <c r="B19776">
        <v>12.22</v>
      </c>
    </row>
    <row r="19777" spans="1:2" x14ac:dyDescent="0.45">
      <c r="A19777" s="18">
        <v>46253.03125</v>
      </c>
      <c r="B19777">
        <v>12.84</v>
      </c>
    </row>
    <row r="19778" spans="1:2" x14ac:dyDescent="0.45">
      <c r="A19778" s="18">
        <v>46253.041666666664</v>
      </c>
      <c r="B19778">
        <v>12.44</v>
      </c>
    </row>
    <row r="19779" spans="1:2" x14ac:dyDescent="0.45">
      <c r="A19779" s="18">
        <v>46253.052083333336</v>
      </c>
      <c r="B19779">
        <v>12.32</v>
      </c>
    </row>
    <row r="19780" spans="1:2" x14ac:dyDescent="0.45">
      <c r="A19780" s="18">
        <v>46253.0625</v>
      </c>
      <c r="B19780">
        <v>12.64</v>
      </c>
    </row>
    <row r="19781" spans="1:2" x14ac:dyDescent="0.45">
      <c r="A19781" s="18">
        <v>46253.072916666664</v>
      </c>
      <c r="B19781">
        <v>12.16</v>
      </c>
    </row>
    <row r="19782" spans="1:2" x14ac:dyDescent="0.45">
      <c r="A19782" s="18">
        <v>46253.083333333336</v>
      </c>
      <c r="B19782">
        <v>12.7</v>
      </c>
    </row>
    <row r="19783" spans="1:2" x14ac:dyDescent="0.45">
      <c r="A19783" s="18">
        <v>46253.09375</v>
      </c>
      <c r="B19783">
        <v>12.66</v>
      </c>
    </row>
    <row r="19784" spans="1:2" x14ac:dyDescent="0.45">
      <c r="A19784" s="18">
        <v>46253.104166666664</v>
      </c>
      <c r="B19784">
        <v>12.62</v>
      </c>
    </row>
    <row r="19785" spans="1:2" x14ac:dyDescent="0.45">
      <c r="A19785" s="18">
        <v>46253.114583333336</v>
      </c>
      <c r="B19785">
        <v>12.3</v>
      </c>
    </row>
    <row r="19786" spans="1:2" x14ac:dyDescent="0.45">
      <c r="A19786" s="18">
        <v>46253.125</v>
      </c>
      <c r="B19786">
        <v>12.42</v>
      </c>
    </row>
    <row r="19787" spans="1:2" x14ac:dyDescent="0.45">
      <c r="A19787" s="18">
        <v>46253.135416666664</v>
      </c>
      <c r="B19787">
        <v>12.94</v>
      </c>
    </row>
    <row r="19788" spans="1:2" x14ac:dyDescent="0.45">
      <c r="A19788" s="18">
        <v>46253.145833333336</v>
      </c>
      <c r="B19788">
        <v>12.24</v>
      </c>
    </row>
    <row r="19789" spans="1:2" x14ac:dyDescent="0.45">
      <c r="A19789" s="18">
        <v>46253.15625</v>
      </c>
      <c r="B19789">
        <v>12.6</v>
      </c>
    </row>
    <row r="19790" spans="1:2" x14ac:dyDescent="0.45">
      <c r="A19790" s="18">
        <v>46253.166666666664</v>
      </c>
      <c r="B19790">
        <v>12.48</v>
      </c>
    </row>
    <row r="19791" spans="1:2" x14ac:dyDescent="0.45">
      <c r="A19791" s="18">
        <v>46253.177083333336</v>
      </c>
      <c r="B19791">
        <v>12.74</v>
      </c>
    </row>
    <row r="19792" spans="1:2" x14ac:dyDescent="0.45">
      <c r="A19792" s="18">
        <v>46253.1875</v>
      </c>
      <c r="B19792">
        <v>12.08</v>
      </c>
    </row>
    <row r="19793" spans="1:2" x14ac:dyDescent="0.45">
      <c r="A19793" s="18">
        <v>46253.197916666664</v>
      </c>
      <c r="B19793">
        <v>12.24</v>
      </c>
    </row>
    <row r="19794" spans="1:2" x14ac:dyDescent="0.45">
      <c r="A19794" s="18">
        <v>46253.208333333336</v>
      </c>
      <c r="B19794">
        <v>12.62</v>
      </c>
    </row>
    <row r="19795" spans="1:2" x14ac:dyDescent="0.45">
      <c r="A19795" s="18">
        <v>46253.21875</v>
      </c>
      <c r="B19795">
        <v>12.24</v>
      </c>
    </row>
    <row r="19796" spans="1:2" x14ac:dyDescent="0.45">
      <c r="A19796" s="18">
        <v>46253.229166666664</v>
      </c>
      <c r="B19796">
        <v>12.5</v>
      </c>
    </row>
    <row r="19797" spans="1:2" x14ac:dyDescent="0.45">
      <c r="A19797" s="18">
        <v>46253.239583333336</v>
      </c>
      <c r="B19797">
        <v>13</v>
      </c>
    </row>
    <row r="19798" spans="1:2" x14ac:dyDescent="0.45">
      <c r="A19798" s="18">
        <v>46253.25</v>
      </c>
      <c r="B19798">
        <v>20.02</v>
      </c>
    </row>
    <row r="19799" spans="1:2" x14ac:dyDescent="0.45">
      <c r="A19799" s="18">
        <v>46253.260416666664</v>
      </c>
      <c r="B19799">
        <v>7.28</v>
      </c>
    </row>
    <row r="19800" spans="1:2" x14ac:dyDescent="0.45">
      <c r="A19800" s="18">
        <v>46253.270833333336</v>
      </c>
      <c r="B19800">
        <v>5.2</v>
      </c>
    </row>
    <row r="19801" spans="1:2" x14ac:dyDescent="0.45">
      <c r="A19801" s="18">
        <v>46253.28125</v>
      </c>
      <c r="B19801">
        <v>5.72</v>
      </c>
    </row>
    <row r="19802" spans="1:2" x14ac:dyDescent="0.45">
      <c r="A19802" s="18">
        <v>46253.291666666664</v>
      </c>
      <c r="B19802">
        <v>12.44</v>
      </c>
    </row>
    <row r="19803" spans="1:2" x14ac:dyDescent="0.45">
      <c r="A19803" s="18">
        <v>46253.302083333336</v>
      </c>
      <c r="B19803">
        <v>14.72</v>
      </c>
    </row>
    <row r="19804" spans="1:2" x14ac:dyDescent="0.45">
      <c r="A19804" s="18">
        <v>46253.3125</v>
      </c>
      <c r="B19804">
        <v>12.04</v>
      </c>
    </row>
    <row r="19805" spans="1:2" x14ac:dyDescent="0.45">
      <c r="A19805" s="18">
        <v>46253.322916666664</v>
      </c>
      <c r="B19805">
        <v>12.86</v>
      </c>
    </row>
    <row r="19806" spans="1:2" x14ac:dyDescent="0.45">
      <c r="A19806" s="18">
        <v>46253.333333333336</v>
      </c>
      <c r="B19806">
        <v>12.22</v>
      </c>
    </row>
    <row r="19807" spans="1:2" x14ac:dyDescent="0.45">
      <c r="A19807" s="18">
        <v>46253.34375</v>
      </c>
      <c r="B19807">
        <v>17.920000000000002</v>
      </c>
    </row>
    <row r="19808" spans="1:2" x14ac:dyDescent="0.45">
      <c r="A19808" s="18">
        <v>46253.354166666664</v>
      </c>
      <c r="B19808">
        <v>21.94</v>
      </c>
    </row>
    <row r="19809" spans="1:2" x14ac:dyDescent="0.45">
      <c r="A19809" s="18">
        <v>46253.364583333336</v>
      </c>
      <c r="B19809">
        <v>21.96</v>
      </c>
    </row>
    <row r="19810" spans="1:2" x14ac:dyDescent="0.45">
      <c r="A19810" s="18">
        <v>46253.375</v>
      </c>
      <c r="B19810">
        <v>21.96</v>
      </c>
    </row>
    <row r="19811" spans="1:2" x14ac:dyDescent="0.45">
      <c r="A19811" s="18">
        <v>46253.385416666664</v>
      </c>
      <c r="B19811">
        <v>21.84</v>
      </c>
    </row>
    <row r="19812" spans="1:2" x14ac:dyDescent="0.45">
      <c r="A19812" s="18">
        <v>46253.395833333336</v>
      </c>
      <c r="B19812">
        <v>23.68</v>
      </c>
    </row>
    <row r="19813" spans="1:2" x14ac:dyDescent="0.45">
      <c r="A19813" s="18">
        <v>46253.40625</v>
      </c>
      <c r="B19813">
        <v>16.940000000000001</v>
      </c>
    </row>
    <row r="19814" spans="1:2" x14ac:dyDescent="0.45">
      <c r="A19814" s="18">
        <v>46253.416666666664</v>
      </c>
      <c r="B19814">
        <v>15.44</v>
      </c>
    </row>
    <row r="19815" spans="1:2" x14ac:dyDescent="0.45">
      <c r="A19815" s="18">
        <v>46253.427083333336</v>
      </c>
      <c r="B19815">
        <v>17.559999999999999</v>
      </c>
    </row>
    <row r="19816" spans="1:2" x14ac:dyDescent="0.45">
      <c r="A19816" s="18">
        <v>46253.4375</v>
      </c>
      <c r="B19816">
        <v>17.04</v>
      </c>
    </row>
    <row r="19817" spans="1:2" x14ac:dyDescent="0.45">
      <c r="A19817" s="18">
        <v>46253.447916666664</v>
      </c>
      <c r="B19817">
        <v>19.98</v>
      </c>
    </row>
    <row r="19818" spans="1:2" x14ac:dyDescent="0.45">
      <c r="A19818" s="18">
        <v>46253.458333333336</v>
      </c>
      <c r="B19818">
        <v>22.62</v>
      </c>
    </row>
    <row r="19819" spans="1:2" x14ac:dyDescent="0.45">
      <c r="A19819" s="18">
        <v>46253.46875</v>
      </c>
      <c r="B19819">
        <v>26.76</v>
      </c>
    </row>
    <row r="19820" spans="1:2" x14ac:dyDescent="0.45">
      <c r="A19820" s="18">
        <v>46253.479166666664</v>
      </c>
      <c r="B19820">
        <v>33.18</v>
      </c>
    </row>
    <row r="19821" spans="1:2" x14ac:dyDescent="0.45">
      <c r="A19821" s="18">
        <v>46253.489583333336</v>
      </c>
      <c r="B19821">
        <v>33.4</v>
      </c>
    </row>
    <row r="19822" spans="1:2" x14ac:dyDescent="0.45">
      <c r="A19822" s="18">
        <v>46253.5</v>
      </c>
      <c r="B19822">
        <v>34.9</v>
      </c>
    </row>
    <row r="19823" spans="1:2" x14ac:dyDescent="0.45">
      <c r="A19823" s="18">
        <v>46253.510416666664</v>
      </c>
      <c r="B19823">
        <v>32.840000000000003</v>
      </c>
    </row>
    <row r="19824" spans="1:2" x14ac:dyDescent="0.45">
      <c r="A19824" s="18">
        <v>46253.520833333336</v>
      </c>
      <c r="B19824">
        <v>35.68</v>
      </c>
    </row>
    <row r="19825" spans="1:2" x14ac:dyDescent="0.45">
      <c r="A19825" s="18">
        <v>46253.53125</v>
      </c>
      <c r="B19825">
        <v>32.659999999999997</v>
      </c>
    </row>
    <row r="19826" spans="1:2" x14ac:dyDescent="0.45">
      <c r="A19826" s="18">
        <v>46253.541666666664</v>
      </c>
      <c r="B19826">
        <v>32.08</v>
      </c>
    </row>
    <row r="19827" spans="1:2" x14ac:dyDescent="0.45">
      <c r="A19827" s="18">
        <v>46253.552083333336</v>
      </c>
      <c r="B19827">
        <v>28.78</v>
      </c>
    </row>
    <row r="19828" spans="1:2" x14ac:dyDescent="0.45">
      <c r="A19828" s="18">
        <v>46253.5625</v>
      </c>
      <c r="B19828">
        <v>25.94</v>
      </c>
    </row>
    <row r="19829" spans="1:2" x14ac:dyDescent="0.45">
      <c r="A19829" s="18">
        <v>46253.572916666664</v>
      </c>
      <c r="B19829">
        <v>19.82</v>
      </c>
    </row>
    <row r="19830" spans="1:2" x14ac:dyDescent="0.45">
      <c r="A19830" s="18">
        <v>46253.583333333336</v>
      </c>
      <c r="B19830">
        <v>20.420000000000002</v>
      </c>
    </row>
    <row r="19831" spans="1:2" x14ac:dyDescent="0.45">
      <c r="A19831" s="18">
        <v>46253.59375</v>
      </c>
      <c r="B19831">
        <v>23.32</v>
      </c>
    </row>
    <row r="19832" spans="1:2" x14ac:dyDescent="0.45">
      <c r="A19832" s="18">
        <v>46253.604166666664</v>
      </c>
      <c r="B19832">
        <v>22.3</v>
      </c>
    </row>
    <row r="19833" spans="1:2" x14ac:dyDescent="0.45">
      <c r="A19833" s="18">
        <v>46253.614583333336</v>
      </c>
      <c r="B19833">
        <v>23.08</v>
      </c>
    </row>
    <row r="19834" spans="1:2" x14ac:dyDescent="0.45">
      <c r="A19834" s="18">
        <v>46253.625</v>
      </c>
      <c r="B19834">
        <v>25.54</v>
      </c>
    </row>
    <row r="19835" spans="1:2" x14ac:dyDescent="0.45">
      <c r="A19835" s="18">
        <v>46253.635416666664</v>
      </c>
      <c r="B19835">
        <v>20.64</v>
      </c>
    </row>
    <row r="19836" spans="1:2" x14ac:dyDescent="0.45">
      <c r="A19836" s="18">
        <v>46253.645833333336</v>
      </c>
      <c r="B19836">
        <v>23.34</v>
      </c>
    </row>
    <row r="19837" spans="1:2" x14ac:dyDescent="0.45">
      <c r="A19837" s="18">
        <v>46253.65625</v>
      </c>
      <c r="B19837">
        <v>23.36</v>
      </c>
    </row>
    <row r="19838" spans="1:2" x14ac:dyDescent="0.45">
      <c r="A19838" s="18">
        <v>46253.666666666664</v>
      </c>
      <c r="B19838">
        <v>23.42</v>
      </c>
    </row>
    <row r="19839" spans="1:2" x14ac:dyDescent="0.45">
      <c r="A19839" s="18">
        <v>46253.677083333336</v>
      </c>
      <c r="B19839">
        <v>20.52</v>
      </c>
    </row>
    <row r="19840" spans="1:2" x14ac:dyDescent="0.45">
      <c r="A19840" s="18">
        <v>46253.6875</v>
      </c>
      <c r="B19840">
        <v>24.08</v>
      </c>
    </row>
    <row r="19841" spans="1:2" x14ac:dyDescent="0.45">
      <c r="A19841" s="18">
        <v>46253.697916666664</v>
      </c>
      <c r="B19841">
        <v>19.260000000000002</v>
      </c>
    </row>
    <row r="19842" spans="1:2" x14ac:dyDescent="0.45">
      <c r="A19842" s="18">
        <v>46253.708333333336</v>
      </c>
      <c r="B19842">
        <v>15.5</v>
      </c>
    </row>
    <row r="19843" spans="1:2" x14ac:dyDescent="0.45">
      <c r="A19843" s="18">
        <v>46253.71875</v>
      </c>
      <c r="B19843">
        <v>11.8</v>
      </c>
    </row>
    <row r="19844" spans="1:2" x14ac:dyDescent="0.45">
      <c r="A19844" s="18">
        <v>46253.729166666664</v>
      </c>
      <c r="B19844">
        <v>17.68</v>
      </c>
    </row>
    <row r="19845" spans="1:2" x14ac:dyDescent="0.45">
      <c r="A19845" s="18">
        <v>46253.739583333336</v>
      </c>
      <c r="B19845">
        <v>11.28</v>
      </c>
    </row>
    <row r="19846" spans="1:2" x14ac:dyDescent="0.45">
      <c r="A19846" s="18">
        <v>46253.75</v>
      </c>
      <c r="B19846">
        <v>12.36</v>
      </c>
    </row>
    <row r="19847" spans="1:2" x14ac:dyDescent="0.45">
      <c r="A19847" s="18">
        <v>46253.760416666664</v>
      </c>
      <c r="B19847">
        <v>9</v>
      </c>
    </row>
    <row r="19848" spans="1:2" x14ac:dyDescent="0.45">
      <c r="A19848" s="18">
        <v>46253.770833333336</v>
      </c>
      <c r="B19848">
        <v>9.56</v>
      </c>
    </row>
    <row r="19849" spans="1:2" x14ac:dyDescent="0.45">
      <c r="A19849" s="18">
        <v>46253.78125</v>
      </c>
      <c r="B19849">
        <v>8.8000000000000007</v>
      </c>
    </row>
    <row r="19850" spans="1:2" x14ac:dyDescent="0.45">
      <c r="A19850" s="18">
        <v>46253.791666666664</v>
      </c>
      <c r="B19850">
        <v>8.18</v>
      </c>
    </row>
    <row r="19851" spans="1:2" x14ac:dyDescent="0.45">
      <c r="A19851" s="18">
        <v>46253.802083333336</v>
      </c>
      <c r="B19851">
        <v>7.56</v>
      </c>
    </row>
    <row r="19852" spans="1:2" x14ac:dyDescent="0.45">
      <c r="A19852" s="18">
        <v>46253.8125</v>
      </c>
      <c r="B19852">
        <v>6.3</v>
      </c>
    </row>
    <row r="19853" spans="1:2" x14ac:dyDescent="0.45">
      <c r="A19853" s="18">
        <v>46253.822916666664</v>
      </c>
      <c r="B19853">
        <v>6.06</v>
      </c>
    </row>
    <row r="19854" spans="1:2" x14ac:dyDescent="0.45">
      <c r="A19854" s="18">
        <v>46253.833333333336</v>
      </c>
      <c r="B19854">
        <v>5.7</v>
      </c>
    </row>
    <row r="19855" spans="1:2" x14ac:dyDescent="0.45">
      <c r="A19855" s="18">
        <v>46253.84375</v>
      </c>
      <c r="B19855">
        <v>6.12</v>
      </c>
    </row>
    <row r="19856" spans="1:2" x14ac:dyDescent="0.45">
      <c r="A19856" s="18">
        <v>46253.854166666664</v>
      </c>
      <c r="B19856">
        <v>5.6</v>
      </c>
    </row>
    <row r="19857" spans="1:2" x14ac:dyDescent="0.45">
      <c r="A19857" s="18">
        <v>46253.864583333336</v>
      </c>
      <c r="B19857">
        <v>5.6</v>
      </c>
    </row>
    <row r="19858" spans="1:2" x14ac:dyDescent="0.45">
      <c r="A19858" s="18">
        <v>46253.875</v>
      </c>
      <c r="B19858">
        <v>7.5</v>
      </c>
    </row>
    <row r="19859" spans="1:2" x14ac:dyDescent="0.45">
      <c r="A19859" s="18">
        <v>46253.885416666664</v>
      </c>
      <c r="B19859">
        <v>19.920000000000002</v>
      </c>
    </row>
    <row r="19860" spans="1:2" x14ac:dyDescent="0.45">
      <c r="A19860" s="18">
        <v>46253.895833333336</v>
      </c>
      <c r="B19860">
        <v>20.399999999999999</v>
      </c>
    </row>
    <row r="19861" spans="1:2" x14ac:dyDescent="0.45">
      <c r="A19861" s="18">
        <v>46253.90625</v>
      </c>
      <c r="B19861">
        <v>19.22</v>
      </c>
    </row>
    <row r="19862" spans="1:2" x14ac:dyDescent="0.45">
      <c r="A19862" s="18">
        <v>46253.916666666664</v>
      </c>
      <c r="B19862">
        <v>13.14</v>
      </c>
    </row>
    <row r="19863" spans="1:2" x14ac:dyDescent="0.45">
      <c r="A19863" s="18">
        <v>46253.927083333336</v>
      </c>
      <c r="B19863">
        <v>12.32</v>
      </c>
    </row>
    <row r="19864" spans="1:2" x14ac:dyDescent="0.45">
      <c r="A19864" s="18">
        <v>46253.9375</v>
      </c>
      <c r="B19864">
        <v>12.24</v>
      </c>
    </row>
    <row r="19865" spans="1:2" x14ac:dyDescent="0.45">
      <c r="A19865" s="18">
        <v>46253.947916666664</v>
      </c>
      <c r="B19865">
        <v>12.28</v>
      </c>
    </row>
    <row r="19866" spans="1:2" x14ac:dyDescent="0.45">
      <c r="A19866" s="18">
        <v>46253.958333333336</v>
      </c>
      <c r="B19866">
        <v>12.1</v>
      </c>
    </row>
    <row r="19867" spans="1:2" x14ac:dyDescent="0.45">
      <c r="A19867" s="18">
        <v>46253.96875</v>
      </c>
      <c r="B19867">
        <v>12.86</v>
      </c>
    </row>
    <row r="19868" spans="1:2" x14ac:dyDescent="0.45">
      <c r="A19868" s="18">
        <v>46253.979166666664</v>
      </c>
      <c r="B19868">
        <v>12.56</v>
      </c>
    </row>
    <row r="19869" spans="1:2" x14ac:dyDescent="0.45">
      <c r="A19869" s="18">
        <v>46253.989583333336</v>
      </c>
      <c r="B19869">
        <v>12.24</v>
      </c>
    </row>
    <row r="19870" spans="1:2" x14ac:dyDescent="0.45">
      <c r="A19870" s="12">
        <v>46254</v>
      </c>
      <c r="B19870">
        <v>12.16</v>
      </c>
    </row>
    <row r="19871" spans="1:2" x14ac:dyDescent="0.45">
      <c r="A19871" s="18">
        <v>46254.010416666664</v>
      </c>
      <c r="B19871">
        <v>12.52</v>
      </c>
    </row>
    <row r="19872" spans="1:2" x14ac:dyDescent="0.45">
      <c r="A19872" s="18">
        <v>46254.020833333336</v>
      </c>
      <c r="B19872">
        <v>12.04</v>
      </c>
    </row>
    <row r="19873" spans="1:2" x14ac:dyDescent="0.45">
      <c r="A19873" s="18">
        <v>46254.03125</v>
      </c>
      <c r="B19873">
        <v>12</v>
      </c>
    </row>
    <row r="19874" spans="1:2" x14ac:dyDescent="0.45">
      <c r="A19874" s="18">
        <v>46254.041666666664</v>
      </c>
      <c r="B19874">
        <v>12.58</v>
      </c>
    </row>
    <row r="19875" spans="1:2" x14ac:dyDescent="0.45">
      <c r="A19875" s="18">
        <v>46254.052083333336</v>
      </c>
      <c r="B19875">
        <v>12.08</v>
      </c>
    </row>
    <row r="19876" spans="1:2" x14ac:dyDescent="0.45">
      <c r="A19876" s="18">
        <v>46254.0625</v>
      </c>
      <c r="B19876">
        <v>12.12</v>
      </c>
    </row>
    <row r="19877" spans="1:2" x14ac:dyDescent="0.45">
      <c r="A19877" s="18">
        <v>46254.072916666664</v>
      </c>
      <c r="B19877">
        <v>12.08</v>
      </c>
    </row>
    <row r="19878" spans="1:2" x14ac:dyDescent="0.45">
      <c r="A19878" s="18">
        <v>46254.083333333336</v>
      </c>
      <c r="B19878">
        <v>12.12</v>
      </c>
    </row>
    <row r="19879" spans="1:2" x14ac:dyDescent="0.45">
      <c r="A19879" s="18">
        <v>46254.09375</v>
      </c>
      <c r="B19879">
        <v>12.54</v>
      </c>
    </row>
    <row r="19880" spans="1:2" x14ac:dyDescent="0.45">
      <c r="A19880" s="18">
        <v>46254.104166666664</v>
      </c>
      <c r="B19880">
        <v>11.84</v>
      </c>
    </row>
    <row r="19881" spans="1:2" x14ac:dyDescent="0.45">
      <c r="A19881" s="18">
        <v>46254.114583333336</v>
      </c>
      <c r="B19881">
        <v>12.24</v>
      </c>
    </row>
    <row r="19882" spans="1:2" x14ac:dyDescent="0.45">
      <c r="A19882" s="18">
        <v>46254.125</v>
      </c>
      <c r="B19882">
        <v>12.18</v>
      </c>
    </row>
    <row r="19883" spans="1:2" x14ac:dyDescent="0.45">
      <c r="A19883" s="18">
        <v>46254.135416666664</v>
      </c>
      <c r="B19883">
        <v>12.22</v>
      </c>
    </row>
    <row r="19884" spans="1:2" x14ac:dyDescent="0.45">
      <c r="A19884" s="18">
        <v>46254.145833333336</v>
      </c>
      <c r="B19884">
        <v>12.38</v>
      </c>
    </row>
    <row r="19885" spans="1:2" x14ac:dyDescent="0.45">
      <c r="A19885" s="18">
        <v>46254.15625</v>
      </c>
      <c r="B19885">
        <v>11.96</v>
      </c>
    </row>
    <row r="19886" spans="1:2" x14ac:dyDescent="0.45">
      <c r="A19886" s="18">
        <v>46254.166666666664</v>
      </c>
      <c r="B19886">
        <v>12.38</v>
      </c>
    </row>
    <row r="19887" spans="1:2" x14ac:dyDescent="0.45">
      <c r="A19887" s="18">
        <v>46254.177083333336</v>
      </c>
      <c r="B19887">
        <v>12.06</v>
      </c>
    </row>
    <row r="19888" spans="1:2" x14ac:dyDescent="0.45">
      <c r="A19888" s="18">
        <v>46254.1875</v>
      </c>
      <c r="B19888">
        <v>12.28</v>
      </c>
    </row>
    <row r="19889" spans="1:2" x14ac:dyDescent="0.45">
      <c r="A19889" s="18">
        <v>46254.197916666664</v>
      </c>
      <c r="B19889">
        <v>12.1</v>
      </c>
    </row>
    <row r="19890" spans="1:2" x14ac:dyDescent="0.45">
      <c r="A19890" s="18">
        <v>46254.208333333336</v>
      </c>
      <c r="B19890">
        <v>12.04</v>
      </c>
    </row>
    <row r="19891" spans="1:2" x14ac:dyDescent="0.45">
      <c r="A19891" s="18">
        <v>46254.21875</v>
      </c>
      <c r="B19891">
        <v>12.22</v>
      </c>
    </row>
    <row r="19892" spans="1:2" x14ac:dyDescent="0.45">
      <c r="A19892" s="18">
        <v>46254.229166666664</v>
      </c>
      <c r="B19892">
        <v>11.86</v>
      </c>
    </row>
    <row r="19893" spans="1:2" x14ac:dyDescent="0.45">
      <c r="A19893" s="18">
        <v>46254.239583333336</v>
      </c>
      <c r="B19893">
        <v>13.34</v>
      </c>
    </row>
    <row r="19894" spans="1:2" x14ac:dyDescent="0.45">
      <c r="A19894" s="18">
        <v>46254.25</v>
      </c>
      <c r="B19894">
        <v>19.04</v>
      </c>
    </row>
    <row r="19895" spans="1:2" x14ac:dyDescent="0.45">
      <c r="A19895" s="18">
        <v>46254.260416666664</v>
      </c>
      <c r="B19895">
        <v>19.46</v>
      </c>
    </row>
    <row r="19896" spans="1:2" x14ac:dyDescent="0.45">
      <c r="A19896" s="18">
        <v>46254.270833333336</v>
      </c>
      <c r="B19896">
        <v>19.98</v>
      </c>
    </row>
    <row r="19897" spans="1:2" x14ac:dyDescent="0.45">
      <c r="A19897" s="18">
        <v>46254.28125</v>
      </c>
      <c r="B19897">
        <v>22.12</v>
      </c>
    </row>
    <row r="19898" spans="1:2" x14ac:dyDescent="0.45">
      <c r="A19898" s="18">
        <v>46254.291666666664</v>
      </c>
      <c r="B19898">
        <v>24.82</v>
      </c>
    </row>
    <row r="19899" spans="1:2" x14ac:dyDescent="0.45">
      <c r="A19899" s="18">
        <v>46254.302083333336</v>
      </c>
      <c r="B19899">
        <v>22.22</v>
      </c>
    </row>
    <row r="19900" spans="1:2" x14ac:dyDescent="0.45">
      <c r="A19900" s="18">
        <v>46254.3125</v>
      </c>
      <c r="B19900">
        <v>13.36</v>
      </c>
    </row>
    <row r="19901" spans="1:2" x14ac:dyDescent="0.45">
      <c r="A19901" s="18">
        <v>46254.322916666664</v>
      </c>
      <c r="B19901">
        <v>14.9</v>
      </c>
    </row>
    <row r="19902" spans="1:2" x14ac:dyDescent="0.45">
      <c r="A19902" s="18">
        <v>46254.333333333336</v>
      </c>
      <c r="B19902">
        <v>25.82</v>
      </c>
    </row>
    <row r="19903" spans="1:2" x14ac:dyDescent="0.45">
      <c r="A19903" s="18">
        <v>46254.34375</v>
      </c>
      <c r="B19903">
        <v>28.2</v>
      </c>
    </row>
    <row r="19904" spans="1:2" x14ac:dyDescent="0.45">
      <c r="A19904" s="18">
        <v>46254.354166666664</v>
      </c>
      <c r="B19904">
        <v>33.159999999999997</v>
      </c>
    </row>
    <row r="19905" spans="1:2" x14ac:dyDescent="0.45">
      <c r="A19905" s="18">
        <v>46254.364583333336</v>
      </c>
      <c r="B19905">
        <v>34.659999999999997</v>
      </c>
    </row>
    <row r="19906" spans="1:2" x14ac:dyDescent="0.45">
      <c r="A19906" s="18">
        <v>46254.375</v>
      </c>
      <c r="B19906">
        <v>36.119999999999997</v>
      </c>
    </row>
    <row r="19907" spans="1:2" x14ac:dyDescent="0.45">
      <c r="A19907" s="18">
        <v>46254.385416666664</v>
      </c>
      <c r="B19907">
        <v>45.4</v>
      </c>
    </row>
    <row r="19908" spans="1:2" x14ac:dyDescent="0.45">
      <c r="A19908" s="18">
        <v>46254.395833333336</v>
      </c>
      <c r="B19908">
        <v>46.04</v>
      </c>
    </row>
    <row r="19909" spans="1:2" x14ac:dyDescent="0.45">
      <c r="A19909" s="18">
        <v>46254.40625</v>
      </c>
      <c r="B19909">
        <v>45.82</v>
      </c>
    </row>
    <row r="19910" spans="1:2" x14ac:dyDescent="0.45">
      <c r="A19910" s="18">
        <v>46254.416666666664</v>
      </c>
      <c r="B19910">
        <v>41.3</v>
      </c>
    </row>
    <row r="19911" spans="1:2" x14ac:dyDescent="0.45">
      <c r="A19911" s="18">
        <v>46254.427083333336</v>
      </c>
      <c r="B19911">
        <v>41.72</v>
      </c>
    </row>
    <row r="19912" spans="1:2" x14ac:dyDescent="0.45">
      <c r="A19912" s="18">
        <v>46254.4375</v>
      </c>
      <c r="B19912">
        <v>39.880000000000003</v>
      </c>
    </row>
    <row r="19913" spans="1:2" x14ac:dyDescent="0.45">
      <c r="A19913" s="18">
        <v>46254.447916666664</v>
      </c>
      <c r="B19913">
        <v>39.96</v>
      </c>
    </row>
    <row r="19914" spans="1:2" x14ac:dyDescent="0.45">
      <c r="A19914" s="18">
        <v>46254.458333333336</v>
      </c>
      <c r="B19914">
        <v>40.58</v>
      </c>
    </row>
    <row r="19915" spans="1:2" x14ac:dyDescent="0.45">
      <c r="A19915" s="18">
        <v>46254.46875</v>
      </c>
      <c r="B19915">
        <v>46.94</v>
      </c>
    </row>
    <row r="19916" spans="1:2" x14ac:dyDescent="0.45">
      <c r="A19916" s="18">
        <v>46254.479166666664</v>
      </c>
      <c r="B19916">
        <v>44.22</v>
      </c>
    </row>
    <row r="19917" spans="1:2" x14ac:dyDescent="0.45">
      <c r="A19917" s="18">
        <v>46254.489583333336</v>
      </c>
      <c r="B19917">
        <v>31.4</v>
      </c>
    </row>
    <row r="19918" spans="1:2" x14ac:dyDescent="0.45">
      <c r="A19918" s="18">
        <v>46254.5</v>
      </c>
      <c r="B19918">
        <v>21.38</v>
      </c>
    </row>
    <row r="19919" spans="1:2" x14ac:dyDescent="0.45">
      <c r="A19919" s="18">
        <v>46254.510416666664</v>
      </c>
      <c r="B19919">
        <v>23.76</v>
      </c>
    </row>
    <row r="19920" spans="1:2" x14ac:dyDescent="0.45">
      <c r="A19920" s="18">
        <v>46254.520833333336</v>
      </c>
      <c r="B19920">
        <v>20.9</v>
      </c>
    </row>
    <row r="19921" spans="1:2" x14ac:dyDescent="0.45">
      <c r="A19921" s="18">
        <v>46254.53125</v>
      </c>
      <c r="B19921">
        <v>22.48</v>
      </c>
    </row>
    <row r="19922" spans="1:2" x14ac:dyDescent="0.45">
      <c r="A19922" s="18">
        <v>46254.541666666664</v>
      </c>
      <c r="B19922">
        <v>24.08</v>
      </c>
    </row>
    <row r="19923" spans="1:2" x14ac:dyDescent="0.45">
      <c r="A19923" s="18">
        <v>46254.552083333336</v>
      </c>
      <c r="B19923">
        <v>22.52</v>
      </c>
    </row>
    <row r="19924" spans="1:2" x14ac:dyDescent="0.45">
      <c r="A19924" s="18">
        <v>46254.5625</v>
      </c>
      <c r="B19924">
        <v>16.260000000000002</v>
      </c>
    </row>
    <row r="19925" spans="1:2" x14ac:dyDescent="0.45">
      <c r="A19925" s="18">
        <v>46254.572916666664</v>
      </c>
      <c r="B19925">
        <v>14.76</v>
      </c>
    </row>
    <row r="19926" spans="1:2" x14ac:dyDescent="0.45">
      <c r="A19926" s="18">
        <v>46254.583333333336</v>
      </c>
      <c r="B19926">
        <v>15.7</v>
      </c>
    </row>
    <row r="19927" spans="1:2" x14ac:dyDescent="0.45">
      <c r="A19927" s="18">
        <v>46254.59375</v>
      </c>
      <c r="B19927">
        <v>22.84</v>
      </c>
    </row>
    <row r="19928" spans="1:2" x14ac:dyDescent="0.45">
      <c r="A19928" s="18">
        <v>46254.604166666664</v>
      </c>
      <c r="B19928">
        <v>22.6</v>
      </c>
    </row>
    <row r="19929" spans="1:2" x14ac:dyDescent="0.45">
      <c r="A19929" s="18">
        <v>46254.614583333336</v>
      </c>
      <c r="B19929">
        <v>22.74</v>
      </c>
    </row>
    <row r="19930" spans="1:2" x14ac:dyDescent="0.45">
      <c r="A19930" s="18">
        <v>46254.625</v>
      </c>
      <c r="B19930">
        <v>24.44</v>
      </c>
    </row>
    <row r="19931" spans="1:2" x14ac:dyDescent="0.45">
      <c r="A19931" s="18">
        <v>46254.635416666664</v>
      </c>
      <c r="B19931">
        <v>30.4</v>
      </c>
    </row>
    <row r="19932" spans="1:2" x14ac:dyDescent="0.45">
      <c r="A19932" s="18">
        <v>46254.645833333336</v>
      </c>
      <c r="B19932">
        <v>26.04</v>
      </c>
    </row>
    <row r="19933" spans="1:2" x14ac:dyDescent="0.45">
      <c r="A19933" s="18">
        <v>46254.65625</v>
      </c>
      <c r="B19933">
        <v>29.58</v>
      </c>
    </row>
    <row r="19934" spans="1:2" x14ac:dyDescent="0.45">
      <c r="A19934" s="18">
        <v>46254.666666666664</v>
      </c>
      <c r="B19934">
        <v>24.66</v>
      </c>
    </row>
    <row r="19935" spans="1:2" x14ac:dyDescent="0.45">
      <c r="A19935" s="18">
        <v>46254.677083333336</v>
      </c>
      <c r="B19935">
        <v>27.2</v>
      </c>
    </row>
    <row r="19936" spans="1:2" x14ac:dyDescent="0.45">
      <c r="A19936" s="18">
        <v>46254.6875</v>
      </c>
      <c r="B19936">
        <v>24.56</v>
      </c>
    </row>
    <row r="19937" spans="1:2" x14ac:dyDescent="0.45">
      <c r="A19937" s="18">
        <v>46254.697916666664</v>
      </c>
      <c r="B19937">
        <v>19.88</v>
      </c>
    </row>
    <row r="19938" spans="1:2" x14ac:dyDescent="0.45">
      <c r="A19938" s="18">
        <v>46254.708333333336</v>
      </c>
      <c r="B19938">
        <v>24.94</v>
      </c>
    </row>
    <row r="19939" spans="1:2" x14ac:dyDescent="0.45">
      <c r="A19939" s="18">
        <v>46254.71875</v>
      </c>
      <c r="B19939">
        <v>20.84</v>
      </c>
    </row>
    <row r="19940" spans="1:2" x14ac:dyDescent="0.45">
      <c r="A19940" s="18">
        <v>46254.729166666664</v>
      </c>
      <c r="B19940">
        <v>21.5</v>
      </c>
    </row>
    <row r="19941" spans="1:2" x14ac:dyDescent="0.45">
      <c r="A19941" s="18">
        <v>46254.739583333336</v>
      </c>
      <c r="B19941">
        <v>20.36</v>
      </c>
    </row>
    <row r="19942" spans="1:2" x14ac:dyDescent="0.45">
      <c r="A19942" s="18">
        <v>46254.75</v>
      </c>
      <c r="B19942">
        <v>20.440000000000001</v>
      </c>
    </row>
    <row r="19943" spans="1:2" x14ac:dyDescent="0.45">
      <c r="A19943" s="18">
        <v>46254.760416666664</v>
      </c>
      <c r="B19943">
        <v>19.559999999999999</v>
      </c>
    </row>
    <row r="19944" spans="1:2" x14ac:dyDescent="0.45">
      <c r="A19944" s="18">
        <v>46254.770833333336</v>
      </c>
      <c r="B19944">
        <v>19.22</v>
      </c>
    </row>
    <row r="19945" spans="1:2" x14ac:dyDescent="0.45">
      <c r="A19945" s="18">
        <v>46254.78125</v>
      </c>
      <c r="B19945">
        <v>19.100000000000001</v>
      </c>
    </row>
    <row r="19946" spans="1:2" x14ac:dyDescent="0.45">
      <c r="A19946" s="18">
        <v>46254.791666666664</v>
      </c>
      <c r="B19946">
        <v>7.92</v>
      </c>
    </row>
    <row r="19947" spans="1:2" x14ac:dyDescent="0.45">
      <c r="A19947" s="18">
        <v>46254.802083333336</v>
      </c>
      <c r="B19947">
        <v>6.7</v>
      </c>
    </row>
    <row r="19948" spans="1:2" x14ac:dyDescent="0.45">
      <c r="A19948" s="18">
        <v>46254.8125</v>
      </c>
      <c r="B19948">
        <v>6.44</v>
      </c>
    </row>
    <row r="19949" spans="1:2" x14ac:dyDescent="0.45">
      <c r="A19949" s="18">
        <v>46254.822916666664</v>
      </c>
      <c r="B19949">
        <v>5.66</v>
      </c>
    </row>
    <row r="19950" spans="1:2" x14ac:dyDescent="0.45">
      <c r="A19950" s="18">
        <v>46254.833333333336</v>
      </c>
      <c r="B19950">
        <v>6</v>
      </c>
    </row>
    <row r="19951" spans="1:2" x14ac:dyDescent="0.45">
      <c r="A19951" s="18">
        <v>46254.84375</v>
      </c>
      <c r="B19951">
        <v>5.46</v>
      </c>
    </row>
    <row r="19952" spans="1:2" x14ac:dyDescent="0.45">
      <c r="A19952" s="18">
        <v>46254.854166666664</v>
      </c>
      <c r="B19952">
        <v>5.26</v>
      </c>
    </row>
    <row r="19953" spans="1:2" x14ac:dyDescent="0.45">
      <c r="A19953" s="18">
        <v>46254.864583333336</v>
      </c>
      <c r="B19953">
        <v>5.72</v>
      </c>
    </row>
    <row r="19954" spans="1:2" x14ac:dyDescent="0.45">
      <c r="A19954" s="18">
        <v>46254.875</v>
      </c>
      <c r="B19954">
        <v>5.58</v>
      </c>
    </row>
    <row r="19955" spans="1:2" x14ac:dyDescent="0.45">
      <c r="A19955" s="18">
        <v>46254.885416666664</v>
      </c>
      <c r="B19955">
        <v>15.02</v>
      </c>
    </row>
    <row r="19956" spans="1:2" x14ac:dyDescent="0.45">
      <c r="A19956" s="18">
        <v>46254.895833333336</v>
      </c>
      <c r="B19956">
        <v>19.3</v>
      </c>
    </row>
    <row r="19957" spans="1:2" x14ac:dyDescent="0.45">
      <c r="A19957" s="18">
        <v>46254.90625</v>
      </c>
      <c r="B19957">
        <v>18.36</v>
      </c>
    </row>
    <row r="19958" spans="1:2" x14ac:dyDescent="0.45">
      <c r="A19958" s="18">
        <v>46254.916666666664</v>
      </c>
      <c r="B19958">
        <v>12.46</v>
      </c>
    </row>
    <row r="19959" spans="1:2" x14ac:dyDescent="0.45">
      <c r="A19959" s="18">
        <v>46254.927083333336</v>
      </c>
      <c r="B19959">
        <v>11.92</v>
      </c>
    </row>
    <row r="19960" spans="1:2" x14ac:dyDescent="0.45">
      <c r="A19960" s="18">
        <v>46254.9375</v>
      </c>
      <c r="B19960">
        <v>11.82</v>
      </c>
    </row>
    <row r="19961" spans="1:2" x14ac:dyDescent="0.45">
      <c r="A19961" s="18">
        <v>46254.947916666664</v>
      </c>
      <c r="B19961">
        <v>11.52</v>
      </c>
    </row>
    <row r="19962" spans="1:2" x14ac:dyDescent="0.45">
      <c r="A19962" s="18">
        <v>46254.958333333336</v>
      </c>
      <c r="B19962">
        <v>11.98</v>
      </c>
    </row>
    <row r="19963" spans="1:2" x14ac:dyDescent="0.45">
      <c r="A19963" s="18">
        <v>46254.96875</v>
      </c>
      <c r="B19963">
        <v>11.76</v>
      </c>
    </row>
    <row r="19964" spans="1:2" x14ac:dyDescent="0.45">
      <c r="A19964" s="18">
        <v>46254.979166666664</v>
      </c>
      <c r="B19964">
        <v>11.68</v>
      </c>
    </row>
    <row r="19965" spans="1:2" x14ac:dyDescent="0.45">
      <c r="A19965" s="18">
        <v>46254.989583333336</v>
      </c>
      <c r="B19965">
        <v>12.2</v>
      </c>
    </row>
    <row r="19966" spans="1:2" x14ac:dyDescent="0.45">
      <c r="A19966" s="12">
        <v>46255</v>
      </c>
      <c r="B19966">
        <v>11.7</v>
      </c>
    </row>
    <row r="19967" spans="1:2" x14ac:dyDescent="0.45">
      <c r="A19967" s="18">
        <v>46255.010416666664</v>
      </c>
      <c r="B19967">
        <v>12.26</v>
      </c>
    </row>
    <row r="19968" spans="1:2" x14ac:dyDescent="0.45">
      <c r="A19968" s="18">
        <v>46255.020833333336</v>
      </c>
      <c r="B19968">
        <v>11.68</v>
      </c>
    </row>
    <row r="19969" spans="1:2" x14ac:dyDescent="0.45">
      <c r="A19969" s="18">
        <v>46255.03125</v>
      </c>
      <c r="B19969">
        <v>11.62</v>
      </c>
    </row>
    <row r="19970" spans="1:2" x14ac:dyDescent="0.45">
      <c r="A19970" s="18">
        <v>46255.041666666664</v>
      </c>
      <c r="B19970">
        <v>12.52</v>
      </c>
    </row>
    <row r="19971" spans="1:2" x14ac:dyDescent="0.45">
      <c r="A19971" s="18">
        <v>46255.052083333336</v>
      </c>
      <c r="B19971">
        <v>11.72</v>
      </c>
    </row>
    <row r="19972" spans="1:2" x14ac:dyDescent="0.45">
      <c r="A19972" s="18">
        <v>46255.0625</v>
      </c>
      <c r="B19972">
        <v>11.84</v>
      </c>
    </row>
    <row r="19973" spans="1:2" x14ac:dyDescent="0.45">
      <c r="A19973" s="18">
        <v>46255.072916666664</v>
      </c>
      <c r="B19973">
        <v>11.36</v>
      </c>
    </row>
    <row r="19974" spans="1:2" x14ac:dyDescent="0.45">
      <c r="A19974" s="18">
        <v>46255.083333333336</v>
      </c>
      <c r="B19974">
        <v>12.08</v>
      </c>
    </row>
    <row r="19975" spans="1:2" x14ac:dyDescent="0.45">
      <c r="A19975" s="18">
        <v>46255.09375</v>
      </c>
      <c r="B19975">
        <v>11.66</v>
      </c>
    </row>
    <row r="19976" spans="1:2" x14ac:dyDescent="0.45">
      <c r="A19976" s="18">
        <v>46255.104166666664</v>
      </c>
      <c r="B19976">
        <v>11.58</v>
      </c>
    </row>
    <row r="19977" spans="1:2" x14ac:dyDescent="0.45">
      <c r="A19977" s="18">
        <v>46255.114583333336</v>
      </c>
      <c r="B19977">
        <v>12.02</v>
      </c>
    </row>
    <row r="19978" spans="1:2" x14ac:dyDescent="0.45">
      <c r="A19978" s="18">
        <v>46255.125</v>
      </c>
      <c r="B19978">
        <v>11.8</v>
      </c>
    </row>
    <row r="19979" spans="1:2" x14ac:dyDescent="0.45">
      <c r="A19979" s="18">
        <v>46255.135416666664</v>
      </c>
      <c r="B19979">
        <v>11.96</v>
      </c>
    </row>
    <row r="19980" spans="1:2" x14ac:dyDescent="0.45">
      <c r="A19980" s="18">
        <v>46255.145833333336</v>
      </c>
      <c r="B19980">
        <v>11.4</v>
      </c>
    </row>
    <row r="19981" spans="1:2" x14ac:dyDescent="0.45">
      <c r="A19981" s="18">
        <v>46255.15625</v>
      </c>
      <c r="B19981">
        <v>11.7</v>
      </c>
    </row>
    <row r="19982" spans="1:2" x14ac:dyDescent="0.45">
      <c r="A19982" s="18">
        <v>46255.166666666664</v>
      </c>
      <c r="B19982">
        <v>11.7</v>
      </c>
    </row>
    <row r="19983" spans="1:2" x14ac:dyDescent="0.45">
      <c r="A19983" s="18">
        <v>46255.177083333336</v>
      </c>
      <c r="B19983">
        <v>11.58</v>
      </c>
    </row>
    <row r="19984" spans="1:2" x14ac:dyDescent="0.45">
      <c r="A19984" s="18">
        <v>46255.1875</v>
      </c>
      <c r="B19984">
        <v>11.72</v>
      </c>
    </row>
    <row r="19985" spans="1:2" x14ac:dyDescent="0.45">
      <c r="A19985" s="18">
        <v>46255.197916666664</v>
      </c>
      <c r="B19985">
        <v>11.42</v>
      </c>
    </row>
    <row r="19986" spans="1:2" x14ac:dyDescent="0.45">
      <c r="A19986" s="18">
        <v>46255.208333333336</v>
      </c>
      <c r="B19986">
        <v>11.96</v>
      </c>
    </row>
    <row r="19987" spans="1:2" x14ac:dyDescent="0.45">
      <c r="A19987" s="18">
        <v>46255.21875</v>
      </c>
      <c r="B19987">
        <v>11.74</v>
      </c>
    </row>
    <row r="19988" spans="1:2" x14ac:dyDescent="0.45">
      <c r="A19988" s="18">
        <v>46255.229166666664</v>
      </c>
      <c r="B19988">
        <v>11.64</v>
      </c>
    </row>
    <row r="19989" spans="1:2" x14ac:dyDescent="0.45">
      <c r="A19989" s="18">
        <v>46255.239583333336</v>
      </c>
      <c r="B19989">
        <v>12.28</v>
      </c>
    </row>
    <row r="19990" spans="1:2" x14ac:dyDescent="0.45">
      <c r="A19990" s="18">
        <v>46255.25</v>
      </c>
      <c r="B19990">
        <v>18.46</v>
      </c>
    </row>
    <row r="19991" spans="1:2" x14ac:dyDescent="0.45">
      <c r="A19991" s="18">
        <v>46255.260416666664</v>
      </c>
      <c r="B19991">
        <v>8.5399999999999991</v>
      </c>
    </row>
    <row r="19992" spans="1:2" x14ac:dyDescent="0.45">
      <c r="A19992" s="18">
        <v>46255.270833333336</v>
      </c>
      <c r="B19992">
        <v>5.22</v>
      </c>
    </row>
    <row r="19993" spans="1:2" x14ac:dyDescent="0.45">
      <c r="A19993" s="18">
        <v>46255.28125</v>
      </c>
      <c r="B19993">
        <v>9.82</v>
      </c>
    </row>
    <row r="19994" spans="1:2" x14ac:dyDescent="0.45">
      <c r="A19994" s="18">
        <v>46255.291666666664</v>
      </c>
      <c r="B19994">
        <v>10.18</v>
      </c>
    </row>
    <row r="19995" spans="1:2" x14ac:dyDescent="0.45">
      <c r="A19995" s="18">
        <v>46255.302083333336</v>
      </c>
      <c r="B19995">
        <v>13.48</v>
      </c>
    </row>
    <row r="19996" spans="1:2" x14ac:dyDescent="0.45">
      <c r="A19996" s="18">
        <v>46255.3125</v>
      </c>
      <c r="B19996">
        <v>15.68</v>
      </c>
    </row>
    <row r="19997" spans="1:2" x14ac:dyDescent="0.45">
      <c r="A19997" s="18">
        <v>46255.322916666664</v>
      </c>
      <c r="B19997">
        <v>13.26</v>
      </c>
    </row>
    <row r="19998" spans="1:2" x14ac:dyDescent="0.45">
      <c r="A19998" s="18">
        <v>46255.333333333336</v>
      </c>
      <c r="B19998">
        <v>13.58</v>
      </c>
    </row>
    <row r="19999" spans="1:2" x14ac:dyDescent="0.45">
      <c r="A19999" s="18">
        <v>46255.34375</v>
      </c>
      <c r="B19999">
        <v>11.98</v>
      </c>
    </row>
    <row r="20000" spans="1:2" x14ac:dyDescent="0.45">
      <c r="A20000" s="18">
        <v>46255.354166666664</v>
      </c>
      <c r="B20000">
        <v>17.16</v>
      </c>
    </row>
    <row r="20001" spans="1:2" x14ac:dyDescent="0.45">
      <c r="A20001" s="18">
        <v>46255.364583333336</v>
      </c>
      <c r="B20001">
        <v>17.46</v>
      </c>
    </row>
    <row r="20002" spans="1:2" x14ac:dyDescent="0.45">
      <c r="A20002" s="18">
        <v>46255.375</v>
      </c>
      <c r="B20002">
        <v>23.74</v>
      </c>
    </row>
    <row r="20003" spans="1:2" x14ac:dyDescent="0.45">
      <c r="A20003" s="18">
        <v>46255.385416666664</v>
      </c>
      <c r="B20003">
        <v>25</v>
      </c>
    </row>
    <row r="20004" spans="1:2" x14ac:dyDescent="0.45">
      <c r="A20004" s="18">
        <v>46255.395833333336</v>
      </c>
      <c r="B20004">
        <v>24.88</v>
      </c>
    </row>
    <row r="20005" spans="1:2" x14ac:dyDescent="0.45">
      <c r="A20005" s="18">
        <v>46255.40625</v>
      </c>
      <c r="B20005">
        <v>19.14</v>
      </c>
    </row>
    <row r="20006" spans="1:2" x14ac:dyDescent="0.45">
      <c r="A20006" s="18">
        <v>46255.416666666664</v>
      </c>
      <c r="B20006">
        <v>18.440000000000001</v>
      </c>
    </row>
    <row r="20007" spans="1:2" x14ac:dyDescent="0.45">
      <c r="A20007" s="18">
        <v>46255.427083333336</v>
      </c>
      <c r="B20007">
        <v>17.5</v>
      </c>
    </row>
    <row r="20008" spans="1:2" x14ac:dyDescent="0.45">
      <c r="A20008" s="18">
        <v>46255.4375</v>
      </c>
      <c r="B20008">
        <v>16.079999999999998</v>
      </c>
    </row>
    <row r="20009" spans="1:2" x14ac:dyDescent="0.45">
      <c r="A20009" s="18">
        <v>46255.447916666664</v>
      </c>
      <c r="B20009">
        <v>14.42</v>
      </c>
    </row>
    <row r="20010" spans="1:2" x14ac:dyDescent="0.45">
      <c r="A20010" s="18">
        <v>46255.458333333336</v>
      </c>
      <c r="B20010">
        <v>20.260000000000002</v>
      </c>
    </row>
    <row r="20011" spans="1:2" x14ac:dyDescent="0.45">
      <c r="A20011" s="18">
        <v>46255.46875</v>
      </c>
      <c r="B20011">
        <v>23.06</v>
      </c>
    </row>
    <row r="20012" spans="1:2" x14ac:dyDescent="0.45">
      <c r="A20012" s="18">
        <v>46255.479166666664</v>
      </c>
      <c r="B20012">
        <v>25.1</v>
      </c>
    </row>
    <row r="20013" spans="1:2" x14ac:dyDescent="0.45">
      <c r="A20013" s="18">
        <v>46255.489583333336</v>
      </c>
      <c r="B20013">
        <v>19.600000000000001</v>
      </c>
    </row>
    <row r="20014" spans="1:2" x14ac:dyDescent="0.45">
      <c r="A20014" s="18">
        <v>46255.5</v>
      </c>
      <c r="B20014">
        <v>24.76</v>
      </c>
    </row>
    <row r="20015" spans="1:2" x14ac:dyDescent="0.45">
      <c r="A20015" s="18">
        <v>46255.510416666664</v>
      </c>
      <c r="B20015">
        <v>23.7</v>
      </c>
    </row>
    <row r="20016" spans="1:2" x14ac:dyDescent="0.45">
      <c r="A20016" s="18">
        <v>46255.520833333336</v>
      </c>
      <c r="B20016">
        <v>23.68</v>
      </c>
    </row>
    <row r="20017" spans="1:2" x14ac:dyDescent="0.45">
      <c r="A20017" s="18">
        <v>46255.53125</v>
      </c>
      <c r="B20017">
        <v>23.58</v>
      </c>
    </row>
    <row r="20018" spans="1:2" x14ac:dyDescent="0.45">
      <c r="A20018" s="18">
        <v>46255.541666666664</v>
      </c>
      <c r="B20018">
        <v>22.1</v>
      </c>
    </row>
    <row r="20019" spans="1:2" x14ac:dyDescent="0.45">
      <c r="A20019" s="18">
        <v>46255.552083333336</v>
      </c>
      <c r="B20019">
        <v>18.48</v>
      </c>
    </row>
    <row r="20020" spans="1:2" x14ac:dyDescent="0.45">
      <c r="A20020" s="18">
        <v>46255.5625</v>
      </c>
      <c r="B20020">
        <v>19.22</v>
      </c>
    </row>
    <row r="20021" spans="1:2" x14ac:dyDescent="0.45">
      <c r="A20021" s="18">
        <v>46255.572916666664</v>
      </c>
      <c r="B20021">
        <v>20.239999999999998</v>
      </c>
    </row>
    <row r="20022" spans="1:2" x14ac:dyDescent="0.45">
      <c r="A20022" s="18">
        <v>46255.583333333336</v>
      </c>
      <c r="B20022">
        <v>23.68</v>
      </c>
    </row>
    <row r="20023" spans="1:2" x14ac:dyDescent="0.45">
      <c r="A20023" s="18">
        <v>46255.59375</v>
      </c>
      <c r="B20023">
        <v>23.14</v>
      </c>
    </row>
    <row r="20024" spans="1:2" x14ac:dyDescent="0.45">
      <c r="A20024" s="18">
        <v>46255.604166666664</v>
      </c>
      <c r="B20024">
        <v>21.44</v>
      </c>
    </row>
    <row r="20025" spans="1:2" x14ac:dyDescent="0.45">
      <c r="A20025" s="18">
        <v>46255.614583333336</v>
      </c>
      <c r="B20025">
        <v>15.96</v>
      </c>
    </row>
    <row r="20026" spans="1:2" x14ac:dyDescent="0.45">
      <c r="A20026" s="18">
        <v>46255.625</v>
      </c>
      <c r="B20026">
        <v>10.24</v>
      </c>
    </row>
    <row r="20027" spans="1:2" x14ac:dyDescent="0.45">
      <c r="A20027" s="18">
        <v>46255.635416666664</v>
      </c>
      <c r="B20027">
        <v>12.88</v>
      </c>
    </row>
    <row r="20028" spans="1:2" x14ac:dyDescent="0.45">
      <c r="A20028" s="18">
        <v>46255.645833333336</v>
      </c>
      <c r="B20028">
        <v>8.86</v>
      </c>
    </row>
    <row r="20029" spans="1:2" x14ac:dyDescent="0.45">
      <c r="A20029" s="18">
        <v>46255.65625</v>
      </c>
      <c r="B20029">
        <v>9.4600000000000009</v>
      </c>
    </row>
    <row r="20030" spans="1:2" x14ac:dyDescent="0.45">
      <c r="A20030" s="18">
        <v>46255.666666666664</v>
      </c>
      <c r="B20030">
        <v>8.58</v>
      </c>
    </row>
    <row r="20031" spans="1:2" x14ac:dyDescent="0.45">
      <c r="A20031" s="18">
        <v>46255.677083333336</v>
      </c>
      <c r="B20031">
        <v>8.8800000000000008</v>
      </c>
    </row>
    <row r="20032" spans="1:2" x14ac:dyDescent="0.45">
      <c r="A20032" s="18">
        <v>46255.6875</v>
      </c>
      <c r="B20032">
        <v>8.18</v>
      </c>
    </row>
    <row r="20033" spans="1:2" x14ac:dyDescent="0.45">
      <c r="A20033" s="18">
        <v>46255.697916666664</v>
      </c>
      <c r="B20033">
        <v>8.06</v>
      </c>
    </row>
    <row r="20034" spans="1:2" x14ac:dyDescent="0.45">
      <c r="A20034" s="18">
        <v>46255.708333333336</v>
      </c>
      <c r="B20034">
        <v>8.5</v>
      </c>
    </row>
    <row r="20035" spans="1:2" x14ac:dyDescent="0.45">
      <c r="A20035" s="18">
        <v>46255.71875</v>
      </c>
      <c r="B20035">
        <v>7.78</v>
      </c>
    </row>
    <row r="20036" spans="1:2" x14ac:dyDescent="0.45">
      <c r="A20036" s="18">
        <v>46255.729166666664</v>
      </c>
      <c r="B20036">
        <v>8.24</v>
      </c>
    </row>
    <row r="20037" spans="1:2" x14ac:dyDescent="0.45">
      <c r="A20037" s="18">
        <v>46255.739583333336</v>
      </c>
      <c r="B20037">
        <v>7.76</v>
      </c>
    </row>
    <row r="20038" spans="1:2" x14ac:dyDescent="0.45">
      <c r="A20038" s="18">
        <v>46255.75</v>
      </c>
      <c r="B20038">
        <v>8.36</v>
      </c>
    </row>
    <row r="20039" spans="1:2" x14ac:dyDescent="0.45">
      <c r="A20039" s="18">
        <v>46255.760416666664</v>
      </c>
      <c r="B20039">
        <v>7.88</v>
      </c>
    </row>
    <row r="20040" spans="1:2" x14ac:dyDescent="0.45">
      <c r="A20040" s="18">
        <v>46255.770833333336</v>
      </c>
      <c r="B20040">
        <v>7.84</v>
      </c>
    </row>
    <row r="20041" spans="1:2" x14ac:dyDescent="0.45">
      <c r="A20041" s="18">
        <v>46255.78125</v>
      </c>
      <c r="B20041">
        <v>8.0399999999999991</v>
      </c>
    </row>
    <row r="20042" spans="1:2" x14ac:dyDescent="0.45">
      <c r="A20042" s="18">
        <v>46255.791666666664</v>
      </c>
      <c r="B20042">
        <v>6.92</v>
      </c>
    </row>
    <row r="20043" spans="1:2" x14ac:dyDescent="0.45">
      <c r="A20043" s="18">
        <v>46255.802083333336</v>
      </c>
      <c r="B20043">
        <v>6.72</v>
      </c>
    </row>
    <row r="20044" spans="1:2" x14ac:dyDescent="0.45">
      <c r="A20044" s="18">
        <v>46255.8125</v>
      </c>
      <c r="B20044">
        <v>5.8</v>
      </c>
    </row>
    <row r="20045" spans="1:2" x14ac:dyDescent="0.45">
      <c r="A20045" s="18">
        <v>46255.822916666664</v>
      </c>
      <c r="B20045">
        <v>5.6</v>
      </c>
    </row>
    <row r="20046" spans="1:2" x14ac:dyDescent="0.45">
      <c r="A20046" s="18">
        <v>46255.833333333336</v>
      </c>
      <c r="B20046">
        <v>5.9</v>
      </c>
    </row>
    <row r="20047" spans="1:2" x14ac:dyDescent="0.45">
      <c r="A20047" s="18">
        <v>46255.84375</v>
      </c>
      <c r="B20047">
        <v>5.46</v>
      </c>
    </row>
    <row r="20048" spans="1:2" x14ac:dyDescent="0.45">
      <c r="A20048" s="18">
        <v>46255.854166666664</v>
      </c>
      <c r="B20048">
        <v>5.56</v>
      </c>
    </row>
    <row r="20049" spans="1:2" x14ac:dyDescent="0.45">
      <c r="A20049" s="18">
        <v>46255.864583333336</v>
      </c>
      <c r="B20049">
        <v>11.06</v>
      </c>
    </row>
    <row r="20050" spans="1:2" x14ac:dyDescent="0.45">
      <c r="A20050" s="18">
        <v>46255.875</v>
      </c>
      <c r="B20050">
        <v>19.48</v>
      </c>
    </row>
    <row r="20051" spans="1:2" x14ac:dyDescent="0.45">
      <c r="A20051" s="18">
        <v>46255.885416666664</v>
      </c>
      <c r="B20051">
        <v>20.04</v>
      </c>
    </row>
    <row r="20052" spans="1:2" x14ac:dyDescent="0.45">
      <c r="A20052" s="18">
        <v>46255.895833333336</v>
      </c>
      <c r="B20052">
        <v>19.3</v>
      </c>
    </row>
    <row r="20053" spans="1:2" x14ac:dyDescent="0.45">
      <c r="A20053" s="18">
        <v>46255.90625</v>
      </c>
      <c r="B20053">
        <v>18.98</v>
      </c>
    </row>
    <row r="20054" spans="1:2" x14ac:dyDescent="0.45">
      <c r="A20054" s="18">
        <v>46255.916666666664</v>
      </c>
      <c r="B20054">
        <v>12.28</v>
      </c>
    </row>
    <row r="20055" spans="1:2" x14ac:dyDescent="0.45">
      <c r="A20055" s="18">
        <v>46255.927083333336</v>
      </c>
      <c r="B20055">
        <v>11.86</v>
      </c>
    </row>
    <row r="20056" spans="1:2" x14ac:dyDescent="0.45">
      <c r="A20056" s="18">
        <v>46255.9375</v>
      </c>
      <c r="B20056">
        <v>12.02</v>
      </c>
    </row>
    <row r="20057" spans="1:2" x14ac:dyDescent="0.45">
      <c r="A20057" s="18">
        <v>46255.947916666664</v>
      </c>
      <c r="B20057">
        <v>11.56</v>
      </c>
    </row>
    <row r="20058" spans="1:2" x14ac:dyDescent="0.45">
      <c r="A20058" s="18">
        <v>46255.958333333336</v>
      </c>
      <c r="B20058">
        <v>12.2</v>
      </c>
    </row>
    <row r="20059" spans="1:2" x14ac:dyDescent="0.45">
      <c r="A20059" s="18">
        <v>46255.96875</v>
      </c>
      <c r="B20059">
        <v>11.72</v>
      </c>
    </row>
    <row r="20060" spans="1:2" x14ac:dyDescent="0.45">
      <c r="A20060" s="18">
        <v>46255.979166666664</v>
      </c>
      <c r="B20060">
        <v>12</v>
      </c>
    </row>
    <row r="20061" spans="1:2" x14ac:dyDescent="0.45">
      <c r="A20061" s="18">
        <v>46255.989583333336</v>
      </c>
      <c r="B20061">
        <v>12.04</v>
      </c>
    </row>
    <row r="20062" spans="1:2" x14ac:dyDescent="0.45">
      <c r="A20062" s="12">
        <v>46256</v>
      </c>
      <c r="B20062">
        <v>11.72</v>
      </c>
    </row>
    <row r="20063" spans="1:2" x14ac:dyDescent="0.45">
      <c r="A20063" s="18">
        <v>46256.010416666664</v>
      </c>
      <c r="B20063">
        <v>12.32</v>
      </c>
    </row>
    <row r="20064" spans="1:2" x14ac:dyDescent="0.45">
      <c r="A20064" s="18">
        <v>46256.020833333336</v>
      </c>
      <c r="B20064">
        <v>11.68</v>
      </c>
    </row>
    <row r="20065" spans="1:2" x14ac:dyDescent="0.45">
      <c r="A20065" s="18">
        <v>46256.03125</v>
      </c>
      <c r="B20065">
        <v>12.02</v>
      </c>
    </row>
    <row r="20066" spans="1:2" x14ac:dyDescent="0.45">
      <c r="A20066" s="18">
        <v>46256.041666666664</v>
      </c>
      <c r="B20066">
        <v>11.8</v>
      </c>
    </row>
    <row r="20067" spans="1:2" x14ac:dyDescent="0.45">
      <c r="A20067" s="18">
        <v>46256.052083333336</v>
      </c>
      <c r="B20067">
        <v>12</v>
      </c>
    </row>
    <row r="20068" spans="1:2" x14ac:dyDescent="0.45">
      <c r="A20068" s="18">
        <v>46256.0625</v>
      </c>
      <c r="B20068">
        <v>11.76</v>
      </c>
    </row>
    <row r="20069" spans="1:2" x14ac:dyDescent="0.45">
      <c r="A20069" s="18">
        <v>46256.072916666664</v>
      </c>
      <c r="B20069">
        <v>11.36</v>
      </c>
    </row>
    <row r="20070" spans="1:2" x14ac:dyDescent="0.45">
      <c r="A20070" s="18">
        <v>46256.083333333336</v>
      </c>
      <c r="B20070">
        <v>12.02</v>
      </c>
    </row>
    <row r="20071" spans="1:2" x14ac:dyDescent="0.45">
      <c r="A20071" s="18">
        <v>46256.09375</v>
      </c>
      <c r="B20071">
        <v>11.62</v>
      </c>
    </row>
    <row r="20072" spans="1:2" x14ac:dyDescent="0.45">
      <c r="A20072" s="18">
        <v>46256.104166666664</v>
      </c>
      <c r="B20072">
        <v>11.76</v>
      </c>
    </row>
    <row r="20073" spans="1:2" x14ac:dyDescent="0.45">
      <c r="A20073" s="18">
        <v>46256.114583333336</v>
      </c>
      <c r="B20073">
        <v>11.42</v>
      </c>
    </row>
    <row r="20074" spans="1:2" x14ac:dyDescent="0.45">
      <c r="A20074" s="18">
        <v>46256.125</v>
      </c>
      <c r="B20074">
        <v>11.62</v>
      </c>
    </row>
    <row r="20075" spans="1:2" x14ac:dyDescent="0.45">
      <c r="A20075" s="18">
        <v>46256.135416666664</v>
      </c>
      <c r="B20075">
        <v>12.16</v>
      </c>
    </row>
    <row r="20076" spans="1:2" x14ac:dyDescent="0.45">
      <c r="A20076" s="18">
        <v>46256.145833333336</v>
      </c>
      <c r="B20076">
        <v>11.44</v>
      </c>
    </row>
    <row r="20077" spans="1:2" x14ac:dyDescent="0.45">
      <c r="A20077" s="18">
        <v>46256.15625</v>
      </c>
      <c r="B20077">
        <v>11.38</v>
      </c>
    </row>
    <row r="20078" spans="1:2" x14ac:dyDescent="0.45">
      <c r="A20078" s="18">
        <v>46256.166666666664</v>
      </c>
      <c r="B20078">
        <v>11.96</v>
      </c>
    </row>
    <row r="20079" spans="1:2" x14ac:dyDescent="0.45">
      <c r="A20079" s="18">
        <v>46256.177083333336</v>
      </c>
      <c r="B20079">
        <v>11.52</v>
      </c>
    </row>
    <row r="20080" spans="1:2" x14ac:dyDescent="0.45">
      <c r="A20080" s="18">
        <v>46256.1875</v>
      </c>
      <c r="B20080">
        <v>11.74</v>
      </c>
    </row>
    <row r="20081" spans="1:2" x14ac:dyDescent="0.45">
      <c r="A20081" s="18">
        <v>46256.197916666664</v>
      </c>
      <c r="B20081">
        <v>11.44</v>
      </c>
    </row>
    <row r="20082" spans="1:2" x14ac:dyDescent="0.45">
      <c r="A20082" s="18">
        <v>46256.208333333336</v>
      </c>
      <c r="B20082">
        <v>11.88</v>
      </c>
    </row>
    <row r="20083" spans="1:2" x14ac:dyDescent="0.45">
      <c r="A20083" s="18">
        <v>46256.21875</v>
      </c>
      <c r="B20083">
        <v>11.52</v>
      </c>
    </row>
    <row r="20084" spans="1:2" x14ac:dyDescent="0.45">
      <c r="A20084" s="18">
        <v>46256.229166666664</v>
      </c>
      <c r="B20084">
        <v>11.6</v>
      </c>
    </row>
    <row r="20085" spans="1:2" x14ac:dyDescent="0.45">
      <c r="A20085" s="18">
        <v>46256.239583333336</v>
      </c>
      <c r="B20085">
        <v>12.08</v>
      </c>
    </row>
    <row r="20086" spans="1:2" x14ac:dyDescent="0.45">
      <c r="A20086" s="18">
        <v>46256.25</v>
      </c>
      <c r="B20086">
        <v>18.98</v>
      </c>
    </row>
    <row r="20087" spans="1:2" x14ac:dyDescent="0.45">
      <c r="A20087" s="18">
        <v>46256.260416666664</v>
      </c>
      <c r="B20087">
        <v>19.46</v>
      </c>
    </row>
    <row r="20088" spans="1:2" x14ac:dyDescent="0.45">
      <c r="A20088" s="18">
        <v>46256.270833333336</v>
      </c>
      <c r="B20088">
        <v>19.16</v>
      </c>
    </row>
    <row r="20089" spans="1:2" x14ac:dyDescent="0.45">
      <c r="A20089" s="18">
        <v>46256.28125</v>
      </c>
      <c r="B20089">
        <v>9.56</v>
      </c>
    </row>
    <row r="20090" spans="1:2" x14ac:dyDescent="0.45">
      <c r="A20090" s="18">
        <v>46256.291666666664</v>
      </c>
      <c r="B20090">
        <v>5.26</v>
      </c>
    </row>
    <row r="20091" spans="1:2" x14ac:dyDescent="0.45">
      <c r="A20091" s="18">
        <v>46256.302083333336</v>
      </c>
      <c r="B20091">
        <v>5.42</v>
      </c>
    </row>
    <row r="20092" spans="1:2" x14ac:dyDescent="0.45">
      <c r="A20092" s="18">
        <v>46256.3125</v>
      </c>
      <c r="B20092">
        <v>5.76</v>
      </c>
    </row>
    <row r="20093" spans="1:2" x14ac:dyDescent="0.45">
      <c r="A20093" s="18">
        <v>46256.322916666664</v>
      </c>
      <c r="B20093">
        <v>5.16</v>
      </c>
    </row>
    <row r="20094" spans="1:2" x14ac:dyDescent="0.45">
      <c r="A20094" s="18">
        <v>46256.333333333336</v>
      </c>
      <c r="B20094">
        <v>5.56</v>
      </c>
    </row>
    <row r="20095" spans="1:2" x14ac:dyDescent="0.45">
      <c r="A20095" s="18">
        <v>46256.34375</v>
      </c>
      <c r="B20095">
        <v>5.4</v>
      </c>
    </row>
    <row r="20096" spans="1:2" x14ac:dyDescent="0.45">
      <c r="A20096" s="18">
        <v>46256.354166666664</v>
      </c>
      <c r="B20096">
        <v>7.14</v>
      </c>
    </row>
    <row r="20097" spans="1:2" x14ac:dyDescent="0.45">
      <c r="A20097" s="18">
        <v>46256.364583333336</v>
      </c>
      <c r="B20097">
        <v>6.88</v>
      </c>
    </row>
    <row r="20098" spans="1:2" x14ac:dyDescent="0.45">
      <c r="A20098" s="18">
        <v>46256.375</v>
      </c>
      <c r="B20098">
        <v>6.82</v>
      </c>
    </row>
    <row r="20099" spans="1:2" x14ac:dyDescent="0.45">
      <c r="A20099" s="18">
        <v>46256.385416666664</v>
      </c>
      <c r="B20099">
        <v>7.18</v>
      </c>
    </row>
    <row r="20100" spans="1:2" x14ac:dyDescent="0.45">
      <c r="A20100" s="18">
        <v>46256.395833333336</v>
      </c>
      <c r="B20100">
        <v>6.72</v>
      </c>
    </row>
    <row r="20101" spans="1:2" x14ac:dyDescent="0.45">
      <c r="A20101" s="18">
        <v>46256.40625</v>
      </c>
      <c r="B20101">
        <v>6.94</v>
      </c>
    </row>
    <row r="20102" spans="1:2" x14ac:dyDescent="0.45">
      <c r="A20102" s="18">
        <v>46256.416666666664</v>
      </c>
      <c r="B20102">
        <v>7.04</v>
      </c>
    </row>
    <row r="20103" spans="1:2" x14ac:dyDescent="0.45">
      <c r="A20103" s="18">
        <v>46256.427083333336</v>
      </c>
      <c r="B20103">
        <v>6.94</v>
      </c>
    </row>
    <row r="20104" spans="1:2" x14ac:dyDescent="0.45">
      <c r="A20104" s="18">
        <v>46256.4375</v>
      </c>
      <c r="B20104">
        <v>7.14</v>
      </c>
    </row>
    <row r="20105" spans="1:2" x14ac:dyDescent="0.45">
      <c r="A20105" s="18">
        <v>46256.447916666664</v>
      </c>
      <c r="B20105">
        <v>6.74</v>
      </c>
    </row>
    <row r="20106" spans="1:2" x14ac:dyDescent="0.45">
      <c r="A20106" s="18">
        <v>46256.458333333336</v>
      </c>
      <c r="B20106">
        <v>7.36</v>
      </c>
    </row>
    <row r="20107" spans="1:2" x14ac:dyDescent="0.45">
      <c r="A20107" s="18">
        <v>46256.46875</v>
      </c>
      <c r="B20107">
        <v>6.84</v>
      </c>
    </row>
    <row r="20108" spans="1:2" x14ac:dyDescent="0.45">
      <c r="A20108" s="18">
        <v>46256.479166666664</v>
      </c>
      <c r="B20108">
        <v>6.8</v>
      </c>
    </row>
    <row r="20109" spans="1:2" x14ac:dyDescent="0.45">
      <c r="A20109" s="18">
        <v>46256.489583333336</v>
      </c>
      <c r="B20109">
        <v>7.24</v>
      </c>
    </row>
    <row r="20110" spans="1:2" x14ac:dyDescent="0.45">
      <c r="A20110" s="18">
        <v>46256.5</v>
      </c>
      <c r="B20110">
        <v>7.06</v>
      </c>
    </row>
    <row r="20111" spans="1:2" x14ac:dyDescent="0.45">
      <c r="A20111" s="18">
        <v>46256.510416666664</v>
      </c>
      <c r="B20111">
        <v>7.34</v>
      </c>
    </row>
    <row r="20112" spans="1:2" x14ac:dyDescent="0.45">
      <c r="A20112" s="18">
        <v>46256.520833333336</v>
      </c>
      <c r="B20112">
        <v>6.66</v>
      </c>
    </row>
    <row r="20113" spans="1:2" x14ac:dyDescent="0.45">
      <c r="A20113" s="18">
        <v>46256.53125</v>
      </c>
      <c r="B20113">
        <v>6.88</v>
      </c>
    </row>
    <row r="20114" spans="1:2" x14ac:dyDescent="0.45">
      <c r="A20114" s="18">
        <v>46256.541666666664</v>
      </c>
      <c r="B20114">
        <v>7.38</v>
      </c>
    </row>
    <row r="20115" spans="1:2" x14ac:dyDescent="0.45">
      <c r="A20115" s="18">
        <v>46256.552083333336</v>
      </c>
      <c r="B20115">
        <v>6.74</v>
      </c>
    </row>
    <row r="20116" spans="1:2" x14ac:dyDescent="0.45">
      <c r="A20116" s="18">
        <v>46256.5625</v>
      </c>
      <c r="B20116">
        <v>7.18</v>
      </c>
    </row>
    <row r="20117" spans="1:2" x14ac:dyDescent="0.45">
      <c r="A20117" s="18">
        <v>46256.572916666664</v>
      </c>
      <c r="B20117">
        <v>6.7</v>
      </c>
    </row>
    <row r="20118" spans="1:2" x14ac:dyDescent="0.45">
      <c r="A20118" s="18">
        <v>46256.583333333336</v>
      </c>
      <c r="B20118">
        <v>7</v>
      </c>
    </row>
    <row r="20119" spans="1:2" x14ac:dyDescent="0.45">
      <c r="A20119" s="18">
        <v>46256.59375</v>
      </c>
      <c r="B20119">
        <v>7.38</v>
      </c>
    </row>
    <row r="20120" spans="1:2" x14ac:dyDescent="0.45">
      <c r="A20120" s="18">
        <v>46256.604166666664</v>
      </c>
      <c r="B20120">
        <v>6.9</v>
      </c>
    </row>
    <row r="20121" spans="1:2" x14ac:dyDescent="0.45">
      <c r="A20121" s="18">
        <v>46256.614583333336</v>
      </c>
      <c r="B20121">
        <v>7.12</v>
      </c>
    </row>
    <row r="20122" spans="1:2" x14ac:dyDescent="0.45">
      <c r="A20122" s="18">
        <v>46256.625</v>
      </c>
      <c r="B20122">
        <v>6.86</v>
      </c>
    </row>
    <row r="20123" spans="1:2" x14ac:dyDescent="0.45">
      <c r="A20123" s="18">
        <v>46256.635416666664</v>
      </c>
      <c r="B20123">
        <v>7.24</v>
      </c>
    </row>
    <row r="20124" spans="1:2" x14ac:dyDescent="0.45">
      <c r="A20124" s="18">
        <v>46256.645833333336</v>
      </c>
      <c r="B20124">
        <v>6.66</v>
      </c>
    </row>
    <row r="20125" spans="1:2" x14ac:dyDescent="0.45">
      <c r="A20125" s="18">
        <v>46256.65625</v>
      </c>
      <c r="B20125">
        <v>6.82</v>
      </c>
    </row>
    <row r="20126" spans="1:2" x14ac:dyDescent="0.45">
      <c r="A20126" s="18">
        <v>46256.666666666664</v>
      </c>
      <c r="B20126">
        <v>7.42</v>
      </c>
    </row>
    <row r="20127" spans="1:2" x14ac:dyDescent="0.45">
      <c r="A20127" s="18">
        <v>46256.677083333336</v>
      </c>
      <c r="B20127">
        <v>6.84</v>
      </c>
    </row>
    <row r="20128" spans="1:2" x14ac:dyDescent="0.45">
      <c r="A20128" s="18">
        <v>46256.6875</v>
      </c>
      <c r="B20128">
        <v>7.14</v>
      </c>
    </row>
    <row r="20129" spans="1:2" x14ac:dyDescent="0.45">
      <c r="A20129" s="18">
        <v>46256.697916666664</v>
      </c>
      <c r="B20129">
        <v>6.7</v>
      </c>
    </row>
    <row r="20130" spans="1:2" x14ac:dyDescent="0.45">
      <c r="A20130" s="18">
        <v>46256.708333333336</v>
      </c>
      <c r="B20130">
        <v>6.96</v>
      </c>
    </row>
    <row r="20131" spans="1:2" x14ac:dyDescent="0.45">
      <c r="A20131" s="18">
        <v>46256.71875</v>
      </c>
      <c r="B20131">
        <v>7.22</v>
      </c>
    </row>
    <row r="20132" spans="1:2" x14ac:dyDescent="0.45">
      <c r="A20132" s="18">
        <v>46256.729166666664</v>
      </c>
      <c r="B20132">
        <v>6.98</v>
      </c>
    </row>
    <row r="20133" spans="1:2" x14ac:dyDescent="0.45">
      <c r="A20133" s="18">
        <v>46256.739583333336</v>
      </c>
      <c r="B20133">
        <v>7.04</v>
      </c>
    </row>
    <row r="20134" spans="1:2" x14ac:dyDescent="0.45">
      <c r="A20134" s="18">
        <v>46256.75</v>
      </c>
      <c r="B20134">
        <v>7.4</v>
      </c>
    </row>
    <row r="20135" spans="1:2" x14ac:dyDescent="0.45">
      <c r="A20135" s="18">
        <v>46256.760416666664</v>
      </c>
      <c r="B20135">
        <v>7.08</v>
      </c>
    </row>
    <row r="20136" spans="1:2" x14ac:dyDescent="0.45">
      <c r="A20136" s="18">
        <v>46256.770833333336</v>
      </c>
      <c r="B20136">
        <v>7.94</v>
      </c>
    </row>
    <row r="20137" spans="1:2" x14ac:dyDescent="0.45">
      <c r="A20137" s="18">
        <v>46256.78125</v>
      </c>
      <c r="B20137">
        <v>7.6</v>
      </c>
    </row>
    <row r="20138" spans="1:2" x14ac:dyDescent="0.45">
      <c r="A20138" s="18">
        <v>46256.791666666664</v>
      </c>
      <c r="B20138">
        <v>6.58</v>
      </c>
    </row>
    <row r="20139" spans="1:2" x14ac:dyDescent="0.45">
      <c r="A20139" s="18">
        <v>46256.802083333336</v>
      </c>
      <c r="B20139">
        <v>6.7</v>
      </c>
    </row>
    <row r="20140" spans="1:2" x14ac:dyDescent="0.45">
      <c r="A20140" s="18">
        <v>46256.8125</v>
      </c>
      <c r="B20140">
        <v>5.36</v>
      </c>
    </row>
    <row r="20141" spans="1:2" x14ac:dyDescent="0.45">
      <c r="A20141" s="18">
        <v>46256.822916666664</v>
      </c>
      <c r="B20141">
        <v>5.56</v>
      </c>
    </row>
    <row r="20142" spans="1:2" x14ac:dyDescent="0.45">
      <c r="A20142" s="18">
        <v>46256.833333333336</v>
      </c>
      <c r="B20142">
        <v>5.28</v>
      </c>
    </row>
    <row r="20143" spans="1:2" x14ac:dyDescent="0.45">
      <c r="A20143" s="18">
        <v>46256.84375</v>
      </c>
      <c r="B20143">
        <v>5.24</v>
      </c>
    </row>
    <row r="20144" spans="1:2" x14ac:dyDescent="0.45">
      <c r="A20144" s="18">
        <v>46256.854166666664</v>
      </c>
      <c r="B20144">
        <v>5.52</v>
      </c>
    </row>
    <row r="20145" spans="1:2" x14ac:dyDescent="0.45">
      <c r="A20145" s="18">
        <v>46256.864583333336</v>
      </c>
      <c r="B20145">
        <v>5.04</v>
      </c>
    </row>
    <row r="20146" spans="1:2" x14ac:dyDescent="0.45">
      <c r="A20146" s="18">
        <v>46256.875</v>
      </c>
      <c r="B20146">
        <v>5.84</v>
      </c>
    </row>
    <row r="20147" spans="1:2" x14ac:dyDescent="0.45">
      <c r="A20147" s="18">
        <v>46256.885416666664</v>
      </c>
      <c r="B20147">
        <v>5.2</v>
      </c>
    </row>
    <row r="20148" spans="1:2" x14ac:dyDescent="0.45">
      <c r="A20148" s="18">
        <v>46256.895833333336</v>
      </c>
      <c r="B20148">
        <v>11.2</v>
      </c>
    </row>
    <row r="20149" spans="1:2" x14ac:dyDescent="0.45">
      <c r="A20149" s="18">
        <v>46256.90625</v>
      </c>
      <c r="B20149">
        <v>18.36</v>
      </c>
    </row>
    <row r="20150" spans="1:2" x14ac:dyDescent="0.45">
      <c r="A20150" s="18">
        <v>46256.916666666664</v>
      </c>
      <c r="B20150">
        <v>11.76</v>
      </c>
    </row>
    <row r="20151" spans="1:2" x14ac:dyDescent="0.45">
      <c r="A20151" s="18">
        <v>46256.927083333336</v>
      </c>
      <c r="B20151">
        <v>11.62</v>
      </c>
    </row>
    <row r="20152" spans="1:2" x14ac:dyDescent="0.45">
      <c r="A20152" s="18">
        <v>46256.9375</v>
      </c>
      <c r="B20152">
        <v>11.3</v>
      </c>
    </row>
    <row r="20153" spans="1:2" x14ac:dyDescent="0.45">
      <c r="A20153" s="18">
        <v>46256.947916666664</v>
      </c>
      <c r="B20153">
        <v>11.58</v>
      </c>
    </row>
    <row r="20154" spans="1:2" x14ac:dyDescent="0.45">
      <c r="A20154" s="18">
        <v>46256.958333333336</v>
      </c>
      <c r="B20154">
        <v>11.62</v>
      </c>
    </row>
    <row r="20155" spans="1:2" x14ac:dyDescent="0.45">
      <c r="A20155" s="18">
        <v>46256.96875</v>
      </c>
      <c r="B20155">
        <v>11.6</v>
      </c>
    </row>
    <row r="20156" spans="1:2" x14ac:dyDescent="0.45">
      <c r="A20156" s="18">
        <v>46256.979166666664</v>
      </c>
      <c r="B20156">
        <v>11.82</v>
      </c>
    </row>
    <row r="20157" spans="1:2" x14ac:dyDescent="0.45">
      <c r="A20157" s="18">
        <v>46256.989583333336</v>
      </c>
      <c r="B20157">
        <v>11.3</v>
      </c>
    </row>
    <row r="20158" spans="1:2" x14ac:dyDescent="0.45">
      <c r="A20158" s="12">
        <v>46257</v>
      </c>
      <c r="B20158">
        <v>11.38</v>
      </c>
    </row>
    <row r="20159" spans="1:2" x14ac:dyDescent="0.45">
      <c r="A20159" s="18">
        <v>46257.010416666664</v>
      </c>
      <c r="B20159">
        <v>11.74</v>
      </c>
    </row>
    <row r="20160" spans="1:2" x14ac:dyDescent="0.45">
      <c r="A20160" s="18">
        <v>46257.020833333336</v>
      </c>
      <c r="B20160">
        <v>11.32</v>
      </c>
    </row>
    <row r="20161" spans="1:2" x14ac:dyDescent="0.45">
      <c r="A20161" s="18">
        <v>46257.03125</v>
      </c>
      <c r="B20161">
        <v>11.6</v>
      </c>
    </row>
    <row r="20162" spans="1:2" x14ac:dyDescent="0.45">
      <c r="A20162" s="18">
        <v>46257.041666666664</v>
      </c>
      <c r="B20162">
        <v>11.72</v>
      </c>
    </row>
    <row r="20163" spans="1:2" x14ac:dyDescent="0.45">
      <c r="A20163" s="18">
        <v>46257.052083333336</v>
      </c>
      <c r="B20163">
        <v>11.78</v>
      </c>
    </row>
    <row r="20164" spans="1:2" x14ac:dyDescent="0.45">
      <c r="A20164" s="18">
        <v>46257.0625</v>
      </c>
      <c r="B20164">
        <v>11.24</v>
      </c>
    </row>
    <row r="20165" spans="1:2" x14ac:dyDescent="0.45">
      <c r="A20165" s="18">
        <v>46257.072916666664</v>
      </c>
      <c r="B20165">
        <v>11.32</v>
      </c>
    </row>
    <row r="20166" spans="1:2" x14ac:dyDescent="0.45">
      <c r="A20166" s="18">
        <v>46257.083333333336</v>
      </c>
      <c r="B20166">
        <v>11.88</v>
      </c>
    </row>
    <row r="20167" spans="1:2" x14ac:dyDescent="0.45">
      <c r="A20167" s="18">
        <v>46257.09375</v>
      </c>
      <c r="B20167">
        <v>11.56</v>
      </c>
    </row>
    <row r="20168" spans="1:2" x14ac:dyDescent="0.45">
      <c r="A20168" s="18">
        <v>46257.104166666664</v>
      </c>
      <c r="B20168">
        <v>11.76</v>
      </c>
    </row>
    <row r="20169" spans="1:2" x14ac:dyDescent="0.45">
      <c r="A20169" s="18">
        <v>46257.114583333336</v>
      </c>
      <c r="B20169">
        <v>11.32</v>
      </c>
    </row>
    <row r="20170" spans="1:2" x14ac:dyDescent="0.45">
      <c r="A20170" s="18">
        <v>46257.125</v>
      </c>
      <c r="B20170">
        <v>11.62</v>
      </c>
    </row>
    <row r="20171" spans="1:2" x14ac:dyDescent="0.45">
      <c r="A20171" s="18">
        <v>46257.135416666664</v>
      </c>
      <c r="B20171">
        <v>11.76</v>
      </c>
    </row>
    <row r="20172" spans="1:2" x14ac:dyDescent="0.45">
      <c r="A20172" s="18">
        <v>46257.145833333336</v>
      </c>
      <c r="B20172">
        <v>11.24</v>
      </c>
    </row>
    <row r="20173" spans="1:2" x14ac:dyDescent="0.45">
      <c r="A20173" s="18">
        <v>46257.15625</v>
      </c>
      <c r="B20173">
        <v>12.04</v>
      </c>
    </row>
    <row r="20174" spans="1:2" x14ac:dyDescent="0.45">
      <c r="A20174" s="18">
        <v>46257.166666666664</v>
      </c>
      <c r="B20174">
        <v>11.48</v>
      </c>
    </row>
    <row r="20175" spans="1:2" x14ac:dyDescent="0.45">
      <c r="A20175" s="18">
        <v>46257.177083333336</v>
      </c>
      <c r="B20175">
        <v>11.32</v>
      </c>
    </row>
    <row r="20176" spans="1:2" x14ac:dyDescent="0.45">
      <c r="A20176" s="18">
        <v>46257.1875</v>
      </c>
      <c r="B20176">
        <v>11.82</v>
      </c>
    </row>
    <row r="20177" spans="1:2" x14ac:dyDescent="0.45">
      <c r="A20177" s="18">
        <v>46257.197916666664</v>
      </c>
      <c r="B20177">
        <v>11.22</v>
      </c>
    </row>
    <row r="20178" spans="1:2" x14ac:dyDescent="0.45">
      <c r="A20178" s="18">
        <v>46257.208333333336</v>
      </c>
      <c r="B20178">
        <v>11.78</v>
      </c>
    </row>
    <row r="20179" spans="1:2" x14ac:dyDescent="0.45">
      <c r="A20179" s="18">
        <v>46257.21875</v>
      </c>
      <c r="B20179">
        <v>11.74</v>
      </c>
    </row>
    <row r="20180" spans="1:2" x14ac:dyDescent="0.45">
      <c r="A20180" s="18">
        <v>46257.229166666664</v>
      </c>
      <c r="B20180">
        <v>11.6</v>
      </c>
    </row>
    <row r="20181" spans="1:2" x14ac:dyDescent="0.45">
      <c r="A20181" s="18">
        <v>46257.239583333336</v>
      </c>
      <c r="B20181">
        <v>11.94</v>
      </c>
    </row>
    <row r="20182" spans="1:2" x14ac:dyDescent="0.45">
      <c r="A20182" s="18">
        <v>46257.25</v>
      </c>
      <c r="B20182">
        <v>18.36</v>
      </c>
    </row>
    <row r="20183" spans="1:2" x14ac:dyDescent="0.45">
      <c r="A20183" s="18">
        <v>46257.260416666664</v>
      </c>
      <c r="B20183">
        <v>7.8</v>
      </c>
    </row>
    <row r="20184" spans="1:2" x14ac:dyDescent="0.45">
      <c r="A20184" s="18">
        <v>46257.270833333336</v>
      </c>
      <c r="B20184">
        <v>5.12</v>
      </c>
    </row>
    <row r="20185" spans="1:2" x14ac:dyDescent="0.45">
      <c r="A20185" s="18">
        <v>46257.28125</v>
      </c>
      <c r="B20185">
        <v>9.34</v>
      </c>
    </row>
    <row r="20186" spans="1:2" x14ac:dyDescent="0.45">
      <c r="A20186" s="18">
        <v>46257.291666666664</v>
      </c>
      <c r="B20186">
        <v>9.7200000000000006</v>
      </c>
    </row>
    <row r="20187" spans="1:2" x14ac:dyDescent="0.45">
      <c r="A20187" s="18">
        <v>46257.302083333336</v>
      </c>
      <c r="B20187">
        <v>9.98</v>
      </c>
    </row>
    <row r="20188" spans="1:2" x14ac:dyDescent="0.45">
      <c r="A20188" s="18">
        <v>46257.3125</v>
      </c>
      <c r="B20188">
        <v>11.48</v>
      </c>
    </row>
    <row r="20189" spans="1:2" x14ac:dyDescent="0.45">
      <c r="A20189" s="18">
        <v>46257.322916666664</v>
      </c>
      <c r="B20189">
        <v>16.260000000000002</v>
      </c>
    </row>
    <row r="20190" spans="1:2" x14ac:dyDescent="0.45">
      <c r="A20190" s="18">
        <v>46257.333333333336</v>
      </c>
      <c r="B20190">
        <v>18.399999999999999</v>
      </c>
    </row>
    <row r="20191" spans="1:2" x14ac:dyDescent="0.45">
      <c r="A20191" s="18">
        <v>46257.34375</v>
      </c>
      <c r="B20191">
        <v>25.16</v>
      </c>
    </row>
    <row r="20192" spans="1:2" x14ac:dyDescent="0.45">
      <c r="A20192" s="18">
        <v>46257.354166666664</v>
      </c>
      <c r="B20192">
        <v>23.22</v>
      </c>
    </row>
    <row r="20193" spans="1:2" x14ac:dyDescent="0.45">
      <c r="A20193" s="18">
        <v>46257.364583333336</v>
      </c>
      <c r="B20193">
        <v>27.98</v>
      </c>
    </row>
    <row r="20194" spans="1:2" x14ac:dyDescent="0.45">
      <c r="A20194" s="18">
        <v>46257.375</v>
      </c>
      <c r="B20194">
        <v>26.46</v>
      </c>
    </row>
    <row r="20195" spans="1:2" x14ac:dyDescent="0.45">
      <c r="A20195" s="18">
        <v>46257.385416666664</v>
      </c>
      <c r="B20195">
        <v>27.54</v>
      </c>
    </row>
    <row r="20196" spans="1:2" x14ac:dyDescent="0.45">
      <c r="A20196" s="18">
        <v>46257.395833333336</v>
      </c>
      <c r="B20196">
        <v>27.32</v>
      </c>
    </row>
    <row r="20197" spans="1:2" x14ac:dyDescent="0.45">
      <c r="A20197" s="18">
        <v>46257.40625</v>
      </c>
      <c r="B20197">
        <v>27.2</v>
      </c>
    </row>
    <row r="20198" spans="1:2" x14ac:dyDescent="0.45">
      <c r="A20198" s="18">
        <v>46257.416666666664</v>
      </c>
      <c r="B20198">
        <v>21.94</v>
      </c>
    </row>
    <row r="20199" spans="1:2" x14ac:dyDescent="0.45">
      <c r="A20199" s="18">
        <v>46257.427083333336</v>
      </c>
      <c r="B20199">
        <v>20.76</v>
      </c>
    </row>
    <row r="20200" spans="1:2" x14ac:dyDescent="0.45">
      <c r="A20200" s="18">
        <v>46257.4375</v>
      </c>
      <c r="B20200">
        <v>21.64</v>
      </c>
    </row>
    <row r="20201" spans="1:2" x14ac:dyDescent="0.45">
      <c r="A20201" s="18">
        <v>46257.447916666664</v>
      </c>
      <c r="B20201">
        <v>23.24</v>
      </c>
    </row>
    <row r="20202" spans="1:2" x14ac:dyDescent="0.45">
      <c r="A20202" s="18">
        <v>46257.458333333336</v>
      </c>
      <c r="B20202">
        <v>25.5</v>
      </c>
    </row>
    <row r="20203" spans="1:2" x14ac:dyDescent="0.45">
      <c r="A20203" s="18">
        <v>46257.46875</v>
      </c>
      <c r="B20203">
        <v>23.14</v>
      </c>
    </row>
    <row r="20204" spans="1:2" x14ac:dyDescent="0.45">
      <c r="A20204" s="18">
        <v>46257.479166666664</v>
      </c>
      <c r="B20204">
        <v>23.44</v>
      </c>
    </row>
    <row r="20205" spans="1:2" x14ac:dyDescent="0.45">
      <c r="A20205" s="18">
        <v>46257.489583333336</v>
      </c>
      <c r="B20205">
        <v>24.76</v>
      </c>
    </row>
    <row r="20206" spans="1:2" x14ac:dyDescent="0.45">
      <c r="A20206" s="18">
        <v>46257.5</v>
      </c>
      <c r="B20206">
        <v>21.28</v>
      </c>
    </row>
    <row r="20207" spans="1:2" x14ac:dyDescent="0.45">
      <c r="A20207" s="18">
        <v>46257.510416666664</v>
      </c>
      <c r="B20207">
        <v>21.7</v>
      </c>
    </row>
    <row r="20208" spans="1:2" x14ac:dyDescent="0.45">
      <c r="A20208" s="18">
        <v>46257.520833333336</v>
      </c>
      <c r="B20208">
        <v>23.98</v>
      </c>
    </row>
    <row r="20209" spans="1:2" x14ac:dyDescent="0.45">
      <c r="A20209" s="18">
        <v>46257.53125</v>
      </c>
      <c r="B20209">
        <v>23.62</v>
      </c>
    </row>
    <row r="20210" spans="1:2" x14ac:dyDescent="0.45">
      <c r="A20210" s="18">
        <v>46257.541666666664</v>
      </c>
      <c r="B20210">
        <v>21.34</v>
      </c>
    </row>
    <row r="20211" spans="1:2" x14ac:dyDescent="0.45">
      <c r="A20211" s="18">
        <v>46257.552083333336</v>
      </c>
      <c r="B20211">
        <v>17.18</v>
      </c>
    </row>
    <row r="20212" spans="1:2" x14ac:dyDescent="0.45">
      <c r="A20212" s="18">
        <v>46257.5625</v>
      </c>
      <c r="B20212">
        <v>20.440000000000001</v>
      </c>
    </row>
    <row r="20213" spans="1:2" x14ac:dyDescent="0.45">
      <c r="A20213" s="18">
        <v>46257.572916666664</v>
      </c>
      <c r="B20213">
        <v>21.84</v>
      </c>
    </row>
    <row r="20214" spans="1:2" x14ac:dyDescent="0.45">
      <c r="A20214" s="18">
        <v>46257.583333333336</v>
      </c>
      <c r="B20214">
        <v>19.54</v>
      </c>
    </row>
    <row r="20215" spans="1:2" x14ac:dyDescent="0.45">
      <c r="A20215" s="18">
        <v>46257.59375</v>
      </c>
      <c r="B20215">
        <v>19.760000000000002</v>
      </c>
    </row>
    <row r="20216" spans="1:2" x14ac:dyDescent="0.45">
      <c r="A20216" s="18">
        <v>46257.604166666664</v>
      </c>
      <c r="B20216">
        <v>23.5</v>
      </c>
    </row>
    <row r="20217" spans="1:2" x14ac:dyDescent="0.45">
      <c r="A20217" s="18">
        <v>46257.614583333336</v>
      </c>
      <c r="B20217">
        <v>24.74</v>
      </c>
    </row>
    <row r="20218" spans="1:2" x14ac:dyDescent="0.45">
      <c r="A20218" s="18">
        <v>46257.625</v>
      </c>
      <c r="B20218">
        <v>24.66</v>
      </c>
    </row>
    <row r="20219" spans="1:2" x14ac:dyDescent="0.45">
      <c r="A20219" s="18">
        <v>46257.635416666664</v>
      </c>
      <c r="B20219">
        <v>24.44</v>
      </c>
    </row>
    <row r="20220" spans="1:2" x14ac:dyDescent="0.45">
      <c r="A20220" s="18">
        <v>46257.645833333336</v>
      </c>
      <c r="B20220">
        <v>22.36</v>
      </c>
    </row>
    <row r="20221" spans="1:2" x14ac:dyDescent="0.45">
      <c r="A20221" s="18">
        <v>46257.65625</v>
      </c>
      <c r="B20221">
        <v>23.72</v>
      </c>
    </row>
    <row r="20222" spans="1:2" x14ac:dyDescent="0.45">
      <c r="A20222" s="18">
        <v>46257.666666666664</v>
      </c>
      <c r="B20222">
        <v>22.96</v>
      </c>
    </row>
    <row r="20223" spans="1:2" x14ac:dyDescent="0.45">
      <c r="A20223" s="18">
        <v>46257.677083333336</v>
      </c>
      <c r="B20223">
        <v>22.6</v>
      </c>
    </row>
    <row r="20224" spans="1:2" x14ac:dyDescent="0.45">
      <c r="A20224" s="18">
        <v>46257.6875</v>
      </c>
      <c r="B20224">
        <v>16.98</v>
      </c>
    </row>
    <row r="20225" spans="1:2" x14ac:dyDescent="0.45">
      <c r="A20225" s="18">
        <v>46257.697916666664</v>
      </c>
      <c r="B20225">
        <v>18.78</v>
      </c>
    </row>
    <row r="20226" spans="1:2" x14ac:dyDescent="0.45">
      <c r="A20226" s="18">
        <v>46257.708333333336</v>
      </c>
      <c r="B20226">
        <v>15.62</v>
      </c>
    </row>
    <row r="20227" spans="1:2" x14ac:dyDescent="0.45">
      <c r="A20227" s="18">
        <v>46257.71875</v>
      </c>
      <c r="B20227">
        <v>12.38</v>
      </c>
    </row>
    <row r="20228" spans="1:2" x14ac:dyDescent="0.45">
      <c r="A20228" s="18">
        <v>46257.729166666664</v>
      </c>
      <c r="B20228">
        <v>12.24</v>
      </c>
    </row>
    <row r="20229" spans="1:2" x14ac:dyDescent="0.45">
      <c r="A20229" s="18">
        <v>46257.739583333336</v>
      </c>
      <c r="B20229">
        <v>9.52</v>
      </c>
    </row>
    <row r="20230" spans="1:2" x14ac:dyDescent="0.45">
      <c r="A20230" s="18">
        <v>46257.75</v>
      </c>
      <c r="B20230">
        <v>11.06</v>
      </c>
    </row>
    <row r="20231" spans="1:2" x14ac:dyDescent="0.45">
      <c r="A20231" s="18">
        <v>46257.760416666664</v>
      </c>
      <c r="B20231">
        <v>8.44</v>
      </c>
    </row>
    <row r="20232" spans="1:2" x14ac:dyDescent="0.45">
      <c r="A20232" s="18">
        <v>46257.770833333336</v>
      </c>
      <c r="B20232">
        <v>8.3000000000000007</v>
      </c>
    </row>
    <row r="20233" spans="1:2" x14ac:dyDescent="0.45">
      <c r="A20233" s="18">
        <v>46257.78125</v>
      </c>
      <c r="B20233">
        <v>8.68</v>
      </c>
    </row>
    <row r="20234" spans="1:2" x14ac:dyDescent="0.45">
      <c r="A20234" s="18">
        <v>46257.791666666664</v>
      </c>
      <c r="B20234">
        <v>7.62</v>
      </c>
    </row>
    <row r="20235" spans="1:2" x14ac:dyDescent="0.45">
      <c r="A20235" s="18">
        <v>46257.802083333336</v>
      </c>
      <c r="B20235">
        <v>6.82</v>
      </c>
    </row>
    <row r="20236" spans="1:2" x14ac:dyDescent="0.45">
      <c r="A20236" s="18">
        <v>46257.8125</v>
      </c>
      <c r="B20236">
        <v>6.36</v>
      </c>
    </row>
    <row r="20237" spans="1:2" x14ac:dyDescent="0.45">
      <c r="A20237" s="18">
        <v>46257.822916666664</v>
      </c>
      <c r="B20237">
        <v>6.28</v>
      </c>
    </row>
    <row r="20238" spans="1:2" x14ac:dyDescent="0.45">
      <c r="A20238" s="18">
        <v>46257.833333333336</v>
      </c>
      <c r="B20238">
        <v>5.84</v>
      </c>
    </row>
    <row r="20239" spans="1:2" x14ac:dyDescent="0.45">
      <c r="A20239" s="18">
        <v>46257.84375</v>
      </c>
      <c r="B20239">
        <v>5.94</v>
      </c>
    </row>
    <row r="20240" spans="1:2" x14ac:dyDescent="0.45">
      <c r="A20240" s="18">
        <v>46257.854166666664</v>
      </c>
      <c r="B20240">
        <v>5.98</v>
      </c>
    </row>
    <row r="20241" spans="1:2" x14ac:dyDescent="0.45">
      <c r="A20241" s="18">
        <v>46257.864583333336</v>
      </c>
      <c r="B20241">
        <v>5.66</v>
      </c>
    </row>
    <row r="20242" spans="1:2" x14ac:dyDescent="0.45">
      <c r="A20242" s="18">
        <v>46257.875</v>
      </c>
      <c r="B20242">
        <v>6.2</v>
      </c>
    </row>
    <row r="20243" spans="1:2" x14ac:dyDescent="0.45">
      <c r="A20243" s="18">
        <v>46257.885416666664</v>
      </c>
      <c r="B20243">
        <v>5.78</v>
      </c>
    </row>
    <row r="20244" spans="1:2" x14ac:dyDescent="0.45">
      <c r="A20244" s="18">
        <v>46257.895833333336</v>
      </c>
      <c r="B20244">
        <v>7</v>
      </c>
    </row>
    <row r="20245" spans="1:2" x14ac:dyDescent="0.45">
      <c r="A20245" s="18">
        <v>46257.90625</v>
      </c>
      <c r="B20245">
        <v>17.46</v>
      </c>
    </row>
    <row r="20246" spans="1:2" x14ac:dyDescent="0.45">
      <c r="A20246" s="18">
        <v>46257.916666666664</v>
      </c>
      <c r="B20246">
        <v>12.08</v>
      </c>
    </row>
    <row r="20247" spans="1:2" x14ac:dyDescent="0.45">
      <c r="A20247" s="18">
        <v>46257.927083333336</v>
      </c>
      <c r="B20247">
        <v>11.36</v>
      </c>
    </row>
    <row r="20248" spans="1:2" x14ac:dyDescent="0.45">
      <c r="A20248" s="18">
        <v>46257.9375</v>
      </c>
      <c r="B20248">
        <v>11.3</v>
      </c>
    </row>
    <row r="20249" spans="1:2" x14ac:dyDescent="0.45">
      <c r="A20249" s="18">
        <v>46257.947916666664</v>
      </c>
      <c r="B20249">
        <v>11.62</v>
      </c>
    </row>
    <row r="20250" spans="1:2" x14ac:dyDescent="0.45">
      <c r="A20250" s="18">
        <v>46257.958333333336</v>
      </c>
      <c r="B20250">
        <v>11.46</v>
      </c>
    </row>
    <row r="20251" spans="1:2" x14ac:dyDescent="0.45">
      <c r="A20251" s="18">
        <v>46257.96875</v>
      </c>
      <c r="B20251">
        <v>11.84</v>
      </c>
    </row>
    <row r="20252" spans="1:2" x14ac:dyDescent="0.45">
      <c r="A20252" s="18">
        <v>46257.979166666664</v>
      </c>
      <c r="B20252">
        <v>11.16</v>
      </c>
    </row>
    <row r="20253" spans="1:2" x14ac:dyDescent="0.45">
      <c r="A20253" s="18">
        <v>46257.989583333336</v>
      </c>
      <c r="B20253">
        <v>11.66</v>
      </c>
    </row>
    <row r="20254" spans="1:2" x14ac:dyDescent="0.45">
      <c r="A20254" s="12">
        <v>46258</v>
      </c>
      <c r="B20254">
        <v>11.2</v>
      </c>
    </row>
    <row r="20255" spans="1:2" x14ac:dyDescent="0.45">
      <c r="A20255" s="18">
        <v>46258.010416666664</v>
      </c>
      <c r="B20255">
        <v>11.72</v>
      </c>
    </row>
    <row r="20256" spans="1:2" x14ac:dyDescent="0.45">
      <c r="A20256" s="18">
        <v>46258.020833333336</v>
      </c>
      <c r="B20256">
        <v>11.42</v>
      </c>
    </row>
    <row r="20257" spans="1:2" x14ac:dyDescent="0.45">
      <c r="A20257" s="18">
        <v>46258.03125</v>
      </c>
      <c r="B20257">
        <v>11.18</v>
      </c>
    </row>
    <row r="20258" spans="1:2" x14ac:dyDescent="0.45">
      <c r="A20258" s="18">
        <v>46258.041666666664</v>
      </c>
      <c r="B20258">
        <v>11.74</v>
      </c>
    </row>
    <row r="20259" spans="1:2" x14ac:dyDescent="0.45">
      <c r="A20259" s="18">
        <v>46258.052083333336</v>
      </c>
      <c r="B20259">
        <v>11.24</v>
      </c>
    </row>
    <row r="20260" spans="1:2" x14ac:dyDescent="0.45">
      <c r="A20260" s="18">
        <v>46258.0625</v>
      </c>
      <c r="B20260">
        <v>11.2</v>
      </c>
    </row>
    <row r="20261" spans="1:2" x14ac:dyDescent="0.45">
      <c r="A20261" s="18">
        <v>46258.072916666664</v>
      </c>
      <c r="B20261">
        <v>10.96</v>
      </c>
    </row>
    <row r="20262" spans="1:2" x14ac:dyDescent="0.45">
      <c r="A20262" s="18">
        <v>46258.083333333336</v>
      </c>
      <c r="B20262">
        <v>11.64</v>
      </c>
    </row>
    <row r="20263" spans="1:2" x14ac:dyDescent="0.45">
      <c r="A20263" s="18">
        <v>46258.09375</v>
      </c>
      <c r="B20263">
        <v>11.12</v>
      </c>
    </row>
    <row r="20264" spans="1:2" x14ac:dyDescent="0.45">
      <c r="A20264" s="18">
        <v>46258.104166666664</v>
      </c>
      <c r="B20264">
        <v>11.02</v>
      </c>
    </row>
    <row r="20265" spans="1:2" x14ac:dyDescent="0.45">
      <c r="A20265" s="18">
        <v>46258.114583333336</v>
      </c>
      <c r="B20265">
        <v>11.4</v>
      </c>
    </row>
    <row r="20266" spans="1:2" x14ac:dyDescent="0.45">
      <c r="A20266" s="18">
        <v>46258.125</v>
      </c>
      <c r="B20266">
        <v>11.2</v>
      </c>
    </row>
    <row r="20267" spans="1:2" x14ac:dyDescent="0.45">
      <c r="A20267" s="18">
        <v>46258.135416666664</v>
      </c>
      <c r="B20267">
        <v>11.46</v>
      </c>
    </row>
    <row r="20268" spans="1:2" x14ac:dyDescent="0.45">
      <c r="A20268" s="18">
        <v>46258.145833333336</v>
      </c>
      <c r="B20268">
        <v>11.06</v>
      </c>
    </row>
    <row r="20269" spans="1:2" x14ac:dyDescent="0.45">
      <c r="A20269" s="18">
        <v>46258.15625</v>
      </c>
      <c r="B20269">
        <v>11.36</v>
      </c>
    </row>
    <row r="20270" spans="1:2" x14ac:dyDescent="0.45">
      <c r="A20270" s="18">
        <v>46258.166666666664</v>
      </c>
      <c r="B20270">
        <v>11.14</v>
      </c>
    </row>
    <row r="20271" spans="1:2" x14ac:dyDescent="0.45">
      <c r="A20271" s="18">
        <v>46258.177083333336</v>
      </c>
      <c r="B20271">
        <v>11.2</v>
      </c>
    </row>
    <row r="20272" spans="1:2" x14ac:dyDescent="0.45">
      <c r="A20272" s="18">
        <v>46258.1875</v>
      </c>
      <c r="B20272">
        <v>11.42</v>
      </c>
    </row>
    <row r="20273" spans="1:2" x14ac:dyDescent="0.45">
      <c r="A20273" s="18">
        <v>46258.197916666664</v>
      </c>
      <c r="B20273">
        <v>11</v>
      </c>
    </row>
    <row r="20274" spans="1:2" x14ac:dyDescent="0.45">
      <c r="A20274" s="18">
        <v>46258.208333333336</v>
      </c>
      <c r="B20274">
        <v>11.58</v>
      </c>
    </row>
    <row r="20275" spans="1:2" x14ac:dyDescent="0.45">
      <c r="A20275" s="18">
        <v>46258.21875</v>
      </c>
      <c r="B20275">
        <v>11.04</v>
      </c>
    </row>
    <row r="20276" spans="1:2" x14ac:dyDescent="0.45">
      <c r="A20276" s="18">
        <v>46258.229166666664</v>
      </c>
      <c r="B20276">
        <v>11.26</v>
      </c>
    </row>
    <row r="20277" spans="1:2" x14ac:dyDescent="0.45">
      <c r="A20277" s="18">
        <v>46258.239583333336</v>
      </c>
      <c r="B20277">
        <v>11.58</v>
      </c>
    </row>
    <row r="20278" spans="1:2" x14ac:dyDescent="0.45">
      <c r="A20278" s="18">
        <v>46258.25</v>
      </c>
      <c r="B20278">
        <v>17.940000000000001</v>
      </c>
    </row>
    <row r="20279" spans="1:2" x14ac:dyDescent="0.45">
      <c r="A20279" s="18">
        <v>46258.260416666664</v>
      </c>
      <c r="B20279">
        <v>10.039999999999999</v>
      </c>
    </row>
    <row r="20280" spans="1:2" x14ac:dyDescent="0.45">
      <c r="A20280" s="18">
        <v>46258.270833333336</v>
      </c>
      <c r="B20280">
        <v>5.36</v>
      </c>
    </row>
    <row r="20281" spans="1:2" x14ac:dyDescent="0.45">
      <c r="A20281" s="18">
        <v>46258.28125</v>
      </c>
      <c r="B20281">
        <v>7.86</v>
      </c>
    </row>
    <row r="20282" spans="1:2" x14ac:dyDescent="0.45">
      <c r="A20282" s="18">
        <v>46258.291666666664</v>
      </c>
      <c r="B20282">
        <v>11.78</v>
      </c>
    </row>
    <row r="20283" spans="1:2" x14ac:dyDescent="0.45">
      <c r="A20283" s="18">
        <v>46258.302083333336</v>
      </c>
      <c r="B20283">
        <v>9.08</v>
      </c>
    </row>
    <row r="20284" spans="1:2" x14ac:dyDescent="0.45">
      <c r="A20284" s="18">
        <v>46258.3125</v>
      </c>
      <c r="B20284">
        <v>9.7799999999999994</v>
      </c>
    </row>
    <row r="20285" spans="1:2" x14ac:dyDescent="0.45">
      <c r="A20285" s="18">
        <v>46258.322916666664</v>
      </c>
      <c r="B20285">
        <v>11.64</v>
      </c>
    </row>
    <row r="20286" spans="1:2" x14ac:dyDescent="0.45">
      <c r="A20286" s="18">
        <v>46258.333333333336</v>
      </c>
      <c r="B20286">
        <v>16.899999999999999</v>
      </c>
    </row>
    <row r="20287" spans="1:2" x14ac:dyDescent="0.45">
      <c r="A20287" s="18">
        <v>46258.34375</v>
      </c>
      <c r="B20287">
        <v>20.66</v>
      </c>
    </row>
    <row r="20288" spans="1:2" x14ac:dyDescent="0.45">
      <c r="A20288" s="18">
        <v>46258.354166666664</v>
      </c>
      <c r="B20288">
        <v>21.88</v>
      </c>
    </row>
    <row r="20289" spans="1:2" x14ac:dyDescent="0.45">
      <c r="A20289" s="18">
        <v>46258.364583333336</v>
      </c>
      <c r="B20289">
        <v>23.68</v>
      </c>
    </row>
    <row r="20290" spans="1:2" x14ac:dyDescent="0.45">
      <c r="A20290" s="18">
        <v>46258.375</v>
      </c>
      <c r="B20290">
        <v>25.14</v>
      </c>
    </row>
    <row r="20291" spans="1:2" x14ac:dyDescent="0.45">
      <c r="A20291" s="18">
        <v>46258.385416666664</v>
      </c>
      <c r="B20291">
        <v>23.48</v>
      </c>
    </row>
    <row r="20292" spans="1:2" x14ac:dyDescent="0.45">
      <c r="A20292" s="18">
        <v>46258.395833333336</v>
      </c>
      <c r="B20292">
        <v>21.82</v>
      </c>
    </row>
    <row r="20293" spans="1:2" x14ac:dyDescent="0.45">
      <c r="A20293" s="18">
        <v>46258.40625</v>
      </c>
      <c r="B20293">
        <v>22.74</v>
      </c>
    </row>
    <row r="20294" spans="1:2" x14ac:dyDescent="0.45">
      <c r="A20294" s="18">
        <v>46258.416666666664</v>
      </c>
      <c r="B20294">
        <v>23.24</v>
      </c>
    </row>
    <row r="20295" spans="1:2" x14ac:dyDescent="0.45">
      <c r="A20295" s="18">
        <v>46258.427083333336</v>
      </c>
      <c r="B20295">
        <v>18</v>
      </c>
    </row>
    <row r="20296" spans="1:2" x14ac:dyDescent="0.45">
      <c r="A20296" s="18">
        <v>46258.4375</v>
      </c>
      <c r="B20296">
        <v>18.04</v>
      </c>
    </row>
    <row r="20297" spans="1:2" x14ac:dyDescent="0.45">
      <c r="A20297" s="18">
        <v>46258.447916666664</v>
      </c>
      <c r="B20297">
        <v>20.76</v>
      </c>
    </row>
    <row r="20298" spans="1:2" x14ac:dyDescent="0.45">
      <c r="A20298" s="18">
        <v>46258.458333333336</v>
      </c>
      <c r="B20298">
        <v>22.72</v>
      </c>
    </row>
    <row r="20299" spans="1:2" x14ac:dyDescent="0.45">
      <c r="A20299" s="18">
        <v>46258.46875</v>
      </c>
      <c r="B20299">
        <v>24.12</v>
      </c>
    </row>
    <row r="20300" spans="1:2" x14ac:dyDescent="0.45">
      <c r="A20300" s="18">
        <v>46258.479166666664</v>
      </c>
      <c r="B20300">
        <v>24.1</v>
      </c>
    </row>
    <row r="20301" spans="1:2" x14ac:dyDescent="0.45">
      <c r="A20301" s="18">
        <v>46258.489583333336</v>
      </c>
      <c r="B20301">
        <v>22.6</v>
      </c>
    </row>
    <row r="20302" spans="1:2" x14ac:dyDescent="0.45">
      <c r="A20302" s="18">
        <v>46258.5</v>
      </c>
      <c r="B20302">
        <v>23.24</v>
      </c>
    </row>
    <row r="20303" spans="1:2" x14ac:dyDescent="0.45">
      <c r="A20303" s="18">
        <v>46258.510416666664</v>
      </c>
      <c r="B20303">
        <v>23.04</v>
      </c>
    </row>
    <row r="20304" spans="1:2" x14ac:dyDescent="0.45">
      <c r="A20304" s="18">
        <v>46258.520833333336</v>
      </c>
      <c r="B20304">
        <v>27.14</v>
      </c>
    </row>
    <row r="20305" spans="1:2" x14ac:dyDescent="0.45">
      <c r="A20305" s="18">
        <v>46258.53125</v>
      </c>
      <c r="B20305">
        <v>27.02</v>
      </c>
    </row>
    <row r="20306" spans="1:2" x14ac:dyDescent="0.45">
      <c r="A20306" s="18">
        <v>46258.541666666664</v>
      </c>
      <c r="B20306">
        <v>25.46</v>
      </c>
    </row>
    <row r="20307" spans="1:2" x14ac:dyDescent="0.45">
      <c r="A20307" s="18">
        <v>46258.552083333336</v>
      </c>
      <c r="B20307">
        <v>25.08</v>
      </c>
    </row>
    <row r="20308" spans="1:2" x14ac:dyDescent="0.45">
      <c r="A20308" s="18">
        <v>46258.5625</v>
      </c>
      <c r="B20308">
        <v>25.44</v>
      </c>
    </row>
    <row r="20309" spans="1:2" x14ac:dyDescent="0.45">
      <c r="A20309" s="18">
        <v>46258.572916666664</v>
      </c>
      <c r="B20309">
        <v>23.88</v>
      </c>
    </row>
    <row r="20310" spans="1:2" x14ac:dyDescent="0.45">
      <c r="A20310" s="18">
        <v>46258.583333333336</v>
      </c>
      <c r="B20310">
        <v>23.4</v>
      </c>
    </row>
    <row r="20311" spans="1:2" x14ac:dyDescent="0.45">
      <c r="A20311" s="18">
        <v>46258.59375</v>
      </c>
      <c r="B20311">
        <v>27.46</v>
      </c>
    </row>
    <row r="20312" spans="1:2" x14ac:dyDescent="0.45">
      <c r="A20312" s="18">
        <v>46258.604166666664</v>
      </c>
      <c r="B20312">
        <v>24.6</v>
      </c>
    </row>
    <row r="20313" spans="1:2" x14ac:dyDescent="0.45">
      <c r="A20313" s="18">
        <v>46258.614583333336</v>
      </c>
      <c r="B20313">
        <v>25.96</v>
      </c>
    </row>
    <row r="20314" spans="1:2" x14ac:dyDescent="0.45">
      <c r="A20314" s="18">
        <v>46258.625</v>
      </c>
      <c r="B20314">
        <v>30.08</v>
      </c>
    </row>
    <row r="20315" spans="1:2" x14ac:dyDescent="0.45">
      <c r="A20315" s="18">
        <v>46258.635416666664</v>
      </c>
      <c r="B20315">
        <v>30.56</v>
      </c>
    </row>
    <row r="20316" spans="1:2" x14ac:dyDescent="0.45">
      <c r="A20316" s="18">
        <v>46258.645833333336</v>
      </c>
      <c r="B20316">
        <v>29.06</v>
      </c>
    </row>
    <row r="20317" spans="1:2" x14ac:dyDescent="0.45">
      <c r="A20317" s="18">
        <v>46258.65625</v>
      </c>
      <c r="B20317">
        <v>24.72</v>
      </c>
    </row>
    <row r="20318" spans="1:2" x14ac:dyDescent="0.45">
      <c r="A20318" s="18">
        <v>46258.666666666664</v>
      </c>
      <c r="B20318">
        <v>25</v>
      </c>
    </row>
    <row r="20319" spans="1:2" x14ac:dyDescent="0.45">
      <c r="A20319" s="18">
        <v>46258.677083333336</v>
      </c>
      <c r="B20319">
        <v>28.26</v>
      </c>
    </row>
    <row r="20320" spans="1:2" x14ac:dyDescent="0.45">
      <c r="A20320" s="18">
        <v>46258.6875</v>
      </c>
      <c r="B20320">
        <v>20.98</v>
      </c>
    </row>
    <row r="20321" spans="1:2" x14ac:dyDescent="0.45">
      <c r="A20321" s="18">
        <v>46258.697916666664</v>
      </c>
      <c r="B20321">
        <v>19.86</v>
      </c>
    </row>
    <row r="20322" spans="1:2" x14ac:dyDescent="0.45">
      <c r="A20322" s="18">
        <v>46258.708333333336</v>
      </c>
      <c r="B20322">
        <v>19.5</v>
      </c>
    </row>
    <row r="20323" spans="1:2" x14ac:dyDescent="0.45">
      <c r="A20323" s="18">
        <v>46258.71875</v>
      </c>
      <c r="B20323">
        <v>19.68</v>
      </c>
    </row>
    <row r="20324" spans="1:2" x14ac:dyDescent="0.45">
      <c r="A20324" s="18">
        <v>46258.729166666664</v>
      </c>
      <c r="B20324">
        <v>16.760000000000002</v>
      </c>
    </row>
    <row r="20325" spans="1:2" x14ac:dyDescent="0.45">
      <c r="A20325" s="18">
        <v>46258.739583333336</v>
      </c>
      <c r="B20325">
        <v>15.52</v>
      </c>
    </row>
    <row r="20326" spans="1:2" x14ac:dyDescent="0.45">
      <c r="A20326" s="18">
        <v>46258.75</v>
      </c>
      <c r="B20326">
        <v>21.32</v>
      </c>
    </row>
    <row r="20327" spans="1:2" x14ac:dyDescent="0.45">
      <c r="A20327" s="18">
        <v>46258.760416666664</v>
      </c>
      <c r="B20327">
        <v>13.5</v>
      </c>
    </row>
    <row r="20328" spans="1:2" x14ac:dyDescent="0.45">
      <c r="A20328" s="18">
        <v>46258.770833333336</v>
      </c>
      <c r="B20328">
        <v>12.6</v>
      </c>
    </row>
    <row r="20329" spans="1:2" x14ac:dyDescent="0.45">
      <c r="A20329" s="18">
        <v>46258.78125</v>
      </c>
      <c r="B20329">
        <v>12.76</v>
      </c>
    </row>
    <row r="20330" spans="1:2" x14ac:dyDescent="0.45">
      <c r="A20330" s="18">
        <v>46258.791666666664</v>
      </c>
      <c r="B20330">
        <v>11.58</v>
      </c>
    </row>
    <row r="20331" spans="1:2" x14ac:dyDescent="0.45">
      <c r="A20331" s="18">
        <v>46258.802083333336</v>
      </c>
      <c r="B20331">
        <v>10.24</v>
      </c>
    </row>
    <row r="20332" spans="1:2" x14ac:dyDescent="0.45">
      <c r="A20332" s="18">
        <v>46258.8125</v>
      </c>
      <c r="B20332">
        <v>9.4600000000000009</v>
      </c>
    </row>
    <row r="20333" spans="1:2" x14ac:dyDescent="0.45">
      <c r="A20333" s="18">
        <v>46258.822916666664</v>
      </c>
      <c r="B20333">
        <v>8.7200000000000006</v>
      </c>
    </row>
    <row r="20334" spans="1:2" x14ac:dyDescent="0.45">
      <c r="A20334" s="18">
        <v>46258.833333333336</v>
      </c>
      <c r="B20334">
        <v>6.54</v>
      </c>
    </row>
    <row r="20335" spans="1:2" x14ac:dyDescent="0.45">
      <c r="A20335" s="18">
        <v>46258.84375</v>
      </c>
      <c r="B20335">
        <v>5.52</v>
      </c>
    </row>
    <row r="20336" spans="1:2" x14ac:dyDescent="0.45">
      <c r="A20336" s="18">
        <v>46258.854166666664</v>
      </c>
      <c r="B20336">
        <v>5.86</v>
      </c>
    </row>
    <row r="20337" spans="1:2" x14ac:dyDescent="0.45">
      <c r="A20337" s="18">
        <v>46258.864583333336</v>
      </c>
      <c r="B20337">
        <v>5.56</v>
      </c>
    </row>
    <row r="20338" spans="1:2" x14ac:dyDescent="0.45">
      <c r="A20338" s="18">
        <v>46258.875</v>
      </c>
      <c r="B20338">
        <v>6.04</v>
      </c>
    </row>
    <row r="20339" spans="1:2" x14ac:dyDescent="0.45">
      <c r="A20339" s="18">
        <v>46258.885416666664</v>
      </c>
      <c r="B20339">
        <v>5.64</v>
      </c>
    </row>
    <row r="20340" spans="1:2" x14ac:dyDescent="0.45">
      <c r="A20340" s="18">
        <v>46258.895833333336</v>
      </c>
      <c r="B20340">
        <v>11.34</v>
      </c>
    </row>
    <row r="20341" spans="1:2" x14ac:dyDescent="0.45">
      <c r="A20341" s="18">
        <v>46258.90625</v>
      </c>
      <c r="B20341">
        <v>16.62</v>
      </c>
    </row>
    <row r="20342" spans="1:2" x14ac:dyDescent="0.45">
      <c r="A20342" s="18">
        <v>46258.916666666664</v>
      </c>
      <c r="B20342">
        <v>11.06</v>
      </c>
    </row>
    <row r="20343" spans="1:2" x14ac:dyDescent="0.45">
      <c r="A20343" s="18">
        <v>46258.927083333336</v>
      </c>
      <c r="B20343">
        <v>11.18</v>
      </c>
    </row>
    <row r="20344" spans="1:2" x14ac:dyDescent="0.45">
      <c r="A20344" s="18">
        <v>46258.9375</v>
      </c>
      <c r="B20344">
        <v>10.5</v>
      </c>
    </row>
    <row r="20345" spans="1:2" x14ac:dyDescent="0.45">
      <c r="A20345" s="18">
        <v>46258.947916666664</v>
      </c>
      <c r="B20345">
        <v>11.34</v>
      </c>
    </row>
    <row r="20346" spans="1:2" x14ac:dyDescent="0.45">
      <c r="A20346" s="18">
        <v>46258.958333333336</v>
      </c>
      <c r="B20346">
        <v>10.76</v>
      </c>
    </row>
    <row r="20347" spans="1:2" x14ac:dyDescent="0.45">
      <c r="A20347" s="18">
        <v>46258.96875</v>
      </c>
      <c r="B20347">
        <v>11</v>
      </c>
    </row>
    <row r="20348" spans="1:2" x14ac:dyDescent="0.45">
      <c r="A20348" s="18">
        <v>46258.979166666664</v>
      </c>
      <c r="B20348">
        <v>10.52</v>
      </c>
    </row>
    <row r="20349" spans="1:2" x14ac:dyDescent="0.45">
      <c r="A20349" s="18">
        <v>46258.989583333336</v>
      </c>
      <c r="B20349">
        <v>11.1</v>
      </c>
    </row>
    <row r="20350" spans="1:2" x14ac:dyDescent="0.45">
      <c r="A20350" s="12">
        <v>46259</v>
      </c>
      <c r="B20350">
        <v>10.84</v>
      </c>
    </row>
    <row r="20351" spans="1:2" x14ac:dyDescent="0.45">
      <c r="A20351" s="18">
        <v>46259.010416666664</v>
      </c>
      <c r="B20351">
        <v>10.74</v>
      </c>
    </row>
    <row r="20352" spans="1:2" x14ac:dyDescent="0.45">
      <c r="A20352" s="18">
        <v>46259.020833333336</v>
      </c>
      <c r="B20352">
        <v>10.94</v>
      </c>
    </row>
    <row r="20353" spans="1:2" x14ac:dyDescent="0.45">
      <c r="A20353" s="18">
        <v>46259.03125</v>
      </c>
      <c r="B20353">
        <v>10.66</v>
      </c>
    </row>
    <row r="20354" spans="1:2" x14ac:dyDescent="0.45">
      <c r="A20354" s="18">
        <v>46259.041666666664</v>
      </c>
      <c r="B20354">
        <v>11.04</v>
      </c>
    </row>
    <row r="20355" spans="1:2" x14ac:dyDescent="0.45">
      <c r="A20355" s="18">
        <v>46259.052083333336</v>
      </c>
      <c r="B20355">
        <v>10.7</v>
      </c>
    </row>
    <row r="20356" spans="1:2" x14ac:dyDescent="0.45">
      <c r="A20356" s="18">
        <v>46259.0625</v>
      </c>
      <c r="B20356">
        <v>10.86</v>
      </c>
    </row>
    <row r="20357" spans="1:2" x14ac:dyDescent="0.45">
      <c r="A20357" s="18">
        <v>46259.072916666664</v>
      </c>
      <c r="B20357">
        <v>10.44</v>
      </c>
    </row>
    <row r="20358" spans="1:2" x14ac:dyDescent="0.45">
      <c r="A20358" s="18">
        <v>46259.083333333336</v>
      </c>
      <c r="B20358">
        <v>10.86</v>
      </c>
    </row>
    <row r="20359" spans="1:2" x14ac:dyDescent="0.45">
      <c r="A20359" s="18">
        <v>46259.09375</v>
      </c>
      <c r="B20359">
        <v>11.08</v>
      </c>
    </row>
    <row r="20360" spans="1:2" x14ac:dyDescent="0.45">
      <c r="A20360" s="18">
        <v>46259.104166666664</v>
      </c>
      <c r="B20360">
        <v>10.84</v>
      </c>
    </row>
    <row r="20361" spans="1:2" x14ac:dyDescent="0.45">
      <c r="A20361" s="18">
        <v>46259.114583333336</v>
      </c>
      <c r="B20361">
        <v>10.94</v>
      </c>
    </row>
    <row r="20362" spans="1:2" x14ac:dyDescent="0.45">
      <c r="A20362" s="18">
        <v>46259.125</v>
      </c>
      <c r="B20362">
        <v>10.6</v>
      </c>
    </row>
    <row r="20363" spans="1:2" x14ac:dyDescent="0.45">
      <c r="A20363" s="18">
        <v>46259.135416666664</v>
      </c>
      <c r="B20363">
        <v>10.86</v>
      </c>
    </row>
    <row r="20364" spans="1:2" x14ac:dyDescent="0.45">
      <c r="A20364" s="18">
        <v>46259.145833333336</v>
      </c>
      <c r="B20364">
        <v>10.94</v>
      </c>
    </row>
    <row r="20365" spans="1:2" x14ac:dyDescent="0.45">
      <c r="A20365" s="18">
        <v>46259.15625</v>
      </c>
      <c r="B20365">
        <v>10.4</v>
      </c>
    </row>
    <row r="20366" spans="1:2" x14ac:dyDescent="0.45">
      <c r="A20366" s="18">
        <v>46259.166666666664</v>
      </c>
      <c r="B20366">
        <v>11.16</v>
      </c>
    </row>
    <row r="20367" spans="1:2" x14ac:dyDescent="0.45">
      <c r="A20367" s="18">
        <v>46259.177083333336</v>
      </c>
      <c r="B20367">
        <v>10.52</v>
      </c>
    </row>
    <row r="20368" spans="1:2" x14ac:dyDescent="0.45">
      <c r="A20368" s="18">
        <v>46259.1875</v>
      </c>
      <c r="B20368">
        <v>10.8</v>
      </c>
    </row>
    <row r="20369" spans="1:2" x14ac:dyDescent="0.45">
      <c r="A20369" s="18">
        <v>46259.197916666664</v>
      </c>
      <c r="B20369">
        <v>10.68</v>
      </c>
    </row>
    <row r="20370" spans="1:2" x14ac:dyDescent="0.45">
      <c r="A20370" s="18">
        <v>46259.208333333336</v>
      </c>
      <c r="B20370">
        <v>10.9</v>
      </c>
    </row>
    <row r="20371" spans="1:2" x14ac:dyDescent="0.45">
      <c r="A20371" s="18">
        <v>46259.21875</v>
      </c>
      <c r="B20371">
        <v>10.54</v>
      </c>
    </row>
    <row r="20372" spans="1:2" x14ac:dyDescent="0.45">
      <c r="A20372" s="18">
        <v>46259.229166666664</v>
      </c>
      <c r="B20372">
        <v>10.6</v>
      </c>
    </row>
    <row r="20373" spans="1:2" x14ac:dyDescent="0.45">
      <c r="A20373" s="18">
        <v>46259.239583333336</v>
      </c>
      <c r="B20373">
        <v>11.58</v>
      </c>
    </row>
    <row r="20374" spans="1:2" x14ac:dyDescent="0.45">
      <c r="A20374" s="18">
        <v>46259.25</v>
      </c>
      <c r="B20374">
        <v>17</v>
      </c>
    </row>
    <row r="20375" spans="1:2" x14ac:dyDescent="0.45">
      <c r="A20375" s="18">
        <v>46259.260416666664</v>
      </c>
      <c r="B20375">
        <v>17.54</v>
      </c>
    </row>
    <row r="20376" spans="1:2" x14ac:dyDescent="0.45">
      <c r="A20376" s="18">
        <v>46259.270833333336</v>
      </c>
      <c r="B20376">
        <v>7.96</v>
      </c>
    </row>
    <row r="20377" spans="1:2" x14ac:dyDescent="0.45">
      <c r="A20377" s="18">
        <v>46259.28125</v>
      </c>
      <c r="B20377">
        <v>10.78</v>
      </c>
    </row>
    <row r="20378" spans="1:2" x14ac:dyDescent="0.45">
      <c r="A20378" s="18">
        <v>46259.291666666664</v>
      </c>
      <c r="B20378">
        <v>9.02</v>
      </c>
    </row>
    <row r="20379" spans="1:2" x14ac:dyDescent="0.45">
      <c r="A20379" s="18">
        <v>46259.302083333336</v>
      </c>
      <c r="B20379">
        <v>12.24</v>
      </c>
    </row>
    <row r="20380" spans="1:2" x14ac:dyDescent="0.45">
      <c r="A20380" s="18">
        <v>46259.3125</v>
      </c>
      <c r="B20380">
        <v>11.04</v>
      </c>
    </row>
    <row r="20381" spans="1:2" x14ac:dyDescent="0.45">
      <c r="A20381" s="18">
        <v>46259.322916666664</v>
      </c>
      <c r="B20381">
        <v>12.82</v>
      </c>
    </row>
    <row r="20382" spans="1:2" x14ac:dyDescent="0.45">
      <c r="A20382" s="18">
        <v>46259.333333333336</v>
      </c>
      <c r="B20382">
        <v>14.28</v>
      </c>
    </row>
    <row r="20383" spans="1:2" x14ac:dyDescent="0.45">
      <c r="A20383" s="18">
        <v>46259.34375</v>
      </c>
      <c r="B20383">
        <v>17</v>
      </c>
    </row>
    <row r="20384" spans="1:2" x14ac:dyDescent="0.45">
      <c r="A20384" s="18">
        <v>46259.354166666664</v>
      </c>
      <c r="B20384">
        <v>22.3</v>
      </c>
    </row>
    <row r="20385" spans="1:2" x14ac:dyDescent="0.45">
      <c r="A20385" s="18">
        <v>46259.364583333336</v>
      </c>
      <c r="B20385">
        <v>23.58</v>
      </c>
    </row>
    <row r="20386" spans="1:2" x14ac:dyDescent="0.45">
      <c r="A20386" s="18">
        <v>46259.375</v>
      </c>
      <c r="B20386">
        <v>22.22</v>
      </c>
    </row>
    <row r="20387" spans="1:2" x14ac:dyDescent="0.45">
      <c r="A20387" s="18">
        <v>46259.385416666664</v>
      </c>
      <c r="B20387">
        <v>24.36</v>
      </c>
    </row>
    <row r="20388" spans="1:2" x14ac:dyDescent="0.45">
      <c r="A20388" s="18">
        <v>46259.395833333336</v>
      </c>
      <c r="B20388">
        <v>22.68</v>
      </c>
    </row>
    <row r="20389" spans="1:2" x14ac:dyDescent="0.45">
      <c r="A20389" s="18">
        <v>46259.40625</v>
      </c>
      <c r="B20389">
        <v>22.24</v>
      </c>
    </row>
    <row r="20390" spans="1:2" x14ac:dyDescent="0.45">
      <c r="A20390" s="18">
        <v>46259.416666666664</v>
      </c>
      <c r="B20390">
        <v>22.22</v>
      </c>
    </row>
    <row r="20391" spans="1:2" x14ac:dyDescent="0.45">
      <c r="A20391" s="18">
        <v>46259.427083333336</v>
      </c>
      <c r="B20391">
        <v>22.66</v>
      </c>
    </row>
    <row r="20392" spans="1:2" x14ac:dyDescent="0.45">
      <c r="A20392" s="18">
        <v>46259.4375</v>
      </c>
      <c r="B20392">
        <v>18.32</v>
      </c>
    </row>
    <row r="20393" spans="1:2" x14ac:dyDescent="0.45">
      <c r="A20393" s="18">
        <v>46259.447916666664</v>
      </c>
      <c r="B20393">
        <v>23.22</v>
      </c>
    </row>
    <row r="20394" spans="1:2" x14ac:dyDescent="0.45">
      <c r="A20394" s="18">
        <v>46259.458333333336</v>
      </c>
      <c r="B20394">
        <v>29.94</v>
      </c>
    </row>
    <row r="20395" spans="1:2" x14ac:dyDescent="0.45">
      <c r="A20395" s="18">
        <v>46259.46875</v>
      </c>
      <c r="B20395">
        <v>29.04</v>
      </c>
    </row>
    <row r="20396" spans="1:2" x14ac:dyDescent="0.45">
      <c r="A20396" s="18">
        <v>46259.479166666664</v>
      </c>
      <c r="B20396">
        <v>25.74</v>
      </c>
    </row>
    <row r="20397" spans="1:2" x14ac:dyDescent="0.45">
      <c r="A20397" s="18">
        <v>46259.489583333336</v>
      </c>
      <c r="B20397">
        <v>24.76</v>
      </c>
    </row>
    <row r="20398" spans="1:2" x14ac:dyDescent="0.45">
      <c r="A20398" s="18">
        <v>46259.5</v>
      </c>
      <c r="B20398">
        <v>23.28</v>
      </c>
    </row>
    <row r="20399" spans="1:2" x14ac:dyDescent="0.45">
      <c r="A20399" s="18">
        <v>46259.510416666664</v>
      </c>
      <c r="B20399">
        <v>22.04</v>
      </c>
    </row>
    <row r="20400" spans="1:2" x14ac:dyDescent="0.45">
      <c r="A20400" s="18">
        <v>46259.520833333336</v>
      </c>
      <c r="B20400">
        <v>25.9</v>
      </c>
    </row>
    <row r="20401" spans="1:2" x14ac:dyDescent="0.45">
      <c r="A20401" s="18">
        <v>46259.53125</v>
      </c>
      <c r="B20401">
        <v>23.58</v>
      </c>
    </row>
    <row r="20402" spans="1:2" x14ac:dyDescent="0.45">
      <c r="A20402" s="18">
        <v>46259.541666666664</v>
      </c>
      <c r="B20402">
        <v>22.86</v>
      </c>
    </row>
    <row r="20403" spans="1:2" x14ac:dyDescent="0.45">
      <c r="A20403" s="18">
        <v>46259.552083333336</v>
      </c>
      <c r="B20403">
        <v>15.52</v>
      </c>
    </row>
    <row r="20404" spans="1:2" x14ac:dyDescent="0.45">
      <c r="A20404" s="18">
        <v>46259.5625</v>
      </c>
      <c r="B20404">
        <v>16.04</v>
      </c>
    </row>
    <row r="20405" spans="1:2" x14ac:dyDescent="0.45">
      <c r="A20405" s="18">
        <v>46259.572916666664</v>
      </c>
      <c r="B20405">
        <v>22.24</v>
      </c>
    </row>
    <row r="20406" spans="1:2" x14ac:dyDescent="0.45">
      <c r="A20406" s="18">
        <v>46259.583333333336</v>
      </c>
      <c r="B20406">
        <v>21.54</v>
      </c>
    </row>
    <row r="20407" spans="1:2" x14ac:dyDescent="0.45">
      <c r="A20407" s="18">
        <v>46259.59375</v>
      </c>
      <c r="B20407">
        <v>24.26</v>
      </c>
    </row>
    <row r="20408" spans="1:2" x14ac:dyDescent="0.45">
      <c r="A20408" s="18">
        <v>46259.604166666664</v>
      </c>
      <c r="B20408">
        <v>28.98</v>
      </c>
    </row>
    <row r="20409" spans="1:2" x14ac:dyDescent="0.45">
      <c r="A20409" s="18">
        <v>46259.614583333336</v>
      </c>
      <c r="B20409">
        <v>29.44</v>
      </c>
    </row>
    <row r="20410" spans="1:2" x14ac:dyDescent="0.45">
      <c r="A20410" s="18">
        <v>46259.625</v>
      </c>
      <c r="B20410">
        <v>26.48</v>
      </c>
    </row>
    <row r="20411" spans="1:2" x14ac:dyDescent="0.45">
      <c r="A20411" s="18">
        <v>46259.635416666664</v>
      </c>
      <c r="B20411">
        <v>28.9</v>
      </c>
    </row>
    <row r="20412" spans="1:2" x14ac:dyDescent="0.45">
      <c r="A20412" s="18">
        <v>46259.645833333336</v>
      </c>
      <c r="B20412">
        <v>28.52</v>
      </c>
    </row>
    <row r="20413" spans="1:2" x14ac:dyDescent="0.45">
      <c r="A20413" s="18">
        <v>46259.65625</v>
      </c>
      <c r="B20413">
        <v>27.42</v>
      </c>
    </row>
    <row r="20414" spans="1:2" x14ac:dyDescent="0.45">
      <c r="A20414" s="18">
        <v>46259.666666666664</v>
      </c>
      <c r="B20414">
        <v>25.34</v>
      </c>
    </row>
    <row r="20415" spans="1:2" x14ac:dyDescent="0.45">
      <c r="A20415" s="18">
        <v>46259.677083333336</v>
      </c>
      <c r="B20415">
        <v>26.24</v>
      </c>
    </row>
    <row r="20416" spans="1:2" x14ac:dyDescent="0.45">
      <c r="A20416" s="18">
        <v>46259.6875</v>
      </c>
      <c r="B20416">
        <v>27.94</v>
      </c>
    </row>
    <row r="20417" spans="1:2" x14ac:dyDescent="0.45">
      <c r="A20417" s="18">
        <v>46259.697916666664</v>
      </c>
      <c r="B20417">
        <v>21.94</v>
      </c>
    </row>
    <row r="20418" spans="1:2" x14ac:dyDescent="0.45">
      <c r="A20418" s="18">
        <v>46259.708333333336</v>
      </c>
      <c r="B20418">
        <v>18.440000000000001</v>
      </c>
    </row>
    <row r="20419" spans="1:2" x14ac:dyDescent="0.45">
      <c r="A20419" s="18">
        <v>46259.71875</v>
      </c>
      <c r="B20419">
        <v>16.100000000000001</v>
      </c>
    </row>
    <row r="20420" spans="1:2" x14ac:dyDescent="0.45">
      <c r="A20420" s="18">
        <v>46259.729166666664</v>
      </c>
      <c r="B20420">
        <v>14.52</v>
      </c>
    </row>
    <row r="20421" spans="1:2" x14ac:dyDescent="0.45">
      <c r="A20421" s="18">
        <v>46259.739583333336</v>
      </c>
      <c r="B20421">
        <v>14.14</v>
      </c>
    </row>
    <row r="20422" spans="1:2" x14ac:dyDescent="0.45">
      <c r="A20422" s="18">
        <v>46259.75</v>
      </c>
      <c r="B20422">
        <v>11.66</v>
      </c>
    </row>
    <row r="20423" spans="1:2" x14ac:dyDescent="0.45">
      <c r="A20423" s="18">
        <v>46259.760416666664</v>
      </c>
      <c r="B20423">
        <v>9.8800000000000008</v>
      </c>
    </row>
    <row r="20424" spans="1:2" x14ac:dyDescent="0.45">
      <c r="A20424" s="18">
        <v>46259.770833333336</v>
      </c>
      <c r="B20424">
        <v>8.9600000000000009</v>
      </c>
    </row>
    <row r="20425" spans="1:2" x14ac:dyDescent="0.45">
      <c r="A20425" s="18">
        <v>46259.78125</v>
      </c>
      <c r="B20425">
        <v>8.6</v>
      </c>
    </row>
    <row r="20426" spans="1:2" x14ac:dyDescent="0.45">
      <c r="A20426" s="18">
        <v>46259.791666666664</v>
      </c>
      <c r="B20426">
        <v>7.9</v>
      </c>
    </row>
    <row r="20427" spans="1:2" x14ac:dyDescent="0.45">
      <c r="A20427" s="18">
        <v>46259.802083333336</v>
      </c>
      <c r="B20427">
        <v>7.34</v>
      </c>
    </row>
    <row r="20428" spans="1:2" x14ac:dyDescent="0.45">
      <c r="A20428" s="18">
        <v>46259.8125</v>
      </c>
      <c r="B20428">
        <v>7.2</v>
      </c>
    </row>
    <row r="20429" spans="1:2" x14ac:dyDescent="0.45">
      <c r="A20429" s="18">
        <v>46259.822916666664</v>
      </c>
      <c r="B20429">
        <v>6.46</v>
      </c>
    </row>
    <row r="20430" spans="1:2" x14ac:dyDescent="0.45">
      <c r="A20430" s="18">
        <v>46259.833333333336</v>
      </c>
      <c r="B20430">
        <v>6.44</v>
      </c>
    </row>
    <row r="20431" spans="1:2" x14ac:dyDescent="0.45">
      <c r="A20431" s="18">
        <v>46259.84375</v>
      </c>
      <c r="B20431">
        <v>5.92</v>
      </c>
    </row>
    <row r="20432" spans="1:2" x14ac:dyDescent="0.45">
      <c r="A20432" s="18">
        <v>46259.854166666664</v>
      </c>
      <c r="B20432">
        <v>5.86</v>
      </c>
    </row>
    <row r="20433" spans="1:2" x14ac:dyDescent="0.45">
      <c r="A20433" s="18">
        <v>46259.864583333336</v>
      </c>
      <c r="B20433">
        <v>6.12</v>
      </c>
    </row>
    <row r="20434" spans="1:2" x14ac:dyDescent="0.45">
      <c r="A20434" s="18">
        <v>46259.875</v>
      </c>
      <c r="B20434">
        <v>5.9</v>
      </c>
    </row>
    <row r="20435" spans="1:2" x14ac:dyDescent="0.45">
      <c r="A20435" s="18">
        <v>46259.885416666664</v>
      </c>
      <c r="B20435">
        <v>6.16</v>
      </c>
    </row>
    <row r="20436" spans="1:2" x14ac:dyDescent="0.45">
      <c r="A20436" s="18">
        <v>46259.895833333336</v>
      </c>
      <c r="B20436">
        <v>11.24</v>
      </c>
    </row>
    <row r="20437" spans="1:2" x14ac:dyDescent="0.45">
      <c r="A20437" s="18">
        <v>46259.90625</v>
      </c>
      <c r="B20437">
        <v>15.24</v>
      </c>
    </row>
    <row r="20438" spans="1:2" x14ac:dyDescent="0.45">
      <c r="A20438" s="18">
        <v>46259.916666666664</v>
      </c>
      <c r="B20438">
        <v>9.76</v>
      </c>
    </row>
    <row r="20439" spans="1:2" x14ac:dyDescent="0.45">
      <c r="A20439" s="18">
        <v>46259.927083333336</v>
      </c>
      <c r="B20439">
        <v>9.24</v>
      </c>
    </row>
    <row r="20440" spans="1:2" x14ac:dyDescent="0.45">
      <c r="A20440" s="18">
        <v>46259.9375</v>
      </c>
      <c r="B20440">
        <v>9.6199999999999992</v>
      </c>
    </row>
    <row r="20441" spans="1:2" x14ac:dyDescent="0.45">
      <c r="A20441" s="18">
        <v>46259.947916666664</v>
      </c>
      <c r="B20441">
        <v>9.1199999999999992</v>
      </c>
    </row>
    <row r="20442" spans="1:2" x14ac:dyDescent="0.45">
      <c r="A20442" s="18">
        <v>46259.958333333336</v>
      </c>
      <c r="B20442">
        <v>9.74</v>
      </c>
    </row>
    <row r="20443" spans="1:2" x14ac:dyDescent="0.45">
      <c r="A20443" s="18">
        <v>46259.96875</v>
      </c>
      <c r="B20443">
        <v>9.44</v>
      </c>
    </row>
    <row r="20444" spans="1:2" x14ac:dyDescent="0.45">
      <c r="A20444" s="18">
        <v>46259.979166666664</v>
      </c>
      <c r="B20444">
        <v>9.4</v>
      </c>
    </row>
    <row r="20445" spans="1:2" x14ac:dyDescent="0.45">
      <c r="A20445" s="18">
        <v>46259.989583333336</v>
      </c>
      <c r="B20445">
        <v>9.34</v>
      </c>
    </row>
    <row r="20446" spans="1:2" x14ac:dyDescent="0.45">
      <c r="A20446" s="12">
        <v>46260</v>
      </c>
      <c r="B20446">
        <v>9.52</v>
      </c>
    </row>
    <row r="20447" spans="1:2" x14ac:dyDescent="0.45">
      <c r="A20447" s="18">
        <v>46260.010416666664</v>
      </c>
      <c r="B20447">
        <v>9.56</v>
      </c>
    </row>
    <row r="20448" spans="1:2" x14ac:dyDescent="0.45">
      <c r="A20448" s="18">
        <v>46260.020833333336</v>
      </c>
      <c r="B20448">
        <v>9.1</v>
      </c>
    </row>
    <row r="20449" spans="1:2" x14ac:dyDescent="0.45">
      <c r="A20449" s="18">
        <v>46260.03125</v>
      </c>
      <c r="B20449">
        <v>9.44</v>
      </c>
    </row>
    <row r="20450" spans="1:2" x14ac:dyDescent="0.45">
      <c r="A20450" s="18">
        <v>46260.041666666664</v>
      </c>
      <c r="B20450">
        <v>9.32</v>
      </c>
    </row>
    <row r="20451" spans="1:2" x14ac:dyDescent="0.45">
      <c r="A20451" s="18">
        <v>46260.052083333336</v>
      </c>
      <c r="B20451">
        <v>9.42</v>
      </c>
    </row>
    <row r="20452" spans="1:2" x14ac:dyDescent="0.45">
      <c r="A20452" s="18">
        <v>46260.0625</v>
      </c>
      <c r="B20452">
        <v>8.9600000000000009</v>
      </c>
    </row>
    <row r="20453" spans="1:2" x14ac:dyDescent="0.45">
      <c r="A20453" s="18">
        <v>46260.072916666664</v>
      </c>
      <c r="B20453">
        <v>9.14</v>
      </c>
    </row>
    <row r="20454" spans="1:2" x14ac:dyDescent="0.45">
      <c r="A20454" s="18">
        <v>46260.083333333336</v>
      </c>
      <c r="B20454">
        <v>9.6999999999999993</v>
      </c>
    </row>
    <row r="20455" spans="1:2" x14ac:dyDescent="0.45">
      <c r="A20455" s="18">
        <v>46260.09375</v>
      </c>
      <c r="B20455">
        <v>9.2200000000000006</v>
      </c>
    </row>
    <row r="20456" spans="1:2" x14ac:dyDescent="0.45">
      <c r="A20456" s="18">
        <v>46260.104166666664</v>
      </c>
      <c r="B20456">
        <v>9.92</v>
      </c>
    </row>
    <row r="20457" spans="1:2" x14ac:dyDescent="0.45">
      <c r="A20457" s="18">
        <v>46260.114583333336</v>
      </c>
      <c r="B20457">
        <v>9.02</v>
      </c>
    </row>
    <row r="20458" spans="1:2" x14ac:dyDescent="0.45">
      <c r="A20458" s="18">
        <v>46260.125</v>
      </c>
      <c r="B20458">
        <v>9.16</v>
      </c>
    </row>
    <row r="20459" spans="1:2" x14ac:dyDescent="0.45">
      <c r="A20459" s="18">
        <v>46260.135416666664</v>
      </c>
      <c r="B20459">
        <v>9.7200000000000006</v>
      </c>
    </row>
    <row r="20460" spans="1:2" x14ac:dyDescent="0.45">
      <c r="A20460" s="18">
        <v>46260.145833333336</v>
      </c>
      <c r="B20460">
        <v>9.06</v>
      </c>
    </row>
    <row r="20461" spans="1:2" x14ac:dyDescent="0.45">
      <c r="A20461" s="18">
        <v>46260.15625</v>
      </c>
      <c r="B20461">
        <v>9.44</v>
      </c>
    </row>
    <row r="20462" spans="1:2" x14ac:dyDescent="0.45">
      <c r="A20462" s="18">
        <v>46260.166666666664</v>
      </c>
      <c r="B20462">
        <v>9.32</v>
      </c>
    </row>
    <row r="20463" spans="1:2" x14ac:dyDescent="0.45">
      <c r="A20463" s="18">
        <v>46260.177083333336</v>
      </c>
      <c r="B20463">
        <v>9.56</v>
      </c>
    </row>
    <row r="20464" spans="1:2" x14ac:dyDescent="0.45">
      <c r="A20464" s="18">
        <v>46260.1875</v>
      </c>
      <c r="B20464">
        <v>8.9600000000000009</v>
      </c>
    </row>
    <row r="20465" spans="1:2" x14ac:dyDescent="0.45">
      <c r="A20465" s="18">
        <v>46260.197916666664</v>
      </c>
      <c r="B20465">
        <v>9.1</v>
      </c>
    </row>
    <row r="20466" spans="1:2" x14ac:dyDescent="0.45">
      <c r="A20466" s="18">
        <v>46260.208333333336</v>
      </c>
      <c r="B20466">
        <v>9.5</v>
      </c>
    </row>
    <row r="20467" spans="1:2" x14ac:dyDescent="0.45">
      <c r="A20467" s="18">
        <v>46260.21875</v>
      </c>
      <c r="B20467">
        <v>9.2799999999999994</v>
      </c>
    </row>
    <row r="20468" spans="1:2" x14ac:dyDescent="0.45">
      <c r="A20468" s="18">
        <v>46260.229166666664</v>
      </c>
      <c r="B20468">
        <v>9.3800000000000008</v>
      </c>
    </row>
    <row r="20469" spans="1:2" x14ac:dyDescent="0.45">
      <c r="A20469" s="18">
        <v>46260.239583333336</v>
      </c>
      <c r="B20469">
        <v>9.64</v>
      </c>
    </row>
    <row r="20470" spans="1:2" x14ac:dyDescent="0.45">
      <c r="A20470" s="18">
        <v>46260.25</v>
      </c>
      <c r="B20470">
        <v>15.04</v>
      </c>
    </row>
    <row r="20471" spans="1:2" x14ac:dyDescent="0.45">
      <c r="A20471" s="18">
        <v>46260.260416666664</v>
      </c>
      <c r="B20471">
        <v>10.36</v>
      </c>
    </row>
    <row r="20472" spans="1:2" x14ac:dyDescent="0.45">
      <c r="A20472" s="18">
        <v>46260.270833333336</v>
      </c>
      <c r="B20472">
        <v>5.44</v>
      </c>
    </row>
    <row r="20473" spans="1:2" x14ac:dyDescent="0.45">
      <c r="A20473" s="18">
        <v>46260.28125</v>
      </c>
      <c r="B20473">
        <v>8.84</v>
      </c>
    </row>
    <row r="20474" spans="1:2" x14ac:dyDescent="0.45">
      <c r="A20474" s="18">
        <v>46260.291666666664</v>
      </c>
      <c r="B20474">
        <v>9.84</v>
      </c>
    </row>
    <row r="20475" spans="1:2" x14ac:dyDescent="0.45">
      <c r="A20475" s="18">
        <v>46260.302083333336</v>
      </c>
      <c r="B20475">
        <v>9.52</v>
      </c>
    </row>
    <row r="20476" spans="1:2" x14ac:dyDescent="0.45">
      <c r="A20476" s="18">
        <v>46260.3125</v>
      </c>
      <c r="B20476">
        <v>9.2799999999999994</v>
      </c>
    </row>
    <row r="20477" spans="1:2" x14ac:dyDescent="0.45">
      <c r="A20477" s="18">
        <v>46260.322916666664</v>
      </c>
      <c r="B20477">
        <v>17.16</v>
      </c>
    </row>
    <row r="20478" spans="1:2" x14ac:dyDescent="0.45">
      <c r="A20478" s="18">
        <v>46260.333333333336</v>
      </c>
      <c r="B20478">
        <v>24.72</v>
      </c>
    </row>
    <row r="20479" spans="1:2" x14ac:dyDescent="0.45">
      <c r="A20479" s="18">
        <v>46260.34375</v>
      </c>
      <c r="B20479">
        <v>32.380000000000003</v>
      </c>
    </row>
    <row r="20480" spans="1:2" x14ac:dyDescent="0.45">
      <c r="A20480" s="18">
        <v>46260.354166666664</v>
      </c>
      <c r="B20480">
        <v>35.840000000000003</v>
      </c>
    </row>
    <row r="20481" spans="1:2" x14ac:dyDescent="0.45">
      <c r="A20481" s="18">
        <v>46260.364583333336</v>
      </c>
      <c r="B20481">
        <v>35.32</v>
      </c>
    </row>
    <row r="20482" spans="1:2" x14ac:dyDescent="0.45">
      <c r="A20482" s="18">
        <v>46260.375</v>
      </c>
      <c r="B20482">
        <v>35.619999999999997</v>
      </c>
    </row>
    <row r="20483" spans="1:2" x14ac:dyDescent="0.45">
      <c r="A20483" s="18">
        <v>46260.385416666664</v>
      </c>
      <c r="B20483">
        <v>39.58</v>
      </c>
    </row>
    <row r="20484" spans="1:2" x14ac:dyDescent="0.45">
      <c r="A20484" s="18">
        <v>46260.395833333336</v>
      </c>
      <c r="B20484">
        <v>45.2</v>
      </c>
    </row>
    <row r="20485" spans="1:2" x14ac:dyDescent="0.45">
      <c r="A20485" s="18">
        <v>46260.40625</v>
      </c>
      <c r="B20485">
        <v>43.94</v>
      </c>
    </row>
    <row r="20486" spans="1:2" x14ac:dyDescent="0.45">
      <c r="A20486" s="18">
        <v>46260.416666666664</v>
      </c>
      <c r="B20486">
        <v>47.92</v>
      </c>
    </row>
    <row r="20487" spans="1:2" x14ac:dyDescent="0.45">
      <c r="A20487" s="18">
        <v>46260.427083333336</v>
      </c>
      <c r="B20487">
        <v>44.6</v>
      </c>
    </row>
    <row r="20488" spans="1:2" x14ac:dyDescent="0.45">
      <c r="A20488" s="18">
        <v>46260.4375</v>
      </c>
      <c r="B20488">
        <v>44.38</v>
      </c>
    </row>
    <row r="20489" spans="1:2" x14ac:dyDescent="0.45">
      <c r="A20489" s="18">
        <v>46260.447916666664</v>
      </c>
      <c r="B20489">
        <v>41.18</v>
      </c>
    </row>
    <row r="20490" spans="1:2" x14ac:dyDescent="0.45">
      <c r="A20490" s="18">
        <v>46260.458333333336</v>
      </c>
      <c r="B20490">
        <v>42.7</v>
      </c>
    </row>
    <row r="20491" spans="1:2" x14ac:dyDescent="0.45">
      <c r="A20491" s="18">
        <v>46260.46875</v>
      </c>
      <c r="B20491">
        <v>45.8</v>
      </c>
    </row>
    <row r="20492" spans="1:2" x14ac:dyDescent="0.45">
      <c r="A20492" s="18">
        <v>46260.479166666664</v>
      </c>
      <c r="B20492">
        <v>45.88</v>
      </c>
    </row>
    <row r="20493" spans="1:2" x14ac:dyDescent="0.45">
      <c r="A20493" s="18">
        <v>46260.489583333336</v>
      </c>
      <c r="B20493">
        <v>49.2</v>
      </c>
    </row>
    <row r="20494" spans="1:2" x14ac:dyDescent="0.45">
      <c r="A20494" s="18">
        <v>46260.5</v>
      </c>
      <c r="B20494">
        <v>45.3</v>
      </c>
    </row>
    <row r="20495" spans="1:2" x14ac:dyDescent="0.45">
      <c r="A20495" s="18">
        <v>46260.510416666664</v>
      </c>
      <c r="B20495">
        <v>43.06</v>
      </c>
    </row>
    <row r="20496" spans="1:2" x14ac:dyDescent="0.45">
      <c r="A20496" s="18">
        <v>46260.520833333336</v>
      </c>
      <c r="B20496">
        <v>32.14</v>
      </c>
    </row>
    <row r="20497" spans="1:2" x14ac:dyDescent="0.45">
      <c r="A20497" s="18">
        <v>46260.53125</v>
      </c>
      <c r="B20497">
        <v>37.9</v>
      </c>
    </row>
    <row r="20498" spans="1:2" x14ac:dyDescent="0.45">
      <c r="A20498" s="18">
        <v>46260.541666666664</v>
      </c>
      <c r="B20498">
        <v>35.979999999999997</v>
      </c>
    </row>
    <row r="20499" spans="1:2" x14ac:dyDescent="0.45">
      <c r="A20499" s="18">
        <v>46260.552083333336</v>
      </c>
      <c r="B20499">
        <v>30.54</v>
      </c>
    </row>
    <row r="20500" spans="1:2" x14ac:dyDescent="0.45">
      <c r="A20500" s="18">
        <v>46260.5625</v>
      </c>
      <c r="B20500">
        <v>29.86</v>
      </c>
    </row>
    <row r="20501" spans="1:2" x14ac:dyDescent="0.45">
      <c r="A20501" s="18">
        <v>46260.572916666664</v>
      </c>
      <c r="B20501">
        <v>22.12</v>
      </c>
    </row>
    <row r="20502" spans="1:2" x14ac:dyDescent="0.45">
      <c r="A20502" s="18">
        <v>46260.583333333336</v>
      </c>
      <c r="B20502">
        <v>18.84</v>
      </c>
    </row>
    <row r="20503" spans="1:2" x14ac:dyDescent="0.45">
      <c r="A20503" s="18">
        <v>46260.59375</v>
      </c>
      <c r="B20503">
        <v>26.28</v>
      </c>
    </row>
    <row r="20504" spans="1:2" x14ac:dyDescent="0.45">
      <c r="A20504" s="18">
        <v>46260.604166666664</v>
      </c>
      <c r="B20504">
        <v>27</v>
      </c>
    </row>
    <row r="20505" spans="1:2" x14ac:dyDescent="0.45">
      <c r="A20505" s="18">
        <v>46260.614583333336</v>
      </c>
      <c r="B20505">
        <v>27.7</v>
      </c>
    </row>
    <row r="20506" spans="1:2" x14ac:dyDescent="0.45">
      <c r="A20506" s="18">
        <v>46260.625</v>
      </c>
      <c r="B20506">
        <v>28.84</v>
      </c>
    </row>
    <row r="20507" spans="1:2" x14ac:dyDescent="0.45">
      <c r="A20507" s="18">
        <v>46260.635416666664</v>
      </c>
      <c r="B20507">
        <v>27.3</v>
      </c>
    </row>
    <row r="20508" spans="1:2" x14ac:dyDescent="0.45">
      <c r="A20508" s="18">
        <v>46260.645833333336</v>
      </c>
      <c r="B20508">
        <v>25.18</v>
      </c>
    </row>
    <row r="20509" spans="1:2" x14ac:dyDescent="0.45">
      <c r="A20509" s="18">
        <v>46260.65625</v>
      </c>
      <c r="B20509">
        <v>26.52</v>
      </c>
    </row>
    <row r="20510" spans="1:2" x14ac:dyDescent="0.45">
      <c r="A20510" s="18">
        <v>46260.666666666664</v>
      </c>
      <c r="B20510">
        <v>26.28</v>
      </c>
    </row>
    <row r="20511" spans="1:2" x14ac:dyDescent="0.45">
      <c r="A20511" s="18">
        <v>46260.677083333336</v>
      </c>
      <c r="B20511">
        <v>28.04</v>
      </c>
    </row>
    <row r="20512" spans="1:2" x14ac:dyDescent="0.45">
      <c r="A20512" s="18">
        <v>46260.6875</v>
      </c>
      <c r="B20512">
        <v>20.86</v>
      </c>
    </row>
    <row r="20513" spans="1:2" x14ac:dyDescent="0.45">
      <c r="A20513" s="18">
        <v>46260.697916666664</v>
      </c>
      <c r="B20513">
        <v>21.16</v>
      </c>
    </row>
    <row r="20514" spans="1:2" x14ac:dyDescent="0.45">
      <c r="A20514" s="18">
        <v>46260.708333333336</v>
      </c>
      <c r="B20514">
        <v>17.5</v>
      </c>
    </row>
    <row r="20515" spans="1:2" x14ac:dyDescent="0.45">
      <c r="A20515" s="18">
        <v>46260.71875</v>
      </c>
      <c r="B20515">
        <v>12.66</v>
      </c>
    </row>
    <row r="20516" spans="1:2" x14ac:dyDescent="0.45">
      <c r="A20516" s="18">
        <v>46260.729166666664</v>
      </c>
      <c r="B20516">
        <v>12.84</v>
      </c>
    </row>
    <row r="20517" spans="1:2" x14ac:dyDescent="0.45">
      <c r="A20517" s="18">
        <v>46260.739583333336</v>
      </c>
      <c r="B20517">
        <v>9.48</v>
      </c>
    </row>
    <row r="20518" spans="1:2" x14ac:dyDescent="0.45">
      <c r="A20518" s="18">
        <v>46260.75</v>
      </c>
      <c r="B20518">
        <v>9.02</v>
      </c>
    </row>
    <row r="20519" spans="1:2" x14ac:dyDescent="0.45">
      <c r="A20519" s="18">
        <v>46260.760416666664</v>
      </c>
      <c r="B20519">
        <v>9.42</v>
      </c>
    </row>
    <row r="20520" spans="1:2" x14ac:dyDescent="0.45">
      <c r="A20520" s="18">
        <v>46260.770833333336</v>
      </c>
      <c r="B20520">
        <v>8.84</v>
      </c>
    </row>
    <row r="20521" spans="1:2" x14ac:dyDescent="0.45">
      <c r="A20521" s="18">
        <v>46260.78125</v>
      </c>
      <c r="B20521">
        <v>8.18</v>
      </c>
    </row>
    <row r="20522" spans="1:2" x14ac:dyDescent="0.45">
      <c r="A20522" s="18">
        <v>46260.791666666664</v>
      </c>
      <c r="B20522">
        <v>7.8</v>
      </c>
    </row>
    <row r="20523" spans="1:2" x14ac:dyDescent="0.45">
      <c r="A20523" s="18">
        <v>46260.802083333336</v>
      </c>
      <c r="B20523">
        <v>6.92</v>
      </c>
    </row>
    <row r="20524" spans="1:2" x14ac:dyDescent="0.45">
      <c r="A20524" s="18">
        <v>46260.8125</v>
      </c>
      <c r="B20524">
        <v>7.06</v>
      </c>
    </row>
    <row r="20525" spans="1:2" x14ac:dyDescent="0.45">
      <c r="A20525" s="18">
        <v>46260.822916666664</v>
      </c>
      <c r="B20525">
        <v>5.96</v>
      </c>
    </row>
    <row r="20526" spans="1:2" x14ac:dyDescent="0.45">
      <c r="A20526" s="18">
        <v>46260.833333333336</v>
      </c>
      <c r="B20526">
        <v>5.78</v>
      </c>
    </row>
    <row r="20527" spans="1:2" x14ac:dyDescent="0.45">
      <c r="A20527" s="18">
        <v>46260.84375</v>
      </c>
      <c r="B20527">
        <v>5.78</v>
      </c>
    </row>
    <row r="20528" spans="1:2" x14ac:dyDescent="0.45">
      <c r="A20528" s="18">
        <v>46260.854166666664</v>
      </c>
      <c r="B20528">
        <v>6.42</v>
      </c>
    </row>
    <row r="20529" spans="1:2" x14ac:dyDescent="0.45">
      <c r="A20529" s="18">
        <v>46260.864583333336</v>
      </c>
      <c r="B20529">
        <v>5.56</v>
      </c>
    </row>
    <row r="20530" spans="1:2" x14ac:dyDescent="0.45">
      <c r="A20530" s="18">
        <v>46260.875</v>
      </c>
      <c r="B20530">
        <v>9.0399999999999991</v>
      </c>
    </row>
    <row r="20531" spans="1:2" x14ac:dyDescent="0.45">
      <c r="A20531" s="18">
        <v>46260.885416666664</v>
      </c>
      <c r="B20531">
        <v>13.28</v>
      </c>
    </row>
    <row r="20532" spans="1:2" x14ac:dyDescent="0.45">
      <c r="A20532" s="18">
        <v>46260.895833333336</v>
      </c>
      <c r="B20532">
        <v>13.02</v>
      </c>
    </row>
    <row r="20533" spans="1:2" x14ac:dyDescent="0.45">
      <c r="A20533" s="18">
        <v>46260.90625</v>
      </c>
      <c r="B20533">
        <v>12.38</v>
      </c>
    </row>
    <row r="20534" spans="1:2" x14ac:dyDescent="0.45">
      <c r="A20534" s="18">
        <v>46260.916666666664</v>
      </c>
      <c r="B20534">
        <v>8.26</v>
      </c>
    </row>
    <row r="20535" spans="1:2" x14ac:dyDescent="0.45">
      <c r="A20535" s="18">
        <v>46260.927083333336</v>
      </c>
      <c r="B20535">
        <v>7.76</v>
      </c>
    </row>
    <row r="20536" spans="1:2" x14ac:dyDescent="0.45">
      <c r="A20536" s="18">
        <v>46260.9375</v>
      </c>
      <c r="B20536">
        <v>7.58</v>
      </c>
    </row>
    <row r="20537" spans="1:2" x14ac:dyDescent="0.45">
      <c r="A20537" s="18">
        <v>46260.947916666664</v>
      </c>
      <c r="B20537">
        <v>7.5</v>
      </c>
    </row>
    <row r="20538" spans="1:2" x14ac:dyDescent="0.45">
      <c r="A20538" s="18">
        <v>46260.958333333336</v>
      </c>
      <c r="B20538">
        <v>8.2200000000000006</v>
      </c>
    </row>
    <row r="20539" spans="1:2" x14ac:dyDescent="0.45">
      <c r="A20539" s="18">
        <v>46260.96875</v>
      </c>
      <c r="B20539">
        <v>7.62</v>
      </c>
    </row>
    <row r="20540" spans="1:2" x14ac:dyDescent="0.45">
      <c r="A20540" s="18">
        <v>46260.979166666664</v>
      </c>
      <c r="B20540">
        <v>7.58</v>
      </c>
    </row>
    <row r="20541" spans="1:2" x14ac:dyDescent="0.45">
      <c r="A20541" s="18">
        <v>46260.989583333336</v>
      </c>
      <c r="B20541">
        <v>7.48</v>
      </c>
    </row>
    <row r="20542" spans="1:2" x14ac:dyDescent="0.45">
      <c r="A20542" s="12">
        <v>46261</v>
      </c>
      <c r="B20542">
        <v>8.2799999999999994</v>
      </c>
    </row>
    <row r="20543" spans="1:2" x14ac:dyDescent="0.45">
      <c r="A20543" s="18">
        <v>46261.010416666664</v>
      </c>
      <c r="B20543">
        <v>7.58</v>
      </c>
    </row>
    <row r="20544" spans="1:2" x14ac:dyDescent="0.45">
      <c r="A20544" s="18">
        <v>46261.020833333336</v>
      </c>
      <c r="B20544">
        <v>7.46</v>
      </c>
    </row>
    <row r="20545" spans="1:2" x14ac:dyDescent="0.45">
      <c r="A20545" s="18">
        <v>46261.03125</v>
      </c>
      <c r="B20545">
        <v>7.68</v>
      </c>
    </row>
    <row r="20546" spans="1:2" x14ac:dyDescent="0.45">
      <c r="A20546" s="18">
        <v>46261.041666666664</v>
      </c>
      <c r="B20546">
        <v>7.46</v>
      </c>
    </row>
    <row r="20547" spans="1:2" x14ac:dyDescent="0.45">
      <c r="A20547" s="18">
        <v>46261.052083333336</v>
      </c>
      <c r="B20547">
        <v>8.34</v>
      </c>
    </row>
    <row r="20548" spans="1:2" x14ac:dyDescent="0.45">
      <c r="A20548" s="18">
        <v>46261.0625</v>
      </c>
      <c r="B20548">
        <v>7.26</v>
      </c>
    </row>
    <row r="20549" spans="1:2" x14ac:dyDescent="0.45">
      <c r="A20549" s="18">
        <v>46261.072916666664</v>
      </c>
      <c r="B20549">
        <v>8.2799999999999994</v>
      </c>
    </row>
    <row r="20550" spans="1:2" x14ac:dyDescent="0.45">
      <c r="A20550" s="18">
        <v>46261.083333333336</v>
      </c>
      <c r="B20550">
        <v>7.82</v>
      </c>
    </row>
    <row r="20551" spans="1:2" x14ac:dyDescent="0.45">
      <c r="A20551" s="18">
        <v>46261.09375</v>
      </c>
      <c r="B20551">
        <v>7.58</v>
      </c>
    </row>
    <row r="20552" spans="1:2" x14ac:dyDescent="0.45">
      <c r="A20552" s="18">
        <v>46261.104166666664</v>
      </c>
      <c r="B20552">
        <v>7.4</v>
      </c>
    </row>
    <row r="20553" spans="1:2" x14ac:dyDescent="0.45">
      <c r="A20553" s="18">
        <v>46261.114583333336</v>
      </c>
      <c r="B20553">
        <v>7.82</v>
      </c>
    </row>
    <row r="20554" spans="1:2" x14ac:dyDescent="0.45">
      <c r="A20554" s="18">
        <v>46261.125</v>
      </c>
      <c r="B20554">
        <v>7.72</v>
      </c>
    </row>
    <row r="20555" spans="1:2" x14ac:dyDescent="0.45">
      <c r="A20555" s="18">
        <v>46261.135416666664</v>
      </c>
      <c r="B20555">
        <v>7.36</v>
      </c>
    </row>
    <row r="20556" spans="1:2" x14ac:dyDescent="0.45">
      <c r="A20556" s="18">
        <v>46261.145833333336</v>
      </c>
      <c r="B20556">
        <v>7.7</v>
      </c>
    </row>
    <row r="20557" spans="1:2" x14ac:dyDescent="0.45">
      <c r="A20557" s="18">
        <v>46261.15625</v>
      </c>
      <c r="B20557">
        <v>7.86</v>
      </c>
    </row>
    <row r="20558" spans="1:2" x14ac:dyDescent="0.45">
      <c r="A20558" s="18">
        <v>46261.166666666664</v>
      </c>
      <c r="B20558">
        <v>8.26</v>
      </c>
    </row>
    <row r="20559" spans="1:2" x14ac:dyDescent="0.45">
      <c r="A20559" s="18">
        <v>46261.177083333336</v>
      </c>
      <c r="B20559">
        <v>8.36</v>
      </c>
    </row>
    <row r="20560" spans="1:2" x14ac:dyDescent="0.45">
      <c r="A20560" s="18">
        <v>46261.1875</v>
      </c>
      <c r="B20560">
        <v>7.64</v>
      </c>
    </row>
    <row r="20561" spans="1:2" x14ac:dyDescent="0.45">
      <c r="A20561" s="18">
        <v>46261.197916666664</v>
      </c>
      <c r="B20561">
        <v>7.66</v>
      </c>
    </row>
    <row r="20562" spans="1:2" x14ac:dyDescent="0.45">
      <c r="A20562" s="18">
        <v>46261.208333333336</v>
      </c>
      <c r="B20562">
        <v>7.96</v>
      </c>
    </row>
    <row r="20563" spans="1:2" x14ac:dyDescent="0.45">
      <c r="A20563" s="18">
        <v>46261.21875</v>
      </c>
      <c r="B20563">
        <v>8.3800000000000008</v>
      </c>
    </row>
    <row r="20564" spans="1:2" x14ac:dyDescent="0.45">
      <c r="A20564" s="18">
        <v>46261.229166666664</v>
      </c>
      <c r="B20564">
        <v>7.8</v>
      </c>
    </row>
    <row r="20565" spans="1:2" x14ac:dyDescent="0.45">
      <c r="A20565" s="18">
        <v>46261.239583333336</v>
      </c>
      <c r="B20565">
        <v>8.1</v>
      </c>
    </row>
    <row r="20566" spans="1:2" x14ac:dyDescent="0.45">
      <c r="A20566" s="18">
        <v>46261.25</v>
      </c>
      <c r="B20566">
        <v>12.9</v>
      </c>
    </row>
    <row r="20567" spans="1:2" x14ac:dyDescent="0.45">
      <c r="A20567" s="18">
        <v>46261.260416666664</v>
      </c>
      <c r="B20567">
        <v>12.8</v>
      </c>
    </row>
    <row r="20568" spans="1:2" x14ac:dyDescent="0.45">
      <c r="A20568" s="18">
        <v>46261.270833333336</v>
      </c>
      <c r="B20568">
        <v>11.92</v>
      </c>
    </row>
    <row r="20569" spans="1:2" x14ac:dyDescent="0.45">
      <c r="A20569" s="18">
        <v>46261.28125</v>
      </c>
      <c r="B20569">
        <v>5.34</v>
      </c>
    </row>
    <row r="20570" spans="1:2" x14ac:dyDescent="0.45">
      <c r="A20570" s="18">
        <v>46261.291666666664</v>
      </c>
      <c r="B20570">
        <v>11.22</v>
      </c>
    </row>
    <row r="20571" spans="1:2" x14ac:dyDescent="0.45">
      <c r="A20571" s="18">
        <v>46261.302083333336</v>
      </c>
      <c r="B20571">
        <v>9.7200000000000006</v>
      </c>
    </row>
    <row r="20572" spans="1:2" x14ac:dyDescent="0.45">
      <c r="A20572" s="18">
        <v>46261.3125</v>
      </c>
      <c r="B20572">
        <v>10.14</v>
      </c>
    </row>
    <row r="20573" spans="1:2" x14ac:dyDescent="0.45">
      <c r="A20573" s="18">
        <v>46261.322916666664</v>
      </c>
      <c r="B20573">
        <v>12.62</v>
      </c>
    </row>
    <row r="20574" spans="1:2" x14ac:dyDescent="0.45">
      <c r="A20574" s="18">
        <v>46261.333333333336</v>
      </c>
      <c r="B20574">
        <v>21.52</v>
      </c>
    </row>
    <row r="20575" spans="1:2" x14ac:dyDescent="0.45">
      <c r="A20575" s="18">
        <v>46261.34375</v>
      </c>
      <c r="B20575">
        <v>20.2</v>
      </c>
    </row>
    <row r="20576" spans="1:2" x14ac:dyDescent="0.45">
      <c r="A20576" s="18">
        <v>46261.354166666664</v>
      </c>
      <c r="B20576">
        <v>27.48</v>
      </c>
    </row>
    <row r="20577" spans="1:2" x14ac:dyDescent="0.45">
      <c r="A20577" s="18">
        <v>46261.364583333336</v>
      </c>
      <c r="B20577">
        <v>27.58</v>
      </c>
    </row>
    <row r="20578" spans="1:2" x14ac:dyDescent="0.45">
      <c r="A20578" s="18">
        <v>46261.375</v>
      </c>
      <c r="B20578">
        <v>27.34</v>
      </c>
    </row>
    <row r="20579" spans="1:2" x14ac:dyDescent="0.45">
      <c r="A20579" s="18">
        <v>46261.385416666664</v>
      </c>
      <c r="B20579">
        <v>25.46</v>
      </c>
    </row>
    <row r="20580" spans="1:2" x14ac:dyDescent="0.45">
      <c r="A20580" s="18">
        <v>46261.395833333336</v>
      </c>
      <c r="B20580">
        <v>31.82</v>
      </c>
    </row>
    <row r="20581" spans="1:2" x14ac:dyDescent="0.45">
      <c r="A20581" s="18">
        <v>46261.40625</v>
      </c>
      <c r="B20581">
        <v>19.739999999999998</v>
      </c>
    </row>
    <row r="20582" spans="1:2" x14ac:dyDescent="0.45">
      <c r="A20582" s="18">
        <v>46261.416666666664</v>
      </c>
      <c r="B20582">
        <v>23.78</v>
      </c>
    </row>
    <row r="20583" spans="1:2" x14ac:dyDescent="0.45">
      <c r="A20583" s="18">
        <v>46261.427083333336</v>
      </c>
      <c r="B20583">
        <v>19.16</v>
      </c>
    </row>
    <row r="20584" spans="1:2" x14ac:dyDescent="0.45">
      <c r="A20584" s="18">
        <v>46261.4375</v>
      </c>
      <c r="B20584">
        <v>26.78</v>
      </c>
    </row>
    <row r="20585" spans="1:2" x14ac:dyDescent="0.45">
      <c r="A20585" s="18">
        <v>46261.447916666664</v>
      </c>
      <c r="B20585">
        <v>22.18</v>
      </c>
    </row>
    <row r="20586" spans="1:2" x14ac:dyDescent="0.45">
      <c r="A20586" s="18">
        <v>46261.458333333336</v>
      </c>
      <c r="B20586">
        <v>32.200000000000003</v>
      </c>
    </row>
    <row r="20587" spans="1:2" x14ac:dyDescent="0.45">
      <c r="A20587" s="18">
        <v>46261.46875</v>
      </c>
      <c r="B20587">
        <v>39.78</v>
      </c>
    </row>
    <row r="20588" spans="1:2" x14ac:dyDescent="0.45">
      <c r="A20588" s="18">
        <v>46261.479166666664</v>
      </c>
      <c r="B20588">
        <v>37.58</v>
      </c>
    </row>
    <row r="20589" spans="1:2" x14ac:dyDescent="0.45">
      <c r="A20589" s="18">
        <v>46261.489583333336</v>
      </c>
      <c r="B20589">
        <v>35.94</v>
      </c>
    </row>
    <row r="20590" spans="1:2" x14ac:dyDescent="0.45">
      <c r="A20590" s="18">
        <v>46261.5</v>
      </c>
      <c r="B20590">
        <v>36.9</v>
      </c>
    </row>
    <row r="20591" spans="1:2" x14ac:dyDescent="0.45">
      <c r="A20591" s="18">
        <v>46261.510416666664</v>
      </c>
      <c r="B20591">
        <v>37.159999999999997</v>
      </c>
    </row>
    <row r="20592" spans="1:2" x14ac:dyDescent="0.45">
      <c r="A20592" s="18">
        <v>46261.520833333336</v>
      </c>
      <c r="B20592">
        <v>36.880000000000003</v>
      </c>
    </row>
    <row r="20593" spans="1:2" x14ac:dyDescent="0.45">
      <c r="A20593" s="18">
        <v>46261.53125</v>
      </c>
      <c r="B20593">
        <v>36.1</v>
      </c>
    </row>
    <row r="20594" spans="1:2" x14ac:dyDescent="0.45">
      <c r="A20594" s="18">
        <v>46261.541666666664</v>
      </c>
      <c r="B20594">
        <v>34.94</v>
      </c>
    </row>
    <row r="20595" spans="1:2" x14ac:dyDescent="0.45">
      <c r="A20595" s="18">
        <v>46261.552083333336</v>
      </c>
      <c r="B20595">
        <v>29.64</v>
      </c>
    </row>
    <row r="20596" spans="1:2" x14ac:dyDescent="0.45">
      <c r="A20596" s="18">
        <v>46261.5625</v>
      </c>
      <c r="B20596">
        <v>34.6</v>
      </c>
    </row>
    <row r="20597" spans="1:2" x14ac:dyDescent="0.45">
      <c r="A20597" s="18">
        <v>46261.572916666664</v>
      </c>
      <c r="B20597">
        <v>28.34</v>
      </c>
    </row>
    <row r="20598" spans="1:2" x14ac:dyDescent="0.45">
      <c r="A20598" s="18">
        <v>46261.583333333336</v>
      </c>
      <c r="B20598">
        <v>28.04</v>
      </c>
    </row>
    <row r="20599" spans="1:2" x14ac:dyDescent="0.45">
      <c r="A20599" s="18">
        <v>46261.59375</v>
      </c>
      <c r="B20599">
        <v>29.84</v>
      </c>
    </row>
    <row r="20600" spans="1:2" x14ac:dyDescent="0.45">
      <c r="A20600" s="18">
        <v>46261.604166666664</v>
      </c>
      <c r="B20600">
        <v>27</v>
      </c>
    </row>
    <row r="20601" spans="1:2" x14ac:dyDescent="0.45">
      <c r="A20601" s="18">
        <v>46261.614583333336</v>
      </c>
      <c r="B20601">
        <v>24.48</v>
      </c>
    </row>
    <row r="20602" spans="1:2" x14ac:dyDescent="0.45">
      <c r="A20602" s="18">
        <v>46261.625</v>
      </c>
      <c r="B20602">
        <v>28.38</v>
      </c>
    </row>
    <row r="20603" spans="1:2" x14ac:dyDescent="0.45">
      <c r="A20603" s="18">
        <v>46261.635416666664</v>
      </c>
      <c r="B20603">
        <v>25.24</v>
      </c>
    </row>
    <row r="20604" spans="1:2" x14ac:dyDescent="0.45">
      <c r="A20604" s="18">
        <v>46261.645833333336</v>
      </c>
      <c r="B20604">
        <v>21.86</v>
      </c>
    </row>
    <row r="20605" spans="1:2" x14ac:dyDescent="0.45">
      <c r="A20605" s="18">
        <v>46261.65625</v>
      </c>
      <c r="B20605">
        <v>23.2</v>
      </c>
    </row>
    <row r="20606" spans="1:2" x14ac:dyDescent="0.45">
      <c r="A20606" s="18">
        <v>46261.666666666664</v>
      </c>
      <c r="B20606">
        <v>19.440000000000001</v>
      </c>
    </row>
    <row r="20607" spans="1:2" x14ac:dyDescent="0.45">
      <c r="A20607" s="18">
        <v>46261.677083333336</v>
      </c>
      <c r="B20607">
        <v>21.76</v>
      </c>
    </row>
    <row r="20608" spans="1:2" x14ac:dyDescent="0.45">
      <c r="A20608" s="18">
        <v>46261.6875</v>
      </c>
      <c r="B20608">
        <v>19.82</v>
      </c>
    </row>
    <row r="20609" spans="1:2" x14ac:dyDescent="0.45">
      <c r="A20609" s="18">
        <v>46261.697916666664</v>
      </c>
      <c r="B20609">
        <v>19.239999999999998</v>
      </c>
    </row>
    <row r="20610" spans="1:2" x14ac:dyDescent="0.45">
      <c r="A20610" s="18">
        <v>46261.708333333336</v>
      </c>
      <c r="B20610">
        <v>15.74</v>
      </c>
    </row>
    <row r="20611" spans="1:2" x14ac:dyDescent="0.45">
      <c r="A20611" s="18">
        <v>46261.71875</v>
      </c>
      <c r="B20611">
        <v>12.3</v>
      </c>
    </row>
    <row r="20612" spans="1:2" x14ac:dyDescent="0.45">
      <c r="A20612" s="18">
        <v>46261.729166666664</v>
      </c>
      <c r="B20612">
        <v>9.08</v>
      </c>
    </row>
    <row r="20613" spans="1:2" x14ac:dyDescent="0.45">
      <c r="A20613" s="18">
        <v>46261.739583333336</v>
      </c>
      <c r="B20613">
        <v>9.48</v>
      </c>
    </row>
    <row r="20614" spans="1:2" x14ac:dyDescent="0.45">
      <c r="A20614" s="18">
        <v>46261.75</v>
      </c>
      <c r="B20614">
        <v>12.2</v>
      </c>
    </row>
    <row r="20615" spans="1:2" x14ac:dyDescent="0.45">
      <c r="A20615" s="18">
        <v>46261.760416666664</v>
      </c>
      <c r="B20615">
        <v>9.24</v>
      </c>
    </row>
    <row r="20616" spans="1:2" x14ac:dyDescent="0.45">
      <c r="A20616" s="18">
        <v>46261.770833333336</v>
      </c>
      <c r="B20616">
        <v>8.7200000000000006</v>
      </c>
    </row>
    <row r="20617" spans="1:2" x14ac:dyDescent="0.45">
      <c r="A20617" s="18">
        <v>46261.78125</v>
      </c>
      <c r="B20617">
        <v>8.66</v>
      </c>
    </row>
    <row r="20618" spans="1:2" x14ac:dyDescent="0.45">
      <c r="A20618" s="18">
        <v>46261.791666666664</v>
      </c>
      <c r="B20618">
        <v>7.1</v>
      </c>
    </row>
    <row r="20619" spans="1:2" x14ac:dyDescent="0.45">
      <c r="A20619" s="18">
        <v>46261.802083333336</v>
      </c>
      <c r="B20619">
        <v>7.18</v>
      </c>
    </row>
    <row r="20620" spans="1:2" x14ac:dyDescent="0.45">
      <c r="A20620" s="18">
        <v>46261.8125</v>
      </c>
      <c r="B20620">
        <v>6.72</v>
      </c>
    </row>
    <row r="20621" spans="1:2" x14ac:dyDescent="0.45">
      <c r="A20621" s="18">
        <v>46261.822916666664</v>
      </c>
      <c r="B20621">
        <v>6.46</v>
      </c>
    </row>
    <row r="20622" spans="1:2" x14ac:dyDescent="0.45">
      <c r="A20622" s="18">
        <v>46261.833333333336</v>
      </c>
      <c r="B20622">
        <v>5.98</v>
      </c>
    </row>
    <row r="20623" spans="1:2" x14ac:dyDescent="0.45">
      <c r="A20623" s="18">
        <v>46261.84375</v>
      </c>
      <c r="B20623">
        <v>6.08</v>
      </c>
    </row>
    <row r="20624" spans="1:2" x14ac:dyDescent="0.45">
      <c r="A20624" s="18">
        <v>46261.854166666664</v>
      </c>
      <c r="B20624">
        <v>6.14</v>
      </c>
    </row>
    <row r="20625" spans="1:2" x14ac:dyDescent="0.45">
      <c r="A20625" s="18">
        <v>46261.864583333336</v>
      </c>
      <c r="B20625">
        <v>5.72</v>
      </c>
    </row>
    <row r="20626" spans="1:2" x14ac:dyDescent="0.45">
      <c r="A20626" s="18">
        <v>46261.875</v>
      </c>
      <c r="B20626">
        <v>6.4</v>
      </c>
    </row>
    <row r="20627" spans="1:2" x14ac:dyDescent="0.45">
      <c r="A20627" s="18">
        <v>46261.885416666664</v>
      </c>
      <c r="B20627">
        <v>6.22</v>
      </c>
    </row>
    <row r="20628" spans="1:2" x14ac:dyDescent="0.45">
      <c r="A20628" s="18">
        <v>46261.895833333336</v>
      </c>
      <c r="B20628">
        <v>14.36</v>
      </c>
    </row>
    <row r="20629" spans="1:2" x14ac:dyDescent="0.45">
      <c r="A20629" s="18">
        <v>46261.90625</v>
      </c>
      <c r="B20629">
        <v>15.14</v>
      </c>
    </row>
    <row r="20630" spans="1:2" x14ac:dyDescent="0.45">
      <c r="A20630" s="18">
        <v>46261.916666666664</v>
      </c>
      <c r="B20630">
        <v>10.76</v>
      </c>
    </row>
    <row r="20631" spans="1:2" x14ac:dyDescent="0.45">
      <c r="A20631" s="18">
        <v>46261.927083333336</v>
      </c>
      <c r="B20631">
        <v>10.06</v>
      </c>
    </row>
    <row r="20632" spans="1:2" x14ac:dyDescent="0.45">
      <c r="A20632" s="18">
        <v>46261.9375</v>
      </c>
      <c r="B20632">
        <v>9.86</v>
      </c>
    </row>
    <row r="20633" spans="1:2" x14ac:dyDescent="0.45">
      <c r="A20633" s="18">
        <v>46261.947916666664</v>
      </c>
      <c r="B20633">
        <v>10.64</v>
      </c>
    </row>
    <row r="20634" spans="1:2" x14ac:dyDescent="0.45">
      <c r="A20634" s="18">
        <v>46261.958333333336</v>
      </c>
      <c r="B20634">
        <v>10.7</v>
      </c>
    </row>
    <row r="20635" spans="1:2" x14ac:dyDescent="0.45">
      <c r="A20635" s="18">
        <v>46261.96875</v>
      </c>
      <c r="B20635">
        <v>10.76</v>
      </c>
    </row>
    <row r="20636" spans="1:2" x14ac:dyDescent="0.45">
      <c r="A20636" s="18">
        <v>46261.979166666664</v>
      </c>
      <c r="B20636">
        <v>10.32</v>
      </c>
    </row>
    <row r="20637" spans="1:2" x14ac:dyDescent="0.45">
      <c r="A20637" s="18">
        <v>46261.989583333336</v>
      </c>
      <c r="B20637">
        <v>10.56</v>
      </c>
    </row>
    <row r="20638" spans="1:2" x14ac:dyDescent="0.45">
      <c r="A20638" s="12">
        <v>46262</v>
      </c>
      <c r="B20638">
        <v>10.58</v>
      </c>
    </row>
    <row r="20639" spans="1:2" x14ac:dyDescent="0.45">
      <c r="A20639" s="18">
        <v>46262.010416666664</v>
      </c>
      <c r="B20639">
        <v>10.78</v>
      </c>
    </row>
    <row r="20640" spans="1:2" x14ac:dyDescent="0.45">
      <c r="A20640" s="18">
        <v>46262.020833333336</v>
      </c>
      <c r="B20640">
        <v>10.199999999999999</v>
      </c>
    </row>
    <row r="20641" spans="1:2" x14ac:dyDescent="0.45">
      <c r="A20641" s="18">
        <v>46262.03125</v>
      </c>
      <c r="B20641">
        <v>10.92</v>
      </c>
    </row>
    <row r="20642" spans="1:2" x14ac:dyDescent="0.45">
      <c r="A20642" s="18">
        <v>46262.041666666664</v>
      </c>
      <c r="B20642">
        <v>10.52</v>
      </c>
    </row>
    <row r="20643" spans="1:2" x14ac:dyDescent="0.45">
      <c r="A20643" s="18">
        <v>46262.052083333336</v>
      </c>
      <c r="B20643">
        <v>10.18</v>
      </c>
    </row>
    <row r="20644" spans="1:2" x14ac:dyDescent="0.45">
      <c r="A20644" s="18">
        <v>46262.0625</v>
      </c>
      <c r="B20644">
        <v>10.5</v>
      </c>
    </row>
    <row r="20645" spans="1:2" x14ac:dyDescent="0.45">
      <c r="A20645" s="18">
        <v>46262.072916666664</v>
      </c>
      <c r="B20645">
        <v>10</v>
      </c>
    </row>
    <row r="20646" spans="1:2" x14ac:dyDescent="0.45">
      <c r="A20646" s="18">
        <v>46262.083333333336</v>
      </c>
      <c r="B20646">
        <v>10.74</v>
      </c>
    </row>
    <row r="20647" spans="1:2" x14ac:dyDescent="0.45">
      <c r="A20647" s="18">
        <v>46262.09375</v>
      </c>
      <c r="B20647">
        <v>10.3</v>
      </c>
    </row>
    <row r="20648" spans="1:2" x14ac:dyDescent="0.45">
      <c r="A20648" s="18">
        <v>46262.104166666664</v>
      </c>
      <c r="B20648">
        <v>10.6</v>
      </c>
    </row>
    <row r="20649" spans="1:2" x14ac:dyDescent="0.45">
      <c r="A20649" s="18">
        <v>46262.114583333336</v>
      </c>
      <c r="B20649">
        <v>10.18</v>
      </c>
    </row>
    <row r="20650" spans="1:2" x14ac:dyDescent="0.45">
      <c r="A20650" s="18">
        <v>46262.125</v>
      </c>
      <c r="B20650">
        <v>10.6</v>
      </c>
    </row>
    <row r="20651" spans="1:2" x14ac:dyDescent="0.45">
      <c r="A20651" s="18">
        <v>46262.135416666664</v>
      </c>
      <c r="B20651">
        <v>10.02</v>
      </c>
    </row>
    <row r="20652" spans="1:2" x14ac:dyDescent="0.45">
      <c r="A20652" s="18">
        <v>46262.145833333336</v>
      </c>
      <c r="B20652">
        <v>9.9</v>
      </c>
    </row>
    <row r="20653" spans="1:2" x14ac:dyDescent="0.45">
      <c r="A20653" s="18">
        <v>46262.15625</v>
      </c>
      <c r="B20653">
        <v>10.66</v>
      </c>
    </row>
    <row r="20654" spans="1:2" x14ac:dyDescent="0.45">
      <c r="A20654" s="18">
        <v>46262.166666666664</v>
      </c>
      <c r="B20654">
        <v>10.3</v>
      </c>
    </row>
    <row r="20655" spans="1:2" x14ac:dyDescent="0.45">
      <c r="A20655" s="18">
        <v>46262.177083333336</v>
      </c>
      <c r="B20655">
        <v>10.42</v>
      </c>
    </row>
    <row r="20656" spans="1:2" x14ac:dyDescent="0.45">
      <c r="A20656" s="18">
        <v>46262.1875</v>
      </c>
      <c r="B20656">
        <v>10.18</v>
      </c>
    </row>
    <row r="20657" spans="1:2" x14ac:dyDescent="0.45">
      <c r="A20657" s="18">
        <v>46262.197916666664</v>
      </c>
      <c r="B20657">
        <v>10.08</v>
      </c>
    </row>
    <row r="20658" spans="1:2" x14ac:dyDescent="0.45">
      <c r="A20658" s="18">
        <v>46262.208333333336</v>
      </c>
      <c r="B20658">
        <v>10.56</v>
      </c>
    </row>
    <row r="20659" spans="1:2" x14ac:dyDescent="0.45">
      <c r="A20659" s="18">
        <v>46262.21875</v>
      </c>
      <c r="B20659">
        <v>10.02</v>
      </c>
    </row>
    <row r="20660" spans="1:2" x14ac:dyDescent="0.45">
      <c r="A20660" s="18">
        <v>46262.229166666664</v>
      </c>
      <c r="B20660">
        <v>10.38</v>
      </c>
    </row>
    <row r="20661" spans="1:2" x14ac:dyDescent="0.45">
      <c r="A20661" s="18">
        <v>46262.239583333336</v>
      </c>
      <c r="B20661">
        <v>10.78</v>
      </c>
    </row>
    <row r="20662" spans="1:2" x14ac:dyDescent="0.45">
      <c r="A20662" s="18">
        <v>46262.25</v>
      </c>
      <c r="B20662">
        <v>15.44</v>
      </c>
    </row>
    <row r="20663" spans="1:2" x14ac:dyDescent="0.45">
      <c r="A20663" s="18">
        <v>46262.260416666664</v>
      </c>
      <c r="B20663">
        <v>15.54</v>
      </c>
    </row>
    <row r="20664" spans="1:2" x14ac:dyDescent="0.45">
      <c r="A20664" s="18">
        <v>46262.270833333336</v>
      </c>
      <c r="B20664">
        <v>5.36</v>
      </c>
    </row>
    <row r="20665" spans="1:2" x14ac:dyDescent="0.45">
      <c r="A20665" s="18">
        <v>46262.28125</v>
      </c>
      <c r="B20665">
        <v>5.2</v>
      </c>
    </row>
    <row r="20666" spans="1:2" x14ac:dyDescent="0.45">
      <c r="A20666" s="18">
        <v>46262.291666666664</v>
      </c>
      <c r="B20666">
        <v>5.9</v>
      </c>
    </row>
    <row r="20667" spans="1:2" x14ac:dyDescent="0.45">
      <c r="A20667" s="18">
        <v>46262.302083333336</v>
      </c>
      <c r="B20667">
        <v>10.44</v>
      </c>
    </row>
    <row r="20668" spans="1:2" x14ac:dyDescent="0.45">
      <c r="A20668" s="18">
        <v>46262.3125</v>
      </c>
      <c r="B20668">
        <v>7.96</v>
      </c>
    </row>
    <row r="20669" spans="1:2" x14ac:dyDescent="0.45">
      <c r="A20669" s="18">
        <v>46262.322916666664</v>
      </c>
      <c r="B20669">
        <v>18.04</v>
      </c>
    </row>
    <row r="20670" spans="1:2" x14ac:dyDescent="0.45">
      <c r="A20670" s="18">
        <v>46262.333333333336</v>
      </c>
      <c r="B20670">
        <v>12.36</v>
      </c>
    </row>
    <row r="20671" spans="1:2" x14ac:dyDescent="0.45">
      <c r="A20671" s="18">
        <v>46262.34375</v>
      </c>
      <c r="B20671">
        <v>15.1</v>
      </c>
    </row>
    <row r="20672" spans="1:2" x14ac:dyDescent="0.45">
      <c r="A20672" s="18">
        <v>46262.354166666664</v>
      </c>
      <c r="B20672">
        <v>18.04</v>
      </c>
    </row>
    <row r="20673" spans="1:2" x14ac:dyDescent="0.45">
      <c r="A20673" s="18">
        <v>46262.364583333336</v>
      </c>
      <c r="B20673">
        <v>19.8</v>
      </c>
    </row>
    <row r="20674" spans="1:2" x14ac:dyDescent="0.45">
      <c r="A20674" s="18">
        <v>46262.375</v>
      </c>
      <c r="B20674">
        <v>21.5</v>
      </c>
    </row>
    <row r="20675" spans="1:2" x14ac:dyDescent="0.45">
      <c r="A20675" s="18">
        <v>46262.385416666664</v>
      </c>
      <c r="B20675">
        <v>13.52</v>
      </c>
    </row>
    <row r="20676" spans="1:2" x14ac:dyDescent="0.45">
      <c r="A20676" s="18">
        <v>46262.395833333336</v>
      </c>
      <c r="B20676">
        <v>16.38</v>
      </c>
    </row>
    <row r="20677" spans="1:2" x14ac:dyDescent="0.45">
      <c r="A20677" s="18">
        <v>46262.40625</v>
      </c>
      <c r="B20677">
        <v>13.44</v>
      </c>
    </row>
    <row r="20678" spans="1:2" x14ac:dyDescent="0.45">
      <c r="A20678" s="18">
        <v>46262.416666666664</v>
      </c>
      <c r="B20678">
        <v>17.16</v>
      </c>
    </row>
    <row r="20679" spans="1:2" x14ac:dyDescent="0.45">
      <c r="A20679" s="18">
        <v>46262.427083333336</v>
      </c>
      <c r="B20679">
        <v>19.02</v>
      </c>
    </row>
    <row r="20680" spans="1:2" x14ac:dyDescent="0.45">
      <c r="A20680" s="18">
        <v>46262.4375</v>
      </c>
      <c r="B20680">
        <v>17.739999999999998</v>
      </c>
    </row>
    <row r="20681" spans="1:2" x14ac:dyDescent="0.45">
      <c r="A20681" s="18">
        <v>46262.447916666664</v>
      </c>
      <c r="B20681">
        <v>20.8</v>
      </c>
    </row>
    <row r="20682" spans="1:2" x14ac:dyDescent="0.45">
      <c r="A20682" s="18">
        <v>46262.458333333336</v>
      </c>
      <c r="B20682">
        <v>19.68</v>
      </c>
    </row>
    <row r="20683" spans="1:2" x14ac:dyDescent="0.45">
      <c r="A20683" s="18">
        <v>46262.46875</v>
      </c>
      <c r="B20683">
        <v>21.92</v>
      </c>
    </row>
    <row r="20684" spans="1:2" x14ac:dyDescent="0.45">
      <c r="A20684" s="18">
        <v>46262.479166666664</v>
      </c>
      <c r="B20684">
        <v>17.760000000000002</v>
      </c>
    </row>
    <row r="20685" spans="1:2" x14ac:dyDescent="0.45">
      <c r="A20685" s="18">
        <v>46262.489583333336</v>
      </c>
      <c r="B20685">
        <v>19.399999999999999</v>
      </c>
    </row>
    <row r="20686" spans="1:2" x14ac:dyDescent="0.45">
      <c r="A20686" s="18">
        <v>46262.5</v>
      </c>
      <c r="B20686">
        <v>18.559999999999999</v>
      </c>
    </row>
    <row r="20687" spans="1:2" x14ac:dyDescent="0.45">
      <c r="A20687" s="18">
        <v>46262.510416666664</v>
      </c>
      <c r="B20687">
        <v>18.54</v>
      </c>
    </row>
    <row r="20688" spans="1:2" x14ac:dyDescent="0.45">
      <c r="A20688" s="18">
        <v>46262.520833333336</v>
      </c>
      <c r="B20688">
        <v>21.12</v>
      </c>
    </row>
    <row r="20689" spans="1:2" x14ac:dyDescent="0.45">
      <c r="A20689" s="18">
        <v>46262.53125</v>
      </c>
      <c r="B20689">
        <v>18.18</v>
      </c>
    </row>
    <row r="20690" spans="1:2" x14ac:dyDescent="0.45">
      <c r="A20690" s="18">
        <v>46262.541666666664</v>
      </c>
      <c r="B20690">
        <v>19.82</v>
      </c>
    </row>
    <row r="20691" spans="1:2" x14ac:dyDescent="0.45">
      <c r="A20691" s="18">
        <v>46262.552083333336</v>
      </c>
      <c r="B20691">
        <v>15.98</v>
      </c>
    </row>
    <row r="20692" spans="1:2" x14ac:dyDescent="0.45">
      <c r="A20692" s="18">
        <v>46262.5625</v>
      </c>
      <c r="B20692">
        <v>17.760000000000002</v>
      </c>
    </row>
    <row r="20693" spans="1:2" x14ac:dyDescent="0.45">
      <c r="A20693" s="18">
        <v>46262.572916666664</v>
      </c>
      <c r="B20693">
        <v>14.62</v>
      </c>
    </row>
    <row r="20694" spans="1:2" x14ac:dyDescent="0.45">
      <c r="A20694" s="18">
        <v>46262.583333333336</v>
      </c>
      <c r="B20694">
        <v>20.16</v>
      </c>
    </row>
    <row r="20695" spans="1:2" x14ac:dyDescent="0.45">
      <c r="A20695" s="18">
        <v>46262.59375</v>
      </c>
      <c r="B20695">
        <v>18.78</v>
      </c>
    </row>
    <row r="20696" spans="1:2" x14ac:dyDescent="0.45">
      <c r="A20696" s="18">
        <v>46262.604166666664</v>
      </c>
      <c r="B20696">
        <v>17.5</v>
      </c>
    </row>
    <row r="20697" spans="1:2" x14ac:dyDescent="0.45">
      <c r="A20697" s="18">
        <v>46262.614583333336</v>
      </c>
      <c r="B20697">
        <v>21.5</v>
      </c>
    </row>
    <row r="20698" spans="1:2" x14ac:dyDescent="0.45">
      <c r="A20698" s="18">
        <v>46262.625</v>
      </c>
      <c r="B20698">
        <v>14.64</v>
      </c>
    </row>
    <row r="20699" spans="1:2" x14ac:dyDescent="0.45">
      <c r="A20699" s="18">
        <v>46262.635416666664</v>
      </c>
      <c r="B20699">
        <v>9.8000000000000007</v>
      </c>
    </row>
    <row r="20700" spans="1:2" x14ac:dyDescent="0.45">
      <c r="A20700" s="18">
        <v>46262.645833333336</v>
      </c>
      <c r="B20700">
        <v>9.1199999999999992</v>
      </c>
    </row>
    <row r="20701" spans="1:2" x14ac:dyDescent="0.45">
      <c r="A20701" s="18">
        <v>46262.65625</v>
      </c>
      <c r="B20701">
        <v>9.02</v>
      </c>
    </row>
    <row r="20702" spans="1:2" x14ac:dyDescent="0.45">
      <c r="A20702" s="18">
        <v>46262.666666666664</v>
      </c>
      <c r="B20702">
        <v>9.32</v>
      </c>
    </row>
    <row r="20703" spans="1:2" x14ac:dyDescent="0.45">
      <c r="A20703" s="18">
        <v>46262.677083333336</v>
      </c>
      <c r="B20703">
        <v>8.52</v>
      </c>
    </row>
    <row r="20704" spans="1:2" x14ac:dyDescent="0.45">
      <c r="A20704" s="18">
        <v>46262.6875</v>
      </c>
      <c r="B20704">
        <v>8.58</v>
      </c>
    </row>
    <row r="20705" spans="1:2" x14ac:dyDescent="0.45">
      <c r="A20705" s="18">
        <v>46262.697916666664</v>
      </c>
      <c r="B20705">
        <v>8.02</v>
      </c>
    </row>
    <row r="20706" spans="1:2" x14ac:dyDescent="0.45">
      <c r="A20706" s="18">
        <v>46262.708333333336</v>
      </c>
      <c r="B20706">
        <v>8.4600000000000009</v>
      </c>
    </row>
    <row r="20707" spans="1:2" x14ac:dyDescent="0.45">
      <c r="A20707" s="18">
        <v>46262.71875</v>
      </c>
      <c r="B20707">
        <v>8.3000000000000007</v>
      </c>
    </row>
    <row r="20708" spans="1:2" x14ac:dyDescent="0.45">
      <c r="A20708" s="18">
        <v>46262.729166666664</v>
      </c>
      <c r="B20708">
        <v>8.42</v>
      </c>
    </row>
    <row r="20709" spans="1:2" x14ac:dyDescent="0.45">
      <c r="A20709" s="18">
        <v>46262.739583333336</v>
      </c>
      <c r="B20709">
        <v>8.44</v>
      </c>
    </row>
    <row r="20710" spans="1:2" x14ac:dyDescent="0.45">
      <c r="A20710" s="18">
        <v>46262.75</v>
      </c>
      <c r="B20710">
        <v>8.0399999999999991</v>
      </c>
    </row>
    <row r="20711" spans="1:2" x14ac:dyDescent="0.45">
      <c r="A20711" s="18">
        <v>46262.760416666664</v>
      </c>
      <c r="B20711">
        <v>8.74</v>
      </c>
    </row>
    <row r="20712" spans="1:2" x14ac:dyDescent="0.45">
      <c r="A20712" s="18">
        <v>46262.770833333336</v>
      </c>
      <c r="B20712">
        <v>8.1199999999999992</v>
      </c>
    </row>
    <row r="20713" spans="1:2" x14ac:dyDescent="0.45">
      <c r="A20713" s="18">
        <v>46262.78125</v>
      </c>
      <c r="B20713">
        <v>8.56</v>
      </c>
    </row>
    <row r="20714" spans="1:2" x14ac:dyDescent="0.45">
      <c r="A20714" s="18">
        <v>46262.791666666664</v>
      </c>
      <c r="B20714">
        <v>7.5</v>
      </c>
    </row>
    <row r="20715" spans="1:2" x14ac:dyDescent="0.45">
      <c r="A20715" s="18">
        <v>46262.802083333336</v>
      </c>
      <c r="B20715">
        <v>6.82</v>
      </c>
    </row>
    <row r="20716" spans="1:2" x14ac:dyDescent="0.45">
      <c r="A20716" s="18">
        <v>46262.8125</v>
      </c>
      <c r="B20716">
        <v>6.26</v>
      </c>
    </row>
    <row r="20717" spans="1:2" x14ac:dyDescent="0.45">
      <c r="A20717" s="18">
        <v>46262.822916666664</v>
      </c>
      <c r="B20717">
        <v>6.1</v>
      </c>
    </row>
    <row r="20718" spans="1:2" x14ac:dyDescent="0.45">
      <c r="A20718" s="18">
        <v>46262.833333333336</v>
      </c>
      <c r="B20718">
        <v>6.36</v>
      </c>
    </row>
    <row r="20719" spans="1:2" x14ac:dyDescent="0.45">
      <c r="A20719" s="18">
        <v>46262.84375</v>
      </c>
      <c r="B20719">
        <v>10.38</v>
      </c>
    </row>
    <row r="20720" spans="1:2" x14ac:dyDescent="0.45">
      <c r="A20720" s="18">
        <v>46262.854166666664</v>
      </c>
      <c r="B20720">
        <v>13.96</v>
      </c>
    </row>
    <row r="20721" spans="1:2" x14ac:dyDescent="0.45">
      <c r="A20721" s="18">
        <v>46262.864583333336</v>
      </c>
      <c r="B20721">
        <v>5.86</v>
      </c>
    </row>
    <row r="20722" spans="1:2" x14ac:dyDescent="0.45">
      <c r="A20722" s="18">
        <v>46262.875</v>
      </c>
      <c r="B20722">
        <v>9.84</v>
      </c>
    </row>
    <row r="20723" spans="1:2" x14ac:dyDescent="0.45">
      <c r="A20723" s="18">
        <v>46262.885416666664</v>
      </c>
      <c r="B20723">
        <v>15.98</v>
      </c>
    </row>
    <row r="20724" spans="1:2" x14ac:dyDescent="0.45">
      <c r="A20724" s="18">
        <v>46262.895833333336</v>
      </c>
      <c r="B20724">
        <v>16.14</v>
      </c>
    </row>
    <row r="20725" spans="1:2" x14ac:dyDescent="0.45">
      <c r="A20725" s="18">
        <v>46262.90625</v>
      </c>
      <c r="B20725">
        <v>14.96</v>
      </c>
    </row>
    <row r="20726" spans="1:2" x14ac:dyDescent="0.45">
      <c r="A20726" s="18">
        <v>46262.916666666664</v>
      </c>
      <c r="B20726">
        <v>10.88</v>
      </c>
    </row>
    <row r="20727" spans="1:2" x14ac:dyDescent="0.45">
      <c r="A20727" s="18">
        <v>46262.927083333336</v>
      </c>
      <c r="B20727">
        <v>10.46</v>
      </c>
    </row>
    <row r="20728" spans="1:2" x14ac:dyDescent="0.45">
      <c r="A20728" s="18">
        <v>46262.9375</v>
      </c>
      <c r="B20728">
        <v>10.16</v>
      </c>
    </row>
    <row r="20729" spans="1:2" x14ac:dyDescent="0.45">
      <c r="A20729" s="18">
        <v>46262.947916666664</v>
      </c>
      <c r="B20729">
        <v>10.74</v>
      </c>
    </row>
    <row r="20730" spans="1:2" x14ac:dyDescent="0.45">
      <c r="A20730" s="18">
        <v>46262.958333333336</v>
      </c>
      <c r="B20730">
        <v>10.58</v>
      </c>
    </row>
    <row r="20731" spans="1:2" x14ac:dyDescent="0.45">
      <c r="A20731" s="18">
        <v>46262.96875</v>
      </c>
      <c r="B20731">
        <v>10.84</v>
      </c>
    </row>
    <row r="20732" spans="1:2" x14ac:dyDescent="0.45">
      <c r="A20732" s="18">
        <v>46262.979166666664</v>
      </c>
      <c r="B20732">
        <v>10.26</v>
      </c>
    </row>
    <row r="20733" spans="1:2" x14ac:dyDescent="0.45">
      <c r="A20733" s="18">
        <v>46262.989583333336</v>
      </c>
      <c r="B20733">
        <v>10.56</v>
      </c>
    </row>
    <row r="20734" spans="1:2" x14ac:dyDescent="0.45">
      <c r="A20734" s="12">
        <v>46263</v>
      </c>
      <c r="B20734">
        <v>10.58</v>
      </c>
    </row>
    <row r="20735" spans="1:2" x14ac:dyDescent="0.45">
      <c r="A20735" s="18">
        <v>46263.010416666664</v>
      </c>
      <c r="B20735">
        <v>10.66</v>
      </c>
    </row>
    <row r="20736" spans="1:2" x14ac:dyDescent="0.45">
      <c r="A20736" s="18">
        <v>46263.020833333336</v>
      </c>
      <c r="B20736">
        <v>10.14</v>
      </c>
    </row>
    <row r="20737" spans="1:2" x14ac:dyDescent="0.45">
      <c r="A20737" s="18">
        <v>46263.03125</v>
      </c>
      <c r="B20737">
        <v>10.68</v>
      </c>
    </row>
    <row r="20738" spans="1:2" x14ac:dyDescent="0.45">
      <c r="A20738" s="18">
        <v>46263.041666666664</v>
      </c>
      <c r="B20738">
        <v>10.38</v>
      </c>
    </row>
    <row r="20739" spans="1:2" x14ac:dyDescent="0.45">
      <c r="A20739" s="18">
        <v>46263.052083333336</v>
      </c>
      <c r="B20739">
        <v>10.34</v>
      </c>
    </row>
    <row r="20740" spans="1:2" x14ac:dyDescent="0.45">
      <c r="A20740" s="18">
        <v>46263.0625</v>
      </c>
      <c r="B20740">
        <v>10.28</v>
      </c>
    </row>
    <row r="20741" spans="1:2" x14ac:dyDescent="0.45">
      <c r="A20741" s="18">
        <v>46263.072916666664</v>
      </c>
      <c r="B20741">
        <v>10.220000000000001</v>
      </c>
    </row>
    <row r="20742" spans="1:2" x14ac:dyDescent="0.45">
      <c r="A20742" s="18">
        <v>46263.083333333336</v>
      </c>
      <c r="B20742">
        <v>10.88</v>
      </c>
    </row>
    <row r="20743" spans="1:2" x14ac:dyDescent="0.45">
      <c r="A20743" s="18">
        <v>46263.09375</v>
      </c>
      <c r="B20743">
        <v>10.38</v>
      </c>
    </row>
    <row r="20744" spans="1:2" x14ac:dyDescent="0.45">
      <c r="A20744" s="18">
        <v>46263.104166666664</v>
      </c>
      <c r="B20744">
        <v>10.52</v>
      </c>
    </row>
    <row r="20745" spans="1:2" x14ac:dyDescent="0.45">
      <c r="A20745" s="18">
        <v>46263.114583333336</v>
      </c>
      <c r="B20745">
        <v>10.38</v>
      </c>
    </row>
    <row r="20746" spans="1:2" x14ac:dyDescent="0.45">
      <c r="A20746" s="18">
        <v>46263.125</v>
      </c>
      <c r="B20746">
        <v>10.38</v>
      </c>
    </row>
    <row r="20747" spans="1:2" x14ac:dyDescent="0.45">
      <c r="A20747" s="18">
        <v>46263.135416666664</v>
      </c>
      <c r="B20747">
        <v>10.66</v>
      </c>
    </row>
    <row r="20748" spans="1:2" x14ac:dyDescent="0.45">
      <c r="A20748" s="18">
        <v>46263.145833333336</v>
      </c>
      <c r="B20748">
        <v>10.16</v>
      </c>
    </row>
    <row r="20749" spans="1:2" x14ac:dyDescent="0.45">
      <c r="A20749" s="18">
        <v>46263.15625</v>
      </c>
      <c r="B20749">
        <v>10.56</v>
      </c>
    </row>
    <row r="20750" spans="1:2" x14ac:dyDescent="0.45">
      <c r="A20750" s="18">
        <v>46263.166666666664</v>
      </c>
      <c r="B20750">
        <v>10.26</v>
      </c>
    </row>
    <row r="20751" spans="1:2" x14ac:dyDescent="0.45">
      <c r="A20751" s="18">
        <v>46263.177083333336</v>
      </c>
      <c r="B20751">
        <v>10.44</v>
      </c>
    </row>
    <row r="20752" spans="1:2" x14ac:dyDescent="0.45">
      <c r="A20752" s="18">
        <v>46263.1875</v>
      </c>
      <c r="B20752">
        <v>10.220000000000001</v>
      </c>
    </row>
    <row r="20753" spans="1:2" x14ac:dyDescent="0.45">
      <c r="A20753" s="18">
        <v>46263.197916666664</v>
      </c>
      <c r="B20753">
        <v>10.62</v>
      </c>
    </row>
    <row r="20754" spans="1:2" x14ac:dyDescent="0.45">
      <c r="A20754" s="18">
        <v>46263.208333333336</v>
      </c>
      <c r="B20754">
        <v>10.24</v>
      </c>
    </row>
    <row r="20755" spans="1:2" x14ac:dyDescent="0.45">
      <c r="A20755" s="18">
        <v>46263.21875</v>
      </c>
      <c r="B20755">
        <v>10.6</v>
      </c>
    </row>
    <row r="20756" spans="1:2" x14ac:dyDescent="0.45">
      <c r="A20756" s="18">
        <v>46263.229166666664</v>
      </c>
      <c r="B20756">
        <v>10.32</v>
      </c>
    </row>
    <row r="20757" spans="1:2" x14ac:dyDescent="0.45">
      <c r="A20757" s="18">
        <v>46263.239583333336</v>
      </c>
      <c r="B20757">
        <v>11</v>
      </c>
    </row>
    <row r="20758" spans="1:2" x14ac:dyDescent="0.45">
      <c r="A20758" s="18">
        <v>46263.25</v>
      </c>
      <c r="B20758">
        <v>15.88</v>
      </c>
    </row>
    <row r="20759" spans="1:2" x14ac:dyDescent="0.45">
      <c r="A20759" s="18">
        <v>46263.260416666664</v>
      </c>
      <c r="B20759">
        <v>15.82</v>
      </c>
    </row>
    <row r="20760" spans="1:2" x14ac:dyDescent="0.45">
      <c r="A20760" s="18">
        <v>46263.270833333336</v>
      </c>
      <c r="B20760">
        <v>16</v>
      </c>
    </row>
    <row r="20761" spans="1:2" x14ac:dyDescent="0.45">
      <c r="A20761" s="18">
        <v>46263.28125</v>
      </c>
      <c r="B20761">
        <v>13.84</v>
      </c>
    </row>
    <row r="20762" spans="1:2" x14ac:dyDescent="0.45">
      <c r="A20762" s="18">
        <v>46263.291666666664</v>
      </c>
      <c r="B20762">
        <v>5.72</v>
      </c>
    </row>
    <row r="20763" spans="1:2" x14ac:dyDescent="0.45">
      <c r="A20763" s="18">
        <v>46263.302083333336</v>
      </c>
      <c r="B20763">
        <v>5.12</v>
      </c>
    </row>
    <row r="20764" spans="1:2" x14ac:dyDescent="0.45">
      <c r="A20764" s="18">
        <v>46263.3125</v>
      </c>
      <c r="B20764">
        <v>5.2</v>
      </c>
    </row>
    <row r="20765" spans="1:2" x14ac:dyDescent="0.45">
      <c r="A20765" s="18">
        <v>46263.322916666664</v>
      </c>
      <c r="B20765">
        <v>5.72</v>
      </c>
    </row>
    <row r="20766" spans="1:2" x14ac:dyDescent="0.45">
      <c r="A20766" s="18">
        <v>46263.333333333336</v>
      </c>
      <c r="B20766">
        <v>5.5</v>
      </c>
    </row>
    <row r="20767" spans="1:2" x14ac:dyDescent="0.45">
      <c r="A20767" s="18">
        <v>46263.34375</v>
      </c>
      <c r="B20767">
        <v>5.9</v>
      </c>
    </row>
    <row r="20768" spans="1:2" x14ac:dyDescent="0.45">
      <c r="A20768" s="18">
        <v>46263.354166666664</v>
      </c>
      <c r="B20768">
        <v>6.92</v>
      </c>
    </row>
    <row r="20769" spans="1:2" x14ac:dyDescent="0.45">
      <c r="A20769" s="18">
        <v>46263.364583333336</v>
      </c>
      <c r="B20769">
        <v>7.06</v>
      </c>
    </row>
    <row r="20770" spans="1:2" x14ac:dyDescent="0.45">
      <c r="A20770" s="18">
        <v>46263.375</v>
      </c>
      <c r="B20770">
        <v>7.38</v>
      </c>
    </row>
    <row r="20771" spans="1:2" x14ac:dyDescent="0.45">
      <c r="A20771" s="18">
        <v>46263.385416666664</v>
      </c>
      <c r="B20771">
        <v>6.9</v>
      </c>
    </row>
    <row r="20772" spans="1:2" x14ac:dyDescent="0.45">
      <c r="A20772" s="18">
        <v>46263.395833333336</v>
      </c>
      <c r="B20772">
        <v>7.06</v>
      </c>
    </row>
    <row r="20773" spans="1:2" x14ac:dyDescent="0.45">
      <c r="A20773" s="18">
        <v>46263.40625</v>
      </c>
      <c r="B20773">
        <v>6.86</v>
      </c>
    </row>
    <row r="20774" spans="1:2" x14ac:dyDescent="0.45">
      <c r="A20774" s="18">
        <v>46263.416666666664</v>
      </c>
      <c r="B20774">
        <v>7.8</v>
      </c>
    </row>
    <row r="20775" spans="1:2" x14ac:dyDescent="0.45">
      <c r="A20775" s="18">
        <v>46263.427083333336</v>
      </c>
      <c r="B20775">
        <v>6.94</v>
      </c>
    </row>
    <row r="20776" spans="1:2" x14ac:dyDescent="0.45">
      <c r="A20776" s="18">
        <v>46263.4375</v>
      </c>
      <c r="B20776">
        <v>6.94</v>
      </c>
    </row>
    <row r="20777" spans="1:2" x14ac:dyDescent="0.45">
      <c r="A20777" s="18">
        <v>46263.447916666664</v>
      </c>
      <c r="B20777">
        <v>7.5</v>
      </c>
    </row>
    <row r="20778" spans="1:2" x14ac:dyDescent="0.45">
      <c r="A20778" s="18">
        <v>46263.458333333336</v>
      </c>
      <c r="B20778">
        <v>6.96</v>
      </c>
    </row>
    <row r="20779" spans="1:2" x14ac:dyDescent="0.45">
      <c r="A20779" s="18">
        <v>46263.46875</v>
      </c>
      <c r="B20779">
        <v>7.34</v>
      </c>
    </row>
    <row r="20780" spans="1:2" x14ac:dyDescent="0.45">
      <c r="A20780" s="18">
        <v>46263.479166666664</v>
      </c>
      <c r="B20780">
        <v>7.12</v>
      </c>
    </row>
    <row r="20781" spans="1:2" x14ac:dyDescent="0.45">
      <c r="A20781" s="18">
        <v>46263.489583333336</v>
      </c>
      <c r="B20781">
        <v>7.04</v>
      </c>
    </row>
    <row r="20782" spans="1:2" x14ac:dyDescent="0.45">
      <c r="A20782" s="18">
        <v>46263.5</v>
      </c>
      <c r="B20782">
        <v>7.42</v>
      </c>
    </row>
    <row r="20783" spans="1:2" x14ac:dyDescent="0.45">
      <c r="A20783" s="18">
        <v>46263.510416666664</v>
      </c>
      <c r="B20783">
        <v>7.22</v>
      </c>
    </row>
    <row r="20784" spans="1:2" x14ac:dyDescent="0.45">
      <c r="A20784" s="18">
        <v>46263.520833333336</v>
      </c>
      <c r="B20784">
        <v>7.42</v>
      </c>
    </row>
    <row r="20785" spans="1:2" x14ac:dyDescent="0.45">
      <c r="A20785" s="18">
        <v>46263.53125</v>
      </c>
      <c r="B20785">
        <v>6.82</v>
      </c>
    </row>
    <row r="20786" spans="1:2" x14ac:dyDescent="0.45">
      <c r="A20786" s="18">
        <v>46263.541666666664</v>
      </c>
      <c r="B20786">
        <v>7.54</v>
      </c>
    </row>
    <row r="20787" spans="1:2" x14ac:dyDescent="0.45">
      <c r="A20787" s="18">
        <v>46263.552083333336</v>
      </c>
      <c r="B20787">
        <v>7</v>
      </c>
    </row>
    <row r="20788" spans="1:2" x14ac:dyDescent="0.45">
      <c r="A20788" s="18">
        <v>46263.5625</v>
      </c>
      <c r="B20788">
        <v>7.24</v>
      </c>
    </row>
    <row r="20789" spans="1:2" x14ac:dyDescent="0.45">
      <c r="A20789" s="18">
        <v>46263.572916666664</v>
      </c>
      <c r="B20789">
        <v>7.06</v>
      </c>
    </row>
    <row r="20790" spans="1:2" x14ac:dyDescent="0.45">
      <c r="A20790" s="18">
        <v>46263.583333333336</v>
      </c>
      <c r="B20790">
        <v>7.56</v>
      </c>
    </row>
    <row r="20791" spans="1:2" x14ac:dyDescent="0.45">
      <c r="A20791" s="18">
        <v>46263.59375</v>
      </c>
      <c r="B20791">
        <v>7.06</v>
      </c>
    </row>
    <row r="20792" spans="1:2" x14ac:dyDescent="0.45">
      <c r="A20792" s="18">
        <v>46263.604166666664</v>
      </c>
      <c r="B20792">
        <v>7.04</v>
      </c>
    </row>
    <row r="20793" spans="1:2" x14ac:dyDescent="0.45">
      <c r="A20793" s="18">
        <v>46263.614583333336</v>
      </c>
      <c r="B20793">
        <v>7.28</v>
      </c>
    </row>
    <row r="20794" spans="1:2" x14ac:dyDescent="0.45">
      <c r="A20794" s="18">
        <v>46263.625</v>
      </c>
      <c r="B20794">
        <v>7.18</v>
      </c>
    </row>
    <row r="20795" spans="1:2" x14ac:dyDescent="0.45">
      <c r="A20795" s="18">
        <v>46263.635416666664</v>
      </c>
      <c r="B20795">
        <v>7.26</v>
      </c>
    </row>
    <row r="20796" spans="1:2" x14ac:dyDescent="0.45">
      <c r="A20796" s="18">
        <v>46263.645833333336</v>
      </c>
      <c r="B20796">
        <v>7.06</v>
      </c>
    </row>
    <row r="20797" spans="1:2" x14ac:dyDescent="0.45">
      <c r="A20797" s="18">
        <v>46263.65625</v>
      </c>
      <c r="B20797">
        <v>7.52</v>
      </c>
    </row>
    <row r="20798" spans="1:2" x14ac:dyDescent="0.45">
      <c r="A20798" s="18">
        <v>46263.666666666664</v>
      </c>
      <c r="B20798">
        <v>7.26</v>
      </c>
    </row>
    <row r="20799" spans="1:2" x14ac:dyDescent="0.45">
      <c r="A20799" s="18">
        <v>46263.677083333336</v>
      </c>
      <c r="B20799">
        <v>7.32</v>
      </c>
    </row>
    <row r="20800" spans="1:2" x14ac:dyDescent="0.45">
      <c r="A20800" s="18">
        <v>46263.6875</v>
      </c>
      <c r="B20800">
        <v>6.96</v>
      </c>
    </row>
    <row r="20801" spans="1:2" x14ac:dyDescent="0.45">
      <c r="A20801" s="18">
        <v>46263.697916666664</v>
      </c>
      <c r="B20801">
        <v>7.12</v>
      </c>
    </row>
    <row r="20802" spans="1:2" x14ac:dyDescent="0.45">
      <c r="A20802" s="18">
        <v>46263.708333333336</v>
      </c>
      <c r="B20802">
        <v>7.52</v>
      </c>
    </row>
    <row r="20803" spans="1:2" x14ac:dyDescent="0.45">
      <c r="A20803" s="18">
        <v>46263.71875</v>
      </c>
      <c r="B20803">
        <v>7.02</v>
      </c>
    </row>
    <row r="20804" spans="1:2" x14ac:dyDescent="0.45">
      <c r="A20804" s="18">
        <v>46263.729166666664</v>
      </c>
      <c r="B20804">
        <v>7.38</v>
      </c>
    </row>
    <row r="20805" spans="1:2" x14ac:dyDescent="0.45">
      <c r="A20805" s="18">
        <v>46263.739583333336</v>
      </c>
      <c r="B20805">
        <v>7.04</v>
      </c>
    </row>
    <row r="20806" spans="1:2" x14ac:dyDescent="0.45">
      <c r="A20806" s="18">
        <v>46263.75</v>
      </c>
      <c r="B20806">
        <v>7.46</v>
      </c>
    </row>
    <row r="20807" spans="1:2" x14ac:dyDescent="0.45">
      <c r="A20807" s="18">
        <v>46263.760416666664</v>
      </c>
      <c r="B20807">
        <v>7.16</v>
      </c>
    </row>
    <row r="20808" spans="1:2" x14ac:dyDescent="0.45">
      <c r="A20808" s="18">
        <v>46263.770833333336</v>
      </c>
      <c r="B20808">
        <v>6.82</v>
      </c>
    </row>
    <row r="20809" spans="1:2" x14ac:dyDescent="0.45">
      <c r="A20809" s="18">
        <v>46263.78125</v>
      </c>
      <c r="B20809">
        <v>7.12</v>
      </c>
    </row>
    <row r="20810" spans="1:2" x14ac:dyDescent="0.45">
      <c r="A20810" s="18">
        <v>46263.791666666664</v>
      </c>
      <c r="B20810">
        <v>5.6</v>
      </c>
    </row>
    <row r="20811" spans="1:2" x14ac:dyDescent="0.45">
      <c r="A20811" s="18">
        <v>46263.802083333336</v>
      </c>
      <c r="B20811">
        <v>5.88</v>
      </c>
    </row>
    <row r="20812" spans="1:2" x14ac:dyDescent="0.45">
      <c r="A20812" s="18">
        <v>46263.8125</v>
      </c>
      <c r="B20812">
        <v>5.4</v>
      </c>
    </row>
    <row r="20813" spans="1:2" x14ac:dyDescent="0.45">
      <c r="A20813" s="18">
        <v>46263.822916666664</v>
      </c>
      <c r="B20813">
        <v>5.78</v>
      </c>
    </row>
    <row r="20814" spans="1:2" x14ac:dyDescent="0.45">
      <c r="A20814" s="18">
        <v>46263.833333333336</v>
      </c>
      <c r="B20814">
        <v>5.76</v>
      </c>
    </row>
    <row r="20815" spans="1:2" x14ac:dyDescent="0.45">
      <c r="A20815" s="18">
        <v>46263.84375</v>
      </c>
      <c r="B20815">
        <v>5.34</v>
      </c>
    </row>
    <row r="20816" spans="1:2" x14ac:dyDescent="0.45">
      <c r="A20816" s="18">
        <v>46263.854166666664</v>
      </c>
      <c r="B20816">
        <v>5.58</v>
      </c>
    </row>
    <row r="20817" spans="1:2" x14ac:dyDescent="0.45">
      <c r="A20817" s="18">
        <v>46263.864583333336</v>
      </c>
      <c r="B20817">
        <v>5.54</v>
      </c>
    </row>
    <row r="20818" spans="1:2" x14ac:dyDescent="0.45">
      <c r="A20818" s="18">
        <v>46263.875</v>
      </c>
      <c r="B20818">
        <v>5.84</v>
      </c>
    </row>
    <row r="20819" spans="1:2" x14ac:dyDescent="0.45">
      <c r="A20819" s="18">
        <v>46263.885416666664</v>
      </c>
      <c r="B20819">
        <v>9.9600000000000009</v>
      </c>
    </row>
    <row r="20820" spans="1:2" x14ac:dyDescent="0.45">
      <c r="A20820" s="18">
        <v>46263.895833333336</v>
      </c>
      <c r="B20820">
        <v>15.8</v>
      </c>
    </row>
    <row r="20821" spans="1:2" x14ac:dyDescent="0.45">
      <c r="A20821" s="18">
        <v>46263.90625</v>
      </c>
      <c r="B20821">
        <v>14.8</v>
      </c>
    </row>
    <row r="20822" spans="1:2" x14ac:dyDescent="0.45">
      <c r="A20822" s="18">
        <v>46263.916666666664</v>
      </c>
      <c r="B20822">
        <v>10.88</v>
      </c>
    </row>
    <row r="20823" spans="1:2" x14ac:dyDescent="0.45">
      <c r="A20823" s="18">
        <v>46263.927083333336</v>
      </c>
      <c r="B20823">
        <v>10.28</v>
      </c>
    </row>
    <row r="20824" spans="1:2" x14ac:dyDescent="0.45">
      <c r="A20824" s="18">
        <v>46263.9375</v>
      </c>
      <c r="B20824">
        <v>10.24</v>
      </c>
    </row>
    <row r="20825" spans="1:2" x14ac:dyDescent="0.45">
      <c r="A20825" s="18">
        <v>46263.947916666664</v>
      </c>
      <c r="B20825">
        <v>10.52</v>
      </c>
    </row>
    <row r="20826" spans="1:2" x14ac:dyDescent="0.45">
      <c r="A20826" s="18">
        <v>46263.958333333336</v>
      </c>
      <c r="B20826">
        <v>10.4</v>
      </c>
    </row>
    <row r="20827" spans="1:2" x14ac:dyDescent="0.45">
      <c r="A20827" s="18">
        <v>46263.96875</v>
      </c>
      <c r="B20827">
        <v>10.6</v>
      </c>
    </row>
    <row r="20828" spans="1:2" x14ac:dyDescent="0.45">
      <c r="A20828" s="18">
        <v>46263.979166666664</v>
      </c>
      <c r="B20828">
        <v>10.119999999999999</v>
      </c>
    </row>
    <row r="20829" spans="1:2" x14ac:dyDescent="0.45">
      <c r="A20829" s="18">
        <v>46263.989583333336</v>
      </c>
      <c r="B20829">
        <v>10.24</v>
      </c>
    </row>
    <row r="20830" spans="1:2" x14ac:dyDescent="0.45">
      <c r="A20830" s="12">
        <v>46264</v>
      </c>
      <c r="B20830">
        <v>10.76</v>
      </c>
    </row>
    <row r="20831" spans="1:2" x14ac:dyDescent="0.45">
      <c r="A20831" s="18">
        <v>46264.010416666664</v>
      </c>
      <c r="B20831">
        <v>10.220000000000001</v>
      </c>
    </row>
    <row r="20832" spans="1:2" x14ac:dyDescent="0.45">
      <c r="A20832" s="18">
        <v>46264.020833333336</v>
      </c>
      <c r="B20832">
        <v>10.46</v>
      </c>
    </row>
    <row r="20833" spans="1:2" x14ac:dyDescent="0.45">
      <c r="A20833" s="18">
        <v>46264.03125</v>
      </c>
      <c r="B20833">
        <v>10.28</v>
      </c>
    </row>
    <row r="20834" spans="1:2" x14ac:dyDescent="0.45">
      <c r="A20834" s="18">
        <v>46264.041666666664</v>
      </c>
      <c r="B20834">
        <v>10.84</v>
      </c>
    </row>
    <row r="20835" spans="1:2" x14ac:dyDescent="0.45">
      <c r="A20835" s="18">
        <v>46264.052083333336</v>
      </c>
      <c r="B20835">
        <v>10.199999999999999</v>
      </c>
    </row>
    <row r="20836" spans="1:2" x14ac:dyDescent="0.45">
      <c r="A20836" s="18">
        <v>46264.0625</v>
      </c>
      <c r="B20836">
        <v>10.02</v>
      </c>
    </row>
    <row r="20837" spans="1:2" x14ac:dyDescent="0.45">
      <c r="A20837" s="18">
        <v>46264.072916666664</v>
      </c>
      <c r="B20837">
        <v>10.8</v>
      </c>
    </row>
    <row r="20838" spans="1:2" x14ac:dyDescent="0.45">
      <c r="A20838" s="18">
        <v>46264.083333333336</v>
      </c>
      <c r="B20838">
        <v>10.34</v>
      </c>
    </row>
    <row r="20839" spans="1:2" x14ac:dyDescent="0.45">
      <c r="A20839" s="18">
        <v>46264.09375</v>
      </c>
      <c r="B20839">
        <v>10.78</v>
      </c>
    </row>
    <row r="20840" spans="1:2" x14ac:dyDescent="0.45">
      <c r="A20840" s="18">
        <v>46264.104166666664</v>
      </c>
      <c r="B20840">
        <v>10.16</v>
      </c>
    </row>
    <row r="20841" spans="1:2" x14ac:dyDescent="0.45">
      <c r="A20841" s="18">
        <v>46264.114583333336</v>
      </c>
      <c r="B20841">
        <v>10.7</v>
      </c>
    </row>
    <row r="20842" spans="1:2" x14ac:dyDescent="0.45">
      <c r="A20842" s="18">
        <v>46264.125</v>
      </c>
      <c r="B20842">
        <v>10.4</v>
      </c>
    </row>
    <row r="20843" spans="1:2" x14ac:dyDescent="0.45">
      <c r="A20843" s="18">
        <v>46264.135416666664</v>
      </c>
      <c r="B20843">
        <v>10.14</v>
      </c>
    </row>
    <row r="20844" spans="1:2" x14ac:dyDescent="0.45">
      <c r="A20844" s="18">
        <v>46264.145833333336</v>
      </c>
      <c r="B20844">
        <v>10.62</v>
      </c>
    </row>
    <row r="20845" spans="1:2" x14ac:dyDescent="0.45">
      <c r="A20845" s="18">
        <v>46264.15625</v>
      </c>
      <c r="B20845">
        <v>10.32</v>
      </c>
    </row>
    <row r="20846" spans="1:2" x14ac:dyDescent="0.45">
      <c r="A20846" s="18">
        <v>46264.166666666664</v>
      </c>
      <c r="B20846">
        <v>10.64</v>
      </c>
    </row>
    <row r="20847" spans="1:2" x14ac:dyDescent="0.45">
      <c r="A20847" s="18">
        <v>46264.177083333336</v>
      </c>
      <c r="B20847">
        <v>10.199999999999999</v>
      </c>
    </row>
    <row r="20848" spans="1:2" x14ac:dyDescent="0.45">
      <c r="A20848" s="18">
        <v>46264.1875</v>
      </c>
      <c r="B20848">
        <v>10.5</v>
      </c>
    </row>
    <row r="20849" spans="1:2" x14ac:dyDescent="0.45">
      <c r="A20849" s="18">
        <v>46264.197916666664</v>
      </c>
      <c r="B20849">
        <v>10.06</v>
      </c>
    </row>
    <row r="20850" spans="1:2" x14ac:dyDescent="0.45">
      <c r="A20850" s="18">
        <v>46264.208333333336</v>
      </c>
      <c r="B20850">
        <v>10.7</v>
      </c>
    </row>
    <row r="20851" spans="1:2" x14ac:dyDescent="0.45">
      <c r="A20851" s="18">
        <v>46264.21875</v>
      </c>
      <c r="B20851">
        <v>10.220000000000001</v>
      </c>
    </row>
    <row r="20852" spans="1:2" x14ac:dyDescent="0.45">
      <c r="A20852" s="18">
        <v>46264.229166666664</v>
      </c>
      <c r="B20852">
        <v>10.24</v>
      </c>
    </row>
    <row r="20853" spans="1:2" x14ac:dyDescent="0.45">
      <c r="A20853" s="18">
        <v>46264.239583333336</v>
      </c>
      <c r="B20853">
        <v>11.16</v>
      </c>
    </row>
    <row r="20854" spans="1:2" x14ac:dyDescent="0.45">
      <c r="A20854" s="18">
        <v>46264.25</v>
      </c>
      <c r="B20854">
        <v>15.64</v>
      </c>
    </row>
    <row r="20855" spans="1:2" x14ac:dyDescent="0.45">
      <c r="A20855" s="18">
        <v>46264.260416666664</v>
      </c>
      <c r="B20855">
        <v>16</v>
      </c>
    </row>
    <row r="20856" spans="1:2" x14ac:dyDescent="0.45">
      <c r="A20856" s="18">
        <v>46264.270833333336</v>
      </c>
      <c r="B20856">
        <v>13.28</v>
      </c>
    </row>
    <row r="20857" spans="1:2" x14ac:dyDescent="0.45">
      <c r="A20857" s="18">
        <v>46264.28125</v>
      </c>
      <c r="B20857">
        <v>9.9600000000000009</v>
      </c>
    </row>
    <row r="20858" spans="1:2" x14ac:dyDescent="0.45">
      <c r="A20858" s="18">
        <v>46264.291666666664</v>
      </c>
      <c r="B20858">
        <v>9.8000000000000007</v>
      </c>
    </row>
    <row r="20859" spans="1:2" x14ac:dyDescent="0.45">
      <c r="A20859" s="18">
        <v>46264.302083333336</v>
      </c>
      <c r="B20859">
        <v>9.44</v>
      </c>
    </row>
    <row r="20860" spans="1:2" x14ac:dyDescent="0.45">
      <c r="A20860" s="18">
        <v>46264.3125</v>
      </c>
      <c r="B20860">
        <v>10.9</v>
      </c>
    </row>
    <row r="20861" spans="1:2" x14ac:dyDescent="0.45">
      <c r="A20861" s="18">
        <v>46264.322916666664</v>
      </c>
      <c r="B20861">
        <v>13.08</v>
      </c>
    </row>
    <row r="20862" spans="1:2" x14ac:dyDescent="0.45">
      <c r="A20862" s="18">
        <v>46264.333333333336</v>
      </c>
      <c r="B20862">
        <v>14.28</v>
      </c>
    </row>
    <row r="20863" spans="1:2" x14ac:dyDescent="0.45">
      <c r="A20863" s="18">
        <v>46264.34375</v>
      </c>
      <c r="B20863">
        <v>17.16</v>
      </c>
    </row>
    <row r="20864" spans="1:2" x14ac:dyDescent="0.45">
      <c r="A20864" s="18">
        <v>46264.354166666664</v>
      </c>
      <c r="B20864">
        <v>25.14</v>
      </c>
    </row>
    <row r="20865" spans="1:2" x14ac:dyDescent="0.45">
      <c r="A20865" s="18">
        <v>46264.364583333336</v>
      </c>
      <c r="B20865">
        <v>24.32</v>
      </c>
    </row>
    <row r="20866" spans="1:2" x14ac:dyDescent="0.45">
      <c r="A20866" s="18">
        <v>46264.375</v>
      </c>
      <c r="B20866">
        <v>31.82</v>
      </c>
    </row>
    <row r="20867" spans="1:2" x14ac:dyDescent="0.45">
      <c r="A20867" s="18">
        <v>46264.385416666664</v>
      </c>
      <c r="B20867">
        <v>32.159999999999997</v>
      </c>
    </row>
    <row r="20868" spans="1:2" x14ac:dyDescent="0.45">
      <c r="A20868" s="18">
        <v>46264.395833333336</v>
      </c>
      <c r="B20868">
        <v>29.28</v>
      </c>
    </row>
    <row r="20869" spans="1:2" x14ac:dyDescent="0.45">
      <c r="A20869" s="18">
        <v>46264.40625</v>
      </c>
      <c r="B20869">
        <v>27.74</v>
      </c>
    </row>
    <row r="20870" spans="1:2" x14ac:dyDescent="0.45">
      <c r="A20870" s="18">
        <v>46264.416666666664</v>
      </c>
      <c r="B20870">
        <v>24.42</v>
      </c>
    </row>
    <row r="20871" spans="1:2" x14ac:dyDescent="0.45">
      <c r="A20871" s="18">
        <v>46264.427083333336</v>
      </c>
      <c r="B20871">
        <v>23.32</v>
      </c>
    </row>
    <row r="20872" spans="1:2" x14ac:dyDescent="0.45">
      <c r="A20872" s="18">
        <v>46264.4375</v>
      </c>
      <c r="B20872">
        <v>20.46</v>
      </c>
    </row>
    <row r="20873" spans="1:2" x14ac:dyDescent="0.45">
      <c r="A20873" s="18">
        <v>46264.447916666664</v>
      </c>
      <c r="B20873">
        <v>17.100000000000001</v>
      </c>
    </row>
    <row r="20874" spans="1:2" x14ac:dyDescent="0.45">
      <c r="A20874" s="18">
        <v>46264.458333333336</v>
      </c>
      <c r="B20874">
        <v>22.86</v>
      </c>
    </row>
    <row r="20875" spans="1:2" x14ac:dyDescent="0.45">
      <c r="A20875" s="18">
        <v>46264.46875</v>
      </c>
      <c r="B20875">
        <v>25.04</v>
      </c>
    </row>
    <row r="20876" spans="1:2" x14ac:dyDescent="0.45">
      <c r="A20876" s="18">
        <v>46264.479166666664</v>
      </c>
      <c r="B20876">
        <v>23.9</v>
      </c>
    </row>
    <row r="20877" spans="1:2" x14ac:dyDescent="0.45">
      <c r="A20877" s="18">
        <v>46264.489583333336</v>
      </c>
      <c r="B20877">
        <v>22.78</v>
      </c>
    </row>
    <row r="20878" spans="1:2" x14ac:dyDescent="0.45">
      <c r="A20878" s="18">
        <v>46264.5</v>
      </c>
      <c r="B20878">
        <v>23.62</v>
      </c>
    </row>
    <row r="20879" spans="1:2" x14ac:dyDescent="0.45">
      <c r="A20879" s="18">
        <v>46264.510416666664</v>
      </c>
      <c r="B20879">
        <v>22.7</v>
      </c>
    </row>
    <row r="20880" spans="1:2" x14ac:dyDescent="0.45">
      <c r="A20880" s="18">
        <v>46264.520833333336</v>
      </c>
      <c r="B20880">
        <v>24.52</v>
      </c>
    </row>
    <row r="20881" spans="1:2" x14ac:dyDescent="0.45">
      <c r="A20881" s="18">
        <v>46264.53125</v>
      </c>
      <c r="B20881">
        <v>24.26</v>
      </c>
    </row>
    <row r="20882" spans="1:2" x14ac:dyDescent="0.45">
      <c r="A20882" s="18">
        <v>46264.541666666664</v>
      </c>
      <c r="B20882">
        <v>23.28</v>
      </c>
    </row>
    <row r="20883" spans="1:2" x14ac:dyDescent="0.45">
      <c r="A20883" s="18">
        <v>46264.552083333336</v>
      </c>
      <c r="B20883">
        <v>18.54</v>
      </c>
    </row>
    <row r="20884" spans="1:2" x14ac:dyDescent="0.45">
      <c r="A20884" s="18">
        <v>46264.5625</v>
      </c>
      <c r="B20884">
        <v>21.72</v>
      </c>
    </row>
    <row r="20885" spans="1:2" x14ac:dyDescent="0.45">
      <c r="A20885" s="18">
        <v>46264.572916666664</v>
      </c>
      <c r="B20885">
        <v>23.9</v>
      </c>
    </row>
    <row r="20886" spans="1:2" x14ac:dyDescent="0.45">
      <c r="A20886" s="18">
        <v>46264.583333333336</v>
      </c>
      <c r="B20886">
        <v>17.2</v>
      </c>
    </row>
    <row r="20887" spans="1:2" x14ac:dyDescent="0.45">
      <c r="A20887" s="18">
        <v>46264.59375</v>
      </c>
      <c r="B20887">
        <v>20.48</v>
      </c>
    </row>
    <row r="20888" spans="1:2" x14ac:dyDescent="0.45">
      <c r="A20888" s="18">
        <v>46264.604166666664</v>
      </c>
      <c r="B20888">
        <v>28.1</v>
      </c>
    </row>
    <row r="20889" spans="1:2" x14ac:dyDescent="0.45">
      <c r="A20889" s="18">
        <v>46264.614583333336</v>
      </c>
      <c r="B20889">
        <v>31.26</v>
      </c>
    </row>
    <row r="20890" spans="1:2" x14ac:dyDescent="0.45">
      <c r="A20890" s="18">
        <v>46264.625</v>
      </c>
      <c r="B20890">
        <v>28.76</v>
      </c>
    </row>
    <row r="20891" spans="1:2" x14ac:dyDescent="0.45">
      <c r="A20891" s="18">
        <v>46264.635416666664</v>
      </c>
      <c r="B20891">
        <v>29.2</v>
      </c>
    </row>
    <row r="20892" spans="1:2" x14ac:dyDescent="0.45">
      <c r="A20892" s="18">
        <v>46264.645833333336</v>
      </c>
      <c r="B20892">
        <v>36.94</v>
      </c>
    </row>
    <row r="20893" spans="1:2" x14ac:dyDescent="0.45">
      <c r="A20893" s="18">
        <v>46264.65625</v>
      </c>
      <c r="B20893">
        <v>33.200000000000003</v>
      </c>
    </row>
    <row r="20894" spans="1:2" x14ac:dyDescent="0.45">
      <c r="A20894" s="18">
        <v>46264.666666666664</v>
      </c>
      <c r="B20894">
        <v>37.340000000000003</v>
      </c>
    </row>
    <row r="20895" spans="1:2" x14ac:dyDescent="0.45">
      <c r="A20895" s="18">
        <v>46264.677083333336</v>
      </c>
      <c r="B20895">
        <v>32.86</v>
      </c>
    </row>
    <row r="20896" spans="1:2" x14ac:dyDescent="0.45">
      <c r="A20896" s="18">
        <v>46264.6875</v>
      </c>
      <c r="B20896">
        <v>27.62</v>
      </c>
    </row>
    <row r="20897" spans="1:2" x14ac:dyDescent="0.45">
      <c r="A20897" s="18">
        <v>46264.697916666664</v>
      </c>
      <c r="B20897">
        <v>15.04</v>
      </c>
    </row>
    <row r="20898" spans="1:2" x14ac:dyDescent="0.45">
      <c r="A20898" s="18">
        <v>46264.708333333336</v>
      </c>
      <c r="B20898">
        <v>11.74</v>
      </c>
    </row>
    <row r="20899" spans="1:2" x14ac:dyDescent="0.45">
      <c r="A20899" s="18">
        <v>46264.71875</v>
      </c>
      <c r="B20899">
        <v>10.64</v>
      </c>
    </row>
    <row r="20900" spans="1:2" x14ac:dyDescent="0.45">
      <c r="A20900" s="18">
        <v>46264.729166666664</v>
      </c>
      <c r="B20900">
        <v>11.28</v>
      </c>
    </row>
    <row r="20901" spans="1:2" x14ac:dyDescent="0.45">
      <c r="A20901" s="18">
        <v>46264.739583333336</v>
      </c>
      <c r="B20901">
        <v>10.62</v>
      </c>
    </row>
    <row r="20902" spans="1:2" x14ac:dyDescent="0.45">
      <c r="A20902" s="18">
        <v>46264.75</v>
      </c>
      <c r="B20902">
        <v>9.98</v>
      </c>
    </row>
    <row r="20903" spans="1:2" x14ac:dyDescent="0.45">
      <c r="A20903" s="18">
        <v>46264.760416666664</v>
      </c>
      <c r="B20903">
        <v>9.56</v>
      </c>
    </row>
    <row r="20904" spans="1:2" x14ac:dyDescent="0.45">
      <c r="A20904" s="18">
        <v>46264.770833333336</v>
      </c>
      <c r="B20904">
        <v>8.18</v>
      </c>
    </row>
    <row r="20905" spans="1:2" x14ac:dyDescent="0.45">
      <c r="A20905" s="18">
        <v>46264.78125</v>
      </c>
      <c r="B20905">
        <v>8.98</v>
      </c>
    </row>
    <row r="20906" spans="1:2" x14ac:dyDescent="0.45">
      <c r="A20906" s="18">
        <v>46264.791666666664</v>
      </c>
      <c r="B20906">
        <v>9.0399999999999991</v>
      </c>
    </row>
    <row r="20907" spans="1:2" x14ac:dyDescent="0.45">
      <c r="A20907" s="18">
        <v>46264.802083333336</v>
      </c>
      <c r="B20907">
        <v>6.08</v>
      </c>
    </row>
    <row r="20908" spans="1:2" x14ac:dyDescent="0.45">
      <c r="A20908" s="18">
        <v>46264.8125</v>
      </c>
      <c r="B20908">
        <v>6.22</v>
      </c>
    </row>
    <row r="20909" spans="1:2" x14ac:dyDescent="0.45">
      <c r="A20909" s="18">
        <v>46264.822916666664</v>
      </c>
      <c r="B20909">
        <v>5.9</v>
      </c>
    </row>
    <row r="20910" spans="1:2" x14ac:dyDescent="0.45">
      <c r="A20910" s="18">
        <v>46264.833333333336</v>
      </c>
      <c r="B20910">
        <v>6.28</v>
      </c>
    </row>
    <row r="20911" spans="1:2" x14ac:dyDescent="0.45">
      <c r="A20911" s="18">
        <v>46264.84375</v>
      </c>
      <c r="B20911">
        <v>5.56</v>
      </c>
    </row>
    <row r="20912" spans="1:2" x14ac:dyDescent="0.45">
      <c r="A20912" s="18">
        <v>46264.854166666664</v>
      </c>
      <c r="B20912">
        <v>5.0999999999999996</v>
      </c>
    </row>
    <row r="20913" spans="1:2" x14ac:dyDescent="0.45">
      <c r="A20913" s="18">
        <v>46264.864583333336</v>
      </c>
      <c r="B20913">
        <v>5.66</v>
      </c>
    </row>
    <row r="20914" spans="1:2" x14ac:dyDescent="0.45">
      <c r="A20914" s="18">
        <v>46264.875</v>
      </c>
      <c r="B20914">
        <v>5.26</v>
      </c>
    </row>
    <row r="20915" spans="1:2" x14ac:dyDescent="0.45">
      <c r="A20915" s="18">
        <v>46264.885416666664</v>
      </c>
      <c r="B20915">
        <v>5.96</v>
      </c>
    </row>
    <row r="20916" spans="1:2" x14ac:dyDescent="0.45">
      <c r="A20916" s="18">
        <v>46264.895833333336</v>
      </c>
      <c r="B20916">
        <v>14.06</v>
      </c>
    </row>
    <row r="20917" spans="1:2" x14ac:dyDescent="0.45">
      <c r="A20917" s="18">
        <v>46264.90625</v>
      </c>
      <c r="B20917">
        <v>15.5</v>
      </c>
    </row>
    <row r="20918" spans="1:2" x14ac:dyDescent="0.45">
      <c r="A20918" s="18">
        <v>46264.916666666664</v>
      </c>
      <c r="B20918">
        <v>15.08</v>
      </c>
    </row>
    <row r="20919" spans="1:2" x14ac:dyDescent="0.45">
      <c r="A20919" s="18">
        <v>46264.927083333336</v>
      </c>
      <c r="B20919">
        <v>9.9600000000000009</v>
      </c>
    </row>
    <row r="20920" spans="1:2" x14ac:dyDescent="0.45">
      <c r="A20920" s="18">
        <v>46264.9375</v>
      </c>
      <c r="B20920">
        <v>9.7200000000000006</v>
      </c>
    </row>
    <row r="20921" spans="1:2" x14ac:dyDescent="0.45">
      <c r="A20921" s="18">
        <v>46264.947916666664</v>
      </c>
      <c r="B20921">
        <v>9.8000000000000007</v>
      </c>
    </row>
    <row r="20922" spans="1:2" x14ac:dyDescent="0.45">
      <c r="A20922" s="18">
        <v>46264.958333333336</v>
      </c>
      <c r="B20922">
        <v>10.02</v>
      </c>
    </row>
    <row r="20923" spans="1:2" x14ac:dyDescent="0.45">
      <c r="A20923" s="18">
        <v>46264.96875</v>
      </c>
      <c r="B20923">
        <v>9.5</v>
      </c>
    </row>
    <row r="20924" spans="1:2" x14ac:dyDescent="0.45">
      <c r="A20924" s="18">
        <v>46264.979166666664</v>
      </c>
      <c r="B20924">
        <v>9.8800000000000008</v>
      </c>
    </row>
    <row r="20925" spans="1:2" x14ac:dyDescent="0.45">
      <c r="A20925" s="18">
        <v>46264.989583333336</v>
      </c>
      <c r="B20925">
        <v>9.6199999999999992</v>
      </c>
    </row>
    <row r="20926" spans="1:2" x14ac:dyDescent="0.45">
      <c r="A20926" s="12">
        <v>46265</v>
      </c>
      <c r="B20926">
        <v>9.6199999999999992</v>
      </c>
    </row>
    <row r="20927" spans="1:2" x14ac:dyDescent="0.45">
      <c r="A20927" s="18">
        <v>46265.010416666664</v>
      </c>
      <c r="B20927">
        <v>9.9600000000000009</v>
      </c>
    </row>
    <row r="20928" spans="1:2" x14ac:dyDescent="0.45">
      <c r="A20928" s="18">
        <v>46265.020833333336</v>
      </c>
      <c r="B20928">
        <v>9.5399999999999991</v>
      </c>
    </row>
    <row r="20929" spans="1:2" x14ac:dyDescent="0.45">
      <c r="A20929" s="18">
        <v>46265.03125</v>
      </c>
      <c r="B20929">
        <v>9.82</v>
      </c>
    </row>
    <row r="20930" spans="1:2" x14ac:dyDescent="0.45">
      <c r="A20930" s="18">
        <v>46265.041666666664</v>
      </c>
      <c r="B20930">
        <v>9.7200000000000006</v>
      </c>
    </row>
    <row r="20931" spans="1:2" x14ac:dyDescent="0.45">
      <c r="A20931" s="18">
        <v>46265.052083333336</v>
      </c>
      <c r="B20931">
        <v>9.74</v>
      </c>
    </row>
    <row r="20932" spans="1:2" x14ac:dyDescent="0.45">
      <c r="A20932" s="18">
        <v>46265.0625</v>
      </c>
      <c r="B20932">
        <v>9.34</v>
      </c>
    </row>
    <row r="20933" spans="1:2" x14ac:dyDescent="0.45">
      <c r="A20933" s="18">
        <v>46265.072916666664</v>
      </c>
      <c r="B20933">
        <v>9.92</v>
      </c>
    </row>
    <row r="20934" spans="1:2" x14ac:dyDescent="0.45">
      <c r="A20934" s="18">
        <v>46265.083333333336</v>
      </c>
      <c r="B20934">
        <v>9.58</v>
      </c>
    </row>
    <row r="20935" spans="1:2" x14ac:dyDescent="0.45">
      <c r="A20935" s="18">
        <v>46265.09375</v>
      </c>
      <c r="B20935">
        <v>9.5</v>
      </c>
    </row>
    <row r="20936" spans="1:2" x14ac:dyDescent="0.45">
      <c r="A20936" s="18">
        <v>46265.104166666664</v>
      </c>
      <c r="B20936">
        <v>9.92</v>
      </c>
    </row>
    <row r="20937" spans="1:2" x14ac:dyDescent="0.45">
      <c r="A20937" s="18">
        <v>46265.114583333336</v>
      </c>
      <c r="B20937">
        <v>9.4</v>
      </c>
    </row>
    <row r="20938" spans="1:2" x14ac:dyDescent="0.45">
      <c r="A20938" s="18">
        <v>46265.125</v>
      </c>
      <c r="B20938">
        <v>9.9</v>
      </c>
    </row>
    <row r="20939" spans="1:2" x14ac:dyDescent="0.45">
      <c r="A20939" s="18">
        <v>46265.135416666664</v>
      </c>
      <c r="B20939">
        <v>9.4</v>
      </c>
    </row>
    <row r="20940" spans="1:2" x14ac:dyDescent="0.45">
      <c r="A20940" s="18">
        <v>46265.145833333336</v>
      </c>
      <c r="B20940">
        <v>9.76</v>
      </c>
    </row>
    <row r="20941" spans="1:2" x14ac:dyDescent="0.45">
      <c r="A20941" s="18">
        <v>46265.15625</v>
      </c>
      <c r="B20941">
        <v>9.44</v>
      </c>
    </row>
    <row r="20942" spans="1:2" x14ac:dyDescent="0.45">
      <c r="A20942" s="18">
        <v>46265.166666666664</v>
      </c>
      <c r="B20942">
        <v>9.42</v>
      </c>
    </row>
    <row r="20943" spans="1:2" x14ac:dyDescent="0.45">
      <c r="A20943" s="18">
        <v>46265.177083333336</v>
      </c>
      <c r="B20943">
        <v>9.8000000000000007</v>
      </c>
    </row>
    <row r="20944" spans="1:2" x14ac:dyDescent="0.45">
      <c r="A20944" s="18">
        <v>46265.1875</v>
      </c>
      <c r="B20944">
        <v>9.34</v>
      </c>
    </row>
    <row r="20945" spans="1:2" x14ac:dyDescent="0.45">
      <c r="A20945" s="18">
        <v>46265.197916666664</v>
      </c>
      <c r="B20945">
        <v>9.6999999999999993</v>
      </c>
    </row>
    <row r="20946" spans="1:2" x14ac:dyDescent="0.45">
      <c r="A20946" s="18">
        <v>46265.208333333336</v>
      </c>
      <c r="B20946">
        <v>9.5399999999999991</v>
      </c>
    </row>
    <row r="20947" spans="1:2" x14ac:dyDescent="0.45">
      <c r="A20947" s="18">
        <v>46265.21875</v>
      </c>
      <c r="B20947">
        <v>9.64</v>
      </c>
    </row>
    <row r="20948" spans="1:2" x14ac:dyDescent="0.45">
      <c r="A20948" s="18">
        <v>46265.229166666664</v>
      </c>
      <c r="B20948">
        <v>9.94</v>
      </c>
    </row>
    <row r="20949" spans="1:2" x14ac:dyDescent="0.45">
      <c r="A20949" s="18">
        <v>46265.239583333336</v>
      </c>
      <c r="B20949">
        <v>10</v>
      </c>
    </row>
    <row r="20950" spans="1:2" x14ac:dyDescent="0.45">
      <c r="A20950" s="18">
        <v>46265.25</v>
      </c>
      <c r="B20950">
        <v>10.039999999999999</v>
      </c>
    </row>
    <row r="20951" spans="1:2" x14ac:dyDescent="0.45">
      <c r="A20951" s="18">
        <v>46265.260416666664</v>
      </c>
      <c r="B20951">
        <v>14.2</v>
      </c>
    </row>
    <row r="20952" spans="1:2" x14ac:dyDescent="0.45">
      <c r="A20952" s="18">
        <v>46265.270833333336</v>
      </c>
      <c r="B20952">
        <v>5.58</v>
      </c>
    </row>
    <row r="20953" spans="1:2" x14ac:dyDescent="0.45">
      <c r="A20953" s="18">
        <v>46265.28125</v>
      </c>
      <c r="B20953">
        <v>9.32</v>
      </c>
    </row>
    <row r="20954" spans="1:2" x14ac:dyDescent="0.45">
      <c r="A20954" s="18">
        <v>46265.291666666664</v>
      </c>
      <c r="B20954">
        <v>10.02</v>
      </c>
    </row>
    <row r="20955" spans="1:2" x14ac:dyDescent="0.45">
      <c r="A20955" s="18">
        <v>46265.302083333336</v>
      </c>
      <c r="B20955">
        <v>9.9600000000000009</v>
      </c>
    </row>
    <row r="20956" spans="1:2" x14ac:dyDescent="0.45">
      <c r="A20956" s="18">
        <v>46265.3125</v>
      </c>
      <c r="B20956">
        <v>11.46</v>
      </c>
    </row>
    <row r="20957" spans="1:2" x14ac:dyDescent="0.45">
      <c r="A20957" s="18">
        <v>46265.322916666664</v>
      </c>
      <c r="B20957">
        <v>16.96</v>
      </c>
    </row>
    <row r="20958" spans="1:2" x14ac:dyDescent="0.45">
      <c r="A20958" s="18">
        <v>46265.333333333336</v>
      </c>
      <c r="B20958">
        <v>24.52</v>
      </c>
    </row>
    <row r="20959" spans="1:2" x14ac:dyDescent="0.45">
      <c r="A20959" s="18">
        <v>46265.34375</v>
      </c>
      <c r="B20959">
        <v>32.479999999999997</v>
      </c>
    </row>
    <row r="20960" spans="1:2" x14ac:dyDescent="0.45">
      <c r="A20960" s="18">
        <v>46265.354166666664</v>
      </c>
      <c r="B20960">
        <v>30.74</v>
      </c>
    </row>
    <row r="20961" spans="1:2" x14ac:dyDescent="0.45">
      <c r="A20961" s="18">
        <v>46265.364583333336</v>
      </c>
      <c r="B20961">
        <v>32.74</v>
      </c>
    </row>
    <row r="20962" spans="1:2" x14ac:dyDescent="0.45">
      <c r="A20962" s="18">
        <v>46265.375</v>
      </c>
      <c r="B20962">
        <v>33.72</v>
      </c>
    </row>
    <row r="20963" spans="1:2" x14ac:dyDescent="0.45">
      <c r="A20963" s="18">
        <v>46265.385416666664</v>
      </c>
      <c r="B20963">
        <v>37.96</v>
      </c>
    </row>
    <row r="20964" spans="1:2" x14ac:dyDescent="0.45">
      <c r="A20964" s="18">
        <v>46265.395833333336</v>
      </c>
      <c r="B20964">
        <v>42.3</v>
      </c>
    </row>
    <row r="20965" spans="1:2" x14ac:dyDescent="0.45">
      <c r="A20965" s="18">
        <v>46265.40625</v>
      </c>
      <c r="B20965">
        <v>41.5</v>
      </c>
    </row>
    <row r="20966" spans="1:2" x14ac:dyDescent="0.45">
      <c r="A20966" s="18">
        <v>46265.416666666664</v>
      </c>
      <c r="B20966">
        <v>43.38</v>
      </c>
    </row>
    <row r="20967" spans="1:2" x14ac:dyDescent="0.45">
      <c r="A20967" s="18">
        <v>46265.427083333336</v>
      </c>
      <c r="B20967">
        <v>37.44</v>
      </c>
    </row>
    <row r="20968" spans="1:2" x14ac:dyDescent="0.45">
      <c r="A20968" s="18">
        <v>46265.4375</v>
      </c>
      <c r="B20968">
        <v>36.700000000000003</v>
      </c>
    </row>
    <row r="20969" spans="1:2" x14ac:dyDescent="0.45">
      <c r="A20969" s="18">
        <v>46265.447916666664</v>
      </c>
      <c r="B20969">
        <v>40.299999999999997</v>
      </c>
    </row>
    <row r="20970" spans="1:2" x14ac:dyDescent="0.45">
      <c r="A20970" s="18">
        <v>46265.458333333336</v>
      </c>
      <c r="B20970">
        <v>35.94</v>
      </c>
    </row>
    <row r="20971" spans="1:2" x14ac:dyDescent="0.45">
      <c r="A20971" s="18">
        <v>46265.46875</v>
      </c>
      <c r="B20971">
        <v>33.840000000000003</v>
      </c>
    </row>
    <row r="20972" spans="1:2" x14ac:dyDescent="0.45">
      <c r="A20972" s="18">
        <v>46265.479166666664</v>
      </c>
      <c r="B20972">
        <v>31.78</v>
      </c>
    </row>
    <row r="20973" spans="1:2" x14ac:dyDescent="0.45">
      <c r="A20973" s="18">
        <v>46265.489583333336</v>
      </c>
      <c r="B20973">
        <v>24</v>
      </c>
    </row>
    <row r="20974" spans="1:2" x14ac:dyDescent="0.45">
      <c r="A20974" s="18">
        <v>46265.5</v>
      </c>
      <c r="B20974">
        <v>21.24</v>
      </c>
    </row>
    <row r="20975" spans="1:2" x14ac:dyDescent="0.45">
      <c r="A20975" s="18">
        <v>46265.510416666664</v>
      </c>
      <c r="B20975">
        <v>23.44</v>
      </c>
    </row>
    <row r="20976" spans="1:2" x14ac:dyDescent="0.45">
      <c r="A20976" s="18">
        <v>46265.520833333336</v>
      </c>
      <c r="B20976">
        <v>21.04</v>
      </c>
    </row>
    <row r="20977" spans="1:2" x14ac:dyDescent="0.45">
      <c r="A20977" s="18">
        <v>46265.53125</v>
      </c>
      <c r="B20977">
        <v>22.06</v>
      </c>
    </row>
    <row r="20978" spans="1:2" x14ac:dyDescent="0.45">
      <c r="A20978" s="18">
        <v>46265.541666666664</v>
      </c>
      <c r="B20978">
        <v>22.52</v>
      </c>
    </row>
    <row r="20979" spans="1:2" x14ac:dyDescent="0.45">
      <c r="A20979" s="18">
        <v>46265.552083333336</v>
      </c>
      <c r="B20979">
        <v>24.26</v>
      </c>
    </row>
    <row r="20980" spans="1:2" x14ac:dyDescent="0.45">
      <c r="A20980" s="18">
        <v>46265.5625</v>
      </c>
      <c r="B20980">
        <v>23.12</v>
      </c>
    </row>
    <row r="20981" spans="1:2" x14ac:dyDescent="0.45">
      <c r="A20981" s="18">
        <v>46265.572916666664</v>
      </c>
      <c r="B20981">
        <v>20.58</v>
      </c>
    </row>
    <row r="20982" spans="1:2" x14ac:dyDescent="0.45">
      <c r="A20982" s="18">
        <v>46265.583333333336</v>
      </c>
      <c r="B20982">
        <v>20.16</v>
      </c>
    </row>
    <row r="20983" spans="1:2" x14ac:dyDescent="0.45">
      <c r="A20983" s="18">
        <v>46265.59375</v>
      </c>
      <c r="B20983">
        <v>18.72</v>
      </c>
    </row>
    <row r="20984" spans="1:2" x14ac:dyDescent="0.45">
      <c r="A20984" s="18">
        <v>46265.604166666664</v>
      </c>
      <c r="B20984">
        <v>19.440000000000001</v>
      </c>
    </row>
    <row r="20985" spans="1:2" x14ac:dyDescent="0.45">
      <c r="A20985" s="18">
        <v>46265.614583333336</v>
      </c>
      <c r="B20985">
        <v>24.2</v>
      </c>
    </row>
    <row r="20986" spans="1:2" x14ac:dyDescent="0.45">
      <c r="A20986" s="18">
        <v>46265.625</v>
      </c>
      <c r="B20986">
        <v>30.12</v>
      </c>
    </row>
    <row r="20987" spans="1:2" x14ac:dyDescent="0.45">
      <c r="A20987" s="18">
        <v>46265.635416666664</v>
      </c>
      <c r="B20987">
        <v>19.920000000000002</v>
      </c>
    </row>
    <row r="20988" spans="1:2" x14ac:dyDescent="0.45">
      <c r="A20988" s="18">
        <v>46265.645833333336</v>
      </c>
      <c r="B20988">
        <v>20.3</v>
      </c>
    </row>
    <row r="20989" spans="1:2" x14ac:dyDescent="0.45">
      <c r="A20989" s="18">
        <v>46265.65625</v>
      </c>
      <c r="B20989">
        <v>19.899999999999999</v>
      </c>
    </row>
    <row r="20990" spans="1:2" x14ac:dyDescent="0.45">
      <c r="A20990" s="18">
        <v>46265.666666666664</v>
      </c>
      <c r="B20990">
        <v>17.22</v>
      </c>
    </row>
    <row r="20991" spans="1:2" x14ac:dyDescent="0.45">
      <c r="A20991" s="18">
        <v>46265.677083333336</v>
      </c>
      <c r="B20991">
        <v>17.62</v>
      </c>
    </row>
    <row r="20992" spans="1:2" x14ac:dyDescent="0.45">
      <c r="A20992" s="18">
        <v>46265.6875</v>
      </c>
      <c r="B20992">
        <v>17.7</v>
      </c>
    </row>
    <row r="20993" spans="1:2" x14ac:dyDescent="0.45">
      <c r="A20993" s="18">
        <v>46265.697916666664</v>
      </c>
      <c r="B20993">
        <v>19.579999999999998</v>
      </c>
    </row>
    <row r="20994" spans="1:2" x14ac:dyDescent="0.45">
      <c r="A20994" s="18">
        <v>46265.708333333336</v>
      </c>
      <c r="B20994">
        <v>17.8</v>
      </c>
    </row>
    <row r="20995" spans="1:2" x14ac:dyDescent="0.45">
      <c r="A20995" s="18">
        <v>46265.71875</v>
      </c>
      <c r="B20995">
        <v>15.24</v>
      </c>
    </row>
    <row r="20996" spans="1:2" x14ac:dyDescent="0.45">
      <c r="A20996" s="18">
        <v>46265.729166666664</v>
      </c>
      <c r="B20996">
        <v>11.94</v>
      </c>
    </row>
    <row r="20997" spans="1:2" x14ac:dyDescent="0.45">
      <c r="A20997" s="18">
        <v>46265.739583333336</v>
      </c>
      <c r="B20997">
        <v>12.38</v>
      </c>
    </row>
    <row r="20998" spans="1:2" x14ac:dyDescent="0.45">
      <c r="A20998" s="18">
        <v>46265.75</v>
      </c>
      <c r="B20998">
        <v>12.44</v>
      </c>
    </row>
    <row r="20999" spans="1:2" x14ac:dyDescent="0.45">
      <c r="A20999" s="18">
        <v>46265.760416666664</v>
      </c>
      <c r="B20999">
        <v>17.420000000000002</v>
      </c>
    </row>
    <row r="21000" spans="1:2" x14ac:dyDescent="0.45">
      <c r="A21000" s="18">
        <v>46265.770833333336</v>
      </c>
      <c r="B21000">
        <v>18.46</v>
      </c>
    </row>
    <row r="21001" spans="1:2" x14ac:dyDescent="0.45">
      <c r="A21001" s="18">
        <v>46265.78125</v>
      </c>
      <c r="B21001">
        <v>16.2</v>
      </c>
    </row>
    <row r="21002" spans="1:2" x14ac:dyDescent="0.45">
      <c r="A21002" s="18">
        <v>46265.791666666664</v>
      </c>
      <c r="B21002">
        <v>15.44</v>
      </c>
    </row>
    <row r="21003" spans="1:2" x14ac:dyDescent="0.45">
      <c r="A21003" s="18">
        <v>46265.802083333336</v>
      </c>
      <c r="B21003">
        <v>13.44</v>
      </c>
    </row>
    <row r="21004" spans="1:2" x14ac:dyDescent="0.45">
      <c r="A21004" s="18">
        <v>46265.8125</v>
      </c>
      <c r="B21004">
        <v>13.52</v>
      </c>
    </row>
    <row r="21005" spans="1:2" x14ac:dyDescent="0.45">
      <c r="A21005" s="18">
        <v>46265.822916666664</v>
      </c>
      <c r="B21005">
        <v>12.78</v>
      </c>
    </row>
    <row r="21006" spans="1:2" x14ac:dyDescent="0.45">
      <c r="A21006" s="18">
        <v>46265.833333333336</v>
      </c>
      <c r="B21006">
        <v>12.32</v>
      </c>
    </row>
    <row r="21007" spans="1:2" x14ac:dyDescent="0.45">
      <c r="A21007" s="18">
        <v>46265.84375</v>
      </c>
      <c r="B21007">
        <v>8.36</v>
      </c>
    </row>
    <row r="21008" spans="1:2" x14ac:dyDescent="0.45">
      <c r="A21008" s="18">
        <v>46265.854166666664</v>
      </c>
      <c r="B21008">
        <v>5.22</v>
      </c>
    </row>
    <row r="21009" spans="1:2" x14ac:dyDescent="0.45">
      <c r="A21009" s="18">
        <v>46265.864583333336</v>
      </c>
      <c r="B21009">
        <v>5.8</v>
      </c>
    </row>
    <row r="21010" spans="1:2" x14ac:dyDescent="0.45">
      <c r="A21010" s="18">
        <v>46265.875</v>
      </c>
      <c r="B21010">
        <v>5.56</v>
      </c>
    </row>
    <row r="21011" spans="1:2" x14ac:dyDescent="0.45">
      <c r="A21011" s="18">
        <v>46265.885416666664</v>
      </c>
      <c r="B21011">
        <v>11.5</v>
      </c>
    </row>
    <row r="21012" spans="1:2" x14ac:dyDescent="0.45">
      <c r="A21012" s="18">
        <v>46265.895833333336</v>
      </c>
      <c r="B21012">
        <v>14.94</v>
      </c>
    </row>
    <row r="21013" spans="1:2" x14ac:dyDescent="0.45">
      <c r="A21013" s="18">
        <v>46265.90625</v>
      </c>
      <c r="B21013">
        <v>15.5</v>
      </c>
    </row>
    <row r="21014" spans="1:2" x14ac:dyDescent="0.45">
      <c r="A21014" s="18">
        <v>46265.916666666664</v>
      </c>
      <c r="B21014">
        <v>15.52</v>
      </c>
    </row>
    <row r="21015" spans="1:2" x14ac:dyDescent="0.45">
      <c r="A21015" s="18">
        <v>46265.927083333336</v>
      </c>
      <c r="B21015">
        <v>10.02</v>
      </c>
    </row>
    <row r="21016" spans="1:2" x14ac:dyDescent="0.45">
      <c r="A21016" s="18">
        <v>46265.9375</v>
      </c>
      <c r="B21016">
        <v>10.18</v>
      </c>
    </row>
    <row r="21017" spans="1:2" x14ac:dyDescent="0.45">
      <c r="A21017" s="18">
        <v>46265.947916666664</v>
      </c>
      <c r="B21017">
        <v>10</v>
      </c>
    </row>
    <row r="21018" spans="1:2" x14ac:dyDescent="0.45">
      <c r="A21018" s="18">
        <v>46265.958333333336</v>
      </c>
      <c r="B21018">
        <v>10.24</v>
      </c>
    </row>
    <row r="21019" spans="1:2" x14ac:dyDescent="0.45">
      <c r="A21019" s="18">
        <v>46265.96875</v>
      </c>
      <c r="B21019">
        <v>9.7799999999999994</v>
      </c>
    </row>
    <row r="21020" spans="1:2" x14ac:dyDescent="0.45">
      <c r="A21020" s="18">
        <v>46265.979166666664</v>
      </c>
      <c r="B21020">
        <v>10.199999999999999</v>
      </c>
    </row>
    <row r="21021" spans="1:2" x14ac:dyDescent="0.45">
      <c r="A21021" s="18">
        <v>46265.989583333336</v>
      </c>
      <c r="B21021">
        <v>10.039999999999999</v>
      </c>
    </row>
    <row r="21022" spans="1:2" x14ac:dyDescent="0.45">
      <c r="A21022" s="12">
        <v>46266</v>
      </c>
      <c r="B21022">
        <v>9.94</v>
      </c>
    </row>
    <row r="21023" spans="1:2" x14ac:dyDescent="0.45">
      <c r="A21023" s="18">
        <v>46266.010416666664</v>
      </c>
      <c r="B21023">
        <v>10.26</v>
      </c>
    </row>
    <row r="21024" spans="1:2" x14ac:dyDescent="0.45">
      <c r="A21024" s="18">
        <v>46266.020833333336</v>
      </c>
      <c r="B21024">
        <v>9.84</v>
      </c>
    </row>
    <row r="21025" spans="1:2" x14ac:dyDescent="0.45">
      <c r="A21025" s="18">
        <v>46266.03125</v>
      </c>
      <c r="B21025">
        <v>10.039999999999999</v>
      </c>
    </row>
    <row r="21026" spans="1:2" x14ac:dyDescent="0.45">
      <c r="A21026" s="18">
        <v>46266.041666666664</v>
      </c>
      <c r="B21026">
        <v>9.9</v>
      </c>
    </row>
    <row r="21027" spans="1:2" x14ac:dyDescent="0.45">
      <c r="A21027" s="18">
        <v>46266.052083333336</v>
      </c>
      <c r="B21027">
        <v>10</v>
      </c>
    </row>
    <row r="21028" spans="1:2" x14ac:dyDescent="0.45">
      <c r="A21028" s="18">
        <v>46266.0625</v>
      </c>
      <c r="B21028">
        <v>10.039999999999999</v>
      </c>
    </row>
    <row r="21029" spans="1:2" x14ac:dyDescent="0.45">
      <c r="A21029" s="18">
        <v>46266.072916666664</v>
      </c>
      <c r="B21029">
        <v>9.6199999999999992</v>
      </c>
    </row>
    <row r="21030" spans="1:2" x14ac:dyDescent="0.45">
      <c r="A21030" s="18">
        <v>46266.083333333336</v>
      </c>
      <c r="B21030">
        <v>10.18</v>
      </c>
    </row>
    <row r="21031" spans="1:2" x14ac:dyDescent="0.45">
      <c r="A21031" s="18">
        <v>46266.09375</v>
      </c>
      <c r="B21031">
        <v>9.9</v>
      </c>
    </row>
    <row r="21032" spans="1:2" x14ac:dyDescent="0.45">
      <c r="A21032" s="18">
        <v>46266.104166666664</v>
      </c>
      <c r="B21032">
        <v>10.14</v>
      </c>
    </row>
    <row r="21033" spans="1:2" x14ac:dyDescent="0.45">
      <c r="A21033" s="18">
        <v>46266.114583333336</v>
      </c>
      <c r="B21033">
        <v>9.6999999999999993</v>
      </c>
    </row>
    <row r="21034" spans="1:2" x14ac:dyDescent="0.45">
      <c r="A21034" s="18">
        <v>46266.125</v>
      </c>
      <c r="B21034">
        <v>10.32</v>
      </c>
    </row>
    <row r="21035" spans="1:2" x14ac:dyDescent="0.45">
      <c r="A21035" s="18">
        <v>46266.135416666664</v>
      </c>
      <c r="B21035">
        <v>10</v>
      </c>
    </row>
    <row r="21036" spans="1:2" x14ac:dyDescent="0.45">
      <c r="A21036" s="18">
        <v>46266.145833333336</v>
      </c>
      <c r="B21036">
        <v>9.4600000000000009</v>
      </c>
    </row>
    <row r="21037" spans="1:2" x14ac:dyDescent="0.45">
      <c r="A21037" s="18">
        <v>46266.15625</v>
      </c>
      <c r="B21037">
        <v>10.06</v>
      </c>
    </row>
    <row r="21038" spans="1:2" x14ac:dyDescent="0.45">
      <c r="A21038" s="18">
        <v>46266.166666666664</v>
      </c>
      <c r="B21038">
        <v>10</v>
      </c>
    </row>
    <row r="21039" spans="1:2" x14ac:dyDescent="0.45">
      <c r="A21039" s="18">
        <v>46266.177083333336</v>
      </c>
      <c r="B21039">
        <v>10.06</v>
      </c>
    </row>
    <row r="21040" spans="1:2" x14ac:dyDescent="0.45">
      <c r="A21040" s="18">
        <v>46266.1875</v>
      </c>
      <c r="B21040">
        <v>9.76</v>
      </c>
    </row>
    <row r="21041" spans="1:2" x14ac:dyDescent="0.45">
      <c r="A21041" s="18">
        <v>46266.197916666664</v>
      </c>
      <c r="B21041">
        <v>9.8800000000000008</v>
      </c>
    </row>
    <row r="21042" spans="1:2" x14ac:dyDescent="0.45">
      <c r="A21042" s="18">
        <v>46266.208333333336</v>
      </c>
      <c r="B21042">
        <v>10.08</v>
      </c>
    </row>
    <row r="21043" spans="1:2" x14ac:dyDescent="0.45">
      <c r="A21043" s="18">
        <v>46266.21875</v>
      </c>
      <c r="B21043">
        <v>9.5399999999999991</v>
      </c>
    </row>
    <row r="21044" spans="1:2" x14ac:dyDescent="0.45">
      <c r="A21044" s="18">
        <v>46266.229166666664</v>
      </c>
      <c r="B21044">
        <v>9.8800000000000008</v>
      </c>
    </row>
    <row r="21045" spans="1:2" x14ac:dyDescent="0.45">
      <c r="A21045" s="18">
        <v>46266.239583333336</v>
      </c>
      <c r="B21045">
        <v>9.64</v>
      </c>
    </row>
    <row r="21046" spans="1:2" x14ac:dyDescent="0.45">
      <c r="A21046" s="18">
        <v>46266.25</v>
      </c>
      <c r="B21046">
        <v>10.18</v>
      </c>
    </row>
    <row r="21047" spans="1:2" x14ac:dyDescent="0.45">
      <c r="A21047" s="18">
        <v>46266.260416666664</v>
      </c>
      <c r="B21047">
        <v>15.22</v>
      </c>
    </row>
    <row r="21048" spans="1:2" x14ac:dyDescent="0.45">
      <c r="A21048" s="18">
        <v>46266.270833333336</v>
      </c>
      <c r="B21048">
        <v>11.14</v>
      </c>
    </row>
    <row r="21049" spans="1:2" x14ac:dyDescent="0.45">
      <c r="A21049" s="18">
        <v>46266.28125</v>
      </c>
      <c r="B21049">
        <v>10.82</v>
      </c>
    </row>
    <row r="21050" spans="1:2" x14ac:dyDescent="0.45">
      <c r="A21050" s="18">
        <v>46266.291666666664</v>
      </c>
      <c r="B21050">
        <v>8.5</v>
      </c>
    </row>
    <row r="21051" spans="1:2" x14ac:dyDescent="0.45">
      <c r="A21051" s="18">
        <v>46266.302083333336</v>
      </c>
      <c r="B21051">
        <v>11.34</v>
      </c>
    </row>
    <row r="21052" spans="1:2" x14ac:dyDescent="0.45">
      <c r="A21052" s="18">
        <v>46266.3125</v>
      </c>
      <c r="B21052">
        <v>10.74</v>
      </c>
    </row>
    <row r="21053" spans="1:2" x14ac:dyDescent="0.45">
      <c r="A21053" s="18">
        <v>46266.322916666664</v>
      </c>
      <c r="B21053">
        <v>11</v>
      </c>
    </row>
    <row r="21054" spans="1:2" x14ac:dyDescent="0.45">
      <c r="A21054" s="18">
        <v>46266.333333333336</v>
      </c>
      <c r="B21054">
        <v>10.56</v>
      </c>
    </row>
    <row r="21055" spans="1:2" x14ac:dyDescent="0.45">
      <c r="A21055" s="18">
        <v>46266.34375</v>
      </c>
      <c r="B21055">
        <v>20.72</v>
      </c>
    </row>
    <row r="21056" spans="1:2" x14ac:dyDescent="0.45">
      <c r="A21056" s="18">
        <v>46266.354166666664</v>
      </c>
      <c r="B21056">
        <v>25.9</v>
      </c>
    </row>
    <row r="21057" spans="1:2" x14ac:dyDescent="0.45">
      <c r="A21057" s="18">
        <v>46266.364583333336</v>
      </c>
      <c r="B21057">
        <v>22.24</v>
      </c>
    </row>
    <row r="21058" spans="1:2" x14ac:dyDescent="0.45">
      <c r="A21058" s="18">
        <v>46266.375</v>
      </c>
      <c r="B21058">
        <v>21.02</v>
      </c>
    </row>
    <row r="21059" spans="1:2" x14ac:dyDescent="0.45">
      <c r="A21059" s="18">
        <v>46266.385416666664</v>
      </c>
      <c r="B21059">
        <v>20.079999999999998</v>
      </c>
    </row>
    <row r="21060" spans="1:2" x14ac:dyDescent="0.45">
      <c r="A21060" s="18">
        <v>46266.395833333336</v>
      </c>
      <c r="B21060">
        <v>23.26</v>
      </c>
    </row>
    <row r="21061" spans="1:2" x14ac:dyDescent="0.45">
      <c r="A21061" s="18">
        <v>46266.40625</v>
      </c>
      <c r="B21061">
        <v>22.18</v>
      </c>
    </row>
    <row r="21062" spans="1:2" x14ac:dyDescent="0.45">
      <c r="A21062" s="18">
        <v>46266.416666666664</v>
      </c>
      <c r="B21062">
        <v>30.24</v>
      </c>
    </row>
    <row r="21063" spans="1:2" x14ac:dyDescent="0.45">
      <c r="A21063" s="18">
        <v>46266.427083333336</v>
      </c>
      <c r="B21063">
        <v>30.48</v>
      </c>
    </row>
    <row r="21064" spans="1:2" x14ac:dyDescent="0.45">
      <c r="A21064" s="18">
        <v>46266.4375</v>
      </c>
      <c r="B21064">
        <v>30.3</v>
      </c>
    </row>
    <row r="21065" spans="1:2" x14ac:dyDescent="0.45">
      <c r="A21065" s="18">
        <v>46266.447916666664</v>
      </c>
      <c r="B21065">
        <v>29.48</v>
      </c>
    </row>
    <row r="21066" spans="1:2" x14ac:dyDescent="0.45">
      <c r="A21066" s="18">
        <v>46266.458333333336</v>
      </c>
      <c r="B21066">
        <v>33.54</v>
      </c>
    </row>
    <row r="21067" spans="1:2" x14ac:dyDescent="0.45">
      <c r="A21067" s="18">
        <v>46266.46875</v>
      </c>
      <c r="B21067">
        <v>31.72</v>
      </c>
    </row>
    <row r="21068" spans="1:2" x14ac:dyDescent="0.45">
      <c r="A21068" s="18">
        <v>46266.479166666664</v>
      </c>
      <c r="B21068">
        <v>22.96</v>
      </c>
    </row>
    <row r="21069" spans="1:2" x14ac:dyDescent="0.45">
      <c r="A21069" s="18">
        <v>46266.489583333336</v>
      </c>
      <c r="B21069">
        <v>23.94</v>
      </c>
    </row>
    <row r="21070" spans="1:2" x14ac:dyDescent="0.45">
      <c r="A21070" s="18">
        <v>46266.5</v>
      </c>
      <c r="B21070">
        <v>25.42</v>
      </c>
    </row>
    <row r="21071" spans="1:2" x14ac:dyDescent="0.45">
      <c r="A21071" s="18">
        <v>46266.510416666664</v>
      </c>
      <c r="B21071">
        <v>22.8</v>
      </c>
    </row>
    <row r="21072" spans="1:2" x14ac:dyDescent="0.45">
      <c r="A21072" s="18">
        <v>46266.520833333336</v>
      </c>
      <c r="B21072">
        <v>25.66</v>
      </c>
    </row>
    <row r="21073" spans="1:2" x14ac:dyDescent="0.45">
      <c r="A21073" s="18">
        <v>46266.53125</v>
      </c>
      <c r="B21073">
        <v>21.66</v>
      </c>
    </row>
    <row r="21074" spans="1:2" x14ac:dyDescent="0.45">
      <c r="A21074" s="18">
        <v>46266.541666666664</v>
      </c>
      <c r="B21074">
        <v>19.48</v>
      </c>
    </row>
    <row r="21075" spans="1:2" x14ac:dyDescent="0.45">
      <c r="A21075" s="18">
        <v>46266.552083333336</v>
      </c>
      <c r="B21075">
        <v>22.74</v>
      </c>
    </row>
    <row r="21076" spans="1:2" x14ac:dyDescent="0.45">
      <c r="A21076" s="18">
        <v>46266.5625</v>
      </c>
      <c r="B21076">
        <v>16.96</v>
      </c>
    </row>
    <row r="21077" spans="1:2" x14ac:dyDescent="0.45">
      <c r="A21077" s="18">
        <v>46266.572916666664</v>
      </c>
      <c r="B21077">
        <v>21.58</v>
      </c>
    </row>
    <row r="21078" spans="1:2" x14ac:dyDescent="0.45">
      <c r="A21078" s="18">
        <v>46266.583333333336</v>
      </c>
      <c r="B21078">
        <v>19.96</v>
      </c>
    </row>
    <row r="21079" spans="1:2" x14ac:dyDescent="0.45">
      <c r="A21079" s="18">
        <v>46266.59375</v>
      </c>
      <c r="B21079">
        <v>24.94</v>
      </c>
    </row>
    <row r="21080" spans="1:2" x14ac:dyDescent="0.45">
      <c r="A21080" s="18">
        <v>46266.604166666664</v>
      </c>
      <c r="B21080">
        <v>24.86</v>
      </c>
    </row>
    <row r="21081" spans="1:2" x14ac:dyDescent="0.45">
      <c r="A21081" s="18">
        <v>46266.614583333336</v>
      </c>
      <c r="B21081">
        <v>19.600000000000001</v>
      </c>
    </row>
    <row r="21082" spans="1:2" x14ac:dyDescent="0.45">
      <c r="A21082" s="18">
        <v>46266.625</v>
      </c>
      <c r="B21082">
        <v>23.66</v>
      </c>
    </row>
    <row r="21083" spans="1:2" x14ac:dyDescent="0.45">
      <c r="A21083" s="18">
        <v>46266.635416666664</v>
      </c>
      <c r="B21083">
        <v>23.44</v>
      </c>
    </row>
    <row r="21084" spans="1:2" x14ac:dyDescent="0.45">
      <c r="A21084" s="18">
        <v>46266.645833333336</v>
      </c>
      <c r="B21084">
        <v>23.2</v>
      </c>
    </row>
    <row r="21085" spans="1:2" x14ac:dyDescent="0.45">
      <c r="A21085" s="18">
        <v>46266.65625</v>
      </c>
      <c r="B21085">
        <v>18.68</v>
      </c>
    </row>
    <row r="21086" spans="1:2" x14ac:dyDescent="0.45">
      <c r="A21086" s="18">
        <v>46266.666666666664</v>
      </c>
      <c r="B21086">
        <v>20.74</v>
      </c>
    </row>
    <row r="21087" spans="1:2" x14ac:dyDescent="0.45">
      <c r="A21087" s="18">
        <v>46266.677083333336</v>
      </c>
      <c r="B21087">
        <v>22.12</v>
      </c>
    </row>
    <row r="21088" spans="1:2" x14ac:dyDescent="0.45">
      <c r="A21088" s="18">
        <v>46266.6875</v>
      </c>
      <c r="B21088">
        <v>16.399999999999999</v>
      </c>
    </row>
    <row r="21089" spans="1:2" x14ac:dyDescent="0.45">
      <c r="A21089" s="18">
        <v>46266.697916666664</v>
      </c>
      <c r="B21089">
        <v>19.440000000000001</v>
      </c>
    </row>
    <row r="21090" spans="1:2" x14ac:dyDescent="0.45">
      <c r="A21090" s="18">
        <v>46266.708333333336</v>
      </c>
      <c r="B21090">
        <v>15.14</v>
      </c>
    </row>
    <row r="21091" spans="1:2" x14ac:dyDescent="0.45">
      <c r="A21091" s="18">
        <v>46266.71875</v>
      </c>
      <c r="B21091">
        <v>13.1</v>
      </c>
    </row>
    <row r="21092" spans="1:2" x14ac:dyDescent="0.45">
      <c r="A21092" s="18">
        <v>46266.729166666664</v>
      </c>
      <c r="B21092">
        <v>12.04</v>
      </c>
    </row>
    <row r="21093" spans="1:2" x14ac:dyDescent="0.45">
      <c r="A21093" s="18">
        <v>46266.739583333336</v>
      </c>
      <c r="B21093">
        <v>9.3800000000000008</v>
      </c>
    </row>
    <row r="21094" spans="1:2" x14ac:dyDescent="0.45">
      <c r="A21094" s="18">
        <v>46266.75</v>
      </c>
      <c r="B21094">
        <v>9.36</v>
      </c>
    </row>
    <row r="21095" spans="1:2" x14ac:dyDescent="0.45">
      <c r="A21095" s="18">
        <v>46266.760416666664</v>
      </c>
      <c r="B21095">
        <v>11.76</v>
      </c>
    </row>
    <row r="21096" spans="1:2" x14ac:dyDescent="0.45">
      <c r="A21096" s="18">
        <v>46266.770833333336</v>
      </c>
      <c r="B21096">
        <v>9.92</v>
      </c>
    </row>
    <row r="21097" spans="1:2" x14ac:dyDescent="0.45">
      <c r="A21097" s="18">
        <v>46266.78125</v>
      </c>
      <c r="B21097">
        <v>8.42</v>
      </c>
    </row>
    <row r="21098" spans="1:2" x14ac:dyDescent="0.45">
      <c r="A21098" s="18">
        <v>46266.791666666664</v>
      </c>
      <c r="B21098">
        <v>6.94</v>
      </c>
    </row>
    <row r="21099" spans="1:2" x14ac:dyDescent="0.45">
      <c r="A21099" s="18">
        <v>46266.802083333336</v>
      </c>
      <c r="B21099">
        <v>6.36</v>
      </c>
    </row>
    <row r="21100" spans="1:2" x14ac:dyDescent="0.45">
      <c r="A21100" s="18">
        <v>46266.8125</v>
      </c>
      <c r="B21100">
        <v>5.92</v>
      </c>
    </row>
    <row r="21101" spans="1:2" x14ac:dyDescent="0.45">
      <c r="A21101" s="18">
        <v>46266.822916666664</v>
      </c>
      <c r="B21101">
        <v>6.14</v>
      </c>
    </row>
    <row r="21102" spans="1:2" x14ac:dyDescent="0.45">
      <c r="A21102" s="18">
        <v>46266.833333333336</v>
      </c>
      <c r="B21102">
        <v>5.82</v>
      </c>
    </row>
    <row r="21103" spans="1:2" x14ac:dyDescent="0.45">
      <c r="A21103" s="18">
        <v>46266.84375</v>
      </c>
      <c r="B21103">
        <v>5.52</v>
      </c>
    </row>
    <row r="21104" spans="1:2" x14ac:dyDescent="0.45">
      <c r="A21104" s="18">
        <v>46266.854166666664</v>
      </c>
      <c r="B21104">
        <v>4.9800000000000004</v>
      </c>
    </row>
    <row r="21105" spans="1:2" x14ac:dyDescent="0.45">
      <c r="A21105" s="18">
        <v>46266.864583333336</v>
      </c>
      <c r="B21105">
        <v>5.22</v>
      </c>
    </row>
    <row r="21106" spans="1:2" x14ac:dyDescent="0.45">
      <c r="A21106" s="18">
        <v>46266.875</v>
      </c>
      <c r="B21106">
        <v>9.14</v>
      </c>
    </row>
    <row r="21107" spans="1:2" x14ac:dyDescent="0.45">
      <c r="A21107" s="18">
        <v>46266.885416666664</v>
      </c>
      <c r="B21107">
        <v>15.2</v>
      </c>
    </row>
    <row r="21108" spans="1:2" x14ac:dyDescent="0.45">
      <c r="A21108" s="18">
        <v>46266.895833333336</v>
      </c>
      <c r="B21108">
        <v>15.44</v>
      </c>
    </row>
    <row r="21109" spans="1:2" x14ac:dyDescent="0.45">
      <c r="A21109" s="18">
        <v>46266.90625</v>
      </c>
      <c r="B21109">
        <v>15.1</v>
      </c>
    </row>
    <row r="21110" spans="1:2" x14ac:dyDescent="0.45">
      <c r="A21110" s="18">
        <v>46266.916666666664</v>
      </c>
      <c r="B21110">
        <v>15.28</v>
      </c>
    </row>
    <row r="21111" spans="1:2" x14ac:dyDescent="0.45">
      <c r="A21111" s="18">
        <v>46266.927083333336</v>
      </c>
      <c r="B21111">
        <v>10.52</v>
      </c>
    </row>
    <row r="21112" spans="1:2" x14ac:dyDescent="0.45">
      <c r="A21112" s="18">
        <v>46266.9375</v>
      </c>
      <c r="B21112">
        <v>9.68</v>
      </c>
    </row>
    <row r="21113" spans="1:2" x14ac:dyDescent="0.45">
      <c r="A21113" s="18">
        <v>46266.947916666664</v>
      </c>
      <c r="B21113">
        <v>10.18</v>
      </c>
    </row>
    <row r="21114" spans="1:2" x14ac:dyDescent="0.45">
      <c r="A21114" s="18">
        <v>46266.958333333336</v>
      </c>
      <c r="B21114">
        <v>9.94</v>
      </c>
    </row>
    <row r="21115" spans="1:2" x14ac:dyDescent="0.45">
      <c r="A21115" s="18">
        <v>46266.96875</v>
      </c>
      <c r="B21115">
        <v>10.24</v>
      </c>
    </row>
    <row r="21116" spans="1:2" x14ac:dyDescent="0.45">
      <c r="A21116" s="18">
        <v>46266.979166666664</v>
      </c>
      <c r="B21116">
        <v>9.9</v>
      </c>
    </row>
    <row r="21117" spans="1:2" x14ac:dyDescent="0.45">
      <c r="A21117" s="18">
        <v>46266.989583333336</v>
      </c>
      <c r="B21117">
        <v>9.9</v>
      </c>
    </row>
    <row r="21118" spans="1:2" x14ac:dyDescent="0.45">
      <c r="A21118" s="12">
        <v>46267</v>
      </c>
      <c r="B21118">
        <v>10.199999999999999</v>
      </c>
    </row>
    <row r="21119" spans="1:2" x14ac:dyDescent="0.45">
      <c r="A21119" s="18">
        <v>46267.010416666664</v>
      </c>
      <c r="B21119">
        <v>9.8800000000000008</v>
      </c>
    </row>
    <row r="21120" spans="1:2" x14ac:dyDescent="0.45">
      <c r="A21120" s="18">
        <v>46267.020833333336</v>
      </c>
      <c r="B21120">
        <v>10.06</v>
      </c>
    </row>
    <row r="21121" spans="1:2" x14ac:dyDescent="0.45">
      <c r="A21121" s="18">
        <v>46267.03125</v>
      </c>
      <c r="B21121">
        <v>9.8800000000000008</v>
      </c>
    </row>
    <row r="21122" spans="1:2" x14ac:dyDescent="0.45">
      <c r="A21122" s="18">
        <v>46267.041666666664</v>
      </c>
      <c r="B21122">
        <v>10.220000000000001</v>
      </c>
    </row>
    <row r="21123" spans="1:2" x14ac:dyDescent="0.45">
      <c r="A21123" s="18">
        <v>46267.052083333336</v>
      </c>
      <c r="B21123">
        <v>9.82</v>
      </c>
    </row>
    <row r="21124" spans="1:2" x14ac:dyDescent="0.45">
      <c r="A21124" s="18">
        <v>46267.0625</v>
      </c>
      <c r="B21124">
        <v>9.6999999999999993</v>
      </c>
    </row>
    <row r="21125" spans="1:2" x14ac:dyDescent="0.45">
      <c r="A21125" s="18">
        <v>46267.072916666664</v>
      </c>
      <c r="B21125">
        <v>9.94</v>
      </c>
    </row>
    <row r="21126" spans="1:2" x14ac:dyDescent="0.45">
      <c r="A21126" s="18">
        <v>46267.083333333336</v>
      </c>
      <c r="B21126">
        <v>9.94</v>
      </c>
    </row>
    <row r="21127" spans="1:2" x14ac:dyDescent="0.45">
      <c r="A21127" s="18">
        <v>46267.09375</v>
      </c>
      <c r="B21127">
        <v>10.24</v>
      </c>
    </row>
    <row r="21128" spans="1:2" x14ac:dyDescent="0.45">
      <c r="A21128" s="18">
        <v>46267.104166666664</v>
      </c>
      <c r="B21128">
        <v>9.74</v>
      </c>
    </row>
    <row r="21129" spans="1:2" x14ac:dyDescent="0.45">
      <c r="A21129" s="18">
        <v>46267.114583333336</v>
      </c>
      <c r="B21129">
        <v>10.06</v>
      </c>
    </row>
    <row r="21130" spans="1:2" x14ac:dyDescent="0.45">
      <c r="A21130" s="18">
        <v>46267.125</v>
      </c>
      <c r="B21130">
        <v>9.7799999999999994</v>
      </c>
    </row>
    <row r="21131" spans="1:2" x14ac:dyDescent="0.45">
      <c r="A21131" s="18">
        <v>46267.135416666664</v>
      </c>
      <c r="B21131">
        <v>9.8000000000000007</v>
      </c>
    </row>
    <row r="21132" spans="1:2" x14ac:dyDescent="0.45">
      <c r="A21132" s="18">
        <v>46267.145833333336</v>
      </c>
      <c r="B21132">
        <v>9.9</v>
      </c>
    </row>
    <row r="21133" spans="1:2" x14ac:dyDescent="0.45">
      <c r="A21133" s="18">
        <v>46267.15625</v>
      </c>
      <c r="B21133">
        <v>9.68</v>
      </c>
    </row>
    <row r="21134" spans="1:2" x14ac:dyDescent="0.45">
      <c r="A21134" s="18">
        <v>46267.166666666664</v>
      </c>
      <c r="B21134">
        <v>10.28</v>
      </c>
    </row>
    <row r="21135" spans="1:2" x14ac:dyDescent="0.45">
      <c r="A21135" s="18">
        <v>46267.177083333336</v>
      </c>
      <c r="B21135">
        <v>9.6199999999999992</v>
      </c>
    </row>
    <row r="21136" spans="1:2" x14ac:dyDescent="0.45">
      <c r="A21136" s="18">
        <v>46267.1875</v>
      </c>
      <c r="B21136">
        <v>10.02</v>
      </c>
    </row>
    <row r="21137" spans="1:2" x14ac:dyDescent="0.45">
      <c r="A21137" s="18">
        <v>46267.197916666664</v>
      </c>
      <c r="B21137">
        <v>9.5399999999999991</v>
      </c>
    </row>
    <row r="21138" spans="1:2" x14ac:dyDescent="0.45">
      <c r="A21138" s="18">
        <v>46267.208333333336</v>
      </c>
      <c r="B21138">
        <v>9.7799999999999994</v>
      </c>
    </row>
    <row r="21139" spans="1:2" x14ac:dyDescent="0.45">
      <c r="A21139" s="18">
        <v>46267.21875</v>
      </c>
      <c r="B21139">
        <v>10.119999999999999</v>
      </c>
    </row>
    <row r="21140" spans="1:2" x14ac:dyDescent="0.45">
      <c r="A21140" s="18">
        <v>46267.229166666664</v>
      </c>
      <c r="B21140">
        <v>9.82</v>
      </c>
    </row>
    <row r="21141" spans="1:2" x14ac:dyDescent="0.45">
      <c r="A21141" s="18">
        <v>46267.239583333336</v>
      </c>
      <c r="B21141">
        <v>10.52</v>
      </c>
    </row>
    <row r="21142" spans="1:2" x14ac:dyDescent="0.45">
      <c r="A21142" s="18">
        <v>46267.25</v>
      </c>
      <c r="B21142">
        <v>10.06</v>
      </c>
    </row>
    <row r="21143" spans="1:2" x14ac:dyDescent="0.45">
      <c r="A21143" s="18">
        <v>46267.260416666664</v>
      </c>
      <c r="B21143">
        <v>15.4</v>
      </c>
    </row>
    <row r="21144" spans="1:2" x14ac:dyDescent="0.45">
      <c r="A21144" s="18">
        <v>46267.270833333336</v>
      </c>
      <c r="B21144">
        <v>15.32</v>
      </c>
    </row>
    <row r="21145" spans="1:2" x14ac:dyDescent="0.45">
      <c r="A21145" s="18">
        <v>46267.28125</v>
      </c>
      <c r="B21145">
        <v>17.48</v>
      </c>
    </row>
    <row r="21146" spans="1:2" x14ac:dyDescent="0.45">
      <c r="A21146" s="18">
        <v>46267.291666666664</v>
      </c>
      <c r="B21146">
        <v>15.44</v>
      </c>
    </row>
    <row r="21147" spans="1:2" x14ac:dyDescent="0.45">
      <c r="A21147" s="18">
        <v>46267.302083333336</v>
      </c>
      <c r="B21147">
        <v>13.18</v>
      </c>
    </row>
    <row r="21148" spans="1:2" x14ac:dyDescent="0.45">
      <c r="A21148" s="18">
        <v>46267.3125</v>
      </c>
      <c r="B21148">
        <v>12.4</v>
      </c>
    </row>
    <row r="21149" spans="1:2" x14ac:dyDescent="0.45">
      <c r="A21149" s="18">
        <v>46267.322916666664</v>
      </c>
      <c r="B21149">
        <v>16.78</v>
      </c>
    </row>
    <row r="21150" spans="1:2" x14ac:dyDescent="0.45">
      <c r="A21150" s="18">
        <v>46267.333333333336</v>
      </c>
      <c r="B21150">
        <v>13.64</v>
      </c>
    </row>
    <row r="21151" spans="1:2" x14ac:dyDescent="0.45">
      <c r="A21151" s="18">
        <v>46267.34375</v>
      </c>
      <c r="B21151">
        <v>18.440000000000001</v>
      </c>
    </row>
    <row r="21152" spans="1:2" x14ac:dyDescent="0.45">
      <c r="A21152" s="18">
        <v>46267.354166666664</v>
      </c>
      <c r="B21152">
        <v>22.64</v>
      </c>
    </row>
    <row r="21153" spans="1:2" x14ac:dyDescent="0.45">
      <c r="A21153" s="18">
        <v>46267.364583333336</v>
      </c>
      <c r="B21153">
        <v>24.62</v>
      </c>
    </row>
    <row r="21154" spans="1:2" x14ac:dyDescent="0.45">
      <c r="A21154" s="18">
        <v>46267.375</v>
      </c>
      <c r="B21154">
        <v>23.14</v>
      </c>
    </row>
    <row r="21155" spans="1:2" x14ac:dyDescent="0.45">
      <c r="A21155" s="18">
        <v>46267.385416666664</v>
      </c>
      <c r="B21155">
        <v>24.84</v>
      </c>
    </row>
    <row r="21156" spans="1:2" x14ac:dyDescent="0.45">
      <c r="A21156" s="18">
        <v>46267.395833333336</v>
      </c>
      <c r="B21156">
        <v>20.46</v>
      </c>
    </row>
    <row r="21157" spans="1:2" x14ac:dyDescent="0.45">
      <c r="A21157" s="18">
        <v>46267.40625</v>
      </c>
      <c r="B21157">
        <v>21.32</v>
      </c>
    </row>
    <row r="21158" spans="1:2" x14ac:dyDescent="0.45">
      <c r="A21158" s="18">
        <v>46267.416666666664</v>
      </c>
      <c r="B21158">
        <v>21.94</v>
      </c>
    </row>
    <row r="21159" spans="1:2" x14ac:dyDescent="0.45">
      <c r="A21159" s="18">
        <v>46267.427083333336</v>
      </c>
      <c r="B21159">
        <v>23.08</v>
      </c>
    </row>
    <row r="21160" spans="1:2" x14ac:dyDescent="0.45">
      <c r="A21160" s="18">
        <v>46267.4375</v>
      </c>
      <c r="B21160">
        <v>20.38</v>
      </c>
    </row>
    <row r="21161" spans="1:2" x14ac:dyDescent="0.45">
      <c r="A21161" s="18">
        <v>46267.447916666664</v>
      </c>
      <c r="B21161">
        <v>18.78</v>
      </c>
    </row>
    <row r="21162" spans="1:2" x14ac:dyDescent="0.45">
      <c r="A21162" s="18">
        <v>46267.458333333336</v>
      </c>
      <c r="B21162">
        <v>18.440000000000001</v>
      </c>
    </row>
    <row r="21163" spans="1:2" x14ac:dyDescent="0.45">
      <c r="A21163" s="18">
        <v>46267.46875</v>
      </c>
      <c r="B21163">
        <v>21.2</v>
      </c>
    </row>
    <row r="21164" spans="1:2" x14ac:dyDescent="0.45">
      <c r="A21164" s="18">
        <v>46267.479166666664</v>
      </c>
      <c r="B21164">
        <v>25.58</v>
      </c>
    </row>
    <row r="21165" spans="1:2" x14ac:dyDescent="0.45">
      <c r="A21165" s="18">
        <v>46267.489583333336</v>
      </c>
      <c r="B21165">
        <v>22.66</v>
      </c>
    </row>
    <row r="21166" spans="1:2" x14ac:dyDescent="0.45">
      <c r="A21166" s="18">
        <v>46267.5</v>
      </c>
      <c r="B21166">
        <v>24.84</v>
      </c>
    </row>
    <row r="21167" spans="1:2" x14ac:dyDescent="0.45">
      <c r="A21167" s="18">
        <v>46267.510416666664</v>
      </c>
      <c r="B21167">
        <v>21.12</v>
      </c>
    </row>
    <row r="21168" spans="1:2" x14ac:dyDescent="0.45">
      <c r="A21168" s="18">
        <v>46267.520833333336</v>
      </c>
      <c r="B21168">
        <v>23.82</v>
      </c>
    </row>
    <row r="21169" spans="1:2" x14ac:dyDescent="0.45">
      <c r="A21169" s="18">
        <v>46267.53125</v>
      </c>
      <c r="B21169">
        <v>20.22</v>
      </c>
    </row>
    <row r="21170" spans="1:2" x14ac:dyDescent="0.45">
      <c r="A21170" s="18">
        <v>46267.541666666664</v>
      </c>
      <c r="B21170">
        <v>15.56</v>
      </c>
    </row>
    <row r="21171" spans="1:2" x14ac:dyDescent="0.45">
      <c r="A21171" s="18">
        <v>46267.552083333336</v>
      </c>
      <c r="B21171">
        <v>19.96</v>
      </c>
    </row>
    <row r="21172" spans="1:2" x14ac:dyDescent="0.45">
      <c r="A21172" s="18">
        <v>46267.5625</v>
      </c>
      <c r="B21172">
        <v>20.96</v>
      </c>
    </row>
    <row r="21173" spans="1:2" x14ac:dyDescent="0.45">
      <c r="A21173" s="18">
        <v>46267.572916666664</v>
      </c>
      <c r="B21173">
        <v>17.86</v>
      </c>
    </row>
    <row r="21174" spans="1:2" x14ac:dyDescent="0.45">
      <c r="A21174" s="18">
        <v>46267.583333333336</v>
      </c>
      <c r="B21174">
        <v>19.52</v>
      </c>
    </row>
    <row r="21175" spans="1:2" x14ac:dyDescent="0.45">
      <c r="A21175" s="18">
        <v>46267.59375</v>
      </c>
      <c r="B21175">
        <v>20.62</v>
      </c>
    </row>
    <row r="21176" spans="1:2" x14ac:dyDescent="0.45">
      <c r="A21176" s="18">
        <v>46267.604166666664</v>
      </c>
      <c r="B21176">
        <v>24.7</v>
      </c>
    </row>
    <row r="21177" spans="1:2" x14ac:dyDescent="0.45">
      <c r="A21177" s="18">
        <v>46267.614583333336</v>
      </c>
      <c r="B21177">
        <v>27.72</v>
      </c>
    </row>
    <row r="21178" spans="1:2" x14ac:dyDescent="0.45">
      <c r="A21178" s="18">
        <v>46267.625</v>
      </c>
      <c r="B21178">
        <v>25.96</v>
      </c>
    </row>
    <row r="21179" spans="1:2" x14ac:dyDescent="0.45">
      <c r="A21179" s="18">
        <v>46267.635416666664</v>
      </c>
      <c r="B21179">
        <v>23.32</v>
      </c>
    </row>
    <row r="21180" spans="1:2" x14ac:dyDescent="0.45">
      <c r="A21180" s="18">
        <v>46267.645833333336</v>
      </c>
      <c r="B21180">
        <v>20.88</v>
      </c>
    </row>
    <row r="21181" spans="1:2" x14ac:dyDescent="0.45">
      <c r="A21181" s="18">
        <v>46267.65625</v>
      </c>
      <c r="B21181">
        <v>25.42</v>
      </c>
    </row>
    <row r="21182" spans="1:2" x14ac:dyDescent="0.45">
      <c r="A21182" s="18">
        <v>46267.666666666664</v>
      </c>
      <c r="B21182">
        <v>21.64</v>
      </c>
    </row>
    <row r="21183" spans="1:2" x14ac:dyDescent="0.45">
      <c r="A21183" s="18">
        <v>46267.677083333336</v>
      </c>
      <c r="B21183">
        <v>15.08</v>
      </c>
    </row>
    <row r="21184" spans="1:2" x14ac:dyDescent="0.45">
      <c r="A21184" s="18">
        <v>46267.6875</v>
      </c>
      <c r="B21184">
        <v>18.86</v>
      </c>
    </row>
    <row r="21185" spans="1:2" x14ac:dyDescent="0.45">
      <c r="A21185" s="18">
        <v>46267.697916666664</v>
      </c>
      <c r="B21185">
        <v>18.72</v>
      </c>
    </row>
    <row r="21186" spans="1:2" x14ac:dyDescent="0.45">
      <c r="A21186" s="18">
        <v>46267.708333333336</v>
      </c>
      <c r="B21186">
        <v>13.8</v>
      </c>
    </row>
    <row r="21187" spans="1:2" x14ac:dyDescent="0.45">
      <c r="A21187" s="18">
        <v>46267.71875</v>
      </c>
      <c r="B21187">
        <v>9.3000000000000007</v>
      </c>
    </row>
    <row r="21188" spans="1:2" x14ac:dyDescent="0.45">
      <c r="A21188" s="18">
        <v>46267.729166666664</v>
      </c>
      <c r="B21188">
        <v>9.48</v>
      </c>
    </row>
    <row r="21189" spans="1:2" x14ac:dyDescent="0.45">
      <c r="A21189" s="18">
        <v>46267.739583333336</v>
      </c>
      <c r="B21189">
        <v>8.8800000000000008</v>
      </c>
    </row>
    <row r="21190" spans="1:2" x14ac:dyDescent="0.45">
      <c r="A21190" s="18">
        <v>46267.75</v>
      </c>
      <c r="B21190">
        <v>9.02</v>
      </c>
    </row>
    <row r="21191" spans="1:2" x14ac:dyDescent="0.45">
      <c r="A21191" s="18">
        <v>46267.760416666664</v>
      </c>
      <c r="B21191">
        <v>8.58</v>
      </c>
    </row>
    <row r="21192" spans="1:2" x14ac:dyDescent="0.45">
      <c r="A21192" s="18">
        <v>46267.770833333336</v>
      </c>
      <c r="B21192">
        <v>8.32</v>
      </c>
    </row>
    <row r="21193" spans="1:2" x14ac:dyDescent="0.45">
      <c r="A21193" s="18">
        <v>46267.78125</v>
      </c>
      <c r="B21193">
        <v>8.44</v>
      </c>
    </row>
    <row r="21194" spans="1:2" x14ac:dyDescent="0.45">
      <c r="A21194" s="18">
        <v>46267.791666666664</v>
      </c>
      <c r="B21194">
        <v>7.06</v>
      </c>
    </row>
    <row r="21195" spans="1:2" x14ac:dyDescent="0.45">
      <c r="A21195" s="18">
        <v>46267.802083333336</v>
      </c>
      <c r="B21195">
        <v>6.48</v>
      </c>
    </row>
    <row r="21196" spans="1:2" x14ac:dyDescent="0.45">
      <c r="A21196" s="18">
        <v>46267.8125</v>
      </c>
      <c r="B21196">
        <v>5.94</v>
      </c>
    </row>
    <row r="21197" spans="1:2" x14ac:dyDescent="0.45">
      <c r="A21197" s="18">
        <v>46267.822916666664</v>
      </c>
      <c r="B21197">
        <v>6.42</v>
      </c>
    </row>
    <row r="21198" spans="1:2" x14ac:dyDescent="0.45">
      <c r="A21198" s="18">
        <v>46267.833333333336</v>
      </c>
      <c r="B21198">
        <v>5.92</v>
      </c>
    </row>
    <row r="21199" spans="1:2" x14ac:dyDescent="0.45">
      <c r="A21199" s="18">
        <v>46267.84375</v>
      </c>
      <c r="B21199">
        <v>5.68</v>
      </c>
    </row>
    <row r="21200" spans="1:2" x14ac:dyDescent="0.45">
      <c r="A21200" s="18">
        <v>46267.854166666664</v>
      </c>
      <c r="B21200">
        <v>5.12</v>
      </c>
    </row>
    <row r="21201" spans="1:2" x14ac:dyDescent="0.45">
      <c r="A21201" s="18">
        <v>46267.864583333336</v>
      </c>
      <c r="B21201">
        <v>5.38</v>
      </c>
    </row>
    <row r="21202" spans="1:2" x14ac:dyDescent="0.45">
      <c r="A21202" s="18">
        <v>46267.875</v>
      </c>
      <c r="B21202">
        <v>5.84</v>
      </c>
    </row>
    <row r="21203" spans="1:2" x14ac:dyDescent="0.45">
      <c r="A21203" s="18">
        <v>46267.885416666664</v>
      </c>
      <c r="B21203">
        <v>13.54</v>
      </c>
    </row>
    <row r="21204" spans="1:2" x14ac:dyDescent="0.45">
      <c r="A21204" s="18">
        <v>46267.895833333336</v>
      </c>
      <c r="B21204">
        <v>15.56</v>
      </c>
    </row>
    <row r="21205" spans="1:2" x14ac:dyDescent="0.45">
      <c r="A21205" s="18">
        <v>46267.90625</v>
      </c>
      <c r="B21205">
        <v>15.34</v>
      </c>
    </row>
    <row r="21206" spans="1:2" x14ac:dyDescent="0.45">
      <c r="A21206" s="18">
        <v>46267.916666666664</v>
      </c>
      <c r="B21206">
        <v>15.64</v>
      </c>
    </row>
    <row r="21207" spans="1:2" x14ac:dyDescent="0.45">
      <c r="A21207" s="18">
        <v>46267.927083333336</v>
      </c>
      <c r="B21207">
        <v>10.44</v>
      </c>
    </row>
    <row r="21208" spans="1:2" x14ac:dyDescent="0.45">
      <c r="A21208" s="18">
        <v>46267.9375</v>
      </c>
      <c r="B21208">
        <v>9.86</v>
      </c>
    </row>
    <row r="21209" spans="1:2" x14ac:dyDescent="0.45">
      <c r="A21209" s="18">
        <v>46267.947916666664</v>
      </c>
      <c r="B21209">
        <v>10.119999999999999</v>
      </c>
    </row>
    <row r="21210" spans="1:2" x14ac:dyDescent="0.45">
      <c r="A21210" s="18">
        <v>46267.958333333336</v>
      </c>
      <c r="B21210">
        <v>10.220000000000001</v>
      </c>
    </row>
    <row r="21211" spans="1:2" x14ac:dyDescent="0.45">
      <c r="A21211" s="18">
        <v>46267.96875</v>
      </c>
      <c r="B21211">
        <v>10.32</v>
      </c>
    </row>
    <row r="21212" spans="1:2" x14ac:dyDescent="0.45">
      <c r="A21212" s="18">
        <v>46267.979166666664</v>
      </c>
      <c r="B21212">
        <v>9.74</v>
      </c>
    </row>
    <row r="21213" spans="1:2" x14ac:dyDescent="0.45">
      <c r="A21213" s="18">
        <v>46267.989583333336</v>
      </c>
      <c r="B21213">
        <v>10.58</v>
      </c>
    </row>
    <row r="21214" spans="1:2" x14ac:dyDescent="0.45">
      <c r="A21214" s="12">
        <v>46268</v>
      </c>
      <c r="B21214">
        <v>10.039999999999999</v>
      </c>
    </row>
    <row r="21215" spans="1:2" x14ac:dyDescent="0.45">
      <c r="A21215" s="18">
        <v>46268.010416666664</v>
      </c>
      <c r="B21215">
        <v>10.32</v>
      </c>
    </row>
    <row r="21216" spans="1:2" x14ac:dyDescent="0.45">
      <c r="A21216" s="18">
        <v>46268.020833333336</v>
      </c>
      <c r="B21216">
        <v>9.98</v>
      </c>
    </row>
    <row r="21217" spans="1:2" x14ac:dyDescent="0.45">
      <c r="A21217" s="18">
        <v>46268.03125</v>
      </c>
      <c r="B21217">
        <v>9.84</v>
      </c>
    </row>
    <row r="21218" spans="1:2" x14ac:dyDescent="0.45">
      <c r="A21218" s="18">
        <v>46268.041666666664</v>
      </c>
      <c r="B21218">
        <v>10.46</v>
      </c>
    </row>
    <row r="21219" spans="1:2" x14ac:dyDescent="0.45">
      <c r="A21219" s="18">
        <v>46268.052083333336</v>
      </c>
      <c r="B21219">
        <v>9.84</v>
      </c>
    </row>
    <row r="21220" spans="1:2" x14ac:dyDescent="0.45">
      <c r="A21220" s="18">
        <v>46268.0625</v>
      </c>
      <c r="B21220">
        <v>10</v>
      </c>
    </row>
    <row r="21221" spans="1:2" x14ac:dyDescent="0.45">
      <c r="A21221" s="18">
        <v>46268.072916666664</v>
      </c>
      <c r="B21221">
        <v>9.9</v>
      </c>
    </row>
    <row r="21222" spans="1:2" x14ac:dyDescent="0.45">
      <c r="A21222" s="18">
        <v>46268.083333333336</v>
      </c>
      <c r="B21222">
        <v>10.64</v>
      </c>
    </row>
    <row r="21223" spans="1:2" x14ac:dyDescent="0.45">
      <c r="A21223" s="18">
        <v>46268.09375</v>
      </c>
      <c r="B21223">
        <v>9.64</v>
      </c>
    </row>
    <row r="21224" spans="1:2" x14ac:dyDescent="0.45">
      <c r="A21224" s="18">
        <v>46268.104166666664</v>
      </c>
      <c r="B21224">
        <v>10.199999999999999</v>
      </c>
    </row>
    <row r="21225" spans="1:2" x14ac:dyDescent="0.45">
      <c r="A21225" s="18">
        <v>46268.114583333336</v>
      </c>
      <c r="B21225">
        <v>9.8800000000000008</v>
      </c>
    </row>
    <row r="21226" spans="1:2" x14ac:dyDescent="0.45">
      <c r="A21226" s="18">
        <v>46268.125</v>
      </c>
      <c r="B21226">
        <v>10.32</v>
      </c>
    </row>
    <row r="21227" spans="1:2" x14ac:dyDescent="0.45">
      <c r="A21227" s="18">
        <v>46268.135416666664</v>
      </c>
      <c r="B21227">
        <v>9.84</v>
      </c>
    </row>
    <row r="21228" spans="1:2" x14ac:dyDescent="0.45">
      <c r="A21228" s="18">
        <v>46268.145833333336</v>
      </c>
      <c r="B21228">
        <v>9.8800000000000008</v>
      </c>
    </row>
    <row r="21229" spans="1:2" x14ac:dyDescent="0.45">
      <c r="A21229" s="18">
        <v>46268.15625</v>
      </c>
      <c r="B21229">
        <v>10.52</v>
      </c>
    </row>
    <row r="21230" spans="1:2" x14ac:dyDescent="0.45">
      <c r="A21230" s="18">
        <v>46268.166666666664</v>
      </c>
      <c r="B21230">
        <v>10</v>
      </c>
    </row>
    <row r="21231" spans="1:2" x14ac:dyDescent="0.45">
      <c r="A21231" s="18">
        <v>46268.177083333336</v>
      </c>
      <c r="B21231">
        <v>10.16</v>
      </c>
    </row>
    <row r="21232" spans="1:2" x14ac:dyDescent="0.45">
      <c r="A21232" s="18">
        <v>46268.1875</v>
      </c>
      <c r="B21232">
        <v>9.66</v>
      </c>
    </row>
    <row r="21233" spans="1:2" x14ac:dyDescent="0.45">
      <c r="A21233" s="18">
        <v>46268.197916666664</v>
      </c>
      <c r="B21233">
        <v>10.36</v>
      </c>
    </row>
    <row r="21234" spans="1:2" x14ac:dyDescent="0.45">
      <c r="A21234" s="18">
        <v>46268.208333333336</v>
      </c>
      <c r="B21234">
        <v>9.74</v>
      </c>
    </row>
    <row r="21235" spans="1:2" x14ac:dyDescent="0.45">
      <c r="A21235" s="18">
        <v>46268.21875</v>
      </c>
      <c r="B21235">
        <v>10.28</v>
      </c>
    </row>
    <row r="21236" spans="1:2" x14ac:dyDescent="0.45">
      <c r="A21236" s="18">
        <v>46268.229166666664</v>
      </c>
      <c r="B21236">
        <v>9.6999999999999993</v>
      </c>
    </row>
    <row r="21237" spans="1:2" x14ac:dyDescent="0.45">
      <c r="A21237" s="18">
        <v>46268.239583333336</v>
      </c>
      <c r="B21237">
        <v>9.9</v>
      </c>
    </row>
    <row r="21238" spans="1:2" x14ac:dyDescent="0.45">
      <c r="A21238" s="18">
        <v>46268.25</v>
      </c>
      <c r="B21238">
        <v>10.220000000000001</v>
      </c>
    </row>
    <row r="21239" spans="1:2" x14ac:dyDescent="0.45">
      <c r="A21239" s="18">
        <v>46268.260416666664</v>
      </c>
      <c r="B21239">
        <v>14.88</v>
      </c>
    </row>
    <row r="21240" spans="1:2" x14ac:dyDescent="0.45">
      <c r="A21240" s="18">
        <v>46268.270833333336</v>
      </c>
      <c r="B21240">
        <v>15.48</v>
      </c>
    </row>
    <row r="21241" spans="1:2" x14ac:dyDescent="0.45">
      <c r="A21241" s="18">
        <v>46268.28125</v>
      </c>
      <c r="B21241">
        <v>8.52</v>
      </c>
    </row>
    <row r="21242" spans="1:2" x14ac:dyDescent="0.45">
      <c r="A21242" s="18">
        <v>46268.291666666664</v>
      </c>
      <c r="B21242">
        <v>11.54</v>
      </c>
    </row>
    <row r="21243" spans="1:2" x14ac:dyDescent="0.45">
      <c r="A21243" s="18">
        <v>46268.302083333336</v>
      </c>
      <c r="B21243">
        <v>8.36</v>
      </c>
    </row>
    <row r="21244" spans="1:2" x14ac:dyDescent="0.45">
      <c r="A21244" s="18">
        <v>46268.3125</v>
      </c>
      <c r="B21244">
        <v>9.9600000000000009</v>
      </c>
    </row>
    <row r="21245" spans="1:2" x14ac:dyDescent="0.45">
      <c r="A21245" s="18">
        <v>46268.322916666664</v>
      </c>
      <c r="B21245">
        <v>13.38</v>
      </c>
    </row>
    <row r="21246" spans="1:2" x14ac:dyDescent="0.45">
      <c r="A21246" s="18">
        <v>46268.333333333336</v>
      </c>
      <c r="B21246">
        <v>23.76</v>
      </c>
    </row>
    <row r="21247" spans="1:2" x14ac:dyDescent="0.45">
      <c r="A21247" s="18">
        <v>46268.34375</v>
      </c>
      <c r="B21247">
        <v>26.72</v>
      </c>
    </row>
    <row r="21248" spans="1:2" x14ac:dyDescent="0.45">
      <c r="A21248" s="18">
        <v>46268.354166666664</v>
      </c>
      <c r="B21248">
        <v>31.08</v>
      </c>
    </row>
    <row r="21249" spans="1:2" x14ac:dyDescent="0.45">
      <c r="A21249" s="18">
        <v>46268.364583333336</v>
      </c>
      <c r="B21249">
        <v>34.76</v>
      </c>
    </row>
    <row r="21250" spans="1:2" x14ac:dyDescent="0.45">
      <c r="A21250" s="18">
        <v>46268.375</v>
      </c>
      <c r="B21250">
        <v>34.08</v>
      </c>
    </row>
    <row r="21251" spans="1:2" x14ac:dyDescent="0.45">
      <c r="A21251" s="18">
        <v>46268.385416666664</v>
      </c>
      <c r="B21251">
        <v>31.2</v>
      </c>
    </row>
    <row r="21252" spans="1:2" x14ac:dyDescent="0.45">
      <c r="A21252" s="18">
        <v>46268.395833333336</v>
      </c>
      <c r="B21252">
        <v>44.52</v>
      </c>
    </row>
    <row r="21253" spans="1:2" x14ac:dyDescent="0.45">
      <c r="A21253" s="18">
        <v>46268.40625</v>
      </c>
      <c r="B21253">
        <v>43.74</v>
      </c>
    </row>
    <row r="21254" spans="1:2" x14ac:dyDescent="0.45">
      <c r="A21254" s="18">
        <v>46268.416666666664</v>
      </c>
      <c r="B21254">
        <v>43.86</v>
      </c>
    </row>
    <row r="21255" spans="1:2" x14ac:dyDescent="0.45">
      <c r="A21255" s="18">
        <v>46268.427083333336</v>
      </c>
      <c r="B21255">
        <v>41.52</v>
      </c>
    </row>
    <row r="21256" spans="1:2" x14ac:dyDescent="0.45">
      <c r="A21256" s="18">
        <v>46268.4375</v>
      </c>
      <c r="B21256">
        <v>40.200000000000003</v>
      </c>
    </row>
    <row r="21257" spans="1:2" x14ac:dyDescent="0.45">
      <c r="A21257" s="18">
        <v>46268.447916666664</v>
      </c>
      <c r="B21257">
        <v>45.42</v>
      </c>
    </row>
    <row r="21258" spans="1:2" x14ac:dyDescent="0.45">
      <c r="A21258" s="18">
        <v>46268.458333333336</v>
      </c>
      <c r="B21258">
        <v>43.52</v>
      </c>
    </row>
    <row r="21259" spans="1:2" x14ac:dyDescent="0.45">
      <c r="A21259" s="18">
        <v>46268.46875</v>
      </c>
      <c r="B21259">
        <v>44</v>
      </c>
    </row>
    <row r="21260" spans="1:2" x14ac:dyDescent="0.45">
      <c r="A21260" s="18">
        <v>46268.479166666664</v>
      </c>
      <c r="B21260">
        <v>38.28</v>
      </c>
    </row>
    <row r="21261" spans="1:2" x14ac:dyDescent="0.45">
      <c r="A21261" s="18">
        <v>46268.489583333336</v>
      </c>
      <c r="B21261">
        <v>32.04</v>
      </c>
    </row>
    <row r="21262" spans="1:2" x14ac:dyDescent="0.45">
      <c r="A21262" s="18">
        <v>46268.5</v>
      </c>
      <c r="B21262">
        <v>33.46</v>
      </c>
    </row>
    <row r="21263" spans="1:2" x14ac:dyDescent="0.45">
      <c r="A21263" s="18">
        <v>46268.510416666664</v>
      </c>
      <c r="B21263">
        <v>34.32</v>
      </c>
    </row>
    <row r="21264" spans="1:2" x14ac:dyDescent="0.45">
      <c r="A21264" s="18">
        <v>46268.520833333336</v>
      </c>
      <c r="B21264">
        <v>30.18</v>
      </c>
    </row>
    <row r="21265" spans="1:2" x14ac:dyDescent="0.45">
      <c r="A21265" s="18">
        <v>46268.53125</v>
      </c>
      <c r="B21265">
        <v>32.619999999999997</v>
      </c>
    </row>
    <row r="21266" spans="1:2" x14ac:dyDescent="0.45">
      <c r="A21266" s="18">
        <v>46268.541666666664</v>
      </c>
      <c r="B21266">
        <v>34.54</v>
      </c>
    </row>
    <row r="21267" spans="1:2" x14ac:dyDescent="0.45">
      <c r="A21267" s="18">
        <v>46268.552083333336</v>
      </c>
      <c r="B21267">
        <v>29.98</v>
      </c>
    </row>
    <row r="21268" spans="1:2" x14ac:dyDescent="0.45">
      <c r="A21268" s="18">
        <v>46268.5625</v>
      </c>
      <c r="B21268">
        <v>38.520000000000003</v>
      </c>
    </row>
    <row r="21269" spans="1:2" x14ac:dyDescent="0.45">
      <c r="A21269" s="18">
        <v>46268.572916666664</v>
      </c>
      <c r="B21269">
        <v>33.76</v>
      </c>
    </row>
    <row r="21270" spans="1:2" x14ac:dyDescent="0.45">
      <c r="A21270" s="18">
        <v>46268.583333333336</v>
      </c>
      <c r="B21270">
        <v>33.26</v>
      </c>
    </row>
    <row r="21271" spans="1:2" x14ac:dyDescent="0.45">
      <c r="A21271" s="18">
        <v>46268.59375</v>
      </c>
      <c r="B21271">
        <v>33.64</v>
      </c>
    </row>
    <row r="21272" spans="1:2" x14ac:dyDescent="0.45">
      <c r="A21272" s="18">
        <v>46268.604166666664</v>
      </c>
      <c r="B21272">
        <v>28.94</v>
      </c>
    </row>
    <row r="21273" spans="1:2" x14ac:dyDescent="0.45">
      <c r="A21273" s="18">
        <v>46268.614583333336</v>
      </c>
      <c r="B21273">
        <v>31.74</v>
      </c>
    </row>
    <row r="21274" spans="1:2" x14ac:dyDescent="0.45">
      <c r="A21274" s="18">
        <v>46268.625</v>
      </c>
      <c r="B21274">
        <v>33.979999999999997</v>
      </c>
    </row>
    <row r="21275" spans="1:2" x14ac:dyDescent="0.45">
      <c r="A21275" s="18">
        <v>46268.635416666664</v>
      </c>
      <c r="B21275">
        <v>30.18</v>
      </c>
    </row>
    <row r="21276" spans="1:2" x14ac:dyDescent="0.45">
      <c r="A21276" s="18">
        <v>46268.645833333336</v>
      </c>
      <c r="B21276">
        <v>21.62</v>
      </c>
    </row>
    <row r="21277" spans="1:2" x14ac:dyDescent="0.45">
      <c r="A21277" s="18">
        <v>46268.65625</v>
      </c>
      <c r="B21277">
        <v>22.6</v>
      </c>
    </row>
    <row r="21278" spans="1:2" x14ac:dyDescent="0.45">
      <c r="A21278" s="18">
        <v>46268.666666666664</v>
      </c>
      <c r="B21278">
        <v>28.72</v>
      </c>
    </row>
    <row r="21279" spans="1:2" x14ac:dyDescent="0.45">
      <c r="A21279" s="18">
        <v>46268.677083333336</v>
      </c>
      <c r="B21279">
        <v>33.56</v>
      </c>
    </row>
    <row r="21280" spans="1:2" x14ac:dyDescent="0.45">
      <c r="A21280" s="18">
        <v>46268.6875</v>
      </c>
      <c r="B21280">
        <v>33.5</v>
      </c>
    </row>
    <row r="21281" spans="1:2" x14ac:dyDescent="0.45">
      <c r="A21281" s="18">
        <v>46268.697916666664</v>
      </c>
      <c r="B21281">
        <v>31.9</v>
      </c>
    </row>
    <row r="21282" spans="1:2" x14ac:dyDescent="0.45">
      <c r="A21282" s="18">
        <v>46268.708333333336</v>
      </c>
      <c r="B21282">
        <v>29.82</v>
      </c>
    </row>
    <row r="21283" spans="1:2" x14ac:dyDescent="0.45">
      <c r="A21283" s="18">
        <v>46268.71875</v>
      </c>
      <c r="B21283">
        <v>17.68</v>
      </c>
    </row>
    <row r="21284" spans="1:2" x14ac:dyDescent="0.45">
      <c r="A21284" s="18">
        <v>46268.729166666664</v>
      </c>
      <c r="B21284">
        <v>16.760000000000002</v>
      </c>
    </row>
    <row r="21285" spans="1:2" x14ac:dyDescent="0.45">
      <c r="A21285" s="18">
        <v>46268.739583333336</v>
      </c>
      <c r="B21285">
        <v>10.6</v>
      </c>
    </row>
    <row r="21286" spans="1:2" x14ac:dyDescent="0.45">
      <c r="A21286" s="18">
        <v>46268.75</v>
      </c>
      <c r="B21286">
        <v>10.34</v>
      </c>
    </row>
    <row r="21287" spans="1:2" x14ac:dyDescent="0.45">
      <c r="A21287" s="18">
        <v>46268.760416666664</v>
      </c>
      <c r="B21287">
        <v>10.56</v>
      </c>
    </row>
    <row r="21288" spans="1:2" x14ac:dyDescent="0.45">
      <c r="A21288" s="18">
        <v>46268.770833333336</v>
      </c>
      <c r="B21288">
        <v>9.6999999999999993</v>
      </c>
    </row>
    <row r="21289" spans="1:2" x14ac:dyDescent="0.45">
      <c r="A21289" s="18">
        <v>46268.78125</v>
      </c>
      <c r="B21289">
        <v>9.6199999999999992</v>
      </c>
    </row>
    <row r="21290" spans="1:2" x14ac:dyDescent="0.45">
      <c r="A21290" s="18">
        <v>46268.791666666664</v>
      </c>
      <c r="B21290">
        <v>8.4</v>
      </c>
    </row>
    <row r="21291" spans="1:2" x14ac:dyDescent="0.45">
      <c r="A21291" s="18">
        <v>46268.802083333336</v>
      </c>
      <c r="B21291">
        <v>9.14</v>
      </c>
    </row>
    <row r="21292" spans="1:2" x14ac:dyDescent="0.45">
      <c r="A21292" s="18">
        <v>46268.8125</v>
      </c>
      <c r="B21292">
        <v>7.82</v>
      </c>
    </row>
    <row r="21293" spans="1:2" x14ac:dyDescent="0.45">
      <c r="A21293" s="18">
        <v>46268.822916666664</v>
      </c>
      <c r="B21293">
        <v>7.82</v>
      </c>
    </row>
    <row r="21294" spans="1:2" x14ac:dyDescent="0.45">
      <c r="A21294" s="18">
        <v>46268.833333333336</v>
      </c>
      <c r="B21294">
        <v>7.64</v>
      </c>
    </row>
    <row r="21295" spans="1:2" x14ac:dyDescent="0.45">
      <c r="A21295" s="18">
        <v>46268.84375</v>
      </c>
      <c r="B21295">
        <v>6.98</v>
      </c>
    </row>
    <row r="21296" spans="1:2" x14ac:dyDescent="0.45">
      <c r="A21296" s="18">
        <v>46268.854166666664</v>
      </c>
      <c r="B21296">
        <v>6.6</v>
      </c>
    </row>
    <row r="21297" spans="1:2" x14ac:dyDescent="0.45">
      <c r="A21297" s="18">
        <v>46268.864583333336</v>
      </c>
      <c r="B21297">
        <v>7.06</v>
      </c>
    </row>
    <row r="21298" spans="1:2" x14ac:dyDescent="0.45">
      <c r="A21298" s="18">
        <v>46268.875</v>
      </c>
      <c r="B21298">
        <v>6.26</v>
      </c>
    </row>
    <row r="21299" spans="1:2" x14ac:dyDescent="0.45">
      <c r="A21299" s="18">
        <v>46268.885416666664</v>
      </c>
      <c r="B21299">
        <v>15.38</v>
      </c>
    </row>
    <row r="21300" spans="1:2" x14ac:dyDescent="0.45">
      <c r="A21300" s="18">
        <v>46268.895833333336</v>
      </c>
      <c r="B21300">
        <v>16.72</v>
      </c>
    </row>
    <row r="21301" spans="1:2" x14ac:dyDescent="0.45">
      <c r="A21301" s="18">
        <v>46268.90625</v>
      </c>
      <c r="B21301">
        <v>16.3</v>
      </c>
    </row>
    <row r="21302" spans="1:2" x14ac:dyDescent="0.45">
      <c r="A21302" s="18">
        <v>46268.916666666664</v>
      </c>
      <c r="B21302">
        <v>16.78</v>
      </c>
    </row>
    <row r="21303" spans="1:2" x14ac:dyDescent="0.45">
      <c r="A21303" s="18">
        <v>46268.927083333336</v>
      </c>
      <c r="B21303">
        <v>11.12</v>
      </c>
    </row>
    <row r="21304" spans="1:2" x14ac:dyDescent="0.45">
      <c r="A21304" s="18">
        <v>46268.9375</v>
      </c>
      <c r="B21304">
        <v>11.4</v>
      </c>
    </row>
    <row r="21305" spans="1:2" x14ac:dyDescent="0.45">
      <c r="A21305" s="18">
        <v>46268.947916666664</v>
      </c>
      <c r="B21305">
        <v>11.1</v>
      </c>
    </row>
    <row r="21306" spans="1:2" x14ac:dyDescent="0.45">
      <c r="A21306" s="18">
        <v>46268.958333333336</v>
      </c>
      <c r="B21306">
        <v>10.84</v>
      </c>
    </row>
    <row r="21307" spans="1:2" x14ac:dyDescent="0.45">
      <c r="A21307" s="18">
        <v>46268.96875</v>
      </c>
      <c r="B21307">
        <v>10.84</v>
      </c>
    </row>
    <row r="21308" spans="1:2" x14ac:dyDescent="0.45">
      <c r="A21308" s="18">
        <v>46268.979166666664</v>
      </c>
      <c r="B21308">
        <v>10.039999999999999</v>
      </c>
    </row>
    <row r="21309" spans="1:2" x14ac:dyDescent="0.45">
      <c r="A21309" s="18">
        <v>46268.989583333336</v>
      </c>
      <c r="B21309">
        <v>10.76</v>
      </c>
    </row>
    <row r="21310" spans="1:2" x14ac:dyDescent="0.45">
      <c r="A21310" s="12">
        <v>46269</v>
      </c>
      <c r="B21310">
        <v>10.220000000000001</v>
      </c>
    </row>
    <row r="21311" spans="1:2" x14ac:dyDescent="0.45">
      <c r="A21311" s="18">
        <v>46269.010416666664</v>
      </c>
      <c r="B21311">
        <v>10.52</v>
      </c>
    </row>
    <row r="21312" spans="1:2" x14ac:dyDescent="0.45">
      <c r="A21312" s="18">
        <v>46269.020833333336</v>
      </c>
      <c r="B21312">
        <v>10.02</v>
      </c>
    </row>
    <row r="21313" spans="1:2" x14ac:dyDescent="0.45">
      <c r="A21313" s="18">
        <v>46269.03125</v>
      </c>
      <c r="B21313">
        <v>10.16</v>
      </c>
    </row>
    <row r="21314" spans="1:2" x14ac:dyDescent="0.45">
      <c r="A21314" s="18">
        <v>46269.041666666664</v>
      </c>
      <c r="B21314">
        <v>10.66</v>
      </c>
    </row>
    <row r="21315" spans="1:2" x14ac:dyDescent="0.45">
      <c r="A21315" s="18">
        <v>46269.052083333336</v>
      </c>
      <c r="B21315">
        <v>10.18</v>
      </c>
    </row>
    <row r="21316" spans="1:2" x14ac:dyDescent="0.45">
      <c r="A21316" s="18">
        <v>46269.0625</v>
      </c>
      <c r="B21316">
        <v>10.24</v>
      </c>
    </row>
    <row r="21317" spans="1:2" x14ac:dyDescent="0.45">
      <c r="A21317" s="18">
        <v>46269.072916666664</v>
      </c>
      <c r="B21317">
        <v>10.02</v>
      </c>
    </row>
    <row r="21318" spans="1:2" x14ac:dyDescent="0.45">
      <c r="A21318" s="18">
        <v>46269.083333333336</v>
      </c>
      <c r="B21318">
        <v>10.62</v>
      </c>
    </row>
    <row r="21319" spans="1:2" x14ac:dyDescent="0.45">
      <c r="A21319" s="18">
        <v>46269.09375</v>
      </c>
      <c r="B21319">
        <v>9.92</v>
      </c>
    </row>
    <row r="21320" spans="1:2" x14ac:dyDescent="0.45">
      <c r="A21320" s="18">
        <v>46269.104166666664</v>
      </c>
      <c r="B21320">
        <v>10.32</v>
      </c>
    </row>
    <row r="21321" spans="1:2" x14ac:dyDescent="0.45">
      <c r="A21321" s="18">
        <v>46269.114583333336</v>
      </c>
      <c r="B21321">
        <v>10.16</v>
      </c>
    </row>
    <row r="21322" spans="1:2" x14ac:dyDescent="0.45">
      <c r="A21322" s="18">
        <v>46269.125</v>
      </c>
      <c r="B21322">
        <v>10.46</v>
      </c>
    </row>
    <row r="21323" spans="1:2" x14ac:dyDescent="0.45">
      <c r="A21323" s="18">
        <v>46269.135416666664</v>
      </c>
      <c r="B21323">
        <v>10.1</v>
      </c>
    </row>
    <row r="21324" spans="1:2" x14ac:dyDescent="0.45">
      <c r="A21324" s="18">
        <v>46269.145833333336</v>
      </c>
      <c r="B21324">
        <v>10.34</v>
      </c>
    </row>
    <row r="21325" spans="1:2" x14ac:dyDescent="0.45">
      <c r="A21325" s="18">
        <v>46269.15625</v>
      </c>
      <c r="B21325">
        <v>10.06</v>
      </c>
    </row>
    <row r="21326" spans="1:2" x14ac:dyDescent="0.45">
      <c r="A21326" s="18">
        <v>46269.166666666664</v>
      </c>
      <c r="B21326">
        <v>10.28</v>
      </c>
    </row>
    <row r="21327" spans="1:2" x14ac:dyDescent="0.45">
      <c r="A21327" s="18">
        <v>46269.177083333336</v>
      </c>
      <c r="B21327">
        <v>10.24</v>
      </c>
    </row>
    <row r="21328" spans="1:2" x14ac:dyDescent="0.45">
      <c r="A21328" s="18">
        <v>46269.1875</v>
      </c>
      <c r="B21328">
        <v>9.9600000000000009</v>
      </c>
    </row>
    <row r="21329" spans="1:2" x14ac:dyDescent="0.45">
      <c r="A21329" s="18">
        <v>46269.197916666664</v>
      </c>
      <c r="B21329">
        <v>10.4</v>
      </c>
    </row>
    <row r="21330" spans="1:2" x14ac:dyDescent="0.45">
      <c r="A21330" s="18">
        <v>46269.208333333336</v>
      </c>
      <c r="B21330">
        <v>10.1</v>
      </c>
    </row>
    <row r="21331" spans="1:2" x14ac:dyDescent="0.45">
      <c r="A21331" s="18">
        <v>46269.21875</v>
      </c>
      <c r="B21331">
        <v>10.72</v>
      </c>
    </row>
    <row r="21332" spans="1:2" x14ac:dyDescent="0.45">
      <c r="A21332" s="18">
        <v>46269.229166666664</v>
      </c>
      <c r="B21332">
        <v>10.199999999999999</v>
      </c>
    </row>
    <row r="21333" spans="1:2" x14ac:dyDescent="0.45">
      <c r="A21333" s="18">
        <v>46269.239583333336</v>
      </c>
      <c r="B21333">
        <v>10.48</v>
      </c>
    </row>
    <row r="21334" spans="1:2" x14ac:dyDescent="0.45">
      <c r="A21334" s="18">
        <v>46269.25</v>
      </c>
      <c r="B21334">
        <v>9.94</v>
      </c>
    </row>
    <row r="21335" spans="1:2" x14ac:dyDescent="0.45">
      <c r="A21335" s="18">
        <v>46269.260416666664</v>
      </c>
      <c r="B21335">
        <v>15.48</v>
      </c>
    </row>
    <row r="21336" spans="1:2" x14ac:dyDescent="0.45">
      <c r="A21336" s="18">
        <v>46269.270833333336</v>
      </c>
      <c r="B21336">
        <v>8.26</v>
      </c>
    </row>
    <row r="21337" spans="1:2" x14ac:dyDescent="0.45">
      <c r="A21337" s="18">
        <v>46269.28125</v>
      </c>
      <c r="B21337">
        <v>5</v>
      </c>
    </row>
    <row r="21338" spans="1:2" x14ac:dyDescent="0.45">
      <c r="A21338" s="18">
        <v>46269.291666666664</v>
      </c>
      <c r="B21338">
        <v>12.52</v>
      </c>
    </row>
    <row r="21339" spans="1:2" x14ac:dyDescent="0.45">
      <c r="A21339" s="18">
        <v>46269.302083333336</v>
      </c>
      <c r="B21339">
        <v>9.32</v>
      </c>
    </row>
    <row r="21340" spans="1:2" x14ac:dyDescent="0.45">
      <c r="A21340" s="18">
        <v>46269.3125</v>
      </c>
      <c r="B21340">
        <v>10.4</v>
      </c>
    </row>
    <row r="21341" spans="1:2" x14ac:dyDescent="0.45">
      <c r="A21341" s="18">
        <v>46269.322916666664</v>
      </c>
      <c r="B21341">
        <v>11.14</v>
      </c>
    </row>
    <row r="21342" spans="1:2" x14ac:dyDescent="0.45">
      <c r="A21342" s="18">
        <v>46269.333333333336</v>
      </c>
      <c r="B21342">
        <v>11.8</v>
      </c>
    </row>
    <row r="21343" spans="1:2" x14ac:dyDescent="0.45">
      <c r="A21343" s="18">
        <v>46269.34375</v>
      </c>
      <c r="B21343">
        <v>15.28</v>
      </c>
    </row>
    <row r="21344" spans="1:2" x14ac:dyDescent="0.45">
      <c r="A21344" s="18">
        <v>46269.354166666664</v>
      </c>
      <c r="B21344">
        <v>19.559999999999999</v>
      </c>
    </row>
    <row r="21345" spans="1:2" x14ac:dyDescent="0.45">
      <c r="A21345" s="18">
        <v>46269.364583333336</v>
      </c>
      <c r="B21345">
        <v>19.18</v>
      </c>
    </row>
    <row r="21346" spans="1:2" x14ac:dyDescent="0.45">
      <c r="A21346" s="18">
        <v>46269.375</v>
      </c>
      <c r="B21346">
        <v>17.66</v>
      </c>
    </row>
    <row r="21347" spans="1:2" x14ac:dyDescent="0.45">
      <c r="A21347" s="18">
        <v>46269.385416666664</v>
      </c>
      <c r="B21347">
        <v>22.2</v>
      </c>
    </row>
    <row r="21348" spans="1:2" x14ac:dyDescent="0.45">
      <c r="A21348" s="18">
        <v>46269.395833333336</v>
      </c>
      <c r="B21348">
        <v>23.74</v>
      </c>
    </row>
    <row r="21349" spans="1:2" x14ac:dyDescent="0.45">
      <c r="A21349" s="18">
        <v>46269.40625</v>
      </c>
      <c r="B21349">
        <v>26.32</v>
      </c>
    </row>
    <row r="21350" spans="1:2" x14ac:dyDescent="0.45">
      <c r="A21350" s="18">
        <v>46269.416666666664</v>
      </c>
      <c r="B21350">
        <v>21.94</v>
      </c>
    </row>
    <row r="21351" spans="1:2" x14ac:dyDescent="0.45">
      <c r="A21351" s="18">
        <v>46269.427083333336</v>
      </c>
      <c r="B21351">
        <v>21.38</v>
      </c>
    </row>
    <row r="21352" spans="1:2" x14ac:dyDescent="0.45">
      <c r="A21352" s="18">
        <v>46269.4375</v>
      </c>
      <c r="B21352">
        <v>24.46</v>
      </c>
    </row>
    <row r="21353" spans="1:2" x14ac:dyDescent="0.45">
      <c r="A21353" s="18">
        <v>46269.447916666664</v>
      </c>
      <c r="B21353">
        <v>18.420000000000002</v>
      </c>
    </row>
    <row r="21354" spans="1:2" x14ac:dyDescent="0.45">
      <c r="A21354" s="18">
        <v>46269.458333333336</v>
      </c>
      <c r="B21354">
        <v>23.28</v>
      </c>
    </row>
    <row r="21355" spans="1:2" x14ac:dyDescent="0.45">
      <c r="A21355" s="18">
        <v>46269.46875</v>
      </c>
      <c r="B21355">
        <v>23.14</v>
      </c>
    </row>
    <row r="21356" spans="1:2" x14ac:dyDescent="0.45">
      <c r="A21356" s="18">
        <v>46269.479166666664</v>
      </c>
      <c r="B21356">
        <v>21.16</v>
      </c>
    </row>
    <row r="21357" spans="1:2" x14ac:dyDescent="0.45">
      <c r="A21357" s="18">
        <v>46269.489583333336</v>
      </c>
      <c r="B21357">
        <v>18.62</v>
      </c>
    </row>
    <row r="21358" spans="1:2" x14ac:dyDescent="0.45">
      <c r="A21358" s="18">
        <v>46269.5</v>
      </c>
      <c r="B21358">
        <v>19.02</v>
      </c>
    </row>
    <row r="21359" spans="1:2" x14ac:dyDescent="0.45">
      <c r="A21359" s="18">
        <v>46269.510416666664</v>
      </c>
      <c r="B21359">
        <v>19.34</v>
      </c>
    </row>
    <row r="21360" spans="1:2" x14ac:dyDescent="0.45">
      <c r="A21360" s="18">
        <v>46269.520833333336</v>
      </c>
      <c r="B21360">
        <v>18.48</v>
      </c>
    </row>
    <row r="21361" spans="1:2" x14ac:dyDescent="0.45">
      <c r="A21361" s="18">
        <v>46269.53125</v>
      </c>
      <c r="B21361">
        <v>19.7</v>
      </c>
    </row>
    <row r="21362" spans="1:2" x14ac:dyDescent="0.45">
      <c r="A21362" s="18">
        <v>46269.541666666664</v>
      </c>
      <c r="B21362">
        <v>21.06</v>
      </c>
    </row>
    <row r="21363" spans="1:2" x14ac:dyDescent="0.45">
      <c r="A21363" s="18">
        <v>46269.552083333336</v>
      </c>
      <c r="B21363">
        <v>14.54</v>
      </c>
    </row>
    <row r="21364" spans="1:2" x14ac:dyDescent="0.45">
      <c r="A21364" s="18">
        <v>46269.5625</v>
      </c>
      <c r="B21364">
        <v>16.079999999999998</v>
      </c>
    </row>
    <row r="21365" spans="1:2" x14ac:dyDescent="0.45">
      <c r="A21365" s="18">
        <v>46269.572916666664</v>
      </c>
      <c r="B21365">
        <v>14.84</v>
      </c>
    </row>
    <row r="21366" spans="1:2" x14ac:dyDescent="0.45">
      <c r="A21366" s="18">
        <v>46269.583333333336</v>
      </c>
      <c r="B21366">
        <v>17.420000000000002</v>
      </c>
    </row>
    <row r="21367" spans="1:2" x14ac:dyDescent="0.45">
      <c r="A21367" s="18">
        <v>46269.59375</v>
      </c>
      <c r="B21367">
        <v>18</v>
      </c>
    </row>
    <row r="21368" spans="1:2" x14ac:dyDescent="0.45">
      <c r="A21368" s="18">
        <v>46269.604166666664</v>
      </c>
      <c r="B21368">
        <v>19.84</v>
      </c>
    </row>
    <row r="21369" spans="1:2" x14ac:dyDescent="0.45">
      <c r="A21369" s="18">
        <v>46269.614583333336</v>
      </c>
      <c r="B21369">
        <v>17.84</v>
      </c>
    </row>
    <row r="21370" spans="1:2" x14ac:dyDescent="0.45">
      <c r="A21370" s="18">
        <v>46269.625</v>
      </c>
      <c r="B21370">
        <v>18.02</v>
      </c>
    </row>
    <row r="21371" spans="1:2" x14ac:dyDescent="0.45">
      <c r="A21371" s="18">
        <v>46269.635416666664</v>
      </c>
      <c r="B21371">
        <v>9.3000000000000007</v>
      </c>
    </row>
    <row r="21372" spans="1:2" x14ac:dyDescent="0.45">
      <c r="A21372" s="18">
        <v>46269.645833333336</v>
      </c>
      <c r="B21372">
        <v>8.42</v>
      </c>
    </row>
    <row r="21373" spans="1:2" x14ac:dyDescent="0.45">
      <c r="A21373" s="18">
        <v>46269.65625</v>
      </c>
      <c r="B21373">
        <v>9.74</v>
      </c>
    </row>
    <row r="21374" spans="1:2" x14ac:dyDescent="0.45">
      <c r="A21374" s="18">
        <v>46269.666666666664</v>
      </c>
      <c r="B21374">
        <v>10.5</v>
      </c>
    </row>
    <row r="21375" spans="1:2" x14ac:dyDescent="0.45">
      <c r="A21375" s="18">
        <v>46269.677083333336</v>
      </c>
      <c r="B21375">
        <v>7.96</v>
      </c>
    </row>
    <row r="21376" spans="1:2" x14ac:dyDescent="0.45">
      <c r="A21376" s="18">
        <v>46269.6875</v>
      </c>
      <c r="B21376">
        <v>8.18</v>
      </c>
    </row>
    <row r="21377" spans="1:2" x14ac:dyDescent="0.45">
      <c r="A21377" s="18">
        <v>46269.697916666664</v>
      </c>
      <c r="B21377">
        <v>8.1</v>
      </c>
    </row>
    <row r="21378" spans="1:2" x14ac:dyDescent="0.45">
      <c r="A21378" s="18">
        <v>46269.708333333336</v>
      </c>
      <c r="B21378">
        <v>7.86</v>
      </c>
    </row>
    <row r="21379" spans="1:2" x14ac:dyDescent="0.45">
      <c r="A21379" s="18">
        <v>46269.71875</v>
      </c>
      <c r="B21379">
        <v>8.14</v>
      </c>
    </row>
    <row r="21380" spans="1:2" x14ac:dyDescent="0.45">
      <c r="A21380" s="18">
        <v>46269.729166666664</v>
      </c>
      <c r="B21380">
        <v>7.68</v>
      </c>
    </row>
    <row r="21381" spans="1:2" x14ac:dyDescent="0.45">
      <c r="A21381" s="18">
        <v>46269.739583333336</v>
      </c>
      <c r="B21381">
        <v>8.16</v>
      </c>
    </row>
    <row r="21382" spans="1:2" x14ac:dyDescent="0.45">
      <c r="A21382" s="18">
        <v>46269.75</v>
      </c>
      <c r="B21382">
        <v>7.9</v>
      </c>
    </row>
    <row r="21383" spans="1:2" x14ac:dyDescent="0.45">
      <c r="A21383" s="18">
        <v>46269.760416666664</v>
      </c>
      <c r="B21383">
        <v>8.1999999999999993</v>
      </c>
    </row>
    <row r="21384" spans="1:2" x14ac:dyDescent="0.45">
      <c r="A21384" s="18">
        <v>46269.770833333336</v>
      </c>
      <c r="B21384">
        <v>7.84</v>
      </c>
    </row>
    <row r="21385" spans="1:2" x14ac:dyDescent="0.45">
      <c r="A21385" s="18">
        <v>46269.78125</v>
      </c>
      <c r="B21385">
        <v>8.02</v>
      </c>
    </row>
    <row r="21386" spans="1:2" x14ac:dyDescent="0.45">
      <c r="A21386" s="18">
        <v>46269.791666666664</v>
      </c>
      <c r="B21386">
        <v>7.34</v>
      </c>
    </row>
    <row r="21387" spans="1:2" x14ac:dyDescent="0.45">
      <c r="A21387" s="18">
        <v>46269.802083333336</v>
      </c>
      <c r="B21387">
        <v>6.48</v>
      </c>
    </row>
    <row r="21388" spans="1:2" x14ac:dyDescent="0.45">
      <c r="A21388" s="18">
        <v>46269.8125</v>
      </c>
      <c r="B21388">
        <v>6.26</v>
      </c>
    </row>
    <row r="21389" spans="1:2" x14ac:dyDescent="0.45">
      <c r="A21389" s="18">
        <v>46269.822916666664</v>
      </c>
      <c r="B21389">
        <v>5.98</v>
      </c>
    </row>
    <row r="21390" spans="1:2" x14ac:dyDescent="0.45">
      <c r="A21390" s="18">
        <v>46269.833333333336</v>
      </c>
      <c r="B21390">
        <v>6.38</v>
      </c>
    </row>
    <row r="21391" spans="1:2" x14ac:dyDescent="0.45">
      <c r="A21391" s="18">
        <v>46269.84375</v>
      </c>
      <c r="B21391">
        <v>5.7</v>
      </c>
    </row>
    <row r="21392" spans="1:2" x14ac:dyDescent="0.45">
      <c r="A21392" s="18">
        <v>46269.854166666664</v>
      </c>
      <c r="B21392">
        <v>5.3</v>
      </c>
    </row>
    <row r="21393" spans="1:2" x14ac:dyDescent="0.45">
      <c r="A21393" s="18">
        <v>46269.864583333336</v>
      </c>
      <c r="B21393">
        <v>5.64</v>
      </c>
    </row>
    <row r="21394" spans="1:2" x14ac:dyDescent="0.45">
      <c r="A21394" s="18">
        <v>46269.875</v>
      </c>
      <c r="B21394">
        <v>5.54</v>
      </c>
    </row>
    <row r="21395" spans="1:2" x14ac:dyDescent="0.45">
      <c r="A21395" s="18">
        <v>46269.885416666664</v>
      </c>
      <c r="B21395">
        <v>12.72</v>
      </c>
    </row>
    <row r="21396" spans="1:2" x14ac:dyDescent="0.45">
      <c r="A21396" s="18">
        <v>46269.895833333336</v>
      </c>
      <c r="B21396">
        <v>15.48</v>
      </c>
    </row>
    <row r="21397" spans="1:2" x14ac:dyDescent="0.45">
      <c r="A21397" s="18">
        <v>46269.90625</v>
      </c>
      <c r="B21397">
        <v>15.76</v>
      </c>
    </row>
    <row r="21398" spans="1:2" x14ac:dyDescent="0.45">
      <c r="A21398" s="18">
        <v>46269.916666666664</v>
      </c>
      <c r="B21398">
        <v>15.8</v>
      </c>
    </row>
    <row r="21399" spans="1:2" x14ac:dyDescent="0.45">
      <c r="A21399" s="18">
        <v>46269.927083333336</v>
      </c>
      <c r="B21399">
        <v>10.06</v>
      </c>
    </row>
    <row r="21400" spans="1:2" x14ac:dyDescent="0.45">
      <c r="A21400" s="18">
        <v>46269.9375</v>
      </c>
      <c r="B21400">
        <v>10.42</v>
      </c>
    </row>
    <row r="21401" spans="1:2" x14ac:dyDescent="0.45">
      <c r="A21401" s="18">
        <v>46269.947916666664</v>
      </c>
      <c r="B21401">
        <v>10</v>
      </c>
    </row>
    <row r="21402" spans="1:2" x14ac:dyDescent="0.45">
      <c r="A21402" s="18">
        <v>46269.958333333336</v>
      </c>
      <c r="B21402">
        <v>10.8</v>
      </c>
    </row>
    <row r="21403" spans="1:2" x14ac:dyDescent="0.45">
      <c r="A21403" s="18">
        <v>46269.96875</v>
      </c>
      <c r="B21403">
        <v>10.14</v>
      </c>
    </row>
    <row r="21404" spans="1:2" x14ac:dyDescent="0.45">
      <c r="A21404" s="18">
        <v>46269.979166666664</v>
      </c>
      <c r="B21404">
        <v>10.220000000000001</v>
      </c>
    </row>
    <row r="21405" spans="1:2" x14ac:dyDescent="0.45">
      <c r="A21405" s="18">
        <v>46269.989583333336</v>
      </c>
      <c r="B21405">
        <v>10.199999999999999</v>
      </c>
    </row>
    <row r="21406" spans="1:2" x14ac:dyDescent="0.45">
      <c r="A21406" s="12">
        <v>46270</v>
      </c>
      <c r="B21406">
        <v>10.46</v>
      </c>
    </row>
    <row r="21407" spans="1:2" x14ac:dyDescent="0.45">
      <c r="A21407" s="18">
        <v>46270.010416666664</v>
      </c>
      <c r="B21407">
        <v>9.9600000000000009</v>
      </c>
    </row>
    <row r="21408" spans="1:2" x14ac:dyDescent="0.45">
      <c r="A21408" s="18">
        <v>46270.020833333336</v>
      </c>
      <c r="B21408">
        <v>10.44</v>
      </c>
    </row>
    <row r="21409" spans="1:2" x14ac:dyDescent="0.45">
      <c r="A21409" s="18">
        <v>46270.03125</v>
      </c>
      <c r="B21409">
        <v>10.24</v>
      </c>
    </row>
    <row r="21410" spans="1:2" x14ac:dyDescent="0.45">
      <c r="A21410" s="18">
        <v>46270.041666666664</v>
      </c>
      <c r="B21410">
        <v>10.34</v>
      </c>
    </row>
    <row r="21411" spans="1:2" x14ac:dyDescent="0.45">
      <c r="A21411" s="18">
        <v>46270.052083333336</v>
      </c>
      <c r="B21411">
        <v>10.42</v>
      </c>
    </row>
    <row r="21412" spans="1:2" x14ac:dyDescent="0.45">
      <c r="A21412" s="18">
        <v>46270.0625</v>
      </c>
      <c r="B21412">
        <v>9.7799999999999994</v>
      </c>
    </row>
    <row r="21413" spans="1:2" x14ac:dyDescent="0.45">
      <c r="A21413" s="18">
        <v>46270.072916666664</v>
      </c>
      <c r="B21413">
        <v>10.36</v>
      </c>
    </row>
    <row r="21414" spans="1:2" x14ac:dyDescent="0.45">
      <c r="A21414" s="18">
        <v>46270.083333333336</v>
      </c>
      <c r="B21414">
        <v>10.119999999999999</v>
      </c>
    </row>
    <row r="21415" spans="1:2" x14ac:dyDescent="0.45">
      <c r="A21415" s="18">
        <v>46270.09375</v>
      </c>
      <c r="B21415">
        <v>10.18</v>
      </c>
    </row>
    <row r="21416" spans="1:2" x14ac:dyDescent="0.45">
      <c r="A21416" s="18">
        <v>46270.104166666664</v>
      </c>
      <c r="B21416">
        <v>10.1</v>
      </c>
    </row>
    <row r="21417" spans="1:2" x14ac:dyDescent="0.45">
      <c r="A21417" s="18">
        <v>46270.114583333336</v>
      </c>
      <c r="B21417">
        <v>10.6</v>
      </c>
    </row>
    <row r="21418" spans="1:2" x14ac:dyDescent="0.45">
      <c r="A21418" s="18">
        <v>46270.125</v>
      </c>
      <c r="B21418">
        <v>10.02</v>
      </c>
    </row>
    <row r="21419" spans="1:2" x14ac:dyDescent="0.45">
      <c r="A21419" s="18">
        <v>46270.135416666664</v>
      </c>
      <c r="B21419">
        <v>10.24</v>
      </c>
    </row>
    <row r="21420" spans="1:2" x14ac:dyDescent="0.45">
      <c r="A21420" s="18">
        <v>46270.145833333336</v>
      </c>
      <c r="B21420">
        <v>9.98</v>
      </c>
    </row>
    <row r="21421" spans="1:2" x14ac:dyDescent="0.45">
      <c r="A21421" s="18">
        <v>46270.15625</v>
      </c>
      <c r="B21421">
        <v>10.119999999999999</v>
      </c>
    </row>
    <row r="21422" spans="1:2" x14ac:dyDescent="0.45">
      <c r="A21422" s="18">
        <v>46270.166666666664</v>
      </c>
      <c r="B21422">
        <v>10.38</v>
      </c>
    </row>
    <row r="21423" spans="1:2" x14ac:dyDescent="0.45">
      <c r="A21423" s="18">
        <v>46270.177083333336</v>
      </c>
      <c r="B21423">
        <v>9.76</v>
      </c>
    </row>
    <row r="21424" spans="1:2" x14ac:dyDescent="0.45">
      <c r="A21424" s="18">
        <v>46270.1875</v>
      </c>
      <c r="B21424">
        <v>10.18</v>
      </c>
    </row>
    <row r="21425" spans="1:2" x14ac:dyDescent="0.45">
      <c r="A21425" s="18">
        <v>46270.197916666664</v>
      </c>
      <c r="B21425">
        <v>10.119999999999999</v>
      </c>
    </row>
    <row r="21426" spans="1:2" x14ac:dyDescent="0.45">
      <c r="A21426" s="18">
        <v>46270.208333333336</v>
      </c>
      <c r="B21426">
        <v>10.28</v>
      </c>
    </row>
    <row r="21427" spans="1:2" x14ac:dyDescent="0.45">
      <c r="A21427" s="18">
        <v>46270.21875</v>
      </c>
      <c r="B21427">
        <v>9.86</v>
      </c>
    </row>
    <row r="21428" spans="1:2" x14ac:dyDescent="0.45">
      <c r="A21428" s="18">
        <v>46270.229166666664</v>
      </c>
      <c r="B21428">
        <v>10.14</v>
      </c>
    </row>
    <row r="21429" spans="1:2" x14ac:dyDescent="0.45">
      <c r="A21429" s="18">
        <v>46270.239583333336</v>
      </c>
      <c r="B21429">
        <v>10.28</v>
      </c>
    </row>
    <row r="21430" spans="1:2" x14ac:dyDescent="0.45">
      <c r="A21430" s="18">
        <v>46270.25</v>
      </c>
      <c r="B21430">
        <v>9.98</v>
      </c>
    </row>
    <row r="21431" spans="1:2" x14ac:dyDescent="0.45">
      <c r="A21431" s="18">
        <v>46270.260416666664</v>
      </c>
      <c r="B21431">
        <v>15.46</v>
      </c>
    </row>
    <row r="21432" spans="1:2" x14ac:dyDescent="0.45">
      <c r="A21432" s="18">
        <v>46270.270833333336</v>
      </c>
      <c r="B21432">
        <v>15.2</v>
      </c>
    </row>
    <row r="21433" spans="1:2" x14ac:dyDescent="0.45">
      <c r="A21433" s="18">
        <v>46270.28125</v>
      </c>
      <c r="B21433">
        <v>11.92</v>
      </c>
    </row>
    <row r="21434" spans="1:2" x14ac:dyDescent="0.45">
      <c r="A21434" s="18">
        <v>46270.291666666664</v>
      </c>
      <c r="B21434">
        <v>5.34</v>
      </c>
    </row>
    <row r="21435" spans="1:2" x14ac:dyDescent="0.45">
      <c r="A21435" s="18">
        <v>46270.302083333336</v>
      </c>
      <c r="B21435">
        <v>5.46</v>
      </c>
    </row>
    <row r="21436" spans="1:2" x14ac:dyDescent="0.45">
      <c r="A21436" s="18">
        <v>46270.3125</v>
      </c>
      <c r="B21436">
        <v>5.04</v>
      </c>
    </row>
    <row r="21437" spans="1:2" x14ac:dyDescent="0.45">
      <c r="A21437" s="18">
        <v>46270.322916666664</v>
      </c>
      <c r="B21437">
        <v>5.36</v>
      </c>
    </row>
    <row r="21438" spans="1:2" x14ac:dyDescent="0.45">
      <c r="A21438" s="18">
        <v>46270.333333333336</v>
      </c>
      <c r="B21438">
        <v>5.72</v>
      </c>
    </row>
    <row r="21439" spans="1:2" x14ac:dyDescent="0.45">
      <c r="A21439" s="18">
        <v>46270.34375</v>
      </c>
      <c r="B21439">
        <v>5.44</v>
      </c>
    </row>
    <row r="21440" spans="1:2" x14ac:dyDescent="0.45">
      <c r="A21440" s="18">
        <v>46270.354166666664</v>
      </c>
      <c r="B21440">
        <v>7.14</v>
      </c>
    </row>
    <row r="21441" spans="1:2" x14ac:dyDescent="0.45">
      <c r="A21441" s="18">
        <v>46270.364583333336</v>
      </c>
      <c r="B21441">
        <v>6.86</v>
      </c>
    </row>
    <row r="21442" spans="1:2" x14ac:dyDescent="0.45">
      <c r="A21442" s="18">
        <v>46270.375</v>
      </c>
      <c r="B21442">
        <v>7.32</v>
      </c>
    </row>
    <row r="21443" spans="1:2" x14ac:dyDescent="0.45">
      <c r="A21443" s="18">
        <v>46270.385416666664</v>
      </c>
      <c r="B21443">
        <v>6.7</v>
      </c>
    </row>
    <row r="21444" spans="1:2" x14ac:dyDescent="0.45">
      <c r="A21444" s="18">
        <v>46270.395833333336</v>
      </c>
      <c r="B21444">
        <v>7.22</v>
      </c>
    </row>
    <row r="21445" spans="1:2" x14ac:dyDescent="0.45">
      <c r="A21445" s="18">
        <v>46270.40625</v>
      </c>
      <c r="B21445">
        <v>6.98</v>
      </c>
    </row>
    <row r="21446" spans="1:2" x14ac:dyDescent="0.45">
      <c r="A21446" s="18">
        <v>46270.416666666664</v>
      </c>
      <c r="B21446">
        <v>7.16</v>
      </c>
    </row>
    <row r="21447" spans="1:2" x14ac:dyDescent="0.45">
      <c r="A21447" s="18">
        <v>46270.427083333336</v>
      </c>
      <c r="B21447">
        <v>7.04</v>
      </c>
    </row>
    <row r="21448" spans="1:2" x14ac:dyDescent="0.45">
      <c r="A21448" s="18">
        <v>46270.4375</v>
      </c>
      <c r="B21448">
        <v>6.58</v>
      </c>
    </row>
    <row r="21449" spans="1:2" x14ac:dyDescent="0.45">
      <c r="A21449" s="18">
        <v>46270.447916666664</v>
      </c>
      <c r="B21449">
        <v>7.34</v>
      </c>
    </row>
    <row r="21450" spans="1:2" x14ac:dyDescent="0.45">
      <c r="A21450" s="18">
        <v>46270.458333333336</v>
      </c>
      <c r="B21450">
        <v>6.84</v>
      </c>
    </row>
    <row r="21451" spans="1:2" x14ac:dyDescent="0.45">
      <c r="A21451" s="18">
        <v>46270.46875</v>
      </c>
      <c r="B21451">
        <v>7</v>
      </c>
    </row>
    <row r="21452" spans="1:2" x14ac:dyDescent="0.45">
      <c r="A21452" s="18">
        <v>46270.479166666664</v>
      </c>
      <c r="B21452">
        <v>6.82</v>
      </c>
    </row>
    <row r="21453" spans="1:2" x14ac:dyDescent="0.45">
      <c r="A21453" s="18">
        <v>46270.489583333336</v>
      </c>
      <c r="B21453">
        <v>7.14</v>
      </c>
    </row>
    <row r="21454" spans="1:2" x14ac:dyDescent="0.45">
      <c r="A21454" s="18">
        <v>46270.5</v>
      </c>
      <c r="B21454">
        <v>6.78</v>
      </c>
    </row>
    <row r="21455" spans="1:2" x14ac:dyDescent="0.45">
      <c r="A21455" s="18">
        <v>46270.510416666664</v>
      </c>
      <c r="B21455">
        <v>7.12</v>
      </c>
    </row>
    <row r="21456" spans="1:2" x14ac:dyDescent="0.45">
      <c r="A21456" s="18">
        <v>46270.520833333336</v>
      </c>
      <c r="B21456">
        <v>7.02</v>
      </c>
    </row>
    <row r="21457" spans="1:2" x14ac:dyDescent="0.45">
      <c r="A21457" s="18">
        <v>46270.53125</v>
      </c>
      <c r="B21457">
        <v>7.1</v>
      </c>
    </row>
    <row r="21458" spans="1:2" x14ac:dyDescent="0.45">
      <c r="A21458" s="18">
        <v>46270.541666666664</v>
      </c>
      <c r="B21458">
        <v>7.16</v>
      </c>
    </row>
    <row r="21459" spans="1:2" x14ac:dyDescent="0.45">
      <c r="A21459" s="18">
        <v>46270.552083333336</v>
      </c>
      <c r="B21459">
        <v>6.84</v>
      </c>
    </row>
    <row r="21460" spans="1:2" x14ac:dyDescent="0.45">
      <c r="A21460" s="18">
        <v>46270.5625</v>
      </c>
      <c r="B21460">
        <v>7.2</v>
      </c>
    </row>
    <row r="21461" spans="1:2" x14ac:dyDescent="0.45">
      <c r="A21461" s="18">
        <v>46270.572916666664</v>
      </c>
      <c r="B21461">
        <v>6.8</v>
      </c>
    </row>
    <row r="21462" spans="1:2" x14ac:dyDescent="0.45">
      <c r="A21462" s="18">
        <v>46270.583333333336</v>
      </c>
      <c r="B21462">
        <v>7.3</v>
      </c>
    </row>
    <row r="21463" spans="1:2" x14ac:dyDescent="0.45">
      <c r="A21463" s="18">
        <v>46270.59375</v>
      </c>
      <c r="B21463">
        <v>6.84</v>
      </c>
    </row>
    <row r="21464" spans="1:2" x14ac:dyDescent="0.45">
      <c r="A21464" s="18">
        <v>46270.604166666664</v>
      </c>
      <c r="B21464">
        <v>7.22</v>
      </c>
    </row>
    <row r="21465" spans="1:2" x14ac:dyDescent="0.45">
      <c r="A21465" s="18">
        <v>46270.614583333336</v>
      </c>
      <c r="B21465">
        <v>6.7</v>
      </c>
    </row>
    <row r="21466" spans="1:2" x14ac:dyDescent="0.45">
      <c r="A21466" s="18">
        <v>46270.625</v>
      </c>
      <c r="B21466">
        <v>7.28</v>
      </c>
    </row>
    <row r="21467" spans="1:2" x14ac:dyDescent="0.45">
      <c r="A21467" s="18">
        <v>46270.635416666664</v>
      </c>
      <c r="B21467">
        <v>6.8</v>
      </c>
    </row>
    <row r="21468" spans="1:2" x14ac:dyDescent="0.45">
      <c r="A21468" s="18">
        <v>46270.645833333336</v>
      </c>
      <c r="B21468">
        <v>7.06</v>
      </c>
    </row>
    <row r="21469" spans="1:2" x14ac:dyDescent="0.45">
      <c r="A21469" s="18">
        <v>46270.65625</v>
      </c>
      <c r="B21469">
        <v>6.84</v>
      </c>
    </row>
    <row r="21470" spans="1:2" x14ac:dyDescent="0.45">
      <c r="A21470" s="18">
        <v>46270.666666666664</v>
      </c>
      <c r="B21470">
        <v>7.36</v>
      </c>
    </row>
    <row r="21471" spans="1:2" x14ac:dyDescent="0.45">
      <c r="A21471" s="18">
        <v>46270.677083333336</v>
      </c>
      <c r="B21471">
        <v>6.86</v>
      </c>
    </row>
    <row r="21472" spans="1:2" x14ac:dyDescent="0.45">
      <c r="A21472" s="18">
        <v>46270.6875</v>
      </c>
      <c r="B21472">
        <v>7.28</v>
      </c>
    </row>
    <row r="21473" spans="1:2" x14ac:dyDescent="0.45">
      <c r="A21473" s="18">
        <v>46270.697916666664</v>
      </c>
      <c r="B21473">
        <v>7.2</v>
      </c>
    </row>
    <row r="21474" spans="1:2" x14ac:dyDescent="0.45">
      <c r="A21474" s="18">
        <v>46270.708333333336</v>
      </c>
      <c r="B21474">
        <v>7</v>
      </c>
    </row>
    <row r="21475" spans="1:2" x14ac:dyDescent="0.45">
      <c r="A21475" s="18">
        <v>46270.71875</v>
      </c>
      <c r="B21475">
        <v>7.22</v>
      </c>
    </row>
    <row r="21476" spans="1:2" x14ac:dyDescent="0.45">
      <c r="A21476" s="18">
        <v>46270.729166666664</v>
      </c>
      <c r="B21476">
        <v>6.68</v>
      </c>
    </row>
    <row r="21477" spans="1:2" x14ac:dyDescent="0.45">
      <c r="A21477" s="18">
        <v>46270.739583333336</v>
      </c>
      <c r="B21477">
        <v>7.28</v>
      </c>
    </row>
    <row r="21478" spans="1:2" x14ac:dyDescent="0.45">
      <c r="A21478" s="18">
        <v>46270.75</v>
      </c>
      <c r="B21478">
        <v>6.94</v>
      </c>
    </row>
    <row r="21479" spans="1:2" x14ac:dyDescent="0.45">
      <c r="A21479" s="18">
        <v>46270.760416666664</v>
      </c>
      <c r="B21479">
        <v>7.2</v>
      </c>
    </row>
    <row r="21480" spans="1:2" x14ac:dyDescent="0.45">
      <c r="A21480" s="18">
        <v>46270.770833333336</v>
      </c>
      <c r="B21480">
        <v>6.9</v>
      </c>
    </row>
    <row r="21481" spans="1:2" x14ac:dyDescent="0.45">
      <c r="A21481" s="18">
        <v>46270.78125</v>
      </c>
      <c r="B21481">
        <v>6.66</v>
      </c>
    </row>
    <row r="21482" spans="1:2" x14ac:dyDescent="0.45">
      <c r="A21482" s="18">
        <v>46270.791666666664</v>
      </c>
      <c r="B21482">
        <v>5.8</v>
      </c>
    </row>
    <row r="21483" spans="1:2" x14ac:dyDescent="0.45">
      <c r="A21483" s="18">
        <v>46270.802083333336</v>
      </c>
      <c r="B21483">
        <v>5.12</v>
      </c>
    </row>
    <row r="21484" spans="1:2" x14ac:dyDescent="0.45">
      <c r="A21484" s="18">
        <v>46270.8125</v>
      </c>
      <c r="B21484">
        <v>5.42</v>
      </c>
    </row>
    <row r="21485" spans="1:2" x14ac:dyDescent="0.45">
      <c r="A21485" s="18">
        <v>46270.822916666664</v>
      </c>
      <c r="B21485">
        <v>5.24</v>
      </c>
    </row>
    <row r="21486" spans="1:2" x14ac:dyDescent="0.45">
      <c r="A21486" s="18">
        <v>46270.833333333336</v>
      </c>
      <c r="B21486">
        <v>5.72</v>
      </c>
    </row>
    <row r="21487" spans="1:2" x14ac:dyDescent="0.45">
      <c r="A21487" s="18">
        <v>46270.84375</v>
      </c>
      <c r="B21487">
        <v>5.24</v>
      </c>
    </row>
    <row r="21488" spans="1:2" x14ac:dyDescent="0.45">
      <c r="A21488" s="18">
        <v>46270.854166666664</v>
      </c>
      <c r="B21488">
        <v>5.48</v>
      </c>
    </row>
    <row r="21489" spans="1:2" x14ac:dyDescent="0.45">
      <c r="A21489" s="18">
        <v>46270.864583333336</v>
      </c>
      <c r="B21489">
        <v>5.62</v>
      </c>
    </row>
    <row r="21490" spans="1:2" x14ac:dyDescent="0.45">
      <c r="A21490" s="18">
        <v>46270.875</v>
      </c>
      <c r="B21490">
        <v>5.34</v>
      </c>
    </row>
    <row r="21491" spans="1:2" x14ac:dyDescent="0.45">
      <c r="A21491" s="18">
        <v>46270.885416666664</v>
      </c>
      <c r="B21491">
        <v>10.38</v>
      </c>
    </row>
    <row r="21492" spans="1:2" x14ac:dyDescent="0.45">
      <c r="A21492" s="18">
        <v>46270.895833333336</v>
      </c>
      <c r="B21492">
        <v>15.3</v>
      </c>
    </row>
    <row r="21493" spans="1:2" x14ac:dyDescent="0.45">
      <c r="A21493" s="18">
        <v>46270.90625</v>
      </c>
      <c r="B21493">
        <v>15.88</v>
      </c>
    </row>
    <row r="21494" spans="1:2" x14ac:dyDescent="0.45">
      <c r="A21494" s="18">
        <v>46270.916666666664</v>
      </c>
      <c r="B21494">
        <v>15.44</v>
      </c>
    </row>
    <row r="21495" spans="1:2" x14ac:dyDescent="0.45">
      <c r="A21495" s="18">
        <v>46270.927083333336</v>
      </c>
      <c r="B21495">
        <v>10.38</v>
      </c>
    </row>
    <row r="21496" spans="1:2" x14ac:dyDescent="0.45">
      <c r="A21496" s="18">
        <v>46270.9375</v>
      </c>
      <c r="B21496">
        <v>10.38</v>
      </c>
    </row>
    <row r="21497" spans="1:2" x14ac:dyDescent="0.45">
      <c r="A21497" s="18">
        <v>46270.947916666664</v>
      </c>
      <c r="B21497">
        <v>9.8800000000000008</v>
      </c>
    </row>
    <row r="21498" spans="1:2" x14ac:dyDescent="0.45">
      <c r="A21498" s="18">
        <v>46270.958333333336</v>
      </c>
      <c r="B21498">
        <v>10.4</v>
      </c>
    </row>
    <row r="21499" spans="1:2" x14ac:dyDescent="0.45">
      <c r="A21499" s="18">
        <v>46270.96875</v>
      </c>
      <c r="B21499">
        <v>9.98</v>
      </c>
    </row>
    <row r="21500" spans="1:2" x14ac:dyDescent="0.45">
      <c r="A21500" s="18">
        <v>46270.979166666664</v>
      </c>
      <c r="B21500">
        <v>10.16</v>
      </c>
    </row>
    <row r="21501" spans="1:2" x14ac:dyDescent="0.45">
      <c r="A21501" s="18">
        <v>46270.989583333336</v>
      </c>
      <c r="B21501">
        <v>10.42</v>
      </c>
    </row>
    <row r="21502" spans="1:2" x14ac:dyDescent="0.45">
      <c r="A21502" s="12">
        <v>46271</v>
      </c>
      <c r="B21502">
        <v>10.1</v>
      </c>
    </row>
    <row r="21503" spans="1:2" x14ac:dyDescent="0.45">
      <c r="A21503" s="18">
        <v>46271.010416666664</v>
      </c>
      <c r="B21503">
        <v>10.4</v>
      </c>
    </row>
    <row r="21504" spans="1:2" x14ac:dyDescent="0.45">
      <c r="A21504" s="18">
        <v>46271.020833333336</v>
      </c>
      <c r="B21504">
        <v>9.86</v>
      </c>
    </row>
    <row r="21505" spans="1:2" x14ac:dyDescent="0.45">
      <c r="A21505" s="18">
        <v>46271.03125</v>
      </c>
      <c r="B21505">
        <v>10.3</v>
      </c>
    </row>
    <row r="21506" spans="1:2" x14ac:dyDescent="0.45">
      <c r="A21506" s="18">
        <v>46271.041666666664</v>
      </c>
      <c r="B21506">
        <v>9.86</v>
      </c>
    </row>
    <row r="21507" spans="1:2" x14ac:dyDescent="0.45">
      <c r="A21507" s="18">
        <v>46271.052083333336</v>
      </c>
      <c r="B21507">
        <v>10.38</v>
      </c>
    </row>
    <row r="21508" spans="1:2" x14ac:dyDescent="0.45">
      <c r="A21508" s="18">
        <v>46271.0625</v>
      </c>
      <c r="B21508">
        <v>9.84</v>
      </c>
    </row>
    <row r="21509" spans="1:2" x14ac:dyDescent="0.45">
      <c r="A21509" s="18">
        <v>46271.072916666664</v>
      </c>
      <c r="B21509">
        <v>10.32</v>
      </c>
    </row>
    <row r="21510" spans="1:2" x14ac:dyDescent="0.45">
      <c r="A21510" s="18">
        <v>46271.083333333336</v>
      </c>
      <c r="B21510">
        <v>10.3</v>
      </c>
    </row>
    <row r="21511" spans="1:2" x14ac:dyDescent="0.45">
      <c r="A21511" s="18">
        <v>46271.09375</v>
      </c>
      <c r="B21511">
        <v>10.220000000000001</v>
      </c>
    </row>
    <row r="21512" spans="1:2" x14ac:dyDescent="0.45">
      <c r="A21512" s="18">
        <v>46271.104166666664</v>
      </c>
      <c r="B21512">
        <v>10.36</v>
      </c>
    </row>
    <row r="21513" spans="1:2" x14ac:dyDescent="0.45">
      <c r="A21513" s="18">
        <v>46271.114583333336</v>
      </c>
      <c r="B21513">
        <v>9.94</v>
      </c>
    </row>
    <row r="21514" spans="1:2" x14ac:dyDescent="0.45">
      <c r="A21514" s="18">
        <v>46271.125</v>
      </c>
      <c r="B21514">
        <v>10.54</v>
      </c>
    </row>
    <row r="21515" spans="1:2" x14ac:dyDescent="0.45">
      <c r="A21515" s="18">
        <v>46271.135416666664</v>
      </c>
      <c r="B21515">
        <v>9.8000000000000007</v>
      </c>
    </row>
    <row r="21516" spans="1:2" x14ac:dyDescent="0.45">
      <c r="A21516" s="18">
        <v>46271.145833333336</v>
      </c>
      <c r="B21516">
        <v>10.28</v>
      </c>
    </row>
    <row r="21517" spans="1:2" x14ac:dyDescent="0.45">
      <c r="A21517" s="18">
        <v>46271.15625</v>
      </c>
      <c r="B21517">
        <v>10.42</v>
      </c>
    </row>
    <row r="21518" spans="1:2" x14ac:dyDescent="0.45">
      <c r="A21518" s="18">
        <v>46271.166666666664</v>
      </c>
      <c r="B21518">
        <v>10.119999999999999</v>
      </c>
    </row>
    <row r="21519" spans="1:2" x14ac:dyDescent="0.45">
      <c r="A21519" s="18">
        <v>46271.177083333336</v>
      </c>
      <c r="B21519">
        <v>10.199999999999999</v>
      </c>
    </row>
    <row r="21520" spans="1:2" x14ac:dyDescent="0.45">
      <c r="A21520" s="18">
        <v>46271.1875</v>
      </c>
      <c r="B21520">
        <v>9.64</v>
      </c>
    </row>
    <row r="21521" spans="1:2" x14ac:dyDescent="0.45">
      <c r="A21521" s="18">
        <v>46271.197916666664</v>
      </c>
      <c r="B21521">
        <v>10.28</v>
      </c>
    </row>
    <row r="21522" spans="1:2" x14ac:dyDescent="0.45">
      <c r="A21522" s="18">
        <v>46271.208333333336</v>
      </c>
      <c r="B21522">
        <v>9.9600000000000009</v>
      </c>
    </row>
    <row r="21523" spans="1:2" x14ac:dyDescent="0.45">
      <c r="A21523" s="18">
        <v>46271.21875</v>
      </c>
      <c r="B21523">
        <v>10.08</v>
      </c>
    </row>
    <row r="21524" spans="1:2" x14ac:dyDescent="0.45">
      <c r="A21524" s="18">
        <v>46271.229166666664</v>
      </c>
      <c r="B21524">
        <v>10.34</v>
      </c>
    </row>
    <row r="21525" spans="1:2" x14ac:dyDescent="0.45">
      <c r="A21525" s="18">
        <v>46271.239583333336</v>
      </c>
      <c r="B21525">
        <v>9.8000000000000007</v>
      </c>
    </row>
    <row r="21526" spans="1:2" x14ac:dyDescent="0.45">
      <c r="A21526" s="18">
        <v>46271.25</v>
      </c>
      <c r="B21526">
        <v>10.42</v>
      </c>
    </row>
    <row r="21527" spans="1:2" x14ac:dyDescent="0.45">
      <c r="A21527" s="18">
        <v>46271.260416666664</v>
      </c>
      <c r="B21527">
        <v>15.06</v>
      </c>
    </row>
    <row r="21528" spans="1:2" x14ac:dyDescent="0.45">
      <c r="A21528" s="18">
        <v>46271.270833333336</v>
      </c>
      <c r="B21528">
        <v>10.84</v>
      </c>
    </row>
    <row r="21529" spans="1:2" x14ac:dyDescent="0.45">
      <c r="A21529" s="18">
        <v>46271.28125</v>
      </c>
      <c r="B21529">
        <v>8.3800000000000008</v>
      </c>
    </row>
    <row r="21530" spans="1:2" x14ac:dyDescent="0.45">
      <c r="A21530" s="18">
        <v>46271.291666666664</v>
      </c>
      <c r="B21530">
        <v>10.28</v>
      </c>
    </row>
    <row r="21531" spans="1:2" x14ac:dyDescent="0.45">
      <c r="A21531" s="18">
        <v>46271.302083333336</v>
      </c>
      <c r="B21531">
        <v>9.3000000000000007</v>
      </c>
    </row>
    <row r="21532" spans="1:2" x14ac:dyDescent="0.45">
      <c r="A21532" s="18">
        <v>46271.3125</v>
      </c>
      <c r="B21532">
        <v>12.94</v>
      </c>
    </row>
    <row r="21533" spans="1:2" x14ac:dyDescent="0.45">
      <c r="A21533" s="18">
        <v>46271.322916666664</v>
      </c>
      <c r="B21533">
        <v>9.1999999999999993</v>
      </c>
    </row>
    <row r="21534" spans="1:2" x14ac:dyDescent="0.45">
      <c r="A21534" s="18">
        <v>46271.333333333336</v>
      </c>
      <c r="B21534">
        <v>13</v>
      </c>
    </row>
    <row r="21535" spans="1:2" x14ac:dyDescent="0.45">
      <c r="A21535" s="18">
        <v>46271.34375</v>
      </c>
      <c r="B21535">
        <v>17.12</v>
      </c>
    </row>
    <row r="21536" spans="1:2" x14ac:dyDescent="0.45">
      <c r="A21536" s="18">
        <v>46271.354166666664</v>
      </c>
      <c r="B21536">
        <v>24.86</v>
      </c>
    </row>
    <row r="21537" spans="1:2" x14ac:dyDescent="0.45">
      <c r="A21537" s="18">
        <v>46271.364583333336</v>
      </c>
      <c r="B21537">
        <v>25.44</v>
      </c>
    </row>
    <row r="21538" spans="1:2" x14ac:dyDescent="0.45">
      <c r="A21538" s="18">
        <v>46271.375</v>
      </c>
      <c r="B21538">
        <v>22.2</v>
      </c>
    </row>
    <row r="21539" spans="1:2" x14ac:dyDescent="0.45">
      <c r="A21539" s="18">
        <v>46271.385416666664</v>
      </c>
      <c r="B21539">
        <v>23.96</v>
      </c>
    </row>
    <row r="21540" spans="1:2" x14ac:dyDescent="0.45">
      <c r="A21540" s="18">
        <v>46271.395833333336</v>
      </c>
      <c r="B21540">
        <v>24.86</v>
      </c>
    </row>
    <row r="21541" spans="1:2" x14ac:dyDescent="0.45">
      <c r="A21541" s="18">
        <v>46271.40625</v>
      </c>
      <c r="B21541">
        <v>20.78</v>
      </c>
    </row>
    <row r="21542" spans="1:2" x14ac:dyDescent="0.45">
      <c r="A21542" s="18">
        <v>46271.416666666664</v>
      </c>
      <c r="B21542">
        <v>19.98</v>
      </c>
    </row>
    <row r="21543" spans="1:2" x14ac:dyDescent="0.45">
      <c r="A21543" s="18">
        <v>46271.427083333336</v>
      </c>
      <c r="B21543">
        <v>19.96</v>
      </c>
    </row>
    <row r="21544" spans="1:2" x14ac:dyDescent="0.45">
      <c r="A21544" s="18">
        <v>46271.4375</v>
      </c>
      <c r="B21544">
        <v>18.600000000000001</v>
      </c>
    </row>
    <row r="21545" spans="1:2" x14ac:dyDescent="0.45">
      <c r="A21545" s="18">
        <v>46271.447916666664</v>
      </c>
      <c r="B21545">
        <v>18.3</v>
      </c>
    </row>
    <row r="21546" spans="1:2" x14ac:dyDescent="0.45">
      <c r="A21546" s="18">
        <v>46271.458333333336</v>
      </c>
      <c r="B21546">
        <v>19.079999999999998</v>
      </c>
    </row>
    <row r="21547" spans="1:2" x14ac:dyDescent="0.45">
      <c r="A21547" s="18">
        <v>46271.46875</v>
      </c>
      <c r="B21547">
        <v>22.12</v>
      </c>
    </row>
    <row r="21548" spans="1:2" x14ac:dyDescent="0.45">
      <c r="A21548" s="18">
        <v>46271.479166666664</v>
      </c>
      <c r="B21548">
        <v>23.5</v>
      </c>
    </row>
    <row r="21549" spans="1:2" x14ac:dyDescent="0.45">
      <c r="A21549" s="18">
        <v>46271.489583333336</v>
      </c>
      <c r="B21549">
        <v>25.2</v>
      </c>
    </row>
    <row r="21550" spans="1:2" x14ac:dyDescent="0.45">
      <c r="A21550" s="18">
        <v>46271.5</v>
      </c>
      <c r="B21550">
        <v>25</v>
      </c>
    </row>
    <row r="21551" spans="1:2" x14ac:dyDescent="0.45">
      <c r="A21551" s="18">
        <v>46271.510416666664</v>
      </c>
      <c r="B21551">
        <v>19.48</v>
      </c>
    </row>
    <row r="21552" spans="1:2" x14ac:dyDescent="0.45">
      <c r="A21552" s="18">
        <v>46271.520833333336</v>
      </c>
      <c r="B21552">
        <v>22.88</v>
      </c>
    </row>
    <row r="21553" spans="1:2" x14ac:dyDescent="0.45">
      <c r="A21553" s="18">
        <v>46271.53125</v>
      </c>
      <c r="B21553">
        <v>20.260000000000002</v>
      </c>
    </row>
    <row r="21554" spans="1:2" x14ac:dyDescent="0.45">
      <c r="A21554" s="18">
        <v>46271.541666666664</v>
      </c>
      <c r="B21554">
        <v>23.18</v>
      </c>
    </row>
    <row r="21555" spans="1:2" x14ac:dyDescent="0.45">
      <c r="A21555" s="18">
        <v>46271.552083333336</v>
      </c>
      <c r="B21555">
        <v>19.36</v>
      </c>
    </row>
    <row r="21556" spans="1:2" x14ac:dyDescent="0.45">
      <c r="A21556" s="18">
        <v>46271.5625</v>
      </c>
      <c r="B21556">
        <v>18.920000000000002</v>
      </c>
    </row>
    <row r="21557" spans="1:2" x14ac:dyDescent="0.45">
      <c r="A21557" s="18">
        <v>46271.572916666664</v>
      </c>
      <c r="B21557">
        <v>16.8</v>
      </c>
    </row>
    <row r="21558" spans="1:2" x14ac:dyDescent="0.45">
      <c r="A21558" s="18">
        <v>46271.583333333336</v>
      </c>
      <c r="B21558">
        <v>19.920000000000002</v>
      </c>
    </row>
    <row r="21559" spans="1:2" x14ac:dyDescent="0.45">
      <c r="A21559" s="18">
        <v>46271.59375</v>
      </c>
      <c r="B21559">
        <v>24</v>
      </c>
    </row>
    <row r="21560" spans="1:2" x14ac:dyDescent="0.45">
      <c r="A21560" s="18">
        <v>46271.604166666664</v>
      </c>
      <c r="B21560">
        <v>26.26</v>
      </c>
    </row>
    <row r="21561" spans="1:2" x14ac:dyDescent="0.45">
      <c r="A21561" s="18">
        <v>46271.614583333336</v>
      </c>
      <c r="B21561">
        <v>34.18</v>
      </c>
    </row>
    <row r="21562" spans="1:2" x14ac:dyDescent="0.45">
      <c r="A21562" s="18">
        <v>46271.625</v>
      </c>
      <c r="B21562">
        <v>34.619999999999997</v>
      </c>
    </row>
    <row r="21563" spans="1:2" x14ac:dyDescent="0.45">
      <c r="A21563" s="18">
        <v>46271.635416666664</v>
      </c>
      <c r="B21563">
        <v>37.700000000000003</v>
      </c>
    </row>
    <row r="21564" spans="1:2" x14ac:dyDescent="0.45">
      <c r="A21564" s="18">
        <v>46271.645833333336</v>
      </c>
      <c r="B21564">
        <v>37.68</v>
      </c>
    </row>
    <row r="21565" spans="1:2" x14ac:dyDescent="0.45">
      <c r="A21565" s="18">
        <v>46271.65625</v>
      </c>
      <c r="B21565">
        <v>31.44</v>
      </c>
    </row>
    <row r="21566" spans="1:2" x14ac:dyDescent="0.45">
      <c r="A21566" s="18">
        <v>46271.666666666664</v>
      </c>
      <c r="B21566">
        <v>35.42</v>
      </c>
    </row>
    <row r="21567" spans="1:2" x14ac:dyDescent="0.45">
      <c r="A21567" s="18">
        <v>46271.677083333336</v>
      </c>
      <c r="B21567">
        <v>33.68</v>
      </c>
    </row>
    <row r="21568" spans="1:2" x14ac:dyDescent="0.45">
      <c r="A21568" s="18">
        <v>46271.6875</v>
      </c>
      <c r="B21568">
        <v>32.74</v>
      </c>
    </row>
    <row r="21569" spans="1:2" x14ac:dyDescent="0.45">
      <c r="A21569" s="18">
        <v>46271.697916666664</v>
      </c>
      <c r="B21569">
        <v>27.1</v>
      </c>
    </row>
    <row r="21570" spans="1:2" x14ac:dyDescent="0.45">
      <c r="A21570" s="18">
        <v>46271.708333333336</v>
      </c>
      <c r="B21570">
        <v>16.5</v>
      </c>
    </row>
    <row r="21571" spans="1:2" x14ac:dyDescent="0.45">
      <c r="A21571" s="18">
        <v>46271.71875</v>
      </c>
      <c r="B21571">
        <v>14.4</v>
      </c>
    </row>
    <row r="21572" spans="1:2" x14ac:dyDescent="0.45">
      <c r="A21572" s="18">
        <v>46271.729166666664</v>
      </c>
      <c r="B21572">
        <v>13.42</v>
      </c>
    </row>
    <row r="21573" spans="1:2" x14ac:dyDescent="0.45">
      <c r="A21573" s="18">
        <v>46271.739583333336</v>
      </c>
      <c r="B21573">
        <v>15.16</v>
      </c>
    </row>
    <row r="21574" spans="1:2" x14ac:dyDescent="0.45">
      <c r="A21574" s="18">
        <v>46271.75</v>
      </c>
      <c r="B21574">
        <v>9.86</v>
      </c>
    </row>
    <row r="21575" spans="1:2" x14ac:dyDescent="0.45">
      <c r="A21575" s="18">
        <v>46271.760416666664</v>
      </c>
      <c r="B21575">
        <v>9.56</v>
      </c>
    </row>
    <row r="21576" spans="1:2" x14ac:dyDescent="0.45">
      <c r="A21576" s="18">
        <v>46271.770833333336</v>
      </c>
      <c r="B21576">
        <v>8.76</v>
      </c>
    </row>
    <row r="21577" spans="1:2" x14ac:dyDescent="0.45">
      <c r="A21577" s="18">
        <v>46271.78125</v>
      </c>
      <c r="B21577">
        <v>8.82</v>
      </c>
    </row>
    <row r="21578" spans="1:2" x14ac:dyDescent="0.45">
      <c r="A21578" s="18">
        <v>46271.791666666664</v>
      </c>
      <c r="B21578">
        <v>8.16</v>
      </c>
    </row>
    <row r="21579" spans="1:2" x14ac:dyDescent="0.45">
      <c r="A21579" s="18">
        <v>46271.802083333336</v>
      </c>
      <c r="B21579">
        <v>6.66</v>
      </c>
    </row>
    <row r="21580" spans="1:2" x14ac:dyDescent="0.45">
      <c r="A21580" s="18">
        <v>46271.8125</v>
      </c>
      <c r="B21580">
        <v>6.8</v>
      </c>
    </row>
    <row r="21581" spans="1:2" x14ac:dyDescent="0.45">
      <c r="A21581" s="18">
        <v>46271.822916666664</v>
      </c>
      <c r="B21581">
        <v>6.44</v>
      </c>
    </row>
    <row r="21582" spans="1:2" x14ac:dyDescent="0.45">
      <c r="A21582" s="18">
        <v>46271.833333333336</v>
      </c>
      <c r="B21582">
        <v>6.98</v>
      </c>
    </row>
    <row r="21583" spans="1:2" x14ac:dyDescent="0.45">
      <c r="A21583" s="18">
        <v>46271.84375</v>
      </c>
      <c r="B21583">
        <v>5.78</v>
      </c>
    </row>
    <row r="21584" spans="1:2" x14ac:dyDescent="0.45">
      <c r="A21584" s="18">
        <v>46271.854166666664</v>
      </c>
      <c r="B21584">
        <v>6.04</v>
      </c>
    </row>
    <row r="21585" spans="1:2" x14ac:dyDescent="0.45">
      <c r="A21585" s="18">
        <v>46271.864583333336</v>
      </c>
      <c r="B21585">
        <v>6.14</v>
      </c>
    </row>
    <row r="21586" spans="1:2" x14ac:dyDescent="0.45">
      <c r="A21586" s="18">
        <v>46271.875</v>
      </c>
      <c r="B21586">
        <v>6.4</v>
      </c>
    </row>
    <row r="21587" spans="1:2" x14ac:dyDescent="0.45">
      <c r="A21587" s="18">
        <v>46271.885416666664</v>
      </c>
      <c r="B21587">
        <v>15.22</v>
      </c>
    </row>
    <row r="21588" spans="1:2" x14ac:dyDescent="0.45">
      <c r="A21588" s="18">
        <v>46271.895833333336</v>
      </c>
      <c r="B21588">
        <v>15.82</v>
      </c>
    </row>
    <row r="21589" spans="1:2" x14ac:dyDescent="0.45">
      <c r="A21589" s="18">
        <v>46271.90625</v>
      </c>
      <c r="B21589">
        <v>16.34</v>
      </c>
    </row>
    <row r="21590" spans="1:2" x14ac:dyDescent="0.45">
      <c r="A21590" s="18">
        <v>46271.916666666664</v>
      </c>
      <c r="B21590">
        <v>15.96</v>
      </c>
    </row>
    <row r="21591" spans="1:2" x14ac:dyDescent="0.45">
      <c r="A21591" s="18">
        <v>46271.927083333336</v>
      </c>
      <c r="B21591">
        <v>10.88</v>
      </c>
    </row>
    <row r="21592" spans="1:2" x14ac:dyDescent="0.45">
      <c r="A21592" s="18">
        <v>46271.9375</v>
      </c>
      <c r="B21592">
        <v>10.64</v>
      </c>
    </row>
    <row r="21593" spans="1:2" x14ac:dyDescent="0.45">
      <c r="A21593" s="18">
        <v>46271.947916666664</v>
      </c>
      <c r="B21593">
        <v>10.5</v>
      </c>
    </row>
    <row r="21594" spans="1:2" x14ac:dyDescent="0.45">
      <c r="A21594" s="18">
        <v>46271.958333333336</v>
      </c>
      <c r="B21594">
        <v>11</v>
      </c>
    </row>
    <row r="21595" spans="1:2" x14ac:dyDescent="0.45">
      <c r="A21595" s="18">
        <v>46271.96875</v>
      </c>
      <c r="B21595">
        <v>10.76</v>
      </c>
    </row>
    <row r="21596" spans="1:2" x14ac:dyDescent="0.45">
      <c r="A21596" s="18">
        <v>46271.979166666664</v>
      </c>
      <c r="B21596">
        <v>10.36</v>
      </c>
    </row>
    <row r="21597" spans="1:2" x14ac:dyDescent="0.45">
      <c r="A21597" s="18">
        <v>46271.989583333336</v>
      </c>
      <c r="B21597">
        <v>10.86</v>
      </c>
    </row>
    <row r="21598" spans="1:2" x14ac:dyDescent="0.45">
      <c r="A21598" s="12">
        <v>46272</v>
      </c>
      <c r="B21598">
        <v>10.46</v>
      </c>
    </row>
    <row r="21599" spans="1:2" x14ac:dyDescent="0.45">
      <c r="A21599" s="18">
        <v>46272.010416666664</v>
      </c>
      <c r="B21599">
        <v>10.78</v>
      </c>
    </row>
    <row r="21600" spans="1:2" x14ac:dyDescent="0.45">
      <c r="A21600" s="18">
        <v>46272.020833333336</v>
      </c>
      <c r="B21600">
        <v>10.44</v>
      </c>
    </row>
    <row r="21601" spans="1:2" x14ac:dyDescent="0.45">
      <c r="A21601" s="18">
        <v>46272.03125</v>
      </c>
      <c r="B21601">
        <v>10.88</v>
      </c>
    </row>
    <row r="21602" spans="1:2" x14ac:dyDescent="0.45">
      <c r="A21602" s="18">
        <v>46272.041666666664</v>
      </c>
      <c r="B21602">
        <v>10.84</v>
      </c>
    </row>
    <row r="21603" spans="1:2" x14ac:dyDescent="0.45">
      <c r="A21603" s="18">
        <v>46272.052083333336</v>
      </c>
      <c r="B21603">
        <v>10.62</v>
      </c>
    </row>
    <row r="21604" spans="1:2" x14ac:dyDescent="0.45">
      <c r="A21604" s="18">
        <v>46272.0625</v>
      </c>
      <c r="B21604">
        <v>10.56</v>
      </c>
    </row>
    <row r="21605" spans="1:2" x14ac:dyDescent="0.45">
      <c r="A21605" s="18">
        <v>46272.072916666664</v>
      </c>
      <c r="B21605">
        <v>10.8</v>
      </c>
    </row>
    <row r="21606" spans="1:2" x14ac:dyDescent="0.45">
      <c r="A21606" s="18">
        <v>46272.083333333336</v>
      </c>
      <c r="B21606">
        <v>10.58</v>
      </c>
    </row>
    <row r="21607" spans="1:2" x14ac:dyDescent="0.45">
      <c r="A21607" s="18">
        <v>46272.09375</v>
      </c>
      <c r="B21607">
        <v>10.58</v>
      </c>
    </row>
    <row r="21608" spans="1:2" x14ac:dyDescent="0.45">
      <c r="A21608" s="18">
        <v>46272.104166666664</v>
      </c>
      <c r="B21608">
        <v>10.3</v>
      </c>
    </row>
    <row r="21609" spans="1:2" x14ac:dyDescent="0.45">
      <c r="A21609" s="18">
        <v>46272.114583333336</v>
      </c>
      <c r="B21609">
        <v>10.94</v>
      </c>
    </row>
    <row r="21610" spans="1:2" x14ac:dyDescent="0.45">
      <c r="A21610" s="18">
        <v>46272.125</v>
      </c>
      <c r="B21610">
        <v>10.56</v>
      </c>
    </row>
    <row r="21611" spans="1:2" x14ac:dyDescent="0.45">
      <c r="A21611" s="18">
        <v>46272.135416666664</v>
      </c>
      <c r="B21611">
        <v>10.6</v>
      </c>
    </row>
    <row r="21612" spans="1:2" x14ac:dyDescent="0.45">
      <c r="A21612" s="18">
        <v>46272.145833333336</v>
      </c>
      <c r="B21612">
        <v>10.54</v>
      </c>
    </row>
    <row r="21613" spans="1:2" x14ac:dyDescent="0.45">
      <c r="A21613" s="18">
        <v>46272.15625</v>
      </c>
      <c r="B21613">
        <v>10.24</v>
      </c>
    </row>
    <row r="21614" spans="1:2" x14ac:dyDescent="0.45">
      <c r="A21614" s="18">
        <v>46272.166666666664</v>
      </c>
      <c r="B21614">
        <v>10.8</v>
      </c>
    </row>
    <row r="21615" spans="1:2" x14ac:dyDescent="0.45">
      <c r="A21615" s="18">
        <v>46272.177083333336</v>
      </c>
      <c r="B21615">
        <v>10.34</v>
      </c>
    </row>
    <row r="21616" spans="1:2" x14ac:dyDescent="0.45">
      <c r="A21616" s="18">
        <v>46272.1875</v>
      </c>
      <c r="B21616">
        <v>10.4</v>
      </c>
    </row>
    <row r="21617" spans="1:2" x14ac:dyDescent="0.45">
      <c r="A21617" s="18">
        <v>46272.197916666664</v>
      </c>
      <c r="B21617">
        <v>10.74</v>
      </c>
    </row>
    <row r="21618" spans="1:2" x14ac:dyDescent="0.45">
      <c r="A21618" s="18">
        <v>46272.208333333336</v>
      </c>
      <c r="B21618">
        <v>10.48</v>
      </c>
    </row>
    <row r="21619" spans="1:2" x14ac:dyDescent="0.45">
      <c r="A21619" s="18">
        <v>46272.21875</v>
      </c>
      <c r="B21619">
        <v>10.5</v>
      </c>
    </row>
    <row r="21620" spans="1:2" x14ac:dyDescent="0.45">
      <c r="A21620" s="18">
        <v>46272.229166666664</v>
      </c>
      <c r="B21620">
        <v>10.56</v>
      </c>
    </row>
    <row r="21621" spans="1:2" x14ac:dyDescent="0.45">
      <c r="A21621" s="18">
        <v>46272.239583333336</v>
      </c>
      <c r="B21621">
        <v>10.42</v>
      </c>
    </row>
    <row r="21622" spans="1:2" x14ac:dyDescent="0.45">
      <c r="A21622" s="18">
        <v>46272.25</v>
      </c>
      <c r="B21622">
        <v>10.78</v>
      </c>
    </row>
    <row r="21623" spans="1:2" x14ac:dyDescent="0.45">
      <c r="A21623" s="18">
        <v>46272.260416666664</v>
      </c>
      <c r="B21623">
        <v>15.48</v>
      </c>
    </row>
    <row r="21624" spans="1:2" x14ac:dyDescent="0.45">
      <c r="A21624" s="18">
        <v>46272.270833333336</v>
      </c>
      <c r="B21624">
        <v>13.2</v>
      </c>
    </row>
    <row r="21625" spans="1:2" x14ac:dyDescent="0.45">
      <c r="A21625" s="18">
        <v>46272.28125</v>
      </c>
      <c r="B21625">
        <v>6.08</v>
      </c>
    </row>
    <row r="21626" spans="1:2" x14ac:dyDescent="0.45">
      <c r="A21626" s="18">
        <v>46272.291666666664</v>
      </c>
      <c r="B21626">
        <v>10.62</v>
      </c>
    </row>
    <row r="21627" spans="1:2" x14ac:dyDescent="0.45">
      <c r="A21627" s="18">
        <v>46272.302083333336</v>
      </c>
      <c r="B21627">
        <v>8.76</v>
      </c>
    </row>
    <row r="21628" spans="1:2" x14ac:dyDescent="0.45">
      <c r="A21628" s="18">
        <v>46272.3125</v>
      </c>
      <c r="B21628">
        <v>10.039999999999999</v>
      </c>
    </row>
    <row r="21629" spans="1:2" x14ac:dyDescent="0.45">
      <c r="A21629" s="18">
        <v>46272.322916666664</v>
      </c>
      <c r="B21629">
        <v>13.82</v>
      </c>
    </row>
    <row r="21630" spans="1:2" x14ac:dyDescent="0.45">
      <c r="A21630" s="18">
        <v>46272.333333333336</v>
      </c>
      <c r="B21630">
        <v>14.22</v>
      </c>
    </row>
    <row r="21631" spans="1:2" x14ac:dyDescent="0.45">
      <c r="A21631" s="18">
        <v>46272.34375</v>
      </c>
      <c r="B21631">
        <v>19.72</v>
      </c>
    </row>
    <row r="21632" spans="1:2" x14ac:dyDescent="0.45">
      <c r="A21632" s="18">
        <v>46272.354166666664</v>
      </c>
      <c r="B21632">
        <v>25.24</v>
      </c>
    </row>
    <row r="21633" spans="1:2" x14ac:dyDescent="0.45">
      <c r="A21633" s="18">
        <v>46272.364583333336</v>
      </c>
      <c r="B21633">
        <v>26.1</v>
      </c>
    </row>
    <row r="21634" spans="1:2" x14ac:dyDescent="0.45">
      <c r="A21634" s="18">
        <v>46272.375</v>
      </c>
      <c r="B21634">
        <v>23.5</v>
      </c>
    </row>
    <row r="21635" spans="1:2" x14ac:dyDescent="0.45">
      <c r="A21635" s="18">
        <v>46272.385416666664</v>
      </c>
      <c r="B21635">
        <v>30.6</v>
      </c>
    </row>
    <row r="21636" spans="1:2" x14ac:dyDescent="0.45">
      <c r="A21636" s="18">
        <v>46272.395833333336</v>
      </c>
      <c r="B21636">
        <v>40.4</v>
      </c>
    </row>
    <row r="21637" spans="1:2" x14ac:dyDescent="0.45">
      <c r="A21637" s="18">
        <v>46272.40625</v>
      </c>
      <c r="B21637">
        <v>37.46</v>
      </c>
    </row>
    <row r="21638" spans="1:2" x14ac:dyDescent="0.45">
      <c r="A21638" s="18">
        <v>46272.416666666664</v>
      </c>
      <c r="B21638">
        <v>36.92</v>
      </c>
    </row>
    <row r="21639" spans="1:2" x14ac:dyDescent="0.45">
      <c r="A21639" s="18">
        <v>46272.427083333336</v>
      </c>
      <c r="B21639">
        <v>32.5</v>
      </c>
    </row>
    <row r="21640" spans="1:2" x14ac:dyDescent="0.45">
      <c r="A21640" s="18">
        <v>46272.4375</v>
      </c>
      <c r="B21640">
        <v>32.92</v>
      </c>
    </row>
    <row r="21641" spans="1:2" x14ac:dyDescent="0.45">
      <c r="A21641" s="18">
        <v>46272.447916666664</v>
      </c>
      <c r="B21641">
        <v>38.78</v>
      </c>
    </row>
    <row r="21642" spans="1:2" x14ac:dyDescent="0.45">
      <c r="A21642" s="18">
        <v>46272.458333333336</v>
      </c>
      <c r="B21642">
        <v>37.299999999999997</v>
      </c>
    </row>
    <row r="21643" spans="1:2" x14ac:dyDescent="0.45">
      <c r="A21643" s="18">
        <v>46272.46875</v>
      </c>
      <c r="B21643">
        <v>37.979999999999997</v>
      </c>
    </row>
    <row r="21644" spans="1:2" x14ac:dyDescent="0.45">
      <c r="A21644" s="18">
        <v>46272.479166666664</v>
      </c>
      <c r="B21644">
        <v>38.82</v>
      </c>
    </row>
    <row r="21645" spans="1:2" x14ac:dyDescent="0.45">
      <c r="A21645" s="18">
        <v>46272.489583333336</v>
      </c>
      <c r="B21645">
        <v>34.94</v>
      </c>
    </row>
    <row r="21646" spans="1:2" x14ac:dyDescent="0.45">
      <c r="A21646" s="18">
        <v>46272.5</v>
      </c>
      <c r="B21646">
        <v>35.340000000000003</v>
      </c>
    </row>
    <row r="21647" spans="1:2" x14ac:dyDescent="0.45">
      <c r="A21647" s="18">
        <v>46272.510416666664</v>
      </c>
      <c r="B21647">
        <v>32.74</v>
      </c>
    </row>
    <row r="21648" spans="1:2" x14ac:dyDescent="0.45">
      <c r="A21648" s="18">
        <v>46272.520833333336</v>
      </c>
      <c r="B21648">
        <v>30.92</v>
      </c>
    </row>
    <row r="21649" spans="1:2" x14ac:dyDescent="0.45">
      <c r="A21649" s="18">
        <v>46272.53125</v>
      </c>
      <c r="B21649">
        <v>35.520000000000003</v>
      </c>
    </row>
    <row r="21650" spans="1:2" x14ac:dyDescent="0.45">
      <c r="A21650" s="18">
        <v>46272.541666666664</v>
      </c>
      <c r="B21650">
        <v>34.36</v>
      </c>
    </row>
    <row r="21651" spans="1:2" x14ac:dyDescent="0.45">
      <c r="A21651" s="18">
        <v>46272.552083333336</v>
      </c>
      <c r="B21651">
        <v>38.700000000000003</v>
      </c>
    </row>
    <row r="21652" spans="1:2" x14ac:dyDescent="0.45">
      <c r="A21652" s="18">
        <v>46272.5625</v>
      </c>
      <c r="B21652">
        <v>40.880000000000003</v>
      </c>
    </row>
    <row r="21653" spans="1:2" x14ac:dyDescent="0.45">
      <c r="A21653" s="18">
        <v>46272.572916666664</v>
      </c>
      <c r="B21653">
        <v>40.46</v>
      </c>
    </row>
    <row r="21654" spans="1:2" x14ac:dyDescent="0.45">
      <c r="A21654" s="18">
        <v>46272.583333333336</v>
      </c>
      <c r="B21654">
        <v>42.72</v>
      </c>
    </row>
    <row r="21655" spans="1:2" x14ac:dyDescent="0.45">
      <c r="A21655" s="18">
        <v>46272.59375</v>
      </c>
      <c r="B21655">
        <v>36.46</v>
      </c>
    </row>
    <row r="21656" spans="1:2" x14ac:dyDescent="0.45">
      <c r="A21656" s="18">
        <v>46272.604166666664</v>
      </c>
      <c r="B21656">
        <v>28.86</v>
      </c>
    </row>
    <row r="21657" spans="1:2" x14ac:dyDescent="0.45">
      <c r="A21657" s="18">
        <v>46272.614583333336</v>
      </c>
      <c r="B21657">
        <v>33.44</v>
      </c>
    </row>
    <row r="21658" spans="1:2" x14ac:dyDescent="0.45">
      <c r="A21658" s="18">
        <v>46272.625</v>
      </c>
      <c r="B21658">
        <v>33.840000000000003</v>
      </c>
    </row>
    <row r="21659" spans="1:2" x14ac:dyDescent="0.45">
      <c r="A21659" s="18">
        <v>46272.635416666664</v>
      </c>
      <c r="B21659">
        <v>29.5</v>
      </c>
    </row>
    <row r="21660" spans="1:2" x14ac:dyDescent="0.45">
      <c r="A21660" s="18">
        <v>46272.645833333336</v>
      </c>
      <c r="B21660">
        <v>31.02</v>
      </c>
    </row>
    <row r="21661" spans="1:2" x14ac:dyDescent="0.45">
      <c r="A21661" s="18">
        <v>46272.65625</v>
      </c>
      <c r="B21661">
        <v>34.9</v>
      </c>
    </row>
    <row r="21662" spans="1:2" x14ac:dyDescent="0.45">
      <c r="A21662" s="18">
        <v>46272.666666666664</v>
      </c>
      <c r="B21662">
        <v>34.22</v>
      </c>
    </row>
    <row r="21663" spans="1:2" x14ac:dyDescent="0.45">
      <c r="A21663" s="18">
        <v>46272.677083333336</v>
      </c>
      <c r="B21663">
        <v>26.9</v>
      </c>
    </row>
    <row r="21664" spans="1:2" x14ac:dyDescent="0.45">
      <c r="A21664" s="18">
        <v>46272.6875</v>
      </c>
      <c r="B21664">
        <v>25.46</v>
      </c>
    </row>
    <row r="21665" spans="1:2" x14ac:dyDescent="0.45">
      <c r="A21665" s="18">
        <v>46272.697916666664</v>
      </c>
      <c r="B21665">
        <v>26.56</v>
      </c>
    </row>
    <row r="21666" spans="1:2" x14ac:dyDescent="0.45">
      <c r="A21666" s="18">
        <v>46272.708333333336</v>
      </c>
      <c r="B21666">
        <v>26</v>
      </c>
    </row>
    <row r="21667" spans="1:2" x14ac:dyDescent="0.45">
      <c r="A21667" s="18">
        <v>46272.71875</v>
      </c>
      <c r="B21667">
        <v>25.12</v>
      </c>
    </row>
    <row r="21668" spans="1:2" x14ac:dyDescent="0.45">
      <c r="A21668" s="18">
        <v>46272.729166666664</v>
      </c>
      <c r="B21668">
        <v>22.64</v>
      </c>
    </row>
    <row r="21669" spans="1:2" x14ac:dyDescent="0.45">
      <c r="A21669" s="18">
        <v>46272.739583333336</v>
      </c>
      <c r="B21669">
        <v>20.100000000000001</v>
      </c>
    </row>
    <row r="21670" spans="1:2" x14ac:dyDescent="0.45">
      <c r="A21670" s="18">
        <v>46272.75</v>
      </c>
      <c r="B21670">
        <v>19.940000000000001</v>
      </c>
    </row>
    <row r="21671" spans="1:2" x14ac:dyDescent="0.45">
      <c r="A21671" s="18">
        <v>46272.760416666664</v>
      </c>
      <c r="B21671">
        <v>17.399999999999999</v>
      </c>
    </row>
    <row r="21672" spans="1:2" x14ac:dyDescent="0.45">
      <c r="A21672" s="18">
        <v>46272.770833333336</v>
      </c>
      <c r="B21672">
        <v>16.84</v>
      </c>
    </row>
    <row r="21673" spans="1:2" x14ac:dyDescent="0.45">
      <c r="A21673" s="18">
        <v>46272.78125</v>
      </c>
      <c r="B21673">
        <v>18.760000000000002</v>
      </c>
    </row>
    <row r="21674" spans="1:2" x14ac:dyDescent="0.45">
      <c r="A21674" s="18">
        <v>46272.791666666664</v>
      </c>
      <c r="B21674">
        <v>25.76</v>
      </c>
    </row>
    <row r="21675" spans="1:2" x14ac:dyDescent="0.45">
      <c r="A21675" s="18">
        <v>46272.802083333336</v>
      </c>
      <c r="B21675">
        <v>25.06</v>
      </c>
    </row>
    <row r="21676" spans="1:2" x14ac:dyDescent="0.45">
      <c r="A21676" s="18">
        <v>46272.8125</v>
      </c>
      <c r="B21676">
        <v>24.52</v>
      </c>
    </row>
    <row r="21677" spans="1:2" x14ac:dyDescent="0.45">
      <c r="A21677" s="18">
        <v>46272.822916666664</v>
      </c>
      <c r="B21677">
        <v>24.96</v>
      </c>
    </row>
    <row r="21678" spans="1:2" x14ac:dyDescent="0.45">
      <c r="A21678" s="18">
        <v>46272.833333333336</v>
      </c>
      <c r="B21678">
        <v>24.58</v>
      </c>
    </row>
    <row r="21679" spans="1:2" x14ac:dyDescent="0.45">
      <c r="A21679" s="18">
        <v>46272.84375</v>
      </c>
      <c r="B21679">
        <v>23.98</v>
      </c>
    </row>
    <row r="21680" spans="1:2" x14ac:dyDescent="0.45">
      <c r="A21680" s="18">
        <v>46272.854166666664</v>
      </c>
      <c r="B21680">
        <v>23.86</v>
      </c>
    </row>
    <row r="21681" spans="1:2" x14ac:dyDescent="0.45">
      <c r="A21681" s="18">
        <v>46272.864583333336</v>
      </c>
      <c r="B21681">
        <v>24</v>
      </c>
    </row>
    <row r="21682" spans="1:2" x14ac:dyDescent="0.45">
      <c r="A21682" s="18">
        <v>46272.875</v>
      </c>
      <c r="B21682">
        <v>23.64</v>
      </c>
    </row>
    <row r="21683" spans="1:2" x14ac:dyDescent="0.45">
      <c r="A21683" s="18">
        <v>46272.885416666664</v>
      </c>
      <c r="B21683">
        <v>23.64</v>
      </c>
    </row>
    <row r="21684" spans="1:2" x14ac:dyDescent="0.45">
      <c r="A21684" s="18">
        <v>46272.895833333336</v>
      </c>
      <c r="B21684">
        <v>23.92</v>
      </c>
    </row>
    <row r="21685" spans="1:2" x14ac:dyDescent="0.45">
      <c r="A21685" s="18">
        <v>46272.90625</v>
      </c>
      <c r="B21685">
        <v>23.58</v>
      </c>
    </row>
    <row r="21686" spans="1:2" x14ac:dyDescent="0.45">
      <c r="A21686" s="18">
        <v>46272.916666666664</v>
      </c>
      <c r="B21686">
        <v>24.24</v>
      </c>
    </row>
    <row r="21687" spans="1:2" x14ac:dyDescent="0.45">
      <c r="A21687" s="18">
        <v>46272.927083333336</v>
      </c>
      <c r="B21687">
        <v>18.36</v>
      </c>
    </row>
    <row r="21688" spans="1:2" x14ac:dyDescent="0.45">
      <c r="A21688" s="18">
        <v>46272.9375</v>
      </c>
      <c r="B21688">
        <v>18.52</v>
      </c>
    </row>
    <row r="21689" spans="1:2" x14ac:dyDescent="0.45">
      <c r="A21689" s="18">
        <v>46272.947916666664</v>
      </c>
      <c r="B21689">
        <v>18.2</v>
      </c>
    </row>
    <row r="21690" spans="1:2" x14ac:dyDescent="0.45">
      <c r="A21690" s="18">
        <v>46272.958333333336</v>
      </c>
      <c r="B21690">
        <v>18.52</v>
      </c>
    </row>
    <row r="21691" spans="1:2" x14ac:dyDescent="0.45">
      <c r="A21691" s="18">
        <v>46272.96875</v>
      </c>
      <c r="B21691">
        <v>18.239999999999998</v>
      </c>
    </row>
    <row r="21692" spans="1:2" x14ac:dyDescent="0.45">
      <c r="A21692" s="18">
        <v>46272.979166666664</v>
      </c>
      <c r="B21692">
        <v>18.38</v>
      </c>
    </row>
    <row r="21693" spans="1:2" x14ac:dyDescent="0.45">
      <c r="A21693" s="18">
        <v>46272.989583333336</v>
      </c>
      <c r="B21693">
        <v>17.98</v>
      </c>
    </row>
    <row r="21694" spans="1:2" x14ac:dyDescent="0.45">
      <c r="A21694" s="12">
        <v>46273</v>
      </c>
      <c r="B21694">
        <v>18.62</v>
      </c>
    </row>
    <row r="21695" spans="1:2" x14ac:dyDescent="0.45">
      <c r="A21695" s="18">
        <v>46273.010416666664</v>
      </c>
      <c r="B21695">
        <v>18.18</v>
      </c>
    </row>
    <row r="21696" spans="1:2" x14ac:dyDescent="0.45">
      <c r="A21696" s="18">
        <v>46273.020833333336</v>
      </c>
      <c r="B21696">
        <v>17.899999999999999</v>
      </c>
    </row>
    <row r="21697" spans="1:2" x14ac:dyDescent="0.45">
      <c r="A21697" s="18">
        <v>46273.03125</v>
      </c>
      <c r="B21697">
        <v>18.54</v>
      </c>
    </row>
    <row r="21698" spans="1:2" x14ac:dyDescent="0.45">
      <c r="A21698" s="18">
        <v>46273.041666666664</v>
      </c>
      <c r="B21698">
        <v>18.260000000000002</v>
      </c>
    </row>
    <row r="21699" spans="1:2" x14ac:dyDescent="0.45">
      <c r="A21699" s="18">
        <v>46273.052083333336</v>
      </c>
      <c r="B21699">
        <v>18.3</v>
      </c>
    </row>
    <row r="21700" spans="1:2" x14ac:dyDescent="0.45">
      <c r="A21700" s="18">
        <v>46273.0625</v>
      </c>
      <c r="B21700">
        <v>15.24</v>
      </c>
    </row>
    <row r="21701" spans="1:2" x14ac:dyDescent="0.45">
      <c r="A21701" s="18">
        <v>46273.072916666664</v>
      </c>
      <c r="B21701">
        <v>11.28</v>
      </c>
    </row>
    <row r="21702" spans="1:2" x14ac:dyDescent="0.45">
      <c r="A21702" s="18">
        <v>46273.083333333336</v>
      </c>
      <c r="B21702">
        <v>11.12</v>
      </c>
    </row>
    <row r="21703" spans="1:2" x14ac:dyDescent="0.45">
      <c r="A21703" s="18">
        <v>46273.09375</v>
      </c>
      <c r="B21703">
        <v>11.38</v>
      </c>
    </row>
    <row r="21704" spans="1:2" x14ac:dyDescent="0.45">
      <c r="A21704" s="18">
        <v>46273.104166666664</v>
      </c>
      <c r="B21704">
        <v>10.78</v>
      </c>
    </row>
    <row r="21705" spans="1:2" x14ac:dyDescent="0.45">
      <c r="A21705" s="18">
        <v>46273.114583333336</v>
      </c>
      <c r="B21705">
        <v>11.28</v>
      </c>
    </row>
    <row r="21706" spans="1:2" x14ac:dyDescent="0.45">
      <c r="A21706" s="18">
        <v>46273.125</v>
      </c>
      <c r="B21706">
        <v>11.3</v>
      </c>
    </row>
    <row r="21707" spans="1:2" x14ac:dyDescent="0.45">
      <c r="A21707" s="18">
        <v>46273.135416666664</v>
      </c>
      <c r="B21707">
        <v>10.72</v>
      </c>
    </row>
    <row r="21708" spans="1:2" x14ac:dyDescent="0.45">
      <c r="A21708" s="18">
        <v>46273.145833333336</v>
      </c>
      <c r="B21708">
        <v>11.28</v>
      </c>
    </row>
    <row r="21709" spans="1:2" x14ac:dyDescent="0.45">
      <c r="A21709" s="18">
        <v>46273.15625</v>
      </c>
      <c r="B21709">
        <v>11.06</v>
      </c>
    </row>
    <row r="21710" spans="1:2" x14ac:dyDescent="0.45">
      <c r="A21710" s="18">
        <v>46273.166666666664</v>
      </c>
      <c r="B21710">
        <v>11.36</v>
      </c>
    </row>
    <row r="21711" spans="1:2" x14ac:dyDescent="0.45">
      <c r="A21711" s="18">
        <v>46273.177083333336</v>
      </c>
      <c r="B21711">
        <v>10.98</v>
      </c>
    </row>
    <row r="21712" spans="1:2" x14ac:dyDescent="0.45">
      <c r="A21712" s="18">
        <v>46273.1875</v>
      </c>
      <c r="B21712">
        <v>11.1</v>
      </c>
    </row>
    <row r="21713" spans="1:2" x14ac:dyDescent="0.45">
      <c r="A21713" s="18">
        <v>46273.197916666664</v>
      </c>
      <c r="B21713">
        <v>11.16</v>
      </c>
    </row>
    <row r="21714" spans="1:2" x14ac:dyDescent="0.45">
      <c r="A21714" s="18">
        <v>46273.208333333336</v>
      </c>
      <c r="B21714">
        <v>11.44</v>
      </c>
    </row>
    <row r="21715" spans="1:2" x14ac:dyDescent="0.45">
      <c r="A21715" s="18">
        <v>46273.21875</v>
      </c>
      <c r="B21715">
        <v>10.78</v>
      </c>
    </row>
    <row r="21716" spans="1:2" x14ac:dyDescent="0.45">
      <c r="A21716" s="18">
        <v>46273.229166666664</v>
      </c>
      <c r="B21716">
        <v>10.84</v>
      </c>
    </row>
    <row r="21717" spans="1:2" x14ac:dyDescent="0.45">
      <c r="A21717" s="18">
        <v>46273.239583333336</v>
      </c>
      <c r="B21717">
        <v>11.28</v>
      </c>
    </row>
    <row r="21718" spans="1:2" x14ac:dyDescent="0.45">
      <c r="A21718" s="18">
        <v>46273.25</v>
      </c>
      <c r="B21718">
        <v>11</v>
      </c>
    </row>
    <row r="21719" spans="1:2" x14ac:dyDescent="0.45">
      <c r="A21719" s="18">
        <v>46273.260416666664</v>
      </c>
      <c r="B21719">
        <v>16.52</v>
      </c>
    </row>
    <row r="21720" spans="1:2" x14ac:dyDescent="0.45">
      <c r="A21720" s="18">
        <v>46273.270833333336</v>
      </c>
      <c r="B21720">
        <v>16.12</v>
      </c>
    </row>
    <row r="21721" spans="1:2" x14ac:dyDescent="0.45">
      <c r="A21721" s="18">
        <v>46273.28125</v>
      </c>
      <c r="B21721">
        <v>19.32</v>
      </c>
    </row>
    <row r="21722" spans="1:2" x14ac:dyDescent="0.45">
      <c r="A21722" s="18">
        <v>46273.291666666664</v>
      </c>
      <c r="B21722">
        <v>11.82</v>
      </c>
    </row>
    <row r="21723" spans="1:2" x14ac:dyDescent="0.45">
      <c r="A21723" s="18">
        <v>46273.302083333336</v>
      </c>
      <c r="B21723">
        <v>9.8800000000000008</v>
      </c>
    </row>
    <row r="21724" spans="1:2" x14ac:dyDescent="0.45">
      <c r="A21724" s="18">
        <v>46273.3125</v>
      </c>
      <c r="B21724">
        <v>9.5</v>
      </c>
    </row>
    <row r="21725" spans="1:2" x14ac:dyDescent="0.45">
      <c r="A21725" s="18">
        <v>46273.322916666664</v>
      </c>
      <c r="B21725">
        <v>11.02</v>
      </c>
    </row>
    <row r="21726" spans="1:2" x14ac:dyDescent="0.45">
      <c r="A21726" s="18">
        <v>46273.333333333336</v>
      </c>
      <c r="B21726">
        <v>16.239999999999998</v>
      </c>
    </row>
    <row r="21727" spans="1:2" x14ac:dyDescent="0.45">
      <c r="A21727" s="18">
        <v>46273.34375</v>
      </c>
      <c r="B21727">
        <v>19.32</v>
      </c>
    </row>
    <row r="21728" spans="1:2" x14ac:dyDescent="0.45">
      <c r="A21728" s="18">
        <v>46273.354166666664</v>
      </c>
      <c r="B21728">
        <v>20.94</v>
      </c>
    </row>
    <row r="21729" spans="1:2" x14ac:dyDescent="0.45">
      <c r="A21729" s="18">
        <v>46273.364583333336</v>
      </c>
      <c r="B21729">
        <v>33.700000000000003</v>
      </c>
    </row>
    <row r="21730" spans="1:2" x14ac:dyDescent="0.45">
      <c r="A21730" s="18">
        <v>46273.375</v>
      </c>
      <c r="B21730">
        <v>31.22</v>
      </c>
    </row>
    <row r="21731" spans="1:2" x14ac:dyDescent="0.45">
      <c r="A21731" s="18">
        <v>46273.385416666664</v>
      </c>
      <c r="B21731">
        <v>33.119999999999997</v>
      </c>
    </row>
    <row r="21732" spans="1:2" x14ac:dyDescent="0.45">
      <c r="A21732" s="18">
        <v>46273.395833333336</v>
      </c>
      <c r="B21732">
        <v>34.020000000000003</v>
      </c>
    </row>
    <row r="21733" spans="1:2" x14ac:dyDescent="0.45">
      <c r="A21733" s="18">
        <v>46273.40625</v>
      </c>
      <c r="B21733">
        <v>32.68</v>
      </c>
    </row>
    <row r="21734" spans="1:2" x14ac:dyDescent="0.45">
      <c r="A21734" s="18">
        <v>46273.416666666664</v>
      </c>
      <c r="B21734">
        <v>30.44</v>
      </c>
    </row>
    <row r="21735" spans="1:2" x14ac:dyDescent="0.45">
      <c r="A21735" s="18">
        <v>46273.427083333336</v>
      </c>
      <c r="B21735">
        <v>32.56</v>
      </c>
    </row>
    <row r="21736" spans="1:2" x14ac:dyDescent="0.45">
      <c r="A21736" s="18">
        <v>46273.4375</v>
      </c>
      <c r="B21736">
        <v>27.44</v>
      </c>
    </row>
    <row r="21737" spans="1:2" x14ac:dyDescent="0.45">
      <c r="A21737" s="18">
        <v>46273.447916666664</v>
      </c>
      <c r="B21737">
        <v>25.16</v>
      </c>
    </row>
    <row r="21738" spans="1:2" x14ac:dyDescent="0.45">
      <c r="A21738" s="18">
        <v>46273.458333333336</v>
      </c>
      <c r="B21738">
        <v>25.18</v>
      </c>
    </row>
    <row r="21739" spans="1:2" x14ac:dyDescent="0.45">
      <c r="A21739" s="18">
        <v>46273.46875</v>
      </c>
      <c r="B21739">
        <v>24.4</v>
      </c>
    </row>
    <row r="21740" spans="1:2" x14ac:dyDescent="0.45">
      <c r="A21740" s="18">
        <v>46273.479166666664</v>
      </c>
      <c r="B21740">
        <v>23.96</v>
      </c>
    </row>
    <row r="21741" spans="1:2" x14ac:dyDescent="0.45">
      <c r="A21741" s="18">
        <v>46273.489583333336</v>
      </c>
      <c r="B21741">
        <v>24.08</v>
      </c>
    </row>
    <row r="21742" spans="1:2" x14ac:dyDescent="0.45">
      <c r="A21742" s="18">
        <v>46273.5</v>
      </c>
      <c r="B21742">
        <v>22.96</v>
      </c>
    </row>
    <row r="21743" spans="1:2" x14ac:dyDescent="0.45">
      <c r="A21743" s="18">
        <v>46273.510416666664</v>
      </c>
      <c r="B21743">
        <v>21.76</v>
      </c>
    </row>
    <row r="21744" spans="1:2" x14ac:dyDescent="0.45">
      <c r="A21744" s="18">
        <v>46273.520833333336</v>
      </c>
      <c r="B21744">
        <v>23.98</v>
      </c>
    </row>
    <row r="21745" spans="1:2" x14ac:dyDescent="0.45">
      <c r="A21745" s="18">
        <v>46273.53125</v>
      </c>
      <c r="B21745">
        <v>23.84</v>
      </c>
    </row>
    <row r="21746" spans="1:2" x14ac:dyDescent="0.45">
      <c r="A21746" s="18">
        <v>46273.541666666664</v>
      </c>
      <c r="B21746">
        <v>20.12</v>
      </c>
    </row>
    <row r="21747" spans="1:2" x14ac:dyDescent="0.45">
      <c r="A21747" s="18">
        <v>46273.552083333336</v>
      </c>
      <c r="B21747">
        <v>23.46</v>
      </c>
    </row>
    <row r="21748" spans="1:2" x14ac:dyDescent="0.45">
      <c r="A21748" s="18">
        <v>46273.5625</v>
      </c>
      <c r="B21748">
        <v>21.78</v>
      </c>
    </row>
    <row r="21749" spans="1:2" x14ac:dyDescent="0.45">
      <c r="A21749" s="18">
        <v>46273.572916666664</v>
      </c>
      <c r="B21749">
        <v>25</v>
      </c>
    </row>
    <row r="21750" spans="1:2" x14ac:dyDescent="0.45">
      <c r="A21750" s="18">
        <v>46273.583333333336</v>
      </c>
      <c r="B21750">
        <v>27.64</v>
      </c>
    </row>
    <row r="21751" spans="1:2" x14ac:dyDescent="0.45">
      <c r="A21751" s="18">
        <v>46273.59375</v>
      </c>
      <c r="B21751">
        <v>26.12</v>
      </c>
    </row>
    <row r="21752" spans="1:2" x14ac:dyDescent="0.45">
      <c r="A21752" s="18">
        <v>46273.604166666664</v>
      </c>
      <c r="B21752">
        <v>25.1</v>
      </c>
    </row>
    <row r="21753" spans="1:2" x14ac:dyDescent="0.45">
      <c r="A21753" s="18">
        <v>46273.614583333336</v>
      </c>
      <c r="B21753">
        <v>27.46</v>
      </c>
    </row>
    <row r="21754" spans="1:2" x14ac:dyDescent="0.45">
      <c r="A21754" s="18">
        <v>46273.625</v>
      </c>
      <c r="B21754">
        <v>23.92</v>
      </c>
    </row>
    <row r="21755" spans="1:2" x14ac:dyDescent="0.45">
      <c r="A21755" s="18">
        <v>46273.635416666664</v>
      </c>
      <c r="B21755">
        <v>26.32</v>
      </c>
    </row>
    <row r="21756" spans="1:2" x14ac:dyDescent="0.45">
      <c r="A21756" s="18">
        <v>46273.645833333336</v>
      </c>
      <c r="B21756">
        <v>27.6</v>
      </c>
    </row>
    <row r="21757" spans="1:2" x14ac:dyDescent="0.45">
      <c r="A21757" s="18">
        <v>46273.65625</v>
      </c>
      <c r="B21757">
        <v>25.96</v>
      </c>
    </row>
    <row r="21758" spans="1:2" x14ac:dyDescent="0.45">
      <c r="A21758" s="18">
        <v>46273.666666666664</v>
      </c>
      <c r="B21758">
        <v>25.36</v>
      </c>
    </row>
    <row r="21759" spans="1:2" x14ac:dyDescent="0.45">
      <c r="A21759" s="18">
        <v>46273.677083333336</v>
      </c>
      <c r="B21759">
        <v>21.2</v>
      </c>
    </row>
    <row r="21760" spans="1:2" x14ac:dyDescent="0.45">
      <c r="A21760" s="18">
        <v>46273.6875</v>
      </c>
      <c r="B21760">
        <v>22.94</v>
      </c>
    </row>
    <row r="21761" spans="1:2" x14ac:dyDescent="0.45">
      <c r="A21761" s="18">
        <v>46273.697916666664</v>
      </c>
      <c r="B21761">
        <v>21.94</v>
      </c>
    </row>
    <row r="21762" spans="1:2" x14ac:dyDescent="0.45">
      <c r="A21762" s="18">
        <v>46273.708333333336</v>
      </c>
      <c r="B21762">
        <v>31.34</v>
      </c>
    </row>
    <row r="21763" spans="1:2" x14ac:dyDescent="0.45">
      <c r="A21763" s="18">
        <v>46273.71875</v>
      </c>
      <c r="B21763">
        <v>31.28</v>
      </c>
    </row>
    <row r="21764" spans="1:2" x14ac:dyDescent="0.45">
      <c r="A21764" s="18">
        <v>46273.729166666664</v>
      </c>
      <c r="B21764">
        <v>27.62</v>
      </c>
    </row>
    <row r="21765" spans="1:2" x14ac:dyDescent="0.45">
      <c r="A21765" s="18">
        <v>46273.739583333336</v>
      </c>
      <c r="B21765">
        <v>23.1</v>
      </c>
    </row>
    <row r="21766" spans="1:2" x14ac:dyDescent="0.45">
      <c r="A21766" s="18">
        <v>46273.75</v>
      </c>
      <c r="B21766">
        <v>12.5</v>
      </c>
    </row>
    <row r="21767" spans="1:2" x14ac:dyDescent="0.45">
      <c r="A21767" s="18">
        <v>46273.760416666664</v>
      </c>
      <c r="B21767">
        <v>12.44</v>
      </c>
    </row>
    <row r="21768" spans="1:2" x14ac:dyDescent="0.45">
      <c r="A21768" s="18">
        <v>46273.770833333336</v>
      </c>
      <c r="B21768">
        <v>11.76</v>
      </c>
    </row>
    <row r="21769" spans="1:2" x14ac:dyDescent="0.45">
      <c r="A21769" s="18">
        <v>46273.78125</v>
      </c>
      <c r="B21769">
        <v>11.14</v>
      </c>
    </row>
    <row r="21770" spans="1:2" x14ac:dyDescent="0.45">
      <c r="A21770" s="18">
        <v>46273.791666666664</v>
      </c>
      <c r="B21770">
        <v>8.0399999999999991</v>
      </c>
    </row>
    <row r="21771" spans="1:2" x14ac:dyDescent="0.45">
      <c r="A21771" s="18">
        <v>46273.802083333336</v>
      </c>
      <c r="B21771">
        <v>6.92</v>
      </c>
    </row>
    <row r="21772" spans="1:2" x14ac:dyDescent="0.45">
      <c r="A21772" s="18">
        <v>46273.8125</v>
      </c>
      <c r="B21772">
        <v>6.58</v>
      </c>
    </row>
    <row r="21773" spans="1:2" x14ac:dyDescent="0.45">
      <c r="A21773" s="18">
        <v>46273.822916666664</v>
      </c>
      <c r="B21773">
        <v>6.2</v>
      </c>
    </row>
    <row r="21774" spans="1:2" x14ac:dyDescent="0.45">
      <c r="A21774" s="18">
        <v>46273.833333333336</v>
      </c>
      <c r="B21774">
        <v>6.32</v>
      </c>
    </row>
    <row r="21775" spans="1:2" x14ac:dyDescent="0.45">
      <c r="A21775" s="18">
        <v>46273.84375</v>
      </c>
      <c r="B21775">
        <v>5.5</v>
      </c>
    </row>
    <row r="21776" spans="1:2" x14ac:dyDescent="0.45">
      <c r="A21776" s="18">
        <v>46273.854166666664</v>
      </c>
      <c r="B21776">
        <v>5.92</v>
      </c>
    </row>
    <row r="21777" spans="1:2" x14ac:dyDescent="0.45">
      <c r="A21777" s="18">
        <v>46273.864583333336</v>
      </c>
      <c r="B21777">
        <v>6.32</v>
      </c>
    </row>
    <row r="21778" spans="1:2" x14ac:dyDescent="0.45">
      <c r="A21778" s="18">
        <v>46273.875</v>
      </c>
      <c r="B21778">
        <v>14.78</v>
      </c>
    </row>
    <row r="21779" spans="1:2" x14ac:dyDescent="0.45">
      <c r="A21779" s="18">
        <v>46273.885416666664</v>
      </c>
      <c r="B21779">
        <v>16.02</v>
      </c>
    </row>
    <row r="21780" spans="1:2" x14ac:dyDescent="0.45">
      <c r="A21780" s="18">
        <v>46273.895833333336</v>
      </c>
      <c r="B21780">
        <v>15.5</v>
      </c>
    </row>
    <row r="21781" spans="1:2" x14ac:dyDescent="0.45">
      <c r="A21781" s="18">
        <v>46273.90625</v>
      </c>
      <c r="B21781">
        <v>16.16</v>
      </c>
    </row>
    <row r="21782" spans="1:2" x14ac:dyDescent="0.45">
      <c r="A21782" s="18">
        <v>46273.916666666664</v>
      </c>
      <c r="B21782">
        <v>16.14</v>
      </c>
    </row>
    <row r="21783" spans="1:2" x14ac:dyDescent="0.45">
      <c r="A21783" s="18">
        <v>46273.927083333336</v>
      </c>
      <c r="B21783">
        <v>10.1</v>
      </c>
    </row>
    <row r="21784" spans="1:2" x14ac:dyDescent="0.45">
      <c r="A21784" s="18">
        <v>46273.9375</v>
      </c>
      <c r="B21784">
        <v>10.24</v>
      </c>
    </row>
    <row r="21785" spans="1:2" x14ac:dyDescent="0.45">
      <c r="A21785" s="18">
        <v>46273.947916666664</v>
      </c>
      <c r="B21785">
        <v>9.9600000000000009</v>
      </c>
    </row>
    <row r="21786" spans="1:2" x14ac:dyDescent="0.45">
      <c r="A21786" s="18">
        <v>46273.958333333336</v>
      </c>
      <c r="B21786">
        <v>10.82</v>
      </c>
    </row>
    <row r="21787" spans="1:2" x14ac:dyDescent="0.45">
      <c r="A21787" s="18">
        <v>46273.96875</v>
      </c>
      <c r="B21787">
        <v>10.06</v>
      </c>
    </row>
    <row r="21788" spans="1:2" x14ac:dyDescent="0.45">
      <c r="A21788" s="18">
        <v>46273.979166666664</v>
      </c>
      <c r="B21788">
        <v>10.38</v>
      </c>
    </row>
    <row r="21789" spans="1:2" x14ac:dyDescent="0.45">
      <c r="A21789" s="18">
        <v>46273.989583333336</v>
      </c>
      <c r="B21789">
        <v>10.56</v>
      </c>
    </row>
    <row r="21790" spans="1:2" x14ac:dyDescent="0.45">
      <c r="A21790" s="12">
        <v>46274</v>
      </c>
      <c r="B21790">
        <v>10.18</v>
      </c>
    </row>
    <row r="21791" spans="1:2" x14ac:dyDescent="0.45">
      <c r="A21791" s="18">
        <v>46274.010416666664</v>
      </c>
      <c r="B21791">
        <v>10.66</v>
      </c>
    </row>
    <row r="21792" spans="1:2" x14ac:dyDescent="0.45">
      <c r="A21792" s="18">
        <v>46274.020833333336</v>
      </c>
      <c r="B21792">
        <v>10.02</v>
      </c>
    </row>
    <row r="21793" spans="1:2" x14ac:dyDescent="0.45">
      <c r="A21793" s="18">
        <v>46274.03125</v>
      </c>
      <c r="B21793">
        <v>10.44</v>
      </c>
    </row>
    <row r="21794" spans="1:2" x14ac:dyDescent="0.45">
      <c r="A21794" s="18">
        <v>46274.041666666664</v>
      </c>
      <c r="B21794">
        <v>10.64</v>
      </c>
    </row>
    <row r="21795" spans="1:2" x14ac:dyDescent="0.45">
      <c r="A21795" s="18">
        <v>46274.052083333336</v>
      </c>
      <c r="B21795">
        <v>10.28</v>
      </c>
    </row>
    <row r="21796" spans="1:2" x14ac:dyDescent="0.45">
      <c r="A21796" s="18">
        <v>46274.0625</v>
      </c>
      <c r="B21796">
        <v>10.039999999999999</v>
      </c>
    </row>
    <row r="21797" spans="1:2" x14ac:dyDescent="0.45">
      <c r="A21797" s="18">
        <v>46274.072916666664</v>
      </c>
      <c r="B21797">
        <v>9.94</v>
      </c>
    </row>
    <row r="21798" spans="1:2" x14ac:dyDescent="0.45">
      <c r="A21798" s="18">
        <v>46274.083333333336</v>
      </c>
      <c r="B21798">
        <v>10.92</v>
      </c>
    </row>
    <row r="21799" spans="1:2" x14ac:dyDescent="0.45">
      <c r="A21799" s="18">
        <v>46274.09375</v>
      </c>
      <c r="B21799">
        <v>10.14</v>
      </c>
    </row>
    <row r="21800" spans="1:2" x14ac:dyDescent="0.45">
      <c r="A21800" s="18">
        <v>46274.104166666664</v>
      </c>
      <c r="B21800">
        <v>9.98</v>
      </c>
    </row>
    <row r="21801" spans="1:2" x14ac:dyDescent="0.45">
      <c r="A21801" s="18">
        <v>46274.114583333336</v>
      </c>
      <c r="B21801">
        <v>10.72</v>
      </c>
    </row>
    <row r="21802" spans="1:2" x14ac:dyDescent="0.45">
      <c r="A21802" s="18">
        <v>46274.125</v>
      </c>
      <c r="B21802">
        <v>10</v>
      </c>
    </row>
    <row r="21803" spans="1:2" x14ac:dyDescent="0.45">
      <c r="A21803" s="18">
        <v>46274.135416666664</v>
      </c>
      <c r="B21803">
        <v>10.18</v>
      </c>
    </row>
    <row r="21804" spans="1:2" x14ac:dyDescent="0.45">
      <c r="A21804" s="18">
        <v>46274.145833333336</v>
      </c>
      <c r="B21804">
        <v>10.14</v>
      </c>
    </row>
    <row r="21805" spans="1:2" x14ac:dyDescent="0.45">
      <c r="A21805" s="18">
        <v>46274.15625</v>
      </c>
      <c r="B21805">
        <v>10.8</v>
      </c>
    </row>
    <row r="21806" spans="1:2" x14ac:dyDescent="0.45">
      <c r="A21806" s="18">
        <v>46274.166666666664</v>
      </c>
      <c r="B21806">
        <v>10.42</v>
      </c>
    </row>
    <row r="21807" spans="1:2" x14ac:dyDescent="0.45">
      <c r="A21807" s="18">
        <v>46274.177083333336</v>
      </c>
      <c r="B21807">
        <v>9.84</v>
      </c>
    </row>
    <row r="21808" spans="1:2" x14ac:dyDescent="0.45">
      <c r="A21808" s="18">
        <v>46274.1875</v>
      </c>
      <c r="B21808">
        <v>10.42</v>
      </c>
    </row>
    <row r="21809" spans="1:2" x14ac:dyDescent="0.45">
      <c r="A21809" s="18">
        <v>46274.197916666664</v>
      </c>
      <c r="B21809">
        <v>9.9</v>
      </c>
    </row>
    <row r="21810" spans="1:2" x14ac:dyDescent="0.45">
      <c r="A21810" s="18">
        <v>46274.208333333336</v>
      </c>
      <c r="B21810">
        <v>10.5</v>
      </c>
    </row>
    <row r="21811" spans="1:2" x14ac:dyDescent="0.45">
      <c r="A21811" s="18">
        <v>46274.21875</v>
      </c>
      <c r="B21811">
        <v>10.32</v>
      </c>
    </row>
    <row r="21812" spans="1:2" x14ac:dyDescent="0.45">
      <c r="A21812" s="18">
        <v>46274.229166666664</v>
      </c>
      <c r="B21812">
        <v>10.18</v>
      </c>
    </row>
    <row r="21813" spans="1:2" x14ac:dyDescent="0.45">
      <c r="A21813" s="18">
        <v>46274.239583333336</v>
      </c>
      <c r="B21813">
        <v>10.5</v>
      </c>
    </row>
    <row r="21814" spans="1:2" x14ac:dyDescent="0.45">
      <c r="A21814" s="18">
        <v>46274.25</v>
      </c>
      <c r="B21814">
        <v>10.16</v>
      </c>
    </row>
    <row r="21815" spans="1:2" x14ac:dyDescent="0.45">
      <c r="A21815" s="18">
        <v>46274.260416666664</v>
      </c>
      <c r="B21815">
        <v>15.3</v>
      </c>
    </row>
    <row r="21816" spans="1:2" x14ac:dyDescent="0.45">
      <c r="A21816" s="18">
        <v>46274.270833333336</v>
      </c>
      <c r="B21816">
        <v>16.18</v>
      </c>
    </row>
    <row r="21817" spans="1:2" x14ac:dyDescent="0.45">
      <c r="A21817" s="18">
        <v>46274.28125</v>
      </c>
      <c r="B21817">
        <v>16.52</v>
      </c>
    </row>
    <row r="21818" spans="1:2" x14ac:dyDescent="0.45">
      <c r="A21818" s="18">
        <v>46274.291666666664</v>
      </c>
      <c r="B21818">
        <v>15.1</v>
      </c>
    </row>
    <row r="21819" spans="1:2" x14ac:dyDescent="0.45">
      <c r="A21819" s="18">
        <v>46274.302083333336</v>
      </c>
      <c r="B21819">
        <v>9.76</v>
      </c>
    </row>
    <row r="21820" spans="1:2" x14ac:dyDescent="0.45">
      <c r="A21820" s="18">
        <v>46274.3125</v>
      </c>
      <c r="B21820">
        <v>15.92</v>
      </c>
    </row>
    <row r="21821" spans="1:2" x14ac:dyDescent="0.45">
      <c r="A21821" s="18">
        <v>46274.322916666664</v>
      </c>
      <c r="B21821">
        <v>13.36</v>
      </c>
    </row>
    <row r="21822" spans="1:2" x14ac:dyDescent="0.45">
      <c r="A21822" s="18">
        <v>46274.333333333336</v>
      </c>
      <c r="B21822">
        <v>14.12</v>
      </c>
    </row>
    <row r="21823" spans="1:2" x14ac:dyDescent="0.45">
      <c r="A21823" s="18">
        <v>46274.34375</v>
      </c>
      <c r="B21823">
        <v>19.68</v>
      </c>
    </row>
    <row r="21824" spans="1:2" x14ac:dyDescent="0.45">
      <c r="A21824" s="18">
        <v>46274.354166666664</v>
      </c>
      <c r="B21824">
        <v>29.82</v>
      </c>
    </row>
    <row r="21825" spans="1:2" x14ac:dyDescent="0.45">
      <c r="A21825" s="18">
        <v>46274.364583333336</v>
      </c>
      <c r="B21825">
        <v>26.72</v>
      </c>
    </row>
    <row r="21826" spans="1:2" x14ac:dyDescent="0.45">
      <c r="A21826" s="18">
        <v>46274.375</v>
      </c>
      <c r="B21826">
        <v>25.14</v>
      </c>
    </row>
    <row r="21827" spans="1:2" x14ac:dyDescent="0.45">
      <c r="A21827" s="18">
        <v>46274.385416666664</v>
      </c>
      <c r="B21827">
        <v>21.38</v>
      </c>
    </row>
    <row r="21828" spans="1:2" x14ac:dyDescent="0.45">
      <c r="A21828" s="18">
        <v>46274.395833333336</v>
      </c>
      <c r="B21828">
        <v>25.22</v>
      </c>
    </row>
    <row r="21829" spans="1:2" x14ac:dyDescent="0.45">
      <c r="A21829" s="18">
        <v>46274.40625</v>
      </c>
      <c r="B21829">
        <v>18.440000000000001</v>
      </c>
    </row>
    <row r="21830" spans="1:2" x14ac:dyDescent="0.45">
      <c r="A21830" s="18">
        <v>46274.416666666664</v>
      </c>
      <c r="B21830">
        <v>20.46</v>
      </c>
    </row>
    <row r="21831" spans="1:2" x14ac:dyDescent="0.45">
      <c r="A21831" s="18">
        <v>46274.427083333336</v>
      </c>
      <c r="B21831">
        <v>22.2</v>
      </c>
    </row>
    <row r="21832" spans="1:2" x14ac:dyDescent="0.45">
      <c r="A21832" s="18">
        <v>46274.4375</v>
      </c>
      <c r="B21832">
        <v>26.18</v>
      </c>
    </row>
    <row r="21833" spans="1:2" x14ac:dyDescent="0.45">
      <c r="A21833" s="18">
        <v>46274.447916666664</v>
      </c>
      <c r="B21833">
        <v>26.4</v>
      </c>
    </row>
    <row r="21834" spans="1:2" x14ac:dyDescent="0.45">
      <c r="A21834" s="18">
        <v>46274.458333333336</v>
      </c>
      <c r="B21834">
        <v>26.82</v>
      </c>
    </row>
    <row r="21835" spans="1:2" x14ac:dyDescent="0.45">
      <c r="A21835" s="18">
        <v>46274.46875</v>
      </c>
      <c r="B21835">
        <v>29.2</v>
      </c>
    </row>
    <row r="21836" spans="1:2" x14ac:dyDescent="0.45">
      <c r="A21836" s="18">
        <v>46274.479166666664</v>
      </c>
      <c r="B21836">
        <v>26.56</v>
      </c>
    </row>
    <row r="21837" spans="1:2" x14ac:dyDescent="0.45">
      <c r="A21837" s="18">
        <v>46274.489583333336</v>
      </c>
      <c r="B21837">
        <v>22.52</v>
      </c>
    </row>
    <row r="21838" spans="1:2" x14ac:dyDescent="0.45">
      <c r="A21838" s="18">
        <v>46274.5</v>
      </c>
      <c r="B21838">
        <v>30.9</v>
      </c>
    </row>
    <row r="21839" spans="1:2" x14ac:dyDescent="0.45">
      <c r="A21839" s="18">
        <v>46274.510416666664</v>
      </c>
      <c r="B21839">
        <v>31.12</v>
      </c>
    </row>
    <row r="21840" spans="1:2" x14ac:dyDescent="0.45">
      <c r="A21840" s="18">
        <v>46274.520833333336</v>
      </c>
      <c r="B21840">
        <v>27.12</v>
      </c>
    </row>
    <row r="21841" spans="1:2" x14ac:dyDescent="0.45">
      <c r="A21841" s="18">
        <v>46274.53125</v>
      </c>
      <c r="B21841">
        <v>27.08</v>
      </c>
    </row>
    <row r="21842" spans="1:2" x14ac:dyDescent="0.45">
      <c r="A21842" s="18">
        <v>46274.541666666664</v>
      </c>
      <c r="B21842">
        <v>23.42</v>
      </c>
    </row>
    <row r="21843" spans="1:2" x14ac:dyDescent="0.45">
      <c r="A21843" s="18">
        <v>46274.552083333336</v>
      </c>
      <c r="B21843">
        <v>26.42</v>
      </c>
    </row>
    <row r="21844" spans="1:2" x14ac:dyDescent="0.45">
      <c r="A21844" s="18">
        <v>46274.5625</v>
      </c>
      <c r="B21844">
        <v>22.08</v>
      </c>
    </row>
    <row r="21845" spans="1:2" x14ac:dyDescent="0.45">
      <c r="A21845" s="18">
        <v>46274.572916666664</v>
      </c>
      <c r="B21845">
        <v>21.96</v>
      </c>
    </row>
    <row r="21846" spans="1:2" x14ac:dyDescent="0.45">
      <c r="A21846" s="18">
        <v>46274.583333333336</v>
      </c>
      <c r="B21846">
        <v>22.62</v>
      </c>
    </row>
    <row r="21847" spans="1:2" x14ac:dyDescent="0.45">
      <c r="A21847" s="18">
        <v>46274.59375</v>
      </c>
      <c r="B21847">
        <v>26.14</v>
      </c>
    </row>
    <row r="21848" spans="1:2" x14ac:dyDescent="0.45">
      <c r="A21848" s="18">
        <v>46274.604166666664</v>
      </c>
      <c r="B21848">
        <v>22.12</v>
      </c>
    </row>
    <row r="21849" spans="1:2" x14ac:dyDescent="0.45">
      <c r="A21849" s="18">
        <v>46274.614583333336</v>
      </c>
      <c r="B21849">
        <v>27.52</v>
      </c>
    </row>
    <row r="21850" spans="1:2" x14ac:dyDescent="0.45">
      <c r="A21850" s="18">
        <v>46274.625</v>
      </c>
      <c r="B21850">
        <v>24</v>
      </c>
    </row>
    <row r="21851" spans="1:2" x14ac:dyDescent="0.45">
      <c r="A21851" s="18">
        <v>46274.635416666664</v>
      </c>
      <c r="B21851">
        <v>26.8</v>
      </c>
    </row>
    <row r="21852" spans="1:2" x14ac:dyDescent="0.45">
      <c r="A21852" s="18">
        <v>46274.645833333336</v>
      </c>
      <c r="B21852">
        <v>22.16</v>
      </c>
    </row>
    <row r="21853" spans="1:2" x14ac:dyDescent="0.45">
      <c r="A21853" s="18">
        <v>46274.65625</v>
      </c>
      <c r="B21853">
        <v>28.14</v>
      </c>
    </row>
    <row r="21854" spans="1:2" x14ac:dyDescent="0.45">
      <c r="A21854" s="18">
        <v>46274.666666666664</v>
      </c>
      <c r="B21854">
        <v>24.94</v>
      </c>
    </row>
    <row r="21855" spans="1:2" x14ac:dyDescent="0.45">
      <c r="A21855" s="18">
        <v>46274.677083333336</v>
      </c>
      <c r="B21855">
        <v>22.92</v>
      </c>
    </row>
    <row r="21856" spans="1:2" x14ac:dyDescent="0.45">
      <c r="A21856" s="18">
        <v>46274.6875</v>
      </c>
      <c r="B21856">
        <v>17.399999999999999</v>
      </c>
    </row>
    <row r="21857" spans="1:2" x14ac:dyDescent="0.45">
      <c r="A21857" s="18">
        <v>46274.697916666664</v>
      </c>
      <c r="B21857">
        <v>17.36</v>
      </c>
    </row>
    <row r="21858" spans="1:2" x14ac:dyDescent="0.45">
      <c r="A21858" s="18">
        <v>46274.708333333336</v>
      </c>
      <c r="B21858">
        <v>16.72</v>
      </c>
    </row>
    <row r="21859" spans="1:2" x14ac:dyDescent="0.45">
      <c r="A21859" s="18">
        <v>46274.71875</v>
      </c>
      <c r="B21859">
        <v>14.24</v>
      </c>
    </row>
    <row r="21860" spans="1:2" x14ac:dyDescent="0.45">
      <c r="A21860" s="18">
        <v>46274.729166666664</v>
      </c>
      <c r="B21860">
        <v>12.72</v>
      </c>
    </row>
    <row r="21861" spans="1:2" x14ac:dyDescent="0.45">
      <c r="A21861" s="18">
        <v>46274.739583333336</v>
      </c>
      <c r="B21861">
        <v>11.66</v>
      </c>
    </row>
    <row r="21862" spans="1:2" x14ac:dyDescent="0.45">
      <c r="A21862" s="18">
        <v>46274.75</v>
      </c>
      <c r="B21862">
        <v>10.78</v>
      </c>
    </row>
    <row r="21863" spans="1:2" x14ac:dyDescent="0.45">
      <c r="A21863" s="18">
        <v>46274.760416666664</v>
      </c>
      <c r="B21863">
        <v>11.1</v>
      </c>
    </row>
    <row r="21864" spans="1:2" x14ac:dyDescent="0.45">
      <c r="A21864" s="18">
        <v>46274.770833333336</v>
      </c>
      <c r="B21864">
        <v>9.7799999999999994</v>
      </c>
    </row>
    <row r="21865" spans="1:2" x14ac:dyDescent="0.45">
      <c r="A21865" s="18">
        <v>46274.78125</v>
      </c>
      <c r="B21865">
        <v>9.2200000000000006</v>
      </c>
    </row>
    <row r="21866" spans="1:2" x14ac:dyDescent="0.45">
      <c r="A21866" s="18">
        <v>46274.791666666664</v>
      </c>
      <c r="B21866">
        <v>8.32</v>
      </c>
    </row>
    <row r="21867" spans="1:2" x14ac:dyDescent="0.45">
      <c r="A21867" s="18">
        <v>46274.802083333336</v>
      </c>
      <c r="B21867">
        <v>8.68</v>
      </c>
    </row>
    <row r="21868" spans="1:2" x14ac:dyDescent="0.45">
      <c r="A21868" s="18">
        <v>46274.8125</v>
      </c>
      <c r="B21868">
        <v>6.74</v>
      </c>
    </row>
    <row r="21869" spans="1:2" x14ac:dyDescent="0.45">
      <c r="A21869" s="18">
        <v>46274.822916666664</v>
      </c>
      <c r="B21869">
        <v>7.06</v>
      </c>
    </row>
    <row r="21870" spans="1:2" x14ac:dyDescent="0.45">
      <c r="A21870" s="18">
        <v>46274.833333333336</v>
      </c>
      <c r="B21870">
        <v>6.82</v>
      </c>
    </row>
    <row r="21871" spans="1:2" x14ac:dyDescent="0.45">
      <c r="A21871" s="18">
        <v>46274.84375</v>
      </c>
      <c r="B21871">
        <v>6.36</v>
      </c>
    </row>
    <row r="21872" spans="1:2" x14ac:dyDescent="0.45">
      <c r="A21872" s="18">
        <v>46274.854166666664</v>
      </c>
      <c r="B21872">
        <v>5.98</v>
      </c>
    </row>
    <row r="21873" spans="1:2" x14ac:dyDescent="0.45">
      <c r="A21873" s="18">
        <v>46274.864583333336</v>
      </c>
      <c r="B21873">
        <v>6.46</v>
      </c>
    </row>
    <row r="21874" spans="1:2" x14ac:dyDescent="0.45">
      <c r="A21874" s="18">
        <v>46274.875</v>
      </c>
      <c r="B21874">
        <v>11.36</v>
      </c>
    </row>
    <row r="21875" spans="1:2" x14ac:dyDescent="0.45">
      <c r="A21875" s="18">
        <v>46274.885416666664</v>
      </c>
      <c r="B21875">
        <v>16.260000000000002</v>
      </c>
    </row>
    <row r="21876" spans="1:2" x14ac:dyDescent="0.45">
      <c r="A21876" s="18">
        <v>46274.895833333336</v>
      </c>
      <c r="B21876">
        <v>16.14</v>
      </c>
    </row>
    <row r="21877" spans="1:2" x14ac:dyDescent="0.45">
      <c r="A21877" s="18">
        <v>46274.90625</v>
      </c>
      <c r="B21877">
        <v>15.92</v>
      </c>
    </row>
    <row r="21878" spans="1:2" x14ac:dyDescent="0.45">
      <c r="A21878" s="18">
        <v>46274.916666666664</v>
      </c>
      <c r="B21878">
        <v>16.399999999999999</v>
      </c>
    </row>
    <row r="21879" spans="1:2" x14ac:dyDescent="0.45">
      <c r="A21879" s="18">
        <v>46274.927083333336</v>
      </c>
      <c r="B21879">
        <v>10.94</v>
      </c>
    </row>
    <row r="21880" spans="1:2" x14ac:dyDescent="0.45">
      <c r="A21880" s="18">
        <v>46274.9375</v>
      </c>
      <c r="B21880">
        <v>10.34</v>
      </c>
    </row>
    <row r="21881" spans="1:2" x14ac:dyDescent="0.45">
      <c r="A21881" s="18">
        <v>46274.947916666664</v>
      </c>
      <c r="B21881">
        <v>11.04</v>
      </c>
    </row>
    <row r="21882" spans="1:2" x14ac:dyDescent="0.45">
      <c r="A21882" s="18">
        <v>46274.958333333336</v>
      </c>
      <c r="B21882">
        <v>10.62</v>
      </c>
    </row>
    <row r="21883" spans="1:2" x14ac:dyDescent="0.45">
      <c r="A21883" s="18">
        <v>46274.96875</v>
      </c>
      <c r="B21883">
        <v>10.82</v>
      </c>
    </row>
    <row r="21884" spans="1:2" x14ac:dyDescent="0.45">
      <c r="A21884" s="18">
        <v>46274.979166666664</v>
      </c>
      <c r="B21884">
        <v>10.38</v>
      </c>
    </row>
    <row r="21885" spans="1:2" x14ac:dyDescent="0.45">
      <c r="A21885" s="18">
        <v>46274.989583333336</v>
      </c>
      <c r="B21885">
        <v>10.98</v>
      </c>
    </row>
    <row r="21886" spans="1:2" x14ac:dyDescent="0.45">
      <c r="A21886" s="12">
        <v>46275</v>
      </c>
      <c r="B21886">
        <v>10.78</v>
      </c>
    </row>
    <row r="21887" spans="1:2" x14ac:dyDescent="0.45">
      <c r="A21887" s="18">
        <v>46275.010416666664</v>
      </c>
      <c r="B21887">
        <v>10.72</v>
      </c>
    </row>
    <row r="21888" spans="1:2" x14ac:dyDescent="0.45">
      <c r="A21888" s="18">
        <v>46275.020833333336</v>
      </c>
      <c r="B21888">
        <v>10.6</v>
      </c>
    </row>
    <row r="21889" spans="1:2" x14ac:dyDescent="0.45">
      <c r="A21889" s="18">
        <v>46275.03125</v>
      </c>
      <c r="B21889">
        <v>10.78</v>
      </c>
    </row>
    <row r="21890" spans="1:2" x14ac:dyDescent="0.45">
      <c r="A21890" s="18">
        <v>46275.041666666664</v>
      </c>
      <c r="B21890">
        <v>11.2</v>
      </c>
    </row>
    <row r="21891" spans="1:2" x14ac:dyDescent="0.45">
      <c r="A21891" s="18">
        <v>46275.052083333336</v>
      </c>
      <c r="B21891">
        <v>10.32</v>
      </c>
    </row>
    <row r="21892" spans="1:2" x14ac:dyDescent="0.45">
      <c r="A21892" s="18">
        <v>46275.0625</v>
      </c>
      <c r="B21892">
        <v>10.54</v>
      </c>
    </row>
    <row r="21893" spans="1:2" x14ac:dyDescent="0.45">
      <c r="A21893" s="18">
        <v>46275.072916666664</v>
      </c>
      <c r="B21893">
        <v>10.84</v>
      </c>
    </row>
    <row r="21894" spans="1:2" x14ac:dyDescent="0.45">
      <c r="A21894" s="18">
        <v>46275.083333333336</v>
      </c>
      <c r="B21894">
        <v>10.64</v>
      </c>
    </row>
    <row r="21895" spans="1:2" x14ac:dyDescent="0.45">
      <c r="A21895" s="18">
        <v>46275.09375</v>
      </c>
      <c r="B21895">
        <v>10.68</v>
      </c>
    </row>
    <row r="21896" spans="1:2" x14ac:dyDescent="0.45">
      <c r="A21896" s="18">
        <v>46275.104166666664</v>
      </c>
      <c r="B21896">
        <v>10.44</v>
      </c>
    </row>
    <row r="21897" spans="1:2" x14ac:dyDescent="0.45">
      <c r="A21897" s="18">
        <v>46275.114583333336</v>
      </c>
      <c r="B21897">
        <v>10.88</v>
      </c>
    </row>
    <row r="21898" spans="1:2" x14ac:dyDescent="0.45">
      <c r="A21898" s="18">
        <v>46275.125</v>
      </c>
      <c r="B21898">
        <v>10.34</v>
      </c>
    </row>
    <row r="21899" spans="1:2" x14ac:dyDescent="0.45">
      <c r="A21899" s="18">
        <v>46275.135416666664</v>
      </c>
      <c r="B21899">
        <v>10.6</v>
      </c>
    </row>
    <row r="21900" spans="1:2" x14ac:dyDescent="0.45">
      <c r="A21900" s="18">
        <v>46275.145833333336</v>
      </c>
      <c r="B21900">
        <v>10.68</v>
      </c>
    </row>
    <row r="21901" spans="1:2" x14ac:dyDescent="0.45">
      <c r="A21901" s="18">
        <v>46275.15625</v>
      </c>
      <c r="B21901">
        <v>10.62</v>
      </c>
    </row>
    <row r="21902" spans="1:2" x14ac:dyDescent="0.45">
      <c r="A21902" s="18">
        <v>46275.166666666664</v>
      </c>
      <c r="B21902">
        <v>10.94</v>
      </c>
    </row>
    <row r="21903" spans="1:2" x14ac:dyDescent="0.45">
      <c r="A21903" s="18">
        <v>46275.177083333336</v>
      </c>
      <c r="B21903">
        <v>10.26</v>
      </c>
    </row>
    <row r="21904" spans="1:2" x14ac:dyDescent="0.45">
      <c r="A21904" s="18">
        <v>46275.1875</v>
      </c>
      <c r="B21904">
        <v>10.62</v>
      </c>
    </row>
    <row r="21905" spans="1:2" x14ac:dyDescent="0.45">
      <c r="A21905" s="18">
        <v>46275.197916666664</v>
      </c>
      <c r="B21905">
        <v>10.26</v>
      </c>
    </row>
    <row r="21906" spans="1:2" x14ac:dyDescent="0.45">
      <c r="A21906" s="18">
        <v>46275.208333333336</v>
      </c>
      <c r="B21906">
        <v>10.72</v>
      </c>
    </row>
    <row r="21907" spans="1:2" x14ac:dyDescent="0.45">
      <c r="A21907" s="18">
        <v>46275.21875</v>
      </c>
      <c r="B21907">
        <v>10.039999999999999</v>
      </c>
    </row>
    <row r="21908" spans="1:2" x14ac:dyDescent="0.45">
      <c r="A21908" s="18">
        <v>46275.229166666664</v>
      </c>
      <c r="B21908">
        <v>9.56</v>
      </c>
    </row>
    <row r="21909" spans="1:2" x14ac:dyDescent="0.45">
      <c r="A21909" s="18">
        <v>46275.239583333336</v>
      </c>
      <c r="B21909">
        <v>12.72</v>
      </c>
    </row>
    <row r="21910" spans="1:2" x14ac:dyDescent="0.45">
      <c r="A21910" s="18">
        <v>46275.25</v>
      </c>
      <c r="B21910">
        <v>15.6</v>
      </c>
    </row>
    <row r="21911" spans="1:2" x14ac:dyDescent="0.45">
      <c r="A21911" s="18">
        <v>46275.260416666664</v>
      </c>
      <c r="B21911">
        <v>22.34</v>
      </c>
    </row>
    <row r="21912" spans="1:2" x14ac:dyDescent="0.45">
      <c r="A21912" s="18">
        <v>46275.270833333336</v>
      </c>
      <c r="B21912">
        <v>26.54</v>
      </c>
    </row>
    <row r="21913" spans="1:2" x14ac:dyDescent="0.45">
      <c r="A21913" s="18">
        <v>46275.28125</v>
      </c>
      <c r="B21913">
        <v>17.440000000000001</v>
      </c>
    </row>
    <row r="21914" spans="1:2" x14ac:dyDescent="0.45">
      <c r="A21914" s="18">
        <v>46275.291666666664</v>
      </c>
      <c r="B21914">
        <v>16.32</v>
      </c>
    </row>
    <row r="21915" spans="1:2" x14ac:dyDescent="0.45">
      <c r="A21915" s="18">
        <v>46275.302083333336</v>
      </c>
      <c r="B21915">
        <v>15.7</v>
      </c>
    </row>
    <row r="21916" spans="1:2" x14ac:dyDescent="0.45">
      <c r="A21916" s="18">
        <v>46275.3125</v>
      </c>
      <c r="B21916">
        <v>19.98</v>
      </c>
    </row>
    <row r="21917" spans="1:2" x14ac:dyDescent="0.45">
      <c r="A21917" s="18">
        <v>46275.322916666664</v>
      </c>
      <c r="B21917">
        <v>18.260000000000002</v>
      </c>
    </row>
    <row r="21918" spans="1:2" x14ac:dyDescent="0.45">
      <c r="A21918" s="18">
        <v>46275.333333333336</v>
      </c>
      <c r="B21918">
        <v>17.32</v>
      </c>
    </row>
    <row r="21919" spans="1:2" x14ac:dyDescent="0.45">
      <c r="A21919" s="18">
        <v>46275.34375</v>
      </c>
      <c r="B21919">
        <v>14.56</v>
      </c>
    </row>
    <row r="21920" spans="1:2" x14ac:dyDescent="0.45">
      <c r="A21920" s="18">
        <v>46275.354166666664</v>
      </c>
      <c r="B21920">
        <v>17.46</v>
      </c>
    </row>
    <row r="21921" spans="1:2" x14ac:dyDescent="0.45">
      <c r="A21921" s="18">
        <v>46275.364583333336</v>
      </c>
      <c r="B21921">
        <v>25.2</v>
      </c>
    </row>
    <row r="21922" spans="1:2" x14ac:dyDescent="0.45">
      <c r="A21922" s="18">
        <v>46275.375</v>
      </c>
      <c r="B21922">
        <v>25.98</v>
      </c>
    </row>
    <row r="21923" spans="1:2" x14ac:dyDescent="0.45">
      <c r="A21923" s="18">
        <v>46275.385416666664</v>
      </c>
      <c r="B21923">
        <v>27.8</v>
      </c>
    </row>
    <row r="21924" spans="1:2" x14ac:dyDescent="0.45">
      <c r="A21924" s="18">
        <v>46275.395833333336</v>
      </c>
      <c r="B21924">
        <v>32.26</v>
      </c>
    </row>
    <row r="21925" spans="1:2" x14ac:dyDescent="0.45">
      <c r="A21925" s="18">
        <v>46275.40625</v>
      </c>
      <c r="B21925">
        <v>36.36</v>
      </c>
    </row>
    <row r="21926" spans="1:2" x14ac:dyDescent="0.45">
      <c r="A21926" s="18">
        <v>46275.416666666664</v>
      </c>
      <c r="B21926">
        <v>34.68</v>
      </c>
    </row>
    <row r="21927" spans="1:2" x14ac:dyDescent="0.45">
      <c r="A21927" s="18">
        <v>46275.427083333336</v>
      </c>
      <c r="B21927">
        <v>32.299999999999997</v>
      </c>
    </row>
    <row r="21928" spans="1:2" x14ac:dyDescent="0.45">
      <c r="A21928" s="18">
        <v>46275.4375</v>
      </c>
      <c r="B21928">
        <v>29.38</v>
      </c>
    </row>
    <row r="21929" spans="1:2" x14ac:dyDescent="0.45">
      <c r="A21929" s="18">
        <v>46275.447916666664</v>
      </c>
      <c r="B21929">
        <v>37</v>
      </c>
    </row>
    <row r="21930" spans="1:2" x14ac:dyDescent="0.45">
      <c r="A21930" s="18">
        <v>46275.458333333336</v>
      </c>
      <c r="B21930">
        <v>36.020000000000003</v>
      </c>
    </row>
    <row r="21931" spans="1:2" x14ac:dyDescent="0.45">
      <c r="A21931" s="18">
        <v>46275.46875</v>
      </c>
      <c r="B21931">
        <v>34.74</v>
      </c>
    </row>
    <row r="21932" spans="1:2" x14ac:dyDescent="0.45">
      <c r="A21932" s="18">
        <v>46275.479166666664</v>
      </c>
      <c r="B21932">
        <v>35.54</v>
      </c>
    </row>
    <row r="21933" spans="1:2" x14ac:dyDescent="0.45">
      <c r="A21933" s="18">
        <v>46275.489583333336</v>
      </c>
      <c r="B21933">
        <v>34.380000000000003</v>
      </c>
    </row>
    <row r="21934" spans="1:2" x14ac:dyDescent="0.45">
      <c r="A21934" s="18">
        <v>46275.5</v>
      </c>
      <c r="B21934">
        <v>36.68</v>
      </c>
    </row>
    <row r="21935" spans="1:2" x14ac:dyDescent="0.45">
      <c r="A21935" s="18">
        <v>46275.510416666664</v>
      </c>
      <c r="B21935">
        <v>31.32</v>
      </c>
    </row>
    <row r="21936" spans="1:2" x14ac:dyDescent="0.45">
      <c r="A21936" s="18">
        <v>46275.520833333336</v>
      </c>
      <c r="B21936">
        <v>39.58</v>
      </c>
    </row>
    <row r="21937" spans="1:2" x14ac:dyDescent="0.45">
      <c r="A21937" s="18">
        <v>46275.53125</v>
      </c>
      <c r="B21937">
        <v>38.56</v>
      </c>
    </row>
    <row r="21938" spans="1:2" x14ac:dyDescent="0.45">
      <c r="A21938" s="18">
        <v>46275.541666666664</v>
      </c>
      <c r="B21938">
        <v>39.840000000000003</v>
      </c>
    </row>
    <row r="21939" spans="1:2" x14ac:dyDescent="0.45">
      <c r="A21939" s="18">
        <v>46275.552083333336</v>
      </c>
      <c r="B21939">
        <v>34.04</v>
      </c>
    </row>
    <row r="21940" spans="1:2" x14ac:dyDescent="0.45">
      <c r="A21940" s="18">
        <v>46275.5625</v>
      </c>
      <c r="B21940">
        <v>35.479999999999997</v>
      </c>
    </row>
    <row r="21941" spans="1:2" x14ac:dyDescent="0.45">
      <c r="A21941" s="18">
        <v>46275.572916666664</v>
      </c>
      <c r="B21941">
        <v>31.16</v>
      </c>
    </row>
    <row r="21942" spans="1:2" x14ac:dyDescent="0.45">
      <c r="A21942" s="18">
        <v>46275.583333333336</v>
      </c>
      <c r="B21942">
        <v>25.98</v>
      </c>
    </row>
    <row r="21943" spans="1:2" x14ac:dyDescent="0.45">
      <c r="A21943" s="18">
        <v>46275.59375</v>
      </c>
      <c r="B21943">
        <v>23.5</v>
      </c>
    </row>
    <row r="21944" spans="1:2" x14ac:dyDescent="0.45">
      <c r="A21944" s="18">
        <v>46275.604166666664</v>
      </c>
      <c r="B21944">
        <v>23.12</v>
      </c>
    </row>
    <row r="21945" spans="1:2" x14ac:dyDescent="0.45">
      <c r="A21945" s="18">
        <v>46275.614583333336</v>
      </c>
      <c r="B21945">
        <v>21.28</v>
      </c>
    </row>
    <row r="21946" spans="1:2" x14ac:dyDescent="0.45">
      <c r="A21946" s="18">
        <v>46275.625</v>
      </c>
      <c r="B21946">
        <v>23.2</v>
      </c>
    </row>
    <row r="21947" spans="1:2" x14ac:dyDescent="0.45">
      <c r="A21947" s="18">
        <v>46275.635416666664</v>
      </c>
      <c r="B21947">
        <v>20.76</v>
      </c>
    </row>
    <row r="21948" spans="1:2" x14ac:dyDescent="0.45">
      <c r="A21948" s="18">
        <v>46275.645833333336</v>
      </c>
      <c r="B21948">
        <v>21.98</v>
      </c>
    </row>
    <row r="21949" spans="1:2" x14ac:dyDescent="0.45">
      <c r="A21949" s="18">
        <v>46275.65625</v>
      </c>
      <c r="B21949">
        <v>21.62</v>
      </c>
    </row>
    <row r="21950" spans="1:2" x14ac:dyDescent="0.45">
      <c r="A21950" s="18">
        <v>46275.666666666664</v>
      </c>
      <c r="B21950">
        <v>21.7</v>
      </c>
    </row>
    <row r="21951" spans="1:2" x14ac:dyDescent="0.45">
      <c r="A21951" s="18">
        <v>46275.677083333336</v>
      </c>
      <c r="B21951">
        <v>19.88</v>
      </c>
    </row>
    <row r="21952" spans="1:2" x14ac:dyDescent="0.45">
      <c r="A21952" s="18">
        <v>46275.6875</v>
      </c>
      <c r="B21952">
        <v>22.22</v>
      </c>
    </row>
    <row r="21953" spans="1:2" x14ac:dyDescent="0.45">
      <c r="A21953" s="18">
        <v>46275.697916666664</v>
      </c>
      <c r="B21953">
        <v>21.84</v>
      </c>
    </row>
    <row r="21954" spans="1:2" x14ac:dyDescent="0.45">
      <c r="A21954" s="18">
        <v>46275.708333333336</v>
      </c>
      <c r="B21954">
        <v>20.72</v>
      </c>
    </row>
    <row r="21955" spans="1:2" x14ac:dyDescent="0.45">
      <c r="A21955" s="18">
        <v>46275.71875</v>
      </c>
      <c r="B21955">
        <v>20.52</v>
      </c>
    </row>
    <row r="21956" spans="1:2" x14ac:dyDescent="0.45">
      <c r="A21956" s="18">
        <v>46275.729166666664</v>
      </c>
      <c r="B21956">
        <v>19.32</v>
      </c>
    </row>
    <row r="21957" spans="1:2" x14ac:dyDescent="0.45">
      <c r="A21957" s="18">
        <v>46275.739583333336</v>
      </c>
      <c r="B21957">
        <v>15.96</v>
      </c>
    </row>
    <row r="21958" spans="1:2" x14ac:dyDescent="0.45">
      <c r="A21958" s="18">
        <v>46275.75</v>
      </c>
      <c r="B21958">
        <v>11.46</v>
      </c>
    </row>
    <row r="21959" spans="1:2" x14ac:dyDescent="0.45">
      <c r="A21959" s="18">
        <v>46275.760416666664</v>
      </c>
      <c r="B21959">
        <v>9.32</v>
      </c>
    </row>
    <row r="21960" spans="1:2" x14ac:dyDescent="0.45">
      <c r="A21960" s="18">
        <v>46275.770833333336</v>
      </c>
      <c r="B21960">
        <v>8.6999999999999993</v>
      </c>
    </row>
    <row r="21961" spans="1:2" x14ac:dyDescent="0.45">
      <c r="A21961" s="18">
        <v>46275.78125</v>
      </c>
      <c r="B21961">
        <v>7.92</v>
      </c>
    </row>
    <row r="21962" spans="1:2" x14ac:dyDescent="0.45">
      <c r="A21962" s="18">
        <v>46275.791666666664</v>
      </c>
      <c r="B21962">
        <v>7.2</v>
      </c>
    </row>
    <row r="21963" spans="1:2" x14ac:dyDescent="0.45">
      <c r="A21963" s="18">
        <v>46275.802083333336</v>
      </c>
      <c r="B21963">
        <v>6.74</v>
      </c>
    </row>
    <row r="21964" spans="1:2" x14ac:dyDescent="0.45">
      <c r="A21964" s="18">
        <v>46275.8125</v>
      </c>
      <c r="B21964">
        <v>6.32</v>
      </c>
    </row>
    <row r="21965" spans="1:2" x14ac:dyDescent="0.45">
      <c r="A21965" s="18">
        <v>46275.822916666664</v>
      </c>
      <c r="B21965">
        <v>6.26</v>
      </c>
    </row>
    <row r="21966" spans="1:2" x14ac:dyDescent="0.45">
      <c r="A21966" s="18">
        <v>46275.833333333336</v>
      </c>
      <c r="B21966">
        <v>6.48</v>
      </c>
    </row>
    <row r="21967" spans="1:2" x14ac:dyDescent="0.45">
      <c r="A21967" s="18">
        <v>46275.84375</v>
      </c>
      <c r="B21967">
        <v>7.64</v>
      </c>
    </row>
    <row r="21968" spans="1:2" x14ac:dyDescent="0.45">
      <c r="A21968" s="18">
        <v>46275.854166666664</v>
      </c>
      <c r="B21968">
        <v>15.94</v>
      </c>
    </row>
    <row r="21969" spans="1:2" x14ac:dyDescent="0.45">
      <c r="A21969" s="18">
        <v>46275.864583333336</v>
      </c>
      <c r="B21969">
        <v>15.72</v>
      </c>
    </row>
    <row r="21970" spans="1:2" x14ac:dyDescent="0.45">
      <c r="A21970" s="18">
        <v>46275.875</v>
      </c>
      <c r="B21970">
        <v>16.02</v>
      </c>
    </row>
    <row r="21971" spans="1:2" x14ac:dyDescent="0.45">
      <c r="A21971" s="18">
        <v>46275.885416666664</v>
      </c>
      <c r="B21971">
        <v>15.84</v>
      </c>
    </row>
    <row r="21972" spans="1:2" x14ac:dyDescent="0.45">
      <c r="A21972" s="18">
        <v>46275.895833333336</v>
      </c>
      <c r="B21972">
        <v>15.6</v>
      </c>
    </row>
    <row r="21973" spans="1:2" x14ac:dyDescent="0.45">
      <c r="A21973" s="18">
        <v>46275.90625</v>
      </c>
      <c r="B21973">
        <v>16.22</v>
      </c>
    </row>
    <row r="21974" spans="1:2" x14ac:dyDescent="0.45">
      <c r="A21974" s="18">
        <v>46275.916666666664</v>
      </c>
      <c r="B21974">
        <v>15.48</v>
      </c>
    </row>
    <row r="21975" spans="1:2" x14ac:dyDescent="0.45">
      <c r="A21975" s="18">
        <v>46275.927083333336</v>
      </c>
      <c r="B21975">
        <v>10.54</v>
      </c>
    </row>
    <row r="21976" spans="1:2" x14ac:dyDescent="0.45">
      <c r="A21976" s="18">
        <v>46275.9375</v>
      </c>
      <c r="B21976">
        <v>10.32</v>
      </c>
    </row>
    <row r="21977" spans="1:2" x14ac:dyDescent="0.45">
      <c r="A21977" s="18">
        <v>46275.947916666664</v>
      </c>
      <c r="B21977">
        <v>10.64</v>
      </c>
    </row>
    <row r="21978" spans="1:2" x14ac:dyDescent="0.45">
      <c r="A21978" s="18">
        <v>46275.958333333336</v>
      </c>
      <c r="B21978">
        <v>10.68</v>
      </c>
    </row>
    <row r="21979" spans="1:2" x14ac:dyDescent="0.45">
      <c r="A21979" s="18">
        <v>46275.96875</v>
      </c>
      <c r="B21979">
        <v>10.4</v>
      </c>
    </row>
    <row r="21980" spans="1:2" x14ac:dyDescent="0.45">
      <c r="A21980" s="18">
        <v>46275.979166666664</v>
      </c>
      <c r="B21980">
        <v>10.38</v>
      </c>
    </row>
    <row r="21981" spans="1:2" x14ac:dyDescent="0.45">
      <c r="A21981" s="18">
        <v>46275.989583333336</v>
      </c>
      <c r="B21981">
        <v>10.3</v>
      </c>
    </row>
    <row r="21982" spans="1:2" x14ac:dyDescent="0.45">
      <c r="A21982" s="12">
        <v>46276</v>
      </c>
      <c r="B21982">
        <v>10.54</v>
      </c>
    </row>
    <row r="21983" spans="1:2" x14ac:dyDescent="0.45">
      <c r="A21983" s="18">
        <v>46276.010416666664</v>
      </c>
      <c r="B21983">
        <v>10</v>
      </c>
    </row>
    <row r="21984" spans="1:2" x14ac:dyDescent="0.45">
      <c r="A21984" s="18">
        <v>46276.020833333336</v>
      </c>
      <c r="B21984">
        <v>10.68</v>
      </c>
    </row>
    <row r="21985" spans="1:2" x14ac:dyDescent="0.45">
      <c r="A21985" s="18">
        <v>46276.03125</v>
      </c>
      <c r="B21985">
        <v>10.24</v>
      </c>
    </row>
    <row r="21986" spans="1:2" x14ac:dyDescent="0.45">
      <c r="A21986" s="18">
        <v>46276.041666666664</v>
      </c>
      <c r="B21986">
        <v>10.62</v>
      </c>
    </row>
    <row r="21987" spans="1:2" x14ac:dyDescent="0.45">
      <c r="A21987" s="18">
        <v>46276.052083333336</v>
      </c>
      <c r="B21987">
        <v>10.14</v>
      </c>
    </row>
    <row r="21988" spans="1:2" x14ac:dyDescent="0.45">
      <c r="A21988" s="18">
        <v>46276.0625</v>
      </c>
      <c r="B21988">
        <v>10.32</v>
      </c>
    </row>
    <row r="21989" spans="1:2" x14ac:dyDescent="0.45">
      <c r="A21989" s="18">
        <v>46276.072916666664</v>
      </c>
      <c r="B21989">
        <v>10.18</v>
      </c>
    </row>
    <row r="21990" spans="1:2" x14ac:dyDescent="0.45">
      <c r="A21990" s="18">
        <v>46276.083333333336</v>
      </c>
      <c r="B21990">
        <v>10.38</v>
      </c>
    </row>
    <row r="21991" spans="1:2" x14ac:dyDescent="0.45">
      <c r="A21991" s="18">
        <v>46276.09375</v>
      </c>
      <c r="B21991">
        <v>10.42</v>
      </c>
    </row>
    <row r="21992" spans="1:2" x14ac:dyDescent="0.45">
      <c r="A21992" s="18">
        <v>46276.104166666664</v>
      </c>
      <c r="B21992">
        <v>10.14</v>
      </c>
    </row>
    <row r="21993" spans="1:2" x14ac:dyDescent="0.45">
      <c r="A21993" s="18">
        <v>46276.114583333336</v>
      </c>
      <c r="B21993">
        <v>10.54</v>
      </c>
    </row>
    <row r="21994" spans="1:2" x14ac:dyDescent="0.45">
      <c r="A21994" s="18">
        <v>46276.125</v>
      </c>
      <c r="B21994">
        <v>10.26</v>
      </c>
    </row>
    <row r="21995" spans="1:2" x14ac:dyDescent="0.45">
      <c r="A21995" s="18">
        <v>46276.135416666664</v>
      </c>
      <c r="B21995">
        <v>10.42</v>
      </c>
    </row>
    <row r="21996" spans="1:2" x14ac:dyDescent="0.45">
      <c r="A21996" s="18">
        <v>46276.145833333336</v>
      </c>
      <c r="B21996">
        <v>10.16</v>
      </c>
    </row>
    <row r="21997" spans="1:2" x14ac:dyDescent="0.45">
      <c r="A21997" s="18">
        <v>46276.15625</v>
      </c>
      <c r="B21997">
        <v>10.58</v>
      </c>
    </row>
    <row r="21998" spans="1:2" x14ac:dyDescent="0.45">
      <c r="A21998" s="18">
        <v>46276.166666666664</v>
      </c>
      <c r="B21998">
        <v>10.16</v>
      </c>
    </row>
    <row r="21999" spans="1:2" x14ac:dyDescent="0.45">
      <c r="A21999" s="18">
        <v>46276.177083333336</v>
      </c>
      <c r="B21999">
        <v>10.02</v>
      </c>
    </row>
    <row r="22000" spans="1:2" x14ac:dyDescent="0.45">
      <c r="A22000" s="18">
        <v>46276.1875</v>
      </c>
      <c r="B22000">
        <v>10.64</v>
      </c>
    </row>
    <row r="22001" spans="1:2" x14ac:dyDescent="0.45">
      <c r="A22001" s="18">
        <v>46276.197916666664</v>
      </c>
      <c r="B22001">
        <v>10.199999999999999</v>
      </c>
    </row>
    <row r="22002" spans="1:2" x14ac:dyDescent="0.45">
      <c r="A22002" s="18">
        <v>46276.208333333336</v>
      </c>
      <c r="B22002">
        <v>10.54</v>
      </c>
    </row>
    <row r="22003" spans="1:2" x14ac:dyDescent="0.45">
      <c r="A22003" s="18">
        <v>46276.21875</v>
      </c>
      <c r="B22003">
        <v>9.98</v>
      </c>
    </row>
    <row r="22004" spans="1:2" x14ac:dyDescent="0.45">
      <c r="A22004" s="18">
        <v>46276.229166666664</v>
      </c>
      <c r="B22004">
        <v>10.3</v>
      </c>
    </row>
    <row r="22005" spans="1:2" x14ac:dyDescent="0.45">
      <c r="A22005" s="18">
        <v>46276.239583333336</v>
      </c>
      <c r="B22005">
        <v>10.34</v>
      </c>
    </row>
    <row r="22006" spans="1:2" x14ac:dyDescent="0.45">
      <c r="A22006" s="18">
        <v>46276.25</v>
      </c>
      <c r="B22006">
        <v>10.44</v>
      </c>
    </row>
    <row r="22007" spans="1:2" x14ac:dyDescent="0.45">
      <c r="A22007" s="18">
        <v>46276.260416666664</v>
      </c>
      <c r="B22007">
        <v>15.22</v>
      </c>
    </row>
    <row r="22008" spans="1:2" x14ac:dyDescent="0.45">
      <c r="A22008" s="18">
        <v>46276.270833333336</v>
      </c>
      <c r="B22008">
        <v>15.72</v>
      </c>
    </row>
    <row r="22009" spans="1:2" x14ac:dyDescent="0.45">
      <c r="A22009" s="18">
        <v>46276.28125</v>
      </c>
      <c r="B22009">
        <v>15.4</v>
      </c>
    </row>
    <row r="22010" spans="1:2" x14ac:dyDescent="0.45">
      <c r="A22010" s="18">
        <v>46276.291666666664</v>
      </c>
      <c r="B22010">
        <v>16.48</v>
      </c>
    </row>
    <row r="22011" spans="1:2" x14ac:dyDescent="0.45">
      <c r="A22011" s="18">
        <v>46276.302083333336</v>
      </c>
      <c r="B22011">
        <v>17.239999999999998</v>
      </c>
    </row>
    <row r="22012" spans="1:2" x14ac:dyDescent="0.45">
      <c r="A22012" s="18">
        <v>46276.3125</v>
      </c>
      <c r="B22012">
        <v>9.18</v>
      </c>
    </row>
    <row r="22013" spans="1:2" x14ac:dyDescent="0.45">
      <c r="A22013" s="18">
        <v>46276.322916666664</v>
      </c>
      <c r="B22013">
        <v>10.02</v>
      </c>
    </row>
    <row r="22014" spans="1:2" x14ac:dyDescent="0.45">
      <c r="A22014" s="18">
        <v>46276.333333333336</v>
      </c>
      <c r="B22014">
        <v>12.18</v>
      </c>
    </row>
    <row r="22015" spans="1:2" x14ac:dyDescent="0.45">
      <c r="A22015" s="18">
        <v>46276.34375</v>
      </c>
      <c r="B22015">
        <v>17.68</v>
      </c>
    </row>
    <row r="22016" spans="1:2" x14ac:dyDescent="0.45">
      <c r="A22016" s="18">
        <v>46276.354166666664</v>
      </c>
      <c r="B22016">
        <v>18.04</v>
      </c>
    </row>
    <row r="22017" spans="1:2" x14ac:dyDescent="0.45">
      <c r="A22017" s="18">
        <v>46276.364583333336</v>
      </c>
      <c r="B22017">
        <v>20.100000000000001</v>
      </c>
    </row>
    <row r="22018" spans="1:2" x14ac:dyDescent="0.45">
      <c r="A22018" s="18">
        <v>46276.375</v>
      </c>
      <c r="B22018">
        <v>18.940000000000001</v>
      </c>
    </row>
    <row r="22019" spans="1:2" x14ac:dyDescent="0.45">
      <c r="A22019" s="18">
        <v>46276.385416666664</v>
      </c>
      <c r="B22019">
        <v>20.98</v>
      </c>
    </row>
    <row r="22020" spans="1:2" x14ac:dyDescent="0.45">
      <c r="A22020" s="18">
        <v>46276.395833333336</v>
      </c>
      <c r="B22020">
        <v>17.84</v>
      </c>
    </row>
    <row r="22021" spans="1:2" x14ac:dyDescent="0.45">
      <c r="A22021" s="18">
        <v>46276.40625</v>
      </c>
      <c r="B22021">
        <v>16.2</v>
      </c>
    </row>
    <row r="22022" spans="1:2" x14ac:dyDescent="0.45">
      <c r="A22022" s="18">
        <v>46276.416666666664</v>
      </c>
      <c r="B22022">
        <v>17.28</v>
      </c>
    </row>
    <row r="22023" spans="1:2" x14ac:dyDescent="0.45">
      <c r="A22023" s="18">
        <v>46276.427083333336</v>
      </c>
      <c r="B22023">
        <v>13.16</v>
      </c>
    </row>
    <row r="22024" spans="1:2" x14ac:dyDescent="0.45">
      <c r="A22024" s="18">
        <v>46276.4375</v>
      </c>
      <c r="B22024">
        <v>12.54</v>
      </c>
    </row>
    <row r="22025" spans="1:2" x14ac:dyDescent="0.45">
      <c r="A22025" s="18">
        <v>46276.447916666664</v>
      </c>
      <c r="B22025">
        <v>15.02</v>
      </c>
    </row>
    <row r="22026" spans="1:2" x14ac:dyDescent="0.45">
      <c r="A22026" s="18">
        <v>46276.458333333336</v>
      </c>
      <c r="B22026">
        <v>19.34</v>
      </c>
    </row>
    <row r="22027" spans="1:2" x14ac:dyDescent="0.45">
      <c r="A22027" s="18">
        <v>46276.46875</v>
      </c>
      <c r="B22027">
        <v>16.559999999999999</v>
      </c>
    </row>
    <row r="22028" spans="1:2" x14ac:dyDescent="0.45">
      <c r="A22028" s="18">
        <v>46276.479166666664</v>
      </c>
      <c r="B22028">
        <v>16.96</v>
      </c>
    </row>
    <row r="22029" spans="1:2" x14ac:dyDescent="0.45">
      <c r="A22029" s="18">
        <v>46276.489583333336</v>
      </c>
      <c r="B22029">
        <v>19.239999999999998</v>
      </c>
    </row>
    <row r="22030" spans="1:2" x14ac:dyDescent="0.45">
      <c r="A22030" s="18">
        <v>46276.5</v>
      </c>
      <c r="B22030">
        <v>16.420000000000002</v>
      </c>
    </row>
    <row r="22031" spans="1:2" x14ac:dyDescent="0.45">
      <c r="A22031" s="18">
        <v>46276.510416666664</v>
      </c>
      <c r="B22031">
        <v>17.72</v>
      </c>
    </row>
    <row r="22032" spans="1:2" x14ac:dyDescent="0.45">
      <c r="A22032" s="18">
        <v>46276.520833333336</v>
      </c>
      <c r="B22032">
        <v>17.079999999999998</v>
      </c>
    </row>
    <row r="22033" spans="1:2" x14ac:dyDescent="0.45">
      <c r="A22033" s="18">
        <v>46276.53125</v>
      </c>
      <c r="B22033">
        <v>14.4</v>
      </c>
    </row>
    <row r="22034" spans="1:2" x14ac:dyDescent="0.45">
      <c r="A22034" s="18">
        <v>46276.541666666664</v>
      </c>
      <c r="B22034">
        <v>20.100000000000001</v>
      </c>
    </row>
    <row r="22035" spans="1:2" x14ac:dyDescent="0.45">
      <c r="A22035" s="18">
        <v>46276.552083333336</v>
      </c>
      <c r="B22035">
        <v>18.04</v>
      </c>
    </row>
    <row r="22036" spans="1:2" x14ac:dyDescent="0.45">
      <c r="A22036" s="18">
        <v>46276.5625</v>
      </c>
      <c r="B22036">
        <v>17.059999999999999</v>
      </c>
    </row>
    <row r="22037" spans="1:2" x14ac:dyDescent="0.45">
      <c r="A22037" s="18">
        <v>46276.572916666664</v>
      </c>
      <c r="B22037">
        <v>16.52</v>
      </c>
    </row>
    <row r="22038" spans="1:2" x14ac:dyDescent="0.45">
      <c r="A22038" s="18">
        <v>46276.583333333336</v>
      </c>
      <c r="B22038">
        <v>16.88</v>
      </c>
    </row>
    <row r="22039" spans="1:2" x14ac:dyDescent="0.45">
      <c r="A22039" s="18">
        <v>46276.59375</v>
      </c>
      <c r="B22039">
        <v>18.100000000000001</v>
      </c>
    </row>
    <row r="22040" spans="1:2" x14ac:dyDescent="0.45">
      <c r="A22040" s="18">
        <v>46276.604166666664</v>
      </c>
      <c r="B22040">
        <v>16.52</v>
      </c>
    </row>
    <row r="22041" spans="1:2" x14ac:dyDescent="0.45">
      <c r="A22041" s="18">
        <v>46276.614583333336</v>
      </c>
      <c r="B22041">
        <v>15.96</v>
      </c>
    </row>
    <row r="22042" spans="1:2" x14ac:dyDescent="0.45">
      <c r="A22042" s="18">
        <v>46276.625</v>
      </c>
      <c r="B22042">
        <v>10.98</v>
      </c>
    </row>
    <row r="22043" spans="1:2" x14ac:dyDescent="0.45">
      <c r="A22043" s="18">
        <v>46276.635416666664</v>
      </c>
      <c r="B22043">
        <v>8.3800000000000008</v>
      </c>
    </row>
    <row r="22044" spans="1:2" x14ac:dyDescent="0.45">
      <c r="A22044" s="18">
        <v>46276.645833333336</v>
      </c>
      <c r="B22044">
        <v>8.42</v>
      </c>
    </row>
    <row r="22045" spans="1:2" x14ac:dyDescent="0.45">
      <c r="A22045" s="18">
        <v>46276.65625</v>
      </c>
      <c r="B22045">
        <v>8.6199999999999992</v>
      </c>
    </row>
    <row r="22046" spans="1:2" x14ac:dyDescent="0.45">
      <c r="A22046" s="18">
        <v>46276.666666666664</v>
      </c>
      <c r="B22046">
        <v>8.98</v>
      </c>
    </row>
    <row r="22047" spans="1:2" x14ac:dyDescent="0.45">
      <c r="A22047" s="18">
        <v>46276.677083333336</v>
      </c>
      <c r="B22047">
        <v>8.1999999999999993</v>
      </c>
    </row>
    <row r="22048" spans="1:2" x14ac:dyDescent="0.45">
      <c r="A22048" s="18">
        <v>46276.6875</v>
      </c>
      <c r="B22048">
        <v>8.4</v>
      </c>
    </row>
    <row r="22049" spans="1:2" x14ac:dyDescent="0.45">
      <c r="A22049" s="18">
        <v>46276.697916666664</v>
      </c>
      <c r="B22049">
        <v>9.5399999999999991</v>
      </c>
    </row>
    <row r="22050" spans="1:2" x14ac:dyDescent="0.45">
      <c r="A22050" s="18">
        <v>46276.708333333336</v>
      </c>
      <c r="B22050">
        <v>8</v>
      </c>
    </row>
    <row r="22051" spans="1:2" x14ac:dyDescent="0.45">
      <c r="A22051" s="18">
        <v>46276.71875</v>
      </c>
      <c r="B22051">
        <v>8.32</v>
      </c>
    </row>
    <row r="22052" spans="1:2" x14ac:dyDescent="0.45">
      <c r="A22052" s="18">
        <v>46276.729166666664</v>
      </c>
      <c r="B22052">
        <v>7.74</v>
      </c>
    </row>
    <row r="22053" spans="1:2" x14ac:dyDescent="0.45">
      <c r="A22053" s="18">
        <v>46276.739583333336</v>
      </c>
      <c r="B22053">
        <v>8.36</v>
      </c>
    </row>
    <row r="22054" spans="1:2" x14ac:dyDescent="0.45">
      <c r="A22054" s="18">
        <v>46276.75</v>
      </c>
      <c r="B22054">
        <v>7.96</v>
      </c>
    </row>
    <row r="22055" spans="1:2" x14ac:dyDescent="0.45">
      <c r="A22055" s="18">
        <v>46276.760416666664</v>
      </c>
      <c r="B22055">
        <v>8.18</v>
      </c>
    </row>
    <row r="22056" spans="1:2" x14ac:dyDescent="0.45">
      <c r="A22056" s="18">
        <v>46276.770833333336</v>
      </c>
      <c r="B22056">
        <v>7.98</v>
      </c>
    </row>
    <row r="22057" spans="1:2" x14ac:dyDescent="0.45">
      <c r="A22057" s="18">
        <v>46276.78125</v>
      </c>
      <c r="B22057">
        <v>8.2200000000000006</v>
      </c>
    </row>
    <row r="22058" spans="1:2" x14ac:dyDescent="0.45">
      <c r="A22058" s="18">
        <v>46276.791666666664</v>
      </c>
      <c r="B22058">
        <v>7.12</v>
      </c>
    </row>
    <row r="22059" spans="1:2" x14ac:dyDescent="0.45">
      <c r="A22059" s="18">
        <v>46276.802083333336</v>
      </c>
      <c r="B22059">
        <v>6.2</v>
      </c>
    </row>
    <row r="22060" spans="1:2" x14ac:dyDescent="0.45">
      <c r="A22060" s="18">
        <v>46276.8125</v>
      </c>
      <c r="B22060">
        <v>6.32</v>
      </c>
    </row>
    <row r="22061" spans="1:2" x14ac:dyDescent="0.45">
      <c r="A22061" s="18">
        <v>46276.822916666664</v>
      </c>
      <c r="B22061">
        <v>6.18</v>
      </c>
    </row>
    <row r="22062" spans="1:2" x14ac:dyDescent="0.45">
      <c r="A22062" s="18">
        <v>46276.833333333336</v>
      </c>
      <c r="B22062">
        <v>6.56</v>
      </c>
    </row>
    <row r="22063" spans="1:2" x14ac:dyDescent="0.45">
      <c r="A22063" s="18">
        <v>46276.84375</v>
      </c>
      <c r="B22063">
        <v>5.42</v>
      </c>
    </row>
    <row r="22064" spans="1:2" x14ac:dyDescent="0.45">
      <c r="A22064" s="18">
        <v>46276.854166666664</v>
      </c>
      <c r="B22064">
        <v>6.22</v>
      </c>
    </row>
    <row r="22065" spans="1:2" x14ac:dyDescent="0.45">
      <c r="A22065" s="18">
        <v>46276.864583333336</v>
      </c>
      <c r="B22065">
        <v>15.3</v>
      </c>
    </row>
    <row r="22066" spans="1:2" x14ac:dyDescent="0.45">
      <c r="A22066" s="18">
        <v>46276.875</v>
      </c>
      <c r="B22066">
        <v>16.22</v>
      </c>
    </row>
    <row r="22067" spans="1:2" x14ac:dyDescent="0.45">
      <c r="A22067" s="18">
        <v>46276.885416666664</v>
      </c>
      <c r="B22067">
        <v>15.62</v>
      </c>
    </row>
    <row r="22068" spans="1:2" x14ac:dyDescent="0.45">
      <c r="A22068" s="18">
        <v>46276.895833333336</v>
      </c>
      <c r="B22068">
        <v>15.54</v>
      </c>
    </row>
    <row r="22069" spans="1:2" x14ac:dyDescent="0.45">
      <c r="A22069" s="18">
        <v>46276.90625</v>
      </c>
      <c r="B22069">
        <v>16</v>
      </c>
    </row>
    <row r="22070" spans="1:2" x14ac:dyDescent="0.45">
      <c r="A22070" s="18">
        <v>46276.916666666664</v>
      </c>
      <c r="B22070">
        <v>15.66</v>
      </c>
    </row>
    <row r="22071" spans="1:2" x14ac:dyDescent="0.45">
      <c r="A22071" s="18">
        <v>46276.927083333336</v>
      </c>
      <c r="B22071">
        <v>10.58</v>
      </c>
    </row>
    <row r="22072" spans="1:2" x14ac:dyDescent="0.45">
      <c r="A22072" s="18">
        <v>46276.9375</v>
      </c>
      <c r="B22072">
        <v>10.16</v>
      </c>
    </row>
    <row r="22073" spans="1:2" x14ac:dyDescent="0.45">
      <c r="A22073" s="18">
        <v>46276.947916666664</v>
      </c>
      <c r="B22073">
        <v>10.7</v>
      </c>
    </row>
    <row r="22074" spans="1:2" x14ac:dyDescent="0.45">
      <c r="A22074" s="18">
        <v>46276.958333333336</v>
      </c>
      <c r="B22074">
        <v>10.38</v>
      </c>
    </row>
    <row r="22075" spans="1:2" x14ac:dyDescent="0.45">
      <c r="A22075" s="18">
        <v>46276.96875</v>
      </c>
      <c r="B22075">
        <v>10.56</v>
      </c>
    </row>
    <row r="22076" spans="1:2" x14ac:dyDescent="0.45">
      <c r="A22076" s="18">
        <v>46276.979166666664</v>
      </c>
      <c r="B22076">
        <v>10.1</v>
      </c>
    </row>
    <row r="22077" spans="1:2" x14ac:dyDescent="0.45">
      <c r="A22077" s="18">
        <v>46276.989583333336</v>
      </c>
      <c r="B22077">
        <v>10.42</v>
      </c>
    </row>
    <row r="22078" spans="1:2" x14ac:dyDescent="0.45">
      <c r="A22078" s="12">
        <v>46277</v>
      </c>
      <c r="B22078">
        <v>10.4</v>
      </c>
    </row>
    <row r="22079" spans="1:2" x14ac:dyDescent="0.45">
      <c r="A22079" s="18">
        <v>46277.010416666664</v>
      </c>
      <c r="B22079">
        <v>10.199999999999999</v>
      </c>
    </row>
    <row r="22080" spans="1:2" x14ac:dyDescent="0.45">
      <c r="A22080" s="18">
        <v>46277.020833333336</v>
      </c>
      <c r="B22080">
        <v>10.58</v>
      </c>
    </row>
    <row r="22081" spans="1:2" x14ac:dyDescent="0.45">
      <c r="A22081" s="18">
        <v>46277.03125</v>
      </c>
      <c r="B22081">
        <v>10.119999999999999</v>
      </c>
    </row>
    <row r="22082" spans="1:2" x14ac:dyDescent="0.45">
      <c r="A22082" s="18">
        <v>46277.041666666664</v>
      </c>
      <c r="B22082">
        <v>10.58</v>
      </c>
    </row>
    <row r="22083" spans="1:2" x14ac:dyDescent="0.45">
      <c r="A22083" s="18">
        <v>46277.052083333336</v>
      </c>
      <c r="B22083">
        <v>10.199999999999999</v>
      </c>
    </row>
    <row r="22084" spans="1:2" x14ac:dyDescent="0.45">
      <c r="A22084" s="18">
        <v>46277.0625</v>
      </c>
      <c r="B22084">
        <v>10.26</v>
      </c>
    </row>
    <row r="22085" spans="1:2" x14ac:dyDescent="0.45">
      <c r="A22085" s="18">
        <v>46277.072916666664</v>
      </c>
      <c r="B22085">
        <v>10.32</v>
      </c>
    </row>
    <row r="22086" spans="1:2" x14ac:dyDescent="0.45">
      <c r="A22086" s="18">
        <v>46277.083333333336</v>
      </c>
      <c r="B22086">
        <v>10.52</v>
      </c>
    </row>
    <row r="22087" spans="1:2" x14ac:dyDescent="0.45">
      <c r="A22087" s="18">
        <v>46277.09375</v>
      </c>
      <c r="B22087">
        <v>10.06</v>
      </c>
    </row>
    <row r="22088" spans="1:2" x14ac:dyDescent="0.45">
      <c r="A22088" s="18">
        <v>46277.104166666664</v>
      </c>
      <c r="B22088">
        <v>10.48</v>
      </c>
    </row>
    <row r="22089" spans="1:2" x14ac:dyDescent="0.45">
      <c r="A22089" s="18">
        <v>46277.114583333336</v>
      </c>
      <c r="B22089">
        <v>10.28</v>
      </c>
    </row>
    <row r="22090" spans="1:2" x14ac:dyDescent="0.45">
      <c r="A22090" s="18">
        <v>46277.125</v>
      </c>
      <c r="B22090">
        <v>10.4</v>
      </c>
    </row>
    <row r="22091" spans="1:2" x14ac:dyDescent="0.45">
      <c r="A22091" s="18">
        <v>46277.135416666664</v>
      </c>
      <c r="B22091">
        <v>9.9600000000000009</v>
      </c>
    </row>
    <row r="22092" spans="1:2" x14ac:dyDescent="0.45">
      <c r="A22092" s="18">
        <v>46277.145833333336</v>
      </c>
      <c r="B22092">
        <v>9.94</v>
      </c>
    </row>
    <row r="22093" spans="1:2" x14ac:dyDescent="0.45">
      <c r="A22093" s="18">
        <v>46277.15625</v>
      </c>
      <c r="B22093">
        <v>10.54</v>
      </c>
    </row>
    <row r="22094" spans="1:2" x14ac:dyDescent="0.45">
      <c r="A22094" s="18">
        <v>46277.166666666664</v>
      </c>
      <c r="B22094">
        <v>10.14</v>
      </c>
    </row>
    <row r="22095" spans="1:2" x14ac:dyDescent="0.45">
      <c r="A22095" s="18">
        <v>46277.177083333336</v>
      </c>
      <c r="B22095">
        <v>10.28</v>
      </c>
    </row>
    <row r="22096" spans="1:2" x14ac:dyDescent="0.45">
      <c r="A22096" s="18">
        <v>46277.1875</v>
      </c>
      <c r="B22096">
        <v>10.26</v>
      </c>
    </row>
    <row r="22097" spans="1:2" x14ac:dyDescent="0.45">
      <c r="A22097" s="18">
        <v>46277.197916666664</v>
      </c>
      <c r="B22097">
        <v>9.98</v>
      </c>
    </row>
    <row r="22098" spans="1:2" x14ac:dyDescent="0.45">
      <c r="A22098" s="18">
        <v>46277.208333333336</v>
      </c>
      <c r="B22098">
        <v>10.6</v>
      </c>
    </row>
    <row r="22099" spans="1:2" x14ac:dyDescent="0.45">
      <c r="A22099" s="18">
        <v>46277.21875</v>
      </c>
      <c r="B22099">
        <v>9.84</v>
      </c>
    </row>
    <row r="22100" spans="1:2" x14ac:dyDescent="0.45">
      <c r="A22100" s="18">
        <v>46277.229166666664</v>
      </c>
      <c r="B22100">
        <v>10.32</v>
      </c>
    </row>
    <row r="22101" spans="1:2" x14ac:dyDescent="0.45">
      <c r="A22101" s="18">
        <v>46277.239583333336</v>
      </c>
      <c r="B22101">
        <v>10.119999999999999</v>
      </c>
    </row>
    <row r="22102" spans="1:2" x14ac:dyDescent="0.45">
      <c r="A22102" s="18">
        <v>46277.25</v>
      </c>
      <c r="B22102">
        <v>10.42</v>
      </c>
    </row>
    <row r="22103" spans="1:2" x14ac:dyDescent="0.45">
      <c r="A22103" s="18">
        <v>46277.260416666664</v>
      </c>
      <c r="B22103">
        <v>15.3</v>
      </c>
    </row>
    <row r="22104" spans="1:2" x14ac:dyDescent="0.45">
      <c r="A22104" s="18">
        <v>46277.270833333336</v>
      </c>
      <c r="B22104">
        <v>15.48</v>
      </c>
    </row>
    <row r="22105" spans="1:2" x14ac:dyDescent="0.45">
      <c r="A22105" s="18">
        <v>46277.28125</v>
      </c>
      <c r="B22105">
        <v>15.86</v>
      </c>
    </row>
    <row r="22106" spans="1:2" x14ac:dyDescent="0.45">
      <c r="A22106" s="18">
        <v>46277.291666666664</v>
      </c>
      <c r="B22106">
        <v>15.3</v>
      </c>
    </row>
    <row r="22107" spans="1:2" x14ac:dyDescent="0.45">
      <c r="A22107" s="18">
        <v>46277.302083333336</v>
      </c>
      <c r="B22107">
        <v>10.86</v>
      </c>
    </row>
    <row r="22108" spans="1:2" x14ac:dyDescent="0.45">
      <c r="A22108" s="18">
        <v>46277.3125</v>
      </c>
      <c r="B22108">
        <v>5.12</v>
      </c>
    </row>
    <row r="22109" spans="1:2" x14ac:dyDescent="0.45">
      <c r="A22109" s="18">
        <v>46277.322916666664</v>
      </c>
      <c r="B22109">
        <v>5.8</v>
      </c>
    </row>
    <row r="22110" spans="1:2" x14ac:dyDescent="0.45">
      <c r="A22110" s="18">
        <v>46277.333333333336</v>
      </c>
      <c r="B22110">
        <v>5.44</v>
      </c>
    </row>
    <row r="22111" spans="1:2" x14ac:dyDescent="0.45">
      <c r="A22111" s="18">
        <v>46277.34375</v>
      </c>
      <c r="B22111">
        <v>5.66</v>
      </c>
    </row>
    <row r="22112" spans="1:2" x14ac:dyDescent="0.45">
      <c r="A22112" s="18">
        <v>46277.354166666664</v>
      </c>
      <c r="B22112">
        <v>6.68</v>
      </c>
    </row>
    <row r="22113" spans="1:2" x14ac:dyDescent="0.45">
      <c r="A22113" s="18">
        <v>46277.364583333336</v>
      </c>
      <c r="B22113">
        <v>7.36</v>
      </c>
    </row>
    <row r="22114" spans="1:2" x14ac:dyDescent="0.45">
      <c r="A22114" s="18">
        <v>46277.375</v>
      </c>
      <c r="B22114">
        <v>6.78</v>
      </c>
    </row>
    <row r="22115" spans="1:2" x14ac:dyDescent="0.45">
      <c r="A22115" s="18">
        <v>46277.385416666664</v>
      </c>
      <c r="B22115">
        <v>7.14</v>
      </c>
    </row>
    <row r="22116" spans="1:2" x14ac:dyDescent="0.45">
      <c r="A22116" s="18">
        <v>46277.395833333336</v>
      </c>
      <c r="B22116">
        <v>6.84</v>
      </c>
    </row>
    <row r="22117" spans="1:2" x14ac:dyDescent="0.45">
      <c r="A22117" s="18">
        <v>46277.40625</v>
      </c>
      <c r="B22117">
        <v>7.28</v>
      </c>
    </row>
    <row r="22118" spans="1:2" x14ac:dyDescent="0.45">
      <c r="A22118" s="18">
        <v>46277.416666666664</v>
      </c>
      <c r="B22118">
        <v>7.12</v>
      </c>
    </row>
    <row r="22119" spans="1:2" x14ac:dyDescent="0.45">
      <c r="A22119" s="18">
        <v>46277.427083333336</v>
      </c>
      <c r="B22119">
        <v>6.72</v>
      </c>
    </row>
    <row r="22120" spans="1:2" x14ac:dyDescent="0.45">
      <c r="A22120" s="18">
        <v>46277.4375</v>
      </c>
      <c r="B22120">
        <v>7.22</v>
      </c>
    </row>
    <row r="22121" spans="1:2" x14ac:dyDescent="0.45">
      <c r="A22121" s="18">
        <v>46277.447916666664</v>
      </c>
      <c r="B22121">
        <v>6.92</v>
      </c>
    </row>
    <row r="22122" spans="1:2" x14ac:dyDescent="0.45">
      <c r="A22122" s="18">
        <v>46277.458333333336</v>
      </c>
      <c r="B22122">
        <v>7.28</v>
      </c>
    </row>
    <row r="22123" spans="1:2" x14ac:dyDescent="0.45">
      <c r="A22123" s="18">
        <v>46277.46875</v>
      </c>
      <c r="B22123">
        <v>6.76</v>
      </c>
    </row>
    <row r="22124" spans="1:2" x14ac:dyDescent="0.45">
      <c r="A22124" s="18">
        <v>46277.479166666664</v>
      </c>
      <c r="B22124">
        <v>7.18</v>
      </c>
    </row>
    <row r="22125" spans="1:2" x14ac:dyDescent="0.45">
      <c r="A22125" s="18">
        <v>46277.489583333336</v>
      </c>
      <c r="B22125">
        <v>7.08</v>
      </c>
    </row>
    <row r="22126" spans="1:2" x14ac:dyDescent="0.45">
      <c r="A22126" s="18">
        <v>46277.5</v>
      </c>
      <c r="B22126">
        <v>7.26</v>
      </c>
    </row>
    <row r="22127" spans="1:2" x14ac:dyDescent="0.45">
      <c r="A22127" s="18">
        <v>46277.510416666664</v>
      </c>
      <c r="B22127">
        <v>6.88</v>
      </c>
    </row>
    <row r="22128" spans="1:2" x14ac:dyDescent="0.45">
      <c r="A22128" s="18">
        <v>46277.520833333336</v>
      </c>
      <c r="B22128">
        <v>7.26</v>
      </c>
    </row>
    <row r="22129" spans="1:2" x14ac:dyDescent="0.45">
      <c r="A22129" s="18">
        <v>46277.53125</v>
      </c>
      <c r="B22129">
        <v>6.88</v>
      </c>
    </row>
    <row r="22130" spans="1:2" x14ac:dyDescent="0.45">
      <c r="A22130" s="18">
        <v>46277.541666666664</v>
      </c>
      <c r="B22130">
        <v>6.96</v>
      </c>
    </row>
    <row r="22131" spans="1:2" x14ac:dyDescent="0.45">
      <c r="A22131" s="18">
        <v>46277.552083333336</v>
      </c>
      <c r="B22131">
        <v>7.2</v>
      </c>
    </row>
    <row r="22132" spans="1:2" x14ac:dyDescent="0.45">
      <c r="A22132" s="18">
        <v>46277.5625</v>
      </c>
      <c r="B22132">
        <v>6.78</v>
      </c>
    </row>
    <row r="22133" spans="1:2" x14ac:dyDescent="0.45">
      <c r="A22133" s="18">
        <v>46277.572916666664</v>
      </c>
      <c r="B22133">
        <v>7.42</v>
      </c>
    </row>
    <row r="22134" spans="1:2" x14ac:dyDescent="0.45">
      <c r="A22134" s="18">
        <v>46277.583333333336</v>
      </c>
      <c r="B22134">
        <v>6.96</v>
      </c>
    </row>
    <row r="22135" spans="1:2" x14ac:dyDescent="0.45">
      <c r="A22135" s="18">
        <v>46277.59375</v>
      </c>
      <c r="B22135">
        <v>7.24</v>
      </c>
    </row>
    <row r="22136" spans="1:2" x14ac:dyDescent="0.45">
      <c r="A22136" s="18">
        <v>46277.604166666664</v>
      </c>
      <c r="B22136">
        <v>6.84</v>
      </c>
    </row>
    <row r="22137" spans="1:2" x14ac:dyDescent="0.45">
      <c r="A22137" s="18">
        <v>46277.614583333336</v>
      </c>
      <c r="B22137">
        <v>7.38</v>
      </c>
    </row>
    <row r="22138" spans="1:2" x14ac:dyDescent="0.45">
      <c r="A22138" s="18">
        <v>46277.625</v>
      </c>
      <c r="B22138">
        <v>6.48</v>
      </c>
    </row>
    <row r="22139" spans="1:2" x14ac:dyDescent="0.45">
      <c r="A22139" s="18">
        <v>46277.635416666664</v>
      </c>
      <c r="B22139">
        <v>6.6</v>
      </c>
    </row>
    <row r="22140" spans="1:2" x14ac:dyDescent="0.45">
      <c r="A22140" s="18">
        <v>46277.645833333336</v>
      </c>
      <c r="B22140">
        <v>6.32</v>
      </c>
    </row>
    <row r="22141" spans="1:2" x14ac:dyDescent="0.45">
      <c r="A22141" s="18">
        <v>46277.65625</v>
      </c>
      <c r="B22141">
        <v>6.36</v>
      </c>
    </row>
    <row r="22142" spans="1:2" x14ac:dyDescent="0.45">
      <c r="A22142" s="18">
        <v>46277.666666666664</v>
      </c>
      <c r="B22142">
        <v>7.28</v>
      </c>
    </row>
    <row r="22143" spans="1:2" x14ac:dyDescent="0.45">
      <c r="A22143" s="18">
        <v>46277.677083333336</v>
      </c>
      <c r="B22143">
        <v>6.88</v>
      </c>
    </row>
    <row r="22144" spans="1:2" x14ac:dyDescent="0.45">
      <c r="A22144" s="18">
        <v>46277.6875</v>
      </c>
      <c r="B22144">
        <v>7.3</v>
      </c>
    </row>
    <row r="22145" spans="1:2" x14ac:dyDescent="0.45">
      <c r="A22145" s="18">
        <v>46277.697916666664</v>
      </c>
      <c r="B22145">
        <v>6.92</v>
      </c>
    </row>
    <row r="22146" spans="1:2" x14ac:dyDescent="0.45">
      <c r="A22146" s="18">
        <v>46277.708333333336</v>
      </c>
      <c r="B22146">
        <v>7.28</v>
      </c>
    </row>
    <row r="22147" spans="1:2" x14ac:dyDescent="0.45">
      <c r="A22147" s="18">
        <v>46277.71875</v>
      </c>
      <c r="B22147">
        <v>6.92</v>
      </c>
    </row>
    <row r="22148" spans="1:2" x14ac:dyDescent="0.45">
      <c r="A22148" s="18">
        <v>46277.729166666664</v>
      </c>
      <c r="B22148">
        <v>7.02</v>
      </c>
    </row>
    <row r="22149" spans="1:2" x14ac:dyDescent="0.45">
      <c r="A22149" s="18">
        <v>46277.739583333336</v>
      </c>
      <c r="B22149">
        <v>7.14</v>
      </c>
    </row>
    <row r="22150" spans="1:2" x14ac:dyDescent="0.45">
      <c r="A22150" s="18">
        <v>46277.75</v>
      </c>
      <c r="B22150">
        <v>6.92</v>
      </c>
    </row>
    <row r="22151" spans="1:2" x14ac:dyDescent="0.45">
      <c r="A22151" s="18">
        <v>46277.760416666664</v>
      </c>
      <c r="B22151">
        <v>7.2</v>
      </c>
    </row>
    <row r="22152" spans="1:2" x14ac:dyDescent="0.45">
      <c r="A22152" s="18">
        <v>46277.770833333336</v>
      </c>
      <c r="B22152">
        <v>7.16</v>
      </c>
    </row>
    <row r="22153" spans="1:2" x14ac:dyDescent="0.45">
      <c r="A22153" s="18">
        <v>46277.78125</v>
      </c>
      <c r="B22153">
        <v>6.98</v>
      </c>
    </row>
    <row r="22154" spans="1:2" x14ac:dyDescent="0.45">
      <c r="A22154" s="18">
        <v>46277.791666666664</v>
      </c>
      <c r="B22154">
        <v>5.38</v>
      </c>
    </row>
    <row r="22155" spans="1:2" x14ac:dyDescent="0.45">
      <c r="A22155" s="18">
        <v>46277.802083333336</v>
      </c>
      <c r="B22155">
        <v>5.52</v>
      </c>
    </row>
    <row r="22156" spans="1:2" x14ac:dyDescent="0.45">
      <c r="A22156" s="18">
        <v>46277.8125</v>
      </c>
      <c r="B22156">
        <v>5.3</v>
      </c>
    </row>
    <row r="22157" spans="1:2" x14ac:dyDescent="0.45">
      <c r="A22157" s="18">
        <v>46277.822916666664</v>
      </c>
      <c r="B22157">
        <v>5.74</v>
      </c>
    </row>
    <row r="22158" spans="1:2" x14ac:dyDescent="0.45">
      <c r="A22158" s="18">
        <v>46277.833333333336</v>
      </c>
      <c r="B22158">
        <v>5.36</v>
      </c>
    </row>
    <row r="22159" spans="1:2" x14ac:dyDescent="0.45">
      <c r="A22159" s="18">
        <v>46277.84375</v>
      </c>
      <c r="B22159">
        <v>5.14</v>
      </c>
    </row>
    <row r="22160" spans="1:2" x14ac:dyDescent="0.45">
      <c r="A22160" s="18">
        <v>46277.854166666664</v>
      </c>
      <c r="B22160">
        <v>5.5</v>
      </c>
    </row>
    <row r="22161" spans="1:2" x14ac:dyDescent="0.45">
      <c r="A22161" s="18">
        <v>46277.864583333336</v>
      </c>
      <c r="B22161">
        <v>5.76</v>
      </c>
    </row>
    <row r="22162" spans="1:2" x14ac:dyDescent="0.45">
      <c r="A22162" s="18">
        <v>46277.875</v>
      </c>
      <c r="B22162">
        <v>15.02</v>
      </c>
    </row>
    <row r="22163" spans="1:2" x14ac:dyDescent="0.45">
      <c r="A22163" s="18">
        <v>46277.885416666664</v>
      </c>
      <c r="B22163">
        <v>15.34</v>
      </c>
    </row>
    <row r="22164" spans="1:2" x14ac:dyDescent="0.45">
      <c r="A22164" s="18">
        <v>46277.895833333336</v>
      </c>
      <c r="B22164">
        <v>15.74</v>
      </c>
    </row>
    <row r="22165" spans="1:2" x14ac:dyDescent="0.45">
      <c r="A22165" s="18">
        <v>46277.90625</v>
      </c>
      <c r="B22165">
        <v>15.62</v>
      </c>
    </row>
    <row r="22166" spans="1:2" x14ac:dyDescent="0.45">
      <c r="A22166" s="18">
        <v>46277.916666666664</v>
      </c>
      <c r="B22166">
        <v>15.6</v>
      </c>
    </row>
    <row r="22167" spans="1:2" x14ac:dyDescent="0.45">
      <c r="A22167" s="18">
        <v>46277.927083333336</v>
      </c>
      <c r="B22167">
        <v>9.92</v>
      </c>
    </row>
    <row r="22168" spans="1:2" x14ac:dyDescent="0.45">
      <c r="A22168" s="18">
        <v>46277.9375</v>
      </c>
      <c r="B22168">
        <v>10.38</v>
      </c>
    </row>
    <row r="22169" spans="1:2" x14ac:dyDescent="0.45">
      <c r="A22169" s="18">
        <v>46277.947916666664</v>
      </c>
      <c r="B22169">
        <v>10.14</v>
      </c>
    </row>
    <row r="22170" spans="1:2" x14ac:dyDescent="0.45">
      <c r="A22170" s="18">
        <v>46277.958333333336</v>
      </c>
      <c r="B22170">
        <v>10.06</v>
      </c>
    </row>
    <row r="22171" spans="1:2" x14ac:dyDescent="0.45">
      <c r="A22171" s="18">
        <v>46277.96875</v>
      </c>
      <c r="B22171">
        <v>10.16</v>
      </c>
    </row>
    <row r="22172" spans="1:2" x14ac:dyDescent="0.45">
      <c r="A22172" s="18">
        <v>46277.979166666664</v>
      </c>
      <c r="B22172">
        <v>10</v>
      </c>
    </row>
    <row r="22173" spans="1:2" x14ac:dyDescent="0.45">
      <c r="A22173" s="18">
        <v>46277.989583333336</v>
      </c>
      <c r="B22173">
        <v>10.5</v>
      </c>
    </row>
    <row r="22174" spans="1:2" x14ac:dyDescent="0.45">
      <c r="A22174" s="12">
        <v>46278</v>
      </c>
      <c r="B22174">
        <v>10.18</v>
      </c>
    </row>
    <row r="22175" spans="1:2" x14ac:dyDescent="0.45">
      <c r="A22175" s="18">
        <v>46278.010416666664</v>
      </c>
      <c r="B22175">
        <v>10.36</v>
      </c>
    </row>
    <row r="22176" spans="1:2" x14ac:dyDescent="0.45">
      <c r="A22176" s="18">
        <v>46278.020833333336</v>
      </c>
      <c r="B22176">
        <v>9.9</v>
      </c>
    </row>
    <row r="22177" spans="1:2" x14ac:dyDescent="0.45">
      <c r="A22177" s="18">
        <v>46278.03125</v>
      </c>
      <c r="B22177">
        <v>10.48</v>
      </c>
    </row>
    <row r="22178" spans="1:2" x14ac:dyDescent="0.45">
      <c r="A22178" s="18">
        <v>46278.041666666664</v>
      </c>
      <c r="B22178">
        <v>10.18</v>
      </c>
    </row>
    <row r="22179" spans="1:2" x14ac:dyDescent="0.45">
      <c r="A22179" s="18">
        <v>46278.052083333336</v>
      </c>
      <c r="B22179">
        <v>10.06</v>
      </c>
    </row>
    <row r="22180" spans="1:2" x14ac:dyDescent="0.45">
      <c r="A22180" s="18">
        <v>46278.0625</v>
      </c>
      <c r="B22180">
        <v>10.3</v>
      </c>
    </row>
    <row r="22181" spans="1:2" x14ac:dyDescent="0.45">
      <c r="A22181" s="18">
        <v>46278.072916666664</v>
      </c>
      <c r="B22181">
        <v>10</v>
      </c>
    </row>
    <row r="22182" spans="1:2" x14ac:dyDescent="0.45">
      <c r="A22182" s="18">
        <v>46278.083333333336</v>
      </c>
      <c r="B22182">
        <v>10.56</v>
      </c>
    </row>
    <row r="22183" spans="1:2" x14ac:dyDescent="0.45">
      <c r="A22183" s="18">
        <v>46278.09375</v>
      </c>
      <c r="B22183">
        <v>10.119999999999999</v>
      </c>
    </row>
    <row r="22184" spans="1:2" x14ac:dyDescent="0.45">
      <c r="A22184" s="18">
        <v>46278.104166666664</v>
      </c>
      <c r="B22184">
        <v>10.48</v>
      </c>
    </row>
    <row r="22185" spans="1:2" x14ac:dyDescent="0.45">
      <c r="A22185" s="18">
        <v>46278.114583333336</v>
      </c>
      <c r="B22185">
        <v>10.06</v>
      </c>
    </row>
    <row r="22186" spans="1:2" x14ac:dyDescent="0.45">
      <c r="A22186" s="18">
        <v>46278.125</v>
      </c>
      <c r="B22186">
        <v>10.46</v>
      </c>
    </row>
    <row r="22187" spans="1:2" x14ac:dyDescent="0.45">
      <c r="A22187" s="18">
        <v>46278.135416666664</v>
      </c>
      <c r="B22187">
        <v>10.02</v>
      </c>
    </row>
    <row r="22188" spans="1:2" x14ac:dyDescent="0.45">
      <c r="A22188" s="18">
        <v>46278.145833333336</v>
      </c>
      <c r="B22188">
        <v>10.14</v>
      </c>
    </row>
    <row r="22189" spans="1:2" x14ac:dyDescent="0.45">
      <c r="A22189" s="18">
        <v>46278.15625</v>
      </c>
      <c r="B22189">
        <v>10.26</v>
      </c>
    </row>
    <row r="22190" spans="1:2" x14ac:dyDescent="0.45">
      <c r="A22190" s="18">
        <v>46278.166666666664</v>
      </c>
      <c r="B22190">
        <v>10.28</v>
      </c>
    </row>
    <row r="22191" spans="1:2" x14ac:dyDescent="0.45">
      <c r="A22191" s="18">
        <v>46278.177083333336</v>
      </c>
      <c r="B22191">
        <v>10.16</v>
      </c>
    </row>
    <row r="22192" spans="1:2" x14ac:dyDescent="0.45">
      <c r="A22192" s="18">
        <v>46278.1875</v>
      </c>
      <c r="B22192">
        <v>9.9</v>
      </c>
    </row>
    <row r="22193" spans="1:2" x14ac:dyDescent="0.45">
      <c r="A22193" s="18">
        <v>46278.197916666664</v>
      </c>
      <c r="B22193">
        <v>10.52</v>
      </c>
    </row>
    <row r="22194" spans="1:2" x14ac:dyDescent="0.45">
      <c r="A22194" s="18">
        <v>46278.208333333336</v>
      </c>
      <c r="B22194">
        <v>10</v>
      </c>
    </row>
    <row r="22195" spans="1:2" x14ac:dyDescent="0.45">
      <c r="A22195" s="18">
        <v>46278.21875</v>
      </c>
      <c r="B22195">
        <v>10.18</v>
      </c>
    </row>
    <row r="22196" spans="1:2" x14ac:dyDescent="0.45">
      <c r="A22196" s="18">
        <v>46278.229166666664</v>
      </c>
      <c r="B22196">
        <v>9.86</v>
      </c>
    </row>
    <row r="22197" spans="1:2" x14ac:dyDescent="0.45">
      <c r="A22197" s="18">
        <v>46278.239583333336</v>
      </c>
      <c r="B22197">
        <v>14.1</v>
      </c>
    </row>
    <row r="22198" spans="1:2" x14ac:dyDescent="0.45">
      <c r="A22198" s="18">
        <v>46278.25</v>
      </c>
      <c r="B22198">
        <v>18.84</v>
      </c>
    </row>
    <row r="22199" spans="1:2" x14ac:dyDescent="0.45">
      <c r="A22199" s="18">
        <v>46278.260416666664</v>
      </c>
      <c r="B22199">
        <v>19.100000000000001</v>
      </c>
    </row>
    <row r="22200" spans="1:2" x14ac:dyDescent="0.45">
      <c r="A22200" s="18">
        <v>46278.270833333336</v>
      </c>
      <c r="B22200">
        <v>24.66</v>
      </c>
    </row>
    <row r="22201" spans="1:2" x14ac:dyDescent="0.45">
      <c r="A22201" s="18">
        <v>46278.28125</v>
      </c>
      <c r="B22201">
        <v>20.52</v>
      </c>
    </row>
    <row r="22202" spans="1:2" x14ac:dyDescent="0.45">
      <c r="A22202" s="18">
        <v>46278.291666666664</v>
      </c>
      <c r="B22202">
        <v>15.82</v>
      </c>
    </row>
    <row r="22203" spans="1:2" x14ac:dyDescent="0.45">
      <c r="A22203" s="18">
        <v>46278.302083333336</v>
      </c>
      <c r="B22203">
        <v>14.04</v>
      </c>
    </row>
    <row r="22204" spans="1:2" x14ac:dyDescent="0.45">
      <c r="A22204" s="18">
        <v>46278.3125</v>
      </c>
      <c r="B22204">
        <v>17.059999999999999</v>
      </c>
    </row>
    <row r="22205" spans="1:2" x14ac:dyDescent="0.45">
      <c r="A22205" s="18">
        <v>46278.322916666664</v>
      </c>
      <c r="B22205">
        <v>21.66</v>
      </c>
    </row>
    <row r="22206" spans="1:2" x14ac:dyDescent="0.45">
      <c r="A22206" s="18">
        <v>46278.333333333336</v>
      </c>
      <c r="B22206">
        <v>30.14</v>
      </c>
    </row>
    <row r="22207" spans="1:2" x14ac:dyDescent="0.45">
      <c r="A22207" s="18">
        <v>46278.34375</v>
      </c>
      <c r="B22207">
        <v>26.6</v>
      </c>
    </row>
    <row r="22208" spans="1:2" x14ac:dyDescent="0.45">
      <c r="A22208" s="18">
        <v>46278.354166666664</v>
      </c>
      <c r="B22208">
        <v>35.020000000000003</v>
      </c>
    </row>
    <row r="22209" spans="1:2" x14ac:dyDescent="0.45">
      <c r="A22209" s="18">
        <v>46278.364583333336</v>
      </c>
      <c r="B22209">
        <v>33.56</v>
      </c>
    </row>
    <row r="22210" spans="1:2" x14ac:dyDescent="0.45">
      <c r="A22210" s="18">
        <v>46278.375</v>
      </c>
      <c r="B22210">
        <v>33.659999999999997</v>
      </c>
    </row>
    <row r="22211" spans="1:2" x14ac:dyDescent="0.45">
      <c r="A22211" s="18">
        <v>46278.385416666664</v>
      </c>
      <c r="B22211">
        <v>40.840000000000003</v>
      </c>
    </row>
    <row r="22212" spans="1:2" x14ac:dyDescent="0.45">
      <c r="A22212" s="18">
        <v>46278.395833333336</v>
      </c>
      <c r="B22212">
        <v>44.62</v>
      </c>
    </row>
    <row r="22213" spans="1:2" x14ac:dyDescent="0.45">
      <c r="A22213" s="18">
        <v>46278.40625</v>
      </c>
      <c r="B22213">
        <v>36.619999999999997</v>
      </c>
    </row>
    <row r="22214" spans="1:2" x14ac:dyDescent="0.45">
      <c r="A22214" s="18">
        <v>46278.416666666664</v>
      </c>
      <c r="B22214">
        <v>37.54</v>
      </c>
    </row>
    <row r="22215" spans="1:2" x14ac:dyDescent="0.45">
      <c r="A22215" s="18">
        <v>46278.427083333336</v>
      </c>
      <c r="B22215">
        <v>37.799999999999997</v>
      </c>
    </row>
    <row r="22216" spans="1:2" x14ac:dyDescent="0.45">
      <c r="A22216" s="18">
        <v>46278.4375</v>
      </c>
      <c r="B22216">
        <v>36.299999999999997</v>
      </c>
    </row>
    <row r="22217" spans="1:2" x14ac:dyDescent="0.45">
      <c r="A22217" s="18">
        <v>46278.447916666664</v>
      </c>
      <c r="B22217">
        <v>39.380000000000003</v>
      </c>
    </row>
    <row r="22218" spans="1:2" x14ac:dyDescent="0.45">
      <c r="A22218" s="18">
        <v>46278.458333333336</v>
      </c>
      <c r="B22218">
        <v>38.5</v>
      </c>
    </row>
    <row r="22219" spans="1:2" x14ac:dyDescent="0.45">
      <c r="A22219" s="18">
        <v>46278.46875</v>
      </c>
      <c r="B22219">
        <v>35.18</v>
      </c>
    </row>
    <row r="22220" spans="1:2" x14ac:dyDescent="0.45">
      <c r="A22220" s="18">
        <v>46278.479166666664</v>
      </c>
      <c r="B22220">
        <v>36.74</v>
      </c>
    </row>
    <row r="22221" spans="1:2" x14ac:dyDescent="0.45">
      <c r="A22221" s="18">
        <v>46278.489583333336</v>
      </c>
      <c r="B22221">
        <v>35.92</v>
      </c>
    </row>
    <row r="22222" spans="1:2" x14ac:dyDescent="0.45">
      <c r="A22222" s="18">
        <v>46278.5</v>
      </c>
      <c r="B22222">
        <v>34.72</v>
      </c>
    </row>
    <row r="22223" spans="1:2" x14ac:dyDescent="0.45">
      <c r="A22223" s="18">
        <v>46278.510416666664</v>
      </c>
      <c r="B22223">
        <v>35.700000000000003</v>
      </c>
    </row>
    <row r="22224" spans="1:2" x14ac:dyDescent="0.45">
      <c r="A22224" s="18">
        <v>46278.520833333336</v>
      </c>
      <c r="B22224">
        <v>32.76</v>
      </c>
    </row>
    <row r="22225" spans="1:2" x14ac:dyDescent="0.45">
      <c r="A22225" s="18">
        <v>46278.53125</v>
      </c>
      <c r="B22225">
        <v>36.08</v>
      </c>
    </row>
    <row r="22226" spans="1:2" x14ac:dyDescent="0.45">
      <c r="A22226" s="18">
        <v>46278.541666666664</v>
      </c>
      <c r="B22226">
        <v>29.4</v>
      </c>
    </row>
    <row r="22227" spans="1:2" x14ac:dyDescent="0.45">
      <c r="A22227" s="18">
        <v>46278.552083333336</v>
      </c>
      <c r="B22227">
        <v>27.86</v>
      </c>
    </row>
    <row r="22228" spans="1:2" x14ac:dyDescent="0.45">
      <c r="A22228" s="18">
        <v>46278.5625</v>
      </c>
      <c r="B22228">
        <v>19</v>
      </c>
    </row>
    <row r="22229" spans="1:2" x14ac:dyDescent="0.45">
      <c r="A22229" s="18">
        <v>46278.572916666664</v>
      </c>
      <c r="B22229">
        <v>18.38</v>
      </c>
    </row>
    <row r="22230" spans="1:2" x14ac:dyDescent="0.45">
      <c r="A22230" s="18">
        <v>46278.583333333336</v>
      </c>
      <c r="B22230">
        <v>18.920000000000002</v>
      </c>
    </row>
    <row r="22231" spans="1:2" x14ac:dyDescent="0.45">
      <c r="A22231" s="18">
        <v>46278.59375</v>
      </c>
      <c r="B22231">
        <v>23.7</v>
      </c>
    </row>
    <row r="22232" spans="1:2" x14ac:dyDescent="0.45">
      <c r="A22232" s="18">
        <v>46278.604166666664</v>
      </c>
      <c r="B22232">
        <v>22.54</v>
      </c>
    </row>
    <row r="22233" spans="1:2" x14ac:dyDescent="0.45">
      <c r="A22233" s="18">
        <v>46278.614583333336</v>
      </c>
      <c r="B22233">
        <v>23.64</v>
      </c>
    </row>
    <row r="22234" spans="1:2" x14ac:dyDescent="0.45">
      <c r="A22234" s="18">
        <v>46278.625</v>
      </c>
      <c r="B22234">
        <v>19.96</v>
      </c>
    </row>
    <row r="22235" spans="1:2" x14ac:dyDescent="0.45">
      <c r="A22235" s="18">
        <v>46278.635416666664</v>
      </c>
      <c r="B22235">
        <v>23.02</v>
      </c>
    </row>
    <row r="22236" spans="1:2" x14ac:dyDescent="0.45">
      <c r="A22236" s="18">
        <v>46278.645833333336</v>
      </c>
      <c r="B22236">
        <v>20.98</v>
      </c>
    </row>
    <row r="22237" spans="1:2" x14ac:dyDescent="0.45">
      <c r="A22237" s="18">
        <v>46278.65625</v>
      </c>
      <c r="B22237">
        <v>24.26</v>
      </c>
    </row>
    <row r="22238" spans="1:2" x14ac:dyDescent="0.45">
      <c r="A22238" s="18">
        <v>46278.666666666664</v>
      </c>
      <c r="B22238">
        <v>22.72</v>
      </c>
    </row>
    <row r="22239" spans="1:2" x14ac:dyDescent="0.45">
      <c r="A22239" s="18">
        <v>46278.677083333336</v>
      </c>
      <c r="B22239">
        <v>24.02</v>
      </c>
    </row>
    <row r="22240" spans="1:2" x14ac:dyDescent="0.45">
      <c r="A22240" s="18">
        <v>46278.6875</v>
      </c>
      <c r="B22240">
        <v>24.12</v>
      </c>
    </row>
    <row r="22241" spans="1:2" x14ac:dyDescent="0.45">
      <c r="A22241" s="18">
        <v>46278.697916666664</v>
      </c>
      <c r="B22241">
        <v>23.3</v>
      </c>
    </row>
    <row r="22242" spans="1:2" x14ac:dyDescent="0.45">
      <c r="A22242" s="18">
        <v>46278.708333333336</v>
      </c>
      <c r="B22242">
        <v>21.04</v>
      </c>
    </row>
    <row r="22243" spans="1:2" x14ac:dyDescent="0.45">
      <c r="A22243" s="18">
        <v>46278.71875</v>
      </c>
      <c r="B22243">
        <v>22.7</v>
      </c>
    </row>
    <row r="22244" spans="1:2" x14ac:dyDescent="0.45">
      <c r="A22244" s="18">
        <v>46278.729166666664</v>
      </c>
      <c r="B22244">
        <v>19.18</v>
      </c>
    </row>
    <row r="22245" spans="1:2" x14ac:dyDescent="0.45">
      <c r="A22245" s="18">
        <v>46278.739583333336</v>
      </c>
      <c r="B22245">
        <v>19.899999999999999</v>
      </c>
    </row>
    <row r="22246" spans="1:2" x14ac:dyDescent="0.45">
      <c r="A22246" s="18">
        <v>46278.75</v>
      </c>
      <c r="B22246">
        <v>12.44</v>
      </c>
    </row>
    <row r="22247" spans="1:2" x14ac:dyDescent="0.45">
      <c r="A22247" s="18">
        <v>46278.760416666664</v>
      </c>
      <c r="B22247">
        <v>9.18</v>
      </c>
    </row>
    <row r="22248" spans="1:2" x14ac:dyDescent="0.45">
      <c r="A22248" s="18">
        <v>46278.770833333336</v>
      </c>
      <c r="B22248">
        <v>9.18</v>
      </c>
    </row>
    <row r="22249" spans="1:2" x14ac:dyDescent="0.45">
      <c r="A22249" s="18">
        <v>46278.78125</v>
      </c>
      <c r="B22249">
        <v>10.44</v>
      </c>
    </row>
    <row r="22250" spans="1:2" x14ac:dyDescent="0.45">
      <c r="A22250" s="18">
        <v>46278.791666666664</v>
      </c>
      <c r="B22250">
        <v>8.2799999999999994</v>
      </c>
    </row>
    <row r="22251" spans="1:2" x14ac:dyDescent="0.45">
      <c r="A22251" s="18">
        <v>46278.802083333336</v>
      </c>
      <c r="B22251">
        <v>7.06</v>
      </c>
    </row>
    <row r="22252" spans="1:2" x14ac:dyDescent="0.45">
      <c r="A22252" s="18">
        <v>46278.8125</v>
      </c>
      <c r="B22252">
        <v>6.96</v>
      </c>
    </row>
    <row r="22253" spans="1:2" x14ac:dyDescent="0.45">
      <c r="A22253" s="18">
        <v>46278.822916666664</v>
      </c>
      <c r="B22253">
        <v>6.54</v>
      </c>
    </row>
    <row r="22254" spans="1:2" x14ac:dyDescent="0.45">
      <c r="A22254" s="18">
        <v>46278.833333333336</v>
      </c>
      <c r="B22254">
        <v>6.96</v>
      </c>
    </row>
    <row r="22255" spans="1:2" x14ac:dyDescent="0.45">
      <c r="A22255" s="18">
        <v>46278.84375</v>
      </c>
      <c r="B22255">
        <v>5.86</v>
      </c>
    </row>
    <row r="22256" spans="1:2" x14ac:dyDescent="0.45">
      <c r="A22256" s="18">
        <v>46278.854166666664</v>
      </c>
      <c r="B22256">
        <v>6.26</v>
      </c>
    </row>
    <row r="22257" spans="1:2" x14ac:dyDescent="0.45">
      <c r="A22257" s="18">
        <v>46278.864583333336</v>
      </c>
      <c r="B22257">
        <v>7.32</v>
      </c>
    </row>
    <row r="22258" spans="1:2" x14ac:dyDescent="0.45">
      <c r="A22258" s="18">
        <v>46278.875</v>
      </c>
      <c r="B22258">
        <v>16.48</v>
      </c>
    </row>
    <row r="22259" spans="1:2" x14ac:dyDescent="0.45">
      <c r="A22259" s="18">
        <v>46278.885416666664</v>
      </c>
      <c r="B22259">
        <v>15.82</v>
      </c>
    </row>
    <row r="22260" spans="1:2" x14ac:dyDescent="0.45">
      <c r="A22260" s="18">
        <v>46278.895833333336</v>
      </c>
      <c r="B22260">
        <v>15.96</v>
      </c>
    </row>
    <row r="22261" spans="1:2" x14ac:dyDescent="0.45">
      <c r="A22261" s="18">
        <v>46278.90625</v>
      </c>
      <c r="B22261">
        <v>16.48</v>
      </c>
    </row>
    <row r="22262" spans="1:2" x14ac:dyDescent="0.45">
      <c r="A22262" s="18">
        <v>46278.916666666664</v>
      </c>
      <c r="B22262">
        <v>15.84</v>
      </c>
    </row>
    <row r="22263" spans="1:2" x14ac:dyDescent="0.45">
      <c r="A22263" s="18">
        <v>46278.927083333336</v>
      </c>
      <c r="B22263">
        <v>13.92</v>
      </c>
    </row>
    <row r="22264" spans="1:2" x14ac:dyDescent="0.45">
      <c r="A22264" s="18">
        <v>46278.9375</v>
      </c>
      <c r="B22264">
        <v>13.58</v>
      </c>
    </row>
    <row r="22265" spans="1:2" x14ac:dyDescent="0.45">
      <c r="A22265" s="18">
        <v>46278.947916666664</v>
      </c>
      <c r="B22265">
        <v>14.06</v>
      </c>
    </row>
    <row r="22266" spans="1:2" x14ac:dyDescent="0.45">
      <c r="A22266" s="18">
        <v>46278.958333333336</v>
      </c>
      <c r="B22266">
        <v>13.82</v>
      </c>
    </row>
    <row r="22267" spans="1:2" x14ac:dyDescent="0.45">
      <c r="A22267" s="18">
        <v>46278.96875</v>
      </c>
      <c r="B22267">
        <v>14.04</v>
      </c>
    </row>
    <row r="22268" spans="1:2" x14ac:dyDescent="0.45">
      <c r="A22268" s="18">
        <v>46278.979166666664</v>
      </c>
      <c r="B22268">
        <v>13.48</v>
      </c>
    </row>
    <row r="22269" spans="1:2" x14ac:dyDescent="0.45">
      <c r="A22269" s="18">
        <v>46278.989583333336</v>
      </c>
      <c r="B22269">
        <v>13.98</v>
      </c>
    </row>
    <row r="22270" spans="1:2" x14ac:dyDescent="0.45">
      <c r="A22270" s="12">
        <v>46279</v>
      </c>
      <c r="B22270">
        <v>14.04</v>
      </c>
    </row>
    <row r="22271" spans="1:2" x14ac:dyDescent="0.45">
      <c r="A22271" s="18">
        <v>46279.010416666664</v>
      </c>
      <c r="B22271">
        <v>13.6</v>
      </c>
    </row>
    <row r="22272" spans="1:2" x14ac:dyDescent="0.45">
      <c r="A22272" s="18">
        <v>46279.020833333336</v>
      </c>
      <c r="B22272">
        <v>13.96</v>
      </c>
    </row>
    <row r="22273" spans="1:2" x14ac:dyDescent="0.45">
      <c r="A22273" s="18">
        <v>46279.03125</v>
      </c>
      <c r="B22273">
        <v>13.78</v>
      </c>
    </row>
    <row r="22274" spans="1:2" x14ac:dyDescent="0.45">
      <c r="A22274" s="18">
        <v>46279.041666666664</v>
      </c>
      <c r="B22274">
        <v>14.16</v>
      </c>
    </row>
    <row r="22275" spans="1:2" x14ac:dyDescent="0.45">
      <c r="A22275" s="18">
        <v>46279.052083333336</v>
      </c>
      <c r="B22275">
        <v>13.5</v>
      </c>
    </row>
    <row r="22276" spans="1:2" x14ac:dyDescent="0.45">
      <c r="A22276" s="18">
        <v>46279.0625</v>
      </c>
      <c r="B22276">
        <v>13.92</v>
      </c>
    </row>
    <row r="22277" spans="1:2" x14ac:dyDescent="0.45">
      <c r="A22277" s="18">
        <v>46279.072916666664</v>
      </c>
      <c r="B22277">
        <v>13.76</v>
      </c>
    </row>
    <row r="22278" spans="1:2" x14ac:dyDescent="0.45">
      <c r="A22278" s="18">
        <v>46279.083333333336</v>
      </c>
      <c r="B22278">
        <v>14.04</v>
      </c>
    </row>
    <row r="22279" spans="1:2" x14ac:dyDescent="0.45">
      <c r="A22279" s="18">
        <v>46279.09375</v>
      </c>
      <c r="B22279">
        <v>13.72</v>
      </c>
    </row>
    <row r="22280" spans="1:2" x14ac:dyDescent="0.45">
      <c r="A22280" s="18">
        <v>46279.104166666664</v>
      </c>
      <c r="B22280">
        <v>13.84</v>
      </c>
    </row>
    <row r="22281" spans="1:2" x14ac:dyDescent="0.45">
      <c r="A22281" s="18">
        <v>46279.114583333336</v>
      </c>
      <c r="B22281">
        <v>13.88</v>
      </c>
    </row>
    <row r="22282" spans="1:2" x14ac:dyDescent="0.45">
      <c r="A22282" s="18">
        <v>46279.125</v>
      </c>
      <c r="B22282">
        <v>13.74</v>
      </c>
    </row>
    <row r="22283" spans="1:2" x14ac:dyDescent="0.45">
      <c r="A22283" s="18">
        <v>46279.135416666664</v>
      </c>
      <c r="B22283">
        <v>13.8</v>
      </c>
    </row>
    <row r="22284" spans="1:2" x14ac:dyDescent="0.45">
      <c r="A22284" s="18">
        <v>46279.145833333336</v>
      </c>
      <c r="B22284">
        <v>13.38</v>
      </c>
    </row>
    <row r="22285" spans="1:2" x14ac:dyDescent="0.45">
      <c r="A22285" s="18">
        <v>46279.15625</v>
      </c>
      <c r="B22285">
        <v>14.32</v>
      </c>
    </row>
    <row r="22286" spans="1:2" x14ac:dyDescent="0.45">
      <c r="A22286" s="18">
        <v>46279.166666666664</v>
      </c>
      <c r="B22286">
        <v>13.7</v>
      </c>
    </row>
    <row r="22287" spans="1:2" x14ac:dyDescent="0.45">
      <c r="A22287" s="18">
        <v>46279.177083333336</v>
      </c>
      <c r="B22287">
        <v>13.8</v>
      </c>
    </row>
    <row r="22288" spans="1:2" x14ac:dyDescent="0.45">
      <c r="A22288" s="18">
        <v>46279.1875</v>
      </c>
      <c r="B22288">
        <v>13.56</v>
      </c>
    </row>
    <row r="22289" spans="1:2" x14ac:dyDescent="0.45">
      <c r="A22289" s="18">
        <v>46279.197916666664</v>
      </c>
      <c r="B22289">
        <v>13.94</v>
      </c>
    </row>
    <row r="22290" spans="1:2" x14ac:dyDescent="0.45">
      <c r="A22290" s="18">
        <v>46279.208333333336</v>
      </c>
      <c r="B22290">
        <v>13.44</v>
      </c>
    </row>
    <row r="22291" spans="1:2" x14ac:dyDescent="0.45">
      <c r="A22291" s="18">
        <v>46279.21875</v>
      </c>
      <c r="B22291">
        <v>13.44</v>
      </c>
    </row>
    <row r="22292" spans="1:2" x14ac:dyDescent="0.45">
      <c r="A22292" s="18">
        <v>46279.229166666664</v>
      </c>
      <c r="B22292">
        <v>13.86</v>
      </c>
    </row>
    <row r="22293" spans="1:2" x14ac:dyDescent="0.45">
      <c r="A22293" s="18">
        <v>46279.239583333336</v>
      </c>
      <c r="B22293">
        <v>18.079999999999998</v>
      </c>
    </row>
    <row r="22294" spans="1:2" x14ac:dyDescent="0.45">
      <c r="A22294" s="18">
        <v>46279.25</v>
      </c>
      <c r="B22294">
        <v>18.64</v>
      </c>
    </row>
    <row r="22295" spans="1:2" x14ac:dyDescent="0.45">
      <c r="A22295" s="18">
        <v>46279.260416666664</v>
      </c>
      <c r="B22295">
        <v>23.82</v>
      </c>
    </row>
    <row r="22296" spans="1:2" x14ac:dyDescent="0.45">
      <c r="A22296" s="18">
        <v>46279.270833333336</v>
      </c>
      <c r="B22296">
        <v>24.8</v>
      </c>
    </row>
    <row r="22297" spans="1:2" x14ac:dyDescent="0.45">
      <c r="A22297" s="18">
        <v>46279.28125</v>
      </c>
      <c r="B22297">
        <v>30.28</v>
      </c>
    </row>
    <row r="22298" spans="1:2" x14ac:dyDescent="0.45">
      <c r="A22298" s="18">
        <v>46279.291666666664</v>
      </c>
      <c r="B22298">
        <v>26.96</v>
      </c>
    </row>
    <row r="22299" spans="1:2" x14ac:dyDescent="0.45">
      <c r="A22299" s="18">
        <v>46279.302083333336</v>
      </c>
      <c r="B22299">
        <v>18.22</v>
      </c>
    </row>
    <row r="22300" spans="1:2" x14ac:dyDescent="0.45">
      <c r="A22300" s="18">
        <v>46279.3125</v>
      </c>
      <c r="B22300">
        <v>16.66</v>
      </c>
    </row>
    <row r="22301" spans="1:2" x14ac:dyDescent="0.45">
      <c r="A22301" s="18">
        <v>46279.322916666664</v>
      </c>
      <c r="B22301">
        <v>16.079999999999998</v>
      </c>
    </row>
    <row r="22302" spans="1:2" x14ac:dyDescent="0.45">
      <c r="A22302" s="18">
        <v>46279.333333333336</v>
      </c>
      <c r="B22302">
        <v>14.7</v>
      </c>
    </row>
    <row r="22303" spans="1:2" x14ac:dyDescent="0.45">
      <c r="A22303" s="18">
        <v>46279.34375</v>
      </c>
      <c r="B22303">
        <v>25.2</v>
      </c>
    </row>
    <row r="22304" spans="1:2" x14ac:dyDescent="0.45">
      <c r="A22304" s="18">
        <v>46279.354166666664</v>
      </c>
      <c r="B22304">
        <v>27.24</v>
      </c>
    </row>
    <row r="22305" spans="1:2" x14ac:dyDescent="0.45">
      <c r="A22305" s="18">
        <v>46279.364583333336</v>
      </c>
      <c r="B22305">
        <v>26.98</v>
      </c>
    </row>
    <row r="22306" spans="1:2" x14ac:dyDescent="0.45">
      <c r="A22306" s="18">
        <v>46279.375</v>
      </c>
      <c r="B22306">
        <v>24.72</v>
      </c>
    </row>
    <row r="22307" spans="1:2" x14ac:dyDescent="0.45">
      <c r="A22307" s="18">
        <v>46279.385416666664</v>
      </c>
      <c r="B22307">
        <v>26.44</v>
      </c>
    </row>
    <row r="22308" spans="1:2" x14ac:dyDescent="0.45">
      <c r="A22308" s="18">
        <v>46279.395833333336</v>
      </c>
      <c r="B22308">
        <v>21.98</v>
      </c>
    </row>
    <row r="22309" spans="1:2" x14ac:dyDescent="0.45">
      <c r="A22309" s="18">
        <v>46279.40625</v>
      </c>
      <c r="B22309">
        <v>18.399999999999999</v>
      </c>
    </row>
    <row r="22310" spans="1:2" x14ac:dyDescent="0.45">
      <c r="A22310" s="18">
        <v>46279.416666666664</v>
      </c>
      <c r="B22310">
        <v>22.76</v>
      </c>
    </row>
    <row r="22311" spans="1:2" x14ac:dyDescent="0.45">
      <c r="A22311" s="18">
        <v>46279.427083333336</v>
      </c>
      <c r="B22311">
        <v>24.18</v>
      </c>
    </row>
    <row r="22312" spans="1:2" x14ac:dyDescent="0.45">
      <c r="A22312" s="18">
        <v>46279.4375</v>
      </c>
      <c r="B22312">
        <v>26.12</v>
      </c>
    </row>
    <row r="22313" spans="1:2" x14ac:dyDescent="0.45">
      <c r="A22313" s="18">
        <v>46279.447916666664</v>
      </c>
      <c r="B22313">
        <v>32.659999999999997</v>
      </c>
    </row>
    <row r="22314" spans="1:2" x14ac:dyDescent="0.45">
      <c r="A22314" s="18">
        <v>46279.458333333336</v>
      </c>
      <c r="B22314">
        <v>34.04</v>
      </c>
    </row>
    <row r="22315" spans="1:2" x14ac:dyDescent="0.45">
      <c r="A22315" s="18">
        <v>46279.46875</v>
      </c>
      <c r="B22315">
        <v>33.6</v>
      </c>
    </row>
    <row r="22316" spans="1:2" x14ac:dyDescent="0.45">
      <c r="A22316" s="18">
        <v>46279.479166666664</v>
      </c>
      <c r="B22316">
        <v>30.08</v>
      </c>
    </row>
    <row r="22317" spans="1:2" x14ac:dyDescent="0.45">
      <c r="A22317" s="18">
        <v>46279.489583333336</v>
      </c>
      <c r="B22317">
        <v>27.78</v>
      </c>
    </row>
    <row r="22318" spans="1:2" x14ac:dyDescent="0.45">
      <c r="A22318" s="18">
        <v>46279.5</v>
      </c>
      <c r="B22318">
        <v>29.26</v>
      </c>
    </row>
    <row r="22319" spans="1:2" x14ac:dyDescent="0.45">
      <c r="A22319" s="18">
        <v>46279.510416666664</v>
      </c>
      <c r="B22319">
        <v>25.66</v>
      </c>
    </row>
    <row r="22320" spans="1:2" x14ac:dyDescent="0.45">
      <c r="A22320" s="18">
        <v>46279.520833333336</v>
      </c>
      <c r="B22320">
        <v>30.38</v>
      </c>
    </row>
    <row r="22321" spans="1:2" x14ac:dyDescent="0.45">
      <c r="A22321" s="18">
        <v>46279.53125</v>
      </c>
      <c r="B22321">
        <v>26.46</v>
      </c>
    </row>
    <row r="22322" spans="1:2" x14ac:dyDescent="0.45">
      <c r="A22322" s="18">
        <v>46279.541666666664</v>
      </c>
      <c r="B22322">
        <v>32.42</v>
      </c>
    </row>
    <row r="22323" spans="1:2" x14ac:dyDescent="0.45">
      <c r="A22323" s="18">
        <v>46279.552083333336</v>
      </c>
      <c r="B22323">
        <v>30.32</v>
      </c>
    </row>
    <row r="22324" spans="1:2" x14ac:dyDescent="0.45">
      <c r="A22324" s="18">
        <v>46279.5625</v>
      </c>
      <c r="B22324">
        <v>27.78</v>
      </c>
    </row>
    <row r="22325" spans="1:2" x14ac:dyDescent="0.45">
      <c r="A22325" s="18">
        <v>46279.572916666664</v>
      </c>
      <c r="B22325">
        <v>25.22</v>
      </c>
    </row>
    <row r="22326" spans="1:2" x14ac:dyDescent="0.45">
      <c r="A22326" s="18">
        <v>46279.583333333336</v>
      </c>
      <c r="B22326">
        <v>32.659999999999997</v>
      </c>
    </row>
    <row r="22327" spans="1:2" x14ac:dyDescent="0.45">
      <c r="A22327" s="18">
        <v>46279.59375</v>
      </c>
      <c r="B22327">
        <v>32.659999999999997</v>
      </c>
    </row>
    <row r="22328" spans="1:2" x14ac:dyDescent="0.45">
      <c r="A22328" s="18">
        <v>46279.604166666664</v>
      </c>
      <c r="B22328">
        <v>30.26</v>
      </c>
    </row>
    <row r="22329" spans="1:2" x14ac:dyDescent="0.45">
      <c r="A22329" s="18">
        <v>46279.614583333336</v>
      </c>
      <c r="B22329">
        <v>35.72</v>
      </c>
    </row>
    <row r="22330" spans="1:2" x14ac:dyDescent="0.45">
      <c r="A22330" s="18">
        <v>46279.625</v>
      </c>
      <c r="B22330">
        <v>36.799999999999997</v>
      </c>
    </row>
    <row r="22331" spans="1:2" x14ac:dyDescent="0.45">
      <c r="A22331" s="18">
        <v>46279.635416666664</v>
      </c>
      <c r="B22331">
        <v>33.200000000000003</v>
      </c>
    </row>
    <row r="22332" spans="1:2" x14ac:dyDescent="0.45">
      <c r="A22332" s="18">
        <v>46279.645833333336</v>
      </c>
      <c r="B22332">
        <v>33.380000000000003</v>
      </c>
    </row>
    <row r="22333" spans="1:2" x14ac:dyDescent="0.45">
      <c r="A22333" s="18">
        <v>46279.65625</v>
      </c>
      <c r="B22333">
        <v>32.479999999999997</v>
      </c>
    </row>
    <row r="22334" spans="1:2" x14ac:dyDescent="0.45">
      <c r="A22334" s="18">
        <v>46279.666666666664</v>
      </c>
      <c r="B22334">
        <v>30.88</v>
      </c>
    </row>
    <row r="22335" spans="1:2" x14ac:dyDescent="0.45">
      <c r="A22335" s="18">
        <v>46279.677083333336</v>
      </c>
      <c r="B22335">
        <v>22.56</v>
      </c>
    </row>
    <row r="22336" spans="1:2" x14ac:dyDescent="0.45">
      <c r="A22336" s="18">
        <v>46279.6875</v>
      </c>
      <c r="B22336">
        <v>22.48</v>
      </c>
    </row>
    <row r="22337" spans="1:2" x14ac:dyDescent="0.45">
      <c r="A22337" s="18">
        <v>46279.697916666664</v>
      </c>
      <c r="B22337">
        <v>23.1</v>
      </c>
    </row>
    <row r="22338" spans="1:2" x14ac:dyDescent="0.45">
      <c r="A22338" s="18">
        <v>46279.708333333336</v>
      </c>
      <c r="B22338">
        <v>22.92</v>
      </c>
    </row>
    <row r="22339" spans="1:2" x14ac:dyDescent="0.45">
      <c r="A22339" s="18">
        <v>46279.71875</v>
      </c>
      <c r="B22339">
        <v>17.98</v>
      </c>
    </row>
    <row r="22340" spans="1:2" x14ac:dyDescent="0.45">
      <c r="A22340" s="18">
        <v>46279.729166666664</v>
      </c>
      <c r="B22340">
        <v>15.38</v>
      </c>
    </row>
    <row r="22341" spans="1:2" x14ac:dyDescent="0.45">
      <c r="A22341" s="18">
        <v>46279.739583333336</v>
      </c>
      <c r="B22341">
        <v>13.76</v>
      </c>
    </row>
    <row r="22342" spans="1:2" x14ac:dyDescent="0.45">
      <c r="A22342" s="18">
        <v>46279.75</v>
      </c>
      <c r="B22342">
        <v>12.66</v>
      </c>
    </row>
    <row r="22343" spans="1:2" x14ac:dyDescent="0.45">
      <c r="A22343" s="18">
        <v>46279.760416666664</v>
      </c>
      <c r="B22343">
        <v>11.28</v>
      </c>
    </row>
    <row r="22344" spans="1:2" x14ac:dyDescent="0.45">
      <c r="A22344" s="18">
        <v>46279.770833333336</v>
      </c>
      <c r="B22344">
        <v>10.28</v>
      </c>
    </row>
    <row r="22345" spans="1:2" x14ac:dyDescent="0.45">
      <c r="A22345" s="18">
        <v>46279.78125</v>
      </c>
      <c r="B22345">
        <v>9.5</v>
      </c>
    </row>
    <row r="22346" spans="1:2" x14ac:dyDescent="0.45">
      <c r="A22346" s="18">
        <v>46279.791666666664</v>
      </c>
      <c r="B22346">
        <v>8.52</v>
      </c>
    </row>
    <row r="22347" spans="1:2" x14ac:dyDescent="0.45">
      <c r="A22347" s="18">
        <v>46279.802083333336</v>
      </c>
      <c r="B22347">
        <v>6.94</v>
      </c>
    </row>
    <row r="22348" spans="1:2" x14ac:dyDescent="0.45">
      <c r="A22348" s="18">
        <v>46279.8125</v>
      </c>
      <c r="B22348">
        <v>7.24</v>
      </c>
    </row>
    <row r="22349" spans="1:2" x14ac:dyDescent="0.45">
      <c r="A22349" s="18">
        <v>46279.822916666664</v>
      </c>
      <c r="B22349">
        <v>6.58</v>
      </c>
    </row>
    <row r="22350" spans="1:2" x14ac:dyDescent="0.45">
      <c r="A22350" s="18">
        <v>46279.833333333336</v>
      </c>
      <c r="B22350">
        <v>6.96</v>
      </c>
    </row>
    <row r="22351" spans="1:2" x14ac:dyDescent="0.45">
      <c r="A22351" s="18">
        <v>46279.84375</v>
      </c>
      <c r="B22351">
        <v>6.16</v>
      </c>
    </row>
    <row r="22352" spans="1:2" x14ac:dyDescent="0.45">
      <c r="A22352" s="18">
        <v>46279.854166666664</v>
      </c>
      <c r="B22352">
        <v>13.9</v>
      </c>
    </row>
    <row r="22353" spans="1:2" x14ac:dyDescent="0.45">
      <c r="A22353" s="18">
        <v>46279.864583333336</v>
      </c>
      <c r="B22353">
        <v>15.76</v>
      </c>
    </row>
    <row r="22354" spans="1:2" x14ac:dyDescent="0.45">
      <c r="A22354" s="18">
        <v>46279.875</v>
      </c>
      <c r="B22354">
        <v>15.88</v>
      </c>
    </row>
    <row r="22355" spans="1:2" x14ac:dyDescent="0.45">
      <c r="A22355" s="18">
        <v>46279.885416666664</v>
      </c>
      <c r="B22355">
        <v>15.76</v>
      </c>
    </row>
    <row r="22356" spans="1:2" x14ac:dyDescent="0.45">
      <c r="A22356" s="18">
        <v>46279.895833333336</v>
      </c>
      <c r="B22356">
        <v>15.44</v>
      </c>
    </row>
    <row r="22357" spans="1:2" x14ac:dyDescent="0.45">
      <c r="A22357" s="18">
        <v>46279.90625</v>
      </c>
      <c r="B22357">
        <v>16.04</v>
      </c>
    </row>
    <row r="22358" spans="1:2" x14ac:dyDescent="0.45">
      <c r="A22358" s="18">
        <v>46279.916666666664</v>
      </c>
      <c r="B22358">
        <v>15.74</v>
      </c>
    </row>
    <row r="22359" spans="1:2" x14ac:dyDescent="0.45">
      <c r="A22359" s="18">
        <v>46279.927083333336</v>
      </c>
      <c r="B22359">
        <v>13.74</v>
      </c>
    </row>
    <row r="22360" spans="1:2" x14ac:dyDescent="0.45">
      <c r="A22360" s="18">
        <v>46279.9375</v>
      </c>
      <c r="B22360">
        <v>13.3</v>
      </c>
    </row>
    <row r="22361" spans="1:2" x14ac:dyDescent="0.45">
      <c r="A22361" s="18">
        <v>46279.947916666664</v>
      </c>
      <c r="B22361">
        <v>14</v>
      </c>
    </row>
    <row r="22362" spans="1:2" x14ac:dyDescent="0.45">
      <c r="A22362" s="18">
        <v>46279.958333333336</v>
      </c>
      <c r="B22362">
        <v>13.62</v>
      </c>
    </row>
    <row r="22363" spans="1:2" x14ac:dyDescent="0.45">
      <c r="A22363" s="18">
        <v>46279.96875</v>
      </c>
      <c r="B22363">
        <v>13.84</v>
      </c>
    </row>
    <row r="22364" spans="1:2" x14ac:dyDescent="0.45">
      <c r="A22364" s="18">
        <v>46279.979166666664</v>
      </c>
      <c r="B22364">
        <v>13.28</v>
      </c>
    </row>
    <row r="22365" spans="1:2" x14ac:dyDescent="0.45">
      <c r="A22365" s="18">
        <v>46279.989583333336</v>
      </c>
      <c r="B22365">
        <v>13.98</v>
      </c>
    </row>
    <row r="22366" spans="1:2" x14ac:dyDescent="0.45">
      <c r="A22366" s="12">
        <v>46280</v>
      </c>
      <c r="B22366">
        <v>13.52</v>
      </c>
    </row>
    <row r="22367" spans="1:2" x14ac:dyDescent="0.45">
      <c r="A22367" s="18">
        <v>46280.010416666664</v>
      </c>
      <c r="B22367">
        <v>13.28</v>
      </c>
    </row>
    <row r="22368" spans="1:2" x14ac:dyDescent="0.45">
      <c r="A22368" s="18">
        <v>46280.020833333336</v>
      </c>
      <c r="B22368">
        <v>12.66</v>
      </c>
    </row>
    <row r="22369" spans="1:2" x14ac:dyDescent="0.45">
      <c r="A22369" s="18">
        <v>46280.03125</v>
      </c>
      <c r="B22369">
        <v>13.18</v>
      </c>
    </row>
    <row r="22370" spans="1:2" x14ac:dyDescent="0.45">
      <c r="A22370" s="18">
        <v>46280.041666666664</v>
      </c>
      <c r="B22370">
        <v>13.6</v>
      </c>
    </row>
    <row r="22371" spans="1:2" x14ac:dyDescent="0.45">
      <c r="A22371" s="18">
        <v>46280.052083333336</v>
      </c>
      <c r="B22371">
        <v>13.32</v>
      </c>
    </row>
    <row r="22372" spans="1:2" x14ac:dyDescent="0.45">
      <c r="A22372" s="18">
        <v>46280.0625</v>
      </c>
      <c r="B22372">
        <v>13.48</v>
      </c>
    </row>
    <row r="22373" spans="1:2" x14ac:dyDescent="0.45">
      <c r="A22373" s="18">
        <v>46280.072916666664</v>
      </c>
      <c r="B22373">
        <v>13.3</v>
      </c>
    </row>
    <row r="22374" spans="1:2" x14ac:dyDescent="0.45">
      <c r="A22374" s="18">
        <v>46280.083333333336</v>
      </c>
      <c r="B22374">
        <v>13.44</v>
      </c>
    </row>
    <row r="22375" spans="1:2" x14ac:dyDescent="0.45">
      <c r="A22375" s="18">
        <v>46280.09375</v>
      </c>
      <c r="B22375">
        <v>12.74</v>
      </c>
    </row>
    <row r="22376" spans="1:2" x14ac:dyDescent="0.45">
      <c r="A22376" s="18">
        <v>46280.104166666664</v>
      </c>
      <c r="B22376">
        <v>13.14</v>
      </c>
    </row>
    <row r="22377" spans="1:2" x14ac:dyDescent="0.45">
      <c r="A22377" s="18">
        <v>46280.114583333336</v>
      </c>
      <c r="B22377">
        <v>12.8</v>
      </c>
    </row>
    <row r="22378" spans="1:2" x14ac:dyDescent="0.45">
      <c r="A22378" s="18">
        <v>46280.125</v>
      </c>
      <c r="B22378">
        <v>13.24</v>
      </c>
    </row>
    <row r="22379" spans="1:2" x14ac:dyDescent="0.45">
      <c r="A22379" s="18">
        <v>46280.135416666664</v>
      </c>
      <c r="B22379">
        <v>12.68</v>
      </c>
    </row>
    <row r="22380" spans="1:2" x14ac:dyDescent="0.45">
      <c r="A22380" s="18">
        <v>46280.145833333336</v>
      </c>
      <c r="B22380">
        <v>13</v>
      </c>
    </row>
    <row r="22381" spans="1:2" x14ac:dyDescent="0.45">
      <c r="A22381" s="18">
        <v>46280.15625</v>
      </c>
      <c r="B22381">
        <v>12.72</v>
      </c>
    </row>
    <row r="22382" spans="1:2" x14ac:dyDescent="0.45">
      <c r="A22382" s="18">
        <v>46280.166666666664</v>
      </c>
      <c r="B22382">
        <v>12.84</v>
      </c>
    </row>
    <row r="22383" spans="1:2" x14ac:dyDescent="0.45">
      <c r="A22383" s="18">
        <v>46280.177083333336</v>
      </c>
      <c r="B22383">
        <v>12.88</v>
      </c>
    </row>
    <row r="22384" spans="1:2" x14ac:dyDescent="0.45">
      <c r="A22384" s="18">
        <v>46280.1875</v>
      </c>
      <c r="B22384">
        <v>12.54</v>
      </c>
    </row>
    <row r="22385" spans="1:2" x14ac:dyDescent="0.45">
      <c r="A22385" s="18">
        <v>46280.197916666664</v>
      </c>
      <c r="B22385">
        <v>13.04</v>
      </c>
    </row>
    <row r="22386" spans="1:2" x14ac:dyDescent="0.45">
      <c r="A22386" s="18">
        <v>46280.208333333336</v>
      </c>
      <c r="B22386">
        <v>12.5</v>
      </c>
    </row>
    <row r="22387" spans="1:2" x14ac:dyDescent="0.45">
      <c r="A22387" s="18">
        <v>46280.21875</v>
      </c>
      <c r="B22387">
        <v>12.8</v>
      </c>
    </row>
    <row r="22388" spans="1:2" x14ac:dyDescent="0.45">
      <c r="A22388" s="18">
        <v>46280.229166666664</v>
      </c>
      <c r="B22388">
        <v>12.66</v>
      </c>
    </row>
    <row r="22389" spans="1:2" x14ac:dyDescent="0.45">
      <c r="A22389" s="18">
        <v>46280.239583333336</v>
      </c>
      <c r="B22389">
        <v>15.28</v>
      </c>
    </row>
    <row r="22390" spans="1:2" x14ac:dyDescent="0.45">
      <c r="A22390" s="18">
        <v>46280.25</v>
      </c>
      <c r="B22390">
        <v>17.920000000000002</v>
      </c>
    </row>
    <row r="22391" spans="1:2" x14ac:dyDescent="0.45">
      <c r="A22391" s="18">
        <v>46280.260416666664</v>
      </c>
      <c r="B22391">
        <v>20.74</v>
      </c>
    </row>
    <row r="22392" spans="1:2" x14ac:dyDescent="0.45">
      <c r="A22392" s="18">
        <v>46280.270833333336</v>
      </c>
      <c r="B22392">
        <v>23.42</v>
      </c>
    </row>
    <row r="22393" spans="1:2" x14ac:dyDescent="0.45">
      <c r="A22393" s="18">
        <v>46280.28125</v>
      </c>
      <c r="B22393">
        <v>26.52</v>
      </c>
    </row>
    <row r="22394" spans="1:2" x14ac:dyDescent="0.45">
      <c r="A22394" s="18">
        <v>46280.291666666664</v>
      </c>
      <c r="B22394">
        <v>19.3</v>
      </c>
    </row>
    <row r="22395" spans="1:2" x14ac:dyDescent="0.45">
      <c r="A22395" s="18">
        <v>46280.302083333336</v>
      </c>
      <c r="B22395">
        <v>18.8</v>
      </c>
    </row>
    <row r="22396" spans="1:2" x14ac:dyDescent="0.45">
      <c r="A22396" s="18">
        <v>46280.3125</v>
      </c>
      <c r="B22396">
        <v>16.46</v>
      </c>
    </row>
    <row r="22397" spans="1:2" x14ac:dyDescent="0.45">
      <c r="A22397" s="18">
        <v>46280.322916666664</v>
      </c>
      <c r="B22397">
        <v>10.5</v>
      </c>
    </row>
    <row r="22398" spans="1:2" x14ac:dyDescent="0.45">
      <c r="A22398" s="18">
        <v>46280.333333333336</v>
      </c>
      <c r="B22398">
        <v>16.52</v>
      </c>
    </row>
    <row r="22399" spans="1:2" x14ac:dyDescent="0.45">
      <c r="A22399" s="18">
        <v>46280.34375</v>
      </c>
      <c r="B22399">
        <v>22.22</v>
      </c>
    </row>
    <row r="22400" spans="1:2" x14ac:dyDescent="0.45">
      <c r="A22400" s="18">
        <v>46280.354166666664</v>
      </c>
      <c r="B22400">
        <v>19.760000000000002</v>
      </c>
    </row>
    <row r="22401" spans="1:2" x14ac:dyDescent="0.45">
      <c r="A22401" s="18">
        <v>46280.364583333336</v>
      </c>
      <c r="B22401">
        <v>23.04</v>
      </c>
    </row>
    <row r="22402" spans="1:2" x14ac:dyDescent="0.45">
      <c r="A22402" s="18">
        <v>46280.375</v>
      </c>
      <c r="B22402">
        <v>23.44</v>
      </c>
    </row>
    <row r="22403" spans="1:2" x14ac:dyDescent="0.45">
      <c r="A22403" s="18">
        <v>46280.385416666664</v>
      </c>
      <c r="B22403">
        <v>18.16</v>
      </c>
    </row>
    <row r="22404" spans="1:2" x14ac:dyDescent="0.45">
      <c r="A22404" s="18">
        <v>46280.395833333336</v>
      </c>
      <c r="B22404">
        <v>22.62</v>
      </c>
    </row>
    <row r="22405" spans="1:2" x14ac:dyDescent="0.45">
      <c r="A22405" s="18">
        <v>46280.40625</v>
      </c>
      <c r="B22405">
        <v>19.98</v>
      </c>
    </row>
    <row r="22406" spans="1:2" x14ac:dyDescent="0.45">
      <c r="A22406" s="18">
        <v>46280.416666666664</v>
      </c>
      <c r="B22406">
        <v>21.74</v>
      </c>
    </row>
    <row r="22407" spans="1:2" x14ac:dyDescent="0.45">
      <c r="A22407" s="18">
        <v>46280.427083333336</v>
      </c>
      <c r="B22407">
        <v>23.52</v>
      </c>
    </row>
    <row r="22408" spans="1:2" x14ac:dyDescent="0.45">
      <c r="A22408" s="18">
        <v>46280.4375</v>
      </c>
      <c r="B22408">
        <v>22.42</v>
      </c>
    </row>
    <row r="22409" spans="1:2" x14ac:dyDescent="0.45">
      <c r="A22409" s="18">
        <v>46280.447916666664</v>
      </c>
      <c r="B22409">
        <v>23.6</v>
      </c>
    </row>
    <row r="22410" spans="1:2" x14ac:dyDescent="0.45">
      <c r="A22410" s="18">
        <v>46280.458333333336</v>
      </c>
      <c r="B22410">
        <v>24.54</v>
      </c>
    </row>
    <row r="22411" spans="1:2" x14ac:dyDescent="0.45">
      <c r="A22411" s="18">
        <v>46280.46875</v>
      </c>
      <c r="B22411">
        <v>26.84</v>
      </c>
    </row>
    <row r="22412" spans="1:2" x14ac:dyDescent="0.45">
      <c r="A22412" s="18">
        <v>46280.479166666664</v>
      </c>
      <c r="B22412">
        <v>23.36</v>
      </c>
    </row>
    <row r="22413" spans="1:2" x14ac:dyDescent="0.45">
      <c r="A22413" s="18">
        <v>46280.489583333336</v>
      </c>
      <c r="B22413">
        <v>27.68</v>
      </c>
    </row>
    <row r="22414" spans="1:2" x14ac:dyDescent="0.45">
      <c r="A22414" s="18">
        <v>46280.5</v>
      </c>
      <c r="B22414">
        <v>27.72</v>
      </c>
    </row>
    <row r="22415" spans="1:2" x14ac:dyDescent="0.45">
      <c r="A22415" s="18">
        <v>46280.510416666664</v>
      </c>
      <c r="B22415">
        <v>26.46</v>
      </c>
    </row>
    <row r="22416" spans="1:2" x14ac:dyDescent="0.45">
      <c r="A22416" s="18">
        <v>46280.520833333336</v>
      </c>
      <c r="B22416">
        <v>31.06</v>
      </c>
    </row>
    <row r="22417" spans="1:2" x14ac:dyDescent="0.45">
      <c r="A22417" s="18">
        <v>46280.53125</v>
      </c>
      <c r="B22417">
        <v>23.96</v>
      </c>
    </row>
    <row r="22418" spans="1:2" x14ac:dyDescent="0.45">
      <c r="A22418" s="18">
        <v>46280.541666666664</v>
      </c>
      <c r="B22418">
        <v>22.46</v>
      </c>
    </row>
    <row r="22419" spans="1:2" x14ac:dyDescent="0.45">
      <c r="A22419" s="18">
        <v>46280.552083333336</v>
      </c>
      <c r="B22419">
        <v>24.46</v>
      </c>
    </row>
    <row r="22420" spans="1:2" x14ac:dyDescent="0.45">
      <c r="A22420" s="18">
        <v>46280.5625</v>
      </c>
      <c r="B22420">
        <v>23.88</v>
      </c>
    </row>
    <row r="22421" spans="1:2" x14ac:dyDescent="0.45">
      <c r="A22421" s="18">
        <v>46280.572916666664</v>
      </c>
      <c r="B22421">
        <v>26.92</v>
      </c>
    </row>
    <row r="22422" spans="1:2" x14ac:dyDescent="0.45">
      <c r="A22422" s="18">
        <v>46280.583333333336</v>
      </c>
      <c r="B22422">
        <v>24.7</v>
      </c>
    </row>
    <row r="22423" spans="1:2" x14ac:dyDescent="0.45">
      <c r="A22423" s="18">
        <v>46280.59375</v>
      </c>
      <c r="B22423">
        <v>24.42</v>
      </c>
    </row>
    <row r="22424" spans="1:2" x14ac:dyDescent="0.45">
      <c r="A22424" s="18">
        <v>46280.604166666664</v>
      </c>
      <c r="B22424">
        <v>23.92</v>
      </c>
    </row>
    <row r="22425" spans="1:2" x14ac:dyDescent="0.45">
      <c r="A22425" s="18">
        <v>46280.614583333336</v>
      </c>
      <c r="B22425">
        <v>24.52</v>
      </c>
    </row>
    <row r="22426" spans="1:2" x14ac:dyDescent="0.45">
      <c r="A22426" s="18">
        <v>46280.625</v>
      </c>
      <c r="B22426">
        <v>23.94</v>
      </c>
    </row>
    <row r="22427" spans="1:2" x14ac:dyDescent="0.45">
      <c r="A22427" s="18">
        <v>46280.635416666664</v>
      </c>
      <c r="B22427">
        <v>23.58</v>
      </c>
    </row>
    <row r="22428" spans="1:2" x14ac:dyDescent="0.45">
      <c r="A22428" s="18">
        <v>46280.645833333336</v>
      </c>
      <c r="B22428">
        <v>25.96</v>
      </c>
    </row>
    <row r="22429" spans="1:2" x14ac:dyDescent="0.45">
      <c r="A22429" s="18">
        <v>46280.65625</v>
      </c>
      <c r="B22429">
        <v>25.94</v>
      </c>
    </row>
    <row r="22430" spans="1:2" x14ac:dyDescent="0.45">
      <c r="A22430" s="18">
        <v>46280.666666666664</v>
      </c>
      <c r="B22430">
        <v>28.44</v>
      </c>
    </row>
    <row r="22431" spans="1:2" x14ac:dyDescent="0.45">
      <c r="A22431" s="18">
        <v>46280.677083333336</v>
      </c>
      <c r="B22431">
        <v>25.84</v>
      </c>
    </row>
    <row r="22432" spans="1:2" x14ac:dyDescent="0.45">
      <c r="A22432" s="18">
        <v>46280.6875</v>
      </c>
      <c r="B22432">
        <v>21.5</v>
      </c>
    </row>
    <row r="22433" spans="1:2" x14ac:dyDescent="0.45">
      <c r="A22433" s="18">
        <v>46280.697916666664</v>
      </c>
      <c r="B22433">
        <v>26.76</v>
      </c>
    </row>
    <row r="22434" spans="1:2" x14ac:dyDescent="0.45">
      <c r="A22434" s="18">
        <v>46280.708333333336</v>
      </c>
      <c r="B22434">
        <v>31.82</v>
      </c>
    </row>
    <row r="22435" spans="1:2" x14ac:dyDescent="0.45">
      <c r="A22435" s="18">
        <v>46280.71875</v>
      </c>
      <c r="B22435">
        <v>22.54</v>
      </c>
    </row>
    <row r="22436" spans="1:2" x14ac:dyDescent="0.45">
      <c r="A22436" s="18">
        <v>46280.729166666664</v>
      </c>
      <c r="B22436">
        <v>25.66</v>
      </c>
    </row>
    <row r="22437" spans="1:2" x14ac:dyDescent="0.45">
      <c r="A22437" s="18">
        <v>46280.739583333336</v>
      </c>
      <c r="B22437">
        <v>19.72</v>
      </c>
    </row>
    <row r="22438" spans="1:2" x14ac:dyDescent="0.45">
      <c r="A22438" s="18">
        <v>46280.75</v>
      </c>
      <c r="B22438">
        <v>15.7</v>
      </c>
    </row>
    <row r="22439" spans="1:2" x14ac:dyDescent="0.45">
      <c r="A22439" s="18">
        <v>46280.760416666664</v>
      </c>
      <c r="B22439">
        <v>14.26</v>
      </c>
    </row>
    <row r="22440" spans="1:2" x14ac:dyDescent="0.45">
      <c r="A22440" s="18">
        <v>46280.770833333336</v>
      </c>
      <c r="B22440">
        <v>14.72</v>
      </c>
    </row>
    <row r="22441" spans="1:2" x14ac:dyDescent="0.45">
      <c r="A22441" s="18">
        <v>46280.78125</v>
      </c>
      <c r="B22441">
        <v>14.24</v>
      </c>
    </row>
    <row r="22442" spans="1:2" x14ac:dyDescent="0.45">
      <c r="A22442" s="18">
        <v>46280.791666666664</v>
      </c>
      <c r="B22442">
        <v>11.98</v>
      </c>
    </row>
    <row r="22443" spans="1:2" x14ac:dyDescent="0.45">
      <c r="A22443" s="18">
        <v>46280.802083333336</v>
      </c>
      <c r="B22443">
        <v>11.72</v>
      </c>
    </row>
    <row r="22444" spans="1:2" x14ac:dyDescent="0.45">
      <c r="A22444" s="18">
        <v>46280.8125</v>
      </c>
      <c r="B22444">
        <v>9.9600000000000009</v>
      </c>
    </row>
    <row r="22445" spans="1:2" x14ac:dyDescent="0.45">
      <c r="A22445" s="18">
        <v>46280.822916666664</v>
      </c>
      <c r="B22445">
        <v>9.02</v>
      </c>
    </row>
    <row r="22446" spans="1:2" x14ac:dyDescent="0.45">
      <c r="A22446" s="18">
        <v>46280.833333333336</v>
      </c>
      <c r="B22446">
        <v>8.36</v>
      </c>
    </row>
    <row r="22447" spans="1:2" x14ac:dyDescent="0.45">
      <c r="A22447" s="18">
        <v>46280.84375</v>
      </c>
      <c r="B22447">
        <v>7.86</v>
      </c>
    </row>
    <row r="22448" spans="1:2" x14ac:dyDescent="0.45">
      <c r="A22448" s="18">
        <v>46280.854166666664</v>
      </c>
      <c r="B22448">
        <v>7.66</v>
      </c>
    </row>
    <row r="22449" spans="1:2" x14ac:dyDescent="0.45">
      <c r="A22449" s="18">
        <v>46280.864583333336</v>
      </c>
      <c r="B22449">
        <v>8.26</v>
      </c>
    </row>
    <row r="22450" spans="1:2" x14ac:dyDescent="0.45">
      <c r="A22450" s="18">
        <v>46280.875</v>
      </c>
      <c r="B22450">
        <v>17.12</v>
      </c>
    </row>
    <row r="22451" spans="1:2" x14ac:dyDescent="0.45">
      <c r="A22451" s="18">
        <v>46280.885416666664</v>
      </c>
      <c r="B22451">
        <v>17.66</v>
      </c>
    </row>
    <row r="22452" spans="1:2" x14ac:dyDescent="0.45">
      <c r="A22452" s="18">
        <v>46280.895833333336</v>
      </c>
      <c r="B22452">
        <v>17.98</v>
      </c>
    </row>
    <row r="22453" spans="1:2" x14ac:dyDescent="0.45">
      <c r="A22453" s="18">
        <v>46280.90625</v>
      </c>
      <c r="B22453">
        <v>17.64</v>
      </c>
    </row>
    <row r="22454" spans="1:2" x14ac:dyDescent="0.45">
      <c r="A22454" s="18">
        <v>46280.916666666664</v>
      </c>
      <c r="B22454">
        <v>17.98</v>
      </c>
    </row>
    <row r="22455" spans="1:2" x14ac:dyDescent="0.45">
      <c r="A22455" s="18">
        <v>46280.927083333336</v>
      </c>
      <c r="B22455">
        <v>15.4</v>
      </c>
    </row>
    <row r="22456" spans="1:2" x14ac:dyDescent="0.45">
      <c r="A22456" s="18">
        <v>46280.9375</v>
      </c>
      <c r="B22456">
        <v>15.84</v>
      </c>
    </row>
    <row r="22457" spans="1:2" x14ac:dyDescent="0.45">
      <c r="A22457" s="18">
        <v>46280.947916666664</v>
      </c>
      <c r="B22457">
        <v>14.9</v>
      </c>
    </row>
    <row r="22458" spans="1:2" x14ac:dyDescent="0.45">
      <c r="A22458" s="18">
        <v>46280.958333333336</v>
      </c>
      <c r="B22458">
        <v>13.72</v>
      </c>
    </row>
    <row r="22459" spans="1:2" x14ac:dyDescent="0.45">
      <c r="A22459" s="18">
        <v>46280.96875</v>
      </c>
      <c r="B22459">
        <v>13.28</v>
      </c>
    </row>
    <row r="22460" spans="1:2" x14ac:dyDescent="0.45">
      <c r="A22460" s="18">
        <v>46280.979166666664</v>
      </c>
      <c r="B22460">
        <v>13.18</v>
      </c>
    </row>
    <row r="22461" spans="1:2" x14ac:dyDescent="0.45">
      <c r="A22461" s="18">
        <v>46280.989583333336</v>
      </c>
      <c r="B22461">
        <v>13.74</v>
      </c>
    </row>
    <row r="22462" spans="1:2" x14ac:dyDescent="0.45">
      <c r="A22462" s="12">
        <v>46281</v>
      </c>
      <c r="B22462">
        <v>13.46</v>
      </c>
    </row>
    <row r="22463" spans="1:2" x14ac:dyDescent="0.45">
      <c r="A22463" s="18">
        <v>46281.010416666664</v>
      </c>
      <c r="B22463">
        <v>13.52</v>
      </c>
    </row>
    <row r="22464" spans="1:2" x14ac:dyDescent="0.45">
      <c r="A22464" s="18">
        <v>46281.020833333336</v>
      </c>
      <c r="B22464">
        <v>13.26</v>
      </c>
    </row>
    <row r="22465" spans="1:2" x14ac:dyDescent="0.45">
      <c r="A22465" s="18">
        <v>46281.03125</v>
      </c>
      <c r="B22465">
        <v>13.72</v>
      </c>
    </row>
    <row r="22466" spans="1:2" x14ac:dyDescent="0.45">
      <c r="A22466" s="18">
        <v>46281.041666666664</v>
      </c>
      <c r="B22466">
        <v>13.32</v>
      </c>
    </row>
    <row r="22467" spans="1:2" x14ac:dyDescent="0.45">
      <c r="A22467" s="18">
        <v>46281.052083333336</v>
      </c>
      <c r="B22467">
        <v>13.36</v>
      </c>
    </row>
    <row r="22468" spans="1:2" x14ac:dyDescent="0.45">
      <c r="A22468" s="18">
        <v>46281.0625</v>
      </c>
      <c r="B22468">
        <v>13.12</v>
      </c>
    </row>
    <row r="22469" spans="1:2" x14ac:dyDescent="0.45">
      <c r="A22469" s="18">
        <v>46281.072916666664</v>
      </c>
      <c r="B22469">
        <v>13.64</v>
      </c>
    </row>
    <row r="22470" spans="1:2" x14ac:dyDescent="0.45">
      <c r="A22470" s="18">
        <v>46281.083333333336</v>
      </c>
      <c r="B22470">
        <v>13.28</v>
      </c>
    </row>
    <row r="22471" spans="1:2" x14ac:dyDescent="0.45">
      <c r="A22471" s="18">
        <v>46281.09375</v>
      </c>
      <c r="B22471">
        <v>13.46</v>
      </c>
    </row>
    <row r="22472" spans="1:2" x14ac:dyDescent="0.45">
      <c r="A22472" s="18">
        <v>46281.104166666664</v>
      </c>
      <c r="B22472">
        <v>13.2</v>
      </c>
    </row>
    <row r="22473" spans="1:2" x14ac:dyDescent="0.45">
      <c r="A22473" s="18">
        <v>46281.114583333336</v>
      </c>
      <c r="B22473">
        <v>13.82</v>
      </c>
    </row>
    <row r="22474" spans="1:2" x14ac:dyDescent="0.45">
      <c r="A22474" s="18">
        <v>46281.125</v>
      </c>
      <c r="B22474">
        <v>13.26</v>
      </c>
    </row>
    <row r="22475" spans="1:2" x14ac:dyDescent="0.45">
      <c r="A22475" s="18">
        <v>46281.135416666664</v>
      </c>
      <c r="B22475">
        <v>13.42</v>
      </c>
    </row>
    <row r="22476" spans="1:2" x14ac:dyDescent="0.45">
      <c r="A22476" s="18">
        <v>46281.145833333336</v>
      </c>
      <c r="B22476">
        <v>13.54</v>
      </c>
    </row>
    <row r="22477" spans="1:2" x14ac:dyDescent="0.45">
      <c r="A22477" s="18">
        <v>46281.15625</v>
      </c>
      <c r="B22477">
        <v>13.24</v>
      </c>
    </row>
    <row r="22478" spans="1:2" x14ac:dyDescent="0.45">
      <c r="A22478" s="18">
        <v>46281.166666666664</v>
      </c>
      <c r="B22478">
        <v>13.52</v>
      </c>
    </row>
    <row r="22479" spans="1:2" x14ac:dyDescent="0.45">
      <c r="A22479" s="18">
        <v>46281.177083333336</v>
      </c>
      <c r="B22479">
        <v>13.08</v>
      </c>
    </row>
    <row r="22480" spans="1:2" x14ac:dyDescent="0.45">
      <c r="A22480" s="18">
        <v>46281.1875</v>
      </c>
      <c r="B22480">
        <v>13.42</v>
      </c>
    </row>
    <row r="22481" spans="1:2" x14ac:dyDescent="0.45">
      <c r="A22481" s="18">
        <v>46281.197916666664</v>
      </c>
      <c r="B22481">
        <v>13.38</v>
      </c>
    </row>
    <row r="22482" spans="1:2" x14ac:dyDescent="0.45">
      <c r="A22482" s="18">
        <v>46281.208333333336</v>
      </c>
      <c r="B22482">
        <v>13.42</v>
      </c>
    </row>
    <row r="22483" spans="1:2" x14ac:dyDescent="0.45">
      <c r="A22483" s="18">
        <v>46281.21875</v>
      </c>
      <c r="B22483">
        <v>13.06</v>
      </c>
    </row>
    <row r="22484" spans="1:2" x14ac:dyDescent="0.45">
      <c r="A22484" s="18">
        <v>46281.229166666664</v>
      </c>
      <c r="B22484">
        <v>13.4</v>
      </c>
    </row>
    <row r="22485" spans="1:2" x14ac:dyDescent="0.45">
      <c r="A22485" s="18">
        <v>46281.239583333336</v>
      </c>
      <c r="B22485">
        <v>18.32</v>
      </c>
    </row>
    <row r="22486" spans="1:2" x14ac:dyDescent="0.45">
      <c r="A22486" s="18">
        <v>46281.25</v>
      </c>
      <c r="B22486">
        <v>17.16</v>
      </c>
    </row>
    <row r="22487" spans="1:2" x14ac:dyDescent="0.45">
      <c r="A22487" s="18">
        <v>46281.260416666664</v>
      </c>
      <c r="B22487">
        <v>18.600000000000001</v>
      </c>
    </row>
    <row r="22488" spans="1:2" x14ac:dyDescent="0.45">
      <c r="A22488" s="18">
        <v>46281.270833333336</v>
      </c>
      <c r="B22488">
        <v>22.84</v>
      </c>
    </row>
    <row r="22489" spans="1:2" x14ac:dyDescent="0.45">
      <c r="A22489" s="18">
        <v>46281.28125</v>
      </c>
      <c r="B22489">
        <v>28.64</v>
      </c>
    </row>
    <row r="22490" spans="1:2" x14ac:dyDescent="0.45">
      <c r="A22490" s="18">
        <v>46281.291666666664</v>
      </c>
      <c r="B22490">
        <v>15.52</v>
      </c>
    </row>
    <row r="22491" spans="1:2" x14ac:dyDescent="0.45">
      <c r="A22491" s="18">
        <v>46281.302083333336</v>
      </c>
      <c r="B22491">
        <v>16.239999999999998</v>
      </c>
    </row>
    <row r="22492" spans="1:2" x14ac:dyDescent="0.45">
      <c r="A22492" s="18">
        <v>46281.3125</v>
      </c>
      <c r="B22492">
        <v>17.059999999999999</v>
      </c>
    </row>
    <row r="22493" spans="1:2" x14ac:dyDescent="0.45">
      <c r="A22493" s="18">
        <v>46281.322916666664</v>
      </c>
      <c r="B22493">
        <v>17.86</v>
      </c>
    </row>
    <row r="22494" spans="1:2" x14ac:dyDescent="0.45">
      <c r="A22494" s="18">
        <v>46281.333333333336</v>
      </c>
      <c r="B22494">
        <v>27.82</v>
      </c>
    </row>
    <row r="22495" spans="1:2" x14ac:dyDescent="0.45">
      <c r="A22495" s="18">
        <v>46281.34375</v>
      </c>
      <c r="B22495">
        <v>33.76</v>
      </c>
    </row>
    <row r="22496" spans="1:2" x14ac:dyDescent="0.45">
      <c r="A22496" s="18">
        <v>46281.354166666664</v>
      </c>
      <c r="B22496">
        <v>34.5</v>
      </c>
    </row>
    <row r="22497" spans="1:2" x14ac:dyDescent="0.45">
      <c r="A22497" s="18">
        <v>46281.364583333336</v>
      </c>
      <c r="B22497">
        <v>36.56</v>
      </c>
    </row>
    <row r="22498" spans="1:2" x14ac:dyDescent="0.45">
      <c r="A22498" s="18">
        <v>46281.375</v>
      </c>
      <c r="B22498">
        <v>37.18</v>
      </c>
    </row>
    <row r="22499" spans="1:2" x14ac:dyDescent="0.45">
      <c r="A22499" s="18">
        <v>46281.385416666664</v>
      </c>
      <c r="B22499">
        <v>33.9</v>
      </c>
    </row>
    <row r="22500" spans="1:2" x14ac:dyDescent="0.45">
      <c r="A22500" s="18">
        <v>46281.395833333336</v>
      </c>
      <c r="B22500">
        <v>36.700000000000003</v>
      </c>
    </row>
    <row r="22501" spans="1:2" x14ac:dyDescent="0.45">
      <c r="A22501" s="18">
        <v>46281.40625</v>
      </c>
      <c r="B22501">
        <v>33.04</v>
      </c>
    </row>
    <row r="22502" spans="1:2" x14ac:dyDescent="0.45">
      <c r="A22502" s="18">
        <v>46281.416666666664</v>
      </c>
      <c r="B22502">
        <v>33.08</v>
      </c>
    </row>
    <row r="22503" spans="1:2" x14ac:dyDescent="0.45">
      <c r="A22503" s="18">
        <v>46281.427083333336</v>
      </c>
      <c r="B22503">
        <v>37.46</v>
      </c>
    </row>
    <row r="22504" spans="1:2" x14ac:dyDescent="0.45">
      <c r="A22504" s="18">
        <v>46281.4375</v>
      </c>
      <c r="B22504">
        <v>43.08</v>
      </c>
    </row>
    <row r="22505" spans="1:2" x14ac:dyDescent="0.45">
      <c r="A22505" s="18">
        <v>46281.447916666664</v>
      </c>
      <c r="B22505">
        <v>38.94</v>
      </c>
    </row>
    <row r="22506" spans="1:2" x14ac:dyDescent="0.45">
      <c r="A22506" s="18">
        <v>46281.458333333336</v>
      </c>
      <c r="B22506">
        <v>38.479999999999997</v>
      </c>
    </row>
    <row r="22507" spans="1:2" x14ac:dyDescent="0.45">
      <c r="A22507" s="18">
        <v>46281.46875</v>
      </c>
      <c r="B22507">
        <v>40.700000000000003</v>
      </c>
    </row>
    <row r="22508" spans="1:2" x14ac:dyDescent="0.45">
      <c r="A22508" s="18">
        <v>46281.479166666664</v>
      </c>
      <c r="B22508">
        <v>36.659999999999997</v>
      </c>
    </row>
    <row r="22509" spans="1:2" x14ac:dyDescent="0.45">
      <c r="A22509" s="18">
        <v>46281.489583333336</v>
      </c>
      <c r="B22509">
        <v>33.880000000000003</v>
      </c>
    </row>
    <row r="22510" spans="1:2" x14ac:dyDescent="0.45">
      <c r="A22510" s="18">
        <v>46281.5</v>
      </c>
      <c r="B22510">
        <v>22</v>
      </c>
    </row>
    <row r="22511" spans="1:2" x14ac:dyDescent="0.45">
      <c r="A22511" s="18">
        <v>46281.510416666664</v>
      </c>
      <c r="B22511">
        <v>22.78</v>
      </c>
    </row>
    <row r="22512" spans="1:2" x14ac:dyDescent="0.45">
      <c r="A22512" s="18">
        <v>46281.520833333336</v>
      </c>
      <c r="B22512">
        <v>20.94</v>
      </c>
    </row>
    <row r="22513" spans="1:2" x14ac:dyDescent="0.45">
      <c r="A22513" s="18">
        <v>46281.53125</v>
      </c>
      <c r="B22513">
        <v>26</v>
      </c>
    </row>
    <row r="22514" spans="1:2" x14ac:dyDescent="0.45">
      <c r="A22514" s="18">
        <v>46281.541666666664</v>
      </c>
      <c r="B22514">
        <v>24.78</v>
      </c>
    </row>
    <row r="22515" spans="1:2" x14ac:dyDescent="0.45">
      <c r="A22515" s="18">
        <v>46281.552083333336</v>
      </c>
      <c r="B22515">
        <v>23.38</v>
      </c>
    </row>
    <row r="22516" spans="1:2" x14ac:dyDescent="0.45">
      <c r="A22516" s="18">
        <v>46281.5625</v>
      </c>
      <c r="B22516">
        <v>20.64</v>
      </c>
    </row>
    <row r="22517" spans="1:2" x14ac:dyDescent="0.45">
      <c r="A22517" s="18">
        <v>46281.572916666664</v>
      </c>
      <c r="B22517">
        <v>24.46</v>
      </c>
    </row>
    <row r="22518" spans="1:2" x14ac:dyDescent="0.45">
      <c r="A22518" s="18">
        <v>46281.583333333336</v>
      </c>
      <c r="B22518">
        <v>22.56</v>
      </c>
    </row>
    <row r="22519" spans="1:2" x14ac:dyDescent="0.45">
      <c r="A22519" s="18">
        <v>46281.59375</v>
      </c>
      <c r="B22519">
        <v>29.18</v>
      </c>
    </row>
    <row r="22520" spans="1:2" x14ac:dyDescent="0.45">
      <c r="A22520" s="18">
        <v>46281.604166666664</v>
      </c>
      <c r="B22520">
        <v>33.119999999999997</v>
      </c>
    </row>
    <row r="22521" spans="1:2" x14ac:dyDescent="0.45">
      <c r="A22521" s="18">
        <v>46281.614583333336</v>
      </c>
      <c r="B22521">
        <v>26.92</v>
      </c>
    </row>
    <row r="22522" spans="1:2" x14ac:dyDescent="0.45">
      <c r="A22522" s="18">
        <v>46281.625</v>
      </c>
      <c r="B22522">
        <v>26.3</v>
      </c>
    </row>
    <row r="22523" spans="1:2" x14ac:dyDescent="0.45">
      <c r="A22523" s="18">
        <v>46281.635416666664</v>
      </c>
      <c r="B22523">
        <v>23.16</v>
      </c>
    </row>
    <row r="22524" spans="1:2" x14ac:dyDescent="0.45">
      <c r="A22524" s="18">
        <v>46281.645833333336</v>
      </c>
      <c r="B22524">
        <v>28.66</v>
      </c>
    </row>
    <row r="22525" spans="1:2" x14ac:dyDescent="0.45">
      <c r="A22525" s="18">
        <v>46281.65625</v>
      </c>
      <c r="B22525">
        <v>25.22</v>
      </c>
    </row>
    <row r="22526" spans="1:2" x14ac:dyDescent="0.45">
      <c r="A22526" s="18">
        <v>46281.666666666664</v>
      </c>
      <c r="B22526">
        <v>24.02</v>
      </c>
    </row>
    <row r="22527" spans="1:2" x14ac:dyDescent="0.45">
      <c r="A22527" s="18">
        <v>46281.677083333336</v>
      </c>
      <c r="B22527">
        <v>21.02</v>
      </c>
    </row>
    <row r="22528" spans="1:2" x14ac:dyDescent="0.45">
      <c r="A22528" s="18">
        <v>46281.6875</v>
      </c>
      <c r="B22528">
        <v>22.4</v>
      </c>
    </row>
    <row r="22529" spans="1:2" x14ac:dyDescent="0.45">
      <c r="A22529" s="18">
        <v>46281.697916666664</v>
      </c>
      <c r="B22529">
        <v>18.899999999999999</v>
      </c>
    </row>
    <row r="22530" spans="1:2" x14ac:dyDescent="0.45">
      <c r="A22530" s="18">
        <v>46281.708333333336</v>
      </c>
      <c r="B22530">
        <v>22.2</v>
      </c>
    </row>
    <row r="22531" spans="1:2" x14ac:dyDescent="0.45">
      <c r="A22531" s="18">
        <v>46281.71875</v>
      </c>
      <c r="B22531">
        <v>18.48</v>
      </c>
    </row>
    <row r="22532" spans="1:2" x14ac:dyDescent="0.45">
      <c r="A22532" s="18">
        <v>46281.729166666664</v>
      </c>
      <c r="B22532">
        <v>19.100000000000001</v>
      </c>
    </row>
    <row r="22533" spans="1:2" x14ac:dyDescent="0.45">
      <c r="A22533" s="18">
        <v>46281.739583333336</v>
      </c>
      <c r="B22533">
        <v>15.52</v>
      </c>
    </row>
    <row r="22534" spans="1:2" x14ac:dyDescent="0.45">
      <c r="A22534" s="18">
        <v>46281.75</v>
      </c>
      <c r="B22534">
        <v>11.96</v>
      </c>
    </row>
    <row r="22535" spans="1:2" x14ac:dyDescent="0.45">
      <c r="A22535" s="18">
        <v>46281.760416666664</v>
      </c>
      <c r="B22535">
        <v>8.64</v>
      </c>
    </row>
    <row r="22536" spans="1:2" x14ac:dyDescent="0.45">
      <c r="A22536" s="18">
        <v>46281.770833333336</v>
      </c>
      <c r="B22536">
        <v>8.8800000000000008</v>
      </c>
    </row>
    <row r="22537" spans="1:2" x14ac:dyDescent="0.45">
      <c r="A22537" s="18">
        <v>46281.78125</v>
      </c>
      <c r="B22537">
        <v>8.44</v>
      </c>
    </row>
    <row r="22538" spans="1:2" x14ac:dyDescent="0.45">
      <c r="A22538" s="18">
        <v>46281.791666666664</v>
      </c>
      <c r="B22538">
        <v>7.88</v>
      </c>
    </row>
    <row r="22539" spans="1:2" x14ac:dyDescent="0.45">
      <c r="A22539" s="18">
        <v>46281.802083333336</v>
      </c>
      <c r="B22539">
        <v>6.46</v>
      </c>
    </row>
    <row r="22540" spans="1:2" x14ac:dyDescent="0.45">
      <c r="A22540" s="18">
        <v>46281.8125</v>
      </c>
      <c r="B22540">
        <v>6.58</v>
      </c>
    </row>
    <row r="22541" spans="1:2" x14ac:dyDescent="0.45">
      <c r="A22541" s="18">
        <v>46281.822916666664</v>
      </c>
      <c r="B22541">
        <v>5.98</v>
      </c>
    </row>
    <row r="22542" spans="1:2" x14ac:dyDescent="0.45">
      <c r="A22542" s="18">
        <v>46281.833333333336</v>
      </c>
      <c r="B22542">
        <v>5.98</v>
      </c>
    </row>
    <row r="22543" spans="1:2" x14ac:dyDescent="0.45">
      <c r="A22543" s="18">
        <v>46281.84375</v>
      </c>
      <c r="B22543">
        <v>5.52</v>
      </c>
    </row>
    <row r="22544" spans="1:2" x14ac:dyDescent="0.45">
      <c r="A22544" s="18">
        <v>46281.854166666664</v>
      </c>
      <c r="B22544">
        <v>6.44</v>
      </c>
    </row>
    <row r="22545" spans="1:2" x14ac:dyDescent="0.45">
      <c r="A22545" s="18">
        <v>46281.864583333336</v>
      </c>
      <c r="B22545">
        <v>15.7</v>
      </c>
    </row>
    <row r="22546" spans="1:2" x14ac:dyDescent="0.45">
      <c r="A22546" s="18">
        <v>46281.875</v>
      </c>
      <c r="B22546">
        <v>15.42</v>
      </c>
    </row>
    <row r="22547" spans="1:2" x14ac:dyDescent="0.45">
      <c r="A22547" s="18">
        <v>46281.885416666664</v>
      </c>
      <c r="B22547">
        <v>15.54</v>
      </c>
    </row>
    <row r="22548" spans="1:2" x14ac:dyDescent="0.45">
      <c r="A22548" s="18">
        <v>46281.895833333336</v>
      </c>
      <c r="B22548">
        <v>15.16</v>
      </c>
    </row>
    <row r="22549" spans="1:2" x14ac:dyDescent="0.45">
      <c r="A22549" s="18">
        <v>46281.90625</v>
      </c>
      <c r="B22549">
        <v>15.4</v>
      </c>
    </row>
    <row r="22550" spans="1:2" x14ac:dyDescent="0.45">
      <c r="A22550" s="18">
        <v>46281.916666666664</v>
      </c>
      <c r="B22550">
        <v>15.56</v>
      </c>
    </row>
    <row r="22551" spans="1:2" x14ac:dyDescent="0.45">
      <c r="A22551" s="18">
        <v>46281.927083333336</v>
      </c>
      <c r="B22551">
        <v>13.04</v>
      </c>
    </row>
    <row r="22552" spans="1:2" x14ac:dyDescent="0.45">
      <c r="A22552" s="18">
        <v>46281.9375</v>
      </c>
      <c r="B22552">
        <v>13.4</v>
      </c>
    </row>
    <row r="22553" spans="1:2" x14ac:dyDescent="0.45">
      <c r="A22553" s="18">
        <v>46281.947916666664</v>
      </c>
      <c r="B22553">
        <v>13.32</v>
      </c>
    </row>
    <row r="22554" spans="1:2" x14ac:dyDescent="0.45">
      <c r="A22554" s="18">
        <v>46281.958333333336</v>
      </c>
      <c r="B22554">
        <v>13.54</v>
      </c>
    </row>
    <row r="22555" spans="1:2" x14ac:dyDescent="0.45">
      <c r="A22555" s="18">
        <v>46281.96875</v>
      </c>
      <c r="B22555">
        <v>12.82</v>
      </c>
    </row>
    <row r="22556" spans="1:2" x14ac:dyDescent="0.45">
      <c r="A22556" s="18">
        <v>46281.979166666664</v>
      </c>
      <c r="B22556">
        <v>13.16</v>
      </c>
    </row>
    <row r="22557" spans="1:2" x14ac:dyDescent="0.45">
      <c r="A22557" s="18">
        <v>46281.989583333336</v>
      </c>
      <c r="B22557">
        <v>13.28</v>
      </c>
    </row>
    <row r="22558" spans="1:2" x14ac:dyDescent="0.45">
      <c r="A22558" s="12">
        <v>46282</v>
      </c>
      <c r="B22558">
        <v>13.12</v>
      </c>
    </row>
    <row r="22559" spans="1:2" x14ac:dyDescent="0.45">
      <c r="A22559" s="18">
        <v>46282.010416666664</v>
      </c>
      <c r="B22559">
        <v>13.18</v>
      </c>
    </row>
    <row r="22560" spans="1:2" x14ac:dyDescent="0.45">
      <c r="A22560" s="18">
        <v>46282.020833333336</v>
      </c>
      <c r="B22560">
        <v>12.82</v>
      </c>
    </row>
    <row r="22561" spans="1:2" x14ac:dyDescent="0.45">
      <c r="A22561" s="18">
        <v>46282.03125</v>
      </c>
      <c r="B22561">
        <v>13.46</v>
      </c>
    </row>
    <row r="22562" spans="1:2" x14ac:dyDescent="0.45">
      <c r="A22562" s="18">
        <v>46282.041666666664</v>
      </c>
      <c r="B22562">
        <v>13.12</v>
      </c>
    </row>
    <row r="22563" spans="1:2" x14ac:dyDescent="0.45">
      <c r="A22563" s="18">
        <v>46282.052083333336</v>
      </c>
      <c r="B22563">
        <v>13.52</v>
      </c>
    </row>
    <row r="22564" spans="1:2" x14ac:dyDescent="0.45">
      <c r="A22564" s="18">
        <v>46282.0625</v>
      </c>
      <c r="B22564">
        <v>12.78</v>
      </c>
    </row>
    <row r="22565" spans="1:2" x14ac:dyDescent="0.45">
      <c r="A22565" s="18">
        <v>46282.072916666664</v>
      </c>
      <c r="B22565">
        <v>13.4</v>
      </c>
    </row>
    <row r="22566" spans="1:2" x14ac:dyDescent="0.45">
      <c r="A22566" s="18">
        <v>46282.083333333336</v>
      </c>
      <c r="B22566">
        <v>12.9</v>
      </c>
    </row>
    <row r="22567" spans="1:2" x14ac:dyDescent="0.45">
      <c r="A22567" s="18">
        <v>46282.09375</v>
      </c>
      <c r="B22567">
        <v>13.3</v>
      </c>
    </row>
    <row r="22568" spans="1:2" x14ac:dyDescent="0.45">
      <c r="A22568" s="18">
        <v>46282.104166666664</v>
      </c>
      <c r="B22568">
        <v>12.78</v>
      </c>
    </row>
    <row r="22569" spans="1:2" x14ac:dyDescent="0.45">
      <c r="A22569" s="18">
        <v>46282.114583333336</v>
      </c>
      <c r="B22569">
        <v>12.96</v>
      </c>
    </row>
    <row r="22570" spans="1:2" x14ac:dyDescent="0.45">
      <c r="A22570" s="18">
        <v>46282.125</v>
      </c>
      <c r="B22570">
        <v>13.22</v>
      </c>
    </row>
    <row r="22571" spans="1:2" x14ac:dyDescent="0.45">
      <c r="A22571" s="18">
        <v>46282.135416666664</v>
      </c>
      <c r="B22571">
        <v>12.72</v>
      </c>
    </row>
    <row r="22572" spans="1:2" x14ac:dyDescent="0.45">
      <c r="A22572" s="18">
        <v>46282.145833333336</v>
      </c>
      <c r="B22572">
        <v>13.2</v>
      </c>
    </row>
    <row r="22573" spans="1:2" x14ac:dyDescent="0.45">
      <c r="A22573" s="18">
        <v>46282.15625</v>
      </c>
      <c r="B22573">
        <v>12.94</v>
      </c>
    </row>
    <row r="22574" spans="1:2" x14ac:dyDescent="0.45">
      <c r="A22574" s="18">
        <v>46282.166666666664</v>
      </c>
      <c r="B22574">
        <v>13.36</v>
      </c>
    </row>
    <row r="22575" spans="1:2" x14ac:dyDescent="0.45">
      <c r="A22575" s="18">
        <v>46282.177083333336</v>
      </c>
      <c r="B22575">
        <v>12.84</v>
      </c>
    </row>
    <row r="22576" spans="1:2" x14ac:dyDescent="0.45">
      <c r="A22576" s="18">
        <v>46282.1875</v>
      </c>
      <c r="B22576">
        <v>13.18</v>
      </c>
    </row>
    <row r="22577" spans="1:2" x14ac:dyDescent="0.45">
      <c r="A22577" s="18">
        <v>46282.197916666664</v>
      </c>
      <c r="B22577">
        <v>12.92</v>
      </c>
    </row>
    <row r="22578" spans="1:2" x14ac:dyDescent="0.45">
      <c r="A22578" s="18">
        <v>46282.208333333336</v>
      </c>
      <c r="B22578">
        <v>12.84</v>
      </c>
    </row>
    <row r="22579" spans="1:2" x14ac:dyDescent="0.45">
      <c r="A22579" s="18">
        <v>46282.21875</v>
      </c>
      <c r="B22579">
        <v>13.44</v>
      </c>
    </row>
    <row r="22580" spans="1:2" x14ac:dyDescent="0.45">
      <c r="A22580" s="18">
        <v>46282.229166666664</v>
      </c>
      <c r="B22580">
        <v>13.2</v>
      </c>
    </row>
    <row r="22581" spans="1:2" x14ac:dyDescent="0.45">
      <c r="A22581" s="18">
        <v>46282.239583333336</v>
      </c>
      <c r="B22581">
        <v>19.78</v>
      </c>
    </row>
    <row r="22582" spans="1:2" x14ac:dyDescent="0.45">
      <c r="A22582" s="18">
        <v>46282.25</v>
      </c>
      <c r="B22582">
        <v>16.8</v>
      </c>
    </row>
    <row r="22583" spans="1:2" x14ac:dyDescent="0.45">
      <c r="A22583" s="18">
        <v>46282.260416666664</v>
      </c>
      <c r="B22583">
        <v>19.98</v>
      </c>
    </row>
    <row r="22584" spans="1:2" x14ac:dyDescent="0.45">
      <c r="A22584" s="18">
        <v>46282.270833333336</v>
      </c>
      <c r="B22584">
        <v>26.44</v>
      </c>
    </row>
    <row r="22585" spans="1:2" x14ac:dyDescent="0.45">
      <c r="A22585" s="18">
        <v>46282.28125</v>
      </c>
      <c r="B22585">
        <v>26.06</v>
      </c>
    </row>
    <row r="22586" spans="1:2" x14ac:dyDescent="0.45">
      <c r="A22586" s="18">
        <v>46282.291666666664</v>
      </c>
      <c r="B22586">
        <v>17.260000000000002</v>
      </c>
    </row>
    <row r="22587" spans="1:2" x14ac:dyDescent="0.45">
      <c r="A22587" s="18">
        <v>46282.302083333336</v>
      </c>
      <c r="B22587">
        <v>16.3</v>
      </c>
    </row>
    <row r="22588" spans="1:2" x14ac:dyDescent="0.45">
      <c r="A22588" s="18">
        <v>46282.3125</v>
      </c>
      <c r="B22588">
        <v>16.46</v>
      </c>
    </row>
    <row r="22589" spans="1:2" x14ac:dyDescent="0.45">
      <c r="A22589" s="18">
        <v>46282.322916666664</v>
      </c>
      <c r="B22589">
        <v>15.22</v>
      </c>
    </row>
    <row r="22590" spans="1:2" x14ac:dyDescent="0.45">
      <c r="A22590" s="18">
        <v>46282.333333333336</v>
      </c>
      <c r="B22590">
        <v>17.48</v>
      </c>
    </row>
    <row r="22591" spans="1:2" x14ac:dyDescent="0.45">
      <c r="A22591" s="18">
        <v>46282.34375</v>
      </c>
      <c r="B22591">
        <v>22.84</v>
      </c>
    </row>
    <row r="22592" spans="1:2" x14ac:dyDescent="0.45">
      <c r="A22592" s="18">
        <v>46282.354166666664</v>
      </c>
      <c r="B22592">
        <v>25.18</v>
      </c>
    </row>
    <row r="22593" spans="1:2" x14ac:dyDescent="0.45">
      <c r="A22593" s="18">
        <v>46282.364583333336</v>
      </c>
      <c r="B22593">
        <v>24.48</v>
      </c>
    </row>
    <row r="22594" spans="1:2" x14ac:dyDescent="0.45">
      <c r="A22594" s="18">
        <v>46282.375</v>
      </c>
      <c r="B22594">
        <v>19.88</v>
      </c>
    </row>
    <row r="22595" spans="1:2" x14ac:dyDescent="0.45">
      <c r="A22595" s="18">
        <v>46282.385416666664</v>
      </c>
      <c r="B22595">
        <v>21.98</v>
      </c>
    </row>
    <row r="22596" spans="1:2" x14ac:dyDescent="0.45">
      <c r="A22596" s="18">
        <v>46282.395833333336</v>
      </c>
      <c r="B22596">
        <v>18.579999999999998</v>
      </c>
    </row>
    <row r="22597" spans="1:2" x14ac:dyDescent="0.45">
      <c r="A22597" s="18">
        <v>46282.40625</v>
      </c>
      <c r="B22597">
        <v>16.96</v>
      </c>
    </row>
    <row r="22598" spans="1:2" x14ac:dyDescent="0.45">
      <c r="A22598" s="18">
        <v>46282.416666666664</v>
      </c>
      <c r="B22598">
        <v>17.940000000000001</v>
      </c>
    </row>
    <row r="22599" spans="1:2" x14ac:dyDescent="0.45">
      <c r="A22599" s="18">
        <v>46282.427083333336</v>
      </c>
      <c r="B22599">
        <v>22.36</v>
      </c>
    </row>
    <row r="22600" spans="1:2" x14ac:dyDescent="0.45">
      <c r="A22600" s="18">
        <v>46282.4375</v>
      </c>
      <c r="B22600">
        <v>22.74</v>
      </c>
    </row>
    <row r="22601" spans="1:2" x14ac:dyDescent="0.45">
      <c r="A22601" s="18">
        <v>46282.447916666664</v>
      </c>
      <c r="B22601">
        <v>24.96</v>
      </c>
    </row>
    <row r="22602" spans="1:2" x14ac:dyDescent="0.45">
      <c r="A22602" s="18">
        <v>46282.458333333336</v>
      </c>
      <c r="B22602">
        <v>23.1</v>
      </c>
    </row>
    <row r="22603" spans="1:2" x14ac:dyDescent="0.45">
      <c r="A22603" s="18">
        <v>46282.46875</v>
      </c>
      <c r="B22603">
        <v>25.04</v>
      </c>
    </row>
    <row r="22604" spans="1:2" x14ac:dyDescent="0.45">
      <c r="A22604" s="18">
        <v>46282.479166666664</v>
      </c>
      <c r="B22604">
        <v>26.6</v>
      </c>
    </row>
    <row r="22605" spans="1:2" x14ac:dyDescent="0.45">
      <c r="A22605" s="18">
        <v>46282.489583333336</v>
      </c>
      <c r="B22605">
        <v>24.88</v>
      </c>
    </row>
    <row r="22606" spans="1:2" x14ac:dyDescent="0.45">
      <c r="A22606" s="18">
        <v>46282.5</v>
      </c>
      <c r="B22606">
        <v>21.38</v>
      </c>
    </row>
    <row r="22607" spans="1:2" x14ac:dyDescent="0.45">
      <c r="A22607" s="18">
        <v>46282.510416666664</v>
      </c>
      <c r="B22607">
        <v>21.94</v>
      </c>
    </row>
    <row r="22608" spans="1:2" x14ac:dyDescent="0.45">
      <c r="A22608" s="18">
        <v>46282.520833333336</v>
      </c>
      <c r="B22608">
        <v>24.46</v>
      </c>
    </row>
    <row r="22609" spans="1:2" x14ac:dyDescent="0.45">
      <c r="A22609" s="18">
        <v>46282.53125</v>
      </c>
      <c r="B22609">
        <v>23.4</v>
      </c>
    </row>
    <row r="22610" spans="1:2" x14ac:dyDescent="0.45">
      <c r="A22610" s="18">
        <v>46282.541666666664</v>
      </c>
      <c r="B22610">
        <v>21.1</v>
      </c>
    </row>
    <row r="22611" spans="1:2" x14ac:dyDescent="0.45">
      <c r="A22611" s="18">
        <v>46282.552083333336</v>
      </c>
      <c r="B22611">
        <v>16.64</v>
      </c>
    </row>
    <row r="22612" spans="1:2" x14ac:dyDescent="0.45">
      <c r="A22612" s="18">
        <v>46282.5625</v>
      </c>
      <c r="B22612">
        <v>19.48</v>
      </c>
    </row>
    <row r="22613" spans="1:2" x14ac:dyDescent="0.45">
      <c r="A22613" s="18">
        <v>46282.572916666664</v>
      </c>
      <c r="B22613">
        <v>22.76</v>
      </c>
    </row>
    <row r="22614" spans="1:2" x14ac:dyDescent="0.45">
      <c r="A22614" s="18">
        <v>46282.583333333336</v>
      </c>
      <c r="B22614">
        <v>25.08</v>
      </c>
    </row>
    <row r="22615" spans="1:2" x14ac:dyDescent="0.45">
      <c r="A22615" s="18">
        <v>46282.59375</v>
      </c>
      <c r="B22615">
        <v>17.3</v>
      </c>
    </row>
    <row r="22616" spans="1:2" x14ac:dyDescent="0.45">
      <c r="A22616" s="18">
        <v>46282.604166666664</v>
      </c>
      <c r="B22616">
        <v>25.68</v>
      </c>
    </row>
    <row r="22617" spans="1:2" x14ac:dyDescent="0.45">
      <c r="A22617" s="18">
        <v>46282.614583333336</v>
      </c>
      <c r="B22617">
        <v>33.94</v>
      </c>
    </row>
    <row r="22618" spans="1:2" x14ac:dyDescent="0.45">
      <c r="A22618" s="18">
        <v>46282.625</v>
      </c>
      <c r="B22618">
        <v>30.2</v>
      </c>
    </row>
    <row r="22619" spans="1:2" x14ac:dyDescent="0.45">
      <c r="A22619" s="18">
        <v>46282.635416666664</v>
      </c>
      <c r="B22619">
        <v>34.5</v>
      </c>
    </row>
    <row r="22620" spans="1:2" x14ac:dyDescent="0.45">
      <c r="A22620" s="18">
        <v>46282.645833333336</v>
      </c>
      <c r="B22620">
        <v>36.46</v>
      </c>
    </row>
    <row r="22621" spans="1:2" x14ac:dyDescent="0.45">
      <c r="A22621" s="18">
        <v>46282.65625</v>
      </c>
      <c r="B22621">
        <v>29.3</v>
      </c>
    </row>
    <row r="22622" spans="1:2" x14ac:dyDescent="0.45">
      <c r="A22622" s="18">
        <v>46282.666666666664</v>
      </c>
      <c r="B22622">
        <v>32.18</v>
      </c>
    </row>
    <row r="22623" spans="1:2" x14ac:dyDescent="0.45">
      <c r="A22623" s="18">
        <v>46282.677083333336</v>
      </c>
      <c r="B22623">
        <v>34.72</v>
      </c>
    </row>
    <row r="22624" spans="1:2" x14ac:dyDescent="0.45">
      <c r="A22624" s="18">
        <v>46282.6875</v>
      </c>
      <c r="B22624">
        <v>32.28</v>
      </c>
    </row>
    <row r="22625" spans="1:2" x14ac:dyDescent="0.45">
      <c r="A22625" s="18">
        <v>46282.697916666664</v>
      </c>
      <c r="B22625">
        <v>33.08</v>
      </c>
    </row>
    <row r="22626" spans="1:2" x14ac:dyDescent="0.45">
      <c r="A22626" s="18">
        <v>46282.708333333336</v>
      </c>
      <c r="B22626">
        <v>27.62</v>
      </c>
    </row>
    <row r="22627" spans="1:2" x14ac:dyDescent="0.45">
      <c r="A22627" s="18">
        <v>46282.71875</v>
      </c>
      <c r="B22627">
        <v>27.06</v>
      </c>
    </row>
    <row r="22628" spans="1:2" x14ac:dyDescent="0.45">
      <c r="A22628" s="18">
        <v>46282.729166666664</v>
      </c>
      <c r="B22628">
        <v>25.84</v>
      </c>
    </row>
    <row r="22629" spans="1:2" x14ac:dyDescent="0.45">
      <c r="A22629" s="18">
        <v>46282.739583333336</v>
      </c>
      <c r="B22629">
        <v>26.72</v>
      </c>
    </row>
    <row r="22630" spans="1:2" x14ac:dyDescent="0.45">
      <c r="A22630" s="18">
        <v>46282.75</v>
      </c>
      <c r="B22630">
        <v>25.06</v>
      </c>
    </row>
    <row r="22631" spans="1:2" x14ac:dyDescent="0.45">
      <c r="A22631" s="18">
        <v>46282.760416666664</v>
      </c>
      <c r="B22631">
        <v>16.66</v>
      </c>
    </row>
    <row r="22632" spans="1:2" x14ac:dyDescent="0.45">
      <c r="A22632" s="18">
        <v>46282.770833333336</v>
      </c>
      <c r="B22632">
        <v>10.1</v>
      </c>
    </row>
    <row r="22633" spans="1:2" x14ac:dyDescent="0.45">
      <c r="A22633" s="18">
        <v>46282.78125</v>
      </c>
      <c r="B22633">
        <v>7.82</v>
      </c>
    </row>
    <row r="22634" spans="1:2" x14ac:dyDescent="0.45">
      <c r="A22634" s="18">
        <v>46282.791666666664</v>
      </c>
      <c r="B22634">
        <v>7.06</v>
      </c>
    </row>
    <row r="22635" spans="1:2" x14ac:dyDescent="0.45">
      <c r="A22635" s="18">
        <v>46282.802083333336</v>
      </c>
      <c r="B22635">
        <v>6.48</v>
      </c>
    </row>
    <row r="22636" spans="1:2" x14ac:dyDescent="0.45">
      <c r="A22636" s="18">
        <v>46282.8125</v>
      </c>
      <c r="B22636">
        <v>6.6</v>
      </c>
    </row>
    <row r="22637" spans="1:2" x14ac:dyDescent="0.45">
      <c r="A22637" s="18">
        <v>46282.822916666664</v>
      </c>
      <c r="B22637">
        <v>6.28</v>
      </c>
    </row>
    <row r="22638" spans="1:2" x14ac:dyDescent="0.45">
      <c r="A22638" s="18">
        <v>46282.833333333336</v>
      </c>
      <c r="B22638">
        <v>6.32</v>
      </c>
    </row>
    <row r="22639" spans="1:2" x14ac:dyDescent="0.45">
      <c r="A22639" s="18">
        <v>46282.84375</v>
      </c>
      <c r="B22639">
        <v>6.02</v>
      </c>
    </row>
    <row r="22640" spans="1:2" x14ac:dyDescent="0.45">
      <c r="A22640" s="18">
        <v>46282.854166666664</v>
      </c>
      <c r="B22640">
        <v>5.5</v>
      </c>
    </row>
    <row r="22641" spans="1:2" x14ac:dyDescent="0.45">
      <c r="A22641" s="18">
        <v>46282.864583333336</v>
      </c>
      <c r="B22641">
        <v>14.2</v>
      </c>
    </row>
    <row r="22642" spans="1:2" x14ac:dyDescent="0.45">
      <c r="A22642" s="18">
        <v>46282.875</v>
      </c>
      <c r="B22642">
        <v>15.64</v>
      </c>
    </row>
    <row r="22643" spans="1:2" x14ac:dyDescent="0.45">
      <c r="A22643" s="18">
        <v>46282.885416666664</v>
      </c>
      <c r="B22643">
        <v>16.18</v>
      </c>
    </row>
    <row r="22644" spans="1:2" x14ac:dyDescent="0.45">
      <c r="A22644" s="18">
        <v>46282.895833333336</v>
      </c>
      <c r="B22644">
        <v>15.52</v>
      </c>
    </row>
    <row r="22645" spans="1:2" x14ac:dyDescent="0.45">
      <c r="A22645" s="18">
        <v>46282.90625</v>
      </c>
      <c r="B22645">
        <v>16.100000000000001</v>
      </c>
    </row>
    <row r="22646" spans="1:2" x14ac:dyDescent="0.45">
      <c r="A22646" s="18">
        <v>46282.916666666664</v>
      </c>
      <c r="B22646">
        <v>15.96</v>
      </c>
    </row>
    <row r="22647" spans="1:2" x14ac:dyDescent="0.45">
      <c r="A22647" s="18">
        <v>46282.927083333336</v>
      </c>
      <c r="B22647">
        <v>13.42</v>
      </c>
    </row>
    <row r="22648" spans="1:2" x14ac:dyDescent="0.45">
      <c r="A22648" s="18">
        <v>46282.9375</v>
      </c>
      <c r="B22648">
        <v>13.64</v>
      </c>
    </row>
    <row r="22649" spans="1:2" x14ac:dyDescent="0.45">
      <c r="A22649" s="18">
        <v>46282.947916666664</v>
      </c>
      <c r="B22649">
        <v>13.44</v>
      </c>
    </row>
    <row r="22650" spans="1:2" x14ac:dyDescent="0.45">
      <c r="A22650" s="18">
        <v>46282.958333333336</v>
      </c>
      <c r="B22650">
        <v>13.8</v>
      </c>
    </row>
    <row r="22651" spans="1:2" x14ac:dyDescent="0.45">
      <c r="A22651" s="18">
        <v>46282.96875</v>
      </c>
      <c r="B22651">
        <v>13.46</v>
      </c>
    </row>
    <row r="22652" spans="1:2" x14ac:dyDescent="0.45">
      <c r="A22652" s="18">
        <v>46282.979166666664</v>
      </c>
      <c r="B22652">
        <v>13.84</v>
      </c>
    </row>
    <row r="22653" spans="1:2" x14ac:dyDescent="0.45">
      <c r="A22653" s="18">
        <v>46282.989583333336</v>
      </c>
      <c r="B22653">
        <v>13.36</v>
      </c>
    </row>
    <row r="22654" spans="1:2" x14ac:dyDescent="0.45">
      <c r="A22654" s="12">
        <v>46283</v>
      </c>
      <c r="B22654">
        <v>13.48</v>
      </c>
    </row>
    <row r="22655" spans="1:2" x14ac:dyDescent="0.45">
      <c r="A22655" s="18">
        <v>46283.010416666664</v>
      </c>
      <c r="B22655">
        <v>13.74</v>
      </c>
    </row>
    <row r="22656" spans="1:2" x14ac:dyDescent="0.45">
      <c r="A22656" s="18">
        <v>46283.020833333336</v>
      </c>
      <c r="B22656">
        <v>13.38</v>
      </c>
    </row>
    <row r="22657" spans="1:2" x14ac:dyDescent="0.45">
      <c r="A22657" s="18">
        <v>46283.03125</v>
      </c>
      <c r="B22657">
        <v>13.82</v>
      </c>
    </row>
    <row r="22658" spans="1:2" x14ac:dyDescent="0.45">
      <c r="A22658" s="18">
        <v>46283.041666666664</v>
      </c>
      <c r="B22658">
        <v>13.54</v>
      </c>
    </row>
    <row r="22659" spans="1:2" x14ac:dyDescent="0.45">
      <c r="A22659" s="18">
        <v>46283.052083333336</v>
      </c>
      <c r="B22659">
        <v>13.58</v>
      </c>
    </row>
    <row r="22660" spans="1:2" x14ac:dyDescent="0.45">
      <c r="A22660" s="18">
        <v>46283.0625</v>
      </c>
      <c r="B22660">
        <v>13.24</v>
      </c>
    </row>
    <row r="22661" spans="1:2" x14ac:dyDescent="0.45">
      <c r="A22661" s="18">
        <v>46283.072916666664</v>
      </c>
      <c r="B22661">
        <v>13.34</v>
      </c>
    </row>
    <row r="22662" spans="1:2" x14ac:dyDescent="0.45">
      <c r="A22662" s="18">
        <v>46283.083333333336</v>
      </c>
      <c r="B22662">
        <v>13.84</v>
      </c>
    </row>
    <row r="22663" spans="1:2" x14ac:dyDescent="0.45">
      <c r="A22663" s="18">
        <v>46283.09375</v>
      </c>
      <c r="B22663">
        <v>13.3</v>
      </c>
    </row>
    <row r="22664" spans="1:2" x14ac:dyDescent="0.45">
      <c r="A22664" s="18">
        <v>46283.104166666664</v>
      </c>
      <c r="B22664">
        <v>13.14</v>
      </c>
    </row>
    <row r="22665" spans="1:2" x14ac:dyDescent="0.45">
      <c r="A22665" s="18">
        <v>46283.114583333336</v>
      </c>
      <c r="B22665">
        <v>13.96</v>
      </c>
    </row>
    <row r="22666" spans="1:2" x14ac:dyDescent="0.45">
      <c r="A22666" s="18">
        <v>46283.125</v>
      </c>
      <c r="B22666">
        <v>13.26</v>
      </c>
    </row>
    <row r="22667" spans="1:2" x14ac:dyDescent="0.45">
      <c r="A22667" s="18">
        <v>46283.135416666664</v>
      </c>
      <c r="B22667">
        <v>13.44</v>
      </c>
    </row>
    <row r="22668" spans="1:2" x14ac:dyDescent="0.45">
      <c r="A22668" s="18">
        <v>46283.145833333336</v>
      </c>
      <c r="B22668">
        <v>13.24</v>
      </c>
    </row>
    <row r="22669" spans="1:2" x14ac:dyDescent="0.45">
      <c r="A22669" s="18">
        <v>46283.15625</v>
      </c>
      <c r="B22669">
        <v>13.48</v>
      </c>
    </row>
    <row r="22670" spans="1:2" x14ac:dyDescent="0.45">
      <c r="A22670" s="18">
        <v>46283.166666666664</v>
      </c>
      <c r="B22670">
        <v>13.5</v>
      </c>
    </row>
    <row r="22671" spans="1:2" x14ac:dyDescent="0.45">
      <c r="A22671" s="18">
        <v>46283.177083333336</v>
      </c>
      <c r="B22671">
        <v>13.18</v>
      </c>
    </row>
    <row r="22672" spans="1:2" x14ac:dyDescent="0.45">
      <c r="A22672" s="18">
        <v>46283.1875</v>
      </c>
      <c r="B22672">
        <v>13.56</v>
      </c>
    </row>
    <row r="22673" spans="1:2" x14ac:dyDescent="0.45">
      <c r="A22673" s="18">
        <v>46283.197916666664</v>
      </c>
      <c r="B22673">
        <v>13.4</v>
      </c>
    </row>
    <row r="22674" spans="1:2" x14ac:dyDescent="0.45">
      <c r="A22674" s="18">
        <v>46283.208333333336</v>
      </c>
      <c r="B22674">
        <v>13.48</v>
      </c>
    </row>
    <row r="22675" spans="1:2" x14ac:dyDescent="0.45">
      <c r="A22675" s="18">
        <v>46283.21875</v>
      </c>
      <c r="B22675">
        <v>13.36</v>
      </c>
    </row>
    <row r="22676" spans="1:2" x14ac:dyDescent="0.45">
      <c r="A22676" s="18">
        <v>46283.229166666664</v>
      </c>
      <c r="B22676">
        <v>13.76</v>
      </c>
    </row>
    <row r="22677" spans="1:2" x14ac:dyDescent="0.45">
      <c r="A22677" s="18">
        <v>46283.239583333336</v>
      </c>
      <c r="B22677">
        <v>13.92</v>
      </c>
    </row>
    <row r="22678" spans="1:2" x14ac:dyDescent="0.45">
      <c r="A22678" s="18">
        <v>46283.25</v>
      </c>
      <c r="B22678">
        <v>13.56</v>
      </c>
    </row>
    <row r="22679" spans="1:2" x14ac:dyDescent="0.45">
      <c r="A22679" s="18">
        <v>46283.260416666664</v>
      </c>
      <c r="B22679">
        <v>16.12</v>
      </c>
    </row>
    <row r="22680" spans="1:2" x14ac:dyDescent="0.45">
      <c r="A22680" s="18">
        <v>46283.270833333336</v>
      </c>
      <c r="B22680">
        <v>15.96</v>
      </c>
    </row>
    <row r="22681" spans="1:2" x14ac:dyDescent="0.45">
      <c r="A22681" s="18">
        <v>46283.28125</v>
      </c>
      <c r="B22681">
        <v>26.36</v>
      </c>
    </row>
    <row r="22682" spans="1:2" x14ac:dyDescent="0.45">
      <c r="A22682" s="18">
        <v>46283.291666666664</v>
      </c>
      <c r="B22682">
        <v>14.24</v>
      </c>
    </row>
    <row r="22683" spans="1:2" x14ac:dyDescent="0.45">
      <c r="A22683" s="18">
        <v>46283.302083333336</v>
      </c>
      <c r="B22683">
        <v>10.28</v>
      </c>
    </row>
    <row r="22684" spans="1:2" x14ac:dyDescent="0.45">
      <c r="A22684" s="18">
        <v>46283.3125</v>
      </c>
      <c r="B22684">
        <v>16.86</v>
      </c>
    </row>
    <row r="22685" spans="1:2" x14ac:dyDescent="0.45">
      <c r="A22685" s="18">
        <v>46283.322916666664</v>
      </c>
      <c r="B22685">
        <v>16.5</v>
      </c>
    </row>
    <row r="22686" spans="1:2" x14ac:dyDescent="0.45">
      <c r="A22686" s="18">
        <v>46283.333333333336</v>
      </c>
      <c r="B22686">
        <v>14.18</v>
      </c>
    </row>
    <row r="22687" spans="1:2" x14ac:dyDescent="0.45">
      <c r="A22687" s="18">
        <v>46283.34375</v>
      </c>
      <c r="B22687">
        <v>15.48</v>
      </c>
    </row>
    <row r="22688" spans="1:2" x14ac:dyDescent="0.45">
      <c r="A22688" s="18">
        <v>46283.354166666664</v>
      </c>
      <c r="B22688">
        <v>17.84</v>
      </c>
    </row>
    <row r="22689" spans="1:2" x14ac:dyDescent="0.45">
      <c r="A22689" s="18">
        <v>46283.364583333336</v>
      </c>
      <c r="B22689">
        <v>19.14</v>
      </c>
    </row>
    <row r="22690" spans="1:2" x14ac:dyDescent="0.45">
      <c r="A22690" s="18">
        <v>46283.375</v>
      </c>
      <c r="B22690">
        <v>16.48</v>
      </c>
    </row>
    <row r="22691" spans="1:2" x14ac:dyDescent="0.45">
      <c r="A22691" s="18">
        <v>46283.385416666664</v>
      </c>
      <c r="B22691">
        <v>13.98</v>
      </c>
    </row>
    <row r="22692" spans="1:2" x14ac:dyDescent="0.45">
      <c r="A22692" s="18">
        <v>46283.395833333336</v>
      </c>
      <c r="B22692">
        <v>18.48</v>
      </c>
    </row>
    <row r="22693" spans="1:2" x14ac:dyDescent="0.45">
      <c r="A22693" s="18">
        <v>46283.40625</v>
      </c>
      <c r="B22693">
        <v>17.72</v>
      </c>
    </row>
    <row r="22694" spans="1:2" x14ac:dyDescent="0.45">
      <c r="A22694" s="18">
        <v>46283.416666666664</v>
      </c>
      <c r="B22694">
        <v>15.66</v>
      </c>
    </row>
    <row r="22695" spans="1:2" x14ac:dyDescent="0.45">
      <c r="A22695" s="18">
        <v>46283.427083333336</v>
      </c>
      <c r="B22695">
        <v>18.34</v>
      </c>
    </row>
    <row r="22696" spans="1:2" x14ac:dyDescent="0.45">
      <c r="A22696" s="18">
        <v>46283.4375</v>
      </c>
      <c r="B22696">
        <v>20.420000000000002</v>
      </c>
    </row>
    <row r="22697" spans="1:2" x14ac:dyDescent="0.45">
      <c r="A22697" s="18">
        <v>46283.447916666664</v>
      </c>
      <c r="B22697">
        <v>25.96</v>
      </c>
    </row>
    <row r="22698" spans="1:2" x14ac:dyDescent="0.45">
      <c r="A22698" s="18">
        <v>46283.458333333336</v>
      </c>
      <c r="B22698">
        <v>26.06</v>
      </c>
    </row>
    <row r="22699" spans="1:2" x14ac:dyDescent="0.45">
      <c r="A22699" s="18">
        <v>46283.46875</v>
      </c>
      <c r="B22699">
        <v>25.38</v>
      </c>
    </row>
    <row r="22700" spans="1:2" x14ac:dyDescent="0.45">
      <c r="A22700" s="18">
        <v>46283.479166666664</v>
      </c>
      <c r="B22700">
        <v>22.46</v>
      </c>
    </row>
    <row r="22701" spans="1:2" x14ac:dyDescent="0.45">
      <c r="A22701" s="18">
        <v>46283.489583333336</v>
      </c>
      <c r="B22701">
        <v>19.68</v>
      </c>
    </row>
    <row r="22702" spans="1:2" x14ac:dyDescent="0.45">
      <c r="A22702" s="18">
        <v>46283.5</v>
      </c>
      <c r="B22702">
        <v>25.76</v>
      </c>
    </row>
    <row r="22703" spans="1:2" x14ac:dyDescent="0.45">
      <c r="A22703" s="18">
        <v>46283.510416666664</v>
      </c>
      <c r="B22703">
        <v>23.22</v>
      </c>
    </row>
    <row r="22704" spans="1:2" x14ac:dyDescent="0.45">
      <c r="A22704" s="18">
        <v>46283.520833333336</v>
      </c>
      <c r="B22704">
        <v>21.2</v>
      </c>
    </row>
    <row r="22705" spans="1:2" x14ac:dyDescent="0.45">
      <c r="A22705" s="18">
        <v>46283.53125</v>
      </c>
      <c r="B22705">
        <v>18.22</v>
      </c>
    </row>
    <row r="22706" spans="1:2" x14ac:dyDescent="0.45">
      <c r="A22706" s="18">
        <v>46283.541666666664</v>
      </c>
      <c r="B22706">
        <v>17.559999999999999</v>
      </c>
    </row>
    <row r="22707" spans="1:2" x14ac:dyDescent="0.45">
      <c r="A22707" s="18">
        <v>46283.552083333336</v>
      </c>
      <c r="B22707">
        <v>22.9</v>
      </c>
    </row>
    <row r="22708" spans="1:2" x14ac:dyDescent="0.45">
      <c r="A22708" s="18">
        <v>46283.5625</v>
      </c>
      <c r="B22708">
        <v>23.7</v>
      </c>
    </row>
    <row r="22709" spans="1:2" x14ac:dyDescent="0.45">
      <c r="A22709" s="18">
        <v>46283.572916666664</v>
      </c>
      <c r="B22709">
        <v>21.92</v>
      </c>
    </row>
    <row r="22710" spans="1:2" x14ac:dyDescent="0.45">
      <c r="A22710" s="18">
        <v>46283.583333333336</v>
      </c>
      <c r="B22710">
        <v>22.02</v>
      </c>
    </row>
    <row r="22711" spans="1:2" x14ac:dyDescent="0.45">
      <c r="A22711" s="18">
        <v>46283.59375</v>
      </c>
      <c r="B22711">
        <v>25.22</v>
      </c>
    </row>
    <row r="22712" spans="1:2" x14ac:dyDescent="0.45">
      <c r="A22712" s="18">
        <v>46283.604166666664</v>
      </c>
      <c r="B22712">
        <v>24.48</v>
      </c>
    </row>
    <row r="22713" spans="1:2" x14ac:dyDescent="0.45">
      <c r="A22713" s="18">
        <v>46283.614583333336</v>
      </c>
      <c r="B22713">
        <v>16.66</v>
      </c>
    </row>
    <row r="22714" spans="1:2" x14ac:dyDescent="0.45">
      <c r="A22714" s="18">
        <v>46283.625</v>
      </c>
      <c r="B22714">
        <v>15</v>
      </c>
    </row>
    <row r="22715" spans="1:2" x14ac:dyDescent="0.45">
      <c r="A22715" s="18">
        <v>46283.635416666664</v>
      </c>
      <c r="B22715">
        <v>9.66</v>
      </c>
    </row>
    <row r="22716" spans="1:2" x14ac:dyDescent="0.45">
      <c r="A22716" s="18">
        <v>46283.645833333336</v>
      </c>
      <c r="B22716">
        <v>9.18</v>
      </c>
    </row>
    <row r="22717" spans="1:2" x14ac:dyDescent="0.45">
      <c r="A22717" s="18">
        <v>46283.65625</v>
      </c>
      <c r="B22717">
        <v>9.8000000000000007</v>
      </c>
    </row>
    <row r="22718" spans="1:2" x14ac:dyDescent="0.45">
      <c r="A22718" s="18">
        <v>46283.666666666664</v>
      </c>
      <c r="B22718">
        <v>9.6199999999999992</v>
      </c>
    </row>
    <row r="22719" spans="1:2" x14ac:dyDescent="0.45">
      <c r="A22719" s="18">
        <v>46283.677083333336</v>
      </c>
      <c r="B22719">
        <v>9.66</v>
      </c>
    </row>
    <row r="22720" spans="1:2" x14ac:dyDescent="0.45">
      <c r="A22720" s="18">
        <v>46283.6875</v>
      </c>
      <c r="B22720">
        <v>10.82</v>
      </c>
    </row>
    <row r="22721" spans="1:2" x14ac:dyDescent="0.45">
      <c r="A22721" s="18">
        <v>46283.697916666664</v>
      </c>
      <c r="B22721">
        <v>9.58</v>
      </c>
    </row>
    <row r="22722" spans="1:2" x14ac:dyDescent="0.45">
      <c r="A22722" s="18">
        <v>46283.708333333336</v>
      </c>
      <c r="B22722">
        <v>8.92</v>
      </c>
    </row>
    <row r="22723" spans="1:2" x14ac:dyDescent="0.45">
      <c r="A22723" s="18">
        <v>46283.71875</v>
      </c>
      <c r="B22723">
        <v>8.9</v>
      </c>
    </row>
    <row r="22724" spans="1:2" x14ac:dyDescent="0.45">
      <c r="A22724" s="18">
        <v>46283.729166666664</v>
      </c>
      <c r="B22724">
        <v>8.94</v>
      </c>
    </row>
    <row r="22725" spans="1:2" x14ac:dyDescent="0.45">
      <c r="A22725" s="18">
        <v>46283.739583333336</v>
      </c>
      <c r="B22725">
        <v>8.8800000000000008</v>
      </c>
    </row>
    <row r="22726" spans="1:2" x14ac:dyDescent="0.45">
      <c r="A22726" s="18">
        <v>46283.75</v>
      </c>
      <c r="B22726">
        <v>9.1</v>
      </c>
    </row>
    <row r="22727" spans="1:2" x14ac:dyDescent="0.45">
      <c r="A22727" s="18">
        <v>46283.760416666664</v>
      </c>
      <c r="B22727">
        <v>9.68</v>
      </c>
    </row>
    <row r="22728" spans="1:2" x14ac:dyDescent="0.45">
      <c r="A22728" s="18">
        <v>46283.770833333336</v>
      </c>
      <c r="B22728">
        <v>9.8800000000000008</v>
      </c>
    </row>
    <row r="22729" spans="1:2" x14ac:dyDescent="0.45">
      <c r="A22729" s="18">
        <v>46283.78125</v>
      </c>
      <c r="B22729">
        <v>8.84</v>
      </c>
    </row>
    <row r="22730" spans="1:2" x14ac:dyDescent="0.45">
      <c r="A22730" s="18">
        <v>46283.791666666664</v>
      </c>
      <c r="B22730">
        <v>7.9</v>
      </c>
    </row>
    <row r="22731" spans="1:2" x14ac:dyDescent="0.45">
      <c r="A22731" s="18">
        <v>46283.802083333336</v>
      </c>
      <c r="B22731">
        <v>7.34</v>
      </c>
    </row>
    <row r="22732" spans="1:2" x14ac:dyDescent="0.45">
      <c r="A22732" s="18">
        <v>46283.8125</v>
      </c>
      <c r="B22732">
        <v>6.86</v>
      </c>
    </row>
    <row r="22733" spans="1:2" x14ac:dyDescent="0.45">
      <c r="A22733" s="18">
        <v>46283.822916666664</v>
      </c>
      <c r="B22733">
        <v>7.66</v>
      </c>
    </row>
    <row r="22734" spans="1:2" x14ac:dyDescent="0.45">
      <c r="A22734" s="18">
        <v>46283.833333333336</v>
      </c>
      <c r="B22734">
        <v>8.2200000000000006</v>
      </c>
    </row>
    <row r="22735" spans="1:2" x14ac:dyDescent="0.45">
      <c r="A22735" s="18">
        <v>46283.84375</v>
      </c>
      <c r="B22735">
        <v>16.32</v>
      </c>
    </row>
    <row r="22736" spans="1:2" x14ac:dyDescent="0.45">
      <c r="A22736" s="18">
        <v>46283.854166666664</v>
      </c>
      <c r="B22736">
        <v>16.12</v>
      </c>
    </row>
    <row r="22737" spans="1:2" x14ac:dyDescent="0.45">
      <c r="A22737" s="18">
        <v>46283.864583333336</v>
      </c>
      <c r="B22737">
        <v>16.3</v>
      </c>
    </row>
    <row r="22738" spans="1:2" x14ac:dyDescent="0.45">
      <c r="A22738" s="18">
        <v>46283.875</v>
      </c>
      <c r="B22738">
        <v>16.420000000000002</v>
      </c>
    </row>
    <row r="22739" spans="1:2" x14ac:dyDescent="0.45">
      <c r="A22739" s="18">
        <v>46283.885416666664</v>
      </c>
      <c r="B22739">
        <v>15.88</v>
      </c>
    </row>
    <row r="22740" spans="1:2" x14ac:dyDescent="0.45">
      <c r="A22740" s="18">
        <v>46283.895833333336</v>
      </c>
      <c r="B22740">
        <v>16.28</v>
      </c>
    </row>
    <row r="22741" spans="1:2" x14ac:dyDescent="0.45">
      <c r="A22741" s="18">
        <v>46283.90625</v>
      </c>
      <c r="B22741">
        <v>16.04</v>
      </c>
    </row>
    <row r="22742" spans="1:2" x14ac:dyDescent="0.45">
      <c r="A22742" s="18">
        <v>46283.916666666664</v>
      </c>
      <c r="B22742">
        <v>16.46</v>
      </c>
    </row>
    <row r="22743" spans="1:2" x14ac:dyDescent="0.45">
      <c r="A22743" s="18">
        <v>46283.927083333336</v>
      </c>
      <c r="B22743">
        <v>13.42</v>
      </c>
    </row>
    <row r="22744" spans="1:2" x14ac:dyDescent="0.45">
      <c r="A22744" s="18">
        <v>46283.9375</v>
      </c>
      <c r="B22744">
        <v>14.04</v>
      </c>
    </row>
    <row r="22745" spans="1:2" x14ac:dyDescent="0.45">
      <c r="A22745" s="18">
        <v>46283.947916666664</v>
      </c>
      <c r="B22745">
        <v>14.02</v>
      </c>
    </row>
    <row r="22746" spans="1:2" x14ac:dyDescent="0.45">
      <c r="A22746" s="18">
        <v>46283.958333333336</v>
      </c>
      <c r="B22746">
        <v>13.88</v>
      </c>
    </row>
    <row r="22747" spans="1:2" x14ac:dyDescent="0.45">
      <c r="A22747" s="18">
        <v>46283.96875</v>
      </c>
      <c r="B22747">
        <v>13.98</v>
      </c>
    </row>
    <row r="22748" spans="1:2" x14ac:dyDescent="0.45">
      <c r="A22748" s="18">
        <v>46283.979166666664</v>
      </c>
      <c r="B22748">
        <v>13.62</v>
      </c>
    </row>
    <row r="22749" spans="1:2" x14ac:dyDescent="0.45">
      <c r="A22749" s="18">
        <v>46283.989583333336</v>
      </c>
      <c r="B22749">
        <v>14.08</v>
      </c>
    </row>
    <row r="22750" spans="1:2" x14ac:dyDescent="0.45">
      <c r="A22750" s="12">
        <v>46284</v>
      </c>
      <c r="B22750">
        <v>13.68</v>
      </c>
    </row>
    <row r="22751" spans="1:2" x14ac:dyDescent="0.45">
      <c r="A22751" s="18">
        <v>46284.010416666664</v>
      </c>
      <c r="B22751">
        <v>14.06</v>
      </c>
    </row>
    <row r="22752" spans="1:2" x14ac:dyDescent="0.45">
      <c r="A22752" s="18">
        <v>46284.020833333336</v>
      </c>
      <c r="B22752">
        <v>13.68</v>
      </c>
    </row>
    <row r="22753" spans="1:2" x14ac:dyDescent="0.45">
      <c r="A22753" s="18">
        <v>46284.03125</v>
      </c>
      <c r="B22753">
        <v>13.8</v>
      </c>
    </row>
    <row r="22754" spans="1:2" x14ac:dyDescent="0.45">
      <c r="A22754" s="18">
        <v>46284.041666666664</v>
      </c>
      <c r="B22754">
        <v>14.22</v>
      </c>
    </row>
    <row r="22755" spans="1:2" x14ac:dyDescent="0.45">
      <c r="A22755" s="18">
        <v>46284.052083333336</v>
      </c>
      <c r="B22755">
        <v>13.36</v>
      </c>
    </row>
    <row r="22756" spans="1:2" x14ac:dyDescent="0.45">
      <c r="A22756" s="18">
        <v>46284.0625</v>
      </c>
      <c r="B22756">
        <v>13.86</v>
      </c>
    </row>
    <row r="22757" spans="1:2" x14ac:dyDescent="0.45">
      <c r="A22757" s="18">
        <v>46284.072916666664</v>
      </c>
      <c r="B22757">
        <v>13.64</v>
      </c>
    </row>
    <row r="22758" spans="1:2" x14ac:dyDescent="0.45">
      <c r="A22758" s="18">
        <v>46284.083333333336</v>
      </c>
      <c r="B22758">
        <v>14.1</v>
      </c>
    </row>
    <row r="22759" spans="1:2" x14ac:dyDescent="0.45">
      <c r="A22759" s="18">
        <v>46284.09375</v>
      </c>
      <c r="B22759">
        <v>13.52</v>
      </c>
    </row>
    <row r="22760" spans="1:2" x14ac:dyDescent="0.45">
      <c r="A22760" s="18">
        <v>46284.104166666664</v>
      </c>
      <c r="B22760">
        <v>13.46</v>
      </c>
    </row>
    <row r="22761" spans="1:2" x14ac:dyDescent="0.45">
      <c r="A22761" s="18">
        <v>46284.114583333336</v>
      </c>
      <c r="B22761">
        <v>14.18</v>
      </c>
    </row>
    <row r="22762" spans="1:2" x14ac:dyDescent="0.45">
      <c r="A22762" s="18">
        <v>46284.125</v>
      </c>
      <c r="B22762">
        <v>13.58</v>
      </c>
    </row>
    <row r="22763" spans="1:2" x14ac:dyDescent="0.45">
      <c r="A22763" s="18">
        <v>46284.135416666664</v>
      </c>
      <c r="B22763">
        <v>13.7</v>
      </c>
    </row>
    <row r="22764" spans="1:2" x14ac:dyDescent="0.45">
      <c r="A22764" s="18">
        <v>46284.145833333336</v>
      </c>
      <c r="B22764">
        <v>13.46</v>
      </c>
    </row>
    <row r="22765" spans="1:2" x14ac:dyDescent="0.45">
      <c r="A22765" s="18">
        <v>46284.15625</v>
      </c>
      <c r="B22765">
        <v>14.04</v>
      </c>
    </row>
    <row r="22766" spans="1:2" x14ac:dyDescent="0.45">
      <c r="A22766" s="18">
        <v>46284.166666666664</v>
      </c>
      <c r="B22766">
        <v>13.58</v>
      </c>
    </row>
    <row r="22767" spans="1:2" x14ac:dyDescent="0.45">
      <c r="A22767" s="18">
        <v>46284.177083333336</v>
      </c>
      <c r="B22767">
        <v>13.42</v>
      </c>
    </row>
    <row r="22768" spans="1:2" x14ac:dyDescent="0.45">
      <c r="A22768" s="18">
        <v>46284.1875</v>
      </c>
      <c r="B22768">
        <v>13.94</v>
      </c>
    </row>
    <row r="22769" spans="1:2" x14ac:dyDescent="0.45">
      <c r="A22769" s="18">
        <v>46284.197916666664</v>
      </c>
      <c r="B22769">
        <v>13.48</v>
      </c>
    </row>
    <row r="22770" spans="1:2" x14ac:dyDescent="0.45">
      <c r="A22770" s="18">
        <v>46284.208333333336</v>
      </c>
      <c r="B22770">
        <v>13.78</v>
      </c>
    </row>
    <row r="22771" spans="1:2" x14ac:dyDescent="0.45">
      <c r="A22771" s="18">
        <v>46284.21875</v>
      </c>
      <c r="B22771">
        <v>13.52</v>
      </c>
    </row>
    <row r="22772" spans="1:2" x14ac:dyDescent="0.45">
      <c r="A22772" s="18">
        <v>46284.229166666664</v>
      </c>
      <c r="B22772">
        <v>13.92</v>
      </c>
    </row>
    <row r="22773" spans="1:2" x14ac:dyDescent="0.45">
      <c r="A22773" s="18">
        <v>46284.239583333336</v>
      </c>
      <c r="B22773">
        <v>13.56</v>
      </c>
    </row>
    <row r="22774" spans="1:2" x14ac:dyDescent="0.45">
      <c r="A22774" s="18">
        <v>46284.25</v>
      </c>
      <c r="B22774">
        <v>13.54</v>
      </c>
    </row>
    <row r="22775" spans="1:2" x14ac:dyDescent="0.45">
      <c r="A22775" s="18">
        <v>46284.260416666664</v>
      </c>
      <c r="B22775">
        <v>16.38</v>
      </c>
    </row>
    <row r="22776" spans="1:2" x14ac:dyDescent="0.45">
      <c r="A22776" s="18">
        <v>46284.270833333336</v>
      </c>
      <c r="B22776">
        <v>15.6</v>
      </c>
    </row>
    <row r="22777" spans="1:2" x14ac:dyDescent="0.45">
      <c r="A22777" s="18">
        <v>46284.28125</v>
      </c>
      <c r="B22777">
        <v>16.36</v>
      </c>
    </row>
    <row r="22778" spans="1:2" x14ac:dyDescent="0.45">
      <c r="A22778" s="18">
        <v>46284.291666666664</v>
      </c>
      <c r="B22778">
        <v>9.48</v>
      </c>
    </row>
    <row r="22779" spans="1:2" x14ac:dyDescent="0.45">
      <c r="A22779" s="18">
        <v>46284.302083333336</v>
      </c>
      <c r="B22779">
        <v>5.84</v>
      </c>
    </row>
    <row r="22780" spans="1:2" x14ac:dyDescent="0.45">
      <c r="A22780" s="18">
        <v>46284.3125</v>
      </c>
      <c r="B22780">
        <v>5.76</v>
      </c>
    </row>
    <row r="22781" spans="1:2" x14ac:dyDescent="0.45">
      <c r="A22781" s="18">
        <v>46284.322916666664</v>
      </c>
      <c r="B22781">
        <v>5.68</v>
      </c>
    </row>
    <row r="22782" spans="1:2" x14ac:dyDescent="0.45">
      <c r="A22782" s="18">
        <v>46284.333333333336</v>
      </c>
      <c r="B22782">
        <v>5.82</v>
      </c>
    </row>
    <row r="22783" spans="1:2" x14ac:dyDescent="0.45">
      <c r="A22783" s="18">
        <v>46284.34375</v>
      </c>
      <c r="B22783">
        <v>5.86</v>
      </c>
    </row>
    <row r="22784" spans="1:2" x14ac:dyDescent="0.45">
      <c r="A22784" s="18">
        <v>46284.354166666664</v>
      </c>
      <c r="B22784">
        <v>7.5</v>
      </c>
    </row>
    <row r="22785" spans="1:2" x14ac:dyDescent="0.45">
      <c r="A22785" s="18">
        <v>46284.364583333336</v>
      </c>
      <c r="B22785">
        <v>7.28</v>
      </c>
    </row>
    <row r="22786" spans="1:2" x14ac:dyDescent="0.45">
      <c r="A22786" s="18">
        <v>46284.375</v>
      </c>
      <c r="B22786">
        <v>7.42</v>
      </c>
    </row>
    <row r="22787" spans="1:2" x14ac:dyDescent="0.45">
      <c r="A22787" s="18">
        <v>46284.385416666664</v>
      </c>
      <c r="B22787">
        <v>7.38</v>
      </c>
    </row>
    <row r="22788" spans="1:2" x14ac:dyDescent="0.45">
      <c r="A22788" s="18">
        <v>46284.395833333336</v>
      </c>
      <c r="B22788">
        <v>7.16</v>
      </c>
    </row>
    <row r="22789" spans="1:2" x14ac:dyDescent="0.45">
      <c r="A22789" s="18">
        <v>46284.40625</v>
      </c>
      <c r="B22789">
        <v>7.86</v>
      </c>
    </row>
    <row r="22790" spans="1:2" x14ac:dyDescent="0.45">
      <c r="A22790" s="18">
        <v>46284.416666666664</v>
      </c>
      <c r="B22790">
        <v>7.28</v>
      </c>
    </row>
    <row r="22791" spans="1:2" x14ac:dyDescent="0.45">
      <c r="A22791" s="18">
        <v>46284.427083333336</v>
      </c>
      <c r="B22791">
        <v>7.62</v>
      </c>
    </row>
    <row r="22792" spans="1:2" x14ac:dyDescent="0.45">
      <c r="A22792" s="18">
        <v>46284.4375</v>
      </c>
      <c r="B22792">
        <v>7.3</v>
      </c>
    </row>
    <row r="22793" spans="1:2" x14ac:dyDescent="0.45">
      <c r="A22793" s="18">
        <v>46284.447916666664</v>
      </c>
      <c r="B22793">
        <v>7.76</v>
      </c>
    </row>
    <row r="22794" spans="1:2" x14ac:dyDescent="0.45">
      <c r="A22794" s="18">
        <v>46284.458333333336</v>
      </c>
      <c r="B22794">
        <v>7.2</v>
      </c>
    </row>
    <row r="22795" spans="1:2" x14ac:dyDescent="0.45">
      <c r="A22795" s="18">
        <v>46284.46875</v>
      </c>
      <c r="B22795">
        <v>7.78</v>
      </c>
    </row>
    <row r="22796" spans="1:2" x14ac:dyDescent="0.45">
      <c r="A22796" s="18">
        <v>46284.479166666664</v>
      </c>
      <c r="B22796">
        <v>7.26</v>
      </c>
    </row>
    <row r="22797" spans="1:2" x14ac:dyDescent="0.45">
      <c r="A22797" s="18">
        <v>46284.489583333336</v>
      </c>
      <c r="B22797">
        <v>7.64</v>
      </c>
    </row>
    <row r="22798" spans="1:2" x14ac:dyDescent="0.45">
      <c r="A22798" s="18">
        <v>46284.5</v>
      </c>
      <c r="B22798">
        <v>7.28</v>
      </c>
    </row>
    <row r="22799" spans="1:2" x14ac:dyDescent="0.45">
      <c r="A22799" s="18">
        <v>46284.510416666664</v>
      </c>
      <c r="B22799">
        <v>7.32</v>
      </c>
    </row>
    <row r="22800" spans="1:2" x14ac:dyDescent="0.45">
      <c r="A22800" s="18">
        <v>46284.520833333336</v>
      </c>
      <c r="B22800">
        <v>7.66</v>
      </c>
    </row>
    <row r="22801" spans="1:2" x14ac:dyDescent="0.45">
      <c r="A22801" s="18">
        <v>46284.53125</v>
      </c>
      <c r="B22801">
        <v>7.42</v>
      </c>
    </row>
    <row r="22802" spans="1:2" x14ac:dyDescent="0.45">
      <c r="A22802" s="18">
        <v>46284.541666666664</v>
      </c>
      <c r="B22802">
        <v>7.64</v>
      </c>
    </row>
    <row r="22803" spans="1:2" x14ac:dyDescent="0.45">
      <c r="A22803" s="18">
        <v>46284.552083333336</v>
      </c>
      <c r="B22803">
        <v>7.56</v>
      </c>
    </row>
    <row r="22804" spans="1:2" x14ac:dyDescent="0.45">
      <c r="A22804" s="18">
        <v>46284.5625</v>
      </c>
      <c r="B22804">
        <v>7.28</v>
      </c>
    </row>
    <row r="22805" spans="1:2" x14ac:dyDescent="0.45">
      <c r="A22805" s="18">
        <v>46284.572916666664</v>
      </c>
      <c r="B22805">
        <v>7.88</v>
      </c>
    </row>
    <row r="22806" spans="1:2" x14ac:dyDescent="0.45">
      <c r="A22806" s="18">
        <v>46284.583333333336</v>
      </c>
      <c r="B22806">
        <v>7.34</v>
      </c>
    </row>
    <row r="22807" spans="1:2" x14ac:dyDescent="0.45">
      <c r="A22807" s="18">
        <v>46284.59375</v>
      </c>
      <c r="B22807">
        <v>7.72</v>
      </c>
    </row>
    <row r="22808" spans="1:2" x14ac:dyDescent="0.45">
      <c r="A22808" s="18">
        <v>46284.604166666664</v>
      </c>
      <c r="B22808">
        <v>7.48</v>
      </c>
    </row>
    <row r="22809" spans="1:2" x14ac:dyDescent="0.45">
      <c r="A22809" s="18">
        <v>46284.614583333336</v>
      </c>
      <c r="B22809">
        <v>7.74</v>
      </c>
    </row>
    <row r="22810" spans="1:2" x14ac:dyDescent="0.45">
      <c r="A22810" s="18">
        <v>46284.625</v>
      </c>
      <c r="B22810">
        <v>7.26</v>
      </c>
    </row>
    <row r="22811" spans="1:2" x14ac:dyDescent="0.45">
      <c r="A22811" s="18">
        <v>46284.635416666664</v>
      </c>
      <c r="B22811">
        <v>7.44</v>
      </c>
    </row>
    <row r="22812" spans="1:2" x14ac:dyDescent="0.45">
      <c r="A22812" s="18">
        <v>46284.645833333336</v>
      </c>
      <c r="B22812">
        <v>7.86</v>
      </c>
    </row>
    <row r="22813" spans="1:2" x14ac:dyDescent="0.45">
      <c r="A22813" s="18">
        <v>46284.65625</v>
      </c>
      <c r="B22813">
        <v>7.48</v>
      </c>
    </row>
    <row r="22814" spans="1:2" x14ac:dyDescent="0.45">
      <c r="A22814" s="18">
        <v>46284.666666666664</v>
      </c>
      <c r="B22814">
        <v>7.64</v>
      </c>
    </row>
    <row r="22815" spans="1:2" x14ac:dyDescent="0.45">
      <c r="A22815" s="18">
        <v>46284.677083333336</v>
      </c>
      <c r="B22815">
        <v>7.56</v>
      </c>
    </row>
    <row r="22816" spans="1:2" x14ac:dyDescent="0.45">
      <c r="A22816" s="18">
        <v>46284.6875</v>
      </c>
      <c r="B22816">
        <v>7.24</v>
      </c>
    </row>
    <row r="22817" spans="1:2" x14ac:dyDescent="0.45">
      <c r="A22817" s="18">
        <v>46284.697916666664</v>
      </c>
      <c r="B22817">
        <v>7.76</v>
      </c>
    </row>
    <row r="22818" spans="1:2" x14ac:dyDescent="0.45">
      <c r="A22818" s="18">
        <v>46284.708333333336</v>
      </c>
      <c r="B22818">
        <v>7.34</v>
      </c>
    </row>
    <row r="22819" spans="1:2" x14ac:dyDescent="0.45">
      <c r="A22819" s="18">
        <v>46284.71875</v>
      </c>
      <c r="B22819">
        <v>7.84</v>
      </c>
    </row>
    <row r="22820" spans="1:2" x14ac:dyDescent="0.45">
      <c r="A22820" s="18">
        <v>46284.729166666664</v>
      </c>
      <c r="B22820">
        <v>7.42</v>
      </c>
    </row>
    <row r="22821" spans="1:2" x14ac:dyDescent="0.45">
      <c r="A22821" s="18">
        <v>46284.739583333336</v>
      </c>
      <c r="B22821">
        <v>7.82</v>
      </c>
    </row>
    <row r="22822" spans="1:2" x14ac:dyDescent="0.45">
      <c r="A22822" s="18">
        <v>46284.75</v>
      </c>
      <c r="B22822">
        <v>7.4</v>
      </c>
    </row>
    <row r="22823" spans="1:2" x14ac:dyDescent="0.45">
      <c r="A22823" s="18">
        <v>46284.760416666664</v>
      </c>
      <c r="B22823">
        <v>7.62</v>
      </c>
    </row>
    <row r="22824" spans="1:2" x14ac:dyDescent="0.45">
      <c r="A22824" s="18">
        <v>46284.770833333336</v>
      </c>
      <c r="B22824">
        <v>7.66</v>
      </c>
    </row>
    <row r="22825" spans="1:2" x14ac:dyDescent="0.45">
      <c r="A22825" s="18">
        <v>46284.78125</v>
      </c>
      <c r="B22825">
        <v>7.08</v>
      </c>
    </row>
    <row r="22826" spans="1:2" x14ac:dyDescent="0.45">
      <c r="A22826" s="18">
        <v>46284.791666666664</v>
      </c>
      <c r="B22826">
        <v>6.28</v>
      </c>
    </row>
    <row r="22827" spans="1:2" x14ac:dyDescent="0.45">
      <c r="A22827" s="18">
        <v>46284.802083333336</v>
      </c>
      <c r="B22827">
        <v>5.68</v>
      </c>
    </row>
    <row r="22828" spans="1:2" x14ac:dyDescent="0.45">
      <c r="A22828" s="18">
        <v>46284.8125</v>
      </c>
      <c r="B22828">
        <v>6.12</v>
      </c>
    </row>
    <row r="22829" spans="1:2" x14ac:dyDescent="0.45">
      <c r="A22829" s="18">
        <v>46284.822916666664</v>
      </c>
      <c r="B22829">
        <v>5.82</v>
      </c>
    </row>
    <row r="22830" spans="1:2" x14ac:dyDescent="0.45">
      <c r="A22830" s="18">
        <v>46284.833333333336</v>
      </c>
      <c r="B22830">
        <v>5.74</v>
      </c>
    </row>
    <row r="22831" spans="1:2" x14ac:dyDescent="0.45">
      <c r="A22831" s="18">
        <v>46284.84375</v>
      </c>
      <c r="B22831">
        <v>5.98</v>
      </c>
    </row>
    <row r="22832" spans="1:2" x14ac:dyDescent="0.45">
      <c r="A22832" s="18">
        <v>46284.854166666664</v>
      </c>
      <c r="B22832">
        <v>6.04</v>
      </c>
    </row>
    <row r="22833" spans="1:2" x14ac:dyDescent="0.45">
      <c r="A22833" s="18">
        <v>46284.864583333336</v>
      </c>
      <c r="B22833">
        <v>14.4</v>
      </c>
    </row>
    <row r="22834" spans="1:2" x14ac:dyDescent="0.45">
      <c r="A22834" s="18">
        <v>46284.875</v>
      </c>
      <c r="B22834">
        <v>15.9</v>
      </c>
    </row>
    <row r="22835" spans="1:2" x14ac:dyDescent="0.45">
      <c r="A22835" s="18">
        <v>46284.885416666664</v>
      </c>
      <c r="B22835">
        <v>15.88</v>
      </c>
    </row>
    <row r="22836" spans="1:2" x14ac:dyDescent="0.45">
      <c r="A22836" s="18">
        <v>46284.895833333336</v>
      </c>
      <c r="B22836">
        <v>15.82</v>
      </c>
    </row>
    <row r="22837" spans="1:2" x14ac:dyDescent="0.45">
      <c r="A22837" s="18">
        <v>46284.90625</v>
      </c>
      <c r="B22837">
        <v>15.7</v>
      </c>
    </row>
    <row r="22838" spans="1:2" x14ac:dyDescent="0.45">
      <c r="A22838" s="18">
        <v>46284.916666666664</v>
      </c>
      <c r="B22838">
        <v>16.059999999999999</v>
      </c>
    </row>
    <row r="22839" spans="1:2" x14ac:dyDescent="0.45">
      <c r="A22839" s="18">
        <v>46284.927083333336</v>
      </c>
      <c r="B22839">
        <v>13.52</v>
      </c>
    </row>
    <row r="22840" spans="1:2" x14ac:dyDescent="0.45">
      <c r="A22840" s="18">
        <v>46284.9375</v>
      </c>
      <c r="B22840">
        <v>13.86</v>
      </c>
    </row>
    <row r="22841" spans="1:2" x14ac:dyDescent="0.45">
      <c r="A22841" s="18">
        <v>46284.947916666664</v>
      </c>
      <c r="B22841">
        <v>13.54</v>
      </c>
    </row>
    <row r="22842" spans="1:2" x14ac:dyDescent="0.45">
      <c r="A22842" s="18">
        <v>46284.958333333336</v>
      </c>
      <c r="B22842">
        <v>13.74</v>
      </c>
    </row>
    <row r="22843" spans="1:2" x14ac:dyDescent="0.45">
      <c r="A22843" s="18">
        <v>46284.96875</v>
      </c>
      <c r="B22843">
        <v>13.26</v>
      </c>
    </row>
    <row r="22844" spans="1:2" x14ac:dyDescent="0.45">
      <c r="A22844" s="18">
        <v>46284.979166666664</v>
      </c>
      <c r="B22844">
        <v>13.52</v>
      </c>
    </row>
    <row r="22845" spans="1:2" x14ac:dyDescent="0.45">
      <c r="A22845" s="18">
        <v>46284.989583333336</v>
      </c>
      <c r="B22845">
        <v>13.88</v>
      </c>
    </row>
    <row r="22846" spans="1:2" x14ac:dyDescent="0.45">
      <c r="A22846" s="12">
        <v>46285</v>
      </c>
      <c r="B22846">
        <v>13.48</v>
      </c>
    </row>
    <row r="22847" spans="1:2" x14ac:dyDescent="0.45">
      <c r="A22847" s="18">
        <v>46285.010416666664</v>
      </c>
      <c r="B22847">
        <v>13.86</v>
      </c>
    </row>
    <row r="22848" spans="1:2" x14ac:dyDescent="0.45">
      <c r="A22848" s="18">
        <v>46285.020833333336</v>
      </c>
      <c r="B22848">
        <v>13.44</v>
      </c>
    </row>
    <row r="22849" spans="1:2" x14ac:dyDescent="0.45">
      <c r="A22849" s="18">
        <v>46285.03125</v>
      </c>
      <c r="B22849">
        <v>13.8</v>
      </c>
    </row>
    <row r="22850" spans="1:2" x14ac:dyDescent="0.45">
      <c r="A22850" s="18">
        <v>46285.041666666664</v>
      </c>
      <c r="B22850">
        <v>13.38</v>
      </c>
    </row>
    <row r="22851" spans="1:2" x14ac:dyDescent="0.45">
      <c r="A22851" s="18">
        <v>46285.052083333336</v>
      </c>
      <c r="B22851">
        <v>13.4</v>
      </c>
    </row>
    <row r="22852" spans="1:2" x14ac:dyDescent="0.45">
      <c r="A22852" s="18">
        <v>46285.0625</v>
      </c>
      <c r="B22852">
        <v>13.72</v>
      </c>
    </row>
    <row r="22853" spans="1:2" x14ac:dyDescent="0.45">
      <c r="A22853" s="18">
        <v>46285.072916666664</v>
      </c>
      <c r="B22853">
        <v>13.58</v>
      </c>
    </row>
    <row r="22854" spans="1:2" x14ac:dyDescent="0.45">
      <c r="A22854" s="18">
        <v>46285.083333333336</v>
      </c>
      <c r="B22854">
        <v>14.06</v>
      </c>
    </row>
    <row r="22855" spans="1:2" x14ac:dyDescent="0.45">
      <c r="A22855" s="18">
        <v>46285.09375</v>
      </c>
      <c r="B22855">
        <v>13.4</v>
      </c>
    </row>
    <row r="22856" spans="1:2" x14ac:dyDescent="0.45">
      <c r="A22856" s="18">
        <v>46285.104166666664</v>
      </c>
      <c r="B22856">
        <v>13.76</v>
      </c>
    </row>
    <row r="22857" spans="1:2" x14ac:dyDescent="0.45">
      <c r="A22857" s="18">
        <v>46285.114583333336</v>
      </c>
      <c r="B22857">
        <v>13.74</v>
      </c>
    </row>
    <row r="22858" spans="1:2" x14ac:dyDescent="0.45">
      <c r="A22858" s="18">
        <v>46285.125</v>
      </c>
      <c r="B22858">
        <v>13.4</v>
      </c>
    </row>
    <row r="22859" spans="1:2" x14ac:dyDescent="0.45">
      <c r="A22859" s="18">
        <v>46285.135416666664</v>
      </c>
      <c r="B22859">
        <v>13.62</v>
      </c>
    </row>
    <row r="22860" spans="1:2" x14ac:dyDescent="0.45">
      <c r="A22860" s="18">
        <v>46285.145833333336</v>
      </c>
      <c r="B22860">
        <v>13.7</v>
      </c>
    </row>
    <row r="22861" spans="1:2" x14ac:dyDescent="0.45">
      <c r="A22861" s="18">
        <v>46285.15625</v>
      </c>
      <c r="B22861">
        <v>13.94</v>
      </c>
    </row>
    <row r="22862" spans="1:2" x14ac:dyDescent="0.45">
      <c r="A22862" s="18">
        <v>46285.166666666664</v>
      </c>
      <c r="B22862">
        <v>13.58</v>
      </c>
    </row>
    <row r="22863" spans="1:2" x14ac:dyDescent="0.45">
      <c r="A22863" s="18">
        <v>46285.177083333336</v>
      </c>
      <c r="B22863">
        <v>13.72</v>
      </c>
    </row>
    <row r="22864" spans="1:2" x14ac:dyDescent="0.45">
      <c r="A22864" s="18">
        <v>46285.1875</v>
      </c>
      <c r="B22864">
        <v>13.44</v>
      </c>
    </row>
    <row r="22865" spans="1:2" x14ac:dyDescent="0.45">
      <c r="A22865" s="18">
        <v>46285.197916666664</v>
      </c>
      <c r="B22865">
        <v>13.74</v>
      </c>
    </row>
    <row r="22866" spans="1:2" x14ac:dyDescent="0.45">
      <c r="A22866" s="18">
        <v>46285.208333333336</v>
      </c>
      <c r="B22866">
        <v>13.78</v>
      </c>
    </row>
    <row r="22867" spans="1:2" x14ac:dyDescent="0.45">
      <c r="A22867" s="18">
        <v>46285.21875</v>
      </c>
      <c r="B22867">
        <v>13.28</v>
      </c>
    </row>
    <row r="22868" spans="1:2" x14ac:dyDescent="0.45">
      <c r="A22868" s="18">
        <v>46285.229166666664</v>
      </c>
      <c r="B22868">
        <v>13.94</v>
      </c>
    </row>
    <row r="22869" spans="1:2" x14ac:dyDescent="0.45">
      <c r="A22869" s="18">
        <v>46285.239583333336</v>
      </c>
      <c r="B22869">
        <v>18.64</v>
      </c>
    </row>
    <row r="22870" spans="1:2" x14ac:dyDescent="0.45">
      <c r="A22870" s="18">
        <v>46285.25</v>
      </c>
      <c r="B22870">
        <v>17.239999999999998</v>
      </c>
    </row>
    <row r="22871" spans="1:2" x14ac:dyDescent="0.45">
      <c r="A22871" s="18">
        <v>46285.260416666664</v>
      </c>
      <c r="B22871">
        <v>21.24</v>
      </c>
    </row>
    <row r="22872" spans="1:2" x14ac:dyDescent="0.45">
      <c r="A22872" s="18">
        <v>46285.270833333336</v>
      </c>
      <c r="B22872">
        <v>25.48</v>
      </c>
    </row>
    <row r="22873" spans="1:2" x14ac:dyDescent="0.45">
      <c r="A22873" s="18">
        <v>46285.28125</v>
      </c>
      <c r="B22873">
        <v>26.68</v>
      </c>
    </row>
    <row r="22874" spans="1:2" x14ac:dyDescent="0.45">
      <c r="A22874" s="18">
        <v>46285.291666666664</v>
      </c>
      <c r="B22874">
        <v>18.72</v>
      </c>
    </row>
    <row r="22875" spans="1:2" x14ac:dyDescent="0.45">
      <c r="A22875" s="18">
        <v>46285.302083333336</v>
      </c>
      <c r="B22875">
        <v>13.88</v>
      </c>
    </row>
    <row r="22876" spans="1:2" x14ac:dyDescent="0.45">
      <c r="A22876" s="18">
        <v>46285.3125</v>
      </c>
      <c r="B22876">
        <v>11.54</v>
      </c>
    </row>
    <row r="22877" spans="1:2" x14ac:dyDescent="0.45">
      <c r="A22877" s="18">
        <v>46285.322916666664</v>
      </c>
      <c r="B22877">
        <v>12.56</v>
      </c>
    </row>
    <row r="22878" spans="1:2" x14ac:dyDescent="0.45">
      <c r="A22878" s="18">
        <v>46285.333333333336</v>
      </c>
      <c r="B22878">
        <v>18.3</v>
      </c>
    </row>
    <row r="22879" spans="1:2" x14ac:dyDescent="0.45">
      <c r="A22879" s="18">
        <v>46285.34375</v>
      </c>
      <c r="B22879">
        <v>15.86</v>
      </c>
    </row>
    <row r="22880" spans="1:2" x14ac:dyDescent="0.45">
      <c r="A22880" s="18">
        <v>46285.354166666664</v>
      </c>
      <c r="B22880">
        <v>23.32</v>
      </c>
    </row>
    <row r="22881" spans="1:2" x14ac:dyDescent="0.45">
      <c r="A22881" s="18">
        <v>46285.364583333336</v>
      </c>
      <c r="B22881">
        <v>22.82</v>
      </c>
    </row>
    <row r="22882" spans="1:2" x14ac:dyDescent="0.45">
      <c r="A22882" s="18">
        <v>46285.375</v>
      </c>
      <c r="B22882">
        <v>22.82</v>
      </c>
    </row>
    <row r="22883" spans="1:2" x14ac:dyDescent="0.45">
      <c r="A22883" s="18">
        <v>46285.385416666664</v>
      </c>
      <c r="B22883">
        <v>19.14</v>
      </c>
    </row>
    <row r="22884" spans="1:2" x14ac:dyDescent="0.45">
      <c r="A22884" s="18">
        <v>46285.395833333336</v>
      </c>
      <c r="B22884">
        <v>18.72</v>
      </c>
    </row>
    <row r="22885" spans="1:2" x14ac:dyDescent="0.45">
      <c r="A22885" s="18">
        <v>46285.40625</v>
      </c>
      <c r="B22885">
        <v>22.02</v>
      </c>
    </row>
    <row r="22886" spans="1:2" x14ac:dyDescent="0.45">
      <c r="A22886" s="18">
        <v>46285.416666666664</v>
      </c>
      <c r="B22886">
        <v>19.440000000000001</v>
      </c>
    </row>
    <row r="22887" spans="1:2" x14ac:dyDescent="0.45">
      <c r="A22887" s="18">
        <v>46285.427083333336</v>
      </c>
      <c r="B22887">
        <v>18.559999999999999</v>
      </c>
    </row>
    <row r="22888" spans="1:2" x14ac:dyDescent="0.45">
      <c r="A22888" s="18">
        <v>46285.4375</v>
      </c>
      <c r="B22888">
        <v>23.22</v>
      </c>
    </row>
    <row r="22889" spans="1:2" x14ac:dyDescent="0.45">
      <c r="A22889" s="18">
        <v>46285.447916666664</v>
      </c>
      <c r="B22889">
        <v>20.9</v>
      </c>
    </row>
    <row r="22890" spans="1:2" x14ac:dyDescent="0.45">
      <c r="A22890" s="18">
        <v>46285.458333333336</v>
      </c>
      <c r="B22890">
        <v>22.9</v>
      </c>
    </row>
    <row r="22891" spans="1:2" x14ac:dyDescent="0.45">
      <c r="A22891" s="18">
        <v>46285.46875</v>
      </c>
      <c r="B22891">
        <v>23.88</v>
      </c>
    </row>
    <row r="22892" spans="1:2" x14ac:dyDescent="0.45">
      <c r="A22892" s="18">
        <v>46285.479166666664</v>
      </c>
      <c r="B22892">
        <v>26.04</v>
      </c>
    </row>
    <row r="22893" spans="1:2" x14ac:dyDescent="0.45">
      <c r="A22893" s="18">
        <v>46285.489583333336</v>
      </c>
      <c r="B22893">
        <v>22.26</v>
      </c>
    </row>
    <row r="22894" spans="1:2" x14ac:dyDescent="0.45">
      <c r="A22894" s="18">
        <v>46285.5</v>
      </c>
      <c r="B22894">
        <v>21.9</v>
      </c>
    </row>
    <row r="22895" spans="1:2" x14ac:dyDescent="0.45">
      <c r="A22895" s="18">
        <v>46285.510416666664</v>
      </c>
      <c r="B22895">
        <v>22.94</v>
      </c>
    </row>
    <row r="22896" spans="1:2" x14ac:dyDescent="0.45">
      <c r="A22896" s="18">
        <v>46285.520833333336</v>
      </c>
      <c r="B22896">
        <v>22.78</v>
      </c>
    </row>
    <row r="22897" spans="1:2" x14ac:dyDescent="0.45">
      <c r="A22897" s="18">
        <v>46285.53125</v>
      </c>
      <c r="B22897">
        <v>25.64</v>
      </c>
    </row>
    <row r="22898" spans="1:2" x14ac:dyDescent="0.45">
      <c r="A22898" s="18">
        <v>46285.541666666664</v>
      </c>
      <c r="B22898">
        <v>16.78</v>
      </c>
    </row>
    <row r="22899" spans="1:2" x14ac:dyDescent="0.45">
      <c r="A22899" s="18">
        <v>46285.552083333336</v>
      </c>
      <c r="B22899">
        <v>15.76</v>
      </c>
    </row>
    <row r="22900" spans="1:2" x14ac:dyDescent="0.45">
      <c r="A22900" s="18">
        <v>46285.5625</v>
      </c>
      <c r="B22900">
        <v>17.7</v>
      </c>
    </row>
    <row r="22901" spans="1:2" x14ac:dyDescent="0.45">
      <c r="A22901" s="18">
        <v>46285.572916666664</v>
      </c>
      <c r="B22901">
        <v>18.38</v>
      </c>
    </row>
    <row r="22902" spans="1:2" x14ac:dyDescent="0.45">
      <c r="A22902" s="18">
        <v>46285.583333333336</v>
      </c>
      <c r="B22902">
        <v>18.739999999999998</v>
      </c>
    </row>
    <row r="22903" spans="1:2" x14ac:dyDescent="0.45">
      <c r="A22903" s="18">
        <v>46285.59375</v>
      </c>
      <c r="B22903">
        <v>19.079999999999998</v>
      </c>
    </row>
    <row r="22904" spans="1:2" x14ac:dyDescent="0.45">
      <c r="A22904" s="18">
        <v>46285.604166666664</v>
      </c>
      <c r="B22904">
        <v>19.440000000000001</v>
      </c>
    </row>
    <row r="22905" spans="1:2" x14ac:dyDescent="0.45">
      <c r="A22905" s="18">
        <v>46285.614583333336</v>
      </c>
      <c r="B22905">
        <v>21.52</v>
      </c>
    </row>
    <row r="22906" spans="1:2" x14ac:dyDescent="0.45">
      <c r="A22906" s="18">
        <v>46285.625</v>
      </c>
      <c r="B22906">
        <v>24.9</v>
      </c>
    </row>
    <row r="22907" spans="1:2" x14ac:dyDescent="0.45">
      <c r="A22907" s="18">
        <v>46285.635416666664</v>
      </c>
      <c r="B22907">
        <v>24.04</v>
      </c>
    </row>
    <row r="22908" spans="1:2" x14ac:dyDescent="0.45">
      <c r="A22908" s="18">
        <v>46285.645833333336</v>
      </c>
      <c r="B22908">
        <v>22.1</v>
      </c>
    </row>
    <row r="22909" spans="1:2" x14ac:dyDescent="0.45">
      <c r="A22909" s="18">
        <v>46285.65625</v>
      </c>
      <c r="B22909">
        <v>25.48</v>
      </c>
    </row>
    <row r="22910" spans="1:2" x14ac:dyDescent="0.45">
      <c r="A22910" s="18">
        <v>46285.666666666664</v>
      </c>
      <c r="B22910">
        <v>30.04</v>
      </c>
    </row>
    <row r="22911" spans="1:2" x14ac:dyDescent="0.45">
      <c r="A22911" s="18">
        <v>46285.677083333336</v>
      </c>
      <c r="B22911">
        <v>32.659999999999997</v>
      </c>
    </row>
    <row r="22912" spans="1:2" x14ac:dyDescent="0.45">
      <c r="A22912" s="18">
        <v>46285.6875</v>
      </c>
      <c r="B22912">
        <v>33.1</v>
      </c>
    </row>
    <row r="22913" spans="1:2" x14ac:dyDescent="0.45">
      <c r="A22913" s="18">
        <v>46285.697916666664</v>
      </c>
      <c r="B22913">
        <v>31.58</v>
      </c>
    </row>
    <row r="22914" spans="1:2" x14ac:dyDescent="0.45">
      <c r="A22914" s="18">
        <v>46285.708333333336</v>
      </c>
      <c r="B22914">
        <v>34.72</v>
      </c>
    </row>
    <row r="22915" spans="1:2" x14ac:dyDescent="0.45">
      <c r="A22915" s="18">
        <v>46285.71875</v>
      </c>
      <c r="B22915">
        <v>27.5</v>
      </c>
    </row>
    <row r="22916" spans="1:2" x14ac:dyDescent="0.45">
      <c r="A22916" s="18">
        <v>46285.729166666664</v>
      </c>
      <c r="B22916">
        <v>31.16</v>
      </c>
    </row>
    <row r="22917" spans="1:2" x14ac:dyDescent="0.45">
      <c r="A22917" s="18">
        <v>46285.739583333336</v>
      </c>
      <c r="B22917">
        <v>27.96</v>
      </c>
    </row>
    <row r="22918" spans="1:2" x14ac:dyDescent="0.45">
      <c r="A22918" s="18">
        <v>46285.75</v>
      </c>
      <c r="B22918">
        <v>25.16</v>
      </c>
    </row>
    <row r="22919" spans="1:2" x14ac:dyDescent="0.45">
      <c r="A22919" s="18">
        <v>46285.760416666664</v>
      </c>
      <c r="B22919">
        <v>20.2</v>
      </c>
    </row>
    <row r="22920" spans="1:2" x14ac:dyDescent="0.45">
      <c r="A22920" s="18">
        <v>46285.770833333336</v>
      </c>
      <c r="B22920">
        <v>20.16</v>
      </c>
    </row>
    <row r="22921" spans="1:2" x14ac:dyDescent="0.45">
      <c r="A22921" s="18">
        <v>46285.78125</v>
      </c>
      <c r="B22921">
        <v>20.64</v>
      </c>
    </row>
    <row r="22922" spans="1:2" x14ac:dyDescent="0.45">
      <c r="A22922" s="18">
        <v>46285.791666666664</v>
      </c>
      <c r="B22922">
        <v>9.82</v>
      </c>
    </row>
    <row r="22923" spans="1:2" x14ac:dyDescent="0.45">
      <c r="A22923" s="18">
        <v>46285.802083333336</v>
      </c>
      <c r="B22923">
        <v>6.84</v>
      </c>
    </row>
    <row r="22924" spans="1:2" x14ac:dyDescent="0.45">
      <c r="A22924" s="18">
        <v>46285.8125</v>
      </c>
      <c r="B22924">
        <v>6.7</v>
      </c>
    </row>
    <row r="22925" spans="1:2" x14ac:dyDescent="0.45">
      <c r="A22925" s="18">
        <v>46285.822916666664</v>
      </c>
      <c r="B22925">
        <v>6.62</v>
      </c>
    </row>
    <row r="22926" spans="1:2" x14ac:dyDescent="0.45">
      <c r="A22926" s="18">
        <v>46285.833333333336</v>
      </c>
      <c r="B22926">
        <v>6.3</v>
      </c>
    </row>
    <row r="22927" spans="1:2" x14ac:dyDescent="0.45">
      <c r="A22927" s="18">
        <v>46285.84375</v>
      </c>
      <c r="B22927">
        <v>6</v>
      </c>
    </row>
    <row r="22928" spans="1:2" x14ac:dyDescent="0.45">
      <c r="A22928" s="18">
        <v>46285.854166666664</v>
      </c>
      <c r="B22928">
        <v>6.6</v>
      </c>
    </row>
    <row r="22929" spans="1:2" x14ac:dyDescent="0.45">
      <c r="A22929" s="18">
        <v>46285.864583333336</v>
      </c>
      <c r="B22929">
        <v>16.48</v>
      </c>
    </row>
    <row r="22930" spans="1:2" x14ac:dyDescent="0.45">
      <c r="A22930" s="18">
        <v>46285.875</v>
      </c>
      <c r="B22930">
        <v>15.96</v>
      </c>
    </row>
    <row r="22931" spans="1:2" x14ac:dyDescent="0.45">
      <c r="A22931" s="18">
        <v>46285.885416666664</v>
      </c>
      <c r="B22931">
        <v>16.059999999999999</v>
      </c>
    </row>
    <row r="22932" spans="1:2" x14ac:dyDescent="0.45">
      <c r="A22932" s="18">
        <v>46285.895833333336</v>
      </c>
      <c r="B22932">
        <v>15.76</v>
      </c>
    </row>
    <row r="22933" spans="1:2" x14ac:dyDescent="0.45">
      <c r="A22933" s="18">
        <v>46285.90625</v>
      </c>
      <c r="B22933">
        <v>16.079999999999998</v>
      </c>
    </row>
    <row r="22934" spans="1:2" x14ac:dyDescent="0.45">
      <c r="A22934" s="18">
        <v>46285.916666666664</v>
      </c>
      <c r="B22934">
        <v>16.059999999999999</v>
      </c>
    </row>
    <row r="22935" spans="1:2" x14ac:dyDescent="0.45">
      <c r="A22935" s="18">
        <v>46285.927083333336</v>
      </c>
      <c r="B22935">
        <v>13.38</v>
      </c>
    </row>
    <row r="22936" spans="1:2" x14ac:dyDescent="0.45">
      <c r="A22936" s="18">
        <v>46285.9375</v>
      </c>
      <c r="B22936">
        <v>13.86</v>
      </c>
    </row>
    <row r="22937" spans="1:2" x14ac:dyDescent="0.45">
      <c r="A22937" s="18">
        <v>46285.947916666664</v>
      </c>
      <c r="B22937">
        <v>13.48</v>
      </c>
    </row>
    <row r="22938" spans="1:2" x14ac:dyDescent="0.45">
      <c r="A22938" s="18">
        <v>46285.958333333336</v>
      </c>
      <c r="B22938">
        <v>13.96</v>
      </c>
    </row>
    <row r="22939" spans="1:2" x14ac:dyDescent="0.45">
      <c r="A22939" s="18">
        <v>46285.96875</v>
      </c>
      <c r="B22939">
        <v>13.36</v>
      </c>
    </row>
    <row r="22940" spans="1:2" x14ac:dyDescent="0.45">
      <c r="A22940" s="18">
        <v>46285.979166666664</v>
      </c>
      <c r="B22940">
        <v>13.64</v>
      </c>
    </row>
    <row r="22941" spans="1:2" x14ac:dyDescent="0.45">
      <c r="A22941" s="18">
        <v>46285.989583333336</v>
      </c>
      <c r="B22941">
        <v>13.56</v>
      </c>
    </row>
    <row r="22942" spans="1:2" x14ac:dyDescent="0.45">
      <c r="A22942" s="12">
        <v>46286</v>
      </c>
      <c r="B22942">
        <v>13.82</v>
      </c>
    </row>
    <row r="22943" spans="1:2" x14ac:dyDescent="0.45">
      <c r="A22943" s="18">
        <v>46286.010416666664</v>
      </c>
      <c r="B22943">
        <v>13.42</v>
      </c>
    </row>
    <row r="22944" spans="1:2" x14ac:dyDescent="0.45">
      <c r="A22944" s="18">
        <v>46286.020833333336</v>
      </c>
      <c r="B22944">
        <v>13.62</v>
      </c>
    </row>
    <row r="22945" spans="1:2" x14ac:dyDescent="0.45">
      <c r="A22945" s="18">
        <v>46286.03125</v>
      </c>
      <c r="B22945">
        <v>13.76</v>
      </c>
    </row>
    <row r="22946" spans="1:2" x14ac:dyDescent="0.45">
      <c r="A22946" s="18">
        <v>46286.041666666664</v>
      </c>
      <c r="B22946">
        <v>13.5</v>
      </c>
    </row>
    <row r="22947" spans="1:2" x14ac:dyDescent="0.45">
      <c r="A22947" s="18">
        <v>46286.052083333336</v>
      </c>
      <c r="B22947">
        <v>13.5</v>
      </c>
    </row>
    <row r="22948" spans="1:2" x14ac:dyDescent="0.45">
      <c r="A22948" s="18">
        <v>46286.0625</v>
      </c>
      <c r="B22948">
        <v>13.4</v>
      </c>
    </row>
    <row r="22949" spans="1:2" x14ac:dyDescent="0.45">
      <c r="A22949" s="18">
        <v>46286.072916666664</v>
      </c>
      <c r="B22949">
        <v>13.74</v>
      </c>
    </row>
    <row r="22950" spans="1:2" x14ac:dyDescent="0.45">
      <c r="A22950" s="18">
        <v>46286.083333333336</v>
      </c>
      <c r="B22950">
        <v>13.18</v>
      </c>
    </row>
    <row r="22951" spans="1:2" x14ac:dyDescent="0.45">
      <c r="A22951" s="18">
        <v>46286.09375</v>
      </c>
      <c r="B22951">
        <v>13.58</v>
      </c>
    </row>
    <row r="22952" spans="1:2" x14ac:dyDescent="0.45">
      <c r="A22952" s="18">
        <v>46286.104166666664</v>
      </c>
      <c r="B22952">
        <v>13.48</v>
      </c>
    </row>
    <row r="22953" spans="1:2" x14ac:dyDescent="0.45">
      <c r="A22953" s="18">
        <v>46286.114583333336</v>
      </c>
      <c r="B22953">
        <v>13.7</v>
      </c>
    </row>
    <row r="22954" spans="1:2" x14ac:dyDescent="0.45">
      <c r="A22954" s="18">
        <v>46286.125</v>
      </c>
      <c r="B22954">
        <v>13.2</v>
      </c>
    </row>
    <row r="22955" spans="1:2" x14ac:dyDescent="0.45">
      <c r="A22955" s="18">
        <v>46286.135416666664</v>
      </c>
      <c r="B22955">
        <v>13.64</v>
      </c>
    </row>
    <row r="22956" spans="1:2" x14ac:dyDescent="0.45">
      <c r="A22956" s="18">
        <v>46286.145833333336</v>
      </c>
      <c r="B22956">
        <v>13.64</v>
      </c>
    </row>
    <row r="22957" spans="1:2" x14ac:dyDescent="0.45">
      <c r="A22957" s="18">
        <v>46286.15625</v>
      </c>
      <c r="B22957">
        <v>13.8</v>
      </c>
    </row>
    <row r="22958" spans="1:2" x14ac:dyDescent="0.45">
      <c r="A22958" s="18">
        <v>46286.166666666664</v>
      </c>
      <c r="B22958">
        <v>13.32</v>
      </c>
    </row>
    <row r="22959" spans="1:2" x14ac:dyDescent="0.45">
      <c r="A22959" s="18">
        <v>46286.177083333336</v>
      </c>
      <c r="B22959">
        <v>13.32</v>
      </c>
    </row>
    <row r="22960" spans="1:2" x14ac:dyDescent="0.45">
      <c r="A22960" s="18">
        <v>46286.1875</v>
      </c>
      <c r="B22960">
        <v>13.42</v>
      </c>
    </row>
    <row r="22961" spans="1:2" x14ac:dyDescent="0.45">
      <c r="A22961" s="18">
        <v>46286.197916666664</v>
      </c>
      <c r="B22961">
        <v>13.26</v>
      </c>
    </row>
    <row r="22962" spans="1:2" x14ac:dyDescent="0.45">
      <c r="A22962" s="18">
        <v>46286.208333333336</v>
      </c>
      <c r="B22962">
        <v>13.72</v>
      </c>
    </row>
    <row r="22963" spans="1:2" x14ac:dyDescent="0.45">
      <c r="A22963" s="18">
        <v>46286.21875</v>
      </c>
      <c r="B22963">
        <v>13.12</v>
      </c>
    </row>
    <row r="22964" spans="1:2" x14ac:dyDescent="0.45">
      <c r="A22964" s="18">
        <v>46286.229166666664</v>
      </c>
      <c r="B22964">
        <v>13.94</v>
      </c>
    </row>
    <row r="22965" spans="1:2" x14ac:dyDescent="0.45">
      <c r="A22965" s="18">
        <v>46286.239583333336</v>
      </c>
      <c r="B22965">
        <v>15.34</v>
      </c>
    </row>
    <row r="22966" spans="1:2" x14ac:dyDescent="0.45">
      <c r="A22966" s="18">
        <v>46286.25</v>
      </c>
      <c r="B22966">
        <v>19.48</v>
      </c>
    </row>
    <row r="22967" spans="1:2" x14ac:dyDescent="0.45">
      <c r="A22967" s="18">
        <v>46286.260416666664</v>
      </c>
      <c r="B22967">
        <v>20.52</v>
      </c>
    </row>
    <row r="22968" spans="1:2" x14ac:dyDescent="0.45">
      <c r="A22968" s="18">
        <v>46286.270833333336</v>
      </c>
      <c r="B22968">
        <v>23.98</v>
      </c>
    </row>
    <row r="22969" spans="1:2" x14ac:dyDescent="0.45">
      <c r="A22969" s="18">
        <v>46286.28125</v>
      </c>
      <c r="B22969">
        <v>24.72</v>
      </c>
    </row>
    <row r="22970" spans="1:2" x14ac:dyDescent="0.45">
      <c r="A22970" s="18">
        <v>46286.291666666664</v>
      </c>
      <c r="B22970">
        <v>17.82</v>
      </c>
    </row>
    <row r="22971" spans="1:2" x14ac:dyDescent="0.45">
      <c r="A22971" s="18">
        <v>46286.302083333336</v>
      </c>
      <c r="B22971">
        <v>16.78</v>
      </c>
    </row>
    <row r="22972" spans="1:2" x14ac:dyDescent="0.45">
      <c r="A22972" s="18">
        <v>46286.3125</v>
      </c>
      <c r="B22972">
        <v>19.920000000000002</v>
      </c>
    </row>
    <row r="22973" spans="1:2" x14ac:dyDescent="0.45">
      <c r="A22973" s="18">
        <v>46286.322916666664</v>
      </c>
      <c r="B22973">
        <v>11.78</v>
      </c>
    </row>
    <row r="22974" spans="1:2" x14ac:dyDescent="0.45">
      <c r="A22974" s="18">
        <v>46286.333333333336</v>
      </c>
      <c r="B22974">
        <v>13.74</v>
      </c>
    </row>
    <row r="22975" spans="1:2" x14ac:dyDescent="0.45">
      <c r="A22975" s="18">
        <v>46286.34375</v>
      </c>
      <c r="B22975">
        <v>19.84</v>
      </c>
    </row>
    <row r="22976" spans="1:2" x14ac:dyDescent="0.45">
      <c r="A22976" s="18">
        <v>46286.354166666664</v>
      </c>
      <c r="B22976">
        <v>23.28</v>
      </c>
    </row>
    <row r="22977" spans="1:2" x14ac:dyDescent="0.45">
      <c r="A22977" s="18">
        <v>46286.364583333336</v>
      </c>
      <c r="B22977">
        <v>28.34</v>
      </c>
    </row>
    <row r="22978" spans="1:2" x14ac:dyDescent="0.45">
      <c r="A22978" s="18">
        <v>46286.375</v>
      </c>
      <c r="B22978">
        <v>22.08</v>
      </c>
    </row>
    <row r="22979" spans="1:2" x14ac:dyDescent="0.45">
      <c r="A22979" s="18">
        <v>46286.385416666664</v>
      </c>
      <c r="B22979">
        <v>24.42</v>
      </c>
    </row>
    <row r="22980" spans="1:2" x14ac:dyDescent="0.45">
      <c r="A22980" s="18">
        <v>46286.395833333336</v>
      </c>
      <c r="B22980">
        <v>27.22</v>
      </c>
    </row>
    <row r="22981" spans="1:2" x14ac:dyDescent="0.45">
      <c r="A22981" s="18">
        <v>46286.40625</v>
      </c>
      <c r="B22981">
        <v>24.78</v>
      </c>
    </row>
    <row r="22982" spans="1:2" x14ac:dyDescent="0.45">
      <c r="A22982" s="18">
        <v>46286.416666666664</v>
      </c>
      <c r="B22982">
        <v>31.26</v>
      </c>
    </row>
    <row r="22983" spans="1:2" x14ac:dyDescent="0.45">
      <c r="A22983" s="18">
        <v>46286.427083333336</v>
      </c>
      <c r="B22983">
        <v>21.4</v>
      </c>
    </row>
    <row r="22984" spans="1:2" x14ac:dyDescent="0.45">
      <c r="A22984" s="18">
        <v>46286.4375</v>
      </c>
      <c r="B22984">
        <v>23.36</v>
      </c>
    </row>
    <row r="22985" spans="1:2" x14ac:dyDescent="0.45">
      <c r="A22985" s="18">
        <v>46286.447916666664</v>
      </c>
      <c r="B22985">
        <v>23.78</v>
      </c>
    </row>
    <row r="22986" spans="1:2" x14ac:dyDescent="0.45">
      <c r="A22986" s="18">
        <v>46286.458333333336</v>
      </c>
      <c r="B22986">
        <v>22.26</v>
      </c>
    </row>
    <row r="22987" spans="1:2" x14ac:dyDescent="0.45">
      <c r="A22987" s="18">
        <v>46286.46875</v>
      </c>
      <c r="B22987">
        <v>23.9</v>
      </c>
    </row>
    <row r="22988" spans="1:2" x14ac:dyDescent="0.45">
      <c r="A22988" s="18">
        <v>46286.479166666664</v>
      </c>
      <c r="B22988">
        <v>18.940000000000001</v>
      </c>
    </row>
    <row r="22989" spans="1:2" x14ac:dyDescent="0.45">
      <c r="A22989" s="18">
        <v>46286.489583333336</v>
      </c>
      <c r="B22989">
        <v>24.32</v>
      </c>
    </row>
    <row r="22990" spans="1:2" x14ac:dyDescent="0.45">
      <c r="A22990" s="18">
        <v>46286.5</v>
      </c>
      <c r="B22990">
        <v>21.46</v>
      </c>
    </row>
    <row r="22991" spans="1:2" x14ac:dyDescent="0.45">
      <c r="A22991" s="18">
        <v>46286.510416666664</v>
      </c>
      <c r="B22991">
        <v>23.08</v>
      </c>
    </row>
    <row r="22992" spans="1:2" x14ac:dyDescent="0.45">
      <c r="A22992" s="18">
        <v>46286.520833333336</v>
      </c>
      <c r="B22992">
        <v>21.52</v>
      </c>
    </row>
    <row r="22993" spans="1:2" x14ac:dyDescent="0.45">
      <c r="A22993" s="18">
        <v>46286.53125</v>
      </c>
      <c r="B22993">
        <v>20.399999999999999</v>
      </c>
    </row>
    <row r="22994" spans="1:2" x14ac:dyDescent="0.45">
      <c r="A22994" s="18">
        <v>46286.541666666664</v>
      </c>
      <c r="B22994">
        <v>24.56</v>
      </c>
    </row>
    <row r="22995" spans="1:2" x14ac:dyDescent="0.45">
      <c r="A22995" s="18">
        <v>46286.552083333336</v>
      </c>
      <c r="B22995">
        <v>22.14</v>
      </c>
    </row>
    <row r="22996" spans="1:2" x14ac:dyDescent="0.45">
      <c r="A22996" s="18">
        <v>46286.5625</v>
      </c>
      <c r="B22996">
        <v>23.4</v>
      </c>
    </row>
    <row r="22997" spans="1:2" x14ac:dyDescent="0.45">
      <c r="A22997" s="18">
        <v>46286.572916666664</v>
      </c>
      <c r="B22997">
        <v>18.28</v>
      </c>
    </row>
    <row r="22998" spans="1:2" x14ac:dyDescent="0.45">
      <c r="A22998" s="18">
        <v>46286.583333333336</v>
      </c>
      <c r="B22998">
        <v>23.4</v>
      </c>
    </row>
    <row r="22999" spans="1:2" x14ac:dyDescent="0.45">
      <c r="A22999" s="18">
        <v>46286.59375</v>
      </c>
      <c r="B22999">
        <v>21.06</v>
      </c>
    </row>
    <row r="23000" spans="1:2" x14ac:dyDescent="0.45">
      <c r="A23000" s="18">
        <v>46286.604166666664</v>
      </c>
      <c r="B23000">
        <v>26.4</v>
      </c>
    </row>
    <row r="23001" spans="1:2" x14ac:dyDescent="0.45">
      <c r="A23001" s="18">
        <v>46286.614583333336</v>
      </c>
      <c r="B23001">
        <v>21.1</v>
      </c>
    </row>
    <row r="23002" spans="1:2" x14ac:dyDescent="0.45">
      <c r="A23002" s="18">
        <v>46286.625</v>
      </c>
      <c r="B23002">
        <v>23.66</v>
      </c>
    </row>
    <row r="23003" spans="1:2" x14ac:dyDescent="0.45">
      <c r="A23003" s="18">
        <v>46286.635416666664</v>
      </c>
      <c r="B23003">
        <v>25.46</v>
      </c>
    </row>
    <row r="23004" spans="1:2" x14ac:dyDescent="0.45">
      <c r="A23004" s="18">
        <v>46286.645833333336</v>
      </c>
      <c r="B23004">
        <v>33.020000000000003</v>
      </c>
    </row>
    <row r="23005" spans="1:2" x14ac:dyDescent="0.45">
      <c r="A23005" s="18">
        <v>46286.65625</v>
      </c>
      <c r="B23005">
        <v>28.98</v>
      </c>
    </row>
    <row r="23006" spans="1:2" x14ac:dyDescent="0.45">
      <c r="A23006" s="18">
        <v>46286.666666666664</v>
      </c>
      <c r="B23006">
        <v>28.78</v>
      </c>
    </row>
    <row r="23007" spans="1:2" x14ac:dyDescent="0.45">
      <c r="A23007" s="18">
        <v>46286.677083333336</v>
      </c>
      <c r="B23007">
        <v>28.06</v>
      </c>
    </row>
    <row r="23008" spans="1:2" x14ac:dyDescent="0.45">
      <c r="A23008" s="18">
        <v>46286.6875</v>
      </c>
      <c r="B23008">
        <v>24.86</v>
      </c>
    </row>
    <row r="23009" spans="1:2" x14ac:dyDescent="0.45">
      <c r="A23009" s="18">
        <v>46286.697916666664</v>
      </c>
      <c r="B23009">
        <v>26.78</v>
      </c>
    </row>
    <row r="23010" spans="1:2" x14ac:dyDescent="0.45">
      <c r="A23010" s="18">
        <v>46286.708333333336</v>
      </c>
      <c r="B23010">
        <v>30.58</v>
      </c>
    </row>
    <row r="23011" spans="1:2" x14ac:dyDescent="0.45">
      <c r="A23011" s="18">
        <v>46286.71875</v>
      </c>
      <c r="B23011">
        <v>22.28</v>
      </c>
    </row>
    <row r="23012" spans="1:2" x14ac:dyDescent="0.45">
      <c r="A23012" s="18">
        <v>46286.729166666664</v>
      </c>
      <c r="B23012">
        <v>27.82</v>
      </c>
    </row>
    <row r="23013" spans="1:2" x14ac:dyDescent="0.45">
      <c r="A23013" s="18">
        <v>46286.739583333336</v>
      </c>
      <c r="B23013">
        <v>21.26</v>
      </c>
    </row>
    <row r="23014" spans="1:2" x14ac:dyDescent="0.45">
      <c r="A23014" s="18">
        <v>46286.75</v>
      </c>
      <c r="B23014">
        <v>20.239999999999998</v>
      </c>
    </row>
    <row r="23015" spans="1:2" x14ac:dyDescent="0.45">
      <c r="A23015" s="18">
        <v>46286.760416666664</v>
      </c>
      <c r="B23015">
        <v>19.239999999999998</v>
      </c>
    </row>
    <row r="23016" spans="1:2" x14ac:dyDescent="0.45">
      <c r="A23016" s="18">
        <v>46286.770833333336</v>
      </c>
      <c r="B23016">
        <v>16.739999999999998</v>
      </c>
    </row>
    <row r="23017" spans="1:2" x14ac:dyDescent="0.45">
      <c r="A23017" s="18">
        <v>46286.78125</v>
      </c>
      <c r="B23017">
        <v>14.74</v>
      </c>
    </row>
    <row r="23018" spans="1:2" x14ac:dyDescent="0.45">
      <c r="A23018" s="18">
        <v>46286.791666666664</v>
      </c>
      <c r="B23018">
        <v>12.48</v>
      </c>
    </row>
    <row r="23019" spans="1:2" x14ac:dyDescent="0.45">
      <c r="A23019" s="18">
        <v>46286.802083333336</v>
      </c>
      <c r="B23019">
        <v>7.14</v>
      </c>
    </row>
    <row r="23020" spans="1:2" x14ac:dyDescent="0.45">
      <c r="A23020" s="18">
        <v>46286.8125</v>
      </c>
      <c r="B23020">
        <v>7.48</v>
      </c>
    </row>
    <row r="23021" spans="1:2" x14ac:dyDescent="0.45">
      <c r="A23021" s="18">
        <v>46286.822916666664</v>
      </c>
      <c r="B23021">
        <v>7.1</v>
      </c>
    </row>
    <row r="23022" spans="1:2" x14ac:dyDescent="0.45">
      <c r="A23022" s="18">
        <v>46286.833333333336</v>
      </c>
      <c r="B23022">
        <v>6.88</v>
      </c>
    </row>
    <row r="23023" spans="1:2" x14ac:dyDescent="0.45">
      <c r="A23023" s="18">
        <v>46286.84375</v>
      </c>
      <c r="B23023">
        <v>5.8</v>
      </c>
    </row>
    <row r="23024" spans="1:2" x14ac:dyDescent="0.45">
      <c r="A23024" s="18">
        <v>46286.854166666664</v>
      </c>
      <c r="B23024">
        <v>6.08</v>
      </c>
    </row>
    <row r="23025" spans="1:2" x14ac:dyDescent="0.45">
      <c r="A23025" s="18">
        <v>46286.864583333336</v>
      </c>
      <c r="B23025">
        <v>14.28</v>
      </c>
    </row>
    <row r="23026" spans="1:2" x14ac:dyDescent="0.45">
      <c r="A23026" s="18">
        <v>46286.875</v>
      </c>
      <c r="B23026">
        <v>16.04</v>
      </c>
    </row>
    <row r="23027" spans="1:2" x14ac:dyDescent="0.45">
      <c r="A23027" s="18">
        <v>46286.885416666664</v>
      </c>
      <c r="B23027">
        <v>16.22</v>
      </c>
    </row>
    <row r="23028" spans="1:2" x14ac:dyDescent="0.45">
      <c r="A23028" s="18">
        <v>46286.895833333336</v>
      </c>
      <c r="B23028">
        <v>16.059999999999999</v>
      </c>
    </row>
    <row r="23029" spans="1:2" x14ac:dyDescent="0.45">
      <c r="A23029" s="18">
        <v>46286.90625</v>
      </c>
      <c r="B23029">
        <v>16.32</v>
      </c>
    </row>
    <row r="23030" spans="1:2" x14ac:dyDescent="0.45">
      <c r="A23030" s="18">
        <v>46286.916666666664</v>
      </c>
      <c r="B23030">
        <v>16</v>
      </c>
    </row>
    <row r="23031" spans="1:2" x14ac:dyDescent="0.45">
      <c r="A23031" s="18">
        <v>46286.927083333336</v>
      </c>
      <c r="B23031">
        <v>13.52</v>
      </c>
    </row>
    <row r="23032" spans="1:2" x14ac:dyDescent="0.45">
      <c r="A23032" s="18">
        <v>46286.9375</v>
      </c>
      <c r="B23032">
        <v>14.14</v>
      </c>
    </row>
    <row r="23033" spans="1:2" x14ac:dyDescent="0.45">
      <c r="A23033" s="18">
        <v>46286.947916666664</v>
      </c>
      <c r="B23033">
        <v>13.8</v>
      </c>
    </row>
    <row r="23034" spans="1:2" x14ac:dyDescent="0.45">
      <c r="A23034" s="18">
        <v>46286.958333333336</v>
      </c>
      <c r="B23034">
        <v>14.2</v>
      </c>
    </row>
    <row r="23035" spans="1:2" x14ac:dyDescent="0.45">
      <c r="A23035" s="18">
        <v>46286.96875</v>
      </c>
      <c r="B23035">
        <v>13.54</v>
      </c>
    </row>
    <row r="23036" spans="1:2" x14ac:dyDescent="0.45">
      <c r="A23036" s="18">
        <v>46286.979166666664</v>
      </c>
      <c r="B23036">
        <v>14.18</v>
      </c>
    </row>
    <row r="23037" spans="1:2" x14ac:dyDescent="0.45">
      <c r="A23037" s="18">
        <v>46286.989583333336</v>
      </c>
      <c r="B23037">
        <v>13.7</v>
      </c>
    </row>
    <row r="23038" spans="1:2" x14ac:dyDescent="0.45">
      <c r="A23038" s="12">
        <v>46287</v>
      </c>
      <c r="B23038">
        <v>13.94</v>
      </c>
    </row>
    <row r="23039" spans="1:2" x14ac:dyDescent="0.45">
      <c r="A23039" s="18">
        <v>46287.010416666664</v>
      </c>
      <c r="B23039">
        <v>13.56</v>
      </c>
    </row>
    <row r="23040" spans="1:2" x14ac:dyDescent="0.45">
      <c r="A23040" s="18">
        <v>46287.020833333336</v>
      </c>
      <c r="B23040">
        <v>13.84</v>
      </c>
    </row>
    <row r="23041" spans="1:2" x14ac:dyDescent="0.45">
      <c r="A23041" s="18">
        <v>46287.03125</v>
      </c>
      <c r="B23041">
        <v>13.94</v>
      </c>
    </row>
    <row r="23042" spans="1:2" x14ac:dyDescent="0.45">
      <c r="A23042" s="18">
        <v>46287.041666666664</v>
      </c>
      <c r="B23042">
        <v>13.48</v>
      </c>
    </row>
    <row r="23043" spans="1:2" x14ac:dyDescent="0.45">
      <c r="A23043" s="18">
        <v>46287.052083333336</v>
      </c>
      <c r="B23043">
        <v>13.74</v>
      </c>
    </row>
    <row r="23044" spans="1:2" x14ac:dyDescent="0.45">
      <c r="A23044" s="18">
        <v>46287.0625</v>
      </c>
      <c r="B23044">
        <v>13.42</v>
      </c>
    </row>
    <row r="23045" spans="1:2" x14ac:dyDescent="0.45">
      <c r="A23045" s="18">
        <v>46287.072916666664</v>
      </c>
      <c r="B23045">
        <v>13.86</v>
      </c>
    </row>
    <row r="23046" spans="1:2" x14ac:dyDescent="0.45">
      <c r="A23046" s="18">
        <v>46287.083333333336</v>
      </c>
      <c r="B23046">
        <v>13.52</v>
      </c>
    </row>
    <row r="23047" spans="1:2" x14ac:dyDescent="0.45">
      <c r="A23047" s="18">
        <v>46287.09375</v>
      </c>
      <c r="B23047">
        <v>13.72</v>
      </c>
    </row>
    <row r="23048" spans="1:2" x14ac:dyDescent="0.45">
      <c r="A23048" s="18">
        <v>46287.104166666664</v>
      </c>
      <c r="B23048">
        <v>13.46</v>
      </c>
    </row>
    <row r="23049" spans="1:2" x14ac:dyDescent="0.45">
      <c r="A23049" s="18">
        <v>46287.114583333336</v>
      </c>
      <c r="B23049">
        <v>13.48</v>
      </c>
    </row>
    <row r="23050" spans="1:2" x14ac:dyDescent="0.45">
      <c r="A23050" s="18">
        <v>46287.125</v>
      </c>
      <c r="B23050">
        <v>13.74</v>
      </c>
    </row>
    <row r="23051" spans="1:2" x14ac:dyDescent="0.45">
      <c r="A23051" s="18">
        <v>46287.135416666664</v>
      </c>
      <c r="B23051">
        <v>13.44</v>
      </c>
    </row>
    <row r="23052" spans="1:2" x14ac:dyDescent="0.45">
      <c r="A23052" s="18">
        <v>46287.145833333336</v>
      </c>
      <c r="B23052">
        <v>13.84</v>
      </c>
    </row>
    <row r="23053" spans="1:2" x14ac:dyDescent="0.45">
      <c r="A23053" s="18">
        <v>46287.15625</v>
      </c>
      <c r="B23053">
        <v>13.62</v>
      </c>
    </row>
    <row r="23054" spans="1:2" x14ac:dyDescent="0.45">
      <c r="A23054" s="18">
        <v>46287.166666666664</v>
      </c>
      <c r="B23054">
        <v>13.74</v>
      </c>
    </row>
    <row r="23055" spans="1:2" x14ac:dyDescent="0.45">
      <c r="A23055" s="18">
        <v>46287.177083333336</v>
      </c>
      <c r="B23055">
        <v>13.36</v>
      </c>
    </row>
    <row r="23056" spans="1:2" x14ac:dyDescent="0.45">
      <c r="A23056" s="18">
        <v>46287.1875</v>
      </c>
      <c r="B23056">
        <v>13.76</v>
      </c>
    </row>
    <row r="23057" spans="1:2" x14ac:dyDescent="0.45">
      <c r="A23057" s="18">
        <v>46287.197916666664</v>
      </c>
      <c r="B23057">
        <v>13.54</v>
      </c>
    </row>
    <row r="23058" spans="1:2" x14ac:dyDescent="0.45">
      <c r="A23058" s="18">
        <v>46287.208333333336</v>
      </c>
      <c r="B23058">
        <v>13.36</v>
      </c>
    </row>
    <row r="23059" spans="1:2" x14ac:dyDescent="0.45">
      <c r="A23059" s="18">
        <v>46287.21875</v>
      </c>
      <c r="B23059">
        <v>13.76</v>
      </c>
    </row>
    <row r="23060" spans="1:2" x14ac:dyDescent="0.45">
      <c r="A23060" s="18">
        <v>46287.229166666664</v>
      </c>
      <c r="B23060">
        <v>15.54</v>
      </c>
    </row>
    <row r="23061" spans="1:2" x14ac:dyDescent="0.45">
      <c r="A23061" s="18">
        <v>46287.239583333336</v>
      </c>
      <c r="B23061">
        <v>19.3</v>
      </c>
    </row>
    <row r="23062" spans="1:2" x14ac:dyDescent="0.45">
      <c r="A23062" s="18">
        <v>46287.25</v>
      </c>
      <c r="B23062">
        <v>17.5</v>
      </c>
    </row>
    <row r="23063" spans="1:2" x14ac:dyDescent="0.45">
      <c r="A23063" s="18">
        <v>46287.260416666664</v>
      </c>
      <c r="B23063">
        <v>18.98</v>
      </c>
    </row>
    <row r="23064" spans="1:2" x14ac:dyDescent="0.45">
      <c r="A23064" s="18">
        <v>46287.270833333336</v>
      </c>
      <c r="B23064">
        <v>22.36</v>
      </c>
    </row>
    <row r="23065" spans="1:2" x14ac:dyDescent="0.45">
      <c r="A23065" s="18">
        <v>46287.28125</v>
      </c>
      <c r="B23065">
        <v>27.3</v>
      </c>
    </row>
    <row r="23066" spans="1:2" x14ac:dyDescent="0.45">
      <c r="A23066" s="18">
        <v>46287.291666666664</v>
      </c>
      <c r="B23066">
        <v>14.58</v>
      </c>
    </row>
    <row r="23067" spans="1:2" x14ac:dyDescent="0.45">
      <c r="A23067" s="18">
        <v>46287.302083333336</v>
      </c>
      <c r="B23067">
        <v>16.38</v>
      </c>
    </row>
    <row r="23068" spans="1:2" x14ac:dyDescent="0.45">
      <c r="A23068" s="18">
        <v>46287.3125</v>
      </c>
      <c r="B23068">
        <v>15.18</v>
      </c>
    </row>
    <row r="23069" spans="1:2" x14ac:dyDescent="0.45">
      <c r="A23069" s="18">
        <v>46287.322916666664</v>
      </c>
      <c r="B23069">
        <v>15.7</v>
      </c>
    </row>
    <row r="23070" spans="1:2" x14ac:dyDescent="0.45">
      <c r="A23070" s="18">
        <v>46287.333333333336</v>
      </c>
      <c r="B23070">
        <v>17.579999999999998</v>
      </c>
    </row>
    <row r="23071" spans="1:2" x14ac:dyDescent="0.45">
      <c r="A23071" s="18">
        <v>46287.34375</v>
      </c>
      <c r="B23071">
        <v>19.38</v>
      </c>
    </row>
    <row r="23072" spans="1:2" x14ac:dyDescent="0.45">
      <c r="A23072" s="18">
        <v>46287.354166666664</v>
      </c>
      <c r="B23072">
        <v>24.86</v>
      </c>
    </row>
    <row r="23073" spans="1:2" x14ac:dyDescent="0.45">
      <c r="A23073" s="18">
        <v>46287.364583333336</v>
      </c>
      <c r="B23073">
        <v>19.96</v>
      </c>
    </row>
    <row r="23074" spans="1:2" x14ac:dyDescent="0.45">
      <c r="A23074" s="18">
        <v>46287.375</v>
      </c>
      <c r="B23074">
        <v>26.54</v>
      </c>
    </row>
    <row r="23075" spans="1:2" x14ac:dyDescent="0.45">
      <c r="A23075" s="18">
        <v>46287.385416666664</v>
      </c>
      <c r="B23075">
        <v>25.66</v>
      </c>
    </row>
    <row r="23076" spans="1:2" x14ac:dyDescent="0.45">
      <c r="A23076" s="18">
        <v>46287.395833333336</v>
      </c>
      <c r="B23076">
        <v>27.96</v>
      </c>
    </row>
    <row r="23077" spans="1:2" x14ac:dyDescent="0.45">
      <c r="A23077" s="18">
        <v>46287.40625</v>
      </c>
      <c r="B23077">
        <v>22.44</v>
      </c>
    </row>
    <row r="23078" spans="1:2" x14ac:dyDescent="0.45">
      <c r="A23078" s="18">
        <v>46287.416666666664</v>
      </c>
      <c r="B23078">
        <v>21.2</v>
      </c>
    </row>
    <row r="23079" spans="1:2" x14ac:dyDescent="0.45">
      <c r="A23079" s="18">
        <v>46287.427083333336</v>
      </c>
      <c r="B23079">
        <v>20.36</v>
      </c>
    </row>
    <row r="23080" spans="1:2" x14ac:dyDescent="0.45">
      <c r="A23080" s="18">
        <v>46287.4375</v>
      </c>
      <c r="B23080">
        <v>21.4</v>
      </c>
    </row>
    <row r="23081" spans="1:2" x14ac:dyDescent="0.45">
      <c r="A23081" s="18">
        <v>46287.447916666664</v>
      </c>
      <c r="B23081">
        <v>24.56</v>
      </c>
    </row>
    <row r="23082" spans="1:2" x14ac:dyDescent="0.45">
      <c r="A23082" s="18">
        <v>46287.458333333336</v>
      </c>
      <c r="B23082">
        <v>21.34</v>
      </c>
    </row>
    <row r="23083" spans="1:2" x14ac:dyDescent="0.45">
      <c r="A23083" s="18">
        <v>46287.46875</v>
      </c>
      <c r="B23083">
        <v>24.22</v>
      </c>
    </row>
    <row r="23084" spans="1:2" x14ac:dyDescent="0.45">
      <c r="A23084" s="18">
        <v>46287.479166666664</v>
      </c>
      <c r="B23084">
        <v>25.16</v>
      </c>
    </row>
    <row r="23085" spans="1:2" x14ac:dyDescent="0.45">
      <c r="A23085" s="18">
        <v>46287.489583333336</v>
      </c>
      <c r="B23085">
        <v>20.56</v>
      </c>
    </row>
    <row r="23086" spans="1:2" x14ac:dyDescent="0.45">
      <c r="A23086" s="18">
        <v>46287.5</v>
      </c>
      <c r="B23086">
        <v>23.6</v>
      </c>
    </row>
    <row r="23087" spans="1:2" x14ac:dyDescent="0.45">
      <c r="A23087" s="18">
        <v>46287.510416666664</v>
      </c>
      <c r="B23087">
        <v>18.66</v>
      </c>
    </row>
    <row r="23088" spans="1:2" x14ac:dyDescent="0.45">
      <c r="A23088" s="18">
        <v>46287.520833333336</v>
      </c>
      <c r="B23088">
        <v>21.3</v>
      </c>
    </row>
    <row r="23089" spans="1:2" x14ac:dyDescent="0.45">
      <c r="A23089" s="18">
        <v>46287.53125</v>
      </c>
      <c r="B23089">
        <v>22.28</v>
      </c>
    </row>
    <row r="23090" spans="1:2" x14ac:dyDescent="0.45">
      <c r="A23090" s="18">
        <v>46287.541666666664</v>
      </c>
      <c r="B23090">
        <v>22.66</v>
      </c>
    </row>
    <row r="23091" spans="1:2" x14ac:dyDescent="0.45">
      <c r="A23091" s="18">
        <v>46287.552083333336</v>
      </c>
      <c r="B23091">
        <v>24.28</v>
      </c>
    </row>
    <row r="23092" spans="1:2" x14ac:dyDescent="0.45">
      <c r="A23092" s="18">
        <v>46287.5625</v>
      </c>
      <c r="B23092">
        <v>16.48</v>
      </c>
    </row>
    <row r="23093" spans="1:2" x14ac:dyDescent="0.45">
      <c r="A23093" s="18">
        <v>46287.572916666664</v>
      </c>
      <c r="B23093">
        <v>21.16</v>
      </c>
    </row>
    <row r="23094" spans="1:2" x14ac:dyDescent="0.45">
      <c r="A23094" s="18">
        <v>46287.583333333336</v>
      </c>
      <c r="B23094">
        <v>18.579999999999998</v>
      </c>
    </row>
    <row r="23095" spans="1:2" x14ac:dyDescent="0.45">
      <c r="A23095" s="18">
        <v>46287.59375</v>
      </c>
      <c r="B23095">
        <v>23.02</v>
      </c>
    </row>
    <row r="23096" spans="1:2" x14ac:dyDescent="0.45">
      <c r="A23096" s="18">
        <v>46287.604166666664</v>
      </c>
      <c r="B23096">
        <v>21.28</v>
      </c>
    </row>
    <row r="23097" spans="1:2" x14ac:dyDescent="0.45">
      <c r="A23097" s="18">
        <v>46287.614583333336</v>
      </c>
      <c r="B23097">
        <v>22.86</v>
      </c>
    </row>
    <row r="23098" spans="1:2" x14ac:dyDescent="0.45">
      <c r="A23098" s="18">
        <v>46287.625</v>
      </c>
      <c r="B23098">
        <v>22.28</v>
      </c>
    </row>
    <row r="23099" spans="1:2" x14ac:dyDescent="0.45">
      <c r="A23099" s="18">
        <v>46287.635416666664</v>
      </c>
      <c r="B23099">
        <v>24.46</v>
      </c>
    </row>
    <row r="23100" spans="1:2" x14ac:dyDescent="0.45">
      <c r="A23100" s="18">
        <v>46287.645833333336</v>
      </c>
      <c r="B23100">
        <v>23.38</v>
      </c>
    </row>
    <row r="23101" spans="1:2" x14ac:dyDescent="0.45">
      <c r="A23101" s="18">
        <v>46287.65625</v>
      </c>
      <c r="B23101">
        <v>22.88</v>
      </c>
    </row>
    <row r="23102" spans="1:2" x14ac:dyDescent="0.45">
      <c r="A23102" s="18">
        <v>46287.666666666664</v>
      </c>
      <c r="B23102">
        <v>22.86</v>
      </c>
    </row>
    <row r="23103" spans="1:2" x14ac:dyDescent="0.45">
      <c r="A23103" s="18">
        <v>46287.677083333336</v>
      </c>
      <c r="B23103">
        <v>30.38</v>
      </c>
    </row>
    <row r="23104" spans="1:2" x14ac:dyDescent="0.45">
      <c r="A23104" s="18">
        <v>46287.6875</v>
      </c>
      <c r="B23104">
        <v>22.08</v>
      </c>
    </row>
    <row r="23105" spans="1:2" x14ac:dyDescent="0.45">
      <c r="A23105" s="18">
        <v>46287.697916666664</v>
      </c>
      <c r="B23105">
        <v>20.74</v>
      </c>
    </row>
    <row r="23106" spans="1:2" x14ac:dyDescent="0.45">
      <c r="A23106" s="18">
        <v>46287.708333333336</v>
      </c>
      <c r="B23106">
        <v>21.66</v>
      </c>
    </row>
    <row r="23107" spans="1:2" x14ac:dyDescent="0.45">
      <c r="A23107" s="18">
        <v>46287.71875</v>
      </c>
      <c r="B23107">
        <v>18.5</v>
      </c>
    </row>
    <row r="23108" spans="1:2" x14ac:dyDescent="0.45">
      <c r="A23108" s="18">
        <v>46287.729166666664</v>
      </c>
      <c r="B23108">
        <v>15.1</v>
      </c>
    </row>
    <row r="23109" spans="1:2" x14ac:dyDescent="0.45">
      <c r="A23109" s="18">
        <v>46287.739583333336</v>
      </c>
      <c r="B23109">
        <v>17.32</v>
      </c>
    </row>
    <row r="23110" spans="1:2" x14ac:dyDescent="0.45">
      <c r="A23110" s="18">
        <v>46287.75</v>
      </c>
      <c r="B23110">
        <v>11.06</v>
      </c>
    </row>
    <row r="23111" spans="1:2" x14ac:dyDescent="0.45">
      <c r="A23111" s="18">
        <v>46287.760416666664</v>
      </c>
      <c r="B23111">
        <v>9.9</v>
      </c>
    </row>
    <row r="23112" spans="1:2" x14ac:dyDescent="0.45">
      <c r="A23112" s="18">
        <v>46287.770833333336</v>
      </c>
      <c r="B23112">
        <v>9.66</v>
      </c>
    </row>
    <row r="23113" spans="1:2" x14ac:dyDescent="0.45">
      <c r="A23113" s="18">
        <v>46287.78125</v>
      </c>
      <c r="B23113">
        <v>9.14</v>
      </c>
    </row>
    <row r="23114" spans="1:2" x14ac:dyDescent="0.45">
      <c r="A23114" s="18">
        <v>46287.791666666664</v>
      </c>
      <c r="B23114">
        <v>8.84</v>
      </c>
    </row>
    <row r="23115" spans="1:2" x14ac:dyDescent="0.45">
      <c r="A23115" s="18">
        <v>46287.802083333336</v>
      </c>
      <c r="B23115">
        <v>9.7200000000000006</v>
      </c>
    </row>
    <row r="23116" spans="1:2" x14ac:dyDescent="0.45">
      <c r="A23116" s="18">
        <v>46287.8125</v>
      </c>
      <c r="B23116">
        <v>7.18</v>
      </c>
    </row>
    <row r="23117" spans="1:2" x14ac:dyDescent="0.45">
      <c r="A23117" s="18">
        <v>46287.822916666664</v>
      </c>
      <c r="B23117">
        <v>6.78</v>
      </c>
    </row>
    <row r="23118" spans="1:2" x14ac:dyDescent="0.45">
      <c r="A23118" s="18">
        <v>46287.833333333336</v>
      </c>
      <c r="B23118">
        <v>6.72</v>
      </c>
    </row>
    <row r="23119" spans="1:2" x14ac:dyDescent="0.45">
      <c r="A23119" s="18">
        <v>46287.84375</v>
      </c>
      <c r="B23119">
        <v>6.42</v>
      </c>
    </row>
    <row r="23120" spans="1:2" x14ac:dyDescent="0.45">
      <c r="A23120" s="18">
        <v>46287.854166666664</v>
      </c>
      <c r="B23120">
        <v>8.84</v>
      </c>
    </row>
    <row r="23121" spans="1:2" x14ac:dyDescent="0.45">
      <c r="A23121" s="18">
        <v>46287.864583333336</v>
      </c>
      <c r="B23121">
        <v>16.78</v>
      </c>
    </row>
    <row r="23122" spans="1:2" x14ac:dyDescent="0.45">
      <c r="A23122" s="18">
        <v>46287.875</v>
      </c>
      <c r="B23122">
        <v>16.079999999999998</v>
      </c>
    </row>
    <row r="23123" spans="1:2" x14ac:dyDescent="0.45">
      <c r="A23123" s="18">
        <v>46287.885416666664</v>
      </c>
      <c r="B23123">
        <v>16.38</v>
      </c>
    </row>
    <row r="23124" spans="1:2" x14ac:dyDescent="0.45">
      <c r="A23124" s="18">
        <v>46287.895833333336</v>
      </c>
      <c r="B23124">
        <v>16.239999999999998</v>
      </c>
    </row>
    <row r="23125" spans="1:2" x14ac:dyDescent="0.45">
      <c r="A23125" s="18">
        <v>46287.90625</v>
      </c>
      <c r="B23125">
        <v>16.52</v>
      </c>
    </row>
    <row r="23126" spans="1:2" x14ac:dyDescent="0.45">
      <c r="A23126" s="18">
        <v>46287.916666666664</v>
      </c>
      <c r="B23126">
        <v>16.079999999999998</v>
      </c>
    </row>
    <row r="23127" spans="1:2" x14ac:dyDescent="0.45">
      <c r="A23127" s="18">
        <v>46287.927083333336</v>
      </c>
      <c r="B23127">
        <v>13.66</v>
      </c>
    </row>
    <row r="23128" spans="1:2" x14ac:dyDescent="0.45">
      <c r="A23128" s="18">
        <v>46287.9375</v>
      </c>
      <c r="B23128">
        <v>14.12</v>
      </c>
    </row>
    <row r="23129" spans="1:2" x14ac:dyDescent="0.45">
      <c r="A23129" s="18">
        <v>46287.947916666664</v>
      </c>
      <c r="B23129">
        <v>14.14</v>
      </c>
    </row>
    <row r="23130" spans="1:2" x14ac:dyDescent="0.45">
      <c r="A23130" s="18">
        <v>46287.958333333336</v>
      </c>
      <c r="B23130">
        <v>14.28</v>
      </c>
    </row>
    <row r="23131" spans="1:2" x14ac:dyDescent="0.45">
      <c r="A23131" s="18">
        <v>46287.96875</v>
      </c>
      <c r="B23131">
        <v>13.62</v>
      </c>
    </row>
    <row r="23132" spans="1:2" x14ac:dyDescent="0.45">
      <c r="A23132" s="18">
        <v>46287.979166666664</v>
      </c>
      <c r="B23132">
        <v>13.8</v>
      </c>
    </row>
    <row r="23133" spans="1:2" x14ac:dyDescent="0.45">
      <c r="A23133" s="18">
        <v>46287.989583333336</v>
      </c>
      <c r="B23133">
        <v>14.3</v>
      </c>
    </row>
    <row r="23134" spans="1:2" x14ac:dyDescent="0.45">
      <c r="A23134" s="12">
        <v>46288</v>
      </c>
      <c r="B23134">
        <v>13.92</v>
      </c>
    </row>
    <row r="23135" spans="1:2" x14ac:dyDescent="0.45">
      <c r="A23135" s="18">
        <v>46288.010416666664</v>
      </c>
      <c r="B23135">
        <v>13.96</v>
      </c>
    </row>
    <row r="23136" spans="1:2" x14ac:dyDescent="0.45">
      <c r="A23136" s="18">
        <v>46288.020833333336</v>
      </c>
      <c r="B23136">
        <v>13.84</v>
      </c>
    </row>
    <row r="23137" spans="1:2" x14ac:dyDescent="0.45">
      <c r="A23137" s="18">
        <v>46288.03125</v>
      </c>
      <c r="B23137">
        <v>13.98</v>
      </c>
    </row>
    <row r="23138" spans="1:2" x14ac:dyDescent="0.45">
      <c r="A23138" s="18">
        <v>46288.041666666664</v>
      </c>
      <c r="B23138">
        <v>14.24</v>
      </c>
    </row>
    <row r="23139" spans="1:2" x14ac:dyDescent="0.45">
      <c r="A23139" s="18">
        <v>46288.052083333336</v>
      </c>
      <c r="B23139">
        <v>13.66</v>
      </c>
    </row>
    <row r="23140" spans="1:2" x14ac:dyDescent="0.45">
      <c r="A23140" s="18">
        <v>46288.0625</v>
      </c>
      <c r="B23140">
        <v>14.02</v>
      </c>
    </row>
    <row r="23141" spans="1:2" x14ac:dyDescent="0.45">
      <c r="A23141" s="18">
        <v>46288.072916666664</v>
      </c>
      <c r="B23141">
        <v>13.78</v>
      </c>
    </row>
    <row r="23142" spans="1:2" x14ac:dyDescent="0.45">
      <c r="A23142" s="18">
        <v>46288.083333333336</v>
      </c>
      <c r="B23142">
        <v>14.04</v>
      </c>
    </row>
    <row r="23143" spans="1:2" x14ac:dyDescent="0.45">
      <c r="A23143" s="18">
        <v>46288.09375</v>
      </c>
      <c r="B23143">
        <v>13.64</v>
      </c>
    </row>
    <row r="23144" spans="1:2" x14ac:dyDescent="0.45">
      <c r="A23144" s="18">
        <v>46288.104166666664</v>
      </c>
      <c r="B23144">
        <v>13.68</v>
      </c>
    </row>
    <row r="23145" spans="1:2" x14ac:dyDescent="0.45">
      <c r="A23145" s="18">
        <v>46288.114583333336</v>
      </c>
      <c r="B23145">
        <v>14.26</v>
      </c>
    </row>
    <row r="23146" spans="1:2" x14ac:dyDescent="0.45">
      <c r="A23146" s="18">
        <v>46288.125</v>
      </c>
      <c r="B23146">
        <v>13.66</v>
      </c>
    </row>
    <row r="23147" spans="1:2" x14ac:dyDescent="0.45">
      <c r="A23147" s="18">
        <v>46288.135416666664</v>
      </c>
      <c r="B23147">
        <v>13.98</v>
      </c>
    </row>
    <row r="23148" spans="1:2" x14ac:dyDescent="0.45">
      <c r="A23148" s="18">
        <v>46288.145833333336</v>
      </c>
      <c r="B23148">
        <v>13.68</v>
      </c>
    </row>
    <row r="23149" spans="1:2" x14ac:dyDescent="0.45">
      <c r="A23149" s="18">
        <v>46288.15625</v>
      </c>
      <c r="B23149">
        <v>13.9</v>
      </c>
    </row>
    <row r="23150" spans="1:2" x14ac:dyDescent="0.45">
      <c r="A23150" s="18">
        <v>46288.166666666664</v>
      </c>
      <c r="B23150">
        <v>14.14</v>
      </c>
    </row>
    <row r="23151" spans="1:2" x14ac:dyDescent="0.45">
      <c r="A23151" s="18">
        <v>46288.177083333336</v>
      </c>
      <c r="B23151">
        <v>13.72</v>
      </c>
    </row>
    <row r="23152" spans="1:2" x14ac:dyDescent="0.45">
      <c r="A23152" s="18">
        <v>46288.1875</v>
      </c>
      <c r="B23152">
        <v>14.16</v>
      </c>
    </row>
    <row r="23153" spans="1:2" x14ac:dyDescent="0.45">
      <c r="A23153" s="18">
        <v>46288.197916666664</v>
      </c>
      <c r="B23153">
        <v>14</v>
      </c>
    </row>
    <row r="23154" spans="1:2" x14ac:dyDescent="0.45">
      <c r="A23154" s="18">
        <v>46288.208333333336</v>
      </c>
      <c r="B23154">
        <v>14.16</v>
      </c>
    </row>
    <row r="23155" spans="1:2" x14ac:dyDescent="0.45">
      <c r="A23155" s="18">
        <v>46288.21875</v>
      </c>
      <c r="B23155">
        <v>13.56</v>
      </c>
    </row>
    <row r="23156" spans="1:2" x14ac:dyDescent="0.45">
      <c r="A23156" s="18">
        <v>46288.229166666664</v>
      </c>
      <c r="B23156">
        <v>15.02</v>
      </c>
    </row>
    <row r="23157" spans="1:2" x14ac:dyDescent="0.45">
      <c r="A23157" s="18">
        <v>46288.239583333336</v>
      </c>
      <c r="B23157">
        <v>22.94</v>
      </c>
    </row>
    <row r="23158" spans="1:2" x14ac:dyDescent="0.45">
      <c r="A23158" s="18">
        <v>46288.25</v>
      </c>
      <c r="B23158">
        <v>18.600000000000001</v>
      </c>
    </row>
    <row r="23159" spans="1:2" x14ac:dyDescent="0.45">
      <c r="A23159" s="18">
        <v>46288.260416666664</v>
      </c>
      <c r="B23159">
        <v>20.94</v>
      </c>
    </row>
    <row r="23160" spans="1:2" x14ac:dyDescent="0.45">
      <c r="A23160" s="18">
        <v>46288.270833333336</v>
      </c>
      <c r="B23160">
        <v>26.62</v>
      </c>
    </row>
    <row r="23161" spans="1:2" x14ac:dyDescent="0.45">
      <c r="A23161" s="18">
        <v>46288.28125</v>
      </c>
      <c r="B23161">
        <v>27.28</v>
      </c>
    </row>
    <row r="23162" spans="1:2" x14ac:dyDescent="0.45">
      <c r="A23162" s="18">
        <v>46288.291666666664</v>
      </c>
      <c r="B23162">
        <v>20.28</v>
      </c>
    </row>
    <row r="23163" spans="1:2" x14ac:dyDescent="0.45">
      <c r="A23163" s="18">
        <v>46288.302083333336</v>
      </c>
      <c r="B23163">
        <v>17</v>
      </c>
    </row>
    <row r="23164" spans="1:2" x14ac:dyDescent="0.45">
      <c r="A23164" s="18">
        <v>46288.3125</v>
      </c>
      <c r="B23164">
        <v>15.7</v>
      </c>
    </row>
    <row r="23165" spans="1:2" x14ac:dyDescent="0.45">
      <c r="A23165" s="18">
        <v>46288.322916666664</v>
      </c>
      <c r="B23165">
        <v>17.64</v>
      </c>
    </row>
    <row r="23166" spans="1:2" x14ac:dyDescent="0.45">
      <c r="A23166" s="18">
        <v>46288.333333333336</v>
      </c>
      <c r="B23166">
        <v>11.9</v>
      </c>
    </row>
    <row r="23167" spans="1:2" x14ac:dyDescent="0.45">
      <c r="A23167" s="18">
        <v>46288.34375</v>
      </c>
      <c r="B23167">
        <v>20.02</v>
      </c>
    </row>
    <row r="23168" spans="1:2" x14ac:dyDescent="0.45">
      <c r="A23168" s="18">
        <v>46288.354166666664</v>
      </c>
      <c r="B23168">
        <v>22.36</v>
      </c>
    </row>
    <row r="23169" spans="1:2" x14ac:dyDescent="0.45">
      <c r="A23169" s="18">
        <v>46288.364583333336</v>
      </c>
      <c r="B23169">
        <v>22.32</v>
      </c>
    </row>
    <row r="23170" spans="1:2" x14ac:dyDescent="0.45">
      <c r="A23170" s="18">
        <v>46288.375</v>
      </c>
      <c r="B23170">
        <v>22.66</v>
      </c>
    </row>
    <row r="23171" spans="1:2" x14ac:dyDescent="0.45">
      <c r="A23171" s="18">
        <v>46288.385416666664</v>
      </c>
      <c r="B23171">
        <v>22.44</v>
      </c>
    </row>
    <row r="23172" spans="1:2" x14ac:dyDescent="0.45">
      <c r="A23172" s="18">
        <v>46288.395833333336</v>
      </c>
      <c r="B23172">
        <v>28.5</v>
      </c>
    </row>
    <row r="23173" spans="1:2" x14ac:dyDescent="0.45">
      <c r="A23173" s="18">
        <v>46288.40625</v>
      </c>
      <c r="B23173">
        <v>31.46</v>
      </c>
    </row>
    <row r="23174" spans="1:2" x14ac:dyDescent="0.45">
      <c r="A23174" s="18">
        <v>46288.416666666664</v>
      </c>
      <c r="B23174">
        <v>28.7</v>
      </c>
    </row>
    <row r="23175" spans="1:2" x14ac:dyDescent="0.45">
      <c r="A23175" s="18">
        <v>46288.427083333336</v>
      </c>
      <c r="B23175">
        <v>31.9</v>
      </c>
    </row>
    <row r="23176" spans="1:2" x14ac:dyDescent="0.45">
      <c r="A23176" s="18">
        <v>46288.4375</v>
      </c>
      <c r="B23176">
        <v>32.200000000000003</v>
      </c>
    </row>
    <row r="23177" spans="1:2" x14ac:dyDescent="0.45">
      <c r="A23177" s="18">
        <v>46288.447916666664</v>
      </c>
      <c r="B23177">
        <v>32.020000000000003</v>
      </c>
    </row>
    <row r="23178" spans="1:2" x14ac:dyDescent="0.45">
      <c r="A23178" s="18">
        <v>46288.458333333336</v>
      </c>
      <c r="B23178">
        <v>30.26</v>
      </c>
    </row>
    <row r="23179" spans="1:2" x14ac:dyDescent="0.45">
      <c r="A23179" s="18">
        <v>46288.46875</v>
      </c>
      <c r="B23179">
        <v>34.4</v>
      </c>
    </row>
    <row r="23180" spans="1:2" x14ac:dyDescent="0.45">
      <c r="A23180" s="18">
        <v>46288.479166666664</v>
      </c>
      <c r="B23180">
        <v>30.22</v>
      </c>
    </row>
    <row r="23181" spans="1:2" x14ac:dyDescent="0.45">
      <c r="A23181" s="18">
        <v>46288.489583333336</v>
      </c>
      <c r="B23181">
        <v>33.5</v>
      </c>
    </row>
    <row r="23182" spans="1:2" x14ac:dyDescent="0.45">
      <c r="A23182" s="18">
        <v>46288.5</v>
      </c>
      <c r="B23182">
        <v>31.62</v>
      </c>
    </row>
    <row r="23183" spans="1:2" x14ac:dyDescent="0.45">
      <c r="A23183" s="18">
        <v>46288.510416666664</v>
      </c>
      <c r="B23183">
        <v>36.18</v>
      </c>
    </row>
    <row r="23184" spans="1:2" x14ac:dyDescent="0.45">
      <c r="A23184" s="18">
        <v>46288.520833333336</v>
      </c>
      <c r="B23184">
        <v>32</v>
      </c>
    </row>
    <row r="23185" spans="1:2" x14ac:dyDescent="0.45">
      <c r="A23185" s="18">
        <v>46288.53125</v>
      </c>
      <c r="B23185">
        <v>37.340000000000003</v>
      </c>
    </row>
    <row r="23186" spans="1:2" x14ac:dyDescent="0.45">
      <c r="A23186" s="18">
        <v>46288.541666666664</v>
      </c>
      <c r="B23186">
        <v>35.44</v>
      </c>
    </row>
    <row r="23187" spans="1:2" x14ac:dyDescent="0.45">
      <c r="A23187" s="18">
        <v>46288.552083333336</v>
      </c>
      <c r="B23187">
        <v>32.4</v>
      </c>
    </row>
    <row r="23188" spans="1:2" x14ac:dyDescent="0.45">
      <c r="A23188" s="18">
        <v>46288.5625</v>
      </c>
      <c r="B23188">
        <v>30.88</v>
      </c>
    </row>
    <row r="23189" spans="1:2" x14ac:dyDescent="0.45">
      <c r="A23189" s="18">
        <v>46288.572916666664</v>
      </c>
      <c r="B23189">
        <v>33.36</v>
      </c>
    </row>
    <row r="23190" spans="1:2" x14ac:dyDescent="0.45">
      <c r="A23190" s="18">
        <v>46288.583333333336</v>
      </c>
      <c r="B23190">
        <v>28.84</v>
      </c>
    </row>
    <row r="23191" spans="1:2" x14ac:dyDescent="0.45">
      <c r="A23191" s="18">
        <v>46288.59375</v>
      </c>
      <c r="B23191">
        <v>29.94</v>
      </c>
    </row>
    <row r="23192" spans="1:2" x14ac:dyDescent="0.45">
      <c r="A23192" s="18">
        <v>46288.604166666664</v>
      </c>
      <c r="B23192">
        <v>31.1</v>
      </c>
    </row>
    <row r="23193" spans="1:2" x14ac:dyDescent="0.45">
      <c r="A23193" s="18">
        <v>46288.614583333336</v>
      </c>
      <c r="B23193">
        <v>28.7</v>
      </c>
    </row>
    <row r="23194" spans="1:2" x14ac:dyDescent="0.45">
      <c r="A23194" s="18">
        <v>46288.625</v>
      </c>
      <c r="B23194">
        <v>27.6</v>
      </c>
    </row>
    <row r="23195" spans="1:2" x14ac:dyDescent="0.45">
      <c r="A23195" s="18">
        <v>46288.635416666664</v>
      </c>
      <c r="B23195">
        <v>23.74</v>
      </c>
    </row>
    <row r="23196" spans="1:2" x14ac:dyDescent="0.45">
      <c r="A23196" s="18">
        <v>46288.645833333336</v>
      </c>
      <c r="B23196">
        <v>25.32</v>
      </c>
    </row>
    <row r="23197" spans="1:2" x14ac:dyDescent="0.45">
      <c r="A23197" s="18">
        <v>46288.65625</v>
      </c>
      <c r="B23197">
        <v>27.86</v>
      </c>
    </row>
    <row r="23198" spans="1:2" x14ac:dyDescent="0.45">
      <c r="A23198" s="18">
        <v>46288.666666666664</v>
      </c>
      <c r="B23198">
        <v>29.8</v>
      </c>
    </row>
    <row r="23199" spans="1:2" x14ac:dyDescent="0.45">
      <c r="A23199" s="18">
        <v>46288.677083333336</v>
      </c>
      <c r="B23199">
        <v>27.3</v>
      </c>
    </row>
    <row r="23200" spans="1:2" x14ac:dyDescent="0.45">
      <c r="A23200" s="18">
        <v>46288.6875</v>
      </c>
      <c r="B23200">
        <v>25.44</v>
      </c>
    </row>
    <row r="23201" spans="1:2" x14ac:dyDescent="0.45">
      <c r="A23201" s="18">
        <v>46288.697916666664</v>
      </c>
      <c r="B23201">
        <v>27.94</v>
      </c>
    </row>
    <row r="23202" spans="1:2" x14ac:dyDescent="0.45">
      <c r="A23202" s="18">
        <v>46288.708333333336</v>
      </c>
      <c r="B23202">
        <v>25.48</v>
      </c>
    </row>
    <row r="23203" spans="1:2" x14ac:dyDescent="0.45">
      <c r="A23203" s="18">
        <v>46288.71875</v>
      </c>
      <c r="B23203">
        <v>20.98</v>
      </c>
    </row>
    <row r="23204" spans="1:2" x14ac:dyDescent="0.45">
      <c r="A23204" s="18">
        <v>46288.729166666664</v>
      </c>
      <c r="B23204">
        <v>17.38</v>
      </c>
    </row>
    <row r="23205" spans="1:2" x14ac:dyDescent="0.45">
      <c r="A23205" s="18">
        <v>46288.739583333336</v>
      </c>
      <c r="B23205">
        <v>20.72</v>
      </c>
    </row>
    <row r="23206" spans="1:2" x14ac:dyDescent="0.45">
      <c r="A23206" s="18">
        <v>46288.75</v>
      </c>
      <c r="B23206">
        <v>17.22</v>
      </c>
    </row>
    <row r="23207" spans="1:2" x14ac:dyDescent="0.45">
      <c r="A23207" s="18">
        <v>46288.760416666664</v>
      </c>
      <c r="B23207">
        <v>8.64</v>
      </c>
    </row>
    <row r="23208" spans="1:2" x14ac:dyDescent="0.45">
      <c r="A23208" s="18">
        <v>46288.770833333336</v>
      </c>
      <c r="B23208">
        <v>8.92</v>
      </c>
    </row>
    <row r="23209" spans="1:2" x14ac:dyDescent="0.45">
      <c r="A23209" s="18">
        <v>46288.78125</v>
      </c>
      <c r="B23209">
        <v>8.64</v>
      </c>
    </row>
    <row r="23210" spans="1:2" x14ac:dyDescent="0.45">
      <c r="A23210" s="18">
        <v>46288.791666666664</v>
      </c>
      <c r="B23210">
        <v>8.02</v>
      </c>
    </row>
    <row r="23211" spans="1:2" x14ac:dyDescent="0.45">
      <c r="A23211" s="18">
        <v>46288.802083333336</v>
      </c>
      <c r="B23211">
        <v>6.8</v>
      </c>
    </row>
    <row r="23212" spans="1:2" x14ac:dyDescent="0.45">
      <c r="A23212" s="18">
        <v>46288.8125</v>
      </c>
      <c r="B23212">
        <v>6.58</v>
      </c>
    </row>
    <row r="23213" spans="1:2" x14ac:dyDescent="0.45">
      <c r="A23213" s="18">
        <v>46288.822916666664</v>
      </c>
      <c r="B23213">
        <v>7.14</v>
      </c>
    </row>
    <row r="23214" spans="1:2" x14ac:dyDescent="0.45">
      <c r="A23214" s="18">
        <v>46288.833333333336</v>
      </c>
      <c r="B23214">
        <v>6.52</v>
      </c>
    </row>
    <row r="23215" spans="1:2" x14ac:dyDescent="0.45">
      <c r="A23215" s="18">
        <v>46288.84375</v>
      </c>
      <c r="B23215">
        <v>6.4</v>
      </c>
    </row>
    <row r="23216" spans="1:2" x14ac:dyDescent="0.45">
      <c r="A23216" s="18">
        <v>46288.854166666664</v>
      </c>
      <c r="B23216">
        <v>15.08</v>
      </c>
    </row>
    <row r="23217" spans="1:2" x14ac:dyDescent="0.45">
      <c r="A23217" s="18">
        <v>46288.864583333336</v>
      </c>
      <c r="B23217">
        <v>16.12</v>
      </c>
    </row>
    <row r="23218" spans="1:2" x14ac:dyDescent="0.45">
      <c r="A23218" s="18">
        <v>46288.875</v>
      </c>
      <c r="B23218">
        <v>16.48</v>
      </c>
    </row>
    <row r="23219" spans="1:2" x14ac:dyDescent="0.45">
      <c r="A23219" s="18">
        <v>46288.885416666664</v>
      </c>
      <c r="B23219">
        <v>15.94</v>
      </c>
    </row>
    <row r="23220" spans="1:2" x14ac:dyDescent="0.45">
      <c r="A23220" s="18">
        <v>46288.895833333336</v>
      </c>
      <c r="B23220">
        <v>16.54</v>
      </c>
    </row>
    <row r="23221" spans="1:2" x14ac:dyDescent="0.45">
      <c r="A23221" s="18">
        <v>46288.90625</v>
      </c>
      <c r="B23221">
        <v>15.94</v>
      </c>
    </row>
    <row r="23222" spans="1:2" x14ac:dyDescent="0.45">
      <c r="A23222" s="18">
        <v>46288.916666666664</v>
      </c>
      <c r="B23222">
        <v>16.04</v>
      </c>
    </row>
    <row r="23223" spans="1:2" x14ac:dyDescent="0.45">
      <c r="A23223" s="18">
        <v>46288.927083333336</v>
      </c>
      <c r="B23223">
        <v>14.06</v>
      </c>
    </row>
    <row r="23224" spans="1:2" x14ac:dyDescent="0.45">
      <c r="A23224" s="18">
        <v>46288.9375</v>
      </c>
      <c r="B23224">
        <v>13.84</v>
      </c>
    </row>
    <row r="23225" spans="1:2" x14ac:dyDescent="0.45">
      <c r="A23225" s="18">
        <v>46288.947916666664</v>
      </c>
      <c r="B23225">
        <v>14.28</v>
      </c>
    </row>
    <row r="23226" spans="1:2" x14ac:dyDescent="0.45">
      <c r="A23226" s="18">
        <v>46288.958333333336</v>
      </c>
      <c r="B23226">
        <v>13.62</v>
      </c>
    </row>
    <row r="23227" spans="1:2" x14ac:dyDescent="0.45">
      <c r="A23227" s="18">
        <v>46288.96875</v>
      </c>
      <c r="B23227">
        <v>13.98</v>
      </c>
    </row>
    <row r="23228" spans="1:2" x14ac:dyDescent="0.45">
      <c r="A23228" s="18">
        <v>46288.979166666664</v>
      </c>
      <c r="B23228">
        <v>13.84</v>
      </c>
    </row>
    <row r="23229" spans="1:2" x14ac:dyDescent="0.45">
      <c r="A23229" s="18">
        <v>46288.989583333336</v>
      </c>
      <c r="B23229">
        <v>13.88</v>
      </c>
    </row>
    <row r="23230" spans="1:2" x14ac:dyDescent="0.45">
      <c r="A23230" s="12">
        <v>46289</v>
      </c>
      <c r="B23230">
        <v>14.08</v>
      </c>
    </row>
    <row r="23231" spans="1:2" x14ac:dyDescent="0.45">
      <c r="A23231" s="18">
        <v>46289.010416666664</v>
      </c>
      <c r="B23231">
        <v>13.7</v>
      </c>
    </row>
    <row r="23232" spans="1:2" x14ac:dyDescent="0.45">
      <c r="A23232" s="18">
        <v>46289.020833333336</v>
      </c>
      <c r="B23232">
        <v>14.3</v>
      </c>
    </row>
    <row r="23233" spans="1:2" x14ac:dyDescent="0.45">
      <c r="A23233" s="18">
        <v>46289.03125</v>
      </c>
      <c r="B23233">
        <v>13.64</v>
      </c>
    </row>
    <row r="23234" spans="1:2" x14ac:dyDescent="0.45">
      <c r="A23234" s="18">
        <v>46289.041666666664</v>
      </c>
      <c r="B23234">
        <v>14.14</v>
      </c>
    </row>
    <row r="23235" spans="1:2" x14ac:dyDescent="0.45">
      <c r="A23235" s="18">
        <v>46289.052083333336</v>
      </c>
      <c r="B23235">
        <v>13.46</v>
      </c>
    </row>
    <row r="23236" spans="1:2" x14ac:dyDescent="0.45">
      <c r="A23236" s="18">
        <v>46289.0625</v>
      </c>
      <c r="B23236">
        <v>13.58</v>
      </c>
    </row>
    <row r="23237" spans="1:2" x14ac:dyDescent="0.45">
      <c r="A23237" s="18">
        <v>46289.072916666664</v>
      </c>
      <c r="B23237">
        <v>14.14</v>
      </c>
    </row>
    <row r="23238" spans="1:2" x14ac:dyDescent="0.45">
      <c r="A23238" s="18">
        <v>46289.083333333336</v>
      </c>
      <c r="B23238">
        <v>13.36</v>
      </c>
    </row>
    <row r="23239" spans="1:2" x14ac:dyDescent="0.45">
      <c r="A23239" s="18">
        <v>46289.09375</v>
      </c>
      <c r="B23239">
        <v>13.86</v>
      </c>
    </row>
    <row r="23240" spans="1:2" x14ac:dyDescent="0.45">
      <c r="A23240" s="18">
        <v>46289.104166666664</v>
      </c>
      <c r="B23240">
        <v>13.88</v>
      </c>
    </row>
    <row r="23241" spans="1:2" x14ac:dyDescent="0.45">
      <c r="A23241" s="18">
        <v>46289.114583333336</v>
      </c>
      <c r="B23241">
        <v>13.7</v>
      </c>
    </row>
    <row r="23242" spans="1:2" x14ac:dyDescent="0.45">
      <c r="A23242" s="18">
        <v>46289.125</v>
      </c>
      <c r="B23242">
        <v>13.98</v>
      </c>
    </row>
    <row r="23243" spans="1:2" x14ac:dyDescent="0.45">
      <c r="A23243" s="18">
        <v>46289.135416666664</v>
      </c>
      <c r="B23243">
        <v>13.62</v>
      </c>
    </row>
    <row r="23244" spans="1:2" x14ac:dyDescent="0.45">
      <c r="A23244" s="18">
        <v>46289.145833333336</v>
      </c>
      <c r="B23244">
        <v>14.16</v>
      </c>
    </row>
    <row r="23245" spans="1:2" x14ac:dyDescent="0.45">
      <c r="A23245" s="18">
        <v>46289.15625</v>
      </c>
      <c r="B23245">
        <v>13.74</v>
      </c>
    </row>
    <row r="23246" spans="1:2" x14ac:dyDescent="0.45">
      <c r="A23246" s="18">
        <v>46289.166666666664</v>
      </c>
      <c r="B23246">
        <v>13.66</v>
      </c>
    </row>
    <row r="23247" spans="1:2" x14ac:dyDescent="0.45">
      <c r="A23247" s="18">
        <v>46289.177083333336</v>
      </c>
      <c r="B23247">
        <v>13.7</v>
      </c>
    </row>
    <row r="23248" spans="1:2" x14ac:dyDescent="0.45">
      <c r="A23248" s="18">
        <v>46289.1875</v>
      </c>
      <c r="B23248">
        <v>13.76</v>
      </c>
    </row>
    <row r="23249" spans="1:2" x14ac:dyDescent="0.45">
      <c r="A23249" s="18">
        <v>46289.197916666664</v>
      </c>
      <c r="B23249">
        <v>14.04</v>
      </c>
    </row>
    <row r="23250" spans="1:2" x14ac:dyDescent="0.45">
      <c r="A23250" s="18">
        <v>46289.208333333336</v>
      </c>
      <c r="B23250">
        <v>13.46</v>
      </c>
    </row>
    <row r="23251" spans="1:2" x14ac:dyDescent="0.45">
      <c r="A23251" s="18">
        <v>46289.21875</v>
      </c>
      <c r="B23251">
        <v>13.94</v>
      </c>
    </row>
    <row r="23252" spans="1:2" x14ac:dyDescent="0.45">
      <c r="A23252" s="18">
        <v>46289.229166666664</v>
      </c>
      <c r="B23252">
        <v>15.26</v>
      </c>
    </row>
    <row r="23253" spans="1:2" x14ac:dyDescent="0.45">
      <c r="A23253" s="18">
        <v>46289.239583333336</v>
      </c>
      <c r="B23253">
        <v>23.42</v>
      </c>
    </row>
    <row r="23254" spans="1:2" x14ac:dyDescent="0.45">
      <c r="A23254" s="18">
        <v>46289.25</v>
      </c>
      <c r="B23254">
        <v>17.5</v>
      </c>
    </row>
    <row r="23255" spans="1:2" x14ac:dyDescent="0.45">
      <c r="A23255" s="18">
        <v>46289.260416666664</v>
      </c>
      <c r="B23255">
        <v>22.1</v>
      </c>
    </row>
    <row r="23256" spans="1:2" x14ac:dyDescent="0.45">
      <c r="A23256" s="18">
        <v>46289.270833333336</v>
      </c>
      <c r="B23256">
        <v>24.96</v>
      </c>
    </row>
    <row r="23257" spans="1:2" x14ac:dyDescent="0.45">
      <c r="A23257" s="18">
        <v>46289.28125</v>
      </c>
      <c r="B23257">
        <v>24.9</v>
      </c>
    </row>
    <row r="23258" spans="1:2" x14ac:dyDescent="0.45">
      <c r="A23258" s="18">
        <v>46289.291666666664</v>
      </c>
      <c r="B23258">
        <v>24.74</v>
      </c>
    </row>
    <row r="23259" spans="1:2" x14ac:dyDescent="0.45">
      <c r="A23259" s="18">
        <v>46289.302083333336</v>
      </c>
      <c r="B23259">
        <v>25.56</v>
      </c>
    </row>
    <row r="23260" spans="1:2" x14ac:dyDescent="0.45">
      <c r="A23260" s="18">
        <v>46289.3125</v>
      </c>
      <c r="B23260">
        <v>19.82</v>
      </c>
    </row>
    <row r="23261" spans="1:2" x14ac:dyDescent="0.45">
      <c r="A23261" s="18">
        <v>46289.322916666664</v>
      </c>
      <c r="B23261">
        <v>20.52</v>
      </c>
    </row>
    <row r="23262" spans="1:2" x14ac:dyDescent="0.45">
      <c r="A23262" s="18">
        <v>46289.333333333336</v>
      </c>
      <c r="B23262">
        <v>14.98</v>
      </c>
    </row>
    <row r="23263" spans="1:2" x14ac:dyDescent="0.45">
      <c r="A23263" s="18">
        <v>46289.34375</v>
      </c>
      <c r="B23263">
        <v>19.96</v>
      </c>
    </row>
    <row r="23264" spans="1:2" x14ac:dyDescent="0.45">
      <c r="A23264" s="18">
        <v>46289.354166666664</v>
      </c>
      <c r="B23264">
        <v>18.100000000000001</v>
      </c>
    </row>
    <row r="23265" spans="1:2" x14ac:dyDescent="0.45">
      <c r="A23265" s="18">
        <v>46289.364583333336</v>
      </c>
      <c r="B23265">
        <v>19.12</v>
      </c>
    </row>
    <row r="23266" spans="1:2" x14ac:dyDescent="0.45">
      <c r="A23266" s="18">
        <v>46289.375</v>
      </c>
      <c r="B23266">
        <v>21.84</v>
      </c>
    </row>
    <row r="23267" spans="1:2" x14ac:dyDescent="0.45">
      <c r="A23267" s="18">
        <v>46289.385416666664</v>
      </c>
      <c r="B23267">
        <v>21.56</v>
      </c>
    </row>
    <row r="23268" spans="1:2" x14ac:dyDescent="0.45">
      <c r="A23268" s="18">
        <v>46289.395833333336</v>
      </c>
      <c r="B23268">
        <v>18.920000000000002</v>
      </c>
    </row>
    <row r="23269" spans="1:2" x14ac:dyDescent="0.45">
      <c r="A23269" s="18">
        <v>46289.40625</v>
      </c>
      <c r="B23269">
        <v>20.76</v>
      </c>
    </row>
    <row r="23270" spans="1:2" x14ac:dyDescent="0.45">
      <c r="A23270" s="18">
        <v>46289.416666666664</v>
      </c>
      <c r="B23270">
        <v>32.6</v>
      </c>
    </row>
    <row r="23271" spans="1:2" x14ac:dyDescent="0.45">
      <c r="A23271" s="18">
        <v>46289.427083333336</v>
      </c>
      <c r="B23271">
        <v>37.380000000000003</v>
      </c>
    </row>
    <row r="23272" spans="1:2" x14ac:dyDescent="0.45">
      <c r="A23272" s="18">
        <v>46289.4375</v>
      </c>
      <c r="B23272">
        <v>32.42</v>
      </c>
    </row>
    <row r="23273" spans="1:2" x14ac:dyDescent="0.45">
      <c r="A23273" s="18">
        <v>46289.447916666664</v>
      </c>
      <c r="B23273">
        <v>34.04</v>
      </c>
    </row>
    <row r="23274" spans="1:2" x14ac:dyDescent="0.45">
      <c r="A23274" s="18">
        <v>46289.458333333336</v>
      </c>
      <c r="B23274">
        <v>33.380000000000003</v>
      </c>
    </row>
    <row r="23275" spans="1:2" x14ac:dyDescent="0.45">
      <c r="A23275" s="18">
        <v>46289.46875</v>
      </c>
      <c r="B23275">
        <v>28.88</v>
      </c>
    </row>
    <row r="23276" spans="1:2" x14ac:dyDescent="0.45">
      <c r="A23276" s="18">
        <v>46289.479166666664</v>
      </c>
      <c r="B23276">
        <v>31.18</v>
      </c>
    </row>
    <row r="23277" spans="1:2" x14ac:dyDescent="0.45">
      <c r="A23277" s="18">
        <v>46289.489583333336</v>
      </c>
      <c r="B23277">
        <v>32.880000000000003</v>
      </c>
    </row>
    <row r="23278" spans="1:2" x14ac:dyDescent="0.45">
      <c r="A23278" s="18">
        <v>46289.5</v>
      </c>
      <c r="B23278">
        <v>31.78</v>
      </c>
    </row>
    <row r="23279" spans="1:2" x14ac:dyDescent="0.45">
      <c r="A23279" s="18">
        <v>46289.510416666664</v>
      </c>
      <c r="B23279">
        <v>35.799999999999997</v>
      </c>
    </row>
    <row r="23280" spans="1:2" x14ac:dyDescent="0.45">
      <c r="A23280" s="18">
        <v>46289.520833333336</v>
      </c>
      <c r="B23280">
        <v>35.46</v>
      </c>
    </row>
    <row r="23281" spans="1:2" x14ac:dyDescent="0.45">
      <c r="A23281" s="18">
        <v>46289.53125</v>
      </c>
      <c r="B23281">
        <v>38.799999999999997</v>
      </c>
    </row>
    <row r="23282" spans="1:2" x14ac:dyDescent="0.45">
      <c r="A23282" s="18">
        <v>46289.541666666664</v>
      </c>
      <c r="B23282">
        <v>38.340000000000003</v>
      </c>
    </row>
    <row r="23283" spans="1:2" x14ac:dyDescent="0.45">
      <c r="A23283" s="18">
        <v>46289.552083333336</v>
      </c>
      <c r="B23283">
        <v>32.42</v>
      </c>
    </row>
    <row r="23284" spans="1:2" x14ac:dyDescent="0.45">
      <c r="A23284" s="18">
        <v>46289.5625</v>
      </c>
      <c r="B23284">
        <v>35.520000000000003</v>
      </c>
    </row>
    <row r="23285" spans="1:2" x14ac:dyDescent="0.45">
      <c r="A23285" s="18">
        <v>46289.572916666664</v>
      </c>
      <c r="B23285">
        <v>30.46</v>
      </c>
    </row>
    <row r="23286" spans="1:2" x14ac:dyDescent="0.45">
      <c r="A23286" s="18">
        <v>46289.583333333336</v>
      </c>
      <c r="B23286">
        <v>32.74</v>
      </c>
    </row>
    <row r="23287" spans="1:2" x14ac:dyDescent="0.45">
      <c r="A23287" s="18">
        <v>46289.59375</v>
      </c>
      <c r="B23287">
        <v>35.520000000000003</v>
      </c>
    </row>
    <row r="23288" spans="1:2" x14ac:dyDescent="0.45">
      <c r="A23288" s="18">
        <v>46289.604166666664</v>
      </c>
      <c r="B23288">
        <v>38.619999999999997</v>
      </c>
    </row>
    <row r="23289" spans="1:2" x14ac:dyDescent="0.45">
      <c r="A23289" s="18">
        <v>46289.614583333336</v>
      </c>
      <c r="B23289">
        <v>35.799999999999997</v>
      </c>
    </row>
    <row r="23290" spans="1:2" x14ac:dyDescent="0.45">
      <c r="A23290" s="18">
        <v>46289.625</v>
      </c>
      <c r="B23290">
        <v>36.5</v>
      </c>
    </row>
    <row r="23291" spans="1:2" x14ac:dyDescent="0.45">
      <c r="A23291" s="18">
        <v>46289.635416666664</v>
      </c>
      <c r="B23291">
        <v>30.02</v>
      </c>
    </row>
    <row r="23292" spans="1:2" x14ac:dyDescent="0.45">
      <c r="A23292" s="18">
        <v>46289.645833333336</v>
      </c>
      <c r="B23292">
        <v>28.44</v>
      </c>
    </row>
    <row r="23293" spans="1:2" x14ac:dyDescent="0.45">
      <c r="A23293" s="18">
        <v>46289.65625</v>
      </c>
      <c r="B23293">
        <v>22.86</v>
      </c>
    </row>
    <row r="23294" spans="1:2" x14ac:dyDescent="0.45">
      <c r="A23294" s="18">
        <v>46289.666666666664</v>
      </c>
      <c r="B23294">
        <v>21.1</v>
      </c>
    </row>
    <row r="23295" spans="1:2" x14ac:dyDescent="0.45">
      <c r="A23295" s="18">
        <v>46289.677083333336</v>
      </c>
      <c r="B23295">
        <v>21.58</v>
      </c>
    </row>
    <row r="23296" spans="1:2" x14ac:dyDescent="0.45">
      <c r="A23296" s="18">
        <v>46289.6875</v>
      </c>
      <c r="B23296">
        <v>24.82</v>
      </c>
    </row>
    <row r="23297" spans="1:2" x14ac:dyDescent="0.45">
      <c r="A23297" s="18">
        <v>46289.697916666664</v>
      </c>
      <c r="B23297">
        <v>22.06</v>
      </c>
    </row>
    <row r="23298" spans="1:2" x14ac:dyDescent="0.45">
      <c r="A23298" s="18">
        <v>46289.708333333336</v>
      </c>
      <c r="B23298">
        <v>20.56</v>
      </c>
    </row>
    <row r="23299" spans="1:2" x14ac:dyDescent="0.45">
      <c r="A23299" s="18">
        <v>46289.71875</v>
      </c>
      <c r="B23299">
        <v>23.54</v>
      </c>
    </row>
    <row r="23300" spans="1:2" x14ac:dyDescent="0.45">
      <c r="A23300" s="18">
        <v>46289.729166666664</v>
      </c>
      <c r="B23300">
        <v>17.440000000000001</v>
      </c>
    </row>
    <row r="23301" spans="1:2" x14ac:dyDescent="0.45">
      <c r="A23301" s="18">
        <v>46289.739583333336</v>
      </c>
      <c r="B23301">
        <v>19</v>
      </c>
    </row>
    <row r="23302" spans="1:2" x14ac:dyDescent="0.45">
      <c r="A23302" s="18">
        <v>46289.75</v>
      </c>
      <c r="B23302">
        <v>16.18</v>
      </c>
    </row>
    <row r="23303" spans="1:2" x14ac:dyDescent="0.45">
      <c r="A23303" s="18">
        <v>46289.760416666664</v>
      </c>
      <c r="B23303">
        <v>10.48</v>
      </c>
    </row>
    <row r="23304" spans="1:2" x14ac:dyDescent="0.45">
      <c r="A23304" s="18">
        <v>46289.770833333336</v>
      </c>
      <c r="B23304">
        <v>10.42</v>
      </c>
    </row>
    <row r="23305" spans="1:2" x14ac:dyDescent="0.45">
      <c r="A23305" s="18">
        <v>46289.78125</v>
      </c>
      <c r="B23305">
        <v>11.02</v>
      </c>
    </row>
    <row r="23306" spans="1:2" x14ac:dyDescent="0.45">
      <c r="A23306" s="18">
        <v>46289.791666666664</v>
      </c>
      <c r="B23306">
        <v>6.7</v>
      </c>
    </row>
    <row r="23307" spans="1:2" x14ac:dyDescent="0.45">
      <c r="A23307" s="18">
        <v>46289.802083333336</v>
      </c>
      <c r="B23307">
        <v>6.8</v>
      </c>
    </row>
    <row r="23308" spans="1:2" x14ac:dyDescent="0.45">
      <c r="A23308" s="18">
        <v>46289.8125</v>
      </c>
      <c r="B23308">
        <v>6.62</v>
      </c>
    </row>
    <row r="23309" spans="1:2" x14ac:dyDescent="0.45">
      <c r="A23309" s="18">
        <v>46289.822916666664</v>
      </c>
      <c r="B23309">
        <v>6.24</v>
      </c>
    </row>
    <row r="23310" spans="1:2" x14ac:dyDescent="0.45">
      <c r="A23310" s="18">
        <v>46289.833333333336</v>
      </c>
      <c r="B23310">
        <v>6.48</v>
      </c>
    </row>
    <row r="23311" spans="1:2" x14ac:dyDescent="0.45">
      <c r="A23311" s="18">
        <v>46289.84375</v>
      </c>
      <c r="B23311">
        <v>5.84</v>
      </c>
    </row>
    <row r="23312" spans="1:2" x14ac:dyDescent="0.45">
      <c r="A23312" s="18">
        <v>46289.854166666664</v>
      </c>
      <c r="B23312">
        <v>14.88</v>
      </c>
    </row>
    <row r="23313" spans="1:2" x14ac:dyDescent="0.45">
      <c r="A23313" s="18">
        <v>46289.864583333336</v>
      </c>
      <c r="B23313">
        <v>15.94</v>
      </c>
    </row>
    <row r="23314" spans="1:2" x14ac:dyDescent="0.45">
      <c r="A23314" s="18">
        <v>46289.875</v>
      </c>
      <c r="B23314">
        <v>15.7</v>
      </c>
    </row>
    <row r="23315" spans="1:2" x14ac:dyDescent="0.45">
      <c r="A23315" s="18">
        <v>46289.885416666664</v>
      </c>
      <c r="B23315">
        <v>16.18</v>
      </c>
    </row>
    <row r="23316" spans="1:2" x14ac:dyDescent="0.45">
      <c r="A23316" s="18">
        <v>46289.895833333336</v>
      </c>
      <c r="B23316">
        <v>15.74</v>
      </c>
    </row>
    <row r="23317" spans="1:2" x14ac:dyDescent="0.45">
      <c r="A23317" s="18">
        <v>46289.90625</v>
      </c>
      <c r="B23317">
        <v>15.64</v>
      </c>
    </row>
    <row r="23318" spans="1:2" x14ac:dyDescent="0.45">
      <c r="A23318" s="18">
        <v>46289.916666666664</v>
      </c>
      <c r="B23318">
        <v>15.78</v>
      </c>
    </row>
    <row r="23319" spans="1:2" x14ac:dyDescent="0.45">
      <c r="A23319" s="18">
        <v>46289.927083333336</v>
      </c>
      <c r="B23319">
        <v>13.56</v>
      </c>
    </row>
    <row r="23320" spans="1:2" x14ac:dyDescent="0.45">
      <c r="A23320" s="18">
        <v>46289.9375</v>
      </c>
      <c r="B23320">
        <v>13.32</v>
      </c>
    </row>
    <row r="23321" spans="1:2" x14ac:dyDescent="0.45">
      <c r="A23321" s="18">
        <v>46289.947916666664</v>
      </c>
      <c r="B23321">
        <v>13.72</v>
      </c>
    </row>
    <row r="23322" spans="1:2" x14ac:dyDescent="0.45">
      <c r="A23322" s="18">
        <v>46289.958333333336</v>
      </c>
      <c r="B23322">
        <v>13.14</v>
      </c>
    </row>
    <row r="23323" spans="1:2" x14ac:dyDescent="0.45">
      <c r="A23323" s="18">
        <v>46289.96875</v>
      </c>
      <c r="B23323">
        <v>13.68</v>
      </c>
    </row>
    <row r="23324" spans="1:2" x14ac:dyDescent="0.45">
      <c r="A23324" s="18">
        <v>46289.979166666664</v>
      </c>
      <c r="B23324">
        <v>13.5</v>
      </c>
    </row>
    <row r="23325" spans="1:2" x14ac:dyDescent="0.45">
      <c r="A23325" s="18">
        <v>46289.989583333336</v>
      </c>
      <c r="B23325">
        <v>13.5</v>
      </c>
    </row>
    <row r="23326" spans="1:2" x14ac:dyDescent="0.45">
      <c r="A23326" s="12">
        <v>46290</v>
      </c>
      <c r="B23326">
        <v>13.66</v>
      </c>
    </row>
    <row r="23327" spans="1:2" x14ac:dyDescent="0.45">
      <c r="A23327" s="18">
        <v>46290.010416666664</v>
      </c>
      <c r="B23327">
        <v>13.16</v>
      </c>
    </row>
    <row r="23328" spans="1:2" x14ac:dyDescent="0.45">
      <c r="A23328" s="18">
        <v>46290.020833333336</v>
      </c>
      <c r="B23328">
        <v>13.8</v>
      </c>
    </row>
    <row r="23329" spans="1:2" x14ac:dyDescent="0.45">
      <c r="A23329" s="18">
        <v>46290.03125</v>
      </c>
      <c r="B23329">
        <v>13.8</v>
      </c>
    </row>
    <row r="23330" spans="1:2" x14ac:dyDescent="0.45">
      <c r="A23330" s="18">
        <v>46290.041666666664</v>
      </c>
      <c r="B23330">
        <v>13.2</v>
      </c>
    </row>
    <row r="23331" spans="1:2" x14ac:dyDescent="0.45">
      <c r="A23331" s="18">
        <v>46290.052083333336</v>
      </c>
      <c r="B23331">
        <v>13.58</v>
      </c>
    </row>
    <row r="23332" spans="1:2" x14ac:dyDescent="0.45">
      <c r="A23332" s="18">
        <v>46290.0625</v>
      </c>
      <c r="B23332">
        <v>13.28</v>
      </c>
    </row>
    <row r="23333" spans="1:2" x14ac:dyDescent="0.45">
      <c r="A23333" s="18">
        <v>46290.072916666664</v>
      </c>
      <c r="B23333">
        <v>13.54</v>
      </c>
    </row>
    <row r="23334" spans="1:2" x14ac:dyDescent="0.45">
      <c r="A23334" s="18">
        <v>46290.083333333336</v>
      </c>
      <c r="B23334">
        <v>13.56</v>
      </c>
    </row>
    <row r="23335" spans="1:2" x14ac:dyDescent="0.45">
      <c r="A23335" s="18">
        <v>46290.09375</v>
      </c>
      <c r="B23335">
        <v>13.14</v>
      </c>
    </row>
    <row r="23336" spans="1:2" x14ac:dyDescent="0.45">
      <c r="A23336" s="18">
        <v>46290.104166666664</v>
      </c>
      <c r="B23336">
        <v>13.64</v>
      </c>
    </row>
    <row r="23337" spans="1:2" x14ac:dyDescent="0.45">
      <c r="A23337" s="18">
        <v>46290.114583333336</v>
      </c>
      <c r="B23337">
        <v>13.62</v>
      </c>
    </row>
    <row r="23338" spans="1:2" x14ac:dyDescent="0.45">
      <c r="A23338" s="18">
        <v>46290.125</v>
      </c>
      <c r="B23338">
        <v>13.06</v>
      </c>
    </row>
    <row r="23339" spans="1:2" x14ac:dyDescent="0.45">
      <c r="A23339" s="18">
        <v>46290.135416666664</v>
      </c>
      <c r="B23339">
        <v>13.56</v>
      </c>
    </row>
    <row r="23340" spans="1:2" x14ac:dyDescent="0.45">
      <c r="A23340" s="18">
        <v>46290.145833333336</v>
      </c>
      <c r="B23340">
        <v>13.62</v>
      </c>
    </row>
    <row r="23341" spans="1:2" x14ac:dyDescent="0.45">
      <c r="A23341" s="18">
        <v>46290.15625</v>
      </c>
      <c r="B23341">
        <v>13.54</v>
      </c>
    </row>
    <row r="23342" spans="1:2" x14ac:dyDescent="0.45">
      <c r="A23342" s="18">
        <v>46290.166666666664</v>
      </c>
      <c r="B23342">
        <v>13.58</v>
      </c>
    </row>
    <row r="23343" spans="1:2" x14ac:dyDescent="0.45">
      <c r="A23343" s="18">
        <v>46290.177083333336</v>
      </c>
      <c r="B23343">
        <v>13.06</v>
      </c>
    </row>
    <row r="23344" spans="1:2" x14ac:dyDescent="0.45">
      <c r="A23344" s="18">
        <v>46290.1875</v>
      </c>
      <c r="B23344">
        <v>13.62</v>
      </c>
    </row>
    <row r="23345" spans="1:2" x14ac:dyDescent="0.45">
      <c r="A23345" s="18">
        <v>46290.197916666664</v>
      </c>
      <c r="B23345">
        <v>13.66</v>
      </c>
    </row>
    <row r="23346" spans="1:2" x14ac:dyDescent="0.45">
      <c r="A23346" s="18">
        <v>46290.208333333336</v>
      </c>
      <c r="B23346">
        <v>12.88</v>
      </c>
    </row>
    <row r="23347" spans="1:2" x14ac:dyDescent="0.45">
      <c r="A23347" s="18">
        <v>46290.21875</v>
      </c>
      <c r="B23347">
        <v>13.5</v>
      </c>
    </row>
    <row r="23348" spans="1:2" x14ac:dyDescent="0.45">
      <c r="A23348" s="18">
        <v>46290.229166666664</v>
      </c>
      <c r="B23348">
        <v>13.6</v>
      </c>
    </row>
    <row r="23349" spans="1:2" x14ac:dyDescent="0.45">
      <c r="A23349" s="18">
        <v>46290.239583333336</v>
      </c>
      <c r="B23349">
        <v>13.18</v>
      </c>
    </row>
    <row r="23350" spans="1:2" x14ac:dyDescent="0.45">
      <c r="A23350" s="18">
        <v>46290.25</v>
      </c>
      <c r="B23350">
        <v>13.54</v>
      </c>
    </row>
    <row r="23351" spans="1:2" x14ac:dyDescent="0.45">
      <c r="A23351" s="18">
        <v>46290.260416666664</v>
      </c>
      <c r="B23351">
        <v>15.16</v>
      </c>
    </row>
    <row r="23352" spans="1:2" x14ac:dyDescent="0.45">
      <c r="A23352" s="18">
        <v>46290.270833333336</v>
      </c>
      <c r="B23352">
        <v>15.8</v>
      </c>
    </row>
    <row r="23353" spans="1:2" x14ac:dyDescent="0.45">
      <c r="A23353" s="18">
        <v>46290.28125</v>
      </c>
      <c r="B23353">
        <v>19.8</v>
      </c>
    </row>
    <row r="23354" spans="1:2" x14ac:dyDescent="0.45">
      <c r="A23354" s="18">
        <v>46290.291666666664</v>
      </c>
      <c r="B23354">
        <v>20.02</v>
      </c>
    </row>
    <row r="23355" spans="1:2" x14ac:dyDescent="0.45">
      <c r="A23355" s="18">
        <v>46290.302083333336</v>
      </c>
      <c r="B23355">
        <v>12.28</v>
      </c>
    </row>
    <row r="23356" spans="1:2" x14ac:dyDescent="0.45">
      <c r="A23356" s="18">
        <v>46290.3125</v>
      </c>
      <c r="B23356">
        <v>14.76</v>
      </c>
    </row>
    <row r="23357" spans="1:2" x14ac:dyDescent="0.45">
      <c r="A23357" s="18">
        <v>46290.322916666664</v>
      </c>
      <c r="B23357">
        <v>16.16</v>
      </c>
    </row>
    <row r="23358" spans="1:2" x14ac:dyDescent="0.45">
      <c r="A23358" s="18">
        <v>46290.333333333336</v>
      </c>
      <c r="B23358">
        <v>12.34</v>
      </c>
    </row>
    <row r="23359" spans="1:2" x14ac:dyDescent="0.45">
      <c r="A23359" s="18">
        <v>46290.34375</v>
      </c>
      <c r="B23359">
        <v>19.12</v>
      </c>
    </row>
    <row r="23360" spans="1:2" x14ac:dyDescent="0.45">
      <c r="A23360" s="18">
        <v>46290.354166666664</v>
      </c>
      <c r="B23360">
        <v>15.8</v>
      </c>
    </row>
    <row r="23361" spans="1:2" x14ac:dyDescent="0.45">
      <c r="A23361" s="18">
        <v>46290.364583333336</v>
      </c>
      <c r="B23361">
        <v>17.100000000000001</v>
      </c>
    </row>
    <row r="23362" spans="1:2" x14ac:dyDescent="0.45">
      <c r="A23362" s="18">
        <v>46290.375</v>
      </c>
      <c r="B23362">
        <v>20.059999999999999</v>
      </c>
    </row>
    <row r="23363" spans="1:2" x14ac:dyDescent="0.45">
      <c r="A23363" s="18">
        <v>46290.385416666664</v>
      </c>
      <c r="B23363">
        <v>16.66</v>
      </c>
    </row>
    <row r="23364" spans="1:2" x14ac:dyDescent="0.45">
      <c r="A23364" s="18">
        <v>46290.395833333336</v>
      </c>
      <c r="B23364">
        <v>16.04</v>
      </c>
    </row>
    <row r="23365" spans="1:2" x14ac:dyDescent="0.45">
      <c r="A23365" s="18">
        <v>46290.40625</v>
      </c>
      <c r="B23365">
        <v>16.04</v>
      </c>
    </row>
    <row r="23366" spans="1:2" x14ac:dyDescent="0.45">
      <c r="A23366" s="18">
        <v>46290.416666666664</v>
      </c>
      <c r="B23366">
        <v>19.16</v>
      </c>
    </row>
    <row r="23367" spans="1:2" x14ac:dyDescent="0.45">
      <c r="A23367" s="18">
        <v>46290.427083333336</v>
      </c>
      <c r="B23367">
        <v>17.079999999999998</v>
      </c>
    </row>
    <row r="23368" spans="1:2" x14ac:dyDescent="0.45">
      <c r="A23368" s="18">
        <v>46290.4375</v>
      </c>
      <c r="B23368">
        <v>23.4</v>
      </c>
    </row>
    <row r="23369" spans="1:2" x14ac:dyDescent="0.45">
      <c r="A23369" s="18">
        <v>46290.447916666664</v>
      </c>
      <c r="B23369">
        <v>21.66</v>
      </c>
    </row>
    <row r="23370" spans="1:2" x14ac:dyDescent="0.45">
      <c r="A23370" s="18">
        <v>46290.458333333336</v>
      </c>
      <c r="B23370">
        <v>18.239999999999998</v>
      </c>
    </row>
    <row r="23371" spans="1:2" x14ac:dyDescent="0.45">
      <c r="A23371" s="18">
        <v>46290.46875</v>
      </c>
      <c r="B23371">
        <v>17.46</v>
      </c>
    </row>
    <row r="23372" spans="1:2" x14ac:dyDescent="0.45">
      <c r="A23372" s="18">
        <v>46290.479166666664</v>
      </c>
      <c r="B23372">
        <v>17.04</v>
      </c>
    </row>
    <row r="23373" spans="1:2" x14ac:dyDescent="0.45">
      <c r="A23373" s="18">
        <v>46290.489583333336</v>
      </c>
      <c r="B23373">
        <v>12.1</v>
      </c>
    </row>
    <row r="23374" spans="1:2" x14ac:dyDescent="0.45">
      <c r="A23374" s="18">
        <v>46290.5</v>
      </c>
      <c r="B23374">
        <v>16.920000000000002</v>
      </c>
    </row>
    <row r="23375" spans="1:2" x14ac:dyDescent="0.45">
      <c r="A23375" s="18">
        <v>46290.510416666664</v>
      </c>
      <c r="B23375">
        <v>18.02</v>
      </c>
    </row>
    <row r="23376" spans="1:2" x14ac:dyDescent="0.45">
      <c r="A23376" s="18">
        <v>46290.520833333336</v>
      </c>
      <c r="B23376">
        <v>18.68</v>
      </c>
    </row>
    <row r="23377" spans="1:2" x14ac:dyDescent="0.45">
      <c r="A23377" s="18">
        <v>46290.53125</v>
      </c>
      <c r="B23377">
        <v>14.42</v>
      </c>
    </row>
    <row r="23378" spans="1:2" x14ac:dyDescent="0.45">
      <c r="A23378" s="18">
        <v>46290.541666666664</v>
      </c>
      <c r="B23378">
        <v>19.3</v>
      </c>
    </row>
    <row r="23379" spans="1:2" x14ac:dyDescent="0.45">
      <c r="A23379" s="18">
        <v>46290.552083333336</v>
      </c>
      <c r="B23379">
        <v>17.059999999999999</v>
      </c>
    </row>
    <row r="23380" spans="1:2" x14ac:dyDescent="0.45">
      <c r="A23380" s="18">
        <v>46290.5625</v>
      </c>
      <c r="B23380">
        <v>21.3</v>
      </c>
    </row>
    <row r="23381" spans="1:2" x14ac:dyDescent="0.45">
      <c r="A23381" s="18">
        <v>46290.572916666664</v>
      </c>
      <c r="B23381">
        <v>15.94</v>
      </c>
    </row>
    <row r="23382" spans="1:2" x14ac:dyDescent="0.45">
      <c r="A23382" s="18">
        <v>46290.583333333336</v>
      </c>
      <c r="B23382">
        <v>16.96</v>
      </c>
    </row>
    <row r="23383" spans="1:2" x14ac:dyDescent="0.45">
      <c r="A23383" s="18">
        <v>46290.59375</v>
      </c>
      <c r="B23383">
        <v>17.84</v>
      </c>
    </row>
    <row r="23384" spans="1:2" x14ac:dyDescent="0.45">
      <c r="A23384" s="18">
        <v>46290.604166666664</v>
      </c>
      <c r="B23384">
        <v>15.52</v>
      </c>
    </row>
    <row r="23385" spans="1:2" x14ac:dyDescent="0.45">
      <c r="A23385" s="18">
        <v>46290.614583333336</v>
      </c>
      <c r="B23385">
        <v>15.4</v>
      </c>
    </row>
    <row r="23386" spans="1:2" x14ac:dyDescent="0.45">
      <c r="A23386" s="18">
        <v>46290.625</v>
      </c>
      <c r="B23386">
        <v>10.64</v>
      </c>
    </row>
    <row r="23387" spans="1:2" x14ac:dyDescent="0.45">
      <c r="A23387" s="18">
        <v>46290.635416666664</v>
      </c>
      <c r="B23387">
        <v>9.1</v>
      </c>
    </row>
    <row r="23388" spans="1:2" x14ac:dyDescent="0.45">
      <c r="A23388" s="18">
        <v>46290.645833333336</v>
      </c>
      <c r="B23388">
        <v>9.3000000000000007</v>
      </c>
    </row>
    <row r="23389" spans="1:2" x14ac:dyDescent="0.45">
      <c r="A23389" s="18">
        <v>46290.65625</v>
      </c>
      <c r="B23389">
        <v>8.48</v>
      </c>
    </row>
    <row r="23390" spans="1:2" x14ac:dyDescent="0.45">
      <c r="A23390" s="18">
        <v>46290.666666666664</v>
      </c>
      <c r="B23390">
        <v>8.18</v>
      </c>
    </row>
    <row r="23391" spans="1:2" x14ac:dyDescent="0.45">
      <c r="A23391" s="18">
        <v>46290.677083333336</v>
      </c>
      <c r="B23391">
        <v>8.2799999999999994</v>
      </c>
    </row>
    <row r="23392" spans="1:2" x14ac:dyDescent="0.45">
      <c r="A23392" s="18">
        <v>46290.6875</v>
      </c>
      <c r="B23392">
        <v>7.8</v>
      </c>
    </row>
    <row r="23393" spans="1:2" x14ac:dyDescent="0.45">
      <c r="A23393" s="18">
        <v>46290.697916666664</v>
      </c>
      <c r="B23393">
        <v>8.3000000000000007</v>
      </c>
    </row>
    <row r="23394" spans="1:2" x14ac:dyDescent="0.45">
      <c r="A23394" s="18">
        <v>46290.708333333336</v>
      </c>
      <c r="B23394">
        <v>7.82</v>
      </c>
    </row>
    <row r="23395" spans="1:2" x14ac:dyDescent="0.45">
      <c r="A23395" s="18">
        <v>46290.71875</v>
      </c>
      <c r="B23395">
        <v>7.72</v>
      </c>
    </row>
    <row r="23396" spans="1:2" x14ac:dyDescent="0.45">
      <c r="A23396" s="18">
        <v>46290.729166666664</v>
      </c>
      <c r="B23396">
        <v>8.3800000000000008</v>
      </c>
    </row>
    <row r="23397" spans="1:2" x14ac:dyDescent="0.45">
      <c r="A23397" s="18">
        <v>46290.739583333336</v>
      </c>
      <c r="B23397">
        <v>7.98</v>
      </c>
    </row>
    <row r="23398" spans="1:2" x14ac:dyDescent="0.45">
      <c r="A23398" s="18">
        <v>46290.75</v>
      </c>
      <c r="B23398">
        <v>8.18</v>
      </c>
    </row>
    <row r="23399" spans="1:2" x14ac:dyDescent="0.45">
      <c r="A23399" s="18">
        <v>46290.760416666664</v>
      </c>
      <c r="B23399">
        <v>7.72</v>
      </c>
    </row>
    <row r="23400" spans="1:2" x14ac:dyDescent="0.45">
      <c r="A23400" s="18">
        <v>46290.770833333336</v>
      </c>
      <c r="B23400">
        <v>8.1199999999999992</v>
      </c>
    </row>
    <row r="23401" spans="1:2" x14ac:dyDescent="0.45">
      <c r="A23401" s="18">
        <v>46290.78125</v>
      </c>
      <c r="B23401">
        <v>7.78</v>
      </c>
    </row>
    <row r="23402" spans="1:2" x14ac:dyDescent="0.45">
      <c r="A23402" s="18">
        <v>46290.791666666664</v>
      </c>
      <c r="B23402">
        <v>7.48</v>
      </c>
    </row>
    <row r="23403" spans="1:2" x14ac:dyDescent="0.45">
      <c r="A23403" s="18">
        <v>46290.802083333336</v>
      </c>
      <c r="B23403">
        <v>6.1</v>
      </c>
    </row>
    <row r="23404" spans="1:2" x14ac:dyDescent="0.45">
      <c r="A23404" s="18">
        <v>46290.8125</v>
      </c>
      <c r="B23404">
        <v>6.32</v>
      </c>
    </row>
    <row r="23405" spans="1:2" x14ac:dyDescent="0.45">
      <c r="A23405" s="18">
        <v>46290.822916666664</v>
      </c>
      <c r="B23405">
        <v>6.04</v>
      </c>
    </row>
    <row r="23406" spans="1:2" x14ac:dyDescent="0.45">
      <c r="A23406" s="18">
        <v>46290.833333333336</v>
      </c>
      <c r="B23406">
        <v>6.02</v>
      </c>
    </row>
    <row r="23407" spans="1:2" x14ac:dyDescent="0.45">
      <c r="A23407" s="18">
        <v>46290.84375</v>
      </c>
      <c r="B23407">
        <v>5.92</v>
      </c>
    </row>
    <row r="23408" spans="1:2" x14ac:dyDescent="0.45">
      <c r="A23408" s="18">
        <v>46290.854166666664</v>
      </c>
      <c r="B23408">
        <v>14.5</v>
      </c>
    </row>
    <row r="23409" spans="1:2" x14ac:dyDescent="0.45">
      <c r="A23409" s="18">
        <v>46290.864583333336</v>
      </c>
      <c r="B23409">
        <v>16.079999999999998</v>
      </c>
    </row>
    <row r="23410" spans="1:2" x14ac:dyDescent="0.45">
      <c r="A23410" s="18">
        <v>46290.875</v>
      </c>
      <c r="B23410">
        <v>15.16</v>
      </c>
    </row>
    <row r="23411" spans="1:2" x14ac:dyDescent="0.45">
      <c r="A23411" s="18">
        <v>46290.885416666664</v>
      </c>
      <c r="B23411">
        <v>15.82</v>
      </c>
    </row>
    <row r="23412" spans="1:2" x14ac:dyDescent="0.45">
      <c r="A23412" s="18">
        <v>46290.895833333336</v>
      </c>
      <c r="B23412">
        <v>15.5</v>
      </c>
    </row>
    <row r="23413" spans="1:2" x14ac:dyDescent="0.45">
      <c r="A23413" s="18">
        <v>46290.90625</v>
      </c>
      <c r="B23413">
        <v>15.88</v>
      </c>
    </row>
    <row r="23414" spans="1:2" x14ac:dyDescent="0.45">
      <c r="A23414" s="18">
        <v>46290.916666666664</v>
      </c>
      <c r="B23414">
        <v>15.44</v>
      </c>
    </row>
    <row r="23415" spans="1:2" x14ac:dyDescent="0.45">
      <c r="A23415" s="18">
        <v>46290.927083333336</v>
      </c>
      <c r="B23415">
        <v>13.36</v>
      </c>
    </row>
    <row r="23416" spans="1:2" x14ac:dyDescent="0.45">
      <c r="A23416" s="18">
        <v>46290.9375</v>
      </c>
      <c r="B23416">
        <v>13.28</v>
      </c>
    </row>
    <row r="23417" spans="1:2" x14ac:dyDescent="0.45">
      <c r="A23417" s="18">
        <v>46290.947916666664</v>
      </c>
      <c r="B23417">
        <v>13.52</v>
      </c>
    </row>
    <row r="23418" spans="1:2" x14ac:dyDescent="0.45">
      <c r="A23418" s="18">
        <v>46290.958333333336</v>
      </c>
      <c r="B23418">
        <v>13.18</v>
      </c>
    </row>
    <row r="23419" spans="1:2" x14ac:dyDescent="0.45">
      <c r="A23419" s="18">
        <v>46290.96875</v>
      </c>
      <c r="B23419">
        <v>13.34</v>
      </c>
    </row>
    <row r="23420" spans="1:2" x14ac:dyDescent="0.45">
      <c r="A23420" s="18">
        <v>46290.979166666664</v>
      </c>
      <c r="B23420">
        <v>13.6</v>
      </c>
    </row>
    <row r="23421" spans="1:2" x14ac:dyDescent="0.45">
      <c r="A23421" s="18">
        <v>46290.989583333336</v>
      </c>
      <c r="B23421">
        <v>13.08</v>
      </c>
    </row>
    <row r="23422" spans="1:2" x14ac:dyDescent="0.45">
      <c r="A23422" s="12">
        <v>46291</v>
      </c>
      <c r="B23422">
        <v>13.52</v>
      </c>
    </row>
    <row r="23423" spans="1:2" x14ac:dyDescent="0.45">
      <c r="A23423" s="18">
        <v>46291.010416666664</v>
      </c>
      <c r="B23423">
        <v>12.9</v>
      </c>
    </row>
    <row r="23424" spans="1:2" x14ac:dyDescent="0.45">
      <c r="A23424" s="18">
        <v>46291.020833333336</v>
      </c>
      <c r="B23424">
        <v>13.72</v>
      </c>
    </row>
    <row r="23425" spans="1:2" x14ac:dyDescent="0.45">
      <c r="A23425" s="18">
        <v>46291.03125</v>
      </c>
      <c r="B23425">
        <v>13.22</v>
      </c>
    </row>
    <row r="23426" spans="1:2" x14ac:dyDescent="0.45">
      <c r="A23426" s="18">
        <v>46291.041666666664</v>
      </c>
      <c r="B23426">
        <v>13.4</v>
      </c>
    </row>
    <row r="23427" spans="1:2" x14ac:dyDescent="0.45">
      <c r="A23427" s="18">
        <v>46291.052083333336</v>
      </c>
      <c r="B23427">
        <v>13.06</v>
      </c>
    </row>
    <row r="23428" spans="1:2" x14ac:dyDescent="0.45">
      <c r="A23428" s="18">
        <v>46291.0625</v>
      </c>
      <c r="B23428">
        <v>13.38</v>
      </c>
    </row>
    <row r="23429" spans="1:2" x14ac:dyDescent="0.45">
      <c r="A23429" s="18">
        <v>46291.072916666664</v>
      </c>
      <c r="B23429">
        <v>12.92</v>
      </c>
    </row>
    <row r="23430" spans="1:2" x14ac:dyDescent="0.45">
      <c r="A23430" s="18">
        <v>46291.083333333336</v>
      </c>
      <c r="B23430">
        <v>13.5</v>
      </c>
    </row>
    <row r="23431" spans="1:2" x14ac:dyDescent="0.45">
      <c r="A23431" s="18">
        <v>46291.09375</v>
      </c>
      <c r="B23431">
        <v>12.94</v>
      </c>
    </row>
    <row r="23432" spans="1:2" x14ac:dyDescent="0.45">
      <c r="A23432" s="18">
        <v>46291.104166666664</v>
      </c>
      <c r="B23432">
        <v>13.6</v>
      </c>
    </row>
    <row r="23433" spans="1:2" x14ac:dyDescent="0.45">
      <c r="A23433" s="18">
        <v>46291.114583333336</v>
      </c>
      <c r="B23433">
        <v>13.26</v>
      </c>
    </row>
    <row r="23434" spans="1:2" x14ac:dyDescent="0.45">
      <c r="A23434" s="18">
        <v>46291.125</v>
      </c>
      <c r="B23434">
        <v>12.98</v>
      </c>
    </row>
    <row r="23435" spans="1:2" x14ac:dyDescent="0.45">
      <c r="A23435" s="18">
        <v>46291.135416666664</v>
      </c>
      <c r="B23435">
        <v>13.32</v>
      </c>
    </row>
    <row r="23436" spans="1:2" x14ac:dyDescent="0.45">
      <c r="A23436" s="18">
        <v>46291.145833333336</v>
      </c>
      <c r="B23436">
        <v>13.14</v>
      </c>
    </row>
    <row r="23437" spans="1:2" x14ac:dyDescent="0.45">
      <c r="A23437" s="18">
        <v>46291.15625</v>
      </c>
      <c r="B23437">
        <v>13.6</v>
      </c>
    </row>
    <row r="23438" spans="1:2" x14ac:dyDescent="0.45">
      <c r="A23438" s="18">
        <v>46291.166666666664</v>
      </c>
      <c r="B23438">
        <v>12.94</v>
      </c>
    </row>
    <row r="23439" spans="1:2" x14ac:dyDescent="0.45">
      <c r="A23439" s="18">
        <v>46291.177083333336</v>
      </c>
      <c r="B23439">
        <v>13.38</v>
      </c>
    </row>
    <row r="23440" spans="1:2" x14ac:dyDescent="0.45">
      <c r="A23440" s="18">
        <v>46291.1875</v>
      </c>
      <c r="B23440">
        <v>12.96</v>
      </c>
    </row>
    <row r="23441" spans="1:2" x14ac:dyDescent="0.45">
      <c r="A23441" s="18">
        <v>46291.197916666664</v>
      </c>
      <c r="B23441">
        <v>13.58</v>
      </c>
    </row>
    <row r="23442" spans="1:2" x14ac:dyDescent="0.45">
      <c r="A23442" s="18">
        <v>46291.208333333336</v>
      </c>
      <c r="B23442">
        <v>13.02</v>
      </c>
    </row>
    <row r="23443" spans="1:2" x14ac:dyDescent="0.45">
      <c r="A23443" s="18">
        <v>46291.21875</v>
      </c>
      <c r="B23443">
        <v>13.54</v>
      </c>
    </row>
    <row r="23444" spans="1:2" x14ac:dyDescent="0.45">
      <c r="A23444" s="18">
        <v>46291.229166666664</v>
      </c>
      <c r="B23444">
        <v>13.1</v>
      </c>
    </row>
    <row r="23445" spans="1:2" x14ac:dyDescent="0.45">
      <c r="A23445" s="18">
        <v>46291.239583333336</v>
      </c>
      <c r="B23445">
        <v>13.38</v>
      </c>
    </row>
    <row r="23446" spans="1:2" x14ac:dyDescent="0.45">
      <c r="A23446" s="18">
        <v>46291.25</v>
      </c>
      <c r="B23446">
        <v>13.12</v>
      </c>
    </row>
    <row r="23447" spans="1:2" x14ac:dyDescent="0.45">
      <c r="A23447" s="18">
        <v>46291.260416666664</v>
      </c>
      <c r="B23447">
        <v>15.6</v>
      </c>
    </row>
    <row r="23448" spans="1:2" x14ac:dyDescent="0.45">
      <c r="A23448" s="18">
        <v>46291.270833333336</v>
      </c>
      <c r="B23448">
        <v>15.18</v>
      </c>
    </row>
    <row r="23449" spans="1:2" x14ac:dyDescent="0.45">
      <c r="A23449" s="18">
        <v>46291.28125</v>
      </c>
      <c r="B23449">
        <v>15.38</v>
      </c>
    </row>
    <row r="23450" spans="1:2" x14ac:dyDescent="0.45">
      <c r="A23450" s="18">
        <v>46291.291666666664</v>
      </c>
      <c r="B23450">
        <v>13.6</v>
      </c>
    </row>
    <row r="23451" spans="1:2" x14ac:dyDescent="0.45">
      <c r="A23451" s="18">
        <v>46291.302083333336</v>
      </c>
      <c r="B23451">
        <v>5.32</v>
      </c>
    </row>
    <row r="23452" spans="1:2" x14ac:dyDescent="0.45">
      <c r="A23452" s="18">
        <v>46291.3125</v>
      </c>
      <c r="B23452">
        <v>5.62</v>
      </c>
    </row>
    <row r="23453" spans="1:2" x14ac:dyDescent="0.45">
      <c r="A23453" s="18">
        <v>46291.322916666664</v>
      </c>
      <c r="B23453">
        <v>5.4</v>
      </c>
    </row>
    <row r="23454" spans="1:2" x14ac:dyDescent="0.45">
      <c r="A23454" s="18">
        <v>46291.333333333336</v>
      </c>
      <c r="B23454">
        <v>5.5</v>
      </c>
    </row>
    <row r="23455" spans="1:2" x14ac:dyDescent="0.45">
      <c r="A23455" s="18">
        <v>46291.34375</v>
      </c>
      <c r="B23455">
        <v>5.3</v>
      </c>
    </row>
    <row r="23456" spans="1:2" x14ac:dyDescent="0.45">
      <c r="A23456" s="18">
        <v>46291.354166666664</v>
      </c>
      <c r="B23456">
        <v>7.08</v>
      </c>
    </row>
    <row r="23457" spans="1:2" x14ac:dyDescent="0.45">
      <c r="A23457" s="18">
        <v>46291.364583333336</v>
      </c>
      <c r="B23457">
        <v>6.96</v>
      </c>
    </row>
    <row r="23458" spans="1:2" x14ac:dyDescent="0.45">
      <c r="A23458" s="18">
        <v>46291.375</v>
      </c>
      <c r="B23458">
        <v>7.08</v>
      </c>
    </row>
    <row r="23459" spans="1:2" x14ac:dyDescent="0.45">
      <c r="A23459" s="18">
        <v>46291.385416666664</v>
      </c>
      <c r="B23459">
        <v>6.7</v>
      </c>
    </row>
    <row r="23460" spans="1:2" x14ac:dyDescent="0.45">
      <c r="A23460" s="18">
        <v>46291.395833333336</v>
      </c>
      <c r="B23460">
        <v>7.04</v>
      </c>
    </row>
    <row r="23461" spans="1:2" x14ac:dyDescent="0.45">
      <c r="A23461" s="18">
        <v>46291.40625</v>
      </c>
      <c r="B23461">
        <v>7.2</v>
      </c>
    </row>
    <row r="23462" spans="1:2" x14ac:dyDescent="0.45">
      <c r="A23462" s="18">
        <v>46291.416666666664</v>
      </c>
      <c r="B23462">
        <v>6.8</v>
      </c>
    </row>
    <row r="23463" spans="1:2" x14ac:dyDescent="0.45">
      <c r="A23463" s="18">
        <v>46291.427083333336</v>
      </c>
      <c r="B23463">
        <v>7.14</v>
      </c>
    </row>
    <row r="23464" spans="1:2" x14ac:dyDescent="0.45">
      <c r="A23464" s="18">
        <v>46291.4375</v>
      </c>
      <c r="B23464">
        <v>6.86</v>
      </c>
    </row>
    <row r="23465" spans="1:2" x14ac:dyDescent="0.45">
      <c r="A23465" s="18">
        <v>46291.447916666664</v>
      </c>
      <c r="B23465">
        <v>7.38</v>
      </c>
    </row>
    <row r="23466" spans="1:2" x14ac:dyDescent="0.45">
      <c r="A23466" s="18">
        <v>46291.458333333336</v>
      </c>
      <c r="B23466">
        <v>6.8</v>
      </c>
    </row>
    <row r="23467" spans="1:2" x14ac:dyDescent="0.45">
      <c r="A23467" s="18">
        <v>46291.46875</v>
      </c>
      <c r="B23467">
        <v>6.94</v>
      </c>
    </row>
    <row r="23468" spans="1:2" x14ac:dyDescent="0.45">
      <c r="A23468" s="18">
        <v>46291.479166666664</v>
      </c>
      <c r="B23468">
        <v>6.94</v>
      </c>
    </row>
    <row r="23469" spans="1:2" x14ac:dyDescent="0.45">
      <c r="A23469" s="18">
        <v>46291.489583333336</v>
      </c>
      <c r="B23469">
        <v>7.18</v>
      </c>
    </row>
    <row r="23470" spans="1:2" x14ac:dyDescent="0.45">
      <c r="A23470" s="18">
        <v>46291.5</v>
      </c>
      <c r="B23470">
        <v>6.76</v>
      </c>
    </row>
    <row r="23471" spans="1:2" x14ac:dyDescent="0.45">
      <c r="A23471" s="18">
        <v>46291.510416666664</v>
      </c>
      <c r="B23471">
        <v>7.14</v>
      </c>
    </row>
    <row r="23472" spans="1:2" x14ac:dyDescent="0.45">
      <c r="A23472" s="18">
        <v>46291.520833333336</v>
      </c>
      <c r="B23472">
        <v>6.94</v>
      </c>
    </row>
    <row r="23473" spans="1:2" x14ac:dyDescent="0.45">
      <c r="A23473" s="18">
        <v>46291.53125</v>
      </c>
      <c r="B23473">
        <v>7.28</v>
      </c>
    </row>
    <row r="23474" spans="1:2" x14ac:dyDescent="0.45">
      <c r="A23474" s="18">
        <v>46291.541666666664</v>
      </c>
      <c r="B23474">
        <v>6.82</v>
      </c>
    </row>
    <row r="23475" spans="1:2" x14ac:dyDescent="0.45">
      <c r="A23475" s="18">
        <v>46291.552083333336</v>
      </c>
      <c r="B23475">
        <v>7.08</v>
      </c>
    </row>
    <row r="23476" spans="1:2" x14ac:dyDescent="0.45">
      <c r="A23476" s="18">
        <v>46291.5625</v>
      </c>
      <c r="B23476">
        <v>6.96</v>
      </c>
    </row>
    <row r="23477" spans="1:2" x14ac:dyDescent="0.45">
      <c r="A23477" s="18">
        <v>46291.572916666664</v>
      </c>
      <c r="B23477">
        <v>7.02</v>
      </c>
    </row>
    <row r="23478" spans="1:2" x14ac:dyDescent="0.45">
      <c r="A23478" s="18">
        <v>46291.583333333336</v>
      </c>
      <c r="B23478">
        <v>7.06</v>
      </c>
    </row>
    <row r="23479" spans="1:2" x14ac:dyDescent="0.45">
      <c r="A23479" s="18">
        <v>46291.59375</v>
      </c>
      <c r="B23479">
        <v>7.22</v>
      </c>
    </row>
    <row r="23480" spans="1:2" x14ac:dyDescent="0.45">
      <c r="A23480" s="18">
        <v>46291.604166666664</v>
      </c>
      <c r="B23480">
        <v>7.3</v>
      </c>
    </row>
    <row r="23481" spans="1:2" x14ac:dyDescent="0.45">
      <c r="A23481" s="18">
        <v>46291.614583333336</v>
      </c>
      <c r="B23481">
        <v>6.94</v>
      </c>
    </row>
    <row r="23482" spans="1:2" x14ac:dyDescent="0.45">
      <c r="A23482" s="18">
        <v>46291.625</v>
      </c>
      <c r="B23482">
        <v>7.22</v>
      </c>
    </row>
    <row r="23483" spans="1:2" x14ac:dyDescent="0.45">
      <c r="A23483" s="18">
        <v>46291.635416666664</v>
      </c>
      <c r="B23483">
        <v>6.78</v>
      </c>
    </row>
    <row r="23484" spans="1:2" x14ac:dyDescent="0.45">
      <c r="A23484" s="18">
        <v>46291.645833333336</v>
      </c>
      <c r="B23484">
        <v>7.32</v>
      </c>
    </row>
    <row r="23485" spans="1:2" x14ac:dyDescent="0.45">
      <c r="A23485" s="18">
        <v>46291.65625</v>
      </c>
      <c r="B23485">
        <v>6.98</v>
      </c>
    </row>
    <row r="23486" spans="1:2" x14ac:dyDescent="0.45">
      <c r="A23486" s="18">
        <v>46291.666666666664</v>
      </c>
      <c r="B23486">
        <v>7.08</v>
      </c>
    </row>
    <row r="23487" spans="1:2" x14ac:dyDescent="0.45">
      <c r="A23487" s="18">
        <v>46291.677083333336</v>
      </c>
      <c r="B23487">
        <v>6.76</v>
      </c>
    </row>
    <row r="23488" spans="1:2" x14ac:dyDescent="0.45">
      <c r="A23488" s="18">
        <v>46291.6875</v>
      </c>
      <c r="B23488">
        <v>7.34</v>
      </c>
    </row>
    <row r="23489" spans="1:2" x14ac:dyDescent="0.45">
      <c r="A23489" s="18">
        <v>46291.697916666664</v>
      </c>
      <c r="B23489">
        <v>7.12</v>
      </c>
    </row>
    <row r="23490" spans="1:2" x14ac:dyDescent="0.45">
      <c r="A23490" s="18">
        <v>46291.708333333336</v>
      </c>
      <c r="B23490">
        <v>7.7</v>
      </c>
    </row>
    <row r="23491" spans="1:2" x14ac:dyDescent="0.45">
      <c r="A23491" s="18">
        <v>46291.71875</v>
      </c>
      <c r="B23491">
        <v>7.14</v>
      </c>
    </row>
    <row r="23492" spans="1:2" x14ac:dyDescent="0.45">
      <c r="A23492" s="18">
        <v>46291.729166666664</v>
      </c>
      <c r="B23492">
        <v>7.6</v>
      </c>
    </row>
    <row r="23493" spans="1:2" x14ac:dyDescent="0.45">
      <c r="A23493" s="18">
        <v>46291.739583333336</v>
      </c>
      <c r="B23493">
        <v>7.04</v>
      </c>
    </row>
    <row r="23494" spans="1:2" x14ac:dyDescent="0.45">
      <c r="A23494" s="18">
        <v>46291.75</v>
      </c>
      <c r="B23494">
        <v>7.36</v>
      </c>
    </row>
    <row r="23495" spans="1:2" x14ac:dyDescent="0.45">
      <c r="A23495" s="18">
        <v>46291.760416666664</v>
      </c>
      <c r="B23495">
        <v>6.86</v>
      </c>
    </row>
    <row r="23496" spans="1:2" x14ac:dyDescent="0.45">
      <c r="A23496" s="18">
        <v>46291.770833333336</v>
      </c>
      <c r="B23496">
        <v>7.26</v>
      </c>
    </row>
    <row r="23497" spans="1:2" x14ac:dyDescent="0.45">
      <c r="A23497" s="18">
        <v>46291.78125</v>
      </c>
      <c r="B23497">
        <v>6.66</v>
      </c>
    </row>
    <row r="23498" spans="1:2" x14ac:dyDescent="0.45">
      <c r="A23498" s="18">
        <v>46291.791666666664</v>
      </c>
      <c r="B23498">
        <v>5.28</v>
      </c>
    </row>
    <row r="23499" spans="1:2" x14ac:dyDescent="0.45">
      <c r="A23499" s="18">
        <v>46291.802083333336</v>
      </c>
      <c r="B23499">
        <v>5.66</v>
      </c>
    </row>
    <row r="23500" spans="1:2" x14ac:dyDescent="0.45">
      <c r="A23500" s="18">
        <v>46291.8125</v>
      </c>
      <c r="B23500">
        <v>5.28</v>
      </c>
    </row>
    <row r="23501" spans="1:2" x14ac:dyDescent="0.45">
      <c r="A23501" s="18">
        <v>46291.822916666664</v>
      </c>
      <c r="B23501">
        <v>5.8</v>
      </c>
    </row>
    <row r="23502" spans="1:2" x14ac:dyDescent="0.45">
      <c r="A23502" s="18">
        <v>46291.833333333336</v>
      </c>
      <c r="B23502">
        <v>5.18</v>
      </c>
    </row>
    <row r="23503" spans="1:2" x14ac:dyDescent="0.45">
      <c r="A23503" s="18">
        <v>46291.84375</v>
      </c>
      <c r="B23503">
        <v>6.1</v>
      </c>
    </row>
    <row r="23504" spans="1:2" x14ac:dyDescent="0.45">
      <c r="A23504" s="18">
        <v>46291.854166666664</v>
      </c>
      <c r="B23504">
        <v>15.24</v>
      </c>
    </row>
    <row r="23505" spans="1:2" x14ac:dyDescent="0.45">
      <c r="A23505" s="18">
        <v>46291.864583333336</v>
      </c>
      <c r="B23505">
        <v>15.78</v>
      </c>
    </row>
    <row r="23506" spans="1:2" x14ac:dyDescent="0.45">
      <c r="A23506" s="18">
        <v>46291.875</v>
      </c>
      <c r="B23506">
        <v>15.26</v>
      </c>
    </row>
    <row r="23507" spans="1:2" x14ac:dyDescent="0.45">
      <c r="A23507" s="18">
        <v>46291.885416666664</v>
      </c>
      <c r="B23507">
        <v>15.6</v>
      </c>
    </row>
    <row r="23508" spans="1:2" x14ac:dyDescent="0.45">
      <c r="A23508" s="18">
        <v>46291.895833333336</v>
      </c>
      <c r="B23508">
        <v>15.5</v>
      </c>
    </row>
    <row r="23509" spans="1:2" x14ac:dyDescent="0.45">
      <c r="A23509" s="18">
        <v>46291.90625</v>
      </c>
      <c r="B23509">
        <v>15.5</v>
      </c>
    </row>
    <row r="23510" spans="1:2" x14ac:dyDescent="0.45">
      <c r="A23510" s="18">
        <v>46291.916666666664</v>
      </c>
      <c r="B23510">
        <v>15.52</v>
      </c>
    </row>
    <row r="23511" spans="1:2" x14ac:dyDescent="0.45">
      <c r="A23511" s="18">
        <v>46291.927083333336</v>
      </c>
      <c r="B23511">
        <v>12.94</v>
      </c>
    </row>
    <row r="23512" spans="1:2" x14ac:dyDescent="0.45">
      <c r="A23512" s="18">
        <v>46291.9375</v>
      </c>
      <c r="B23512">
        <v>13.64</v>
      </c>
    </row>
    <row r="23513" spans="1:2" x14ac:dyDescent="0.45">
      <c r="A23513" s="18">
        <v>46291.947916666664</v>
      </c>
      <c r="B23513">
        <v>13.24</v>
      </c>
    </row>
    <row r="23514" spans="1:2" x14ac:dyDescent="0.45">
      <c r="A23514" s="18">
        <v>46291.958333333336</v>
      </c>
      <c r="B23514">
        <v>13.36</v>
      </c>
    </row>
    <row r="23515" spans="1:2" x14ac:dyDescent="0.45">
      <c r="A23515" s="18">
        <v>46291.96875</v>
      </c>
      <c r="B23515">
        <v>13.1</v>
      </c>
    </row>
    <row r="23516" spans="1:2" x14ac:dyDescent="0.45">
      <c r="A23516" s="18">
        <v>46291.979166666664</v>
      </c>
      <c r="B23516">
        <v>13.5</v>
      </c>
    </row>
    <row r="23517" spans="1:2" x14ac:dyDescent="0.45">
      <c r="A23517" s="18">
        <v>46291.989583333336</v>
      </c>
      <c r="B23517">
        <v>13.06</v>
      </c>
    </row>
    <row r="23518" spans="1:2" x14ac:dyDescent="0.45">
      <c r="A23518" s="12">
        <v>46292</v>
      </c>
      <c r="B23518">
        <v>13.06</v>
      </c>
    </row>
    <row r="23519" spans="1:2" x14ac:dyDescent="0.45">
      <c r="A23519" s="18">
        <v>46292.010416666664</v>
      </c>
      <c r="B23519">
        <v>13.34</v>
      </c>
    </row>
    <row r="23520" spans="1:2" x14ac:dyDescent="0.45">
      <c r="A23520" s="18">
        <v>46292.020833333336</v>
      </c>
      <c r="B23520">
        <v>13.14</v>
      </c>
    </row>
    <row r="23521" spans="1:2" x14ac:dyDescent="0.45">
      <c r="A23521" s="18">
        <v>46292.03125</v>
      </c>
      <c r="B23521">
        <v>13.42</v>
      </c>
    </row>
    <row r="23522" spans="1:2" x14ac:dyDescent="0.45">
      <c r="A23522" s="18">
        <v>46292.041666666664</v>
      </c>
      <c r="B23522">
        <v>12.96</v>
      </c>
    </row>
    <row r="23523" spans="1:2" x14ac:dyDescent="0.45">
      <c r="A23523" s="18">
        <v>46292.052083333336</v>
      </c>
      <c r="B23523">
        <v>13.58</v>
      </c>
    </row>
    <row r="23524" spans="1:2" x14ac:dyDescent="0.45">
      <c r="A23524" s="18">
        <v>46292.0625</v>
      </c>
      <c r="B23524">
        <v>13.04</v>
      </c>
    </row>
    <row r="23525" spans="1:2" x14ac:dyDescent="0.45">
      <c r="A23525" s="18">
        <v>46292.072916666664</v>
      </c>
      <c r="B23525">
        <v>13.02</v>
      </c>
    </row>
    <row r="23526" spans="1:2" x14ac:dyDescent="0.45">
      <c r="A23526" s="18">
        <v>46292.083333333336</v>
      </c>
      <c r="B23526">
        <v>12.42</v>
      </c>
    </row>
    <row r="23527" spans="1:2" x14ac:dyDescent="0.45">
      <c r="A23527" s="18">
        <v>46292.09375</v>
      </c>
      <c r="B23527">
        <v>13.18</v>
      </c>
    </row>
    <row r="23528" spans="1:2" x14ac:dyDescent="0.45">
      <c r="A23528" s="18">
        <v>46292.104166666664</v>
      </c>
      <c r="B23528">
        <v>13.16</v>
      </c>
    </row>
    <row r="23529" spans="1:2" x14ac:dyDescent="0.45">
      <c r="A23529" s="18">
        <v>46292.114583333336</v>
      </c>
      <c r="B23529">
        <v>13.54</v>
      </c>
    </row>
    <row r="23530" spans="1:2" x14ac:dyDescent="0.45">
      <c r="A23530" s="18">
        <v>46292.125</v>
      </c>
      <c r="B23530">
        <v>12.98</v>
      </c>
    </row>
    <row r="23531" spans="1:2" x14ac:dyDescent="0.45">
      <c r="A23531" s="18">
        <v>46292.135416666664</v>
      </c>
      <c r="B23531">
        <v>13.38</v>
      </c>
    </row>
    <row r="23532" spans="1:2" x14ac:dyDescent="0.45">
      <c r="A23532" s="18">
        <v>46292.145833333336</v>
      </c>
      <c r="B23532">
        <v>13.16</v>
      </c>
    </row>
    <row r="23533" spans="1:2" x14ac:dyDescent="0.45">
      <c r="A23533" s="18">
        <v>46292.15625</v>
      </c>
      <c r="B23533">
        <v>13.66</v>
      </c>
    </row>
    <row r="23534" spans="1:2" x14ac:dyDescent="0.45">
      <c r="A23534" s="18">
        <v>46292.166666666664</v>
      </c>
      <c r="B23534">
        <v>13.24</v>
      </c>
    </row>
    <row r="23535" spans="1:2" x14ac:dyDescent="0.45">
      <c r="A23535" s="18">
        <v>46292.177083333336</v>
      </c>
      <c r="B23535">
        <v>13.28</v>
      </c>
    </row>
    <row r="23536" spans="1:2" x14ac:dyDescent="0.45">
      <c r="A23536" s="18">
        <v>46292.1875</v>
      </c>
      <c r="B23536">
        <v>13.28</v>
      </c>
    </row>
    <row r="23537" spans="1:2" x14ac:dyDescent="0.45">
      <c r="A23537" s="18">
        <v>46292.197916666664</v>
      </c>
      <c r="B23537">
        <v>12.64</v>
      </c>
    </row>
    <row r="23538" spans="1:2" x14ac:dyDescent="0.45">
      <c r="A23538" s="18">
        <v>46292.208333333336</v>
      </c>
      <c r="B23538">
        <v>12.7</v>
      </c>
    </row>
    <row r="23539" spans="1:2" x14ac:dyDescent="0.45">
      <c r="A23539" s="18">
        <v>46292.21875</v>
      </c>
      <c r="B23539">
        <v>12.34</v>
      </c>
    </row>
    <row r="23540" spans="1:2" x14ac:dyDescent="0.45">
      <c r="A23540" s="18">
        <v>46292.229166666664</v>
      </c>
      <c r="B23540">
        <v>13.06</v>
      </c>
    </row>
    <row r="23541" spans="1:2" x14ac:dyDescent="0.45">
      <c r="A23541" s="18">
        <v>46292.239583333336</v>
      </c>
      <c r="B23541">
        <v>18.260000000000002</v>
      </c>
    </row>
    <row r="23542" spans="1:2" x14ac:dyDescent="0.45">
      <c r="A23542" s="18">
        <v>46292.25</v>
      </c>
      <c r="B23542">
        <v>15.92</v>
      </c>
    </row>
    <row r="23543" spans="1:2" x14ac:dyDescent="0.45">
      <c r="A23543" s="18">
        <v>46292.260416666664</v>
      </c>
      <c r="B23543">
        <v>22</v>
      </c>
    </row>
    <row r="23544" spans="1:2" x14ac:dyDescent="0.45">
      <c r="A23544" s="18">
        <v>46292.270833333336</v>
      </c>
      <c r="B23544">
        <v>26.58</v>
      </c>
    </row>
    <row r="23545" spans="1:2" x14ac:dyDescent="0.45">
      <c r="A23545" s="18">
        <v>46292.28125</v>
      </c>
      <c r="B23545">
        <v>23.6</v>
      </c>
    </row>
    <row r="23546" spans="1:2" x14ac:dyDescent="0.45">
      <c r="A23546" s="18">
        <v>46292.291666666664</v>
      </c>
      <c r="B23546">
        <v>25.88</v>
      </c>
    </row>
    <row r="23547" spans="1:2" x14ac:dyDescent="0.45">
      <c r="A23547" s="18">
        <v>46292.302083333336</v>
      </c>
      <c r="B23547">
        <v>11.46</v>
      </c>
    </row>
    <row r="23548" spans="1:2" x14ac:dyDescent="0.45">
      <c r="A23548" s="18">
        <v>46292.3125</v>
      </c>
      <c r="B23548">
        <v>11.38</v>
      </c>
    </row>
    <row r="23549" spans="1:2" x14ac:dyDescent="0.45">
      <c r="A23549" s="18">
        <v>46292.322916666664</v>
      </c>
      <c r="B23549">
        <v>11.52</v>
      </c>
    </row>
    <row r="23550" spans="1:2" x14ac:dyDescent="0.45">
      <c r="A23550" s="18">
        <v>46292.333333333336</v>
      </c>
      <c r="B23550">
        <v>14.14</v>
      </c>
    </row>
    <row r="23551" spans="1:2" x14ac:dyDescent="0.45">
      <c r="A23551" s="18">
        <v>46292.34375</v>
      </c>
      <c r="B23551">
        <v>21.2</v>
      </c>
    </row>
    <row r="23552" spans="1:2" x14ac:dyDescent="0.45">
      <c r="A23552" s="18">
        <v>46292.354166666664</v>
      </c>
      <c r="B23552">
        <v>20.8</v>
      </c>
    </row>
    <row r="23553" spans="1:2" x14ac:dyDescent="0.45">
      <c r="A23553" s="18">
        <v>46292.364583333336</v>
      </c>
      <c r="B23553">
        <v>21.46</v>
      </c>
    </row>
    <row r="23554" spans="1:2" x14ac:dyDescent="0.45">
      <c r="A23554" s="18">
        <v>46292.375</v>
      </c>
      <c r="B23554">
        <v>19.64</v>
      </c>
    </row>
    <row r="23555" spans="1:2" x14ac:dyDescent="0.45">
      <c r="A23555" s="18">
        <v>46292.385416666664</v>
      </c>
      <c r="B23555">
        <v>30.12</v>
      </c>
    </row>
    <row r="23556" spans="1:2" x14ac:dyDescent="0.45">
      <c r="A23556" s="18">
        <v>46292.395833333336</v>
      </c>
      <c r="B23556">
        <v>29.56</v>
      </c>
    </row>
    <row r="23557" spans="1:2" x14ac:dyDescent="0.45">
      <c r="A23557" s="18">
        <v>46292.40625</v>
      </c>
      <c r="B23557">
        <v>30.14</v>
      </c>
    </row>
    <row r="23558" spans="1:2" x14ac:dyDescent="0.45">
      <c r="A23558" s="18">
        <v>46292.416666666664</v>
      </c>
      <c r="B23558">
        <v>34.299999999999997</v>
      </c>
    </row>
    <row r="23559" spans="1:2" x14ac:dyDescent="0.45">
      <c r="A23559" s="18">
        <v>46292.427083333336</v>
      </c>
      <c r="B23559">
        <v>32.22</v>
      </c>
    </row>
    <row r="23560" spans="1:2" x14ac:dyDescent="0.45">
      <c r="A23560" s="18">
        <v>46292.4375</v>
      </c>
      <c r="B23560">
        <v>32.72</v>
      </c>
    </row>
    <row r="23561" spans="1:2" x14ac:dyDescent="0.45">
      <c r="A23561" s="18">
        <v>46292.447916666664</v>
      </c>
      <c r="B23561">
        <v>36.479999999999997</v>
      </c>
    </row>
    <row r="23562" spans="1:2" x14ac:dyDescent="0.45">
      <c r="A23562" s="18">
        <v>46292.458333333336</v>
      </c>
      <c r="B23562">
        <v>35.700000000000003</v>
      </c>
    </row>
    <row r="23563" spans="1:2" x14ac:dyDescent="0.45">
      <c r="A23563" s="18">
        <v>46292.46875</v>
      </c>
      <c r="B23563">
        <v>39.18</v>
      </c>
    </row>
    <row r="23564" spans="1:2" x14ac:dyDescent="0.45">
      <c r="A23564" s="18">
        <v>46292.479166666664</v>
      </c>
      <c r="B23564">
        <v>35.64</v>
      </c>
    </row>
    <row r="23565" spans="1:2" x14ac:dyDescent="0.45">
      <c r="A23565" s="18">
        <v>46292.489583333336</v>
      </c>
      <c r="B23565">
        <v>34.9</v>
      </c>
    </row>
    <row r="23566" spans="1:2" x14ac:dyDescent="0.45">
      <c r="A23566" s="18">
        <v>46292.5</v>
      </c>
      <c r="B23566">
        <v>36.340000000000003</v>
      </c>
    </row>
    <row r="23567" spans="1:2" x14ac:dyDescent="0.45">
      <c r="A23567" s="18">
        <v>46292.510416666664</v>
      </c>
      <c r="B23567">
        <v>36.18</v>
      </c>
    </row>
    <row r="23568" spans="1:2" x14ac:dyDescent="0.45">
      <c r="A23568" s="18">
        <v>46292.520833333336</v>
      </c>
      <c r="B23568">
        <v>35.82</v>
      </c>
    </row>
    <row r="23569" spans="1:2" x14ac:dyDescent="0.45">
      <c r="A23569" s="18">
        <v>46292.53125</v>
      </c>
      <c r="B23569">
        <v>35.42</v>
      </c>
    </row>
    <row r="23570" spans="1:2" x14ac:dyDescent="0.45">
      <c r="A23570" s="18">
        <v>46292.541666666664</v>
      </c>
      <c r="B23570">
        <v>35.82</v>
      </c>
    </row>
    <row r="23571" spans="1:2" x14ac:dyDescent="0.45">
      <c r="A23571" s="18">
        <v>46292.552083333336</v>
      </c>
      <c r="B23571">
        <v>31.82</v>
      </c>
    </row>
    <row r="23572" spans="1:2" x14ac:dyDescent="0.45">
      <c r="A23572" s="18">
        <v>46292.5625</v>
      </c>
      <c r="B23572">
        <v>28.84</v>
      </c>
    </row>
    <row r="23573" spans="1:2" x14ac:dyDescent="0.45">
      <c r="A23573" s="18">
        <v>46292.572916666664</v>
      </c>
      <c r="B23573">
        <v>29.14</v>
      </c>
    </row>
    <row r="23574" spans="1:2" x14ac:dyDescent="0.45">
      <c r="A23574" s="18">
        <v>46292.583333333336</v>
      </c>
      <c r="B23574">
        <v>33.58</v>
      </c>
    </row>
    <row r="23575" spans="1:2" x14ac:dyDescent="0.45">
      <c r="A23575" s="18">
        <v>46292.59375</v>
      </c>
      <c r="B23575">
        <v>25.52</v>
      </c>
    </row>
    <row r="23576" spans="1:2" x14ac:dyDescent="0.45">
      <c r="A23576" s="18">
        <v>46292.604166666664</v>
      </c>
      <c r="B23576">
        <v>21.4</v>
      </c>
    </row>
    <row r="23577" spans="1:2" x14ac:dyDescent="0.45">
      <c r="A23577" s="18">
        <v>46292.614583333336</v>
      </c>
      <c r="B23577">
        <v>22.1</v>
      </c>
    </row>
    <row r="23578" spans="1:2" x14ac:dyDescent="0.45">
      <c r="A23578" s="18">
        <v>46292.625</v>
      </c>
      <c r="B23578">
        <v>23.36</v>
      </c>
    </row>
    <row r="23579" spans="1:2" x14ac:dyDescent="0.45">
      <c r="A23579" s="18">
        <v>46292.635416666664</v>
      </c>
      <c r="B23579">
        <v>22.24</v>
      </c>
    </row>
    <row r="23580" spans="1:2" x14ac:dyDescent="0.45">
      <c r="A23580" s="18">
        <v>46292.645833333336</v>
      </c>
      <c r="B23580">
        <v>22.96</v>
      </c>
    </row>
    <row r="23581" spans="1:2" x14ac:dyDescent="0.45">
      <c r="A23581" s="18">
        <v>46292.65625</v>
      </c>
      <c r="B23581">
        <v>22.94</v>
      </c>
    </row>
    <row r="23582" spans="1:2" x14ac:dyDescent="0.45">
      <c r="A23582" s="18">
        <v>46292.666666666664</v>
      </c>
      <c r="B23582">
        <v>23.52</v>
      </c>
    </row>
    <row r="23583" spans="1:2" x14ac:dyDescent="0.45">
      <c r="A23583" s="18">
        <v>46292.677083333336</v>
      </c>
      <c r="B23583">
        <v>19.84</v>
      </c>
    </row>
    <row r="23584" spans="1:2" x14ac:dyDescent="0.45">
      <c r="A23584" s="18">
        <v>46292.6875</v>
      </c>
      <c r="B23584">
        <v>16.899999999999999</v>
      </c>
    </row>
    <row r="23585" spans="1:2" x14ac:dyDescent="0.45">
      <c r="A23585" s="18">
        <v>46292.697916666664</v>
      </c>
      <c r="B23585">
        <v>20.079999999999998</v>
      </c>
    </row>
    <row r="23586" spans="1:2" x14ac:dyDescent="0.45">
      <c r="A23586" s="18">
        <v>46292.708333333336</v>
      </c>
      <c r="B23586">
        <v>22.74</v>
      </c>
    </row>
    <row r="23587" spans="1:2" x14ac:dyDescent="0.45">
      <c r="A23587" s="18">
        <v>46292.71875</v>
      </c>
      <c r="B23587">
        <v>15.62</v>
      </c>
    </row>
    <row r="23588" spans="1:2" x14ac:dyDescent="0.45">
      <c r="A23588" s="18">
        <v>46292.729166666664</v>
      </c>
      <c r="B23588">
        <v>19.36</v>
      </c>
    </row>
    <row r="23589" spans="1:2" x14ac:dyDescent="0.45">
      <c r="A23589" s="18">
        <v>46292.739583333336</v>
      </c>
      <c r="B23589">
        <v>17.98</v>
      </c>
    </row>
    <row r="23590" spans="1:2" x14ac:dyDescent="0.45">
      <c r="A23590" s="18">
        <v>46292.75</v>
      </c>
      <c r="B23590">
        <v>10.26</v>
      </c>
    </row>
    <row r="23591" spans="1:2" x14ac:dyDescent="0.45">
      <c r="A23591" s="18">
        <v>46292.760416666664</v>
      </c>
      <c r="B23591">
        <v>10.46</v>
      </c>
    </row>
    <row r="23592" spans="1:2" x14ac:dyDescent="0.45">
      <c r="A23592" s="18">
        <v>46292.770833333336</v>
      </c>
      <c r="B23592">
        <v>11.02</v>
      </c>
    </row>
    <row r="23593" spans="1:2" x14ac:dyDescent="0.45">
      <c r="A23593" s="18">
        <v>46292.78125</v>
      </c>
      <c r="B23593">
        <v>9.44</v>
      </c>
    </row>
    <row r="23594" spans="1:2" x14ac:dyDescent="0.45">
      <c r="A23594" s="18">
        <v>46292.791666666664</v>
      </c>
      <c r="B23594">
        <v>7.54</v>
      </c>
    </row>
    <row r="23595" spans="1:2" x14ac:dyDescent="0.45">
      <c r="A23595" s="18">
        <v>46292.802083333336</v>
      </c>
      <c r="B23595">
        <v>7.74</v>
      </c>
    </row>
    <row r="23596" spans="1:2" x14ac:dyDescent="0.45">
      <c r="A23596" s="18">
        <v>46292.8125</v>
      </c>
      <c r="B23596">
        <v>8.02</v>
      </c>
    </row>
    <row r="23597" spans="1:2" x14ac:dyDescent="0.45">
      <c r="A23597" s="18">
        <v>46292.822916666664</v>
      </c>
      <c r="B23597">
        <v>8.7799999999999994</v>
      </c>
    </row>
    <row r="23598" spans="1:2" x14ac:dyDescent="0.45">
      <c r="A23598" s="18">
        <v>46292.833333333336</v>
      </c>
      <c r="B23598">
        <v>16.72</v>
      </c>
    </row>
    <row r="23599" spans="1:2" x14ac:dyDescent="0.45">
      <c r="A23599" s="18">
        <v>46292.84375</v>
      </c>
      <c r="B23599">
        <v>15.58</v>
      </c>
    </row>
    <row r="23600" spans="1:2" x14ac:dyDescent="0.45">
      <c r="A23600" s="18">
        <v>46292.854166666664</v>
      </c>
      <c r="B23600">
        <v>15.72</v>
      </c>
    </row>
    <row r="23601" spans="1:2" x14ac:dyDescent="0.45">
      <c r="A23601" s="18">
        <v>46292.864583333336</v>
      </c>
      <c r="B23601">
        <v>15.28</v>
      </c>
    </row>
    <row r="23602" spans="1:2" x14ac:dyDescent="0.45">
      <c r="A23602" s="18">
        <v>46292.875</v>
      </c>
      <c r="B23602">
        <v>15.48</v>
      </c>
    </row>
    <row r="23603" spans="1:2" x14ac:dyDescent="0.45">
      <c r="A23603" s="18">
        <v>46292.885416666664</v>
      </c>
      <c r="B23603">
        <v>15.52</v>
      </c>
    </row>
    <row r="23604" spans="1:2" x14ac:dyDescent="0.45">
      <c r="A23604" s="18">
        <v>46292.895833333336</v>
      </c>
      <c r="B23604">
        <v>15.34</v>
      </c>
    </row>
    <row r="23605" spans="1:2" x14ac:dyDescent="0.45">
      <c r="A23605" s="18">
        <v>46292.90625</v>
      </c>
      <c r="B23605">
        <v>15.66</v>
      </c>
    </row>
    <row r="23606" spans="1:2" x14ac:dyDescent="0.45">
      <c r="A23606" s="18">
        <v>46292.916666666664</v>
      </c>
      <c r="B23606">
        <v>15.24</v>
      </c>
    </row>
    <row r="23607" spans="1:2" x14ac:dyDescent="0.45">
      <c r="A23607" s="18">
        <v>46292.927083333336</v>
      </c>
      <c r="B23607">
        <v>13.32</v>
      </c>
    </row>
    <row r="23608" spans="1:2" x14ac:dyDescent="0.45">
      <c r="A23608" s="18">
        <v>46292.9375</v>
      </c>
      <c r="B23608">
        <v>13.24</v>
      </c>
    </row>
    <row r="23609" spans="1:2" x14ac:dyDescent="0.45">
      <c r="A23609" s="18">
        <v>46292.947916666664</v>
      </c>
      <c r="B23609">
        <v>13.44</v>
      </c>
    </row>
    <row r="23610" spans="1:2" x14ac:dyDescent="0.45">
      <c r="A23610" s="18">
        <v>46292.958333333336</v>
      </c>
      <c r="B23610">
        <v>13.02</v>
      </c>
    </row>
    <row r="23611" spans="1:2" x14ac:dyDescent="0.45">
      <c r="A23611" s="18">
        <v>46292.96875</v>
      </c>
      <c r="B23611">
        <v>13.16</v>
      </c>
    </row>
    <row r="23612" spans="1:2" x14ac:dyDescent="0.45">
      <c r="A23612" s="18">
        <v>46292.979166666664</v>
      </c>
      <c r="B23612">
        <v>13.06</v>
      </c>
    </row>
    <row r="23613" spans="1:2" x14ac:dyDescent="0.45">
      <c r="A23613" s="18">
        <v>46292.989583333336</v>
      </c>
      <c r="B23613">
        <v>13.16</v>
      </c>
    </row>
    <row r="23614" spans="1:2" x14ac:dyDescent="0.45">
      <c r="A23614" s="12">
        <v>46293</v>
      </c>
      <c r="B23614">
        <v>13.4</v>
      </c>
    </row>
    <row r="23615" spans="1:2" x14ac:dyDescent="0.45">
      <c r="A23615" s="18">
        <v>46293.010416666664</v>
      </c>
      <c r="B23615">
        <v>12.8</v>
      </c>
    </row>
    <row r="23616" spans="1:2" x14ac:dyDescent="0.45">
      <c r="A23616" s="18">
        <v>46293.020833333336</v>
      </c>
      <c r="B23616">
        <v>13.44</v>
      </c>
    </row>
    <row r="23617" spans="1:2" x14ac:dyDescent="0.45">
      <c r="A23617" s="18">
        <v>46293.03125</v>
      </c>
      <c r="B23617">
        <v>13.04</v>
      </c>
    </row>
    <row r="23618" spans="1:2" x14ac:dyDescent="0.45">
      <c r="A23618" s="18">
        <v>46293.041666666664</v>
      </c>
      <c r="B23618">
        <v>13.24</v>
      </c>
    </row>
    <row r="23619" spans="1:2" x14ac:dyDescent="0.45">
      <c r="A23619" s="18">
        <v>46293.052083333336</v>
      </c>
      <c r="B23619">
        <v>12.92</v>
      </c>
    </row>
    <row r="23620" spans="1:2" x14ac:dyDescent="0.45">
      <c r="A23620" s="18">
        <v>46293.0625</v>
      </c>
      <c r="B23620">
        <v>13.16</v>
      </c>
    </row>
    <row r="23621" spans="1:2" x14ac:dyDescent="0.45">
      <c r="A23621" s="18">
        <v>46293.072916666664</v>
      </c>
      <c r="B23621">
        <v>12.98</v>
      </c>
    </row>
    <row r="23622" spans="1:2" x14ac:dyDescent="0.45">
      <c r="A23622" s="18">
        <v>46293.083333333336</v>
      </c>
      <c r="B23622">
        <v>13.14</v>
      </c>
    </row>
    <row r="23623" spans="1:2" x14ac:dyDescent="0.45">
      <c r="A23623" s="18">
        <v>46293.09375</v>
      </c>
      <c r="B23623">
        <v>12.72</v>
      </c>
    </row>
    <row r="23624" spans="1:2" x14ac:dyDescent="0.45">
      <c r="A23624" s="18">
        <v>46293.104166666664</v>
      </c>
      <c r="B23624">
        <v>13.22</v>
      </c>
    </row>
    <row r="23625" spans="1:2" x14ac:dyDescent="0.45">
      <c r="A23625" s="18">
        <v>46293.114583333336</v>
      </c>
      <c r="B23625">
        <v>13.04</v>
      </c>
    </row>
    <row r="23626" spans="1:2" x14ac:dyDescent="0.45">
      <c r="A23626" s="18">
        <v>46293.125</v>
      </c>
      <c r="B23626">
        <v>12.78</v>
      </c>
    </row>
    <row r="23627" spans="1:2" x14ac:dyDescent="0.45">
      <c r="A23627" s="18">
        <v>46293.135416666664</v>
      </c>
      <c r="B23627">
        <v>13.04</v>
      </c>
    </row>
    <row r="23628" spans="1:2" x14ac:dyDescent="0.45">
      <c r="A23628" s="18">
        <v>46293.145833333336</v>
      </c>
      <c r="B23628">
        <v>12.94</v>
      </c>
    </row>
    <row r="23629" spans="1:2" x14ac:dyDescent="0.45">
      <c r="A23629" s="18">
        <v>46293.15625</v>
      </c>
      <c r="B23629">
        <v>13.38</v>
      </c>
    </row>
    <row r="23630" spans="1:2" x14ac:dyDescent="0.45">
      <c r="A23630" s="18">
        <v>46293.166666666664</v>
      </c>
      <c r="B23630">
        <v>12.76</v>
      </c>
    </row>
    <row r="23631" spans="1:2" x14ac:dyDescent="0.45">
      <c r="A23631" s="18">
        <v>46293.177083333336</v>
      </c>
      <c r="B23631">
        <v>13.12</v>
      </c>
    </row>
    <row r="23632" spans="1:2" x14ac:dyDescent="0.45">
      <c r="A23632" s="18">
        <v>46293.1875</v>
      </c>
      <c r="B23632">
        <v>12.66</v>
      </c>
    </row>
    <row r="23633" spans="1:2" x14ac:dyDescent="0.45">
      <c r="A23633" s="18">
        <v>46293.197916666664</v>
      </c>
      <c r="B23633">
        <v>13.38</v>
      </c>
    </row>
    <row r="23634" spans="1:2" x14ac:dyDescent="0.45">
      <c r="A23634" s="18">
        <v>46293.208333333336</v>
      </c>
      <c r="B23634">
        <v>12.86</v>
      </c>
    </row>
    <row r="23635" spans="1:2" x14ac:dyDescent="0.45">
      <c r="A23635" s="18">
        <v>46293.21875</v>
      </c>
      <c r="B23635">
        <v>13.28</v>
      </c>
    </row>
    <row r="23636" spans="1:2" x14ac:dyDescent="0.45">
      <c r="A23636" s="18">
        <v>46293.229166666664</v>
      </c>
      <c r="B23636">
        <v>13.14</v>
      </c>
    </row>
    <row r="23637" spans="1:2" x14ac:dyDescent="0.45">
      <c r="A23637" s="18">
        <v>46293.239583333336</v>
      </c>
      <c r="B23637">
        <v>17.86</v>
      </c>
    </row>
    <row r="23638" spans="1:2" x14ac:dyDescent="0.45">
      <c r="A23638" s="18">
        <v>46293.25</v>
      </c>
      <c r="B23638">
        <v>16.739999999999998</v>
      </c>
    </row>
    <row r="23639" spans="1:2" x14ac:dyDescent="0.45">
      <c r="A23639" s="18">
        <v>46293.260416666664</v>
      </c>
      <c r="B23639">
        <v>20.440000000000001</v>
      </c>
    </row>
    <row r="23640" spans="1:2" x14ac:dyDescent="0.45">
      <c r="A23640" s="18">
        <v>46293.270833333336</v>
      </c>
      <c r="B23640">
        <v>23.64</v>
      </c>
    </row>
    <row r="23641" spans="1:2" x14ac:dyDescent="0.45">
      <c r="A23641" s="18">
        <v>46293.28125</v>
      </c>
      <c r="B23641">
        <v>24.7</v>
      </c>
    </row>
    <row r="23642" spans="1:2" x14ac:dyDescent="0.45">
      <c r="A23642" s="18">
        <v>46293.291666666664</v>
      </c>
      <c r="B23642">
        <v>23.94</v>
      </c>
    </row>
    <row r="23643" spans="1:2" x14ac:dyDescent="0.45">
      <c r="A23643" s="18">
        <v>46293.302083333336</v>
      </c>
      <c r="B23643">
        <v>17.66</v>
      </c>
    </row>
    <row r="23644" spans="1:2" x14ac:dyDescent="0.45">
      <c r="A23644" s="18">
        <v>46293.3125</v>
      </c>
      <c r="B23644">
        <v>13.24</v>
      </c>
    </row>
    <row r="23645" spans="1:2" x14ac:dyDescent="0.45">
      <c r="A23645" s="18">
        <v>46293.322916666664</v>
      </c>
      <c r="B23645">
        <v>17.399999999999999</v>
      </c>
    </row>
    <row r="23646" spans="1:2" x14ac:dyDescent="0.45">
      <c r="A23646" s="18">
        <v>46293.333333333336</v>
      </c>
      <c r="B23646">
        <v>16.22</v>
      </c>
    </row>
    <row r="23647" spans="1:2" x14ac:dyDescent="0.45">
      <c r="A23647" s="18">
        <v>46293.34375</v>
      </c>
      <c r="B23647">
        <v>18.04</v>
      </c>
    </row>
    <row r="23648" spans="1:2" x14ac:dyDescent="0.45">
      <c r="A23648" s="18">
        <v>46293.354166666664</v>
      </c>
      <c r="B23648">
        <v>19.940000000000001</v>
      </c>
    </row>
    <row r="23649" spans="1:2" x14ac:dyDescent="0.45">
      <c r="A23649" s="18">
        <v>46293.364583333336</v>
      </c>
      <c r="B23649">
        <v>22.38</v>
      </c>
    </row>
    <row r="23650" spans="1:2" x14ac:dyDescent="0.45">
      <c r="A23650" s="18">
        <v>46293.375</v>
      </c>
      <c r="B23650">
        <v>21.16</v>
      </c>
    </row>
    <row r="23651" spans="1:2" x14ac:dyDescent="0.45">
      <c r="A23651" s="18">
        <v>46293.385416666664</v>
      </c>
      <c r="B23651">
        <v>27.06</v>
      </c>
    </row>
    <row r="23652" spans="1:2" x14ac:dyDescent="0.45">
      <c r="A23652" s="18">
        <v>46293.395833333336</v>
      </c>
      <c r="B23652">
        <v>25.34</v>
      </c>
    </row>
    <row r="23653" spans="1:2" x14ac:dyDescent="0.45">
      <c r="A23653" s="18">
        <v>46293.40625</v>
      </c>
      <c r="B23653">
        <v>24.34</v>
      </c>
    </row>
    <row r="23654" spans="1:2" x14ac:dyDescent="0.45">
      <c r="A23654" s="18">
        <v>46293.416666666664</v>
      </c>
      <c r="B23654">
        <v>25.28</v>
      </c>
    </row>
    <row r="23655" spans="1:2" x14ac:dyDescent="0.45">
      <c r="A23655" s="18">
        <v>46293.427083333336</v>
      </c>
      <c r="B23655">
        <v>22.2</v>
      </c>
    </row>
    <row r="23656" spans="1:2" x14ac:dyDescent="0.45">
      <c r="A23656" s="18">
        <v>46293.4375</v>
      </c>
      <c r="B23656">
        <v>26.92</v>
      </c>
    </row>
    <row r="23657" spans="1:2" x14ac:dyDescent="0.45">
      <c r="A23657" s="18">
        <v>46293.447916666664</v>
      </c>
      <c r="B23657">
        <v>27.38</v>
      </c>
    </row>
    <row r="23658" spans="1:2" x14ac:dyDescent="0.45">
      <c r="A23658" s="18">
        <v>46293.458333333336</v>
      </c>
      <c r="B23658">
        <v>30.64</v>
      </c>
    </row>
    <row r="23659" spans="1:2" x14ac:dyDescent="0.45">
      <c r="A23659" s="18">
        <v>46293.46875</v>
      </c>
      <c r="B23659">
        <v>30.64</v>
      </c>
    </row>
    <row r="23660" spans="1:2" x14ac:dyDescent="0.45">
      <c r="A23660" s="18">
        <v>46293.479166666664</v>
      </c>
      <c r="B23660">
        <v>28.22</v>
      </c>
    </row>
    <row r="23661" spans="1:2" x14ac:dyDescent="0.45">
      <c r="A23661" s="18">
        <v>46293.489583333336</v>
      </c>
      <c r="B23661">
        <v>30.46</v>
      </c>
    </row>
    <row r="23662" spans="1:2" x14ac:dyDescent="0.45">
      <c r="A23662" s="18">
        <v>46293.5</v>
      </c>
      <c r="B23662">
        <v>31.32</v>
      </c>
    </row>
    <row r="23663" spans="1:2" x14ac:dyDescent="0.45">
      <c r="A23663" s="18">
        <v>46293.510416666664</v>
      </c>
      <c r="B23663">
        <v>30.08</v>
      </c>
    </row>
    <row r="23664" spans="1:2" x14ac:dyDescent="0.45">
      <c r="A23664" s="18">
        <v>46293.520833333336</v>
      </c>
      <c r="B23664">
        <v>28.76</v>
      </c>
    </row>
    <row r="23665" spans="1:2" x14ac:dyDescent="0.45">
      <c r="A23665" s="18">
        <v>46293.53125</v>
      </c>
      <c r="B23665">
        <v>29.48</v>
      </c>
    </row>
    <row r="23666" spans="1:2" x14ac:dyDescent="0.45">
      <c r="A23666" s="18">
        <v>46293.541666666664</v>
      </c>
      <c r="B23666">
        <v>29.92</v>
      </c>
    </row>
    <row r="23667" spans="1:2" x14ac:dyDescent="0.45">
      <c r="A23667" s="18">
        <v>46293.552083333336</v>
      </c>
      <c r="B23667">
        <v>26.16</v>
      </c>
    </row>
    <row r="23668" spans="1:2" x14ac:dyDescent="0.45">
      <c r="A23668" s="18">
        <v>46293.5625</v>
      </c>
      <c r="B23668">
        <v>17.8</v>
      </c>
    </row>
    <row r="23669" spans="1:2" x14ac:dyDescent="0.45">
      <c r="A23669" s="18">
        <v>46293.572916666664</v>
      </c>
      <c r="B23669">
        <v>20.88</v>
      </c>
    </row>
    <row r="23670" spans="1:2" x14ac:dyDescent="0.45">
      <c r="A23670" s="18">
        <v>46293.583333333336</v>
      </c>
      <c r="B23670">
        <v>16.920000000000002</v>
      </c>
    </row>
    <row r="23671" spans="1:2" x14ac:dyDescent="0.45">
      <c r="A23671" s="18">
        <v>46293.59375</v>
      </c>
      <c r="B23671">
        <v>19.14</v>
      </c>
    </row>
    <row r="23672" spans="1:2" x14ac:dyDescent="0.45">
      <c r="A23672" s="18">
        <v>46293.604166666664</v>
      </c>
      <c r="B23672">
        <v>21.78</v>
      </c>
    </row>
    <row r="23673" spans="1:2" x14ac:dyDescent="0.45">
      <c r="A23673" s="18">
        <v>46293.614583333336</v>
      </c>
      <c r="B23673">
        <v>23.62</v>
      </c>
    </row>
    <row r="23674" spans="1:2" x14ac:dyDescent="0.45">
      <c r="A23674" s="18">
        <v>46293.625</v>
      </c>
      <c r="B23674">
        <v>19.88</v>
      </c>
    </row>
    <row r="23675" spans="1:2" x14ac:dyDescent="0.45">
      <c r="A23675" s="18">
        <v>46293.635416666664</v>
      </c>
      <c r="B23675">
        <v>23.5</v>
      </c>
    </row>
    <row r="23676" spans="1:2" x14ac:dyDescent="0.45">
      <c r="A23676" s="18">
        <v>46293.645833333336</v>
      </c>
      <c r="B23676">
        <v>24.5</v>
      </c>
    </row>
    <row r="23677" spans="1:2" x14ac:dyDescent="0.45">
      <c r="A23677" s="18">
        <v>46293.65625</v>
      </c>
      <c r="B23677">
        <v>22.24</v>
      </c>
    </row>
    <row r="23678" spans="1:2" x14ac:dyDescent="0.45">
      <c r="A23678" s="18">
        <v>46293.666666666664</v>
      </c>
      <c r="B23678">
        <v>21</v>
      </c>
    </row>
    <row r="23679" spans="1:2" x14ac:dyDescent="0.45">
      <c r="A23679" s="18">
        <v>46293.677083333336</v>
      </c>
      <c r="B23679">
        <v>20.34</v>
      </c>
    </row>
    <row r="23680" spans="1:2" x14ac:dyDescent="0.45">
      <c r="A23680" s="18">
        <v>46293.6875</v>
      </c>
      <c r="B23680">
        <v>22.82</v>
      </c>
    </row>
    <row r="23681" spans="1:2" x14ac:dyDescent="0.45">
      <c r="A23681" s="18">
        <v>46293.697916666664</v>
      </c>
      <c r="B23681">
        <v>19.32</v>
      </c>
    </row>
    <row r="23682" spans="1:2" x14ac:dyDescent="0.45">
      <c r="A23682" s="18">
        <v>46293.708333333336</v>
      </c>
      <c r="B23682">
        <v>22.08</v>
      </c>
    </row>
    <row r="23683" spans="1:2" x14ac:dyDescent="0.45">
      <c r="A23683" s="18">
        <v>46293.71875</v>
      </c>
      <c r="B23683">
        <v>17.239999999999998</v>
      </c>
    </row>
    <row r="23684" spans="1:2" x14ac:dyDescent="0.45">
      <c r="A23684" s="18">
        <v>46293.729166666664</v>
      </c>
      <c r="B23684">
        <v>20.76</v>
      </c>
    </row>
    <row r="23685" spans="1:2" x14ac:dyDescent="0.45">
      <c r="A23685" s="18">
        <v>46293.739583333336</v>
      </c>
      <c r="B23685">
        <v>19.940000000000001</v>
      </c>
    </row>
    <row r="23686" spans="1:2" x14ac:dyDescent="0.45">
      <c r="A23686" s="18">
        <v>46293.75</v>
      </c>
      <c r="B23686">
        <v>11.8</v>
      </c>
    </row>
    <row r="23687" spans="1:2" x14ac:dyDescent="0.45">
      <c r="A23687" s="18">
        <v>46293.760416666664</v>
      </c>
      <c r="B23687">
        <v>8.24</v>
      </c>
    </row>
    <row r="23688" spans="1:2" x14ac:dyDescent="0.45">
      <c r="A23688" s="18">
        <v>46293.770833333336</v>
      </c>
      <c r="B23688">
        <v>8.84</v>
      </c>
    </row>
    <row r="23689" spans="1:2" x14ac:dyDescent="0.45">
      <c r="A23689" s="18">
        <v>46293.78125</v>
      </c>
      <c r="B23689">
        <v>8.64</v>
      </c>
    </row>
    <row r="23690" spans="1:2" x14ac:dyDescent="0.45">
      <c r="A23690" s="18">
        <v>46293.791666666664</v>
      </c>
      <c r="B23690">
        <v>7.94</v>
      </c>
    </row>
    <row r="23691" spans="1:2" x14ac:dyDescent="0.45">
      <c r="A23691" s="18">
        <v>46293.802083333336</v>
      </c>
      <c r="B23691">
        <v>6.46</v>
      </c>
    </row>
    <row r="23692" spans="1:2" x14ac:dyDescent="0.45">
      <c r="A23692" s="18">
        <v>46293.8125</v>
      </c>
      <c r="B23692">
        <v>6.86</v>
      </c>
    </row>
    <row r="23693" spans="1:2" x14ac:dyDescent="0.45">
      <c r="A23693" s="18">
        <v>46293.822916666664</v>
      </c>
      <c r="B23693">
        <v>7.3</v>
      </c>
    </row>
    <row r="23694" spans="1:2" x14ac:dyDescent="0.45">
      <c r="A23694" s="18">
        <v>46293.833333333336</v>
      </c>
      <c r="B23694">
        <v>16.82</v>
      </c>
    </row>
    <row r="23695" spans="1:2" x14ac:dyDescent="0.45">
      <c r="A23695" s="18">
        <v>46293.84375</v>
      </c>
      <c r="B23695">
        <v>15.86</v>
      </c>
    </row>
    <row r="23696" spans="1:2" x14ac:dyDescent="0.45">
      <c r="A23696" s="18">
        <v>46293.854166666664</v>
      </c>
      <c r="B23696">
        <v>15.64</v>
      </c>
    </row>
    <row r="23697" spans="1:2" x14ac:dyDescent="0.45">
      <c r="A23697" s="18">
        <v>46293.864583333336</v>
      </c>
      <c r="B23697">
        <v>16.100000000000001</v>
      </c>
    </row>
    <row r="23698" spans="1:2" x14ac:dyDescent="0.45">
      <c r="A23698" s="18">
        <v>46293.875</v>
      </c>
      <c r="B23698">
        <v>15.54</v>
      </c>
    </row>
    <row r="23699" spans="1:2" x14ac:dyDescent="0.45">
      <c r="A23699" s="18">
        <v>46293.885416666664</v>
      </c>
      <c r="B23699">
        <v>15.86</v>
      </c>
    </row>
    <row r="23700" spans="1:2" x14ac:dyDescent="0.45">
      <c r="A23700" s="18">
        <v>46293.895833333336</v>
      </c>
      <c r="B23700">
        <v>15.9</v>
      </c>
    </row>
    <row r="23701" spans="1:2" x14ac:dyDescent="0.45">
      <c r="A23701" s="18">
        <v>46293.90625</v>
      </c>
      <c r="B23701">
        <v>15.72</v>
      </c>
    </row>
    <row r="23702" spans="1:2" x14ac:dyDescent="0.45">
      <c r="A23702" s="18">
        <v>46293.916666666664</v>
      </c>
      <c r="B23702">
        <v>15.8</v>
      </c>
    </row>
    <row r="23703" spans="1:2" x14ac:dyDescent="0.45">
      <c r="A23703" s="18">
        <v>46293.927083333336</v>
      </c>
      <c r="B23703">
        <v>13.36</v>
      </c>
    </row>
    <row r="23704" spans="1:2" x14ac:dyDescent="0.45">
      <c r="A23704" s="18">
        <v>46293.9375</v>
      </c>
      <c r="B23704">
        <v>13.68</v>
      </c>
    </row>
    <row r="23705" spans="1:2" x14ac:dyDescent="0.45">
      <c r="A23705" s="18">
        <v>46293.947916666664</v>
      </c>
      <c r="B23705">
        <v>13.4</v>
      </c>
    </row>
    <row r="23706" spans="1:2" x14ac:dyDescent="0.45">
      <c r="A23706" s="18">
        <v>46293.958333333336</v>
      </c>
      <c r="B23706">
        <v>13.74</v>
      </c>
    </row>
    <row r="23707" spans="1:2" x14ac:dyDescent="0.45">
      <c r="A23707" s="18">
        <v>46293.96875</v>
      </c>
      <c r="B23707">
        <v>13.18</v>
      </c>
    </row>
    <row r="23708" spans="1:2" x14ac:dyDescent="0.45">
      <c r="A23708" s="18">
        <v>46293.979166666664</v>
      </c>
      <c r="B23708">
        <v>13.4</v>
      </c>
    </row>
    <row r="23709" spans="1:2" x14ac:dyDescent="0.45">
      <c r="A23709" s="18">
        <v>46293.989583333336</v>
      </c>
      <c r="B23709">
        <v>13.72</v>
      </c>
    </row>
    <row r="23710" spans="1:2" x14ac:dyDescent="0.45">
      <c r="A23710" s="12">
        <v>46294</v>
      </c>
      <c r="B23710">
        <v>13.18</v>
      </c>
    </row>
    <row r="23711" spans="1:2" x14ac:dyDescent="0.45">
      <c r="A23711" s="18">
        <v>46294.010416666664</v>
      </c>
      <c r="B23711">
        <v>13.48</v>
      </c>
    </row>
    <row r="23712" spans="1:2" x14ac:dyDescent="0.45">
      <c r="A23712" s="18">
        <v>46294.020833333336</v>
      </c>
      <c r="B23712">
        <v>13.46</v>
      </c>
    </row>
    <row r="23713" spans="1:2" x14ac:dyDescent="0.45">
      <c r="A23713" s="18">
        <v>46294.03125</v>
      </c>
      <c r="B23713">
        <v>13.62</v>
      </c>
    </row>
    <row r="23714" spans="1:2" x14ac:dyDescent="0.45">
      <c r="A23714" s="18">
        <v>46294.041666666664</v>
      </c>
      <c r="B23714">
        <v>13.4</v>
      </c>
    </row>
    <row r="23715" spans="1:2" x14ac:dyDescent="0.45">
      <c r="A23715" s="18">
        <v>46294.052083333336</v>
      </c>
      <c r="B23715">
        <v>12.98</v>
      </c>
    </row>
    <row r="23716" spans="1:2" x14ac:dyDescent="0.45">
      <c r="A23716" s="18">
        <v>46294.0625</v>
      </c>
      <c r="B23716">
        <v>13.42</v>
      </c>
    </row>
    <row r="23717" spans="1:2" x14ac:dyDescent="0.45">
      <c r="A23717" s="18">
        <v>46294.072916666664</v>
      </c>
      <c r="B23717">
        <v>13.44</v>
      </c>
    </row>
    <row r="23718" spans="1:2" x14ac:dyDescent="0.45">
      <c r="A23718" s="18">
        <v>46294.083333333336</v>
      </c>
      <c r="B23718">
        <v>13.2</v>
      </c>
    </row>
    <row r="23719" spans="1:2" x14ac:dyDescent="0.45">
      <c r="A23719" s="18">
        <v>46294.09375</v>
      </c>
      <c r="B23719">
        <v>13.1</v>
      </c>
    </row>
    <row r="23720" spans="1:2" x14ac:dyDescent="0.45">
      <c r="A23720" s="18">
        <v>46294.104166666664</v>
      </c>
      <c r="B23720">
        <v>13.4</v>
      </c>
    </row>
    <row r="23721" spans="1:2" x14ac:dyDescent="0.45">
      <c r="A23721" s="18">
        <v>46294.114583333336</v>
      </c>
      <c r="B23721">
        <v>13.26</v>
      </c>
    </row>
    <row r="23722" spans="1:2" x14ac:dyDescent="0.45">
      <c r="A23722" s="18">
        <v>46294.125</v>
      </c>
      <c r="B23722">
        <v>13.06</v>
      </c>
    </row>
    <row r="23723" spans="1:2" x14ac:dyDescent="0.45">
      <c r="A23723" s="18">
        <v>46294.135416666664</v>
      </c>
      <c r="B23723">
        <v>13.54</v>
      </c>
    </row>
    <row r="23724" spans="1:2" x14ac:dyDescent="0.45">
      <c r="A23724" s="18">
        <v>46294.145833333336</v>
      </c>
      <c r="B23724">
        <v>13.24</v>
      </c>
    </row>
    <row r="23725" spans="1:2" x14ac:dyDescent="0.45">
      <c r="A23725" s="18">
        <v>46294.15625</v>
      </c>
      <c r="B23725">
        <v>13.58</v>
      </c>
    </row>
    <row r="23726" spans="1:2" x14ac:dyDescent="0.45">
      <c r="A23726" s="18">
        <v>46294.166666666664</v>
      </c>
      <c r="B23726">
        <v>13.12</v>
      </c>
    </row>
    <row r="23727" spans="1:2" x14ac:dyDescent="0.45">
      <c r="A23727" s="18">
        <v>46294.177083333336</v>
      </c>
      <c r="B23727">
        <v>13.06</v>
      </c>
    </row>
    <row r="23728" spans="1:2" x14ac:dyDescent="0.45">
      <c r="A23728" s="18">
        <v>46294.1875</v>
      </c>
      <c r="B23728">
        <v>13.62</v>
      </c>
    </row>
    <row r="23729" spans="1:2" x14ac:dyDescent="0.45">
      <c r="A23729" s="18">
        <v>46294.197916666664</v>
      </c>
      <c r="B23729">
        <v>13.12</v>
      </c>
    </row>
    <row r="23730" spans="1:2" x14ac:dyDescent="0.45">
      <c r="A23730" s="18">
        <v>46294.208333333336</v>
      </c>
      <c r="B23730">
        <v>13.36</v>
      </c>
    </row>
    <row r="23731" spans="1:2" x14ac:dyDescent="0.45">
      <c r="A23731" s="18">
        <v>46294.21875</v>
      </c>
      <c r="B23731">
        <v>13.26</v>
      </c>
    </row>
    <row r="23732" spans="1:2" x14ac:dyDescent="0.45">
      <c r="A23732" s="18">
        <v>46294.229166666664</v>
      </c>
      <c r="B23732">
        <v>13.96</v>
      </c>
    </row>
    <row r="23733" spans="1:2" x14ac:dyDescent="0.45">
      <c r="A23733" s="18">
        <v>46294.239583333336</v>
      </c>
      <c r="B23733">
        <v>19.559999999999999</v>
      </c>
    </row>
    <row r="23734" spans="1:2" x14ac:dyDescent="0.45">
      <c r="A23734" s="18">
        <v>46294.25</v>
      </c>
      <c r="B23734">
        <v>16.5</v>
      </c>
    </row>
    <row r="23735" spans="1:2" x14ac:dyDescent="0.45">
      <c r="A23735" s="18">
        <v>46294.260416666664</v>
      </c>
      <c r="B23735">
        <v>20.84</v>
      </c>
    </row>
    <row r="23736" spans="1:2" x14ac:dyDescent="0.45">
      <c r="A23736" s="18">
        <v>46294.270833333336</v>
      </c>
      <c r="B23736">
        <v>22.52</v>
      </c>
    </row>
    <row r="23737" spans="1:2" x14ac:dyDescent="0.45">
      <c r="A23737" s="18">
        <v>46294.28125</v>
      </c>
      <c r="B23737">
        <v>25.16</v>
      </c>
    </row>
    <row r="23738" spans="1:2" x14ac:dyDescent="0.45">
      <c r="A23738" s="18">
        <v>46294.291666666664</v>
      </c>
      <c r="B23738">
        <v>24.38</v>
      </c>
    </row>
    <row r="23739" spans="1:2" x14ac:dyDescent="0.45">
      <c r="A23739" s="18">
        <v>46294.302083333336</v>
      </c>
      <c r="B23739">
        <v>21.74</v>
      </c>
    </row>
    <row r="23740" spans="1:2" x14ac:dyDescent="0.45">
      <c r="A23740" s="18">
        <v>46294.3125</v>
      </c>
      <c r="B23740">
        <v>19.84</v>
      </c>
    </row>
    <row r="23741" spans="1:2" x14ac:dyDescent="0.45">
      <c r="A23741" s="18">
        <v>46294.322916666664</v>
      </c>
      <c r="B23741">
        <v>13.66</v>
      </c>
    </row>
    <row r="23742" spans="1:2" x14ac:dyDescent="0.45">
      <c r="A23742" s="18">
        <v>46294.333333333336</v>
      </c>
      <c r="B23742">
        <v>20.12</v>
      </c>
    </row>
    <row r="23743" spans="1:2" x14ac:dyDescent="0.45">
      <c r="A23743" s="18">
        <v>46294.34375</v>
      </c>
      <c r="B23743">
        <v>19.32</v>
      </c>
    </row>
    <row r="23744" spans="1:2" x14ac:dyDescent="0.45">
      <c r="A23744" s="18">
        <v>46294.354166666664</v>
      </c>
      <c r="B23744">
        <v>25.44</v>
      </c>
    </row>
    <row r="23745" spans="1:2" x14ac:dyDescent="0.45">
      <c r="A23745" s="18">
        <v>46294.364583333336</v>
      </c>
      <c r="B23745">
        <v>21.72</v>
      </c>
    </row>
    <row r="23746" spans="1:2" x14ac:dyDescent="0.45">
      <c r="A23746" s="18">
        <v>46294.375</v>
      </c>
      <c r="B23746">
        <v>26.9</v>
      </c>
    </row>
    <row r="23747" spans="1:2" x14ac:dyDescent="0.45">
      <c r="A23747" s="18">
        <v>46294.385416666664</v>
      </c>
      <c r="B23747">
        <v>21.54</v>
      </c>
    </row>
    <row r="23748" spans="1:2" x14ac:dyDescent="0.45">
      <c r="A23748" s="18">
        <v>46294.395833333336</v>
      </c>
      <c r="B23748">
        <v>19.600000000000001</v>
      </c>
    </row>
    <row r="23749" spans="1:2" x14ac:dyDescent="0.45">
      <c r="A23749" s="18">
        <v>46294.40625</v>
      </c>
      <c r="B23749">
        <v>19.239999999999998</v>
      </c>
    </row>
    <row r="23750" spans="1:2" x14ac:dyDescent="0.45">
      <c r="A23750" s="18">
        <v>46294.416666666664</v>
      </c>
      <c r="B23750">
        <v>23.48</v>
      </c>
    </row>
    <row r="23751" spans="1:2" x14ac:dyDescent="0.45">
      <c r="A23751" s="18">
        <v>46294.427083333336</v>
      </c>
      <c r="B23751">
        <v>20.78</v>
      </c>
    </row>
    <row r="23752" spans="1:2" x14ac:dyDescent="0.45">
      <c r="A23752" s="18">
        <v>46294.4375</v>
      </c>
      <c r="B23752">
        <v>21.28</v>
      </c>
    </row>
    <row r="23753" spans="1:2" x14ac:dyDescent="0.45">
      <c r="A23753" s="18">
        <v>46294.447916666664</v>
      </c>
      <c r="B23753">
        <v>24.34</v>
      </c>
    </row>
    <row r="23754" spans="1:2" x14ac:dyDescent="0.45">
      <c r="A23754" s="18">
        <v>46294.458333333336</v>
      </c>
      <c r="B23754">
        <v>26.86</v>
      </c>
    </row>
    <row r="23755" spans="1:2" x14ac:dyDescent="0.45">
      <c r="A23755" s="18">
        <v>46294.46875</v>
      </c>
      <c r="B23755">
        <v>24.48</v>
      </c>
    </row>
    <row r="23756" spans="1:2" x14ac:dyDescent="0.45">
      <c r="A23756" s="18">
        <v>46294.479166666664</v>
      </c>
      <c r="B23756">
        <v>22.52</v>
      </c>
    </row>
    <row r="23757" spans="1:2" x14ac:dyDescent="0.45">
      <c r="A23757" s="18">
        <v>46294.489583333336</v>
      </c>
      <c r="B23757">
        <v>23.4</v>
      </c>
    </row>
    <row r="23758" spans="1:2" x14ac:dyDescent="0.45">
      <c r="A23758" s="18">
        <v>46294.5</v>
      </c>
      <c r="B23758">
        <v>22.38</v>
      </c>
    </row>
    <row r="23759" spans="1:2" x14ac:dyDescent="0.45">
      <c r="A23759" s="18">
        <v>46294.510416666664</v>
      </c>
      <c r="B23759">
        <v>24.22</v>
      </c>
    </row>
    <row r="23760" spans="1:2" x14ac:dyDescent="0.45">
      <c r="A23760" s="18">
        <v>46294.520833333336</v>
      </c>
      <c r="B23760">
        <v>20.92</v>
      </c>
    </row>
    <row r="23761" spans="1:2" x14ac:dyDescent="0.45">
      <c r="A23761" s="18">
        <v>46294.53125</v>
      </c>
      <c r="B23761">
        <v>25.5</v>
      </c>
    </row>
    <row r="23762" spans="1:2" x14ac:dyDescent="0.45">
      <c r="A23762" s="18">
        <v>46294.541666666664</v>
      </c>
      <c r="B23762">
        <v>24.7</v>
      </c>
    </row>
    <row r="23763" spans="1:2" x14ac:dyDescent="0.45">
      <c r="A23763" s="18">
        <v>46294.552083333336</v>
      </c>
      <c r="B23763">
        <v>19</v>
      </c>
    </row>
    <row r="23764" spans="1:2" x14ac:dyDescent="0.45">
      <c r="A23764" s="18">
        <v>46294.5625</v>
      </c>
      <c r="B23764">
        <v>18.54</v>
      </c>
    </row>
    <row r="23765" spans="1:2" x14ac:dyDescent="0.45">
      <c r="A23765" s="18">
        <v>46294.572916666664</v>
      </c>
      <c r="B23765">
        <v>18.079999999999998</v>
      </c>
    </row>
    <row r="23766" spans="1:2" x14ac:dyDescent="0.45">
      <c r="A23766" s="18">
        <v>46294.583333333336</v>
      </c>
      <c r="B23766">
        <v>19.399999999999999</v>
      </c>
    </row>
    <row r="23767" spans="1:2" x14ac:dyDescent="0.45">
      <c r="A23767" s="18">
        <v>46294.59375</v>
      </c>
      <c r="B23767">
        <v>24.2</v>
      </c>
    </row>
    <row r="23768" spans="1:2" x14ac:dyDescent="0.45">
      <c r="A23768" s="18">
        <v>46294.604166666664</v>
      </c>
      <c r="B23768">
        <v>19.559999999999999</v>
      </c>
    </row>
    <row r="23769" spans="1:2" x14ac:dyDescent="0.45">
      <c r="A23769" s="18">
        <v>46294.614583333336</v>
      </c>
      <c r="B23769">
        <v>20.68</v>
      </c>
    </row>
    <row r="23770" spans="1:2" x14ac:dyDescent="0.45">
      <c r="A23770" s="18">
        <v>46294.625</v>
      </c>
      <c r="B23770">
        <v>23.4</v>
      </c>
    </row>
    <row r="23771" spans="1:2" x14ac:dyDescent="0.45">
      <c r="A23771" s="18">
        <v>46294.635416666664</v>
      </c>
      <c r="B23771">
        <v>24.54</v>
      </c>
    </row>
    <row r="23772" spans="1:2" x14ac:dyDescent="0.45">
      <c r="A23772" s="18">
        <v>46294.645833333336</v>
      </c>
      <c r="B23772">
        <v>25.26</v>
      </c>
    </row>
    <row r="23773" spans="1:2" x14ac:dyDescent="0.45">
      <c r="A23773" s="18">
        <v>46294.65625</v>
      </c>
      <c r="B23773">
        <v>22.5</v>
      </c>
    </row>
    <row r="23774" spans="1:2" x14ac:dyDescent="0.45">
      <c r="A23774" s="18">
        <v>46294.666666666664</v>
      </c>
      <c r="B23774">
        <v>20.8</v>
      </c>
    </row>
    <row r="23775" spans="1:2" x14ac:dyDescent="0.45">
      <c r="A23775" s="18">
        <v>46294.677083333336</v>
      </c>
      <c r="B23775">
        <v>19.86</v>
      </c>
    </row>
    <row r="23776" spans="1:2" x14ac:dyDescent="0.45">
      <c r="A23776" s="18">
        <v>46294.6875</v>
      </c>
      <c r="B23776">
        <v>19.399999999999999</v>
      </c>
    </row>
    <row r="23777" spans="1:2" x14ac:dyDescent="0.45">
      <c r="A23777" s="18">
        <v>46294.697916666664</v>
      </c>
      <c r="B23777">
        <v>25.7</v>
      </c>
    </row>
    <row r="23778" spans="1:2" x14ac:dyDescent="0.45">
      <c r="A23778" s="18">
        <v>46294.708333333336</v>
      </c>
      <c r="B23778">
        <v>23.7</v>
      </c>
    </row>
    <row r="23779" spans="1:2" x14ac:dyDescent="0.45">
      <c r="A23779" s="18">
        <v>46294.71875</v>
      </c>
      <c r="B23779">
        <v>22.56</v>
      </c>
    </row>
    <row r="23780" spans="1:2" x14ac:dyDescent="0.45">
      <c r="A23780" s="18">
        <v>46294.729166666664</v>
      </c>
      <c r="B23780">
        <v>20.92</v>
      </c>
    </row>
    <row r="23781" spans="1:2" x14ac:dyDescent="0.45">
      <c r="A23781" s="18">
        <v>46294.739583333336</v>
      </c>
      <c r="B23781">
        <v>18.82</v>
      </c>
    </row>
    <row r="23782" spans="1:2" x14ac:dyDescent="0.45">
      <c r="A23782" s="18">
        <v>46294.75</v>
      </c>
      <c r="B23782">
        <v>15.6</v>
      </c>
    </row>
    <row r="23783" spans="1:2" x14ac:dyDescent="0.45">
      <c r="A23783" s="18">
        <v>46294.760416666664</v>
      </c>
      <c r="B23783">
        <v>11.7</v>
      </c>
    </row>
    <row r="23784" spans="1:2" x14ac:dyDescent="0.45">
      <c r="A23784" s="18">
        <v>46294.770833333336</v>
      </c>
      <c r="B23784">
        <v>9.4600000000000009</v>
      </c>
    </row>
    <row r="23785" spans="1:2" x14ac:dyDescent="0.45">
      <c r="A23785" s="18">
        <v>46294.78125</v>
      </c>
      <c r="B23785">
        <v>9.3800000000000008</v>
      </c>
    </row>
    <row r="23786" spans="1:2" x14ac:dyDescent="0.45">
      <c r="A23786" s="18">
        <v>46294.791666666664</v>
      </c>
      <c r="B23786">
        <v>7.34</v>
      </c>
    </row>
    <row r="23787" spans="1:2" x14ac:dyDescent="0.45">
      <c r="A23787" s="18">
        <v>46294.802083333336</v>
      </c>
      <c r="B23787">
        <v>7.28</v>
      </c>
    </row>
    <row r="23788" spans="1:2" x14ac:dyDescent="0.45">
      <c r="A23788" s="18">
        <v>46294.8125</v>
      </c>
      <c r="B23788">
        <v>6.94</v>
      </c>
    </row>
    <row r="23789" spans="1:2" x14ac:dyDescent="0.45">
      <c r="A23789" s="18">
        <v>46294.822916666664</v>
      </c>
      <c r="B23789">
        <v>7.44</v>
      </c>
    </row>
    <row r="23790" spans="1:2" x14ac:dyDescent="0.45">
      <c r="A23790" s="18">
        <v>46294.833333333336</v>
      </c>
      <c r="B23790">
        <v>9.2799999999999994</v>
      </c>
    </row>
    <row r="23791" spans="1:2" x14ac:dyDescent="0.45">
      <c r="A23791" s="18">
        <v>46294.84375</v>
      </c>
      <c r="B23791">
        <v>16.32</v>
      </c>
    </row>
    <row r="23792" spans="1:2" x14ac:dyDescent="0.45">
      <c r="A23792" s="18">
        <v>46294.854166666664</v>
      </c>
      <c r="B23792">
        <v>16.54</v>
      </c>
    </row>
    <row r="23793" spans="1:2" x14ac:dyDescent="0.45">
      <c r="A23793" s="18">
        <v>46294.864583333336</v>
      </c>
      <c r="B23793">
        <v>16.260000000000002</v>
      </c>
    </row>
    <row r="23794" spans="1:2" x14ac:dyDescent="0.45">
      <c r="A23794" s="18">
        <v>46294.875</v>
      </c>
      <c r="B23794">
        <v>16.34</v>
      </c>
    </row>
    <row r="23795" spans="1:2" x14ac:dyDescent="0.45">
      <c r="A23795" s="18">
        <v>46294.885416666664</v>
      </c>
      <c r="B23795">
        <v>15.82</v>
      </c>
    </row>
    <row r="23796" spans="1:2" x14ac:dyDescent="0.45">
      <c r="A23796" s="18">
        <v>46294.895833333336</v>
      </c>
      <c r="B23796">
        <v>16.5</v>
      </c>
    </row>
    <row r="23797" spans="1:2" x14ac:dyDescent="0.45">
      <c r="A23797" s="18">
        <v>46294.90625</v>
      </c>
      <c r="B23797">
        <v>16.22</v>
      </c>
    </row>
    <row r="23798" spans="1:2" x14ac:dyDescent="0.45">
      <c r="A23798" s="18">
        <v>46294.916666666664</v>
      </c>
      <c r="B23798">
        <v>16.18</v>
      </c>
    </row>
    <row r="23799" spans="1:2" x14ac:dyDescent="0.45">
      <c r="A23799" s="18">
        <v>46294.927083333336</v>
      </c>
      <c r="B23799">
        <v>13.92</v>
      </c>
    </row>
    <row r="23800" spans="1:2" x14ac:dyDescent="0.45">
      <c r="A23800" s="18">
        <v>46294.9375</v>
      </c>
      <c r="B23800">
        <v>13.92</v>
      </c>
    </row>
    <row r="23801" spans="1:2" x14ac:dyDescent="0.45">
      <c r="A23801" s="18">
        <v>46294.947916666664</v>
      </c>
      <c r="B23801">
        <v>14.42</v>
      </c>
    </row>
    <row r="23802" spans="1:2" x14ac:dyDescent="0.45">
      <c r="A23802" s="18">
        <v>46294.958333333336</v>
      </c>
      <c r="B23802">
        <v>13.7</v>
      </c>
    </row>
    <row r="23803" spans="1:2" x14ac:dyDescent="0.45">
      <c r="A23803" s="18">
        <v>46294.96875</v>
      </c>
      <c r="B23803">
        <v>14.04</v>
      </c>
    </row>
    <row r="23804" spans="1:2" x14ac:dyDescent="0.45">
      <c r="A23804" s="18">
        <v>46294.979166666664</v>
      </c>
      <c r="B23804">
        <v>13.84</v>
      </c>
    </row>
    <row r="23805" spans="1:2" x14ac:dyDescent="0.45">
      <c r="A23805" s="18">
        <v>46294.989583333336</v>
      </c>
      <c r="B23805">
        <v>14</v>
      </c>
    </row>
    <row r="23806" spans="1:2" x14ac:dyDescent="0.45">
      <c r="A23806" s="12">
        <v>46295</v>
      </c>
      <c r="B23806">
        <v>14.18</v>
      </c>
    </row>
    <row r="23807" spans="1:2" x14ac:dyDescent="0.45">
      <c r="A23807" s="18">
        <v>46295.010416666664</v>
      </c>
      <c r="B23807">
        <v>13.82</v>
      </c>
    </row>
    <row r="23808" spans="1:2" x14ac:dyDescent="0.45">
      <c r="A23808" s="18">
        <v>46295.020833333336</v>
      </c>
      <c r="B23808">
        <v>14.04</v>
      </c>
    </row>
    <row r="23809" spans="1:2" x14ac:dyDescent="0.45">
      <c r="A23809" s="18">
        <v>46295.03125</v>
      </c>
      <c r="B23809">
        <v>13.68</v>
      </c>
    </row>
    <row r="23810" spans="1:2" x14ac:dyDescent="0.45">
      <c r="A23810" s="18">
        <v>46295.041666666664</v>
      </c>
      <c r="B23810">
        <v>14.2</v>
      </c>
    </row>
    <row r="23811" spans="1:2" x14ac:dyDescent="0.45">
      <c r="A23811" s="18">
        <v>46295.052083333336</v>
      </c>
      <c r="B23811">
        <v>13.56</v>
      </c>
    </row>
    <row r="23812" spans="1:2" x14ac:dyDescent="0.45">
      <c r="A23812" s="18">
        <v>46295.0625</v>
      </c>
      <c r="B23812">
        <v>14.3</v>
      </c>
    </row>
    <row r="23813" spans="1:2" x14ac:dyDescent="0.45">
      <c r="A23813" s="18">
        <v>46295.072916666664</v>
      </c>
      <c r="B23813">
        <v>13.84</v>
      </c>
    </row>
    <row r="23814" spans="1:2" x14ac:dyDescent="0.45">
      <c r="A23814" s="18">
        <v>46295.083333333336</v>
      </c>
      <c r="B23814">
        <v>13.56</v>
      </c>
    </row>
    <row r="23815" spans="1:2" x14ac:dyDescent="0.45">
      <c r="A23815" s="18">
        <v>46295.09375</v>
      </c>
      <c r="B23815">
        <v>13.98</v>
      </c>
    </row>
    <row r="23816" spans="1:2" x14ac:dyDescent="0.45">
      <c r="A23816" s="18">
        <v>46295.104166666664</v>
      </c>
      <c r="B23816">
        <v>13.84</v>
      </c>
    </row>
    <row r="23817" spans="1:2" x14ac:dyDescent="0.45">
      <c r="A23817" s="18">
        <v>46295.114583333336</v>
      </c>
      <c r="B23817">
        <v>13.98</v>
      </c>
    </row>
    <row r="23818" spans="1:2" x14ac:dyDescent="0.45">
      <c r="A23818" s="18">
        <v>46295.125</v>
      </c>
      <c r="B23818">
        <v>13.64</v>
      </c>
    </row>
    <row r="23819" spans="1:2" x14ac:dyDescent="0.45">
      <c r="A23819" s="18">
        <v>46295.135416666664</v>
      </c>
      <c r="B23819">
        <v>13.48</v>
      </c>
    </row>
    <row r="23820" spans="1:2" x14ac:dyDescent="0.45">
      <c r="A23820" s="18">
        <v>46295.145833333336</v>
      </c>
      <c r="B23820">
        <v>14.36</v>
      </c>
    </row>
    <row r="23821" spans="1:2" x14ac:dyDescent="0.45">
      <c r="A23821" s="18">
        <v>46295.15625</v>
      </c>
      <c r="B23821">
        <v>13.76</v>
      </c>
    </row>
    <row r="23822" spans="1:2" x14ac:dyDescent="0.45">
      <c r="A23822" s="18">
        <v>46295.166666666664</v>
      </c>
      <c r="B23822">
        <v>13.96</v>
      </c>
    </row>
    <row r="23823" spans="1:2" x14ac:dyDescent="0.45">
      <c r="A23823" s="18">
        <v>46295.177083333336</v>
      </c>
      <c r="B23823">
        <v>13.7</v>
      </c>
    </row>
    <row r="23824" spans="1:2" x14ac:dyDescent="0.45">
      <c r="A23824" s="18">
        <v>46295.1875</v>
      </c>
      <c r="B23824">
        <v>14.18</v>
      </c>
    </row>
    <row r="23825" spans="1:2" x14ac:dyDescent="0.45">
      <c r="A23825" s="18">
        <v>46295.197916666664</v>
      </c>
      <c r="B23825">
        <v>13.58</v>
      </c>
    </row>
    <row r="23826" spans="1:2" x14ac:dyDescent="0.45">
      <c r="A23826" s="18">
        <v>46295.208333333336</v>
      </c>
      <c r="B23826">
        <v>13.62</v>
      </c>
    </row>
    <row r="23827" spans="1:2" x14ac:dyDescent="0.45">
      <c r="A23827" s="18">
        <v>46295.21875</v>
      </c>
      <c r="B23827">
        <v>14.1</v>
      </c>
    </row>
    <row r="23828" spans="1:2" x14ac:dyDescent="0.45">
      <c r="A23828" s="18">
        <v>46295.229166666664</v>
      </c>
      <c r="B23828">
        <v>13.76</v>
      </c>
    </row>
    <row r="23829" spans="1:2" x14ac:dyDescent="0.45">
      <c r="A23829" s="18">
        <v>46295.239583333336</v>
      </c>
      <c r="B23829">
        <v>19.18</v>
      </c>
    </row>
    <row r="23830" spans="1:2" x14ac:dyDescent="0.45">
      <c r="A23830" s="18">
        <v>46295.25</v>
      </c>
      <c r="B23830">
        <v>19.16</v>
      </c>
    </row>
    <row r="23831" spans="1:2" x14ac:dyDescent="0.45">
      <c r="A23831" s="18">
        <v>46295.260416666664</v>
      </c>
      <c r="B23831">
        <v>19.579999999999998</v>
      </c>
    </row>
    <row r="23832" spans="1:2" x14ac:dyDescent="0.45">
      <c r="A23832" s="18">
        <v>46295.270833333336</v>
      </c>
      <c r="B23832">
        <v>20.100000000000001</v>
      </c>
    </row>
    <row r="23833" spans="1:2" x14ac:dyDescent="0.45">
      <c r="A23833" s="18">
        <v>46295.28125</v>
      </c>
      <c r="B23833">
        <v>27.78</v>
      </c>
    </row>
    <row r="23834" spans="1:2" x14ac:dyDescent="0.45">
      <c r="A23834" s="18">
        <v>46295.291666666664</v>
      </c>
      <c r="B23834">
        <v>27.7</v>
      </c>
    </row>
    <row r="23835" spans="1:2" x14ac:dyDescent="0.45">
      <c r="A23835" s="18">
        <v>46295.302083333336</v>
      </c>
      <c r="B23835">
        <v>24.72</v>
      </c>
    </row>
    <row r="23836" spans="1:2" x14ac:dyDescent="0.45">
      <c r="A23836" s="18">
        <v>46295.3125</v>
      </c>
      <c r="B23836">
        <v>26.86</v>
      </c>
    </row>
    <row r="23837" spans="1:2" x14ac:dyDescent="0.45">
      <c r="A23837" s="18">
        <v>46295.322916666664</v>
      </c>
      <c r="B23837">
        <v>30.42</v>
      </c>
    </row>
    <row r="23838" spans="1:2" x14ac:dyDescent="0.45">
      <c r="A23838" s="18">
        <v>46295.333333333336</v>
      </c>
      <c r="B23838">
        <v>24.68</v>
      </c>
    </row>
    <row r="23839" spans="1:2" x14ac:dyDescent="0.45">
      <c r="A23839" s="18">
        <v>46295.34375</v>
      </c>
      <c r="B23839">
        <v>18.66</v>
      </c>
    </row>
    <row r="23840" spans="1:2" x14ac:dyDescent="0.45">
      <c r="A23840" s="18">
        <v>46295.354166666664</v>
      </c>
      <c r="B23840">
        <v>25.28</v>
      </c>
    </row>
    <row r="23841" spans="1:2" x14ac:dyDescent="0.45">
      <c r="A23841" s="18">
        <v>46295.364583333336</v>
      </c>
      <c r="B23841">
        <v>20.100000000000001</v>
      </c>
    </row>
    <row r="23842" spans="1:2" x14ac:dyDescent="0.45">
      <c r="A23842" s="18">
        <v>46295.375</v>
      </c>
      <c r="B23842">
        <v>19.579999999999998</v>
      </c>
    </row>
    <row r="23843" spans="1:2" x14ac:dyDescent="0.45">
      <c r="A23843" s="18">
        <v>46295.385416666664</v>
      </c>
      <c r="B23843">
        <v>20.84</v>
      </c>
    </row>
    <row r="23844" spans="1:2" x14ac:dyDescent="0.45">
      <c r="A23844" s="18">
        <v>46295.395833333336</v>
      </c>
      <c r="B23844">
        <v>19.7</v>
      </c>
    </row>
    <row r="23845" spans="1:2" x14ac:dyDescent="0.45">
      <c r="A23845" s="18">
        <v>46295.40625</v>
      </c>
      <c r="B23845">
        <v>19.12</v>
      </c>
    </row>
    <row r="23846" spans="1:2" x14ac:dyDescent="0.45">
      <c r="A23846" s="18">
        <v>46295.416666666664</v>
      </c>
      <c r="B23846">
        <v>26.26</v>
      </c>
    </row>
    <row r="23847" spans="1:2" x14ac:dyDescent="0.45">
      <c r="A23847" s="18">
        <v>46295.427083333336</v>
      </c>
      <c r="B23847">
        <v>25.86</v>
      </c>
    </row>
    <row r="23848" spans="1:2" x14ac:dyDescent="0.45">
      <c r="A23848" s="18">
        <v>46295.4375</v>
      </c>
      <c r="B23848">
        <v>26</v>
      </c>
    </row>
    <row r="23849" spans="1:2" x14ac:dyDescent="0.45">
      <c r="A23849" s="18">
        <v>46295.447916666664</v>
      </c>
      <c r="B23849">
        <v>21.98</v>
      </c>
    </row>
    <row r="23850" spans="1:2" x14ac:dyDescent="0.45">
      <c r="A23850" s="18">
        <v>46295.458333333336</v>
      </c>
      <c r="B23850">
        <v>23.88</v>
      </c>
    </row>
    <row r="23851" spans="1:2" x14ac:dyDescent="0.45">
      <c r="A23851" s="18">
        <v>46295.46875</v>
      </c>
      <c r="B23851">
        <v>22.84</v>
      </c>
    </row>
    <row r="23852" spans="1:2" x14ac:dyDescent="0.45">
      <c r="A23852" s="18">
        <v>46295.479166666664</v>
      </c>
      <c r="B23852">
        <v>26.14</v>
      </c>
    </row>
    <row r="23853" spans="1:2" x14ac:dyDescent="0.45">
      <c r="A23853" s="18">
        <v>46295.489583333336</v>
      </c>
      <c r="B23853">
        <v>24.2</v>
      </c>
    </row>
    <row r="23854" spans="1:2" x14ac:dyDescent="0.45">
      <c r="A23854" s="18">
        <v>46295.5</v>
      </c>
      <c r="B23854">
        <v>22.78</v>
      </c>
    </row>
    <row r="23855" spans="1:2" x14ac:dyDescent="0.45">
      <c r="A23855" s="18">
        <v>46295.510416666664</v>
      </c>
      <c r="B23855">
        <v>23.3</v>
      </c>
    </row>
    <row r="23856" spans="1:2" x14ac:dyDescent="0.45">
      <c r="A23856" s="18">
        <v>46295.520833333336</v>
      </c>
      <c r="B23856">
        <v>24.68</v>
      </c>
    </row>
    <row r="23857" spans="1:2" x14ac:dyDescent="0.45">
      <c r="A23857" s="18">
        <v>46295.53125</v>
      </c>
      <c r="B23857">
        <v>24.74</v>
      </c>
    </row>
    <row r="23858" spans="1:2" x14ac:dyDescent="0.45">
      <c r="A23858" s="18">
        <v>46295.541666666664</v>
      </c>
      <c r="B23858">
        <v>17.579999999999998</v>
      </c>
    </row>
    <row r="23859" spans="1:2" x14ac:dyDescent="0.45">
      <c r="A23859" s="18">
        <v>46295.552083333336</v>
      </c>
      <c r="B23859">
        <v>19.940000000000001</v>
      </c>
    </row>
    <row r="23860" spans="1:2" x14ac:dyDescent="0.45">
      <c r="A23860" s="18">
        <v>46295.5625</v>
      </c>
      <c r="B23860">
        <v>22.4</v>
      </c>
    </row>
    <row r="23861" spans="1:2" x14ac:dyDescent="0.45">
      <c r="A23861" s="18">
        <v>46295.572916666664</v>
      </c>
      <c r="B23861">
        <v>21.46</v>
      </c>
    </row>
    <row r="23862" spans="1:2" x14ac:dyDescent="0.45">
      <c r="A23862" s="18">
        <v>46295.583333333336</v>
      </c>
      <c r="B23862">
        <v>18.64</v>
      </c>
    </row>
    <row r="23863" spans="1:2" x14ac:dyDescent="0.45">
      <c r="A23863" s="18">
        <v>46295.59375</v>
      </c>
      <c r="B23863">
        <v>17.48</v>
      </c>
    </row>
    <row r="23864" spans="1:2" x14ac:dyDescent="0.45">
      <c r="A23864" s="18">
        <v>46295.604166666664</v>
      </c>
      <c r="B23864">
        <v>25.82</v>
      </c>
    </row>
    <row r="23865" spans="1:2" x14ac:dyDescent="0.45">
      <c r="A23865" s="18">
        <v>46295.614583333336</v>
      </c>
      <c r="B23865">
        <v>22.74</v>
      </c>
    </row>
    <row r="23866" spans="1:2" x14ac:dyDescent="0.45">
      <c r="A23866" s="18">
        <v>46295.625</v>
      </c>
      <c r="B23866">
        <v>24.86</v>
      </c>
    </row>
    <row r="23867" spans="1:2" x14ac:dyDescent="0.45">
      <c r="A23867" s="18">
        <v>46295.635416666664</v>
      </c>
      <c r="B23867">
        <v>31.36</v>
      </c>
    </row>
    <row r="23868" spans="1:2" x14ac:dyDescent="0.45">
      <c r="A23868" s="18">
        <v>46295.645833333336</v>
      </c>
      <c r="B23868">
        <v>30.92</v>
      </c>
    </row>
    <row r="23869" spans="1:2" x14ac:dyDescent="0.45">
      <c r="A23869" s="18">
        <v>46295.65625</v>
      </c>
      <c r="B23869">
        <v>31.98</v>
      </c>
    </row>
    <row r="23870" spans="1:2" x14ac:dyDescent="0.45">
      <c r="A23870" s="18">
        <v>46295.666666666664</v>
      </c>
      <c r="B23870">
        <v>30.84</v>
      </c>
    </row>
    <row r="23871" spans="1:2" x14ac:dyDescent="0.45">
      <c r="A23871" s="18">
        <v>46295.677083333336</v>
      </c>
      <c r="B23871">
        <v>35.119999999999997</v>
      </c>
    </row>
    <row r="23872" spans="1:2" x14ac:dyDescent="0.45">
      <c r="A23872" s="18">
        <v>46295.6875</v>
      </c>
      <c r="B23872">
        <v>32.18</v>
      </c>
    </row>
    <row r="23873" spans="1:2" x14ac:dyDescent="0.45">
      <c r="A23873" s="18">
        <v>46295.697916666664</v>
      </c>
      <c r="B23873">
        <v>28.14</v>
      </c>
    </row>
    <row r="23874" spans="1:2" x14ac:dyDescent="0.45">
      <c r="A23874" s="18">
        <v>46295.708333333336</v>
      </c>
      <c r="B23874">
        <v>27.18</v>
      </c>
    </row>
    <row r="23875" spans="1:2" x14ac:dyDescent="0.45">
      <c r="A23875" s="18">
        <v>46295.71875</v>
      </c>
      <c r="B23875">
        <v>25.94</v>
      </c>
    </row>
    <row r="23876" spans="1:2" x14ac:dyDescent="0.45">
      <c r="A23876" s="18">
        <v>46295.729166666664</v>
      </c>
      <c r="B23876">
        <v>27.18</v>
      </c>
    </row>
    <row r="23877" spans="1:2" x14ac:dyDescent="0.45">
      <c r="A23877" s="18">
        <v>46295.739583333336</v>
      </c>
      <c r="B23877">
        <v>22.56</v>
      </c>
    </row>
    <row r="23878" spans="1:2" x14ac:dyDescent="0.45">
      <c r="A23878" s="18">
        <v>46295.75</v>
      </c>
      <c r="B23878">
        <v>19.36</v>
      </c>
    </row>
    <row r="23879" spans="1:2" x14ac:dyDescent="0.45">
      <c r="A23879" s="18">
        <v>46295.760416666664</v>
      </c>
      <c r="B23879">
        <v>17.16</v>
      </c>
    </row>
    <row r="23880" spans="1:2" x14ac:dyDescent="0.45">
      <c r="A23880" s="18">
        <v>46295.770833333336</v>
      </c>
      <c r="B23880">
        <v>16.54</v>
      </c>
    </row>
    <row r="23881" spans="1:2" x14ac:dyDescent="0.45">
      <c r="A23881" s="18">
        <v>46295.78125</v>
      </c>
      <c r="B23881">
        <v>15.82</v>
      </c>
    </row>
    <row r="23882" spans="1:2" x14ac:dyDescent="0.45">
      <c r="A23882" s="18">
        <v>46295.791666666664</v>
      </c>
      <c r="B23882">
        <v>15.06</v>
      </c>
    </row>
    <row r="23883" spans="1:2" x14ac:dyDescent="0.45">
      <c r="A23883" s="18">
        <v>46295.802083333336</v>
      </c>
      <c r="B23883">
        <v>13.8</v>
      </c>
    </row>
    <row r="23884" spans="1:2" x14ac:dyDescent="0.45">
      <c r="A23884" s="18">
        <v>46295.8125</v>
      </c>
      <c r="B23884">
        <v>14.22</v>
      </c>
    </row>
    <row r="23885" spans="1:2" x14ac:dyDescent="0.45">
      <c r="A23885" s="18">
        <v>46295.822916666664</v>
      </c>
      <c r="B23885">
        <v>14</v>
      </c>
    </row>
    <row r="23886" spans="1:2" x14ac:dyDescent="0.45">
      <c r="A23886" s="18">
        <v>46295.833333333336</v>
      </c>
      <c r="B23886">
        <v>14.28</v>
      </c>
    </row>
    <row r="23887" spans="1:2" x14ac:dyDescent="0.45">
      <c r="A23887" s="18">
        <v>46295.84375</v>
      </c>
      <c r="B23887">
        <v>19.28</v>
      </c>
    </row>
    <row r="23888" spans="1:2" x14ac:dyDescent="0.45">
      <c r="A23888" s="18">
        <v>46295.854166666664</v>
      </c>
      <c r="B23888">
        <v>23.66</v>
      </c>
    </row>
    <row r="23889" spans="1:2" x14ac:dyDescent="0.45">
      <c r="A23889" s="18">
        <v>46295.864583333336</v>
      </c>
      <c r="B23889">
        <v>23.94</v>
      </c>
    </row>
    <row r="23890" spans="1:2" x14ac:dyDescent="0.45">
      <c r="A23890" s="18">
        <v>46295.875</v>
      </c>
      <c r="B23890">
        <v>23.02</v>
      </c>
    </row>
    <row r="23891" spans="1:2" x14ac:dyDescent="0.45">
      <c r="A23891" s="18">
        <v>46295.885416666664</v>
      </c>
      <c r="B23891">
        <v>23.36</v>
      </c>
    </row>
    <row r="23892" spans="1:2" x14ac:dyDescent="0.45">
      <c r="A23892" s="18">
        <v>46295.895833333336</v>
      </c>
      <c r="B23892">
        <v>23.48</v>
      </c>
    </row>
    <row r="23893" spans="1:2" x14ac:dyDescent="0.45">
      <c r="A23893" s="18">
        <v>46295.90625</v>
      </c>
      <c r="B23893">
        <v>23.8</v>
      </c>
    </row>
    <row r="23894" spans="1:2" x14ac:dyDescent="0.45">
      <c r="A23894" s="18">
        <v>46295.916666666664</v>
      </c>
      <c r="B23894">
        <v>23.4</v>
      </c>
    </row>
    <row r="23895" spans="1:2" x14ac:dyDescent="0.45">
      <c r="A23895" s="18">
        <v>46295.927083333336</v>
      </c>
      <c r="B23895">
        <v>21.16</v>
      </c>
    </row>
    <row r="23896" spans="1:2" x14ac:dyDescent="0.45">
      <c r="A23896" s="18">
        <v>46295.9375</v>
      </c>
      <c r="B23896">
        <v>21.78</v>
      </c>
    </row>
    <row r="23897" spans="1:2" x14ac:dyDescent="0.45">
      <c r="A23897" s="18">
        <v>46295.947916666664</v>
      </c>
      <c r="B23897">
        <v>21.28</v>
      </c>
    </row>
    <row r="23898" spans="1:2" x14ac:dyDescent="0.45">
      <c r="A23898" s="18">
        <v>46295.958333333336</v>
      </c>
      <c r="B23898">
        <v>21.56</v>
      </c>
    </row>
    <row r="23899" spans="1:2" x14ac:dyDescent="0.45">
      <c r="A23899" s="18">
        <v>46295.96875</v>
      </c>
      <c r="B23899">
        <v>21.34</v>
      </c>
    </row>
    <row r="23900" spans="1:2" x14ac:dyDescent="0.45">
      <c r="A23900" s="18">
        <v>46295.979166666664</v>
      </c>
      <c r="B23900">
        <v>21.84</v>
      </c>
    </row>
    <row r="23901" spans="1:2" x14ac:dyDescent="0.45">
      <c r="A23901" s="18">
        <v>46295.989583333336</v>
      </c>
      <c r="B23901">
        <v>21.34</v>
      </c>
    </row>
    <row r="23902" spans="1:2" x14ac:dyDescent="0.45">
      <c r="A23902" s="12">
        <v>46296</v>
      </c>
      <c r="B23902">
        <v>21.18</v>
      </c>
    </row>
    <row r="23903" spans="1:2" x14ac:dyDescent="0.45">
      <c r="A23903" s="18">
        <v>46296.010416666664</v>
      </c>
      <c r="B23903">
        <v>21.6</v>
      </c>
    </row>
    <row r="23904" spans="1:2" x14ac:dyDescent="0.45">
      <c r="A23904" s="18">
        <v>46296.020833333336</v>
      </c>
      <c r="B23904">
        <v>21.14</v>
      </c>
    </row>
    <row r="23905" spans="1:2" x14ac:dyDescent="0.45">
      <c r="A23905" s="18">
        <v>46296.03125</v>
      </c>
      <c r="B23905">
        <v>21.58</v>
      </c>
    </row>
    <row r="23906" spans="1:2" x14ac:dyDescent="0.45">
      <c r="A23906" s="18">
        <v>46296.041666666664</v>
      </c>
      <c r="B23906">
        <v>20.64</v>
      </c>
    </row>
    <row r="23907" spans="1:2" x14ac:dyDescent="0.45">
      <c r="A23907" s="18">
        <v>46296.052083333336</v>
      </c>
      <c r="B23907">
        <v>18.2</v>
      </c>
    </row>
    <row r="23908" spans="1:2" x14ac:dyDescent="0.45">
      <c r="A23908" s="18">
        <v>46296.0625</v>
      </c>
      <c r="B23908">
        <v>15.18</v>
      </c>
    </row>
    <row r="23909" spans="1:2" x14ac:dyDescent="0.45">
      <c r="A23909" s="18">
        <v>46296.072916666664</v>
      </c>
      <c r="B23909">
        <v>16.3</v>
      </c>
    </row>
    <row r="23910" spans="1:2" x14ac:dyDescent="0.45">
      <c r="A23910" s="18">
        <v>46296.083333333336</v>
      </c>
      <c r="B23910">
        <v>12.9</v>
      </c>
    </row>
    <row r="23911" spans="1:2" x14ac:dyDescent="0.45">
      <c r="A23911" s="18">
        <v>46296.09375</v>
      </c>
      <c r="B23911">
        <v>13.1</v>
      </c>
    </row>
    <row r="23912" spans="1:2" x14ac:dyDescent="0.45">
      <c r="A23912" s="18">
        <v>46296.104166666664</v>
      </c>
      <c r="B23912">
        <v>14.16</v>
      </c>
    </row>
    <row r="23913" spans="1:2" x14ac:dyDescent="0.45">
      <c r="A23913" s="18">
        <v>46296.114583333336</v>
      </c>
      <c r="B23913">
        <v>13.54</v>
      </c>
    </row>
    <row r="23914" spans="1:2" x14ac:dyDescent="0.45">
      <c r="A23914" s="18">
        <v>46296.125</v>
      </c>
      <c r="B23914">
        <v>13.92</v>
      </c>
    </row>
    <row r="23915" spans="1:2" x14ac:dyDescent="0.45">
      <c r="A23915" s="18">
        <v>46296.135416666664</v>
      </c>
      <c r="B23915">
        <v>13.56</v>
      </c>
    </row>
    <row r="23916" spans="1:2" x14ac:dyDescent="0.45">
      <c r="A23916" s="18">
        <v>46296.145833333336</v>
      </c>
      <c r="B23916">
        <v>14.22</v>
      </c>
    </row>
    <row r="23917" spans="1:2" x14ac:dyDescent="0.45">
      <c r="A23917" s="18">
        <v>46296.15625</v>
      </c>
      <c r="B23917">
        <v>13.8</v>
      </c>
    </row>
    <row r="23918" spans="1:2" x14ac:dyDescent="0.45">
      <c r="A23918" s="18">
        <v>46296.166666666664</v>
      </c>
      <c r="B23918">
        <v>13.66</v>
      </c>
    </row>
    <row r="23919" spans="1:2" x14ac:dyDescent="0.45">
      <c r="A23919" s="18">
        <v>46296.177083333336</v>
      </c>
      <c r="B23919">
        <v>12.98</v>
      </c>
    </row>
    <row r="23920" spans="1:2" x14ac:dyDescent="0.45">
      <c r="A23920" s="18">
        <v>46296.1875</v>
      </c>
      <c r="B23920">
        <v>13.14</v>
      </c>
    </row>
    <row r="23921" spans="1:2" x14ac:dyDescent="0.45">
      <c r="A23921" s="18">
        <v>46296.197916666664</v>
      </c>
      <c r="B23921">
        <v>13.82</v>
      </c>
    </row>
    <row r="23922" spans="1:2" x14ac:dyDescent="0.45">
      <c r="A23922" s="18">
        <v>46296.208333333336</v>
      </c>
      <c r="B23922">
        <v>12.86</v>
      </c>
    </row>
    <row r="23923" spans="1:2" x14ac:dyDescent="0.45">
      <c r="A23923" s="18">
        <v>46296.21875</v>
      </c>
      <c r="B23923">
        <v>13.66</v>
      </c>
    </row>
    <row r="23924" spans="1:2" x14ac:dyDescent="0.45">
      <c r="A23924" s="18">
        <v>46296.229166666664</v>
      </c>
      <c r="B23924">
        <v>14.26</v>
      </c>
    </row>
    <row r="23925" spans="1:2" x14ac:dyDescent="0.45">
      <c r="A23925" s="18">
        <v>46296.239583333336</v>
      </c>
      <c r="B23925">
        <v>20.98</v>
      </c>
    </row>
    <row r="23926" spans="1:2" x14ac:dyDescent="0.45">
      <c r="A23926" s="18">
        <v>46296.25</v>
      </c>
      <c r="B23926">
        <v>17.559999999999999</v>
      </c>
    </row>
    <row r="23927" spans="1:2" x14ac:dyDescent="0.45">
      <c r="A23927" s="18">
        <v>46296.260416666664</v>
      </c>
      <c r="B23927">
        <v>20.079999999999998</v>
      </c>
    </row>
    <row r="23928" spans="1:2" x14ac:dyDescent="0.45">
      <c r="A23928" s="18">
        <v>46296.270833333336</v>
      </c>
      <c r="B23928">
        <v>25.38</v>
      </c>
    </row>
    <row r="23929" spans="1:2" x14ac:dyDescent="0.45">
      <c r="A23929" s="18">
        <v>46296.28125</v>
      </c>
      <c r="B23929">
        <v>22.76</v>
      </c>
    </row>
    <row r="23930" spans="1:2" x14ac:dyDescent="0.45">
      <c r="A23930" s="18">
        <v>46296.291666666664</v>
      </c>
      <c r="B23930">
        <v>25.3</v>
      </c>
    </row>
    <row r="23931" spans="1:2" x14ac:dyDescent="0.45">
      <c r="A23931" s="18">
        <v>46296.302083333336</v>
      </c>
      <c r="B23931">
        <v>24.18</v>
      </c>
    </row>
    <row r="23932" spans="1:2" x14ac:dyDescent="0.45">
      <c r="A23932" s="18">
        <v>46296.3125</v>
      </c>
      <c r="B23932">
        <v>16.7</v>
      </c>
    </row>
    <row r="23933" spans="1:2" x14ac:dyDescent="0.45">
      <c r="A23933" s="18">
        <v>46296.322916666664</v>
      </c>
      <c r="B23933">
        <v>14.92</v>
      </c>
    </row>
    <row r="23934" spans="1:2" x14ac:dyDescent="0.45">
      <c r="A23934" s="18">
        <v>46296.333333333336</v>
      </c>
      <c r="B23934">
        <v>21.26</v>
      </c>
    </row>
    <row r="23935" spans="1:2" x14ac:dyDescent="0.45">
      <c r="A23935" s="18">
        <v>46296.34375</v>
      </c>
      <c r="B23935">
        <v>20.02</v>
      </c>
    </row>
    <row r="23936" spans="1:2" x14ac:dyDescent="0.45">
      <c r="A23936" s="18">
        <v>46296.354166666664</v>
      </c>
      <c r="B23936">
        <v>23.5</v>
      </c>
    </row>
    <row r="23937" spans="1:2" x14ac:dyDescent="0.45">
      <c r="A23937" s="18">
        <v>46296.364583333336</v>
      </c>
      <c r="B23937">
        <v>23.98</v>
      </c>
    </row>
    <row r="23938" spans="1:2" x14ac:dyDescent="0.45">
      <c r="A23938" s="18">
        <v>46296.375</v>
      </c>
      <c r="B23938">
        <v>24.44</v>
      </c>
    </row>
    <row r="23939" spans="1:2" x14ac:dyDescent="0.45">
      <c r="A23939" s="18">
        <v>46296.385416666664</v>
      </c>
      <c r="B23939">
        <v>28.86</v>
      </c>
    </row>
    <row r="23940" spans="1:2" x14ac:dyDescent="0.45">
      <c r="A23940" s="18">
        <v>46296.395833333336</v>
      </c>
      <c r="B23940">
        <v>30.26</v>
      </c>
    </row>
    <row r="23941" spans="1:2" x14ac:dyDescent="0.45">
      <c r="A23941" s="18">
        <v>46296.40625</v>
      </c>
      <c r="B23941">
        <v>29.04</v>
      </c>
    </row>
    <row r="23942" spans="1:2" x14ac:dyDescent="0.45">
      <c r="A23942" s="18">
        <v>46296.416666666664</v>
      </c>
      <c r="B23942">
        <v>29.72</v>
      </c>
    </row>
    <row r="23943" spans="1:2" x14ac:dyDescent="0.45">
      <c r="A23943" s="18">
        <v>46296.427083333336</v>
      </c>
      <c r="B23943">
        <v>31.44</v>
      </c>
    </row>
    <row r="23944" spans="1:2" x14ac:dyDescent="0.45">
      <c r="A23944" s="18">
        <v>46296.4375</v>
      </c>
      <c r="B23944">
        <v>32.94</v>
      </c>
    </row>
    <row r="23945" spans="1:2" x14ac:dyDescent="0.45">
      <c r="A23945" s="18">
        <v>46296.447916666664</v>
      </c>
      <c r="B23945">
        <v>36.28</v>
      </c>
    </row>
    <row r="23946" spans="1:2" x14ac:dyDescent="0.45">
      <c r="A23946" s="18">
        <v>46296.458333333336</v>
      </c>
      <c r="B23946">
        <v>31.64</v>
      </c>
    </row>
    <row r="23947" spans="1:2" x14ac:dyDescent="0.45">
      <c r="A23947" s="18">
        <v>46296.46875</v>
      </c>
      <c r="B23947">
        <v>34.96</v>
      </c>
    </row>
    <row r="23948" spans="1:2" x14ac:dyDescent="0.45">
      <c r="A23948" s="18">
        <v>46296.479166666664</v>
      </c>
      <c r="B23948">
        <v>28.46</v>
      </c>
    </row>
    <row r="23949" spans="1:2" x14ac:dyDescent="0.45">
      <c r="A23949" s="18">
        <v>46296.489583333336</v>
      </c>
      <c r="B23949">
        <v>26.32</v>
      </c>
    </row>
    <row r="23950" spans="1:2" x14ac:dyDescent="0.45">
      <c r="A23950" s="18">
        <v>46296.5</v>
      </c>
      <c r="B23950">
        <v>23.52</v>
      </c>
    </row>
    <row r="23951" spans="1:2" x14ac:dyDescent="0.45">
      <c r="A23951" s="18">
        <v>46296.510416666664</v>
      </c>
      <c r="B23951">
        <v>21.94</v>
      </c>
    </row>
    <row r="23952" spans="1:2" x14ac:dyDescent="0.45">
      <c r="A23952" s="18">
        <v>46296.520833333336</v>
      </c>
      <c r="B23952">
        <v>21.7</v>
      </c>
    </row>
    <row r="23953" spans="1:2" x14ac:dyDescent="0.45">
      <c r="A23953" s="18">
        <v>46296.53125</v>
      </c>
      <c r="B23953">
        <v>23.86</v>
      </c>
    </row>
    <row r="23954" spans="1:2" x14ac:dyDescent="0.45">
      <c r="A23954" s="18">
        <v>46296.541666666664</v>
      </c>
      <c r="B23954">
        <v>23.16</v>
      </c>
    </row>
    <row r="23955" spans="1:2" x14ac:dyDescent="0.45">
      <c r="A23955" s="18">
        <v>46296.552083333336</v>
      </c>
      <c r="B23955">
        <v>22.04</v>
      </c>
    </row>
    <row r="23956" spans="1:2" x14ac:dyDescent="0.45">
      <c r="A23956" s="18">
        <v>46296.5625</v>
      </c>
      <c r="B23956">
        <v>19.579999999999998</v>
      </c>
    </row>
    <row r="23957" spans="1:2" x14ac:dyDescent="0.45">
      <c r="A23957" s="18">
        <v>46296.572916666664</v>
      </c>
      <c r="B23957">
        <v>25.16</v>
      </c>
    </row>
    <row r="23958" spans="1:2" x14ac:dyDescent="0.45">
      <c r="A23958" s="18">
        <v>46296.583333333336</v>
      </c>
      <c r="B23958">
        <v>18.739999999999998</v>
      </c>
    </row>
    <row r="23959" spans="1:2" x14ac:dyDescent="0.45">
      <c r="A23959" s="18">
        <v>46296.59375</v>
      </c>
      <c r="B23959">
        <v>23.58</v>
      </c>
    </row>
    <row r="23960" spans="1:2" x14ac:dyDescent="0.45">
      <c r="A23960" s="18">
        <v>46296.604166666664</v>
      </c>
      <c r="B23960">
        <v>23.08</v>
      </c>
    </row>
    <row r="23961" spans="1:2" x14ac:dyDescent="0.45">
      <c r="A23961" s="18">
        <v>46296.614583333336</v>
      </c>
      <c r="B23961">
        <v>27.3</v>
      </c>
    </row>
    <row r="23962" spans="1:2" x14ac:dyDescent="0.45">
      <c r="A23962" s="18">
        <v>46296.625</v>
      </c>
      <c r="B23962">
        <v>33.18</v>
      </c>
    </row>
    <row r="23963" spans="1:2" x14ac:dyDescent="0.45">
      <c r="A23963" s="18">
        <v>46296.635416666664</v>
      </c>
      <c r="B23963">
        <v>29.7</v>
      </c>
    </row>
    <row r="23964" spans="1:2" x14ac:dyDescent="0.45">
      <c r="A23964" s="18">
        <v>46296.645833333336</v>
      </c>
      <c r="B23964">
        <v>26.42</v>
      </c>
    </row>
    <row r="23965" spans="1:2" x14ac:dyDescent="0.45">
      <c r="A23965" s="18">
        <v>46296.65625</v>
      </c>
      <c r="B23965">
        <v>37.299999999999997</v>
      </c>
    </row>
    <row r="23966" spans="1:2" x14ac:dyDescent="0.45">
      <c r="A23966" s="18">
        <v>46296.666666666664</v>
      </c>
      <c r="B23966">
        <v>36.26</v>
      </c>
    </row>
    <row r="23967" spans="1:2" x14ac:dyDescent="0.45">
      <c r="A23967" s="18">
        <v>46296.677083333336</v>
      </c>
      <c r="B23967">
        <v>31.22</v>
      </c>
    </row>
    <row r="23968" spans="1:2" x14ac:dyDescent="0.45">
      <c r="A23968" s="18">
        <v>46296.6875</v>
      </c>
      <c r="B23968">
        <v>28.16</v>
      </c>
    </row>
    <row r="23969" spans="1:2" x14ac:dyDescent="0.45">
      <c r="A23969" s="18">
        <v>46296.697916666664</v>
      </c>
      <c r="B23969">
        <v>24.34</v>
      </c>
    </row>
    <row r="23970" spans="1:2" x14ac:dyDescent="0.45">
      <c r="A23970" s="18">
        <v>46296.708333333336</v>
      </c>
      <c r="B23970">
        <v>14.28</v>
      </c>
    </row>
    <row r="23971" spans="1:2" x14ac:dyDescent="0.45">
      <c r="A23971" s="18">
        <v>46296.71875</v>
      </c>
      <c r="B23971">
        <v>15.02</v>
      </c>
    </row>
    <row r="23972" spans="1:2" x14ac:dyDescent="0.45">
      <c r="A23972" s="18">
        <v>46296.729166666664</v>
      </c>
      <c r="B23972">
        <v>11.16</v>
      </c>
    </row>
    <row r="23973" spans="1:2" x14ac:dyDescent="0.45">
      <c r="A23973" s="18">
        <v>46296.739583333336</v>
      </c>
      <c r="B23973">
        <v>12.8</v>
      </c>
    </row>
    <row r="23974" spans="1:2" x14ac:dyDescent="0.45">
      <c r="A23974" s="18">
        <v>46296.75</v>
      </c>
      <c r="B23974">
        <v>10.8</v>
      </c>
    </row>
    <row r="23975" spans="1:2" x14ac:dyDescent="0.45">
      <c r="A23975" s="18">
        <v>46296.760416666664</v>
      </c>
      <c r="B23975">
        <v>8.76</v>
      </c>
    </row>
    <row r="23976" spans="1:2" x14ac:dyDescent="0.45">
      <c r="A23976" s="18">
        <v>46296.770833333336</v>
      </c>
      <c r="B23976">
        <v>8.94</v>
      </c>
    </row>
    <row r="23977" spans="1:2" x14ac:dyDescent="0.45">
      <c r="A23977" s="18">
        <v>46296.78125</v>
      </c>
      <c r="B23977">
        <v>10.58</v>
      </c>
    </row>
    <row r="23978" spans="1:2" x14ac:dyDescent="0.45">
      <c r="A23978" s="18">
        <v>46296.791666666664</v>
      </c>
      <c r="B23978">
        <v>9.7799999999999994</v>
      </c>
    </row>
    <row r="23979" spans="1:2" x14ac:dyDescent="0.45">
      <c r="A23979" s="18">
        <v>46296.802083333336</v>
      </c>
      <c r="B23979">
        <v>7.1</v>
      </c>
    </row>
    <row r="23980" spans="1:2" x14ac:dyDescent="0.45">
      <c r="A23980" s="18">
        <v>46296.8125</v>
      </c>
      <c r="B23980">
        <v>6.62</v>
      </c>
    </row>
    <row r="23981" spans="1:2" x14ac:dyDescent="0.45">
      <c r="A23981" s="18">
        <v>46296.822916666664</v>
      </c>
      <c r="B23981">
        <v>6.9</v>
      </c>
    </row>
    <row r="23982" spans="1:2" x14ac:dyDescent="0.45">
      <c r="A23982" s="18">
        <v>46296.833333333336</v>
      </c>
      <c r="B23982">
        <v>6.5</v>
      </c>
    </row>
    <row r="23983" spans="1:2" x14ac:dyDescent="0.45">
      <c r="A23983" s="18">
        <v>46296.84375</v>
      </c>
      <c r="B23983">
        <v>13.72</v>
      </c>
    </row>
    <row r="23984" spans="1:2" x14ac:dyDescent="0.45">
      <c r="A23984" s="18">
        <v>46296.854166666664</v>
      </c>
      <c r="B23984">
        <v>15.66</v>
      </c>
    </row>
    <row r="23985" spans="1:2" x14ac:dyDescent="0.45">
      <c r="A23985" s="18">
        <v>46296.864583333336</v>
      </c>
      <c r="B23985">
        <v>15.46</v>
      </c>
    </row>
    <row r="23986" spans="1:2" x14ac:dyDescent="0.45">
      <c r="A23986" s="18">
        <v>46296.875</v>
      </c>
      <c r="B23986">
        <v>15.58</v>
      </c>
    </row>
    <row r="23987" spans="1:2" x14ac:dyDescent="0.45">
      <c r="A23987" s="18">
        <v>46296.885416666664</v>
      </c>
      <c r="B23987">
        <v>15.26</v>
      </c>
    </row>
    <row r="23988" spans="1:2" x14ac:dyDescent="0.45">
      <c r="A23988" s="18">
        <v>46296.895833333336</v>
      </c>
      <c r="B23988">
        <v>15.66</v>
      </c>
    </row>
    <row r="23989" spans="1:2" x14ac:dyDescent="0.45">
      <c r="A23989" s="18">
        <v>46296.90625</v>
      </c>
      <c r="B23989">
        <v>15.42</v>
      </c>
    </row>
    <row r="23990" spans="1:2" x14ac:dyDescent="0.45">
      <c r="A23990" s="18">
        <v>46296.916666666664</v>
      </c>
      <c r="B23990">
        <v>15.84</v>
      </c>
    </row>
    <row r="23991" spans="1:2" x14ac:dyDescent="0.45">
      <c r="A23991" s="18">
        <v>46296.927083333336</v>
      </c>
      <c r="B23991">
        <v>13.48</v>
      </c>
    </row>
    <row r="23992" spans="1:2" x14ac:dyDescent="0.45">
      <c r="A23992" s="18">
        <v>46296.9375</v>
      </c>
      <c r="B23992">
        <v>14.08</v>
      </c>
    </row>
    <row r="23993" spans="1:2" x14ac:dyDescent="0.45">
      <c r="A23993" s="18">
        <v>46296.947916666664</v>
      </c>
      <c r="B23993">
        <v>13.54</v>
      </c>
    </row>
    <row r="23994" spans="1:2" x14ac:dyDescent="0.45">
      <c r="A23994" s="18">
        <v>46296.958333333336</v>
      </c>
      <c r="B23994">
        <v>13.92</v>
      </c>
    </row>
    <row r="23995" spans="1:2" x14ac:dyDescent="0.45">
      <c r="A23995" s="18">
        <v>46296.96875</v>
      </c>
      <c r="B23995">
        <v>13.5</v>
      </c>
    </row>
    <row r="23996" spans="1:2" x14ac:dyDescent="0.45">
      <c r="A23996" s="18">
        <v>46296.979166666664</v>
      </c>
      <c r="B23996">
        <v>12.94</v>
      </c>
    </row>
    <row r="23997" spans="1:2" x14ac:dyDescent="0.45">
      <c r="A23997" s="18">
        <v>46296.989583333336</v>
      </c>
      <c r="B23997">
        <v>13.58</v>
      </c>
    </row>
    <row r="23998" spans="1:2" x14ac:dyDescent="0.45">
      <c r="A23998" s="12">
        <v>46297</v>
      </c>
      <c r="B23998">
        <v>12.94</v>
      </c>
    </row>
    <row r="23999" spans="1:2" x14ac:dyDescent="0.45">
      <c r="A23999" s="18">
        <v>46297.010416666664</v>
      </c>
      <c r="B23999">
        <v>13.24</v>
      </c>
    </row>
    <row r="24000" spans="1:2" x14ac:dyDescent="0.45">
      <c r="A24000" s="18">
        <v>46297.020833333336</v>
      </c>
      <c r="B24000">
        <v>13.44</v>
      </c>
    </row>
    <row r="24001" spans="1:2" x14ac:dyDescent="0.45">
      <c r="A24001" s="18">
        <v>46297.03125</v>
      </c>
      <c r="B24001">
        <v>13.72</v>
      </c>
    </row>
    <row r="24002" spans="1:2" x14ac:dyDescent="0.45">
      <c r="A24002" s="18">
        <v>46297.041666666664</v>
      </c>
      <c r="B24002">
        <v>13.26</v>
      </c>
    </row>
    <row r="24003" spans="1:2" x14ac:dyDescent="0.45">
      <c r="A24003" s="18">
        <v>46297.052083333336</v>
      </c>
      <c r="B24003">
        <v>12.84</v>
      </c>
    </row>
    <row r="24004" spans="1:2" x14ac:dyDescent="0.45">
      <c r="A24004" s="18">
        <v>46297.0625</v>
      </c>
      <c r="B24004">
        <v>13.28</v>
      </c>
    </row>
    <row r="24005" spans="1:2" x14ac:dyDescent="0.45">
      <c r="A24005" s="18">
        <v>46297.072916666664</v>
      </c>
      <c r="B24005">
        <v>13.54</v>
      </c>
    </row>
    <row r="24006" spans="1:2" x14ac:dyDescent="0.45">
      <c r="A24006" s="18">
        <v>46297.083333333336</v>
      </c>
      <c r="B24006">
        <v>13.78</v>
      </c>
    </row>
    <row r="24007" spans="1:2" x14ac:dyDescent="0.45">
      <c r="A24007" s="18">
        <v>46297.09375</v>
      </c>
      <c r="B24007">
        <v>13.3</v>
      </c>
    </row>
    <row r="24008" spans="1:2" x14ac:dyDescent="0.45">
      <c r="A24008" s="18">
        <v>46297.104166666664</v>
      </c>
      <c r="B24008">
        <v>13.84</v>
      </c>
    </row>
    <row r="24009" spans="1:2" x14ac:dyDescent="0.45">
      <c r="A24009" s="18">
        <v>46297.114583333336</v>
      </c>
      <c r="B24009">
        <v>12.88</v>
      </c>
    </row>
    <row r="24010" spans="1:2" x14ac:dyDescent="0.45">
      <c r="A24010" s="18">
        <v>46297.125</v>
      </c>
      <c r="B24010">
        <v>12.86</v>
      </c>
    </row>
    <row r="24011" spans="1:2" x14ac:dyDescent="0.45">
      <c r="A24011" s="18">
        <v>46297.135416666664</v>
      </c>
      <c r="B24011">
        <v>12.94</v>
      </c>
    </row>
    <row r="24012" spans="1:2" x14ac:dyDescent="0.45">
      <c r="A24012" s="18">
        <v>46297.145833333336</v>
      </c>
      <c r="B24012">
        <v>12.78</v>
      </c>
    </row>
    <row r="24013" spans="1:2" x14ac:dyDescent="0.45">
      <c r="A24013" s="18">
        <v>46297.15625</v>
      </c>
      <c r="B24013">
        <v>13.1</v>
      </c>
    </row>
    <row r="24014" spans="1:2" x14ac:dyDescent="0.45">
      <c r="A24014" s="18">
        <v>46297.166666666664</v>
      </c>
      <c r="B24014">
        <v>13.08</v>
      </c>
    </row>
    <row r="24015" spans="1:2" x14ac:dyDescent="0.45">
      <c r="A24015" s="18">
        <v>46297.177083333336</v>
      </c>
      <c r="B24015">
        <v>13.68</v>
      </c>
    </row>
    <row r="24016" spans="1:2" x14ac:dyDescent="0.45">
      <c r="A24016" s="18">
        <v>46297.1875</v>
      </c>
      <c r="B24016">
        <v>13.38</v>
      </c>
    </row>
    <row r="24017" spans="1:2" x14ac:dyDescent="0.45">
      <c r="A24017" s="18">
        <v>46297.197916666664</v>
      </c>
      <c r="B24017">
        <v>13.68</v>
      </c>
    </row>
    <row r="24018" spans="1:2" x14ac:dyDescent="0.45">
      <c r="A24018" s="18">
        <v>46297.208333333336</v>
      </c>
      <c r="B24018">
        <v>13.18</v>
      </c>
    </row>
    <row r="24019" spans="1:2" x14ac:dyDescent="0.45">
      <c r="A24019" s="18">
        <v>46297.21875</v>
      </c>
      <c r="B24019">
        <v>13.26</v>
      </c>
    </row>
    <row r="24020" spans="1:2" x14ac:dyDescent="0.45">
      <c r="A24020" s="18">
        <v>46297.229166666664</v>
      </c>
      <c r="B24020">
        <v>13.1</v>
      </c>
    </row>
    <row r="24021" spans="1:2" x14ac:dyDescent="0.45">
      <c r="A24021" s="18">
        <v>46297.239583333336</v>
      </c>
      <c r="B24021">
        <v>12.84</v>
      </c>
    </row>
    <row r="24022" spans="1:2" x14ac:dyDescent="0.45">
      <c r="A24022" s="18">
        <v>46297.25</v>
      </c>
      <c r="B24022">
        <v>13.16</v>
      </c>
    </row>
    <row r="24023" spans="1:2" x14ac:dyDescent="0.45">
      <c r="A24023" s="18">
        <v>46297.260416666664</v>
      </c>
      <c r="B24023">
        <v>14.9</v>
      </c>
    </row>
    <row r="24024" spans="1:2" x14ac:dyDescent="0.45">
      <c r="A24024" s="18">
        <v>46297.270833333336</v>
      </c>
      <c r="B24024">
        <v>15.34</v>
      </c>
    </row>
    <row r="24025" spans="1:2" x14ac:dyDescent="0.45">
      <c r="A24025" s="18">
        <v>46297.28125</v>
      </c>
      <c r="B24025">
        <v>15.1</v>
      </c>
    </row>
    <row r="24026" spans="1:2" x14ac:dyDescent="0.45">
      <c r="A24026" s="18">
        <v>46297.291666666664</v>
      </c>
      <c r="B24026">
        <v>19.440000000000001</v>
      </c>
    </row>
    <row r="24027" spans="1:2" x14ac:dyDescent="0.45">
      <c r="A24027" s="18">
        <v>46297.302083333336</v>
      </c>
      <c r="B24027">
        <v>14.32</v>
      </c>
    </row>
    <row r="24028" spans="1:2" x14ac:dyDescent="0.45">
      <c r="A24028" s="18">
        <v>46297.3125</v>
      </c>
      <c r="B24028">
        <v>9.44</v>
      </c>
    </row>
    <row r="24029" spans="1:2" x14ac:dyDescent="0.45">
      <c r="A24029" s="18">
        <v>46297.322916666664</v>
      </c>
      <c r="B24029">
        <v>8.92</v>
      </c>
    </row>
    <row r="24030" spans="1:2" x14ac:dyDescent="0.45">
      <c r="A24030" s="18">
        <v>46297.333333333336</v>
      </c>
      <c r="B24030">
        <v>15.7</v>
      </c>
    </row>
    <row r="24031" spans="1:2" x14ac:dyDescent="0.45">
      <c r="A24031" s="18">
        <v>46297.34375</v>
      </c>
      <c r="B24031">
        <v>14.3</v>
      </c>
    </row>
    <row r="24032" spans="1:2" x14ac:dyDescent="0.45">
      <c r="A24032" s="18">
        <v>46297.354166666664</v>
      </c>
      <c r="B24032">
        <v>19.72</v>
      </c>
    </row>
    <row r="24033" spans="1:2" x14ac:dyDescent="0.45">
      <c r="A24033" s="18">
        <v>46297.364583333336</v>
      </c>
      <c r="B24033">
        <v>19.48</v>
      </c>
    </row>
    <row r="24034" spans="1:2" x14ac:dyDescent="0.45">
      <c r="A24034" s="18">
        <v>46297.375</v>
      </c>
      <c r="B24034">
        <v>19.34</v>
      </c>
    </row>
    <row r="24035" spans="1:2" x14ac:dyDescent="0.45">
      <c r="A24035" s="18">
        <v>46297.385416666664</v>
      </c>
      <c r="B24035">
        <v>17.86</v>
      </c>
    </row>
    <row r="24036" spans="1:2" x14ac:dyDescent="0.45">
      <c r="A24036" s="18">
        <v>46297.395833333336</v>
      </c>
      <c r="B24036">
        <v>22.42</v>
      </c>
    </row>
    <row r="24037" spans="1:2" x14ac:dyDescent="0.45">
      <c r="A24037" s="18">
        <v>46297.40625</v>
      </c>
      <c r="B24037">
        <v>22.02</v>
      </c>
    </row>
    <row r="24038" spans="1:2" x14ac:dyDescent="0.45">
      <c r="A24038" s="18">
        <v>46297.416666666664</v>
      </c>
      <c r="B24038">
        <v>20.98</v>
      </c>
    </row>
    <row r="24039" spans="1:2" x14ac:dyDescent="0.45">
      <c r="A24039" s="18">
        <v>46297.427083333336</v>
      </c>
      <c r="B24039">
        <v>16.54</v>
      </c>
    </row>
    <row r="24040" spans="1:2" x14ac:dyDescent="0.45">
      <c r="A24040" s="18">
        <v>46297.4375</v>
      </c>
      <c r="B24040">
        <v>20.94</v>
      </c>
    </row>
    <row r="24041" spans="1:2" x14ac:dyDescent="0.45">
      <c r="A24041" s="18">
        <v>46297.447916666664</v>
      </c>
      <c r="B24041">
        <v>18.86</v>
      </c>
    </row>
    <row r="24042" spans="1:2" x14ac:dyDescent="0.45">
      <c r="A24042" s="18">
        <v>46297.458333333336</v>
      </c>
      <c r="B24042">
        <v>19.66</v>
      </c>
    </row>
    <row r="24043" spans="1:2" x14ac:dyDescent="0.45">
      <c r="A24043" s="18">
        <v>46297.46875</v>
      </c>
      <c r="B24043">
        <v>21.4</v>
      </c>
    </row>
    <row r="24044" spans="1:2" x14ac:dyDescent="0.45">
      <c r="A24044" s="18">
        <v>46297.479166666664</v>
      </c>
      <c r="B24044">
        <v>19.96</v>
      </c>
    </row>
    <row r="24045" spans="1:2" x14ac:dyDescent="0.45">
      <c r="A24045" s="18">
        <v>46297.489583333336</v>
      </c>
      <c r="B24045">
        <v>21.88</v>
      </c>
    </row>
    <row r="24046" spans="1:2" x14ac:dyDescent="0.45">
      <c r="A24046" s="18">
        <v>46297.5</v>
      </c>
      <c r="B24046">
        <v>20.96</v>
      </c>
    </row>
    <row r="24047" spans="1:2" x14ac:dyDescent="0.45">
      <c r="A24047" s="18">
        <v>46297.510416666664</v>
      </c>
      <c r="B24047">
        <v>22.36</v>
      </c>
    </row>
    <row r="24048" spans="1:2" x14ac:dyDescent="0.45">
      <c r="A24048" s="18">
        <v>46297.520833333336</v>
      </c>
      <c r="B24048">
        <v>25.96</v>
      </c>
    </row>
    <row r="24049" spans="1:2" x14ac:dyDescent="0.45">
      <c r="A24049" s="18">
        <v>46297.53125</v>
      </c>
      <c r="B24049">
        <v>22.82</v>
      </c>
    </row>
    <row r="24050" spans="1:2" x14ac:dyDescent="0.45">
      <c r="A24050" s="18">
        <v>46297.541666666664</v>
      </c>
      <c r="B24050">
        <v>23.02</v>
      </c>
    </row>
    <row r="24051" spans="1:2" x14ac:dyDescent="0.45">
      <c r="A24051" s="18">
        <v>46297.552083333336</v>
      </c>
      <c r="B24051">
        <v>21.48</v>
      </c>
    </row>
    <row r="24052" spans="1:2" x14ac:dyDescent="0.45">
      <c r="A24052" s="18">
        <v>46297.5625</v>
      </c>
      <c r="B24052">
        <v>17.28</v>
      </c>
    </row>
    <row r="24053" spans="1:2" x14ac:dyDescent="0.45">
      <c r="A24053" s="18">
        <v>46297.572916666664</v>
      </c>
      <c r="B24053">
        <v>17</v>
      </c>
    </row>
    <row r="24054" spans="1:2" x14ac:dyDescent="0.45">
      <c r="A24054" s="18">
        <v>46297.583333333336</v>
      </c>
      <c r="B24054">
        <v>11.22</v>
      </c>
    </row>
    <row r="24055" spans="1:2" x14ac:dyDescent="0.45">
      <c r="A24055" s="18">
        <v>46297.59375</v>
      </c>
      <c r="B24055">
        <v>12.36</v>
      </c>
    </row>
    <row r="24056" spans="1:2" x14ac:dyDescent="0.45">
      <c r="A24056" s="18">
        <v>46297.604166666664</v>
      </c>
      <c r="B24056">
        <v>16.760000000000002</v>
      </c>
    </row>
    <row r="24057" spans="1:2" x14ac:dyDescent="0.45">
      <c r="A24057" s="18">
        <v>46297.614583333336</v>
      </c>
      <c r="B24057">
        <v>16.32</v>
      </c>
    </row>
    <row r="24058" spans="1:2" x14ac:dyDescent="0.45">
      <c r="A24058" s="18">
        <v>46297.625</v>
      </c>
      <c r="B24058">
        <v>13.86</v>
      </c>
    </row>
    <row r="24059" spans="1:2" x14ac:dyDescent="0.45">
      <c r="A24059" s="18">
        <v>46297.635416666664</v>
      </c>
      <c r="B24059">
        <v>9.6199999999999992</v>
      </c>
    </row>
    <row r="24060" spans="1:2" x14ac:dyDescent="0.45">
      <c r="A24060" s="18">
        <v>46297.645833333336</v>
      </c>
      <c r="B24060">
        <v>8.76</v>
      </c>
    </row>
    <row r="24061" spans="1:2" x14ac:dyDescent="0.45">
      <c r="A24061" s="18">
        <v>46297.65625</v>
      </c>
      <c r="B24061">
        <v>8.86</v>
      </c>
    </row>
    <row r="24062" spans="1:2" x14ac:dyDescent="0.45">
      <c r="A24062" s="18">
        <v>46297.666666666664</v>
      </c>
      <c r="B24062">
        <v>8.16</v>
      </c>
    </row>
    <row r="24063" spans="1:2" x14ac:dyDescent="0.45">
      <c r="A24063" s="18">
        <v>46297.677083333336</v>
      </c>
      <c r="B24063">
        <v>8.56</v>
      </c>
    </row>
    <row r="24064" spans="1:2" x14ac:dyDescent="0.45">
      <c r="A24064" s="18">
        <v>46297.6875</v>
      </c>
      <c r="B24064">
        <v>8.34</v>
      </c>
    </row>
    <row r="24065" spans="1:2" x14ac:dyDescent="0.45">
      <c r="A24065" s="18">
        <v>46297.697916666664</v>
      </c>
      <c r="B24065">
        <v>8.26</v>
      </c>
    </row>
    <row r="24066" spans="1:2" x14ac:dyDescent="0.45">
      <c r="A24066" s="18">
        <v>46297.708333333336</v>
      </c>
      <c r="B24066">
        <v>8.94</v>
      </c>
    </row>
    <row r="24067" spans="1:2" x14ac:dyDescent="0.45">
      <c r="A24067" s="18">
        <v>46297.71875</v>
      </c>
      <c r="B24067">
        <v>8.82</v>
      </c>
    </row>
    <row r="24068" spans="1:2" x14ac:dyDescent="0.45">
      <c r="A24068" s="18">
        <v>46297.729166666664</v>
      </c>
      <c r="B24068">
        <v>8.4</v>
      </c>
    </row>
    <row r="24069" spans="1:2" x14ac:dyDescent="0.45">
      <c r="A24069" s="18">
        <v>46297.739583333336</v>
      </c>
      <c r="B24069">
        <v>8.02</v>
      </c>
    </row>
    <row r="24070" spans="1:2" x14ac:dyDescent="0.45">
      <c r="A24070" s="18">
        <v>46297.75</v>
      </c>
      <c r="B24070">
        <v>8.48</v>
      </c>
    </row>
    <row r="24071" spans="1:2" x14ac:dyDescent="0.45">
      <c r="A24071" s="18">
        <v>46297.760416666664</v>
      </c>
      <c r="B24071">
        <v>8.06</v>
      </c>
    </row>
    <row r="24072" spans="1:2" x14ac:dyDescent="0.45">
      <c r="A24072" s="18">
        <v>46297.770833333336</v>
      </c>
      <c r="B24072">
        <v>8.34</v>
      </c>
    </row>
    <row r="24073" spans="1:2" x14ac:dyDescent="0.45">
      <c r="A24073" s="18">
        <v>46297.78125</v>
      </c>
      <c r="B24073">
        <v>8.5399999999999991</v>
      </c>
    </row>
    <row r="24074" spans="1:2" x14ac:dyDescent="0.45">
      <c r="A24074" s="18">
        <v>46297.791666666664</v>
      </c>
      <c r="B24074">
        <v>7.22</v>
      </c>
    </row>
    <row r="24075" spans="1:2" x14ac:dyDescent="0.45">
      <c r="A24075" s="18">
        <v>46297.802083333336</v>
      </c>
      <c r="B24075">
        <v>6.48</v>
      </c>
    </row>
    <row r="24076" spans="1:2" x14ac:dyDescent="0.45">
      <c r="A24076" s="18">
        <v>46297.8125</v>
      </c>
      <c r="B24076">
        <v>6.26</v>
      </c>
    </row>
    <row r="24077" spans="1:2" x14ac:dyDescent="0.45">
      <c r="A24077" s="18">
        <v>46297.822916666664</v>
      </c>
      <c r="B24077">
        <v>6.8</v>
      </c>
    </row>
    <row r="24078" spans="1:2" x14ac:dyDescent="0.45">
      <c r="A24078" s="18">
        <v>46297.833333333336</v>
      </c>
      <c r="B24078">
        <v>6.76</v>
      </c>
    </row>
    <row r="24079" spans="1:2" x14ac:dyDescent="0.45">
      <c r="A24079" s="18">
        <v>46297.84375</v>
      </c>
      <c r="B24079">
        <v>15.36</v>
      </c>
    </row>
    <row r="24080" spans="1:2" x14ac:dyDescent="0.45">
      <c r="A24080" s="18">
        <v>46297.854166666664</v>
      </c>
      <c r="B24080">
        <v>15.82</v>
      </c>
    </row>
    <row r="24081" spans="1:2" x14ac:dyDescent="0.45">
      <c r="A24081" s="18">
        <v>46297.864583333336</v>
      </c>
      <c r="B24081">
        <v>16.100000000000001</v>
      </c>
    </row>
    <row r="24082" spans="1:2" x14ac:dyDescent="0.45">
      <c r="A24082" s="18">
        <v>46297.875</v>
      </c>
      <c r="B24082">
        <v>15.56</v>
      </c>
    </row>
    <row r="24083" spans="1:2" x14ac:dyDescent="0.45">
      <c r="A24083" s="18">
        <v>46297.885416666664</v>
      </c>
      <c r="B24083">
        <v>15.56</v>
      </c>
    </row>
    <row r="24084" spans="1:2" x14ac:dyDescent="0.45">
      <c r="A24084" s="18">
        <v>46297.895833333336</v>
      </c>
      <c r="B24084">
        <v>16.18</v>
      </c>
    </row>
    <row r="24085" spans="1:2" x14ac:dyDescent="0.45">
      <c r="A24085" s="18">
        <v>46297.90625</v>
      </c>
      <c r="B24085">
        <v>15.78</v>
      </c>
    </row>
    <row r="24086" spans="1:2" x14ac:dyDescent="0.45">
      <c r="A24086" s="18">
        <v>46297.916666666664</v>
      </c>
      <c r="B24086">
        <v>15.88</v>
      </c>
    </row>
    <row r="24087" spans="1:2" x14ac:dyDescent="0.45">
      <c r="A24087" s="18">
        <v>46297.927083333336</v>
      </c>
      <c r="B24087">
        <v>13.34</v>
      </c>
    </row>
    <row r="24088" spans="1:2" x14ac:dyDescent="0.45">
      <c r="A24088" s="18">
        <v>46297.9375</v>
      </c>
      <c r="B24088">
        <v>13.86</v>
      </c>
    </row>
    <row r="24089" spans="1:2" x14ac:dyDescent="0.45">
      <c r="A24089" s="18">
        <v>46297.947916666664</v>
      </c>
      <c r="B24089">
        <v>13.52</v>
      </c>
    </row>
    <row r="24090" spans="1:2" x14ac:dyDescent="0.45">
      <c r="A24090" s="18">
        <v>46297.958333333336</v>
      </c>
      <c r="B24090">
        <v>13.38</v>
      </c>
    </row>
    <row r="24091" spans="1:2" x14ac:dyDescent="0.45">
      <c r="A24091" s="18">
        <v>46297.96875</v>
      </c>
      <c r="B24091">
        <v>13.7</v>
      </c>
    </row>
    <row r="24092" spans="1:2" x14ac:dyDescent="0.45">
      <c r="A24092" s="18">
        <v>46297.979166666664</v>
      </c>
      <c r="B24092">
        <v>13.4</v>
      </c>
    </row>
    <row r="24093" spans="1:2" x14ac:dyDescent="0.45">
      <c r="A24093" s="18">
        <v>46297.989583333336</v>
      </c>
      <c r="B24093">
        <v>13.82</v>
      </c>
    </row>
    <row r="24094" spans="1:2" x14ac:dyDescent="0.45">
      <c r="A24094" s="12">
        <v>46298</v>
      </c>
      <c r="B24094">
        <v>13.22</v>
      </c>
    </row>
    <row r="24095" spans="1:2" x14ac:dyDescent="0.45">
      <c r="A24095" s="18">
        <v>46298.010416666664</v>
      </c>
      <c r="B24095">
        <v>12.76</v>
      </c>
    </row>
    <row r="24096" spans="1:2" x14ac:dyDescent="0.45">
      <c r="A24096" s="18">
        <v>46298.020833333336</v>
      </c>
      <c r="B24096">
        <v>13.02</v>
      </c>
    </row>
    <row r="24097" spans="1:2" x14ac:dyDescent="0.45">
      <c r="A24097" s="18">
        <v>46298.03125</v>
      </c>
      <c r="B24097">
        <v>13.06</v>
      </c>
    </row>
    <row r="24098" spans="1:2" x14ac:dyDescent="0.45">
      <c r="A24098" s="18">
        <v>46298.041666666664</v>
      </c>
      <c r="B24098">
        <v>12.58</v>
      </c>
    </row>
    <row r="24099" spans="1:2" x14ac:dyDescent="0.45">
      <c r="A24099" s="18">
        <v>46298.052083333336</v>
      </c>
      <c r="B24099">
        <v>13.08</v>
      </c>
    </row>
    <row r="24100" spans="1:2" x14ac:dyDescent="0.45">
      <c r="A24100" s="18">
        <v>46298.0625</v>
      </c>
      <c r="B24100">
        <v>12.36</v>
      </c>
    </row>
    <row r="24101" spans="1:2" x14ac:dyDescent="0.45">
      <c r="A24101" s="18">
        <v>46298.072916666664</v>
      </c>
      <c r="B24101">
        <v>12.76</v>
      </c>
    </row>
    <row r="24102" spans="1:2" x14ac:dyDescent="0.45">
      <c r="A24102" s="18">
        <v>46298.083333333336</v>
      </c>
      <c r="B24102">
        <v>12.76</v>
      </c>
    </row>
    <row r="24103" spans="1:2" x14ac:dyDescent="0.45">
      <c r="A24103" s="18">
        <v>46298.09375</v>
      </c>
      <c r="B24103">
        <v>12.64</v>
      </c>
    </row>
    <row r="24104" spans="1:2" x14ac:dyDescent="0.45">
      <c r="A24104" s="18">
        <v>46298.104166666664</v>
      </c>
      <c r="B24104">
        <v>12.82</v>
      </c>
    </row>
    <row r="24105" spans="1:2" x14ac:dyDescent="0.45">
      <c r="A24105" s="18">
        <v>46298.114583333336</v>
      </c>
      <c r="B24105">
        <v>12.56</v>
      </c>
    </row>
    <row r="24106" spans="1:2" x14ac:dyDescent="0.45">
      <c r="A24106" s="18">
        <v>46298.125</v>
      </c>
      <c r="B24106">
        <v>12.72</v>
      </c>
    </row>
    <row r="24107" spans="1:2" x14ac:dyDescent="0.45">
      <c r="A24107" s="18">
        <v>46298.135416666664</v>
      </c>
      <c r="B24107">
        <v>13.28</v>
      </c>
    </row>
    <row r="24108" spans="1:2" x14ac:dyDescent="0.45">
      <c r="A24108" s="18">
        <v>46298.145833333336</v>
      </c>
      <c r="B24108">
        <v>12.48</v>
      </c>
    </row>
    <row r="24109" spans="1:2" x14ac:dyDescent="0.45">
      <c r="A24109" s="18">
        <v>46298.15625</v>
      </c>
      <c r="B24109">
        <v>12.86</v>
      </c>
    </row>
    <row r="24110" spans="1:2" x14ac:dyDescent="0.45">
      <c r="A24110" s="18">
        <v>46298.166666666664</v>
      </c>
      <c r="B24110">
        <v>12.56</v>
      </c>
    </row>
    <row r="24111" spans="1:2" x14ac:dyDescent="0.45">
      <c r="A24111" s="18">
        <v>46298.177083333336</v>
      </c>
      <c r="B24111">
        <v>12.94</v>
      </c>
    </row>
    <row r="24112" spans="1:2" x14ac:dyDescent="0.45">
      <c r="A24112" s="18">
        <v>46298.1875</v>
      </c>
      <c r="B24112">
        <v>12.74</v>
      </c>
    </row>
    <row r="24113" spans="1:2" x14ac:dyDescent="0.45">
      <c r="A24113" s="18">
        <v>46298.197916666664</v>
      </c>
      <c r="B24113">
        <v>12.44</v>
      </c>
    </row>
    <row r="24114" spans="1:2" x14ac:dyDescent="0.45">
      <c r="A24114" s="18">
        <v>46298.208333333336</v>
      </c>
      <c r="B24114">
        <v>12.72</v>
      </c>
    </row>
    <row r="24115" spans="1:2" x14ac:dyDescent="0.45">
      <c r="A24115" s="18">
        <v>46298.21875</v>
      </c>
      <c r="B24115">
        <v>13.3</v>
      </c>
    </row>
    <row r="24116" spans="1:2" x14ac:dyDescent="0.45">
      <c r="A24116" s="18">
        <v>46298.229166666664</v>
      </c>
      <c r="B24116">
        <v>12.5</v>
      </c>
    </row>
    <row r="24117" spans="1:2" x14ac:dyDescent="0.45">
      <c r="A24117" s="18">
        <v>46298.239583333336</v>
      </c>
      <c r="B24117">
        <v>12.86</v>
      </c>
    </row>
    <row r="24118" spans="1:2" x14ac:dyDescent="0.45">
      <c r="A24118" s="18">
        <v>46298.25</v>
      </c>
      <c r="B24118">
        <v>12.84</v>
      </c>
    </row>
    <row r="24119" spans="1:2" x14ac:dyDescent="0.45">
      <c r="A24119" s="18">
        <v>46298.260416666664</v>
      </c>
      <c r="B24119">
        <v>15.64</v>
      </c>
    </row>
    <row r="24120" spans="1:2" x14ac:dyDescent="0.45">
      <c r="A24120" s="18">
        <v>46298.270833333336</v>
      </c>
      <c r="B24120">
        <v>15.26</v>
      </c>
    </row>
    <row r="24121" spans="1:2" x14ac:dyDescent="0.45">
      <c r="A24121" s="18">
        <v>46298.28125</v>
      </c>
      <c r="B24121">
        <v>14.98</v>
      </c>
    </row>
    <row r="24122" spans="1:2" x14ac:dyDescent="0.45">
      <c r="A24122" s="18">
        <v>46298.291666666664</v>
      </c>
      <c r="B24122">
        <v>15.4</v>
      </c>
    </row>
    <row r="24123" spans="1:2" x14ac:dyDescent="0.45">
      <c r="A24123" s="18">
        <v>46298.302083333336</v>
      </c>
      <c r="B24123">
        <v>14.96</v>
      </c>
    </row>
    <row r="24124" spans="1:2" x14ac:dyDescent="0.45">
      <c r="A24124" s="18">
        <v>46298.3125</v>
      </c>
      <c r="B24124">
        <v>15.32</v>
      </c>
    </row>
    <row r="24125" spans="1:2" x14ac:dyDescent="0.45">
      <c r="A24125" s="18">
        <v>46298.322916666664</v>
      </c>
      <c r="B24125">
        <v>15.2</v>
      </c>
    </row>
    <row r="24126" spans="1:2" x14ac:dyDescent="0.45">
      <c r="A24126" s="18">
        <v>46298.333333333336</v>
      </c>
      <c r="B24126">
        <v>7.34</v>
      </c>
    </row>
    <row r="24127" spans="1:2" x14ac:dyDescent="0.45">
      <c r="A24127" s="18">
        <v>46298.34375</v>
      </c>
      <c r="B24127">
        <v>6.36</v>
      </c>
    </row>
    <row r="24128" spans="1:2" x14ac:dyDescent="0.45">
      <c r="A24128" s="18">
        <v>46298.354166666664</v>
      </c>
      <c r="B24128">
        <v>7.72</v>
      </c>
    </row>
    <row r="24129" spans="1:2" x14ac:dyDescent="0.45">
      <c r="A24129" s="18">
        <v>46298.364583333336</v>
      </c>
      <c r="B24129">
        <v>7.84</v>
      </c>
    </row>
    <row r="24130" spans="1:2" x14ac:dyDescent="0.45">
      <c r="A24130" s="18">
        <v>46298.375</v>
      </c>
      <c r="B24130">
        <v>8.02</v>
      </c>
    </row>
    <row r="24131" spans="1:2" x14ac:dyDescent="0.45">
      <c r="A24131" s="18">
        <v>46298.385416666664</v>
      </c>
      <c r="B24131">
        <v>8.0399999999999991</v>
      </c>
    </row>
    <row r="24132" spans="1:2" x14ac:dyDescent="0.45">
      <c r="A24132" s="18">
        <v>46298.395833333336</v>
      </c>
      <c r="B24132">
        <v>8.06</v>
      </c>
    </row>
    <row r="24133" spans="1:2" x14ac:dyDescent="0.45">
      <c r="A24133" s="18">
        <v>46298.40625</v>
      </c>
      <c r="B24133">
        <v>7.8</v>
      </c>
    </row>
    <row r="24134" spans="1:2" x14ac:dyDescent="0.45">
      <c r="A24134" s="18">
        <v>46298.416666666664</v>
      </c>
      <c r="B24134">
        <v>7.42</v>
      </c>
    </row>
    <row r="24135" spans="1:2" x14ac:dyDescent="0.45">
      <c r="A24135" s="18">
        <v>46298.427083333336</v>
      </c>
      <c r="B24135">
        <v>8.02</v>
      </c>
    </row>
    <row r="24136" spans="1:2" x14ac:dyDescent="0.45">
      <c r="A24136" s="18">
        <v>46298.4375</v>
      </c>
      <c r="B24136">
        <v>8.0399999999999991</v>
      </c>
    </row>
    <row r="24137" spans="1:2" x14ac:dyDescent="0.45">
      <c r="A24137" s="18">
        <v>46298.447916666664</v>
      </c>
      <c r="B24137">
        <v>7.98</v>
      </c>
    </row>
    <row r="24138" spans="1:2" x14ac:dyDescent="0.45">
      <c r="A24138" s="18">
        <v>46298.458333333336</v>
      </c>
      <c r="B24138">
        <v>8.02</v>
      </c>
    </row>
    <row r="24139" spans="1:2" x14ac:dyDescent="0.45">
      <c r="A24139" s="18">
        <v>46298.46875</v>
      </c>
      <c r="B24139">
        <v>8.08</v>
      </c>
    </row>
    <row r="24140" spans="1:2" x14ac:dyDescent="0.45">
      <c r="A24140" s="18">
        <v>46298.479166666664</v>
      </c>
      <c r="B24140">
        <v>7.9</v>
      </c>
    </row>
    <row r="24141" spans="1:2" x14ac:dyDescent="0.45">
      <c r="A24141" s="18">
        <v>46298.489583333336</v>
      </c>
      <c r="B24141">
        <v>7.82</v>
      </c>
    </row>
    <row r="24142" spans="1:2" x14ac:dyDescent="0.45">
      <c r="A24142" s="18">
        <v>46298.5</v>
      </c>
      <c r="B24142">
        <v>7.42</v>
      </c>
    </row>
    <row r="24143" spans="1:2" x14ac:dyDescent="0.45">
      <c r="A24143" s="18">
        <v>46298.510416666664</v>
      </c>
      <c r="B24143">
        <v>7.86</v>
      </c>
    </row>
    <row r="24144" spans="1:2" x14ac:dyDescent="0.45">
      <c r="A24144" s="18">
        <v>46298.520833333336</v>
      </c>
      <c r="B24144">
        <v>7.96</v>
      </c>
    </row>
    <row r="24145" spans="1:2" x14ac:dyDescent="0.45">
      <c r="A24145" s="18">
        <v>46298.53125</v>
      </c>
      <c r="B24145">
        <v>7.64</v>
      </c>
    </row>
    <row r="24146" spans="1:2" x14ac:dyDescent="0.45">
      <c r="A24146" s="18">
        <v>46298.541666666664</v>
      </c>
      <c r="B24146">
        <v>8.06</v>
      </c>
    </row>
    <row r="24147" spans="1:2" x14ac:dyDescent="0.45">
      <c r="A24147" s="18">
        <v>46298.552083333336</v>
      </c>
      <c r="B24147">
        <v>7.66</v>
      </c>
    </row>
    <row r="24148" spans="1:2" x14ac:dyDescent="0.45">
      <c r="A24148" s="18">
        <v>46298.5625</v>
      </c>
      <c r="B24148">
        <v>7.94</v>
      </c>
    </row>
    <row r="24149" spans="1:2" x14ac:dyDescent="0.45">
      <c r="A24149" s="18">
        <v>46298.572916666664</v>
      </c>
      <c r="B24149">
        <v>7.74</v>
      </c>
    </row>
    <row r="24150" spans="1:2" x14ac:dyDescent="0.45">
      <c r="A24150" s="18">
        <v>46298.583333333336</v>
      </c>
      <c r="B24150">
        <v>7.44</v>
      </c>
    </row>
    <row r="24151" spans="1:2" x14ac:dyDescent="0.45">
      <c r="A24151" s="18">
        <v>46298.59375</v>
      </c>
      <c r="B24151">
        <v>8</v>
      </c>
    </row>
    <row r="24152" spans="1:2" x14ac:dyDescent="0.45">
      <c r="A24152" s="18">
        <v>46298.604166666664</v>
      </c>
      <c r="B24152">
        <v>7.8</v>
      </c>
    </row>
    <row r="24153" spans="1:2" x14ac:dyDescent="0.45">
      <c r="A24153" s="18">
        <v>46298.614583333336</v>
      </c>
      <c r="B24153">
        <v>8.06</v>
      </c>
    </row>
    <row r="24154" spans="1:2" x14ac:dyDescent="0.45">
      <c r="A24154" s="18">
        <v>46298.625</v>
      </c>
      <c r="B24154">
        <v>8.0399999999999991</v>
      </c>
    </row>
    <row r="24155" spans="1:2" x14ac:dyDescent="0.45">
      <c r="A24155" s="18">
        <v>46298.635416666664</v>
      </c>
      <c r="B24155">
        <v>7.78</v>
      </c>
    </row>
    <row r="24156" spans="1:2" x14ac:dyDescent="0.45">
      <c r="A24156" s="18">
        <v>46298.645833333336</v>
      </c>
      <c r="B24156">
        <v>7.94</v>
      </c>
    </row>
    <row r="24157" spans="1:2" x14ac:dyDescent="0.45">
      <c r="A24157" s="18">
        <v>46298.65625</v>
      </c>
      <c r="B24157">
        <v>7.88</v>
      </c>
    </row>
    <row r="24158" spans="1:2" x14ac:dyDescent="0.45">
      <c r="A24158" s="18">
        <v>46298.666666666664</v>
      </c>
      <c r="B24158">
        <v>7.72</v>
      </c>
    </row>
    <row r="24159" spans="1:2" x14ac:dyDescent="0.45">
      <c r="A24159" s="18">
        <v>46298.677083333336</v>
      </c>
      <c r="B24159">
        <v>7.94</v>
      </c>
    </row>
    <row r="24160" spans="1:2" x14ac:dyDescent="0.45">
      <c r="A24160" s="18">
        <v>46298.6875</v>
      </c>
      <c r="B24160">
        <v>7.74</v>
      </c>
    </row>
    <row r="24161" spans="1:2" x14ac:dyDescent="0.45">
      <c r="A24161" s="18">
        <v>46298.697916666664</v>
      </c>
      <c r="B24161">
        <v>8.0399999999999991</v>
      </c>
    </row>
    <row r="24162" spans="1:2" x14ac:dyDescent="0.45">
      <c r="A24162" s="18">
        <v>46298.708333333336</v>
      </c>
      <c r="B24162">
        <v>7.48</v>
      </c>
    </row>
    <row r="24163" spans="1:2" x14ac:dyDescent="0.45">
      <c r="A24163" s="18">
        <v>46298.71875</v>
      </c>
      <c r="B24163">
        <v>7.98</v>
      </c>
    </row>
    <row r="24164" spans="1:2" x14ac:dyDescent="0.45">
      <c r="A24164" s="18">
        <v>46298.729166666664</v>
      </c>
      <c r="B24164">
        <v>8.06</v>
      </c>
    </row>
    <row r="24165" spans="1:2" x14ac:dyDescent="0.45">
      <c r="A24165" s="18">
        <v>46298.739583333336</v>
      </c>
      <c r="B24165">
        <v>7.58</v>
      </c>
    </row>
    <row r="24166" spans="1:2" x14ac:dyDescent="0.45">
      <c r="A24166" s="18">
        <v>46298.75</v>
      </c>
      <c r="B24166">
        <v>8.24</v>
      </c>
    </row>
    <row r="24167" spans="1:2" x14ac:dyDescent="0.45">
      <c r="A24167" s="18">
        <v>46298.760416666664</v>
      </c>
      <c r="B24167">
        <v>7.56</v>
      </c>
    </row>
    <row r="24168" spans="1:2" x14ac:dyDescent="0.45">
      <c r="A24168" s="18">
        <v>46298.770833333336</v>
      </c>
      <c r="B24168">
        <v>8.2200000000000006</v>
      </c>
    </row>
    <row r="24169" spans="1:2" x14ac:dyDescent="0.45">
      <c r="A24169" s="18">
        <v>46298.78125</v>
      </c>
      <c r="B24169">
        <v>14.46</v>
      </c>
    </row>
    <row r="24170" spans="1:2" x14ac:dyDescent="0.45">
      <c r="A24170" s="18">
        <v>46298.791666666664</v>
      </c>
      <c r="B24170">
        <v>17.399999999999999</v>
      </c>
    </row>
    <row r="24171" spans="1:2" x14ac:dyDescent="0.45">
      <c r="A24171" s="18">
        <v>46298.802083333336</v>
      </c>
      <c r="B24171">
        <v>16.899999999999999</v>
      </c>
    </row>
    <row r="24172" spans="1:2" x14ac:dyDescent="0.45">
      <c r="A24172" s="18">
        <v>46298.8125</v>
      </c>
      <c r="B24172">
        <v>16.14</v>
      </c>
    </row>
    <row r="24173" spans="1:2" x14ac:dyDescent="0.45">
      <c r="A24173" s="18">
        <v>46298.822916666664</v>
      </c>
      <c r="B24173">
        <v>16.54</v>
      </c>
    </row>
    <row r="24174" spans="1:2" x14ac:dyDescent="0.45">
      <c r="A24174" s="18">
        <v>46298.833333333336</v>
      </c>
      <c r="B24174">
        <v>16.399999999999999</v>
      </c>
    </row>
    <row r="24175" spans="1:2" x14ac:dyDescent="0.45">
      <c r="A24175" s="18">
        <v>46298.84375</v>
      </c>
      <c r="B24175">
        <v>15.22</v>
      </c>
    </row>
    <row r="24176" spans="1:2" x14ac:dyDescent="0.45">
      <c r="A24176" s="18">
        <v>46298.854166666664</v>
      </c>
      <c r="B24176">
        <v>15.6</v>
      </c>
    </row>
    <row r="24177" spans="1:2" x14ac:dyDescent="0.45">
      <c r="A24177" s="18">
        <v>46298.864583333336</v>
      </c>
      <c r="B24177">
        <v>15.36</v>
      </c>
    </row>
    <row r="24178" spans="1:2" x14ac:dyDescent="0.45">
      <c r="A24178" s="18">
        <v>46298.875</v>
      </c>
      <c r="B24178">
        <v>14.98</v>
      </c>
    </row>
    <row r="24179" spans="1:2" x14ac:dyDescent="0.45">
      <c r="A24179" s="18">
        <v>46298.885416666664</v>
      </c>
      <c r="B24179">
        <v>15.56</v>
      </c>
    </row>
    <row r="24180" spans="1:2" x14ac:dyDescent="0.45">
      <c r="A24180" s="18">
        <v>46298.895833333336</v>
      </c>
      <c r="B24180">
        <v>15.2</v>
      </c>
    </row>
    <row r="24181" spans="1:2" x14ac:dyDescent="0.45">
      <c r="A24181" s="18">
        <v>46298.90625</v>
      </c>
      <c r="B24181">
        <v>15.24</v>
      </c>
    </row>
    <row r="24182" spans="1:2" x14ac:dyDescent="0.45">
      <c r="A24182" s="18">
        <v>46298.916666666664</v>
      </c>
      <c r="B24182">
        <v>15.26</v>
      </c>
    </row>
    <row r="24183" spans="1:2" x14ac:dyDescent="0.45">
      <c r="A24183" s="18">
        <v>46298.927083333336</v>
      </c>
      <c r="B24183">
        <v>13.06</v>
      </c>
    </row>
    <row r="24184" spans="1:2" x14ac:dyDescent="0.45">
      <c r="A24184" s="18">
        <v>46298.9375</v>
      </c>
      <c r="B24184">
        <v>13.86</v>
      </c>
    </row>
    <row r="24185" spans="1:2" x14ac:dyDescent="0.45">
      <c r="A24185" s="18">
        <v>46298.947916666664</v>
      </c>
      <c r="B24185">
        <v>12.94</v>
      </c>
    </row>
    <row r="24186" spans="1:2" x14ac:dyDescent="0.45">
      <c r="A24186" s="18">
        <v>46298.958333333336</v>
      </c>
      <c r="B24186">
        <v>13.26</v>
      </c>
    </row>
    <row r="24187" spans="1:2" x14ac:dyDescent="0.45">
      <c r="A24187" s="18">
        <v>46298.96875</v>
      </c>
      <c r="B24187">
        <v>13.3</v>
      </c>
    </row>
    <row r="24188" spans="1:2" x14ac:dyDescent="0.45">
      <c r="A24188" s="18">
        <v>46298.979166666664</v>
      </c>
      <c r="B24188">
        <v>13.06</v>
      </c>
    </row>
    <row r="24189" spans="1:2" x14ac:dyDescent="0.45">
      <c r="A24189" s="18">
        <v>46298.989583333336</v>
      </c>
      <c r="B24189">
        <v>13.1</v>
      </c>
    </row>
    <row r="24190" spans="1:2" x14ac:dyDescent="0.45">
      <c r="A24190" s="12">
        <v>46299</v>
      </c>
      <c r="B24190">
        <v>13.1</v>
      </c>
    </row>
    <row r="24191" spans="1:2" x14ac:dyDescent="0.45">
      <c r="A24191" s="18">
        <v>46299.010416666664</v>
      </c>
      <c r="B24191">
        <v>13.44</v>
      </c>
    </row>
    <row r="24192" spans="1:2" x14ac:dyDescent="0.45">
      <c r="A24192" s="18">
        <v>46299.020833333336</v>
      </c>
      <c r="B24192">
        <v>13.42</v>
      </c>
    </row>
    <row r="24193" spans="1:2" x14ac:dyDescent="0.45">
      <c r="A24193" s="18">
        <v>46299.03125</v>
      </c>
      <c r="B24193">
        <v>13.5</v>
      </c>
    </row>
    <row r="24194" spans="1:2" x14ac:dyDescent="0.45">
      <c r="A24194" s="18">
        <v>46299.041666666664</v>
      </c>
      <c r="B24194">
        <v>13.32</v>
      </c>
    </row>
    <row r="24195" spans="1:2" x14ac:dyDescent="0.45">
      <c r="A24195" s="18">
        <v>46299.052083333336</v>
      </c>
      <c r="B24195">
        <v>13.42</v>
      </c>
    </row>
    <row r="24196" spans="1:2" x14ac:dyDescent="0.45">
      <c r="A24196" s="18">
        <v>46299.0625</v>
      </c>
      <c r="B24196">
        <v>13.16</v>
      </c>
    </row>
    <row r="24197" spans="1:2" x14ac:dyDescent="0.45">
      <c r="A24197" s="18">
        <v>46299.072916666664</v>
      </c>
      <c r="B24197">
        <v>13.52</v>
      </c>
    </row>
    <row r="24198" spans="1:2" x14ac:dyDescent="0.45">
      <c r="A24198" s="18">
        <v>46299.083333333336</v>
      </c>
      <c r="B24198">
        <v>13.14</v>
      </c>
    </row>
    <row r="24199" spans="1:2" x14ac:dyDescent="0.45">
      <c r="A24199" s="18">
        <v>46299.09375</v>
      </c>
      <c r="B24199">
        <v>13.26</v>
      </c>
    </row>
    <row r="24200" spans="1:2" x14ac:dyDescent="0.45">
      <c r="A24200" s="18">
        <v>46299.104166666664</v>
      </c>
      <c r="B24200">
        <v>13.68</v>
      </c>
    </row>
    <row r="24201" spans="1:2" x14ac:dyDescent="0.45">
      <c r="A24201" s="18">
        <v>46299.114583333336</v>
      </c>
      <c r="B24201">
        <v>13.18</v>
      </c>
    </row>
    <row r="24202" spans="1:2" x14ac:dyDescent="0.45">
      <c r="A24202" s="18">
        <v>46299.125</v>
      </c>
      <c r="B24202">
        <v>13.46</v>
      </c>
    </row>
    <row r="24203" spans="1:2" x14ac:dyDescent="0.45">
      <c r="A24203" s="18">
        <v>46299.135416666664</v>
      </c>
      <c r="B24203">
        <v>13.14</v>
      </c>
    </row>
    <row r="24204" spans="1:2" x14ac:dyDescent="0.45">
      <c r="A24204" s="18">
        <v>46299.145833333336</v>
      </c>
      <c r="B24204">
        <v>13.68</v>
      </c>
    </row>
    <row r="24205" spans="1:2" x14ac:dyDescent="0.45">
      <c r="A24205" s="18">
        <v>46299.15625</v>
      </c>
      <c r="B24205">
        <v>13.26</v>
      </c>
    </row>
    <row r="24206" spans="1:2" x14ac:dyDescent="0.45">
      <c r="A24206" s="18">
        <v>46299.166666666664</v>
      </c>
      <c r="B24206">
        <v>13.26</v>
      </c>
    </row>
    <row r="24207" spans="1:2" x14ac:dyDescent="0.45">
      <c r="A24207" s="18">
        <v>46299.177083333336</v>
      </c>
      <c r="B24207">
        <v>13.52</v>
      </c>
    </row>
    <row r="24208" spans="1:2" x14ac:dyDescent="0.45">
      <c r="A24208" s="18">
        <v>46299.1875</v>
      </c>
      <c r="B24208">
        <v>13.22</v>
      </c>
    </row>
    <row r="24209" spans="1:2" x14ac:dyDescent="0.45">
      <c r="A24209" s="18">
        <v>46299.197916666664</v>
      </c>
      <c r="B24209">
        <v>13.68</v>
      </c>
    </row>
    <row r="24210" spans="1:2" x14ac:dyDescent="0.45">
      <c r="A24210" s="18">
        <v>46299.208333333336</v>
      </c>
      <c r="B24210">
        <v>13.02</v>
      </c>
    </row>
    <row r="24211" spans="1:2" x14ac:dyDescent="0.45">
      <c r="A24211" s="18">
        <v>46299.21875</v>
      </c>
      <c r="B24211">
        <v>13.56</v>
      </c>
    </row>
    <row r="24212" spans="1:2" x14ac:dyDescent="0.45">
      <c r="A24212" s="18">
        <v>46299.229166666664</v>
      </c>
      <c r="B24212">
        <v>13.3</v>
      </c>
    </row>
    <row r="24213" spans="1:2" x14ac:dyDescent="0.45">
      <c r="A24213" s="18">
        <v>46299.239583333336</v>
      </c>
      <c r="B24213">
        <v>13.56</v>
      </c>
    </row>
    <row r="24214" spans="1:2" x14ac:dyDescent="0.45">
      <c r="A24214" s="18">
        <v>46299.25</v>
      </c>
      <c r="B24214">
        <v>13.12</v>
      </c>
    </row>
    <row r="24215" spans="1:2" x14ac:dyDescent="0.45">
      <c r="A24215" s="18">
        <v>46299.260416666664</v>
      </c>
      <c r="B24215">
        <v>17.579999999999998</v>
      </c>
    </row>
    <row r="24216" spans="1:2" x14ac:dyDescent="0.45">
      <c r="A24216" s="18">
        <v>46299.270833333336</v>
      </c>
      <c r="B24216">
        <v>21.74</v>
      </c>
    </row>
    <row r="24217" spans="1:2" x14ac:dyDescent="0.45">
      <c r="A24217" s="18">
        <v>46299.28125</v>
      </c>
      <c r="B24217">
        <v>18.34</v>
      </c>
    </row>
    <row r="24218" spans="1:2" x14ac:dyDescent="0.45">
      <c r="A24218" s="18">
        <v>46299.291666666664</v>
      </c>
      <c r="B24218">
        <v>18.34</v>
      </c>
    </row>
    <row r="24219" spans="1:2" x14ac:dyDescent="0.45">
      <c r="A24219" s="18">
        <v>46299.302083333336</v>
      </c>
      <c r="B24219">
        <v>18.82</v>
      </c>
    </row>
    <row r="24220" spans="1:2" x14ac:dyDescent="0.45">
      <c r="A24220" s="18">
        <v>46299.3125</v>
      </c>
      <c r="B24220">
        <v>25.16</v>
      </c>
    </row>
    <row r="24221" spans="1:2" x14ac:dyDescent="0.45">
      <c r="A24221" s="18">
        <v>46299.322916666664</v>
      </c>
      <c r="B24221">
        <v>20.6</v>
      </c>
    </row>
    <row r="24222" spans="1:2" x14ac:dyDescent="0.45">
      <c r="A24222" s="18">
        <v>46299.333333333336</v>
      </c>
      <c r="B24222">
        <v>13.16</v>
      </c>
    </row>
    <row r="24223" spans="1:2" x14ac:dyDescent="0.45">
      <c r="A24223" s="18">
        <v>46299.34375</v>
      </c>
      <c r="B24223">
        <v>17.559999999999999</v>
      </c>
    </row>
    <row r="24224" spans="1:2" x14ac:dyDescent="0.45">
      <c r="A24224" s="18">
        <v>46299.354166666664</v>
      </c>
      <c r="B24224">
        <v>21.86</v>
      </c>
    </row>
    <row r="24225" spans="1:2" x14ac:dyDescent="0.45">
      <c r="A24225" s="18">
        <v>46299.364583333336</v>
      </c>
      <c r="B24225">
        <v>20.2</v>
      </c>
    </row>
    <row r="24226" spans="1:2" x14ac:dyDescent="0.45">
      <c r="A24226" s="18">
        <v>46299.375</v>
      </c>
      <c r="B24226">
        <v>24.46</v>
      </c>
    </row>
    <row r="24227" spans="1:2" x14ac:dyDescent="0.45">
      <c r="A24227" s="18">
        <v>46299.385416666664</v>
      </c>
      <c r="B24227">
        <v>19.62</v>
      </c>
    </row>
    <row r="24228" spans="1:2" x14ac:dyDescent="0.45">
      <c r="A24228" s="18">
        <v>46299.395833333336</v>
      </c>
      <c r="B24228">
        <v>18.239999999999998</v>
      </c>
    </row>
    <row r="24229" spans="1:2" x14ac:dyDescent="0.45">
      <c r="A24229" s="18">
        <v>46299.40625</v>
      </c>
      <c r="B24229">
        <v>17.86</v>
      </c>
    </row>
    <row r="24230" spans="1:2" x14ac:dyDescent="0.45">
      <c r="A24230" s="18">
        <v>46299.416666666664</v>
      </c>
      <c r="B24230">
        <v>19.04</v>
      </c>
    </row>
    <row r="24231" spans="1:2" x14ac:dyDescent="0.45">
      <c r="A24231" s="18">
        <v>46299.427083333336</v>
      </c>
      <c r="B24231">
        <v>24.7</v>
      </c>
    </row>
    <row r="24232" spans="1:2" x14ac:dyDescent="0.45">
      <c r="A24232" s="18">
        <v>46299.4375</v>
      </c>
      <c r="B24232">
        <v>22.6</v>
      </c>
    </row>
    <row r="24233" spans="1:2" x14ac:dyDescent="0.45">
      <c r="A24233" s="18">
        <v>46299.447916666664</v>
      </c>
      <c r="B24233">
        <v>24.72</v>
      </c>
    </row>
    <row r="24234" spans="1:2" x14ac:dyDescent="0.45">
      <c r="A24234" s="18">
        <v>46299.458333333336</v>
      </c>
      <c r="B24234">
        <v>26.4</v>
      </c>
    </row>
    <row r="24235" spans="1:2" x14ac:dyDescent="0.45">
      <c r="A24235" s="18">
        <v>46299.46875</v>
      </c>
      <c r="B24235">
        <v>28.06</v>
      </c>
    </row>
    <row r="24236" spans="1:2" x14ac:dyDescent="0.45">
      <c r="A24236" s="18">
        <v>46299.479166666664</v>
      </c>
      <c r="B24236">
        <v>30.38</v>
      </c>
    </row>
    <row r="24237" spans="1:2" x14ac:dyDescent="0.45">
      <c r="A24237" s="18">
        <v>46299.489583333336</v>
      </c>
      <c r="B24237">
        <v>31.28</v>
      </c>
    </row>
    <row r="24238" spans="1:2" x14ac:dyDescent="0.45">
      <c r="A24238" s="18">
        <v>46299.5</v>
      </c>
      <c r="B24238">
        <v>31.08</v>
      </c>
    </row>
    <row r="24239" spans="1:2" x14ac:dyDescent="0.45">
      <c r="A24239" s="18">
        <v>46299.510416666664</v>
      </c>
      <c r="B24239">
        <v>28.08</v>
      </c>
    </row>
    <row r="24240" spans="1:2" x14ac:dyDescent="0.45">
      <c r="A24240" s="18">
        <v>46299.520833333336</v>
      </c>
      <c r="B24240">
        <v>20.66</v>
      </c>
    </row>
    <row r="24241" spans="1:2" x14ac:dyDescent="0.45">
      <c r="A24241" s="18">
        <v>46299.53125</v>
      </c>
      <c r="B24241">
        <v>24.02</v>
      </c>
    </row>
    <row r="24242" spans="1:2" x14ac:dyDescent="0.45">
      <c r="A24242" s="18">
        <v>46299.541666666664</v>
      </c>
      <c r="B24242">
        <v>23.68</v>
      </c>
    </row>
    <row r="24243" spans="1:2" x14ac:dyDescent="0.45">
      <c r="A24243" s="18">
        <v>46299.552083333336</v>
      </c>
      <c r="B24243">
        <v>18.559999999999999</v>
      </c>
    </row>
    <row r="24244" spans="1:2" x14ac:dyDescent="0.45">
      <c r="A24244" s="18">
        <v>46299.5625</v>
      </c>
      <c r="B24244">
        <v>18.420000000000002</v>
      </c>
    </row>
    <row r="24245" spans="1:2" x14ac:dyDescent="0.45">
      <c r="A24245" s="18">
        <v>46299.572916666664</v>
      </c>
      <c r="B24245">
        <v>19.260000000000002</v>
      </c>
    </row>
    <row r="24246" spans="1:2" x14ac:dyDescent="0.45">
      <c r="A24246" s="18">
        <v>46299.583333333336</v>
      </c>
      <c r="B24246">
        <v>18.16</v>
      </c>
    </row>
    <row r="24247" spans="1:2" x14ac:dyDescent="0.45">
      <c r="A24247" s="18">
        <v>46299.59375</v>
      </c>
      <c r="B24247">
        <v>17.440000000000001</v>
      </c>
    </row>
    <row r="24248" spans="1:2" x14ac:dyDescent="0.45">
      <c r="A24248" s="18">
        <v>46299.604166666664</v>
      </c>
      <c r="B24248">
        <v>21.84</v>
      </c>
    </row>
    <row r="24249" spans="1:2" x14ac:dyDescent="0.45">
      <c r="A24249" s="18">
        <v>46299.614583333336</v>
      </c>
      <c r="B24249">
        <v>24.64</v>
      </c>
    </row>
    <row r="24250" spans="1:2" x14ac:dyDescent="0.45">
      <c r="A24250" s="18">
        <v>46299.625</v>
      </c>
      <c r="B24250">
        <v>21.04</v>
      </c>
    </row>
    <row r="24251" spans="1:2" x14ac:dyDescent="0.45">
      <c r="A24251" s="18">
        <v>46299.635416666664</v>
      </c>
      <c r="B24251">
        <v>23.56</v>
      </c>
    </row>
    <row r="24252" spans="1:2" x14ac:dyDescent="0.45">
      <c r="A24252" s="18">
        <v>46299.645833333336</v>
      </c>
      <c r="B24252">
        <v>17.5</v>
      </c>
    </row>
    <row r="24253" spans="1:2" x14ac:dyDescent="0.45">
      <c r="A24253" s="18">
        <v>46299.65625</v>
      </c>
      <c r="B24253">
        <v>22.8</v>
      </c>
    </row>
    <row r="24254" spans="1:2" x14ac:dyDescent="0.45">
      <c r="A24254" s="18">
        <v>46299.666666666664</v>
      </c>
      <c r="B24254">
        <v>19</v>
      </c>
    </row>
    <row r="24255" spans="1:2" x14ac:dyDescent="0.45">
      <c r="A24255" s="18">
        <v>46299.677083333336</v>
      </c>
      <c r="B24255">
        <v>17.760000000000002</v>
      </c>
    </row>
    <row r="24256" spans="1:2" x14ac:dyDescent="0.45">
      <c r="A24256" s="18">
        <v>46299.6875</v>
      </c>
      <c r="B24256">
        <v>22.96</v>
      </c>
    </row>
    <row r="24257" spans="1:2" x14ac:dyDescent="0.45">
      <c r="A24257" s="18">
        <v>46299.697916666664</v>
      </c>
      <c r="B24257">
        <v>16.600000000000001</v>
      </c>
    </row>
    <row r="24258" spans="1:2" x14ac:dyDescent="0.45">
      <c r="A24258" s="18">
        <v>46299.708333333336</v>
      </c>
      <c r="B24258">
        <v>15.74</v>
      </c>
    </row>
    <row r="24259" spans="1:2" x14ac:dyDescent="0.45">
      <c r="A24259" s="18">
        <v>46299.71875</v>
      </c>
      <c r="B24259">
        <v>15.7</v>
      </c>
    </row>
    <row r="24260" spans="1:2" x14ac:dyDescent="0.45">
      <c r="A24260" s="18">
        <v>46299.729166666664</v>
      </c>
      <c r="B24260">
        <v>12.7</v>
      </c>
    </row>
    <row r="24261" spans="1:2" x14ac:dyDescent="0.45">
      <c r="A24261" s="18">
        <v>46299.739583333336</v>
      </c>
      <c r="B24261">
        <v>11.62</v>
      </c>
    </row>
    <row r="24262" spans="1:2" x14ac:dyDescent="0.45">
      <c r="A24262" s="18">
        <v>46299.75</v>
      </c>
      <c r="B24262">
        <v>11.86</v>
      </c>
    </row>
    <row r="24263" spans="1:2" x14ac:dyDescent="0.45">
      <c r="A24263" s="18">
        <v>46299.760416666664</v>
      </c>
      <c r="B24263">
        <v>10.78</v>
      </c>
    </row>
    <row r="24264" spans="1:2" x14ac:dyDescent="0.45">
      <c r="A24264" s="18">
        <v>46299.770833333336</v>
      </c>
      <c r="B24264">
        <v>10.42</v>
      </c>
    </row>
    <row r="24265" spans="1:2" x14ac:dyDescent="0.45">
      <c r="A24265" s="18">
        <v>46299.78125</v>
      </c>
      <c r="B24265">
        <v>8.94</v>
      </c>
    </row>
    <row r="24266" spans="1:2" x14ac:dyDescent="0.45">
      <c r="A24266" s="18">
        <v>46299.791666666664</v>
      </c>
      <c r="B24266">
        <v>8.26</v>
      </c>
    </row>
    <row r="24267" spans="1:2" x14ac:dyDescent="0.45">
      <c r="A24267" s="18">
        <v>46299.802083333336</v>
      </c>
      <c r="B24267">
        <v>6.68</v>
      </c>
    </row>
    <row r="24268" spans="1:2" x14ac:dyDescent="0.45">
      <c r="A24268" s="18">
        <v>46299.8125</v>
      </c>
      <c r="B24268">
        <v>16.440000000000001</v>
      </c>
    </row>
    <row r="24269" spans="1:2" x14ac:dyDescent="0.45">
      <c r="A24269" s="18">
        <v>46299.822916666664</v>
      </c>
      <c r="B24269">
        <v>17.100000000000001</v>
      </c>
    </row>
    <row r="24270" spans="1:2" x14ac:dyDescent="0.45">
      <c r="A24270" s="18">
        <v>46299.833333333336</v>
      </c>
      <c r="B24270">
        <v>16.52</v>
      </c>
    </row>
    <row r="24271" spans="1:2" x14ac:dyDescent="0.45">
      <c r="A24271" s="18">
        <v>46299.84375</v>
      </c>
      <c r="B24271">
        <v>15.82</v>
      </c>
    </row>
    <row r="24272" spans="1:2" x14ac:dyDescent="0.45">
      <c r="A24272" s="18">
        <v>46299.854166666664</v>
      </c>
      <c r="B24272">
        <v>15.56</v>
      </c>
    </row>
    <row r="24273" spans="1:2" x14ac:dyDescent="0.45">
      <c r="A24273" s="18">
        <v>46299.864583333336</v>
      </c>
      <c r="B24273">
        <v>15.6</v>
      </c>
    </row>
    <row r="24274" spans="1:2" x14ac:dyDescent="0.45">
      <c r="A24274" s="18">
        <v>46299.875</v>
      </c>
      <c r="B24274">
        <v>15.68</v>
      </c>
    </row>
    <row r="24275" spans="1:2" x14ac:dyDescent="0.45">
      <c r="A24275" s="18">
        <v>46299.885416666664</v>
      </c>
      <c r="B24275">
        <v>15.46</v>
      </c>
    </row>
    <row r="24276" spans="1:2" x14ac:dyDescent="0.45">
      <c r="A24276" s="18">
        <v>46299.895833333336</v>
      </c>
      <c r="B24276">
        <v>15.74</v>
      </c>
    </row>
    <row r="24277" spans="1:2" x14ac:dyDescent="0.45">
      <c r="A24277" s="18">
        <v>46299.90625</v>
      </c>
      <c r="B24277">
        <v>15.52</v>
      </c>
    </row>
    <row r="24278" spans="1:2" x14ac:dyDescent="0.45">
      <c r="A24278" s="18">
        <v>46299.916666666664</v>
      </c>
      <c r="B24278">
        <v>15.78</v>
      </c>
    </row>
    <row r="24279" spans="1:2" x14ac:dyDescent="0.45">
      <c r="A24279" s="18">
        <v>46299.927083333336</v>
      </c>
      <c r="B24279">
        <v>13.04</v>
      </c>
    </row>
    <row r="24280" spans="1:2" x14ac:dyDescent="0.45">
      <c r="A24280" s="18">
        <v>46299.9375</v>
      </c>
      <c r="B24280">
        <v>13.42</v>
      </c>
    </row>
    <row r="24281" spans="1:2" x14ac:dyDescent="0.45">
      <c r="A24281" s="18">
        <v>46299.947916666664</v>
      </c>
      <c r="B24281">
        <v>13.46</v>
      </c>
    </row>
    <row r="24282" spans="1:2" x14ac:dyDescent="0.45">
      <c r="A24282" s="18">
        <v>46299.958333333336</v>
      </c>
      <c r="B24282">
        <v>13.1</v>
      </c>
    </row>
    <row r="24283" spans="1:2" x14ac:dyDescent="0.45">
      <c r="A24283" s="18">
        <v>46299.96875</v>
      </c>
      <c r="B24283">
        <v>13.6</v>
      </c>
    </row>
    <row r="24284" spans="1:2" x14ac:dyDescent="0.45">
      <c r="A24284" s="18">
        <v>46299.979166666664</v>
      </c>
      <c r="B24284">
        <v>13.3</v>
      </c>
    </row>
    <row r="24285" spans="1:2" x14ac:dyDescent="0.45">
      <c r="A24285" s="18">
        <v>46299.989583333336</v>
      </c>
      <c r="B24285">
        <v>13.66</v>
      </c>
    </row>
    <row r="24286" spans="1:2" x14ac:dyDescent="0.45">
      <c r="A24286" s="12">
        <v>46300</v>
      </c>
      <c r="B24286">
        <v>13.08</v>
      </c>
    </row>
    <row r="24287" spans="1:2" x14ac:dyDescent="0.45">
      <c r="A24287" s="18">
        <v>46300.010416666664</v>
      </c>
      <c r="B24287">
        <v>13.34</v>
      </c>
    </row>
    <row r="24288" spans="1:2" x14ac:dyDescent="0.45">
      <c r="A24288" s="18">
        <v>46300.020833333336</v>
      </c>
      <c r="B24288">
        <v>13.26</v>
      </c>
    </row>
    <row r="24289" spans="1:2" x14ac:dyDescent="0.45">
      <c r="A24289" s="18">
        <v>46300.03125</v>
      </c>
      <c r="B24289">
        <v>13.22</v>
      </c>
    </row>
    <row r="24290" spans="1:2" x14ac:dyDescent="0.45">
      <c r="A24290" s="18">
        <v>46300.041666666664</v>
      </c>
      <c r="B24290">
        <v>13.48</v>
      </c>
    </row>
    <row r="24291" spans="1:2" x14ac:dyDescent="0.45">
      <c r="A24291" s="18">
        <v>46300.052083333336</v>
      </c>
      <c r="B24291">
        <v>13.1</v>
      </c>
    </row>
    <row r="24292" spans="1:2" x14ac:dyDescent="0.45">
      <c r="A24292" s="18">
        <v>46300.0625</v>
      </c>
      <c r="B24292">
        <v>13.44</v>
      </c>
    </row>
    <row r="24293" spans="1:2" x14ac:dyDescent="0.45">
      <c r="A24293" s="18">
        <v>46300.072916666664</v>
      </c>
      <c r="B24293">
        <v>13</v>
      </c>
    </row>
    <row r="24294" spans="1:2" x14ac:dyDescent="0.45">
      <c r="A24294" s="18">
        <v>46300.083333333336</v>
      </c>
      <c r="B24294">
        <v>13</v>
      </c>
    </row>
    <row r="24295" spans="1:2" x14ac:dyDescent="0.45">
      <c r="A24295" s="18">
        <v>46300.09375</v>
      </c>
      <c r="B24295">
        <v>13.3</v>
      </c>
    </row>
    <row r="24296" spans="1:2" x14ac:dyDescent="0.45">
      <c r="A24296" s="18">
        <v>46300.104166666664</v>
      </c>
      <c r="B24296">
        <v>13.18</v>
      </c>
    </row>
    <row r="24297" spans="1:2" x14ac:dyDescent="0.45">
      <c r="A24297" s="18">
        <v>46300.114583333336</v>
      </c>
      <c r="B24297">
        <v>13.36</v>
      </c>
    </row>
    <row r="24298" spans="1:2" x14ac:dyDescent="0.45">
      <c r="A24298" s="18">
        <v>46300.125</v>
      </c>
      <c r="B24298">
        <v>13</v>
      </c>
    </row>
    <row r="24299" spans="1:2" x14ac:dyDescent="0.45">
      <c r="A24299" s="18">
        <v>46300.135416666664</v>
      </c>
      <c r="B24299">
        <v>13.36</v>
      </c>
    </row>
    <row r="24300" spans="1:2" x14ac:dyDescent="0.45">
      <c r="A24300" s="18">
        <v>46300.145833333336</v>
      </c>
      <c r="B24300">
        <v>13.28</v>
      </c>
    </row>
    <row r="24301" spans="1:2" x14ac:dyDescent="0.45">
      <c r="A24301" s="18">
        <v>46300.15625</v>
      </c>
      <c r="B24301">
        <v>12.92</v>
      </c>
    </row>
    <row r="24302" spans="1:2" x14ac:dyDescent="0.45">
      <c r="A24302" s="18">
        <v>46300.166666666664</v>
      </c>
      <c r="B24302">
        <v>13.66</v>
      </c>
    </row>
    <row r="24303" spans="1:2" x14ac:dyDescent="0.45">
      <c r="A24303" s="18">
        <v>46300.177083333336</v>
      </c>
      <c r="B24303">
        <v>12.94</v>
      </c>
    </row>
    <row r="24304" spans="1:2" x14ac:dyDescent="0.45">
      <c r="A24304" s="18">
        <v>46300.1875</v>
      </c>
      <c r="B24304">
        <v>13.38</v>
      </c>
    </row>
    <row r="24305" spans="1:2" x14ac:dyDescent="0.45">
      <c r="A24305" s="18">
        <v>46300.197916666664</v>
      </c>
      <c r="B24305">
        <v>13.4</v>
      </c>
    </row>
    <row r="24306" spans="1:2" x14ac:dyDescent="0.45">
      <c r="A24306" s="18">
        <v>46300.208333333336</v>
      </c>
      <c r="B24306">
        <v>13.28</v>
      </c>
    </row>
    <row r="24307" spans="1:2" x14ac:dyDescent="0.45">
      <c r="A24307" s="18">
        <v>46300.21875</v>
      </c>
      <c r="B24307">
        <v>13.1</v>
      </c>
    </row>
    <row r="24308" spans="1:2" x14ac:dyDescent="0.45">
      <c r="A24308" s="18">
        <v>46300.229166666664</v>
      </c>
      <c r="B24308">
        <v>13.28</v>
      </c>
    </row>
    <row r="24309" spans="1:2" x14ac:dyDescent="0.45">
      <c r="A24309" s="18">
        <v>46300.239583333336</v>
      </c>
      <c r="B24309">
        <v>13.42</v>
      </c>
    </row>
    <row r="24310" spans="1:2" x14ac:dyDescent="0.45">
      <c r="A24310" s="18">
        <v>46300.25</v>
      </c>
      <c r="B24310">
        <v>13.16</v>
      </c>
    </row>
    <row r="24311" spans="1:2" x14ac:dyDescent="0.45">
      <c r="A24311" s="18">
        <v>46300.260416666664</v>
      </c>
      <c r="B24311">
        <v>15.76</v>
      </c>
    </row>
    <row r="24312" spans="1:2" x14ac:dyDescent="0.45">
      <c r="A24312" s="18">
        <v>46300.270833333336</v>
      </c>
      <c r="B24312">
        <v>15.34</v>
      </c>
    </row>
    <row r="24313" spans="1:2" x14ac:dyDescent="0.45">
      <c r="A24313" s="18">
        <v>46300.28125</v>
      </c>
      <c r="B24313">
        <v>20.239999999999998</v>
      </c>
    </row>
    <row r="24314" spans="1:2" x14ac:dyDescent="0.45">
      <c r="A24314" s="18">
        <v>46300.291666666664</v>
      </c>
      <c r="B24314">
        <v>21.42</v>
      </c>
    </row>
    <row r="24315" spans="1:2" x14ac:dyDescent="0.45">
      <c r="A24315" s="18">
        <v>46300.302083333336</v>
      </c>
      <c r="B24315">
        <v>18.36</v>
      </c>
    </row>
    <row r="24316" spans="1:2" x14ac:dyDescent="0.45">
      <c r="A24316" s="18">
        <v>46300.3125</v>
      </c>
      <c r="B24316">
        <v>11.46</v>
      </c>
    </row>
    <row r="24317" spans="1:2" x14ac:dyDescent="0.45">
      <c r="A24317" s="18">
        <v>46300.322916666664</v>
      </c>
      <c r="B24317">
        <v>16.28</v>
      </c>
    </row>
    <row r="24318" spans="1:2" x14ac:dyDescent="0.45">
      <c r="A24318" s="18">
        <v>46300.333333333336</v>
      </c>
      <c r="B24318">
        <v>19.920000000000002</v>
      </c>
    </row>
    <row r="24319" spans="1:2" x14ac:dyDescent="0.45">
      <c r="A24319" s="18">
        <v>46300.34375</v>
      </c>
      <c r="B24319">
        <v>22.5</v>
      </c>
    </row>
    <row r="24320" spans="1:2" x14ac:dyDescent="0.45">
      <c r="A24320" s="18">
        <v>46300.354166666664</v>
      </c>
      <c r="B24320">
        <v>37.36</v>
      </c>
    </row>
    <row r="24321" spans="1:2" x14ac:dyDescent="0.45">
      <c r="A24321" s="18">
        <v>46300.364583333336</v>
      </c>
      <c r="B24321">
        <v>33.44</v>
      </c>
    </row>
    <row r="24322" spans="1:2" x14ac:dyDescent="0.45">
      <c r="A24322" s="18">
        <v>46300.375</v>
      </c>
      <c r="B24322">
        <v>33.78</v>
      </c>
    </row>
    <row r="24323" spans="1:2" x14ac:dyDescent="0.45">
      <c r="A24323" s="18">
        <v>46300.385416666664</v>
      </c>
      <c r="B24323">
        <v>33.04</v>
      </c>
    </row>
    <row r="24324" spans="1:2" x14ac:dyDescent="0.45">
      <c r="A24324" s="18">
        <v>46300.395833333336</v>
      </c>
      <c r="B24324">
        <v>32.799999999999997</v>
      </c>
    </row>
    <row r="24325" spans="1:2" x14ac:dyDescent="0.45">
      <c r="A24325" s="18">
        <v>46300.40625</v>
      </c>
      <c r="B24325">
        <v>29.5</v>
      </c>
    </row>
    <row r="24326" spans="1:2" x14ac:dyDescent="0.45">
      <c r="A24326" s="18">
        <v>46300.416666666664</v>
      </c>
      <c r="B24326">
        <v>28.52</v>
      </c>
    </row>
    <row r="24327" spans="1:2" x14ac:dyDescent="0.45">
      <c r="A24327" s="18">
        <v>46300.427083333336</v>
      </c>
      <c r="B24327">
        <v>18.68</v>
      </c>
    </row>
    <row r="24328" spans="1:2" x14ac:dyDescent="0.45">
      <c r="A24328" s="18">
        <v>46300.4375</v>
      </c>
      <c r="B24328">
        <v>17.059999999999999</v>
      </c>
    </row>
    <row r="24329" spans="1:2" x14ac:dyDescent="0.45">
      <c r="A24329" s="18">
        <v>46300.447916666664</v>
      </c>
      <c r="B24329">
        <v>17.12</v>
      </c>
    </row>
    <row r="24330" spans="1:2" x14ac:dyDescent="0.45">
      <c r="A24330" s="18">
        <v>46300.458333333336</v>
      </c>
      <c r="B24330">
        <v>19.5</v>
      </c>
    </row>
    <row r="24331" spans="1:2" x14ac:dyDescent="0.45">
      <c r="A24331" s="18">
        <v>46300.46875</v>
      </c>
      <c r="B24331">
        <v>19.62</v>
      </c>
    </row>
    <row r="24332" spans="1:2" x14ac:dyDescent="0.45">
      <c r="A24332" s="18">
        <v>46300.479166666664</v>
      </c>
      <c r="B24332">
        <v>21.62</v>
      </c>
    </row>
    <row r="24333" spans="1:2" x14ac:dyDescent="0.45">
      <c r="A24333" s="18">
        <v>46300.489583333336</v>
      </c>
      <c r="B24333">
        <v>20.58</v>
      </c>
    </row>
    <row r="24334" spans="1:2" x14ac:dyDescent="0.45">
      <c r="A24334" s="18">
        <v>46300.5</v>
      </c>
      <c r="B24334">
        <v>22.44</v>
      </c>
    </row>
    <row r="24335" spans="1:2" x14ac:dyDescent="0.45">
      <c r="A24335" s="18">
        <v>46300.510416666664</v>
      </c>
      <c r="B24335">
        <v>20.64</v>
      </c>
    </row>
    <row r="24336" spans="1:2" x14ac:dyDescent="0.45">
      <c r="A24336" s="18">
        <v>46300.520833333336</v>
      </c>
      <c r="B24336">
        <v>16.68</v>
      </c>
    </row>
    <row r="24337" spans="1:2" x14ac:dyDescent="0.45">
      <c r="A24337" s="18">
        <v>46300.53125</v>
      </c>
      <c r="B24337">
        <v>23.18</v>
      </c>
    </row>
    <row r="24338" spans="1:2" x14ac:dyDescent="0.45">
      <c r="A24338" s="18">
        <v>46300.541666666664</v>
      </c>
      <c r="B24338">
        <v>20.9</v>
      </c>
    </row>
    <row r="24339" spans="1:2" x14ac:dyDescent="0.45">
      <c r="A24339" s="18">
        <v>46300.552083333336</v>
      </c>
      <c r="B24339">
        <v>21.28</v>
      </c>
    </row>
    <row r="24340" spans="1:2" x14ac:dyDescent="0.45">
      <c r="A24340" s="18">
        <v>46300.5625</v>
      </c>
      <c r="B24340">
        <v>21.12</v>
      </c>
    </row>
    <row r="24341" spans="1:2" x14ac:dyDescent="0.45">
      <c r="A24341" s="18">
        <v>46300.572916666664</v>
      </c>
      <c r="B24341">
        <v>18.72</v>
      </c>
    </row>
    <row r="24342" spans="1:2" x14ac:dyDescent="0.45">
      <c r="A24342" s="18">
        <v>46300.583333333336</v>
      </c>
      <c r="B24342">
        <v>19.28</v>
      </c>
    </row>
    <row r="24343" spans="1:2" x14ac:dyDescent="0.45">
      <c r="A24343" s="18">
        <v>46300.59375</v>
      </c>
      <c r="B24343">
        <v>17.579999999999998</v>
      </c>
    </row>
    <row r="24344" spans="1:2" x14ac:dyDescent="0.45">
      <c r="A24344" s="18">
        <v>46300.604166666664</v>
      </c>
      <c r="B24344">
        <v>21.5</v>
      </c>
    </row>
    <row r="24345" spans="1:2" x14ac:dyDescent="0.45">
      <c r="A24345" s="18">
        <v>46300.614583333336</v>
      </c>
      <c r="B24345">
        <v>21.78</v>
      </c>
    </row>
    <row r="24346" spans="1:2" x14ac:dyDescent="0.45">
      <c r="A24346" s="18">
        <v>46300.625</v>
      </c>
      <c r="B24346">
        <v>20.12</v>
      </c>
    </row>
    <row r="24347" spans="1:2" x14ac:dyDescent="0.45">
      <c r="A24347" s="18">
        <v>46300.635416666664</v>
      </c>
      <c r="B24347">
        <v>21.64</v>
      </c>
    </row>
    <row r="24348" spans="1:2" x14ac:dyDescent="0.45">
      <c r="A24348" s="18">
        <v>46300.645833333336</v>
      </c>
      <c r="B24348">
        <v>22.04</v>
      </c>
    </row>
    <row r="24349" spans="1:2" x14ac:dyDescent="0.45">
      <c r="A24349" s="18">
        <v>46300.65625</v>
      </c>
      <c r="B24349">
        <v>17.52</v>
      </c>
    </row>
    <row r="24350" spans="1:2" x14ac:dyDescent="0.45">
      <c r="A24350" s="18">
        <v>46300.666666666664</v>
      </c>
      <c r="B24350">
        <v>19.54</v>
      </c>
    </row>
    <row r="24351" spans="1:2" x14ac:dyDescent="0.45">
      <c r="A24351" s="18">
        <v>46300.677083333336</v>
      </c>
      <c r="B24351">
        <v>21.22</v>
      </c>
    </row>
    <row r="24352" spans="1:2" x14ac:dyDescent="0.45">
      <c r="A24352" s="18">
        <v>46300.6875</v>
      </c>
      <c r="B24352">
        <v>19.600000000000001</v>
      </c>
    </row>
    <row r="24353" spans="1:2" x14ac:dyDescent="0.45">
      <c r="A24353" s="18">
        <v>46300.697916666664</v>
      </c>
      <c r="B24353">
        <v>17.3</v>
      </c>
    </row>
    <row r="24354" spans="1:2" x14ac:dyDescent="0.45">
      <c r="A24354" s="18">
        <v>46300.708333333336</v>
      </c>
      <c r="B24354">
        <v>18.46</v>
      </c>
    </row>
    <row r="24355" spans="1:2" x14ac:dyDescent="0.45">
      <c r="A24355" s="18">
        <v>46300.71875</v>
      </c>
      <c r="B24355">
        <v>13.24</v>
      </c>
    </row>
    <row r="24356" spans="1:2" x14ac:dyDescent="0.45">
      <c r="A24356" s="18">
        <v>46300.729166666664</v>
      </c>
      <c r="B24356">
        <v>10.98</v>
      </c>
    </row>
    <row r="24357" spans="1:2" x14ac:dyDescent="0.45">
      <c r="A24357" s="18">
        <v>46300.739583333336</v>
      </c>
      <c r="B24357">
        <v>10.62</v>
      </c>
    </row>
    <row r="24358" spans="1:2" x14ac:dyDescent="0.45">
      <c r="A24358" s="18">
        <v>46300.75</v>
      </c>
      <c r="B24358">
        <v>9.0399999999999991</v>
      </c>
    </row>
    <row r="24359" spans="1:2" x14ac:dyDescent="0.45">
      <c r="A24359" s="18">
        <v>46300.760416666664</v>
      </c>
      <c r="B24359">
        <v>8.76</v>
      </c>
    </row>
    <row r="24360" spans="1:2" x14ac:dyDescent="0.45">
      <c r="A24360" s="18">
        <v>46300.770833333336</v>
      </c>
      <c r="B24360">
        <v>9.26</v>
      </c>
    </row>
    <row r="24361" spans="1:2" x14ac:dyDescent="0.45">
      <c r="A24361" s="18">
        <v>46300.78125</v>
      </c>
      <c r="B24361">
        <v>8.76</v>
      </c>
    </row>
    <row r="24362" spans="1:2" x14ac:dyDescent="0.45">
      <c r="A24362" s="18">
        <v>46300.791666666664</v>
      </c>
      <c r="B24362">
        <v>8.26</v>
      </c>
    </row>
    <row r="24363" spans="1:2" x14ac:dyDescent="0.45">
      <c r="A24363" s="18">
        <v>46300.802083333336</v>
      </c>
      <c r="B24363">
        <v>7.38</v>
      </c>
    </row>
    <row r="24364" spans="1:2" x14ac:dyDescent="0.45">
      <c r="A24364" s="18">
        <v>46300.8125</v>
      </c>
      <c r="B24364">
        <v>15.58</v>
      </c>
    </row>
    <row r="24365" spans="1:2" x14ac:dyDescent="0.45">
      <c r="A24365" s="18">
        <v>46300.822916666664</v>
      </c>
      <c r="B24365">
        <v>17.739999999999998</v>
      </c>
    </row>
    <row r="24366" spans="1:2" x14ac:dyDescent="0.45">
      <c r="A24366" s="18">
        <v>46300.833333333336</v>
      </c>
      <c r="B24366">
        <v>16.78</v>
      </c>
    </row>
    <row r="24367" spans="1:2" x14ac:dyDescent="0.45">
      <c r="A24367" s="18">
        <v>46300.84375</v>
      </c>
      <c r="B24367">
        <v>16.14</v>
      </c>
    </row>
    <row r="24368" spans="1:2" x14ac:dyDescent="0.45">
      <c r="A24368" s="18">
        <v>46300.854166666664</v>
      </c>
      <c r="B24368">
        <v>15.88</v>
      </c>
    </row>
    <row r="24369" spans="1:2" x14ac:dyDescent="0.45">
      <c r="A24369" s="18">
        <v>46300.864583333336</v>
      </c>
      <c r="B24369">
        <v>16.36</v>
      </c>
    </row>
    <row r="24370" spans="1:2" x14ac:dyDescent="0.45">
      <c r="A24370" s="18">
        <v>46300.875</v>
      </c>
      <c r="B24370">
        <v>15.58</v>
      </c>
    </row>
    <row r="24371" spans="1:2" x14ac:dyDescent="0.45">
      <c r="A24371" s="18">
        <v>46300.885416666664</v>
      </c>
      <c r="B24371">
        <v>15.86</v>
      </c>
    </row>
    <row r="24372" spans="1:2" x14ac:dyDescent="0.45">
      <c r="A24372" s="18">
        <v>46300.895833333336</v>
      </c>
      <c r="B24372">
        <v>15.9</v>
      </c>
    </row>
    <row r="24373" spans="1:2" x14ac:dyDescent="0.45">
      <c r="A24373" s="18">
        <v>46300.90625</v>
      </c>
      <c r="B24373">
        <v>15.78</v>
      </c>
    </row>
    <row r="24374" spans="1:2" x14ac:dyDescent="0.45">
      <c r="A24374" s="18">
        <v>46300.916666666664</v>
      </c>
      <c r="B24374">
        <v>15.98</v>
      </c>
    </row>
    <row r="24375" spans="1:2" x14ac:dyDescent="0.45">
      <c r="A24375" s="18">
        <v>46300.927083333336</v>
      </c>
      <c r="B24375">
        <v>13.3</v>
      </c>
    </row>
    <row r="24376" spans="1:2" x14ac:dyDescent="0.45">
      <c r="A24376" s="18">
        <v>46300.9375</v>
      </c>
      <c r="B24376">
        <v>13.9</v>
      </c>
    </row>
    <row r="24377" spans="1:2" x14ac:dyDescent="0.45">
      <c r="A24377" s="18">
        <v>46300.947916666664</v>
      </c>
      <c r="B24377">
        <v>13.54</v>
      </c>
    </row>
    <row r="24378" spans="1:2" x14ac:dyDescent="0.45">
      <c r="A24378" s="18">
        <v>46300.958333333336</v>
      </c>
      <c r="B24378">
        <v>13.74</v>
      </c>
    </row>
    <row r="24379" spans="1:2" x14ac:dyDescent="0.45">
      <c r="A24379" s="18">
        <v>46300.96875</v>
      </c>
      <c r="B24379">
        <v>13.46</v>
      </c>
    </row>
    <row r="24380" spans="1:2" x14ac:dyDescent="0.45">
      <c r="A24380" s="18">
        <v>46300.979166666664</v>
      </c>
      <c r="B24380">
        <v>13.5</v>
      </c>
    </row>
    <row r="24381" spans="1:2" x14ac:dyDescent="0.45">
      <c r="A24381" s="18">
        <v>46300.989583333336</v>
      </c>
      <c r="B24381">
        <v>13.82</v>
      </c>
    </row>
    <row r="24382" spans="1:2" x14ac:dyDescent="0.45">
      <c r="A24382" s="12">
        <v>46301</v>
      </c>
      <c r="B24382">
        <v>13.34</v>
      </c>
    </row>
    <row r="24383" spans="1:2" x14ac:dyDescent="0.45">
      <c r="A24383" s="18">
        <v>46301.010416666664</v>
      </c>
      <c r="B24383">
        <v>13.78</v>
      </c>
    </row>
    <row r="24384" spans="1:2" x14ac:dyDescent="0.45">
      <c r="A24384" s="18">
        <v>46301.020833333336</v>
      </c>
      <c r="B24384">
        <v>13.36</v>
      </c>
    </row>
    <row r="24385" spans="1:2" x14ac:dyDescent="0.45">
      <c r="A24385" s="18">
        <v>46301.03125</v>
      </c>
      <c r="B24385">
        <v>13.62</v>
      </c>
    </row>
    <row r="24386" spans="1:2" x14ac:dyDescent="0.45">
      <c r="A24386" s="18">
        <v>46301.041666666664</v>
      </c>
      <c r="B24386">
        <v>13.64</v>
      </c>
    </row>
    <row r="24387" spans="1:2" x14ac:dyDescent="0.45">
      <c r="A24387" s="18">
        <v>46301.052083333336</v>
      </c>
      <c r="B24387">
        <v>13.56</v>
      </c>
    </row>
    <row r="24388" spans="1:2" x14ac:dyDescent="0.45">
      <c r="A24388" s="18">
        <v>46301.0625</v>
      </c>
      <c r="B24388">
        <v>14</v>
      </c>
    </row>
    <row r="24389" spans="1:2" x14ac:dyDescent="0.45">
      <c r="A24389" s="18">
        <v>46301.072916666664</v>
      </c>
      <c r="B24389">
        <v>13.3</v>
      </c>
    </row>
    <row r="24390" spans="1:2" x14ac:dyDescent="0.45">
      <c r="A24390" s="18">
        <v>46301.083333333336</v>
      </c>
      <c r="B24390">
        <v>13.6</v>
      </c>
    </row>
    <row r="24391" spans="1:2" x14ac:dyDescent="0.45">
      <c r="A24391" s="18">
        <v>46301.09375</v>
      </c>
      <c r="B24391">
        <v>13.28</v>
      </c>
    </row>
    <row r="24392" spans="1:2" x14ac:dyDescent="0.45">
      <c r="A24392" s="18">
        <v>46301.104166666664</v>
      </c>
      <c r="B24392">
        <v>13.42</v>
      </c>
    </row>
    <row r="24393" spans="1:2" x14ac:dyDescent="0.45">
      <c r="A24393" s="18">
        <v>46301.114583333336</v>
      </c>
      <c r="B24393">
        <v>13.84</v>
      </c>
    </row>
    <row r="24394" spans="1:2" x14ac:dyDescent="0.45">
      <c r="A24394" s="18">
        <v>46301.125</v>
      </c>
      <c r="B24394">
        <v>13.18</v>
      </c>
    </row>
    <row r="24395" spans="1:2" x14ac:dyDescent="0.45">
      <c r="A24395" s="18">
        <v>46301.135416666664</v>
      </c>
      <c r="B24395">
        <v>13.72</v>
      </c>
    </row>
    <row r="24396" spans="1:2" x14ac:dyDescent="0.45">
      <c r="A24396" s="18">
        <v>46301.145833333336</v>
      </c>
      <c r="B24396">
        <v>13.36</v>
      </c>
    </row>
    <row r="24397" spans="1:2" x14ac:dyDescent="0.45">
      <c r="A24397" s="18">
        <v>46301.15625</v>
      </c>
      <c r="B24397">
        <v>13.36</v>
      </c>
    </row>
    <row r="24398" spans="1:2" x14ac:dyDescent="0.45">
      <c r="A24398" s="18">
        <v>46301.166666666664</v>
      </c>
      <c r="B24398">
        <v>13.58</v>
      </c>
    </row>
    <row r="24399" spans="1:2" x14ac:dyDescent="0.45">
      <c r="A24399" s="18">
        <v>46301.177083333336</v>
      </c>
      <c r="B24399">
        <v>13.3</v>
      </c>
    </row>
    <row r="24400" spans="1:2" x14ac:dyDescent="0.45">
      <c r="A24400" s="18">
        <v>46301.1875</v>
      </c>
      <c r="B24400">
        <v>13.78</v>
      </c>
    </row>
    <row r="24401" spans="1:2" x14ac:dyDescent="0.45">
      <c r="A24401" s="18">
        <v>46301.197916666664</v>
      </c>
      <c r="B24401">
        <v>13.86</v>
      </c>
    </row>
    <row r="24402" spans="1:2" x14ac:dyDescent="0.45">
      <c r="A24402" s="18">
        <v>46301.208333333336</v>
      </c>
      <c r="B24402">
        <v>13.3</v>
      </c>
    </row>
    <row r="24403" spans="1:2" x14ac:dyDescent="0.45">
      <c r="A24403" s="18">
        <v>46301.21875</v>
      </c>
      <c r="B24403">
        <v>13.92</v>
      </c>
    </row>
    <row r="24404" spans="1:2" x14ac:dyDescent="0.45">
      <c r="A24404" s="18">
        <v>46301.229166666664</v>
      </c>
      <c r="B24404">
        <v>13.52</v>
      </c>
    </row>
    <row r="24405" spans="1:2" x14ac:dyDescent="0.45">
      <c r="A24405" s="18">
        <v>46301.239583333336</v>
      </c>
      <c r="B24405">
        <v>13.78</v>
      </c>
    </row>
    <row r="24406" spans="1:2" x14ac:dyDescent="0.45">
      <c r="A24406" s="18">
        <v>46301.25</v>
      </c>
      <c r="B24406">
        <v>13.36</v>
      </c>
    </row>
    <row r="24407" spans="1:2" x14ac:dyDescent="0.45">
      <c r="A24407" s="18">
        <v>46301.260416666664</v>
      </c>
      <c r="B24407">
        <v>16.02</v>
      </c>
    </row>
    <row r="24408" spans="1:2" x14ac:dyDescent="0.45">
      <c r="A24408" s="18">
        <v>46301.270833333336</v>
      </c>
      <c r="B24408">
        <v>15.84</v>
      </c>
    </row>
    <row r="24409" spans="1:2" x14ac:dyDescent="0.45">
      <c r="A24409" s="18">
        <v>46301.28125</v>
      </c>
      <c r="B24409">
        <v>20.14</v>
      </c>
    </row>
    <row r="24410" spans="1:2" x14ac:dyDescent="0.45">
      <c r="A24410" s="18">
        <v>46301.291666666664</v>
      </c>
      <c r="B24410">
        <v>19.32</v>
      </c>
    </row>
    <row r="24411" spans="1:2" x14ac:dyDescent="0.45">
      <c r="A24411" s="18">
        <v>46301.302083333336</v>
      </c>
      <c r="B24411">
        <v>20.38</v>
      </c>
    </row>
    <row r="24412" spans="1:2" x14ac:dyDescent="0.45">
      <c r="A24412" s="18">
        <v>46301.3125</v>
      </c>
      <c r="B24412">
        <v>25.04</v>
      </c>
    </row>
    <row r="24413" spans="1:2" x14ac:dyDescent="0.45">
      <c r="A24413" s="18">
        <v>46301.322916666664</v>
      </c>
      <c r="B24413">
        <v>30.14</v>
      </c>
    </row>
    <row r="24414" spans="1:2" x14ac:dyDescent="0.45">
      <c r="A24414" s="18">
        <v>46301.333333333336</v>
      </c>
      <c r="B24414">
        <v>21.34</v>
      </c>
    </row>
    <row r="24415" spans="1:2" x14ac:dyDescent="0.45">
      <c r="A24415" s="18">
        <v>46301.34375</v>
      </c>
      <c r="B24415">
        <v>24.46</v>
      </c>
    </row>
    <row r="24416" spans="1:2" x14ac:dyDescent="0.45">
      <c r="A24416" s="18">
        <v>46301.354166666664</v>
      </c>
      <c r="B24416">
        <v>27.26</v>
      </c>
    </row>
    <row r="24417" spans="1:2" x14ac:dyDescent="0.45">
      <c r="A24417" s="18">
        <v>46301.364583333336</v>
      </c>
      <c r="B24417">
        <v>27.66</v>
      </c>
    </row>
    <row r="24418" spans="1:2" x14ac:dyDescent="0.45">
      <c r="A24418" s="18">
        <v>46301.375</v>
      </c>
      <c r="B24418">
        <v>28.74</v>
      </c>
    </row>
    <row r="24419" spans="1:2" x14ac:dyDescent="0.45">
      <c r="A24419" s="18">
        <v>46301.385416666664</v>
      </c>
      <c r="B24419">
        <v>24.68</v>
      </c>
    </row>
    <row r="24420" spans="1:2" x14ac:dyDescent="0.45">
      <c r="A24420" s="18">
        <v>46301.395833333336</v>
      </c>
      <c r="B24420">
        <v>26.72</v>
      </c>
    </row>
    <row r="24421" spans="1:2" x14ac:dyDescent="0.45">
      <c r="A24421" s="18">
        <v>46301.40625</v>
      </c>
      <c r="B24421">
        <v>24.02</v>
      </c>
    </row>
    <row r="24422" spans="1:2" x14ac:dyDescent="0.45">
      <c r="A24422" s="18">
        <v>46301.416666666664</v>
      </c>
      <c r="B24422">
        <v>26.86</v>
      </c>
    </row>
    <row r="24423" spans="1:2" x14ac:dyDescent="0.45">
      <c r="A24423" s="18">
        <v>46301.427083333336</v>
      </c>
      <c r="B24423">
        <v>29.12</v>
      </c>
    </row>
    <row r="24424" spans="1:2" x14ac:dyDescent="0.45">
      <c r="A24424" s="18">
        <v>46301.4375</v>
      </c>
      <c r="B24424">
        <v>30.66</v>
      </c>
    </row>
    <row r="24425" spans="1:2" x14ac:dyDescent="0.45">
      <c r="A24425" s="18">
        <v>46301.447916666664</v>
      </c>
      <c r="B24425">
        <v>24.48</v>
      </c>
    </row>
    <row r="24426" spans="1:2" x14ac:dyDescent="0.45">
      <c r="A24426" s="18">
        <v>46301.458333333336</v>
      </c>
      <c r="B24426">
        <v>24.2</v>
      </c>
    </row>
    <row r="24427" spans="1:2" x14ac:dyDescent="0.45">
      <c r="A24427" s="18">
        <v>46301.46875</v>
      </c>
      <c r="B24427">
        <v>27.16</v>
      </c>
    </row>
    <row r="24428" spans="1:2" x14ac:dyDescent="0.45">
      <c r="A24428" s="18">
        <v>46301.479166666664</v>
      </c>
      <c r="B24428">
        <v>25.4</v>
      </c>
    </row>
    <row r="24429" spans="1:2" x14ac:dyDescent="0.45">
      <c r="A24429" s="18">
        <v>46301.489583333336</v>
      </c>
      <c r="B24429">
        <v>24.44</v>
      </c>
    </row>
    <row r="24430" spans="1:2" x14ac:dyDescent="0.45">
      <c r="A24430" s="18">
        <v>46301.5</v>
      </c>
      <c r="B24430">
        <v>21.76</v>
      </c>
    </row>
    <row r="24431" spans="1:2" x14ac:dyDescent="0.45">
      <c r="A24431" s="18">
        <v>46301.510416666664</v>
      </c>
      <c r="B24431">
        <v>22.5</v>
      </c>
    </row>
    <row r="24432" spans="1:2" x14ac:dyDescent="0.45">
      <c r="A24432" s="18">
        <v>46301.520833333336</v>
      </c>
      <c r="B24432">
        <v>24.9</v>
      </c>
    </row>
    <row r="24433" spans="1:2" x14ac:dyDescent="0.45">
      <c r="A24433" s="18">
        <v>46301.53125</v>
      </c>
      <c r="B24433">
        <v>20.28</v>
      </c>
    </row>
    <row r="24434" spans="1:2" x14ac:dyDescent="0.45">
      <c r="A24434" s="18">
        <v>46301.541666666664</v>
      </c>
      <c r="B24434">
        <v>18.66</v>
      </c>
    </row>
    <row r="24435" spans="1:2" x14ac:dyDescent="0.45">
      <c r="A24435" s="18">
        <v>46301.552083333336</v>
      </c>
      <c r="B24435">
        <v>18.14</v>
      </c>
    </row>
    <row r="24436" spans="1:2" x14ac:dyDescent="0.45">
      <c r="A24436" s="18">
        <v>46301.5625</v>
      </c>
      <c r="B24436">
        <v>16.34</v>
      </c>
    </row>
    <row r="24437" spans="1:2" x14ac:dyDescent="0.45">
      <c r="A24437" s="18">
        <v>46301.572916666664</v>
      </c>
      <c r="B24437">
        <v>25.3</v>
      </c>
    </row>
    <row r="24438" spans="1:2" x14ac:dyDescent="0.45">
      <c r="A24438" s="18">
        <v>46301.583333333336</v>
      </c>
      <c r="B24438">
        <v>26.08</v>
      </c>
    </row>
    <row r="24439" spans="1:2" x14ac:dyDescent="0.45">
      <c r="A24439" s="18">
        <v>46301.59375</v>
      </c>
      <c r="B24439">
        <v>28.06</v>
      </c>
    </row>
    <row r="24440" spans="1:2" x14ac:dyDescent="0.45">
      <c r="A24440" s="18">
        <v>46301.604166666664</v>
      </c>
      <c r="B24440">
        <v>33.08</v>
      </c>
    </row>
    <row r="24441" spans="1:2" x14ac:dyDescent="0.45">
      <c r="A24441" s="18">
        <v>46301.614583333336</v>
      </c>
      <c r="B24441">
        <v>31.6</v>
      </c>
    </row>
    <row r="24442" spans="1:2" x14ac:dyDescent="0.45">
      <c r="A24442" s="18">
        <v>46301.625</v>
      </c>
      <c r="B24442">
        <v>35.520000000000003</v>
      </c>
    </row>
    <row r="24443" spans="1:2" x14ac:dyDescent="0.45">
      <c r="A24443" s="18">
        <v>46301.635416666664</v>
      </c>
      <c r="B24443">
        <v>28.28</v>
      </c>
    </row>
    <row r="24444" spans="1:2" x14ac:dyDescent="0.45">
      <c r="A24444" s="18">
        <v>46301.645833333336</v>
      </c>
      <c r="B24444">
        <v>29.86</v>
      </c>
    </row>
    <row r="24445" spans="1:2" x14ac:dyDescent="0.45">
      <c r="A24445" s="18">
        <v>46301.65625</v>
      </c>
      <c r="B24445">
        <v>33.74</v>
      </c>
    </row>
    <row r="24446" spans="1:2" x14ac:dyDescent="0.45">
      <c r="A24446" s="18">
        <v>46301.666666666664</v>
      </c>
      <c r="B24446">
        <v>28.68</v>
      </c>
    </row>
    <row r="24447" spans="1:2" x14ac:dyDescent="0.45">
      <c r="A24447" s="18">
        <v>46301.677083333336</v>
      </c>
      <c r="B24447">
        <v>28.72</v>
      </c>
    </row>
    <row r="24448" spans="1:2" x14ac:dyDescent="0.45">
      <c r="A24448" s="18">
        <v>46301.6875</v>
      </c>
      <c r="B24448">
        <v>25.76</v>
      </c>
    </row>
    <row r="24449" spans="1:2" x14ac:dyDescent="0.45">
      <c r="A24449" s="18">
        <v>46301.697916666664</v>
      </c>
      <c r="B24449">
        <v>25.66</v>
      </c>
    </row>
    <row r="24450" spans="1:2" x14ac:dyDescent="0.45">
      <c r="A24450" s="18">
        <v>46301.708333333336</v>
      </c>
      <c r="B24450">
        <v>23.42</v>
      </c>
    </row>
    <row r="24451" spans="1:2" x14ac:dyDescent="0.45">
      <c r="A24451" s="18">
        <v>46301.71875</v>
      </c>
      <c r="B24451">
        <v>23.84</v>
      </c>
    </row>
    <row r="24452" spans="1:2" x14ac:dyDescent="0.45">
      <c r="A24452" s="18">
        <v>46301.729166666664</v>
      </c>
      <c r="B24452">
        <v>20.62</v>
      </c>
    </row>
    <row r="24453" spans="1:2" x14ac:dyDescent="0.45">
      <c r="A24453" s="18">
        <v>46301.739583333336</v>
      </c>
      <c r="B24453">
        <v>19.28</v>
      </c>
    </row>
    <row r="24454" spans="1:2" x14ac:dyDescent="0.45">
      <c r="A24454" s="18">
        <v>46301.75</v>
      </c>
      <c r="B24454">
        <v>15.38</v>
      </c>
    </row>
    <row r="24455" spans="1:2" x14ac:dyDescent="0.45">
      <c r="A24455" s="18">
        <v>46301.760416666664</v>
      </c>
      <c r="B24455">
        <v>8.86</v>
      </c>
    </row>
    <row r="24456" spans="1:2" x14ac:dyDescent="0.45">
      <c r="A24456" s="18">
        <v>46301.770833333336</v>
      </c>
      <c r="B24456">
        <v>10.18</v>
      </c>
    </row>
    <row r="24457" spans="1:2" x14ac:dyDescent="0.45">
      <c r="A24457" s="18">
        <v>46301.78125</v>
      </c>
      <c r="B24457">
        <v>8.06</v>
      </c>
    </row>
    <row r="24458" spans="1:2" x14ac:dyDescent="0.45">
      <c r="A24458" s="18">
        <v>46301.791666666664</v>
      </c>
      <c r="B24458">
        <v>6.68</v>
      </c>
    </row>
    <row r="24459" spans="1:2" x14ac:dyDescent="0.45">
      <c r="A24459" s="18">
        <v>46301.802083333336</v>
      </c>
      <c r="B24459">
        <v>6.04</v>
      </c>
    </row>
    <row r="24460" spans="1:2" x14ac:dyDescent="0.45">
      <c r="A24460" s="18">
        <v>46301.8125</v>
      </c>
      <c r="B24460">
        <v>7.38</v>
      </c>
    </row>
    <row r="24461" spans="1:2" x14ac:dyDescent="0.45">
      <c r="A24461" s="18">
        <v>46301.822916666664</v>
      </c>
      <c r="B24461">
        <v>6.9</v>
      </c>
    </row>
    <row r="24462" spans="1:2" x14ac:dyDescent="0.45">
      <c r="A24462" s="18">
        <v>46301.833333333336</v>
      </c>
      <c r="B24462">
        <v>15.3</v>
      </c>
    </row>
    <row r="24463" spans="1:2" x14ac:dyDescent="0.45">
      <c r="A24463" s="18">
        <v>46301.84375</v>
      </c>
      <c r="B24463">
        <v>15.16</v>
      </c>
    </row>
    <row r="24464" spans="1:2" x14ac:dyDescent="0.45">
      <c r="A24464" s="18">
        <v>46301.854166666664</v>
      </c>
      <c r="B24464">
        <v>15</v>
      </c>
    </row>
    <row r="24465" spans="1:2" x14ac:dyDescent="0.45">
      <c r="A24465" s="18">
        <v>46301.864583333336</v>
      </c>
      <c r="B24465">
        <v>14.8</v>
      </c>
    </row>
    <row r="24466" spans="1:2" x14ac:dyDescent="0.45">
      <c r="A24466" s="18">
        <v>46301.875</v>
      </c>
      <c r="B24466">
        <v>14.94</v>
      </c>
    </row>
    <row r="24467" spans="1:2" x14ac:dyDescent="0.45">
      <c r="A24467" s="18">
        <v>46301.885416666664</v>
      </c>
      <c r="B24467">
        <v>14.74</v>
      </c>
    </row>
    <row r="24468" spans="1:2" x14ac:dyDescent="0.45">
      <c r="A24468" s="18">
        <v>46301.895833333336</v>
      </c>
      <c r="B24468">
        <v>15.2</v>
      </c>
    </row>
    <row r="24469" spans="1:2" x14ac:dyDescent="0.45">
      <c r="A24469" s="18">
        <v>46301.90625</v>
      </c>
      <c r="B24469">
        <v>14.62</v>
      </c>
    </row>
    <row r="24470" spans="1:2" x14ac:dyDescent="0.45">
      <c r="A24470" s="18">
        <v>46301.916666666664</v>
      </c>
      <c r="B24470">
        <v>14.46</v>
      </c>
    </row>
    <row r="24471" spans="1:2" x14ac:dyDescent="0.45">
      <c r="A24471" s="18">
        <v>46301.927083333336</v>
      </c>
      <c r="B24471">
        <v>12.58</v>
      </c>
    </row>
    <row r="24472" spans="1:2" x14ac:dyDescent="0.45">
      <c r="A24472" s="18">
        <v>46301.9375</v>
      </c>
      <c r="B24472">
        <v>12.44</v>
      </c>
    </row>
    <row r="24473" spans="1:2" x14ac:dyDescent="0.45">
      <c r="A24473" s="18">
        <v>46301.947916666664</v>
      </c>
      <c r="B24473">
        <v>12.86</v>
      </c>
    </row>
    <row r="24474" spans="1:2" x14ac:dyDescent="0.45">
      <c r="A24474" s="18">
        <v>46301.958333333336</v>
      </c>
      <c r="B24474">
        <v>12.32</v>
      </c>
    </row>
    <row r="24475" spans="1:2" x14ac:dyDescent="0.45">
      <c r="A24475" s="18">
        <v>46301.96875</v>
      </c>
      <c r="B24475">
        <v>12.6</v>
      </c>
    </row>
    <row r="24476" spans="1:2" x14ac:dyDescent="0.45">
      <c r="A24476" s="18">
        <v>46301.979166666664</v>
      </c>
      <c r="B24476">
        <v>12.52</v>
      </c>
    </row>
    <row r="24477" spans="1:2" x14ac:dyDescent="0.45">
      <c r="A24477" s="18">
        <v>46301.989583333336</v>
      </c>
      <c r="B24477">
        <v>12.44</v>
      </c>
    </row>
    <row r="24478" spans="1:2" x14ac:dyDescent="0.45">
      <c r="A24478" s="12">
        <v>46302</v>
      </c>
      <c r="B24478">
        <v>12.96</v>
      </c>
    </row>
    <row r="24479" spans="1:2" x14ac:dyDescent="0.45">
      <c r="A24479" s="18">
        <v>46302.010416666664</v>
      </c>
      <c r="B24479">
        <v>12.34</v>
      </c>
    </row>
    <row r="24480" spans="1:2" x14ac:dyDescent="0.45">
      <c r="A24480" s="18">
        <v>46302.020833333336</v>
      </c>
      <c r="B24480">
        <v>12.6</v>
      </c>
    </row>
    <row r="24481" spans="1:2" x14ac:dyDescent="0.45">
      <c r="A24481" s="18">
        <v>46302.03125</v>
      </c>
      <c r="B24481">
        <v>12.5</v>
      </c>
    </row>
    <row r="24482" spans="1:2" x14ac:dyDescent="0.45">
      <c r="A24482" s="18">
        <v>46302.041666666664</v>
      </c>
      <c r="B24482">
        <v>12.5</v>
      </c>
    </row>
    <row r="24483" spans="1:2" x14ac:dyDescent="0.45">
      <c r="A24483" s="18">
        <v>46302.052083333336</v>
      </c>
      <c r="B24483">
        <v>12.6</v>
      </c>
    </row>
    <row r="24484" spans="1:2" x14ac:dyDescent="0.45">
      <c r="A24484" s="18">
        <v>46302.0625</v>
      </c>
      <c r="B24484">
        <v>12.28</v>
      </c>
    </row>
    <row r="24485" spans="1:2" x14ac:dyDescent="0.45">
      <c r="A24485" s="18">
        <v>46302.072916666664</v>
      </c>
      <c r="B24485">
        <v>12.16</v>
      </c>
    </row>
    <row r="24486" spans="1:2" x14ac:dyDescent="0.45">
      <c r="A24486" s="18">
        <v>46302.083333333336</v>
      </c>
      <c r="B24486">
        <v>12.52</v>
      </c>
    </row>
    <row r="24487" spans="1:2" x14ac:dyDescent="0.45">
      <c r="A24487" s="18">
        <v>46302.09375</v>
      </c>
      <c r="B24487">
        <v>12.28</v>
      </c>
    </row>
    <row r="24488" spans="1:2" x14ac:dyDescent="0.45">
      <c r="A24488" s="18">
        <v>46302.104166666664</v>
      </c>
      <c r="B24488">
        <v>12.7</v>
      </c>
    </row>
    <row r="24489" spans="1:2" x14ac:dyDescent="0.45">
      <c r="A24489" s="18">
        <v>46302.114583333336</v>
      </c>
      <c r="B24489">
        <v>12.12</v>
      </c>
    </row>
    <row r="24490" spans="1:2" x14ac:dyDescent="0.45">
      <c r="A24490" s="18">
        <v>46302.125</v>
      </c>
      <c r="B24490">
        <v>12.36</v>
      </c>
    </row>
    <row r="24491" spans="1:2" x14ac:dyDescent="0.45">
      <c r="A24491" s="18">
        <v>46302.135416666664</v>
      </c>
      <c r="B24491">
        <v>12.36</v>
      </c>
    </row>
    <row r="24492" spans="1:2" x14ac:dyDescent="0.45">
      <c r="A24492" s="18">
        <v>46302.145833333336</v>
      </c>
      <c r="B24492">
        <v>12.34</v>
      </c>
    </row>
    <row r="24493" spans="1:2" x14ac:dyDescent="0.45">
      <c r="A24493" s="18">
        <v>46302.15625</v>
      </c>
      <c r="B24493">
        <v>12.56</v>
      </c>
    </row>
    <row r="24494" spans="1:2" x14ac:dyDescent="0.45">
      <c r="A24494" s="18">
        <v>46302.166666666664</v>
      </c>
      <c r="B24494">
        <v>12.04</v>
      </c>
    </row>
    <row r="24495" spans="1:2" x14ac:dyDescent="0.45">
      <c r="A24495" s="18">
        <v>46302.177083333336</v>
      </c>
      <c r="B24495">
        <v>12.48</v>
      </c>
    </row>
    <row r="24496" spans="1:2" x14ac:dyDescent="0.45">
      <c r="A24496" s="18">
        <v>46302.1875</v>
      </c>
      <c r="B24496">
        <v>12.2</v>
      </c>
    </row>
    <row r="24497" spans="1:2" x14ac:dyDescent="0.45">
      <c r="A24497" s="18">
        <v>46302.197916666664</v>
      </c>
      <c r="B24497">
        <v>12.12</v>
      </c>
    </row>
    <row r="24498" spans="1:2" x14ac:dyDescent="0.45">
      <c r="A24498" s="18">
        <v>46302.208333333336</v>
      </c>
      <c r="B24498">
        <v>12.68</v>
      </c>
    </row>
    <row r="24499" spans="1:2" x14ac:dyDescent="0.45">
      <c r="A24499" s="18">
        <v>46302.21875</v>
      </c>
      <c r="B24499">
        <v>12.28</v>
      </c>
    </row>
    <row r="24500" spans="1:2" x14ac:dyDescent="0.45">
      <c r="A24500" s="18">
        <v>46302.229166666664</v>
      </c>
      <c r="B24500">
        <v>12.96</v>
      </c>
    </row>
    <row r="24501" spans="1:2" x14ac:dyDescent="0.45">
      <c r="A24501" s="18">
        <v>46302.239583333336</v>
      </c>
      <c r="B24501">
        <v>12.4</v>
      </c>
    </row>
    <row r="24502" spans="1:2" x14ac:dyDescent="0.45">
      <c r="A24502" s="18">
        <v>46302.25</v>
      </c>
      <c r="B24502">
        <v>12.36</v>
      </c>
    </row>
    <row r="24503" spans="1:2" x14ac:dyDescent="0.45">
      <c r="A24503" s="18">
        <v>46302.260416666664</v>
      </c>
      <c r="B24503">
        <v>15.1</v>
      </c>
    </row>
    <row r="24504" spans="1:2" x14ac:dyDescent="0.45">
      <c r="A24504" s="18">
        <v>46302.270833333336</v>
      </c>
      <c r="B24504">
        <v>15.06</v>
      </c>
    </row>
    <row r="24505" spans="1:2" x14ac:dyDescent="0.45">
      <c r="A24505" s="18">
        <v>46302.28125</v>
      </c>
      <c r="B24505">
        <v>18.16</v>
      </c>
    </row>
    <row r="24506" spans="1:2" x14ac:dyDescent="0.45">
      <c r="A24506" s="18">
        <v>46302.291666666664</v>
      </c>
      <c r="B24506">
        <v>20.059999999999999</v>
      </c>
    </row>
    <row r="24507" spans="1:2" x14ac:dyDescent="0.45">
      <c r="A24507" s="18">
        <v>46302.302083333336</v>
      </c>
      <c r="B24507">
        <v>18.8</v>
      </c>
    </row>
    <row r="24508" spans="1:2" x14ac:dyDescent="0.45">
      <c r="A24508" s="18">
        <v>46302.3125</v>
      </c>
      <c r="B24508">
        <v>18</v>
      </c>
    </row>
    <row r="24509" spans="1:2" x14ac:dyDescent="0.45">
      <c r="A24509" s="18">
        <v>46302.322916666664</v>
      </c>
      <c r="B24509">
        <v>22.9</v>
      </c>
    </row>
    <row r="24510" spans="1:2" x14ac:dyDescent="0.45">
      <c r="A24510" s="18">
        <v>46302.333333333336</v>
      </c>
      <c r="B24510">
        <v>32.340000000000003</v>
      </c>
    </row>
    <row r="24511" spans="1:2" x14ac:dyDescent="0.45">
      <c r="A24511" s="18">
        <v>46302.34375</v>
      </c>
      <c r="B24511">
        <v>33.28</v>
      </c>
    </row>
    <row r="24512" spans="1:2" x14ac:dyDescent="0.45">
      <c r="A24512" s="18">
        <v>46302.354166666664</v>
      </c>
      <c r="B24512">
        <v>35.5</v>
      </c>
    </row>
    <row r="24513" spans="1:2" x14ac:dyDescent="0.45">
      <c r="A24513" s="18">
        <v>46302.364583333336</v>
      </c>
      <c r="B24513">
        <v>34.299999999999997</v>
      </c>
    </row>
    <row r="24514" spans="1:2" x14ac:dyDescent="0.45">
      <c r="A24514" s="18">
        <v>46302.375</v>
      </c>
      <c r="B24514">
        <v>31.98</v>
      </c>
    </row>
    <row r="24515" spans="1:2" x14ac:dyDescent="0.45">
      <c r="A24515" s="18">
        <v>46302.385416666664</v>
      </c>
      <c r="B24515">
        <v>33.700000000000003</v>
      </c>
    </row>
    <row r="24516" spans="1:2" x14ac:dyDescent="0.45">
      <c r="A24516" s="18">
        <v>46302.395833333336</v>
      </c>
      <c r="B24516">
        <v>34.06</v>
      </c>
    </row>
    <row r="24517" spans="1:2" x14ac:dyDescent="0.45">
      <c r="A24517" s="18">
        <v>46302.40625</v>
      </c>
      <c r="B24517">
        <v>35.44</v>
      </c>
    </row>
    <row r="24518" spans="1:2" x14ac:dyDescent="0.45">
      <c r="A24518" s="18">
        <v>46302.416666666664</v>
      </c>
      <c r="B24518">
        <v>29.24</v>
      </c>
    </row>
    <row r="24519" spans="1:2" x14ac:dyDescent="0.45">
      <c r="A24519" s="18">
        <v>46302.427083333336</v>
      </c>
      <c r="B24519">
        <v>30.7</v>
      </c>
    </row>
    <row r="24520" spans="1:2" x14ac:dyDescent="0.45">
      <c r="A24520" s="18">
        <v>46302.4375</v>
      </c>
      <c r="B24520">
        <v>29.28</v>
      </c>
    </row>
    <row r="24521" spans="1:2" x14ac:dyDescent="0.45">
      <c r="A24521" s="18">
        <v>46302.447916666664</v>
      </c>
      <c r="B24521">
        <v>28.94</v>
      </c>
    </row>
    <row r="24522" spans="1:2" x14ac:dyDescent="0.45">
      <c r="A24522" s="18">
        <v>46302.458333333336</v>
      </c>
      <c r="B24522">
        <v>32.200000000000003</v>
      </c>
    </row>
    <row r="24523" spans="1:2" x14ac:dyDescent="0.45">
      <c r="A24523" s="18">
        <v>46302.46875</v>
      </c>
      <c r="B24523">
        <v>33.08</v>
      </c>
    </row>
    <row r="24524" spans="1:2" x14ac:dyDescent="0.45">
      <c r="A24524" s="18">
        <v>46302.479166666664</v>
      </c>
      <c r="B24524">
        <v>33.5</v>
      </c>
    </row>
    <row r="24525" spans="1:2" x14ac:dyDescent="0.45">
      <c r="A24525" s="18">
        <v>46302.489583333336</v>
      </c>
      <c r="B24525">
        <v>32.840000000000003</v>
      </c>
    </row>
    <row r="24526" spans="1:2" x14ac:dyDescent="0.45">
      <c r="A24526" s="18">
        <v>46302.5</v>
      </c>
      <c r="B24526">
        <v>38.26</v>
      </c>
    </row>
    <row r="24527" spans="1:2" x14ac:dyDescent="0.45">
      <c r="A24527" s="18">
        <v>46302.510416666664</v>
      </c>
      <c r="B24527">
        <v>29.26</v>
      </c>
    </row>
    <row r="24528" spans="1:2" x14ac:dyDescent="0.45">
      <c r="A24528" s="18">
        <v>46302.520833333336</v>
      </c>
      <c r="B24528">
        <v>21.7</v>
      </c>
    </row>
    <row r="24529" spans="1:2" x14ac:dyDescent="0.45">
      <c r="A24529" s="18">
        <v>46302.53125</v>
      </c>
      <c r="B24529">
        <v>25.36</v>
      </c>
    </row>
    <row r="24530" spans="1:2" x14ac:dyDescent="0.45">
      <c r="A24530" s="18">
        <v>46302.541666666664</v>
      </c>
      <c r="B24530">
        <v>21.24</v>
      </c>
    </row>
    <row r="24531" spans="1:2" x14ac:dyDescent="0.45">
      <c r="A24531" s="18">
        <v>46302.552083333336</v>
      </c>
      <c r="B24531">
        <v>22.82</v>
      </c>
    </row>
    <row r="24532" spans="1:2" x14ac:dyDescent="0.45">
      <c r="A24532" s="18">
        <v>46302.5625</v>
      </c>
      <c r="B24532">
        <v>19.940000000000001</v>
      </c>
    </row>
    <row r="24533" spans="1:2" x14ac:dyDescent="0.45">
      <c r="A24533" s="18">
        <v>46302.572916666664</v>
      </c>
      <c r="B24533">
        <v>18.260000000000002</v>
      </c>
    </row>
    <row r="24534" spans="1:2" x14ac:dyDescent="0.45">
      <c r="A24534" s="18">
        <v>46302.583333333336</v>
      </c>
      <c r="B24534">
        <v>19.78</v>
      </c>
    </row>
    <row r="24535" spans="1:2" x14ac:dyDescent="0.45">
      <c r="A24535" s="18">
        <v>46302.59375</v>
      </c>
      <c r="B24535">
        <v>20.239999999999998</v>
      </c>
    </row>
    <row r="24536" spans="1:2" x14ac:dyDescent="0.45">
      <c r="A24536" s="18">
        <v>46302.604166666664</v>
      </c>
      <c r="B24536">
        <v>20.56</v>
      </c>
    </row>
    <row r="24537" spans="1:2" x14ac:dyDescent="0.45">
      <c r="A24537" s="18">
        <v>46302.614583333336</v>
      </c>
      <c r="B24537">
        <v>21.78</v>
      </c>
    </row>
    <row r="24538" spans="1:2" x14ac:dyDescent="0.45">
      <c r="A24538" s="18">
        <v>46302.625</v>
      </c>
      <c r="B24538">
        <v>20.2</v>
      </c>
    </row>
    <row r="24539" spans="1:2" x14ac:dyDescent="0.45">
      <c r="A24539" s="18">
        <v>46302.635416666664</v>
      </c>
      <c r="B24539">
        <v>21.36</v>
      </c>
    </row>
    <row r="24540" spans="1:2" x14ac:dyDescent="0.45">
      <c r="A24540" s="18">
        <v>46302.645833333336</v>
      </c>
      <c r="B24540">
        <v>23.78</v>
      </c>
    </row>
    <row r="24541" spans="1:2" x14ac:dyDescent="0.45">
      <c r="A24541" s="18">
        <v>46302.65625</v>
      </c>
      <c r="B24541">
        <v>21.48</v>
      </c>
    </row>
    <row r="24542" spans="1:2" x14ac:dyDescent="0.45">
      <c r="A24542" s="18">
        <v>46302.666666666664</v>
      </c>
      <c r="B24542">
        <v>24.46</v>
      </c>
    </row>
    <row r="24543" spans="1:2" x14ac:dyDescent="0.45">
      <c r="A24543" s="18">
        <v>46302.677083333336</v>
      </c>
      <c r="B24543">
        <v>18.559999999999999</v>
      </c>
    </row>
    <row r="24544" spans="1:2" x14ac:dyDescent="0.45">
      <c r="A24544" s="18">
        <v>46302.6875</v>
      </c>
      <c r="B24544">
        <v>23.32</v>
      </c>
    </row>
    <row r="24545" spans="1:2" x14ac:dyDescent="0.45">
      <c r="A24545" s="18">
        <v>46302.697916666664</v>
      </c>
      <c r="B24545">
        <v>20.12</v>
      </c>
    </row>
    <row r="24546" spans="1:2" x14ac:dyDescent="0.45">
      <c r="A24546" s="18">
        <v>46302.708333333336</v>
      </c>
      <c r="B24546">
        <v>25.94</v>
      </c>
    </row>
    <row r="24547" spans="1:2" x14ac:dyDescent="0.45">
      <c r="A24547" s="18">
        <v>46302.71875</v>
      </c>
      <c r="B24547">
        <v>19.82</v>
      </c>
    </row>
    <row r="24548" spans="1:2" x14ac:dyDescent="0.45">
      <c r="A24548" s="18">
        <v>46302.729166666664</v>
      </c>
      <c r="B24548">
        <v>16.48</v>
      </c>
    </row>
    <row r="24549" spans="1:2" x14ac:dyDescent="0.45">
      <c r="A24549" s="18">
        <v>46302.739583333336</v>
      </c>
      <c r="B24549">
        <v>14.38</v>
      </c>
    </row>
    <row r="24550" spans="1:2" x14ac:dyDescent="0.45">
      <c r="A24550" s="18">
        <v>46302.75</v>
      </c>
      <c r="B24550">
        <v>14.64</v>
      </c>
    </row>
    <row r="24551" spans="1:2" x14ac:dyDescent="0.45">
      <c r="A24551" s="18">
        <v>46302.760416666664</v>
      </c>
      <c r="B24551">
        <v>12.02</v>
      </c>
    </row>
    <row r="24552" spans="1:2" x14ac:dyDescent="0.45">
      <c r="A24552" s="18">
        <v>46302.770833333336</v>
      </c>
      <c r="B24552">
        <v>9</v>
      </c>
    </row>
    <row r="24553" spans="1:2" x14ac:dyDescent="0.45">
      <c r="A24553" s="18">
        <v>46302.78125</v>
      </c>
      <c r="B24553">
        <v>8.48</v>
      </c>
    </row>
    <row r="24554" spans="1:2" x14ac:dyDescent="0.45">
      <c r="A24554" s="18">
        <v>46302.791666666664</v>
      </c>
      <c r="B24554">
        <v>8.74</v>
      </c>
    </row>
    <row r="24555" spans="1:2" x14ac:dyDescent="0.45">
      <c r="A24555" s="18">
        <v>46302.802083333336</v>
      </c>
      <c r="B24555">
        <v>5.92</v>
      </c>
    </row>
    <row r="24556" spans="1:2" x14ac:dyDescent="0.45">
      <c r="A24556" s="18">
        <v>46302.8125</v>
      </c>
      <c r="B24556">
        <v>5.88</v>
      </c>
    </row>
    <row r="24557" spans="1:2" x14ac:dyDescent="0.45">
      <c r="A24557" s="18">
        <v>46302.822916666664</v>
      </c>
      <c r="B24557">
        <v>5.86</v>
      </c>
    </row>
    <row r="24558" spans="1:2" x14ac:dyDescent="0.45">
      <c r="A24558" s="18">
        <v>46302.833333333336</v>
      </c>
      <c r="B24558">
        <v>15</v>
      </c>
    </row>
    <row r="24559" spans="1:2" x14ac:dyDescent="0.45">
      <c r="A24559" s="18">
        <v>46302.84375</v>
      </c>
      <c r="B24559">
        <v>15</v>
      </c>
    </row>
    <row r="24560" spans="1:2" x14ac:dyDescent="0.45">
      <c r="A24560" s="18">
        <v>46302.854166666664</v>
      </c>
      <c r="B24560">
        <v>15.36</v>
      </c>
    </row>
    <row r="24561" spans="1:2" x14ac:dyDescent="0.45">
      <c r="A24561" s="18">
        <v>46302.864583333336</v>
      </c>
      <c r="B24561">
        <v>14.96</v>
      </c>
    </row>
    <row r="24562" spans="1:2" x14ac:dyDescent="0.45">
      <c r="A24562" s="18">
        <v>46302.875</v>
      </c>
      <c r="B24562">
        <v>14.92</v>
      </c>
    </row>
    <row r="24563" spans="1:2" x14ac:dyDescent="0.45">
      <c r="A24563" s="18">
        <v>46302.885416666664</v>
      </c>
      <c r="B24563">
        <v>15.04</v>
      </c>
    </row>
    <row r="24564" spans="1:2" x14ac:dyDescent="0.45">
      <c r="A24564" s="18">
        <v>46302.895833333336</v>
      </c>
      <c r="B24564">
        <v>14.9</v>
      </c>
    </row>
    <row r="24565" spans="1:2" x14ac:dyDescent="0.45">
      <c r="A24565" s="18">
        <v>46302.90625</v>
      </c>
      <c r="B24565">
        <v>15.16</v>
      </c>
    </row>
    <row r="24566" spans="1:2" x14ac:dyDescent="0.45">
      <c r="A24566" s="18">
        <v>46302.916666666664</v>
      </c>
      <c r="B24566">
        <v>14.78</v>
      </c>
    </row>
    <row r="24567" spans="1:2" x14ac:dyDescent="0.45">
      <c r="A24567" s="18">
        <v>46302.927083333336</v>
      </c>
      <c r="B24567">
        <v>12.78</v>
      </c>
    </row>
    <row r="24568" spans="1:2" x14ac:dyDescent="0.45">
      <c r="A24568" s="18">
        <v>46302.9375</v>
      </c>
      <c r="B24568">
        <v>12.92</v>
      </c>
    </row>
    <row r="24569" spans="1:2" x14ac:dyDescent="0.45">
      <c r="A24569" s="18">
        <v>46302.947916666664</v>
      </c>
      <c r="B24569">
        <v>12.54</v>
      </c>
    </row>
    <row r="24570" spans="1:2" x14ac:dyDescent="0.45">
      <c r="A24570" s="18">
        <v>46302.958333333336</v>
      </c>
      <c r="B24570">
        <v>12.82</v>
      </c>
    </row>
    <row r="24571" spans="1:2" x14ac:dyDescent="0.45">
      <c r="A24571" s="18">
        <v>46302.96875</v>
      </c>
      <c r="B24571">
        <v>12.82</v>
      </c>
    </row>
    <row r="24572" spans="1:2" x14ac:dyDescent="0.45">
      <c r="A24572" s="18">
        <v>46302.979166666664</v>
      </c>
      <c r="B24572">
        <v>12.58</v>
      </c>
    </row>
    <row r="24573" spans="1:2" x14ac:dyDescent="0.45">
      <c r="A24573" s="18">
        <v>46302.989583333336</v>
      </c>
      <c r="B24573">
        <v>12.94</v>
      </c>
    </row>
    <row r="24574" spans="1:2" x14ac:dyDescent="0.45">
      <c r="A24574" s="12">
        <v>46303</v>
      </c>
      <c r="B24574">
        <v>12.7</v>
      </c>
    </row>
    <row r="24575" spans="1:2" x14ac:dyDescent="0.45">
      <c r="A24575" s="18">
        <v>46303.010416666664</v>
      </c>
      <c r="B24575">
        <v>12.64</v>
      </c>
    </row>
    <row r="24576" spans="1:2" x14ac:dyDescent="0.45">
      <c r="A24576" s="18">
        <v>46303.020833333336</v>
      </c>
      <c r="B24576">
        <v>12.78</v>
      </c>
    </row>
    <row r="24577" spans="1:2" x14ac:dyDescent="0.45">
      <c r="A24577" s="18">
        <v>46303.03125</v>
      </c>
      <c r="B24577">
        <v>12.5</v>
      </c>
    </row>
    <row r="24578" spans="1:2" x14ac:dyDescent="0.45">
      <c r="A24578" s="18">
        <v>46303.041666666664</v>
      </c>
      <c r="B24578">
        <v>12.74</v>
      </c>
    </row>
    <row r="24579" spans="1:2" x14ac:dyDescent="0.45">
      <c r="A24579" s="18">
        <v>46303.052083333336</v>
      </c>
      <c r="B24579">
        <v>12.58</v>
      </c>
    </row>
    <row r="24580" spans="1:2" x14ac:dyDescent="0.45">
      <c r="A24580" s="18">
        <v>46303.0625</v>
      </c>
      <c r="B24580">
        <v>12.48</v>
      </c>
    </row>
    <row r="24581" spans="1:2" x14ac:dyDescent="0.45">
      <c r="A24581" s="18">
        <v>46303.072916666664</v>
      </c>
      <c r="B24581">
        <v>12.56</v>
      </c>
    </row>
    <row r="24582" spans="1:2" x14ac:dyDescent="0.45">
      <c r="A24582" s="18">
        <v>46303.083333333336</v>
      </c>
      <c r="B24582">
        <v>12.64</v>
      </c>
    </row>
    <row r="24583" spans="1:2" x14ac:dyDescent="0.45">
      <c r="A24583" s="18">
        <v>46303.09375</v>
      </c>
      <c r="B24583">
        <v>12.4</v>
      </c>
    </row>
    <row r="24584" spans="1:2" x14ac:dyDescent="0.45">
      <c r="A24584" s="18">
        <v>46303.104166666664</v>
      </c>
      <c r="B24584">
        <v>12.8</v>
      </c>
    </row>
    <row r="24585" spans="1:2" x14ac:dyDescent="0.45">
      <c r="A24585" s="18">
        <v>46303.114583333336</v>
      </c>
      <c r="B24585">
        <v>12.3</v>
      </c>
    </row>
    <row r="24586" spans="1:2" x14ac:dyDescent="0.45">
      <c r="A24586" s="18">
        <v>46303.125</v>
      </c>
      <c r="B24586">
        <v>12.94</v>
      </c>
    </row>
    <row r="24587" spans="1:2" x14ac:dyDescent="0.45">
      <c r="A24587" s="18">
        <v>46303.135416666664</v>
      </c>
      <c r="B24587">
        <v>12.54</v>
      </c>
    </row>
    <row r="24588" spans="1:2" x14ac:dyDescent="0.45">
      <c r="A24588" s="18">
        <v>46303.145833333336</v>
      </c>
      <c r="B24588">
        <v>12.72</v>
      </c>
    </row>
    <row r="24589" spans="1:2" x14ac:dyDescent="0.45">
      <c r="A24589" s="18">
        <v>46303.15625</v>
      </c>
      <c r="B24589">
        <v>12.6</v>
      </c>
    </row>
    <row r="24590" spans="1:2" x14ac:dyDescent="0.45">
      <c r="A24590" s="18">
        <v>46303.166666666664</v>
      </c>
      <c r="B24590">
        <v>12.48</v>
      </c>
    </row>
    <row r="24591" spans="1:2" x14ac:dyDescent="0.45">
      <c r="A24591" s="18">
        <v>46303.177083333336</v>
      </c>
      <c r="B24591">
        <v>12.38</v>
      </c>
    </row>
    <row r="24592" spans="1:2" x14ac:dyDescent="0.45">
      <c r="A24592" s="18">
        <v>46303.1875</v>
      </c>
      <c r="B24592">
        <v>13.14</v>
      </c>
    </row>
    <row r="24593" spans="1:2" x14ac:dyDescent="0.45">
      <c r="A24593" s="18">
        <v>46303.197916666664</v>
      </c>
      <c r="B24593">
        <v>12.2</v>
      </c>
    </row>
    <row r="24594" spans="1:2" x14ac:dyDescent="0.45">
      <c r="A24594" s="18">
        <v>46303.208333333336</v>
      </c>
      <c r="B24594">
        <v>12.76</v>
      </c>
    </row>
    <row r="24595" spans="1:2" x14ac:dyDescent="0.45">
      <c r="A24595" s="18">
        <v>46303.21875</v>
      </c>
      <c r="B24595">
        <v>12.52</v>
      </c>
    </row>
    <row r="24596" spans="1:2" x14ac:dyDescent="0.45">
      <c r="A24596" s="18">
        <v>46303.229166666664</v>
      </c>
      <c r="B24596">
        <v>12.64</v>
      </c>
    </row>
    <row r="24597" spans="1:2" x14ac:dyDescent="0.45">
      <c r="A24597" s="18">
        <v>46303.239583333336</v>
      </c>
      <c r="B24597">
        <v>13.04</v>
      </c>
    </row>
    <row r="24598" spans="1:2" x14ac:dyDescent="0.45">
      <c r="A24598" s="18">
        <v>46303.25</v>
      </c>
      <c r="B24598">
        <v>12.72</v>
      </c>
    </row>
    <row r="24599" spans="1:2" x14ac:dyDescent="0.45">
      <c r="A24599" s="18">
        <v>46303.260416666664</v>
      </c>
      <c r="B24599">
        <v>15.14</v>
      </c>
    </row>
    <row r="24600" spans="1:2" x14ac:dyDescent="0.45">
      <c r="A24600" s="18">
        <v>46303.270833333336</v>
      </c>
      <c r="B24600">
        <v>15.34</v>
      </c>
    </row>
    <row r="24601" spans="1:2" x14ac:dyDescent="0.45">
      <c r="A24601" s="18">
        <v>46303.28125</v>
      </c>
      <c r="B24601">
        <v>20.239999999999998</v>
      </c>
    </row>
    <row r="24602" spans="1:2" x14ac:dyDescent="0.45">
      <c r="A24602" s="18">
        <v>46303.291666666664</v>
      </c>
      <c r="B24602">
        <v>18.260000000000002</v>
      </c>
    </row>
    <row r="24603" spans="1:2" x14ac:dyDescent="0.45">
      <c r="A24603" s="18">
        <v>46303.302083333336</v>
      </c>
      <c r="B24603">
        <v>20.66</v>
      </c>
    </row>
    <row r="24604" spans="1:2" x14ac:dyDescent="0.45">
      <c r="A24604" s="18">
        <v>46303.3125</v>
      </c>
      <c r="B24604">
        <v>16.72</v>
      </c>
    </row>
    <row r="24605" spans="1:2" x14ac:dyDescent="0.45">
      <c r="A24605" s="18">
        <v>46303.322916666664</v>
      </c>
      <c r="B24605">
        <v>21.52</v>
      </c>
    </row>
    <row r="24606" spans="1:2" x14ac:dyDescent="0.45">
      <c r="A24606" s="18">
        <v>46303.333333333336</v>
      </c>
      <c r="B24606">
        <v>26.2</v>
      </c>
    </row>
    <row r="24607" spans="1:2" x14ac:dyDescent="0.45">
      <c r="A24607" s="18">
        <v>46303.34375</v>
      </c>
      <c r="B24607">
        <v>29.54</v>
      </c>
    </row>
    <row r="24608" spans="1:2" x14ac:dyDescent="0.45">
      <c r="A24608" s="18">
        <v>46303.354166666664</v>
      </c>
      <c r="B24608">
        <v>32.700000000000003</v>
      </c>
    </row>
    <row r="24609" spans="1:2" x14ac:dyDescent="0.45">
      <c r="A24609" s="18">
        <v>46303.364583333336</v>
      </c>
      <c r="B24609">
        <v>28.38</v>
      </c>
    </row>
    <row r="24610" spans="1:2" x14ac:dyDescent="0.45">
      <c r="A24610" s="18">
        <v>46303.375</v>
      </c>
      <c r="B24610">
        <v>33.24</v>
      </c>
    </row>
    <row r="24611" spans="1:2" x14ac:dyDescent="0.45">
      <c r="A24611" s="18">
        <v>46303.385416666664</v>
      </c>
      <c r="B24611">
        <v>23.68</v>
      </c>
    </row>
    <row r="24612" spans="1:2" x14ac:dyDescent="0.45">
      <c r="A24612" s="18">
        <v>46303.395833333336</v>
      </c>
      <c r="B24612">
        <v>25.54</v>
      </c>
    </row>
    <row r="24613" spans="1:2" x14ac:dyDescent="0.45">
      <c r="A24613" s="18">
        <v>46303.40625</v>
      </c>
      <c r="B24613">
        <v>27.7</v>
      </c>
    </row>
    <row r="24614" spans="1:2" x14ac:dyDescent="0.45">
      <c r="A24614" s="18">
        <v>46303.416666666664</v>
      </c>
      <c r="B24614">
        <v>23</v>
      </c>
    </row>
    <row r="24615" spans="1:2" x14ac:dyDescent="0.45">
      <c r="A24615" s="18">
        <v>46303.427083333336</v>
      </c>
      <c r="B24615">
        <v>21.9</v>
      </c>
    </row>
    <row r="24616" spans="1:2" x14ac:dyDescent="0.45">
      <c r="A24616" s="18">
        <v>46303.4375</v>
      </c>
      <c r="B24616">
        <v>23.08</v>
      </c>
    </row>
    <row r="24617" spans="1:2" x14ac:dyDescent="0.45">
      <c r="A24617" s="18">
        <v>46303.447916666664</v>
      </c>
      <c r="B24617">
        <v>18.3</v>
      </c>
    </row>
    <row r="24618" spans="1:2" x14ac:dyDescent="0.45">
      <c r="A24618" s="18">
        <v>46303.458333333336</v>
      </c>
      <c r="B24618">
        <v>22.3</v>
      </c>
    </row>
    <row r="24619" spans="1:2" x14ac:dyDescent="0.45">
      <c r="A24619" s="18">
        <v>46303.46875</v>
      </c>
      <c r="B24619">
        <v>24.26</v>
      </c>
    </row>
    <row r="24620" spans="1:2" x14ac:dyDescent="0.45">
      <c r="A24620" s="18">
        <v>46303.479166666664</v>
      </c>
      <c r="B24620">
        <v>24.28</v>
      </c>
    </row>
    <row r="24621" spans="1:2" x14ac:dyDescent="0.45">
      <c r="A24621" s="18">
        <v>46303.489583333336</v>
      </c>
      <c r="B24621">
        <v>18.899999999999999</v>
      </c>
    </row>
    <row r="24622" spans="1:2" x14ac:dyDescent="0.45">
      <c r="A24622" s="18">
        <v>46303.5</v>
      </c>
      <c r="B24622">
        <v>22.22</v>
      </c>
    </row>
    <row r="24623" spans="1:2" x14ac:dyDescent="0.45">
      <c r="A24623" s="18">
        <v>46303.510416666664</v>
      </c>
      <c r="B24623">
        <v>19</v>
      </c>
    </row>
    <row r="24624" spans="1:2" x14ac:dyDescent="0.45">
      <c r="A24624" s="18">
        <v>46303.520833333336</v>
      </c>
      <c r="B24624">
        <v>27.1</v>
      </c>
    </row>
    <row r="24625" spans="1:2" x14ac:dyDescent="0.45">
      <c r="A24625" s="18">
        <v>46303.53125</v>
      </c>
      <c r="B24625">
        <v>32.32</v>
      </c>
    </row>
    <row r="24626" spans="1:2" x14ac:dyDescent="0.45">
      <c r="A24626" s="18">
        <v>46303.541666666664</v>
      </c>
      <c r="B24626">
        <v>31.2</v>
      </c>
    </row>
    <row r="24627" spans="1:2" x14ac:dyDescent="0.45">
      <c r="A24627" s="18">
        <v>46303.552083333336</v>
      </c>
      <c r="B24627">
        <v>29.72</v>
      </c>
    </row>
    <row r="24628" spans="1:2" x14ac:dyDescent="0.45">
      <c r="A24628" s="18">
        <v>46303.5625</v>
      </c>
      <c r="B24628">
        <v>27.62</v>
      </c>
    </row>
    <row r="24629" spans="1:2" x14ac:dyDescent="0.45">
      <c r="A24629" s="18">
        <v>46303.572916666664</v>
      </c>
      <c r="B24629">
        <v>29.56</v>
      </c>
    </row>
    <row r="24630" spans="1:2" x14ac:dyDescent="0.45">
      <c r="A24630" s="18">
        <v>46303.583333333336</v>
      </c>
      <c r="B24630">
        <v>27.14</v>
      </c>
    </row>
    <row r="24631" spans="1:2" x14ac:dyDescent="0.45">
      <c r="A24631" s="18">
        <v>46303.59375</v>
      </c>
      <c r="B24631">
        <v>18.22</v>
      </c>
    </row>
    <row r="24632" spans="1:2" x14ac:dyDescent="0.45">
      <c r="A24632" s="18">
        <v>46303.604166666664</v>
      </c>
      <c r="B24632">
        <v>19.04</v>
      </c>
    </row>
    <row r="24633" spans="1:2" x14ac:dyDescent="0.45">
      <c r="A24633" s="18">
        <v>46303.614583333336</v>
      </c>
      <c r="B24633">
        <v>21.96</v>
      </c>
    </row>
    <row r="24634" spans="1:2" x14ac:dyDescent="0.45">
      <c r="A24634" s="18">
        <v>46303.625</v>
      </c>
      <c r="B24634">
        <v>19.739999999999998</v>
      </c>
    </row>
    <row r="24635" spans="1:2" x14ac:dyDescent="0.45">
      <c r="A24635" s="18">
        <v>46303.635416666664</v>
      </c>
      <c r="B24635">
        <v>19.84</v>
      </c>
    </row>
    <row r="24636" spans="1:2" x14ac:dyDescent="0.45">
      <c r="A24636" s="18">
        <v>46303.645833333336</v>
      </c>
      <c r="B24636">
        <v>21.28</v>
      </c>
    </row>
    <row r="24637" spans="1:2" x14ac:dyDescent="0.45">
      <c r="A24637" s="18">
        <v>46303.65625</v>
      </c>
      <c r="B24637">
        <v>18.18</v>
      </c>
    </row>
    <row r="24638" spans="1:2" x14ac:dyDescent="0.45">
      <c r="A24638" s="18">
        <v>46303.666666666664</v>
      </c>
      <c r="B24638">
        <v>21.4</v>
      </c>
    </row>
    <row r="24639" spans="1:2" x14ac:dyDescent="0.45">
      <c r="A24639" s="18">
        <v>46303.677083333336</v>
      </c>
      <c r="B24639">
        <v>21.98</v>
      </c>
    </row>
    <row r="24640" spans="1:2" x14ac:dyDescent="0.45">
      <c r="A24640" s="18">
        <v>46303.6875</v>
      </c>
      <c r="B24640">
        <v>23.5</v>
      </c>
    </row>
    <row r="24641" spans="1:2" x14ac:dyDescent="0.45">
      <c r="A24641" s="18">
        <v>46303.697916666664</v>
      </c>
      <c r="B24641">
        <v>21.64</v>
      </c>
    </row>
    <row r="24642" spans="1:2" x14ac:dyDescent="0.45">
      <c r="A24642" s="18">
        <v>46303.708333333336</v>
      </c>
      <c r="B24642">
        <v>17.28</v>
      </c>
    </row>
    <row r="24643" spans="1:2" x14ac:dyDescent="0.45">
      <c r="A24643" s="18">
        <v>46303.71875</v>
      </c>
      <c r="B24643">
        <v>15.92</v>
      </c>
    </row>
    <row r="24644" spans="1:2" x14ac:dyDescent="0.45">
      <c r="A24644" s="18">
        <v>46303.729166666664</v>
      </c>
      <c r="B24644">
        <v>14.3</v>
      </c>
    </row>
    <row r="24645" spans="1:2" x14ac:dyDescent="0.45">
      <c r="A24645" s="18">
        <v>46303.739583333336</v>
      </c>
      <c r="B24645">
        <v>12.22</v>
      </c>
    </row>
    <row r="24646" spans="1:2" x14ac:dyDescent="0.45">
      <c r="A24646" s="18">
        <v>46303.75</v>
      </c>
      <c r="B24646">
        <v>10.26</v>
      </c>
    </row>
    <row r="24647" spans="1:2" x14ac:dyDescent="0.45">
      <c r="A24647" s="18">
        <v>46303.760416666664</v>
      </c>
      <c r="B24647">
        <v>8.02</v>
      </c>
    </row>
    <row r="24648" spans="1:2" x14ac:dyDescent="0.45">
      <c r="A24648" s="18">
        <v>46303.770833333336</v>
      </c>
      <c r="B24648">
        <v>8.26</v>
      </c>
    </row>
    <row r="24649" spans="1:2" x14ac:dyDescent="0.45">
      <c r="A24649" s="18">
        <v>46303.78125</v>
      </c>
      <c r="B24649">
        <v>12.78</v>
      </c>
    </row>
    <row r="24650" spans="1:2" x14ac:dyDescent="0.45">
      <c r="A24650" s="18">
        <v>46303.791666666664</v>
      </c>
      <c r="B24650">
        <v>14.1</v>
      </c>
    </row>
    <row r="24651" spans="1:2" x14ac:dyDescent="0.45">
      <c r="A24651" s="18">
        <v>46303.802083333336</v>
      </c>
      <c r="B24651">
        <v>13.72</v>
      </c>
    </row>
    <row r="24652" spans="1:2" x14ac:dyDescent="0.45">
      <c r="A24652" s="18">
        <v>46303.8125</v>
      </c>
      <c r="B24652">
        <v>12.88</v>
      </c>
    </row>
    <row r="24653" spans="1:2" x14ac:dyDescent="0.45">
      <c r="A24653" s="18">
        <v>46303.822916666664</v>
      </c>
      <c r="B24653">
        <v>13.08</v>
      </c>
    </row>
    <row r="24654" spans="1:2" x14ac:dyDescent="0.45">
      <c r="A24654" s="18">
        <v>46303.833333333336</v>
      </c>
      <c r="B24654">
        <v>17.440000000000001</v>
      </c>
    </row>
    <row r="24655" spans="1:2" x14ac:dyDescent="0.45">
      <c r="A24655" s="18">
        <v>46303.84375</v>
      </c>
      <c r="B24655">
        <v>22.48</v>
      </c>
    </row>
    <row r="24656" spans="1:2" x14ac:dyDescent="0.45">
      <c r="A24656" s="18">
        <v>46303.854166666664</v>
      </c>
      <c r="B24656">
        <v>22.3</v>
      </c>
    </row>
    <row r="24657" spans="1:2" x14ac:dyDescent="0.45">
      <c r="A24657" s="18">
        <v>46303.864583333336</v>
      </c>
      <c r="B24657">
        <v>21.02</v>
      </c>
    </row>
    <row r="24658" spans="1:2" x14ac:dyDescent="0.45">
      <c r="A24658" s="18">
        <v>46303.875</v>
      </c>
      <c r="B24658">
        <v>18.059999999999999</v>
      </c>
    </row>
    <row r="24659" spans="1:2" x14ac:dyDescent="0.45">
      <c r="A24659" s="18">
        <v>46303.885416666664</v>
      </c>
      <c r="B24659">
        <v>15.56</v>
      </c>
    </row>
    <row r="24660" spans="1:2" x14ac:dyDescent="0.45">
      <c r="A24660" s="18">
        <v>46303.895833333336</v>
      </c>
      <c r="B24660">
        <v>15.7</v>
      </c>
    </row>
    <row r="24661" spans="1:2" x14ac:dyDescent="0.45">
      <c r="A24661" s="18">
        <v>46303.90625</v>
      </c>
      <c r="B24661">
        <v>15.28</v>
      </c>
    </row>
    <row r="24662" spans="1:2" x14ac:dyDescent="0.45">
      <c r="A24662" s="18">
        <v>46303.916666666664</v>
      </c>
      <c r="B24662">
        <v>15.76</v>
      </c>
    </row>
    <row r="24663" spans="1:2" x14ac:dyDescent="0.45">
      <c r="A24663" s="18">
        <v>46303.927083333336</v>
      </c>
      <c r="B24663">
        <v>13.06</v>
      </c>
    </row>
    <row r="24664" spans="1:2" x14ac:dyDescent="0.45">
      <c r="A24664" s="18">
        <v>46303.9375</v>
      </c>
      <c r="B24664">
        <v>13.38</v>
      </c>
    </row>
    <row r="24665" spans="1:2" x14ac:dyDescent="0.45">
      <c r="A24665" s="18">
        <v>46303.947916666664</v>
      </c>
      <c r="B24665">
        <v>13.56</v>
      </c>
    </row>
    <row r="24666" spans="1:2" x14ac:dyDescent="0.45">
      <c r="A24666" s="18">
        <v>46303.958333333336</v>
      </c>
      <c r="B24666">
        <v>12.96</v>
      </c>
    </row>
    <row r="24667" spans="1:2" x14ac:dyDescent="0.45">
      <c r="A24667" s="18">
        <v>46303.96875</v>
      </c>
      <c r="B24667">
        <v>13.3</v>
      </c>
    </row>
    <row r="24668" spans="1:2" x14ac:dyDescent="0.45">
      <c r="A24668" s="18">
        <v>46303.979166666664</v>
      </c>
      <c r="B24668">
        <v>13.22</v>
      </c>
    </row>
    <row r="24669" spans="1:2" x14ac:dyDescent="0.45">
      <c r="A24669" s="18">
        <v>46303.989583333336</v>
      </c>
      <c r="B24669">
        <v>13.06</v>
      </c>
    </row>
    <row r="24670" spans="1:2" x14ac:dyDescent="0.45">
      <c r="A24670" s="12">
        <v>46304</v>
      </c>
      <c r="B24670">
        <v>13.42</v>
      </c>
    </row>
    <row r="24671" spans="1:2" x14ac:dyDescent="0.45">
      <c r="A24671" s="18">
        <v>46304.010416666664</v>
      </c>
      <c r="B24671">
        <v>12.84</v>
      </c>
    </row>
    <row r="24672" spans="1:2" x14ac:dyDescent="0.45">
      <c r="A24672" s="18">
        <v>46304.020833333336</v>
      </c>
      <c r="B24672">
        <v>13.4</v>
      </c>
    </row>
    <row r="24673" spans="1:2" x14ac:dyDescent="0.45">
      <c r="A24673" s="18">
        <v>46304.03125</v>
      </c>
      <c r="B24673">
        <v>13.48</v>
      </c>
    </row>
    <row r="24674" spans="1:2" x14ac:dyDescent="0.45">
      <c r="A24674" s="18">
        <v>46304.041666666664</v>
      </c>
      <c r="B24674">
        <v>12.96</v>
      </c>
    </row>
    <row r="24675" spans="1:2" x14ac:dyDescent="0.45">
      <c r="A24675" s="18">
        <v>46304.052083333336</v>
      </c>
      <c r="B24675">
        <v>12.98</v>
      </c>
    </row>
    <row r="24676" spans="1:2" x14ac:dyDescent="0.45">
      <c r="A24676" s="18">
        <v>46304.0625</v>
      </c>
      <c r="B24676">
        <v>13.12</v>
      </c>
    </row>
    <row r="24677" spans="1:2" x14ac:dyDescent="0.45">
      <c r="A24677" s="18">
        <v>46304.072916666664</v>
      </c>
      <c r="B24677">
        <v>13.1</v>
      </c>
    </row>
    <row r="24678" spans="1:2" x14ac:dyDescent="0.45">
      <c r="A24678" s="18">
        <v>46304.083333333336</v>
      </c>
      <c r="B24678">
        <v>12.62</v>
      </c>
    </row>
    <row r="24679" spans="1:2" x14ac:dyDescent="0.45">
      <c r="A24679" s="18">
        <v>46304.09375</v>
      </c>
      <c r="B24679">
        <v>13.12</v>
      </c>
    </row>
    <row r="24680" spans="1:2" x14ac:dyDescent="0.45">
      <c r="A24680" s="18">
        <v>46304.104166666664</v>
      </c>
      <c r="B24680">
        <v>12.84</v>
      </c>
    </row>
    <row r="24681" spans="1:2" x14ac:dyDescent="0.45">
      <c r="A24681" s="18">
        <v>46304.114583333336</v>
      </c>
      <c r="B24681">
        <v>13.14</v>
      </c>
    </row>
    <row r="24682" spans="1:2" x14ac:dyDescent="0.45">
      <c r="A24682" s="18">
        <v>46304.125</v>
      </c>
      <c r="B24682">
        <v>12.66</v>
      </c>
    </row>
    <row r="24683" spans="1:2" x14ac:dyDescent="0.45">
      <c r="A24683" s="18">
        <v>46304.135416666664</v>
      </c>
      <c r="B24683">
        <v>12.7</v>
      </c>
    </row>
    <row r="24684" spans="1:2" x14ac:dyDescent="0.45">
      <c r="A24684" s="18">
        <v>46304.145833333336</v>
      </c>
      <c r="B24684">
        <v>13.32</v>
      </c>
    </row>
    <row r="24685" spans="1:2" x14ac:dyDescent="0.45">
      <c r="A24685" s="18">
        <v>46304.15625</v>
      </c>
      <c r="B24685">
        <v>12.64</v>
      </c>
    </row>
    <row r="24686" spans="1:2" x14ac:dyDescent="0.45">
      <c r="A24686" s="18">
        <v>46304.166666666664</v>
      </c>
      <c r="B24686">
        <v>13.04</v>
      </c>
    </row>
    <row r="24687" spans="1:2" x14ac:dyDescent="0.45">
      <c r="A24687" s="18">
        <v>46304.177083333336</v>
      </c>
      <c r="B24687">
        <v>12.74</v>
      </c>
    </row>
    <row r="24688" spans="1:2" x14ac:dyDescent="0.45">
      <c r="A24688" s="18">
        <v>46304.1875</v>
      </c>
      <c r="B24688">
        <v>13.52</v>
      </c>
    </row>
    <row r="24689" spans="1:2" x14ac:dyDescent="0.45">
      <c r="A24689" s="18">
        <v>46304.197916666664</v>
      </c>
      <c r="B24689">
        <v>12.8</v>
      </c>
    </row>
    <row r="24690" spans="1:2" x14ac:dyDescent="0.45">
      <c r="A24690" s="18">
        <v>46304.208333333336</v>
      </c>
      <c r="B24690">
        <v>12.68</v>
      </c>
    </row>
    <row r="24691" spans="1:2" x14ac:dyDescent="0.45">
      <c r="A24691" s="18">
        <v>46304.21875</v>
      </c>
      <c r="B24691">
        <v>13.1</v>
      </c>
    </row>
    <row r="24692" spans="1:2" x14ac:dyDescent="0.45">
      <c r="A24692" s="18">
        <v>46304.229166666664</v>
      </c>
      <c r="B24692">
        <v>13.02</v>
      </c>
    </row>
    <row r="24693" spans="1:2" x14ac:dyDescent="0.45">
      <c r="A24693" s="18">
        <v>46304.239583333336</v>
      </c>
      <c r="B24693">
        <v>13</v>
      </c>
    </row>
    <row r="24694" spans="1:2" x14ac:dyDescent="0.45">
      <c r="A24694" s="18">
        <v>46304.25</v>
      </c>
      <c r="B24694">
        <v>12.8</v>
      </c>
    </row>
    <row r="24695" spans="1:2" x14ac:dyDescent="0.45">
      <c r="A24695" s="18">
        <v>46304.260416666664</v>
      </c>
      <c r="B24695">
        <v>15.26</v>
      </c>
    </row>
    <row r="24696" spans="1:2" x14ac:dyDescent="0.45">
      <c r="A24696" s="18">
        <v>46304.270833333336</v>
      </c>
      <c r="B24696">
        <v>14.92</v>
      </c>
    </row>
    <row r="24697" spans="1:2" x14ac:dyDescent="0.45">
      <c r="A24697" s="18">
        <v>46304.28125</v>
      </c>
      <c r="B24697">
        <v>14.88</v>
      </c>
    </row>
    <row r="24698" spans="1:2" x14ac:dyDescent="0.45">
      <c r="A24698" s="18">
        <v>46304.291666666664</v>
      </c>
      <c r="B24698">
        <v>19.18</v>
      </c>
    </row>
    <row r="24699" spans="1:2" x14ac:dyDescent="0.45">
      <c r="A24699" s="18">
        <v>46304.302083333336</v>
      </c>
      <c r="B24699">
        <v>18.3</v>
      </c>
    </row>
    <row r="24700" spans="1:2" x14ac:dyDescent="0.45">
      <c r="A24700" s="18">
        <v>46304.3125</v>
      </c>
      <c r="B24700">
        <v>13.2</v>
      </c>
    </row>
    <row r="24701" spans="1:2" x14ac:dyDescent="0.45">
      <c r="A24701" s="18">
        <v>46304.322916666664</v>
      </c>
      <c r="B24701">
        <v>14</v>
      </c>
    </row>
    <row r="24702" spans="1:2" x14ac:dyDescent="0.45">
      <c r="A24702" s="18">
        <v>46304.333333333336</v>
      </c>
      <c r="B24702">
        <v>16.68</v>
      </c>
    </row>
    <row r="24703" spans="1:2" x14ac:dyDescent="0.45">
      <c r="A24703" s="18">
        <v>46304.34375</v>
      </c>
      <c r="B24703">
        <v>14.58</v>
      </c>
    </row>
    <row r="24704" spans="1:2" x14ac:dyDescent="0.45">
      <c r="A24704" s="18">
        <v>46304.354166666664</v>
      </c>
      <c r="B24704">
        <v>17.38</v>
      </c>
    </row>
    <row r="24705" spans="1:2" x14ac:dyDescent="0.45">
      <c r="A24705" s="18">
        <v>46304.364583333336</v>
      </c>
      <c r="B24705">
        <v>15.9</v>
      </c>
    </row>
    <row r="24706" spans="1:2" x14ac:dyDescent="0.45">
      <c r="A24706" s="18">
        <v>46304.375</v>
      </c>
      <c r="B24706">
        <v>17.739999999999998</v>
      </c>
    </row>
    <row r="24707" spans="1:2" x14ac:dyDescent="0.45">
      <c r="A24707" s="18">
        <v>46304.385416666664</v>
      </c>
      <c r="B24707">
        <v>16.5</v>
      </c>
    </row>
    <row r="24708" spans="1:2" x14ac:dyDescent="0.45">
      <c r="A24708" s="18">
        <v>46304.395833333336</v>
      </c>
      <c r="B24708">
        <v>19.52</v>
      </c>
    </row>
    <row r="24709" spans="1:2" x14ac:dyDescent="0.45">
      <c r="A24709" s="18">
        <v>46304.40625</v>
      </c>
      <c r="B24709">
        <v>17.66</v>
      </c>
    </row>
    <row r="24710" spans="1:2" x14ac:dyDescent="0.45">
      <c r="A24710" s="18">
        <v>46304.416666666664</v>
      </c>
      <c r="B24710">
        <v>15.2</v>
      </c>
    </row>
    <row r="24711" spans="1:2" x14ac:dyDescent="0.45">
      <c r="A24711" s="18">
        <v>46304.427083333336</v>
      </c>
      <c r="B24711">
        <v>17.420000000000002</v>
      </c>
    </row>
    <row r="24712" spans="1:2" x14ac:dyDescent="0.45">
      <c r="A24712" s="18">
        <v>46304.4375</v>
      </c>
      <c r="B24712">
        <v>16.8</v>
      </c>
    </row>
    <row r="24713" spans="1:2" x14ac:dyDescent="0.45">
      <c r="A24713" s="18">
        <v>46304.447916666664</v>
      </c>
      <c r="B24713">
        <v>18.059999999999999</v>
      </c>
    </row>
    <row r="24714" spans="1:2" x14ac:dyDescent="0.45">
      <c r="A24714" s="18">
        <v>46304.458333333336</v>
      </c>
      <c r="B24714">
        <v>20.5</v>
      </c>
    </row>
    <row r="24715" spans="1:2" x14ac:dyDescent="0.45">
      <c r="A24715" s="18">
        <v>46304.46875</v>
      </c>
      <c r="B24715">
        <v>18.3</v>
      </c>
    </row>
    <row r="24716" spans="1:2" x14ac:dyDescent="0.45">
      <c r="A24716" s="18">
        <v>46304.479166666664</v>
      </c>
      <c r="B24716">
        <v>17.399999999999999</v>
      </c>
    </row>
    <row r="24717" spans="1:2" x14ac:dyDescent="0.45">
      <c r="A24717" s="18">
        <v>46304.489583333336</v>
      </c>
      <c r="B24717">
        <v>20.62</v>
      </c>
    </row>
    <row r="24718" spans="1:2" x14ac:dyDescent="0.45">
      <c r="A24718" s="18">
        <v>46304.5</v>
      </c>
      <c r="B24718">
        <v>16.22</v>
      </c>
    </row>
    <row r="24719" spans="1:2" x14ac:dyDescent="0.45">
      <c r="A24719" s="18">
        <v>46304.510416666664</v>
      </c>
      <c r="B24719">
        <v>21.62</v>
      </c>
    </row>
    <row r="24720" spans="1:2" x14ac:dyDescent="0.45">
      <c r="A24720" s="18">
        <v>46304.520833333336</v>
      </c>
      <c r="B24720">
        <v>15.18</v>
      </c>
    </row>
    <row r="24721" spans="1:2" x14ac:dyDescent="0.45">
      <c r="A24721" s="18">
        <v>46304.53125</v>
      </c>
      <c r="B24721">
        <v>20.440000000000001</v>
      </c>
    </row>
    <row r="24722" spans="1:2" x14ac:dyDescent="0.45">
      <c r="A24722" s="18">
        <v>46304.541666666664</v>
      </c>
      <c r="B24722">
        <v>19.32</v>
      </c>
    </row>
    <row r="24723" spans="1:2" x14ac:dyDescent="0.45">
      <c r="A24723" s="18">
        <v>46304.552083333336</v>
      </c>
      <c r="B24723">
        <v>13.76</v>
      </c>
    </row>
    <row r="24724" spans="1:2" x14ac:dyDescent="0.45">
      <c r="A24724" s="18">
        <v>46304.5625</v>
      </c>
      <c r="B24724">
        <v>13.6</v>
      </c>
    </row>
    <row r="24725" spans="1:2" x14ac:dyDescent="0.45">
      <c r="A24725" s="18">
        <v>46304.572916666664</v>
      </c>
      <c r="B24725">
        <v>11.68</v>
      </c>
    </row>
    <row r="24726" spans="1:2" x14ac:dyDescent="0.45">
      <c r="A24726" s="18">
        <v>46304.583333333336</v>
      </c>
      <c r="B24726">
        <v>22.78</v>
      </c>
    </row>
    <row r="24727" spans="1:2" x14ac:dyDescent="0.45">
      <c r="A24727" s="18">
        <v>46304.59375</v>
      </c>
      <c r="B24727">
        <v>25.92</v>
      </c>
    </row>
    <row r="24728" spans="1:2" x14ac:dyDescent="0.45">
      <c r="A24728" s="18">
        <v>46304.604166666664</v>
      </c>
      <c r="B24728">
        <v>16.34</v>
      </c>
    </row>
    <row r="24729" spans="1:2" x14ac:dyDescent="0.45">
      <c r="A24729" s="18">
        <v>46304.614583333336</v>
      </c>
      <c r="B24729">
        <v>15.7</v>
      </c>
    </row>
    <row r="24730" spans="1:2" x14ac:dyDescent="0.45">
      <c r="A24730" s="18">
        <v>46304.625</v>
      </c>
      <c r="B24730">
        <v>10.4</v>
      </c>
    </row>
    <row r="24731" spans="1:2" x14ac:dyDescent="0.45">
      <c r="A24731" s="18">
        <v>46304.635416666664</v>
      </c>
      <c r="B24731">
        <v>7.96</v>
      </c>
    </row>
    <row r="24732" spans="1:2" x14ac:dyDescent="0.45">
      <c r="A24732" s="18">
        <v>46304.645833333336</v>
      </c>
      <c r="B24732">
        <v>8.6199999999999992</v>
      </c>
    </row>
    <row r="24733" spans="1:2" x14ac:dyDescent="0.45">
      <c r="A24733" s="18">
        <v>46304.65625</v>
      </c>
      <c r="B24733">
        <v>7.78</v>
      </c>
    </row>
    <row r="24734" spans="1:2" x14ac:dyDescent="0.45">
      <c r="A24734" s="18">
        <v>46304.666666666664</v>
      </c>
      <c r="B24734">
        <v>9.24</v>
      </c>
    </row>
    <row r="24735" spans="1:2" x14ac:dyDescent="0.45">
      <c r="A24735" s="18">
        <v>46304.677083333336</v>
      </c>
      <c r="B24735">
        <v>7.98</v>
      </c>
    </row>
    <row r="24736" spans="1:2" x14ac:dyDescent="0.45">
      <c r="A24736" s="18">
        <v>46304.6875</v>
      </c>
      <c r="B24736">
        <v>9.02</v>
      </c>
    </row>
    <row r="24737" spans="1:2" x14ac:dyDescent="0.45">
      <c r="A24737" s="18">
        <v>46304.697916666664</v>
      </c>
      <c r="B24737">
        <v>7.74</v>
      </c>
    </row>
    <row r="24738" spans="1:2" x14ac:dyDescent="0.45">
      <c r="A24738" s="18">
        <v>46304.708333333336</v>
      </c>
      <c r="B24738">
        <v>9.3000000000000007</v>
      </c>
    </row>
    <row r="24739" spans="1:2" x14ac:dyDescent="0.45">
      <c r="A24739" s="18">
        <v>46304.71875</v>
      </c>
      <c r="B24739">
        <v>7.42</v>
      </c>
    </row>
    <row r="24740" spans="1:2" x14ac:dyDescent="0.45">
      <c r="A24740" s="18">
        <v>46304.729166666664</v>
      </c>
      <c r="B24740">
        <v>7.78</v>
      </c>
    </row>
    <row r="24741" spans="1:2" x14ac:dyDescent="0.45">
      <c r="A24741" s="18">
        <v>46304.739583333336</v>
      </c>
      <c r="B24741">
        <v>7.3</v>
      </c>
    </row>
    <row r="24742" spans="1:2" x14ac:dyDescent="0.45">
      <c r="A24742" s="18">
        <v>46304.75</v>
      </c>
      <c r="B24742">
        <v>7.48</v>
      </c>
    </row>
    <row r="24743" spans="1:2" x14ac:dyDescent="0.45">
      <c r="A24743" s="18">
        <v>46304.760416666664</v>
      </c>
      <c r="B24743">
        <v>7.72</v>
      </c>
    </row>
    <row r="24744" spans="1:2" x14ac:dyDescent="0.45">
      <c r="A24744" s="18">
        <v>46304.770833333336</v>
      </c>
      <c r="B24744">
        <v>7.4</v>
      </c>
    </row>
    <row r="24745" spans="1:2" x14ac:dyDescent="0.45">
      <c r="A24745" s="18">
        <v>46304.78125</v>
      </c>
      <c r="B24745">
        <v>7.9</v>
      </c>
    </row>
    <row r="24746" spans="1:2" x14ac:dyDescent="0.45">
      <c r="A24746" s="18">
        <v>46304.791666666664</v>
      </c>
      <c r="B24746">
        <v>6.6</v>
      </c>
    </row>
    <row r="24747" spans="1:2" x14ac:dyDescent="0.45">
      <c r="A24747" s="18">
        <v>46304.802083333336</v>
      </c>
      <c r="B24747">
        <v>6</v>
      </c>
    </row>
    <row r="24748" spans="1:2" x14ac:dyDescent="0.45">
      <c r="A24748" s="18">
        <v>46304.8125</v>
      </c>
      <c r="B24748">
        <v>5.7</v>
      </c>
    </row>
    <row r="24749" spans="1:2" x14ac:dyDescent="0.45">
      <c r="A24749" s="18">
        <v>46304.822916666664</v>
      </c>
      <c r="B24749">
        <v>5.98</v>
      </c>
    </row>
    <row r="24750" spans="1:2" x14ac:dyDescent="0.45">
      <c r="A24750" s="18">
        <v>46304.833333333336</v>
      </c>
      <c r="B24750">
        <v>12.7</v>
      </c>
    </row>
    <row r="24751" spans="1:2" x14ac:dyDescent="0.45">
      <c r="A24751" s="18">
        <v>46304.84375</v>
      </c>
      <c r="B24751">
        <v>15.02</v>
      </c>
    </row>
    <row r="24752" spans="1:2" x14ac:dyDescent="0.45">
      <c r="A24752" s="18">
        <v>46304.854166666664</v>
      </c>
      <c r="B24752">
        <v>15.52</v>
      </c>
    </row>
    <row r="24753" spans="1:2" x14ac:dyDescent="0.45">
      <c r="A24753" s="18">
        <v>46304.864583333336</v>
      </c>
      <c r="B24753">
        <v>15.02</v>
      </c>
    </row>
    <row r="24754" spans="1:2" x14ac:dyDescent="0.45">
      <c r="A24754" s="18">
        <v>46304.875</v>
      </c>
      <c r="B24754">
        <v>15.54</v>
      </c>
    </row>
    <row r="24755" spans="1:2" x14ac:dyDescent="0.45">
      <c r="A24755" s="18">
        <v>46304.885416666664</v>
      </c>
      <c r="B24755">
        <v>15.12</v>
      </c>
    </row>
    <row r="24756" spans="1:2" x14ac:dyDescent="0.45">
      <c r="A24756" s="18">
        <v>46304.895833333336</v>
      </c>
      <c r="B24756">
        <v>15.24</v>
      </c>
    </row>
    <row r="24757" spans="1:2" x14ac:dyDescent="0.45">
      <c r="A24757" s="18">
        <v>46304.90625</v>
      </c>
      <c r="B24757">
        <v>15.06</v>
      </c>
    </row>
    <row r="24758" spans="1:2" x14ac:dyDescent="0.45">
      <c r="A24758" s="18">
        <v>46304.916666666664</v>
      </c>
      <c r="B24758">
        <v>14.92</v>
      </c>
    </row>
    <row r="24759" spans="1:2" x14ac:dyDescent="0.45">
      <c r="A24759" s="18">
        <v>46304.927083333336</v>
      </c>
      <c r="B24759">
        <v>13.08</v>
      </c>
    </row>
    <row r="24760" spans="1:2" x14ac:dyDescent="0.45">
      <c r="A24760" s="18">
        <v>46304.9375</v>
      </c>
      <c r="B24760">
        <v>12.9</v>
      </c>
    </row>
    <row r="24761" spans="1:2" x14ac:dyDescent="0.45">
      <c r="A24761" s="18">
        <v>46304.947916666664</v>
      </c>
      <c r="B24761">
        <v>13.24</v>
      </c>
    </row>
    <row r="24762" spans="1:2" x14ac:dyDescent="0.45">
      <c r="A24762" s="18">
        <v>46304.958333333336</v>
      </c>
      <c r="B24762">
        <v>12.68</v>
      </c>
    </row>
    <row r="24763" spans="1:2" x14ac:dyDescent="0.45">
      <c r="A24763" s="18">
        <v>46304.96875</v>
      </c>
      <c r="B24763">
        <v>12.92</v>
      </c>
    </row>
    <row r="24764" spans="1:2" x14ac:dyDescent="0.45">
      <c r="A24764" s="18">
        <v>46304.979166666664</v>
      </c>
      <c r="B24764">
        <v>13.02</v>
      </c>
    </row>
    <row r="24765" spans="1:2" x14ac:dyDescent="0.45">
      <c r="A24765" s="18">
        <v>46304.989583333336</v>
      </c>
      <c r="B24765">
        <v>12.92</v>
      </c>
    </row>
    <row r="24766" spans="1:2" x14ac:dyDescent="0.45">
      <c r="A24766" s="12">
        <v>46305</v>
      </c>
      <c r="B24766">
        <v>12.88</v>
      </c>
    </row>
    <row r="24767" spans="1:2" x14ac:dyDescent="0.45">
      <c r="A24767" s="18">
        <v>46305.010416666664</v>
      </c>
      <c r="B24767">
        <v>12.8</v>
      </c>
    </row>
    <row r="24768" spans="1:2" x14ac:dyDescent="0.45">
      <c r="A24768" s="18">
        <v>46305.020833333336</v>
      </c>
      <c r="B24768">
        <v>13.14</v>
      </c>
    </row>
    <row r="24769" spans="1:2" x14ac:dyDescent="0.45">
      <c r="A24769" s="18">
        <v>46305.03125</v>
      </c>
      <c r="B24769">
        <v>12.76</v>
      </c>
    </row>
    <row r="24770" spans="1:2" x14ac:dyDescent="0.45">
      <c r="A24770" s="18">
        <v>46305.041666666664</v>
      </c>
      <c r="B24770">
        <v>12.88</v>
      </c>
    </row>
    <row r="24771" spans="1:2" x14ac:dyDescent="0.45">
      <c r="A24771" s="18">
        <v>46305.052083333336</v>
      </c>
      <c r="B24771">
        <v>12.84</v>
      </c>
    </row>
    <row r="24772" spans="1:2" x14ac:dyDescent="0.45">
      <c r="A24772" s="18">
        <v>46305.0625</v>
      </c>
      <c r="B24772">
        <v>12.98</v>
      </c>
    </row>
    <row r="24773" spans="1:2" x14ac:dyDescent="0.45">
      <c r="A24773" s="18">
        <v>46305.072916666664</v>
      </c>
      <c r="B24773">
        <v>12.94</v>
      </c>
    </row>
    <row r="24774" spans="1:2" x14ac:dyDescent="0.45">
      <c r="A24774" s="18">
        <v>46305.083333333336</v>
      </c>
      <c r="B24774">
        <v>12.6</v>
      </c>
    </row>
    <row r="24775" spans="1:2" x14ac:dyDescent="0.45">
      <c r="A24775" s="18">
        <v>46305.09375</v>
      </c>
      <c r="B24775">
        <v>12.88</v>
      </c>
    </row>
    <row r="24776" spans="1:2" x14ac:dyDescent="0.45">
      <c r="A24776" s="18">
        <v>46305.104166666664</v>
      </c>
      <c r="B24776">
        <v>12.72</v>
      </c>
    </row>
    <row r="24777" spans="1:2" x14ac:dyDescent="0.45">
      <c r="A24777" s="18">
        <v>46305.114583333336</v>
      </c>
      <c r="B24777">
        <v>12.86</v>
      </c>
    </row>
    <row r="24778" spans="1:2" x14ac:dyDescent="0.45">
      <c r="A24778" s="18">
        <v>46305.125</v>
      </c>
      <c r="B24778">
        <v>12.78</v>
      </c>
    </row>
    <row r="24779" spans="1:2" x14ac:dyDescent="0.45">
      <c r="A24779" s="18">
        <v>46305.135416666664</v>
      </c>
      <c r="B24779">
        <v>12.6</v>
      </c>
    </row>
    <row r="24780" spans="1:2" x14ac:dyDescent="0.45">
      <c r="A24780" s="18">
        <v>46305.145833333336</v>
      </c>
      <c r="B24780">
        <v>13.06</v>
      </c>
    </row>
    <row r="24781" spans="1:2" x14ac:dyDescent="0.45">
      <c r="A24781" s="18">
        <v>46305.15625</v>
      </c>
      <c r="B24781">
        <v>12.84</v>
      </c>
    </row>
    <row r="24782" spans="1:2" x14ac:dyDescent="0.45">
      <c r="A24782" s="18">
        <v>46305.166666666664</v>
      </c>
      <c r="B24782">
        <v>12.9</v>
      </c>
    </row>
    <row r="24783" spans="1:2" x14ac:dyDescent="0.45">
      <c r="A24783" s="18">
        <v>46305.177083333336</v>
      </c>
      <c r="B24783">
        <v>12.58</v>
      </c>
    </row>
    <row r="24784" spans="1:2" x14ac:dyDescent="0.45">
      <c r="A24784" s="18">
        <v>46305.1875</v>
      </c>
      <c r="B24784">
        <v>12.7</v>
      </c>
    </row>
    <row r="24785" spans="1:2" x14ac:dyDescent="0.45">
      <c r="A24785" s="18">
        <v>46305.197916666664</v>
      </c>
      <c r="B24785">
        <v>12.9</v>
      </c>
    </row>
    <row r="24786" spans="1:2" x14ac:dyDescent="0.45">
      <c r="A24786" s="18">
        <v>46305.208333333336</v>
      </c>
      <c r="B24786">
        <v>12.54</v>
      </c>
    </row>
    <row r="24787" spans="1:2" x14ac:dyDescent="0.45">
      <c r="A24787" s="18">
        <v>46305.21875</v>
      </c>
      <c r="B24787">
        <v>13.38</v>
      </c>
    </row>
    <row r="24788" spans="1:2" x14ac:dyDescent="0.45">
      <c r="A24788" s="18">
        <v>46305.229166666664</v>
      </c>
      <c r="B24788">
        <v>12.56</v>
      </c>
    </row>
    <row r="24789" spans="1:2" x14ac:dyDescent="0.45">
      <c r="A24789" s="18">
        <v>46305.239583333336</v>
      </c>
      <c r="B24789">
        <v>12.8</v>
      </c>
    </row>
    <row r="24790" spans="1:2" x14ac:dyDescent="0.45">
      <c r="A24790" s="18">
        <v>46305.25</v>
      </c>
      <c r="B24790">
        <v>12.52</v>
      </c>
    </row>
    <row r="24791" spans="1:2" x14ac:dyDescent="0.45">
      <c r="A24791" s="18">
        <v>46305.260416666664</v>
      </c>
      <c r="B24791">
        <v>14.86</v>
      </c>
    </row>
    <row r="24792" spans="1:2" x14ac:dyDescent="0.45">
      <c r="A24792" s="18">
        <v>46305.270833333336</v>
      </c>
      <c r="B24792">
        <v>15.3</v>
      </c>
    </row>
    <row r="24793" spans="1:2" x14ac:dyDescent="0.45">
      <c r="A24793" s="18">
        <v>46305.28125</v>
      </c>
      <c r="B24793">
        <v>14.88</v>
      </c>
    </row>
    <row r="24794" spans="1:2" x14ac:dyDescent="0.45">
      <c r="A24794" s="18">
        <v>46305.291666666664</v>
      </c>
      <c r="B24794">
        <v>15.1</v>
      </c>
    </row>
    <row r="24795" spans="1:2" x14ac:dyDescent="0.45">
      <c r="A24795" s="18">
        <v>46305.302083333336</v>
      </c>
      <c r="B24795">
        <v>14.86</v>
      </c>
    </row>
    <row r="24796" spans="1:2" x14ac:dyDescent="0.45">
      <c r="A24796" s="18">
        <v>46305.3125</v>
      </c>
      <c r="B24796">
        <v>9.1199999999999992</v>
      </c>
    </row>
    <row r="24797" spans="1:2" x14ac:dyDescent="0.45">
      <c r="A24797" s="18">
        <v>46305.322916666664</v>
      </c>
      <c r="B24797">
        <v>4.92</v>
      </c>
    </row>
    <row r="24798" spans="1:2" x14ac:dyDescent="0.45">
      <c r="A24798" s="18">
        <v>46305.333333333336</v>
      </c>
      <c r="B24798">
        <v>4.8600000000000003</v>
      </c>
    </row>
    <row r="24799" spans="1:2" x14ac:dyDescent="0.45">
      <c r="A24799" s="18">
        <v>46305.34375</v>
      </c>
      <c r="B24799">
        <v>5.36</v>
      </c>
    </row>
    <row r="24800" spans="1:2" x14ac:dyDescent="0.45">
      <c r="A24800" s="18">
        <v>46305.354166666664</v>
      </c>
      <c r="B24800">
        <v>6.4</v>
      </c>
    </row>
    <row r="24801" spans="1:2" x14ac:dyDescent="0.45">
      <c r="A24801" s="18">
        <v>46305.364583333336</v>
      </c>
      <c r="B24801">
        <v>6.68</v>
      </c>
    </row>
    <row r="24802" spans="1:2" x14ac:dyDescent="0.45">
      <c r="A24802" s="18">
        <v>46305.375</v>
      </c>
      <c r="B24802">
        <v>6.36</v>
      </c>
    </row>
    <row r="24803" spans="1:2" x14ac:dyDescent="0.45">
      <c r="A24803" s="18">
        <v>46305.385416666664</v>
      </c>
      <c r="B24803">
        <v>6.96</v>
      </c>
    </row>
    <row r="24804" spans="1:2" x14ac:dyDescent="0.45">
      <c r="A24804" s="18">
        <v>46305.395833333336</v>
      </c>
      <c r="B24804">
        <v>6.68</v>
      </c>
    </row>
    <row r="24805" spans="1:2" x14ac:dyDescent="0.45">
      <c r="A24805" s="18">
        <v>46305.40625</v>
      </c>
      <c r="B24805">
        <v>6.48</v>
      </c>
    </row>
    <row r="24806" spans="1:2" x14ac:dyDescent="0.45">
      <c r="A24806" s="18">
        <v>46305.416666666664</v>
      </c>
      <c r="B24806">
        <v>6.78</v>
      </c>
    </row>
    <row r="24807" spans="1:2" x14ac:dyDescent="0.45">
      <c r="A24807" s="18">
        <v>46305.427083333336</v>
      </c>
      <c r="B24807">
        <v>6.48</v>
      </c>
    </row>
    <row r="24808" spans="1:2" x14ac:dyDescent="0.45">
      <c r="A24808" s="18">
        <v>46305.4375</v>
      </c>
      <c r="B24808">
        <v>7.1</v>
      </c>
    </row>
    <row r="24809" spans="1:2" x14ac:dyDescent="0.45">
      <c r="A24809" s="18">
        <v>46305.447916666664</v>
      </c>
      <c r="B24809">
        <v>6.56</v>
      </c>
    </row>
    <row r="24810" spans="1:2" x14ac:dyDescent="0.45">
      <c r="A24810" s="18">
        <v>46305.458333333336</v>
      </c>
      <c r="B24810">
        <v>6.7</v>
      </c>
    </row>
    <row r="24811" spans="1:2" x14ac:dyDescent="0.45">
      <c r="A24811" s="18">
        <v>46305.46875</v>
      </c>
      <c r="B24811">
        <v>6.8</v>
      </c>
    </row>
    <row r="24812" spans="1:2" x14ac:dyDescent="0.45">
      <c r="A24812" s="18">
        <v>46305.479166666664</v>
      </c>
      <c r="B24812">
        <v>6.08</v>
      </c>
    </row>
    <row r="24813" spans="1:2" x14ac:dyDescent="0.45">
      <c r="A24813" s="18">
        <v>46305.489583333336</v>
      </c>
      <c r="B24813">
        <v>6.58</v>
      </c>
    </row>
    <row r="24814" spans="1:2" x14ac:dyDescent="0.45">
      <c r="A24814" s="18">
        <v>46305.5</v>
      </c>
      <c r="B24814">
        <v>6.08</v>
      </c>
    </row>
    <row r="24815" spans="1:2" x14ac:dyDescent="0.45">
      <c r="A24815" s="18">
        <v>46305.510416666664</v>
      </c>
      <c r="B24815">
        <v>6.28</v>
      </c>
    </row>
    <row r="24816" spans="1:2" x14ac:dyDescent="0.45">
      <c r="A24816" s="18">
        <v>46305.520833333336</v>
      </c>
      <c r="B24816">
        <v>6.22</v>
      </c>
    </row>
    <row r="24817" spans="1:2" x14ac:dyDescent="0.45">
      <c r="A24817" s="18">
        <v>46305.53125</v>
      </c>
      <c r="B24817">
        <v>6.44</v>
      </c>
    </row>
    <row r="24818" spans="1:2" x14ac:dyDescent="0.45">
      <c r="A24818" s="18">
        <v>46305.541666666664</v>
      </c>
      <c r="B24818">
        <v>6.14</v>
      </c>
    </row>
    <row r="24819" spans="1:2" x14ac:dyDescent="0.45">
      <c r="A24819" s="18">
        <v>46305.552083333336</v>
      </c>
      <c r="B24819">
        <v>6</v>
      </c>
    </row>
    <row r="24820" spans="1:2" x14ac:dyDescent="0.45">
      <c r="A24820" s="18">
        <v>46305.5625</v>
      </c>
      <c r="B24820">
        <v>6.58</v>
      </c>
    </row>
    <row r="24821" spans="1:2" x14ac:dyDescent="0.45">
      <c r="A24821" s="18">
        <v>46305.572916666664</v>
      </c>
      <c r="B24821">
        <v>6.08</v>
      </c>
    </row>
    <row r="24822" spans="1:2" x14ac:dyDescent="0.45">
      <c r="A24822" s="18">
        <v>46305.583333333336</v>
      </c>
      <c r="B24822">
        <v>6.5</v>
      </c>
    </row>
    <row r="24823" spans="1:2" x14ac:dyDescent="0.45">
      <c r="A24823" s="18">
        <v>46305.59375</v>
      </c>
      <c r="B24823">
        <v>6.06</v>
      </c>
    </row>
    <row r="24824" spans="1:2" x14ac:dyDescent="0.45">
      <c r="A24824" s="18">
        <v>46305.604166666664</v>
      </c>
      <c r="B24824">
        <v>6.22</v>
      </c>
    </row>
    <row r="24825" spans="1:2" x14ac:dyDescent="0.45">
      <c r="A24825" s="18">
        <v>46305.614583333336</v>
      </c>
      <c r="B24825">
        <v>6.46</v>
      </c>
    </row>
    <row r="24826" spans="1:2" x14ac:dyDescent="0.45">
      <c r="A24826" s="18">
        <v>46305.625</v>
      </c>
      <c r="B24826">
        <v>6.3</v>
      </c>
    </row>
    <row r="24827" spans="1:2" x14ac:dyDescent="0.45">
      <c r="A24827" s="18">
        <v>46305.635416666664</v>
      </c>
      <c r="B24827">
        <v>6.38</v>
      </c>
    </row>
    <row r="24828" spans="1:2" x14ac:dyDescent="0.45">
      <c r="A24828" s="18">
        <v>46305.645833333336</v>
      </c>
      <c r="B24828">
        <v>6.2</v>
      </c>
    </row>
    <row r="24829" spans="1:2" x14ac:dyDescent="0.45">
      <c r="A24829" s="18">
        <v>46305.65625</v>
      </c>
      <c r="B24829">
        <v>6</v>
      </c>
    </row>
    <row r="24830" spans="1:2" x14ac:dyDescent="0.45">
      <c r="A24830" s="18">
        <v>46305.666666666664</v>
      </c>
      <c r="B24830">
        <v>6.42</v>
      </c>
    </row>
    <row r="24831" spans="1:2" x14ac:dyDescent="0.45">
      <c r="A24831" s="18">
        <v>46305.677083333336</v>
      </c>
      <c r="B24831">
        <v>6.08</v>
      </c>
    </row>
    <row r="24832" spans="1:2" x14ac:dyDescent="0.45">
      <c r="A24832" s="18">
        <v>46305.6875</v>
      </c>
      <c r="B24832">
        <v>6.5</v>
      </c>
    </row>
    <row r="24833" spans="1:2" x14ac:dyDescent="0.45">
      <c r="A24833" s="18">
        <v>46305.697916666664</v>
      </c>
      <c r="B24833">
        <v>6.16</v>
      </c>
    </row>
    <row r="24834" spans="1:2" x14ac:dyDescent="0.45">
      <c r="A24834" s="18">
        <v>46305.708333333336</v>
      </c>
      <c r="B24834">
        <v>5.9</v>
      </c>
    </row>
    <row r="24835" spans="1:2" x14ac:dyDescent="0.45">
      <c r="A24835" s="18">
        <v>46305.71875</v>
      </c>
      <c r="B24835">
        <v>6.46</v>
      </c>
    </row>
    <row r="24836" spans="1:2" x14ac:dyDescent="0.45">
      <c r="A24836" s="18">
        <v>46305.729166666664</v>
      </c>
      <c r="B24836">
        <v>6.3</v>
      </c>
    </row>
    <row r="24837" spans="1:2" x14ac:dyDescent="0.45">
      <c r="A24837" s="18">
        <v>46305.739583333336</v>
      </c>
      <c r="B24837">
        <v>6.26</v>
      </c>
    </row>
    <row r="24838" spans="1:2" x14ac:dyDescent="0.45">
      <c r="A24838" s="18">
        <v>46305.75</v>
      </c>
      <c r="B24838">
        <v>6.08</v>
      </c>
    </row>
    <row r="24839" spans="1:2" x14ac:dyDescent="0.45">
      <c r="A24839" s="18">
        <v>46305.760416666664</v>
      </c>
      <c r="B24839">
        <v>6.34</v>
      </c>
    </row>
    <row r="24840" spans="1:2" x14ac:dyDescent="0.45">
      <c r="A24840" s="18">
        <v>46305.770833333336</v>
      </c>
      <c r="B24840">
        <v>6.12</v>
      </c>
    </row>
    <row r="24841" spans="1:2" x14ac:dyDescent="0.45">
      <c r="A24841" s="18">
        <v>46305.78125</v>
      </c>
      <c r="B24841">
        <v>6.04</v>
      </c>
    </row>
    <row r="24842" spans="1:2" x14ac:dyDescent="0.45">
      <c r="A24842" s="18">
        <v>46305.791666666664</v>
      </c>
      <c r="B24842">
        <v>4.42</v>
      </c>
    </row>
    <row r="24843" spans="1:2" x14ac:dyDescent="0.45">
      <c r="A24843" s="18">
        <v>46305.802083333336</v>
      </c>
      <c r="B24843">
        <v>4.54</v>
      </c>
    </row>
    <row r="24844" spans="1:2" x14ac:dyDescent="0.45">
      <c r="A24844" s="18">
        <v>46305.8125</v>
      </c>
      <c r="B24844">
        <v>11.48</v>
      </c>
    </row>
    <row r="24845" spans="1:2" x14ac:dyDescent="0.45">
      <c r="A24845" s="18">
        <v>46305.822916666664</v>
      </c>
      <c r="B24845">
        <v>14.68</v>
      </c>
    </row>
    <row r="24846" spans="1:2" x14ac:dyDescent="0.45">
      <c r="A24846" s="18">
        <v>46305.833333333336</v>
      </c>
      <c r="B24846">
        <v>14.7</v>
      </c>
    </row>
    <row r="24847" spans="1:2" x14ac:dyDescent="0.45">
      <c r="A24847" s="18">
        <v>46305.84375</v>
      </c>
      <c r="B24847">
        <v>14.58</v>
      </c>
    </row>
    <row r="24848" spans="1:2" x14ac:dyDescent="0.45">
      <c r="A24848" s="18">
        <v>46305.854166666664</v>
      </c>
      <c r="B24848">
        <v>14.48</v>
      </c>
    </row>
    <row r="24849" spans="1:2" x14ac:dyDescent="0.45">
      <c r="A24849" s="18">
        <v>46305.864583333336</v>
      </c>
      <c r="B24849">
        <v>14.74</v>
      </c>
    </row>
    <row r="24850" spans="1:2" x14ac:dyDescent="0.45">
      <c r="A24850" s="18">
        <v>46305.875</v>
      </c>
      <c r="B24850">
        <v>14.34</v>
      </c>
    </row>
    <row r="24851" spans="1:2" x14ac:dyDescent="0.45">
      <c r="A24851" s="18">
        <v>46305.885416666664</v>
      </c>
      <c r="B24851">
        <v>14.94</v>
      </c>
    </row>
    <row r="24852" spans="1:2" x14ac:dyDescent="0.45">
      <c r="A24852" s="18">
        <v>46305.895833333336</v>
      </c>
      <c r="B24852">
        <v>14.54</v>
      </c>
    </row>
    <row r="24853" spans="1:2" x14ac:dyDescent="0.45">
      <c r="A24853" s="18">
        <v>46305.90625</v>
      </c>
      <c r="B24853">
        <v>14.62</v>
      </c>
    </row>
    <row r="24854" spans="1:2" x14ac:dyDescent="0.45">
      <c r="A24854" s="18">
        <v>46305.916666666664</v>
      </c>
      <c r="B24854">
        <v>14.72</v>
      </c>
    </row>
    <row r="24855" spans="1:2" x14ac:dyDescent="0.45">
      <c r="A24855" s="18">
        <v>46305.927083333336</v>
      </c>
      <c r="B24855">
        <v>12.16</v>
      </c>
    </row>
    <row r="24856" spans="1:2" x14ac:dyDescent="0.45">
      <c r="A24856" s="18">
        <v>46305.9375</v>
      </c>
      <c r="B24856">
        <v>12.8</v>
      </c>
    </row>
    <row r="24857" spans="1:2" x14ac:dyDescent="0.45">
      <c r="A24857" s="18">
        <v>46305.947916666664</v>
      </c>
      <c r="B24857">
        <v>12.22</v>
      </c>
    </row>
    <row r="24858" spans="1:2" x14ac:dyDescent="0.45">
      <c r="A24858" s="18">
        <v>46305.958333333336</v>
      </c>
      <c r="B24858">
        <v>12.4</v>
      </c>
    </row>
    <row r="24859" spans="1:2" x14ac:dyDescent="0.45">
      <c r="A24859" s="18">
        <v>46305.96875</v>
      </c>
      <c r="B24859">
        <v>12.18</v>
      </c>
    </row>
    <row r="24860" spans="1:2" x14ac:dyDescent="0.45">
      <c r="A24860" s="18">
        <v>46305.979166666664</v>
      </c>
      <c r="B24860">
        <v>12.4</v>
      </c>
    </row>
    <row r="24861" spans="1:2" x14ac:dyDescent="0.45">
      <c r="A24861" s="18">
        <v>46305.989583333336</v>
      </c>
      <c r="B24861">
        <v>12.66</v>
      </c>
    </row>
    <row r="24862" spans="1:2" x14ac:dyDescent="0.45">
      <c r="A24862" s="12">
        <v>46306</v>
      </c>
      <c r="B24862">
        <v>12.16</v>
      </c>
    </row>
    <row r="24863" spans="1:2" x14ac:dyDescent="0.45">
      <c r="A24863" s="18">
        <v>46306.010416666664</v>
      </c>
      <c r="B24863">
        <v>12.54</v>
      </c>
    </row>
    <row r="24864" spans="1:2" x14ac:dyDescent="0.45">
      <c r="A24864" s="18">
        <v>46306.020833333336</v>
      </c>
      <c r="B24864">
        <v>12.48</v>
      </c>
    </row>
    <row r="24865" spans="1:2" x14ac:dyDescent="0.45">
      <c r="A24865" s="18">
        <v>46306.03125</v>
      </c>
      <c r="B24865">
        <v>12.26</v>
      </c>
    </row>
    <row r="24866" spans="1:2" x14ac:dyDescent="0.45">
      <c r="A24866" s="18">
        <v>46306.041666666664</v>
      </c>
      <c r="B24866">
        <v>12.52</v>
      </c>
    </row>
    <row r="24867" spans="1:2" x14ac:dyDescent="0.45">
      <c r="A24867" s="18">
        <v>46306.052083333336</v>
      </c>
      <c r="B24867">
        <v>12.36</v>
      </c>
    </row>
    <row r="24868" spans="1:2" x14ac:dyDescent="0.45">
      <c r="A24868" s="18">
        <v>46306.0625</v>
      </c>
      <c r="B24868">
        <v>12.78</v>
      </c>
    </row>
    <row r="24869" spans="1:2" x14ac:dyDescent="0.45">
      <c r="A24869" s="18">
        <v>46306.072916666664</v>
      </c>
      <c r="B24869">
        <v>12.16</v>
      </c>
    </row>
    <row r="24870" spans="1:2" x14ac:dyDescent="0.45">
      <c r="A24870" s="18">
        <v>46306.083333333336</v>
      </c>
      <c r="B24870">
        <v>12.12</v>
      </c>
    </row>
    <row r="24871" spans="1:2" x14ac:dyDescent="0.45">
      <c r="A24871" s="18">
        <v>46306.09375</v>
      </c>
      <c r="B24871">
        <v>12.74</v>
      </c>
    </row>
    <row r="24872" spans="1:2" x14ac:dyDescent="0.45">
      <c r="A24872" s="18">
        <v>46306.104166666664</v>
      </c>
      <c r="B24872">
        <v>12.52</v>
      </c>
    </row>
    <row r="24873" spans="1:2" x14ac:dyDescent="0.45">
      <c r="A24873" s="18">
        <v>46306.114583333336</v>
      </c>
      <c r="B24873">
        <v>12.56</v>
      </c>
    </row>
    <row r="24874" spans="1:2" x14ac:dyDescent="0.45">
      <c r="A24874" s="18">
        <v>46306.125</v>
      </c>
      <c r="B24874">
        <v>12.1</v>
      </c>
    </row>
    <row r="24875" spans="1:2" x14ac:dyDescent="0.45">
      <c r="A24875" s="18">
        <v>46306.135416666664</v>
      </c>
      <c r="B24875">
        <v>12.14</v>
      </c>
    </row>
    <row r="24876" spans="1:2" x14ac:dyDescent="0.45">
      <c r="A24876" s="18">
        <v>46306.145833333336</v>
      </c>
      <c r="B24876">
        <v>12.7</v>
      </c>
    </row>
    <row r="24877" spans="1:2" x14ac:dyDescent="0.45">
      <c r="A24877" s="18">
        <v>46306.15625</v>
      </c>
      <c r="B24877">
        <v>12.44</v>
      </c>
    </row>
    <row r="24878" spans="1:2" x14ac:dyDescent="0.45">
      <c r="A24878" s="18">
        <v>46306.166666666664</v>
      </c>
      <c r="B24878">
        <v>12.4</v>
      </c>
    </row>
    <row r="24879" spans="1:2" x14ac:dyDescent="0.45">
      <c r="A24879" s="18">
        <v>46306.177083333336</v>
      </c>
      <c r="B24879">
        <v>12.38</v>
      </c>
    </row>
    <row r="24880" spans="1:2" x14ac:dyDescent="0.45">
      <c r="A24880" s="18">
        <v>46306.1875</v>
      </c>
      <c r="B24880">
        <v>12.44</v>
      </c>
    </row>
    <row r="24881" spans="1:2" x14ac:dyDescent="0.45">
      <c r="A24881" s="18">
        <v>46306.197916666664</v>
      </c>
      <c r="B24881">
        <v>12.66</v>
      </c>
    </row>
    <row r="24882" spans="1:2" x14ac:dyDescent="0.45">
      <c r="A24882" s="18">
        <v>46306.208333333336</v>
      </c>
      <c r="B24882">
        <v>12.2</v>
      </c>
    </row>
    <row r="24883" spans="1:2" x14ac:dyDescent="0.45">
      <c r="A24883" s="18">
        <v>46306.21875</v>
      </c>
      <c r="B24883">
        <v>12.8</v>
      </c>
    </row>
    <row r="24884" spans="1:2" x14ac:dyDescent="0.45">
      <c r="A24884" s="18">
        <v>46306.229166666664</v>
      </c>
      <c r="B24884">
        <v>12.82</v>
      </c>
    </row>
    <row r="24885" spans="1:2" x14ac:dyDescent="0.45">
      <c r="A24885" s="18">
        <v>46306.239583333336</v>
      </c>
      <c r="B24885">
        <v>12.82</v>
      </c>
    </row>
    <row r="24886" spans="1:2" x14ac:dyDescent="0.45">
      <c r="A24886" s="18">
        <v>46306.25</v>
      </c>
      <c r="B24886">
        <v>12.62</v>
      </c>
    </row>
    <row r="24887" spans="1:2" x14ac:dyDescent="0.45">
      <c r="A24887" s="18">
        <v>46306.260416666664</v>
      </c>
      <c r="B24887">
        <v>14.88</v>
      </c>
    </row>
    <row r="24888" spans="1:2" x14ac:dyDescent="0.45">
      <c r="A24888" s="18">
        <v>46306.270833333336</v>
      </c>
      <c r="B24888">
        <v>15.28</v>
      </c>
    </row>
    <row r="24889" spans="1:2" x14ac:dyDescent="0.45">
      <c r="A24889" s="18">
        <v>46306.28125</v>
      </c>
      <c r="B24889">
        <v>15.14</v>
      </c>
    </row>
    <row r="24890" spans="1:2" x14ac:dyDescent="0.45">
      <c r="A24890" s="18">
        <v>46306.291666666664</v>
      </c>
      <c r="B24890">
        <v>19.559999999999999</v>
      </c>
    </row>
    <row r="24891" spans="1:2" x14ac:dyDescent="0.45">
      <c r="A24891" s="18">
        <v>46306.302083333336</v>
      </c>
      <c r="B24891">
        <v>18.7</v>
      </c>
    </row>
    <row r="24892" spans="1:2" x14ac:dyDescent="0.45">
      <c r="A24892" s="18">
        <v>46306.3125</v>
      </c>
      <c r="B24892">
        <v>24.86</v>
      </c>
    </row>
    <row r="24893" spans="1:2" x14ac:dyDescent="0.45">
      <c r="A24893" s="18">
        <v>46306.322916666664</v>
      </c>
      <c r="B24893">
        <v>19.920000000000002</v>
      </c>
    </row>
    <row r="24894" spans="1:2" x14ac:dyDescent="0.45">
      <c r="A24894" s="18">
        <v>46306.333333333336</v>
      </c>
      <c r="B24894">
        <v>15.14</v>
      </c>
    </row>
    <row r="24895" spans="1:2" x14ac:dyDescent="0.45">
      <c r="A24895" s="18">
        <v>46306.34375</v>
      </c>
      <c r="B24895">
        <v>19.3</v>
      </c>
    </row>
    <row r="24896" spans="1:2" x14ac:dyDescent="0.45">
      <c r="A24896" s="18">
        <v>46306.354166666664</v>
      </c>
      <c r="B24896">
        <v>20.36</v>
      </c>
    </row>
    <row r="24897" spans="1:2" x14ac:dyDescent="0.45">
      <c r="A24897" s="18">
        <v>46306.364583333336</v>
      </c>
      <c r="B24897">
        <v>21.6</v>
      </c>
    </row>
    <row r="24898" spans="1:2" x14ac:dyDescent="0.45">
      <c r="A24898" s="18">
        <v>46306.375</v>
      </c>
      <c r="B24898">
        <v>24.26</v>
      </c>
    </row>
    <row r="24899" spans="1:2" x14ac:dyDescent="0.45">
      <c r="A24899" s="18">
        <v>46306.385416666664</v>
      </c>
      <c r="B24899">
        <v>34.159999999999997</v>
      </c>
    </row>
    <row r="24900" spans="1:2" x14ac:dyDescent="0.45">
      <c r="A24900" s="18">
        <v>46306.395833333336</v>
      </c>
      <c r="B24900">
        <v>34.92</v>
      </c>
    </row>
    <row r="24901" spans="1:2" x14ac:dyDescent="0.45">
      <c r="A24901" s="18">
        <v>46306.40625</v>
      </c>
      <c r="B24901">
        <v>36.78</v>
      </c>
    </row>
    <row r="24902" spans="1:2" x14ac:dyDescent="0.45">
      <c r="A24902" s="18">
        <v>46306.416666666664</v>
      </c>
      <c r="B24902">
        <v>36.26</v>
      </c>
    </row>
    <row r="24903" spans="1:2" x14ac:dyDescent="0.45">
      <c r="A24903" s="18">
        <v>46306.427083333336</v>
      </c>
      <c r="B24903">
        <v>35.54</v>
      </c>
    </row>
    <row r="24904" spans="1:2" x14ac:dyDescent="0.45">
      <c r="A24904" s="18">
        <v>46306.4375</v>
      </c>
      <c r="B24904">
        <v>32.08</v>
      </c>
    </row>
    <row r="24905" spans="1:2" x14ac:dyDescent="0.45">
      <c r="A24905" s="18">
        <v>46306.447916666664</v>
      </c>
      <c r="B24905">
        <v>30.6</v>
      </c>
    </row>
    <row r="24906" spans="1:2" x14ac:dyDescent="0.45">
      <c r="A24906" s="18">
        <v>46306.458333333336</v>
      </c>
      <c r="B24906">
        <v>32.159999999999997</v>
      </c>
    </row>
    <row r="24907" spans="1:2" x14ac:dyDescent="0.45">
      <c r="A24907" s="18">
        <v>46306.46875</v>
      </c>
      <c r="B24907">
        <v>34.340000000000003</v>
      </c>
    </row>
    <row r="24908" spans="1:2" x14ac:dyDescent="0.45">
      <c r="A24908" s="18">
        <v>46306.479166666664</v>
      </c>
      <c r="B24908">
        <v>32.200000000000003</v>
      </c>
    </row>
    <row r="24909" spans="1:2" x14ac:dyDescent="0.45">
      <c r="A24909" s="18">
        <v>46306.489583333336</v>
      </c>
      <c r="B24909">
        <v>39.700000000000003</v>
      </c>
    </row>
    <row r="24910" spans="1:2" x14ac:dyDescent="0.45">
      <c r="A24910" s="18">
        <v>46306.5</v>
      </c>
      <c r="B24910">
        <v>38.840000000000003</v>
      </c>
    </row>
    <row r="24911" spans="1:2" x14ac:dyDescent="0.45">
      <c r="A24911" s="18">
        <v>46306.510416666664</v>
      </c>
      <c r="B24911">
        <v>40.479999999999997</v>
      </c>
    </row>
    <row r="24912" spans="1:2" x14ac:dyDescent="0.45">
      <c r="A24912" s="18">
        <v>46306.520833333336</v>
      </c>
      <c r="B24912">
        <v>40.04</v>
      </c>
    </row>
    <row r="24913" spans="1:2" x14ac:dyDescent="0.45">
      <c r="A24913" s="18">
        <v>46306.53125</v>
      </c>
      <c r="B24913">
        <v>41.28</v>
      </c>
    </row>
    <row r="24914" spans="1:2" x14ac:dyDescent="0.45">
      <c r="A24914" s="18">
        <v>46306.541666666664</v>
      </c>
      <c r="B24914">
        <v>39.659999999999997</v>
      </c>
    </row>
    <row r="24915" spans="1:2" x14ac:dyDescent="0.45">
      <c r="A24915" s="18">
        <v>46306.552083333336</v>
      </c>
      <c r="B24915">
        <v>35.06</v>
      </c>
    </row>
    <row r="24916" spans="1:2" x14ac:dyDescent="0.45">
      <c r="A24916" s="18">
        <v>46306.5625</v>
      </c>
      <c r="B24916">
        <v>34.4</v>
      </c>
    </row>
    <row r="24917" spans="1:2" x14ac:dyDescent="0.45">
      <c r="A24917" s="18">
        <v>46306.572916666664</v>
      </c>
      <c r="B24917">
        <v>35.340000000000003</v>
      </c>
    </row>
    <row r="24918" spans="1:2" x14ac:dyDescent="0.45">
      <c r="A24918" s="18">
        <v>46306.583333333336</v>
      </c>
      <c r="B24918">
        <v>32.1</v>
      </c>
    </row>
    <row r="24919" spans="1:2" x14ac:dyDescent="0.45">
      <c r="A24919" s="18">
        <v>46306.59375</v>
      </c>
      <c r="B24919">
        <v>32.200000000000003</v>
      </c>
    </row>
    <row r="24920" spans="1:2" x14ac:dyDescent="0.45">
      <c r="A24920" s="18">
        <v>46306.604166666664</v>
      </c>
      <c r="B24920">
        <v>35.06</v>
      </c>
    </row>
    <row r="24921" spans="1:2" x14ac:dyDescent="0.45">
      <c r="A24921" s="18">
        <v>46306.614583333336</v>
      </c>
      <c r="B24921">
        <v>21.68</v>
      </c>
    </row>
    <row r="24922" spans="1:2" x14ac:dyDescent="0.45">
      <c r="A24922" s="18">
        <v>46306.625</v>
      </c>
      <c r="B24922">
        <v>22.28</v>
      </c>
    </row>
    <row r="24923" spans="1:2" x14ac:dyDescent="0.45">
      <c r="A24923" s="18">
        <v>46306.635416666664</v>
      </c>
      <c r="B24923">
        <v>20.68</v>
      </c>
    </row>
    <row r="24924" spans="1:2" x14ac:dyDescent="0.45">
      <c r="A24924" s="18">
        <v>46306.645833333336</v>
      </c>
      <c r="B24924">
        <v>21.48</v>
      </c>
    </row>
    <row r="24925" spans="1:2" x14ac:dyDescent="0.45">
      <c r="A24925" s="18">
        <v>46306.65625</v>
      </c>
      <c r="B24925">
        <v>20.7</v>
      </c>
    </row>
    <row r="24926" spans="1:2" x14ac:dyDescent="0.45">
      <c r="A24926" s="18">
        <v>46306.666666666664</v>
      </c>
      <c r="B24926">
        <v>15.04</v>
      </c>
    </row>
    <row r="24927" spans="1:2" x14ac:dyDescent="0.45">
      <c r="A24927" s="18">
        <v>46306.677083333336</v>
      </c>
      <c r="B24927">
        <v>19.16</v>
      </c>
    </row>
    <row r="24928" spans="1:2" x14ac:dyDescent="0.45">
      <c r="A24928" s="18">
        <v>46306.6875</v>
      </c>
      <c r="B24928">
        <v>21.6</v>
      </c>
    </row>
    <row r="24929" spans="1:2" x14ac:dyDescent="0.45">
      <c r="A24929" s="18">
        <v>46306.697916666664</v>
      </c>
      <c r="B24929">
        <v>26.94</v>
      </c>
    </row>
    <row r="24930" spans="1:2" x14ac:dyDescent="0.45">
      <c r="A24930" s="18">
        <v>46306.708333333336</v>
      </c>
      <c r="B24930">
        <v>18.059999999999999</v>
      </c>
    </row>
    <row r="24931" spans="1:2" x14ac:dyDescent="0.45">
      <c r="A24931" s="18">
        <v>46306.71875</v>
      </c>
      <c r="B24931">
        <v>19.260000000000002</v>
      </c>
    </row>
    <row r="24932" spans="1:2" x14ac:dyDescent="0.45">
      <c r="A24932" s="18">
        <v>46306.729166666664</v>
      </c>
      <c r="B24932">
        <v>15.2</v>
      </c>
    </row>
    <row r="24933" spans="1:2" x14ac:dyDescent="0.45">
      <c r="A24933" s="18">
        <v>46306.739583333336</v>
      </c>
      <c r="B24933">
        <v>15.04</v>
      </c>
    </row>
    <row r="24934" spans="1:2" x14ac:dyDescent="0.45">
      <c r="A24934" s="18">
        <v>46306.75</v>
      </c>
      <c r="B24934">
        <v>12.78</v>
      </c>
    </row>
    <row r="24935" spans="1:2" x14ac:dyDescent="0.45">
      <c r="A24935" s="18">
        <v>46306.760416666664</v>
      </c>
      <c r="B24935">
        <v>12.14</v>
      </c>
    </row>
    <row r="24936" spans="1:2" x14ac:dyDescent="0.45">
      <c r="A24936" s="18">
        <v>46306.770833333336</v>
      </c>
      <c r="B24936">
        <v>12.24</v>
      </c>
    </row>
    <row r="24937" spans="1:2" x14ac:dyDescent="0.45">
      <c r="A24937" s="18">
        <v>46306.78125</v>
      </c>
      <c r="B24937">
        <v>12.74</v>
      </c>
    </row>
    <row r="24938" spans="1:2" x14ac:dyDescent="0.45">
      <c r="A24938" s="18">
        <v>46306.791666666664</v>
      </c>
      <c r="B24938">
        <v>12.22</v>
      </c>
    </row>
    <row r="24939" spans="1:2" x14ac:dyDescent="0.45">
      <c r="A24939" s="18">
        <v>46306.802083333336</v>
      </c>
      <c r="B24939">
        <v>9.48</v>
      </c>
    </row>
    <row r="24940" spans="1:2" x14ac:dyDescent="0.45">
      <c r="A24940" s="18">
        <v>46306.8125</v>
      </c>
      <c r="B24940">
        <v>8.6999999999999993</v>
      </c>
    </row>
    <row r="24941" spans="1:2" x14ac:dyDescent="0.45">
      <c r="A24941" s="18">
        <v>46306.822916666664</v>
      </c>
      <c r="B24941">
        <v>16.399999999999999</v>
      </c>
    </row>
    <row r="24942" spans="1:2" x14ac:dyDescent="0.45">
      <c r="A24942" s="18">
        <v>46306.833333333336</v>
      </c>
      <c r="B24942">
        <v>16.7</v>
      </c>
    </row>
    <row r="24943" spans="1:2" x14ac:dyDescent="0.45">
      <c r="A24943" s="18">
        <v>46306.84375</v>
      </c>
      <c r="B24943">
        <v>15.34</v>
      </c>
    </row>
    <row r="24944" spans="1:2" x14ac:dyDescent="0.45">
      <c r="A24944" s="18">
        <v>46306.854166666664</v>
      </c>
      <c r="B24944">
        <v>15.56</v>
      </c>
    </row>
    <row r="24945" spans="1:2" x14ac:dyDescent="0.45">
      <c r="A24945" s="18">
        <v>46306.864583333336</v>
      </c>
      <c r="B24945">
        <v>15.64</v>
      </c>
    </row>
    <row r="24946" spans="1:2" x14ac:dyDescent="0.45">
      <c r="A24946" s="18">
        <v>46306.875</v>
      </c>
      <c r="B24946">
        <v>15.24</v>
      </c>
    </row>
    <row r="24947" spans="1:2" x14ac:dyDescent="0.45">
      <c r="A24947" s="18">
        <v>46306.885416666664</v>
      </c>
      <c r="B24947">
        <v>15.54</v>
      </c>
    </row>
    <row r="24948" spans="1:2" x14ac:dyDescent="0.45">
      <c r="A24948" s="18">
        <v>46306.895833333336</v>
      </c>
      <c r="B24948">
        <v>15.26</v>
      </c>
    </row>
    <row r="24949" spans="1:2" x14ac:dyDescent="0.45">
      <c r="A24949" s="18">
        <v>46306.90625</v>
      </c>
      <c r="B24949">
        <v>15.6</v>
      </c>
    </row>
    <row r="24950" spans="1:2" x14ac:dyDescent="0.45">
      <c r="A24950" s="18">
        <v>46306.916666666664</v>
      </c>
      <c r="B24950">
        <v>15.12</v>
      </c>
    </row>
    <row r="24951" spans="1:2" x14ac:dyDescent="0.45">
      <c r="A24951" s="18">
        <v>46306.927083333336</v>
      </c>
      <c r="B24951">
        <v>13.3</v>
      </c>
    </row>
    <row r="24952" spans="1:2" x14ac:dyDescent="0.45">
      <c r="A24952" s="18">
        <v>46306.9375</v>
      </c>
      <c r="B24952">
        <v>13.28</v>
      </c>
    </row>
    <row r="24953" spans="1:2" x14ac:dyDescent="0.45">
      <c r="A24953" s="18">
        <v>46306.947916666664</v>
      </c>
      <c r="B24953">
        <v>13.32</v>
      </c>
    </row>
    <row r="24954" spans="1:2" x14ac:dyDescent="0.45">
      <c r="A24954" s="18">
        <v>46306.958333333336</v>
      </c>
      <c r="B24954">
        <v>12.84</v>
      </c>
    </row>
    <row r="24955" spans="1:2" x14ac:dyDescent="0.45">
      <c r="A24955" s="18">
        <v>46306.96875</v>
      </c>
      <c r="B24955">
        <v>13.48</v>
      </c>
    </row>
    <row r="24956" spans="1:2" x14ac:dyDescent="0.45">
      <c r="A24956" s="18">
        <v>46306.979166666664</v>
      </c>
      <c r="B24956">
        <v>13.34</v>
      </c>
    </row>
    <row r="24957" spans="1:2" x14ac:dyDescent="0.45">
      <c r="A24957" s="18">
        <v>46306.989583333336</v>
      </c>
      <c r="B24957">
        <v>13.08</v>
      </c>
    </row>
    <row r="24958" spans="1:2" x14ac:dyDescent="0.45">
      <c r="A24958" s="12">
        <v>46307</v>
      </c>
      <c r="B24958">
        <v>13.28</v>
      </c>
    </row>
    <row r="24959" spans="1:2" x14ac:dyDescent="0.45">
      <c r="A24959" s="18">
        <v>46307.010416666664</v>
      </c>
      <c r="B24959">
        <v>13.34</v>
      </c>
    </row>
    <row r="24960" spans="1:2" x14ac:dyDescent="0.45">
      <c r="A24960" s="18">
        <v>46307.020833333336</v>
      </c>
      <c r="B24960">
        <v>13.4</v>
      </c>
    </row>
    <row r="24961" spans="1:2" x14ac:dyDescent="0.45">
      <c r="A24961" s="18">
        <v>46307.03125</v>
      </c>
      <c r="B24961">
        <v>13.14</v>
      </c>
    </row>
    <row r="24962" spans="1:2" x14ac:dyDescent="0.45">
      <c r="A24962" s="18">
        <v>46307.041666666664</v>
      </c>
      <c r="B24962">
        <v>13.1</v>
      </c>
    </row>
    <row r="24963" spans="1:2" x14ac:dyDescent="0.45">
      <c r="A24963" s="18">
        <v>46307.052083333336</v>
      </c>
      <c r="B24963">
        <v>13.34</v>
      </c>
    </row>
    <row r="24964" spans="1:2" x14ac:dyDescent="0.45">
      <c r="A24964" s="18">
        <v>46307.0625</v>
      </c>
      <c r="B24964">
        <v>12.92</v>
      </c>
    </row>
    <row r="24965" spans="1:2" x14ac:dyDescent="0.45">
      <c r="A24965" s="18">
        <v>46307.072916666664</v>
      </c>
      <c r="B24965">
        <v>13.26</v>
      </c>
    </row>
    <row r="24966" spans="1:2" x14ac:dyDescent="0.45">
      <c r="A24966" s="18">
        <v>46307.083333333336</v>
      </c>
      <c r="B24966">
        <v>12.8</v>
      </c>
    </row>
    <row r="24967" spans="1:2" x14ac:dyDescent="0.45">
      <c r="A24967" s="18">
        <v>46307.09375</v>
      </c>
      <c r="B24967">
        <v>13.22</v>
      </c>
    </row>
    <row r="24968" spans="1:2" x14ac:dyDescent="0.45">
      <c r="A24968" s="18">
        <v>46307.104166666664</v>
      </c>
      <c r="B24968">
        <v>13.1</v>
      </c>
    </row>
    <row r="24969" spans="1:2" x14ac:dyDescent="0.45">
      <c r="A24969" s="18">
        <v>46307.114583333336</v>
      </c>
      <c r="B24969">
        <v>13.2</v>
      </c>
    </row>
    <row r="24970" spans="1:2" x14ac:dyDescent="0.45">
      <c r="A24970" s="18">
        <v>46307.125</v>
      </c>
      <c r="B24970">
        <v>12.78</v>
      </c>
    </row>
    <row r="24971" spans="1:2" x14ac:dyDescent="0.45">
      <c r="A24971" s="18">
        <v>46307.135416666664</v>
      </c>
      <c r="B24971">
        <v>14</v>
      </c>
    </row>
    <row r="24972" spans="1:2" x14ac:dyDescent="0.45">
      <c r="A24972" s="18">
        <v>46307.145833333336</v>
      </c>
      <c r="B24972">
        <v>13.2</v>
      </c>
    </row>
    <row r="24973" spans="1:2" x14ac:dyDescent="0.45">
      <c r="A24973" s="18">
        <v>46307.15625</v>
      </c>
      <c r="B24973">
        <v>12.98</v>
      </c>
    </row>
    <row r="24974" spans="1:2" x14ac:dyDescent="0.45">
      <c r="A24974" s="18">
        <v>46307.166666666664</v>
      </c>
      <c r="B24974">
        <v>13.1</v>
      </c>
    </row>
    <row r="24975" spans="1:2" x14ac:dyDescent="0.45">
      <c r="A24975" s="18">
        <v>46307.177083333336</v>
      </c>
      <c r="B24975">
        <v>12.74</v>
      </c>
    </row>
    <row r="24976" spans="1:2" x14ac:dyDescent="0.45">
      <c r="A24976" s="18">
        <v>46307.1875</v>
      </c>
      <c r="B24976">
        <v>13.32</v>
      </c>
    </row>
    <row r="24977" spans="1:2" x14ac:dyDescent="0.45">
      <c r="A24977" s="18">
        <v>46307.197916666664</v>
      </c>
      <c r="B24977">
        <v>12.72</v>
      </c>
    </row>
    <row r="24978" spans="1:2" x14ac:dyDescent="0.45">
      <c r="A24978" s="18">
        <v>46307.208333333336</v>
      </c>
      <c r="B24978">
        <v>13.18</v>
      </c>
    </row>
    <row r="24979" spans="1:2" x14ac:dyDescent="0.45">
      <c r="A24979" s="18">
        <v>46307.21875</v>
      </c>
      <c r="B24979">
        <v>13.38</v>
      </c>
    </row>
    <row r="24980" spans="1:2" x14ac:dyDescent="0.45">
      <c r="A24980" s="18">
        <v>46307.229166666664</v>
      </c>
      <c r="B24980">
        <v>13.1</v>
      </c>
    </row>
    <row r="24981" spans="1:2" x14ac:dyDescent="0.45">
      <c r="A24981" s="18">
        <v>46307.239583333336</v>
      </c>
      <c r="B24981">
        <v>13.34</v>
      </c>
    </row>
    <row r="24982" spans="1:2" x14ac:dyDescent="0.45">
      <c r="A24982" s="18">
        <v>46307.25</v>
      </c>
      <c r="B24982">
        <v>12.82</v>
      </c>
    </row>
    <row r="24983" spans="1:2" x14ac:dyDescent="0.45">
      <c r="A24983" s="18">
        <v>46307.260416666664</v>
      </c>
      <c r="B24983">
        <v>15.4</v>
      </c>
    </row>
    <row r="24984" spans="1:2" x14ac:dyDescent="0.45">
      <c r="A24984" s="18">
        <v>46307.270833333336</v>
      </c>
      <c r="B24984">
        <v>15.4</v>
      </c>
    </row>
    <row r="24985" spans="1:2" x14ac:dyDescent="0.45">
      <c r="A24985" s="18">
        <v>46307.28125</v>
      </c>
      <c r="B24985">
        <v>17.600000000000001</v>
      </c>
    </row>
    <row r="24986" spans="1:2" x14ac:dyDescent="0.45">
      <c r="A24986" s="18">
        <v>46307.291666666664</v>
      </c>
      <c r="B24986">
        <v>19.54</v>
      </c>
    </row>
    <row r="24987" spans="1:2" x14ac:dyDescent="0.45">
      <c r="A24987" s="18">
        <v>46307.302083333336</v>
      </c>
      <c r="B24987">
        <v>19.22</v>
      </c>
    </row>
    <row r="24988" spans="1:2" x14ac:dyDescent="0.45">
      <c r="A24988" s="18">
        <v>46307.3125</v>
      </c>
      <c r="B24988">
        <v>19.239999999999998</v>
      </c>
    </row>
    <row r="24989" spans="1:2" x14ac:dyDescent="0.45">
      <c r="A24989" s="18">
        <v>46307.322916666664</v>
      </c>
      <c r="B24989">
        <v>10.02</v>
      </c>
    </row>
    <row r="24990" spans="1:2" x14ac:dyDescent="0.45">
      <c r="A24990" s="18">
        <v>46307.333333333336</v>
      </c>
      <c r="B24990">
        <v>11.9</v>
      </c>
    </row>
    <row r="24991" spans="1:2" x14ac:dyDescent="0.45">
      <c r="A24991" s="18">
        <v>46307.34375</v>
      </c>
      <c r="B24991">
        <v>18.5</v>
      </c>
    </row>
    <row r="24992" spans="1:2" x14ac:dyDescent="0.45">
      <c r="A24992" s="18">
        <v>46307.354166666664</v>
      </c>
      <c r="B24992">
        <v>24.26</v>
      </c>
    </row>
    <row r="24993" spans="1:2" x14ac:dyDescent="0.45">
      <c r="A24993" s="18">
        <v>46307.364583333336</v>
      </c>
      <c r="B24993">
        <v>22.6</v>
      </c>
    </row>
    <row r="24994" spans="1:2" x14ac:dyDescent="0.45">
      <c r="A24994" s="18">
        <v>46307.375</v>
      </c>
      <c r="B24994">
        <v>18.52</v>
      </c>
    </row>
    <row r="24995" spans="1:2" x14ac:dyDescent="0.45">
      <c r="A24995" s="18">
        <v>46307.385416666664</v>
      </c>
      <c r="B24995">
        <v>25.14</v>
      </c>
    </row>
    <row r="24996" spans="1:2" x14ac:dyDescent="0.45">
      <c r="A24996" s="18">
        <v>46307.395833333336</v>
      </c>
      <c r="B24996">
        <v>24.7</v>
      </c>
    </row>
    <row r="24997" spans="1:2" x14ac:dyDescent="0.45">
      <c r="A24997" s="18">
        <v>46307.40625</v>
      </c>
      <c r="B24997">
        <v>23.16</v>
      </c>
    </row>
    <row r="24998" spans="1:2" x14ac:dyDescent="0.45">
      <c r="A24998" s="18">
        <v>46307.416666666664</v>
      </c>
      <c r="B24998">
        <v>23.68</v>
      </c>
    </row>
    <row r="24999" spans="1:2" x14ac:dyDescent="0.45">
      <c r="A24999" s="18">
        <v>46307.427083333336</v>
      </c>
      <c r="B24999">
        <v>20.2</v>
      </c>
    </row>
    <row r="25000" spans="1:2" x14ac:dyDescent="0.45">
      <c r="A25000" s="18">
        <v>46307.4375</v>
      </c>
      <c r="B25000">
        <v>19.760000000000002</v>
      </c>
    </row>
    <row r="25001" spans="1:2" x14ac:dyDescent="0.45">
      <c r="A25001" s="18">
        <v>46307.447916666664</v>
      </c>
      <c r="B25001">
        <v>20.68</v>
      </c>
    </row>
    <row r="25002" spans="1:2" x14ac:dyDescent="0.45">
      <c r="A25002" s="18">
        <v>46307.458333333336</v>
      </c>
      <c r="B25002">
        <v>21.84</v>
      </c>
    </row>
    <row r="25003" spans="1:2" x14ac:dyDescent="0.45">
      <c r="A25003" s="18">
        <v>46307.46875</v>
      </c>
      <c r="B25003">
        <v>35.72</v>
      </c>
    </row>
    <row r="25004" spans="1:2" x14ac:dyDescent="0.45">
      <c r="A25004" s="18">
        <v>46307.479166666664</v>
      </c>
      <c r="B25004">
        <v>37.86</v>
      </c>
    </row>
    <row r="25005" spans="1:2" x14ac:dyDescent="0.45">
      <c r="A25005" s="18">
        <v>46307.489583333336</v>
      </c>
      <c r="B25005">
        <v>35.08</v>
      </c>
    </row>
    <row r="25006" spans="1:2" x14ac:dyDescent="0.45">
      <c r="A25006" s="18">
        <v>46307.5</v>
      </c>
      <c r="B25006">
        <v>30.5</v>
      </c>
    </row>
    <row r="25007" spans="1:2" x14ac:dyDescent="0.45">
      <c r="A25007" s="18">
        <v>46307.510416666664</v>
      </c>
      <c r="B25007">
        <v>35</v>
      </c>
    </row>
    <row r="25008" spans="1:2" x14ac:dyDescent="0.45">
      <c r="A25008" s="18">
        <v>46307.520833333336</v>
      </c>
      <c r="B25008">
        <v>30</v>
      </c>
    </row>
    <row r="25009" spans="1:2" x14ac:dyDescent="0.45">
      <c r="A25009" s="18">
        <v>46307.53125</v>
      </c>
      <c r="B25009">
        <v>31.58</v>
      </c>
    </row>
    <row r="25010" spans="1:2" x14ac:dyDescent="0.45">
      <c r="A25010" s="18">
        <v>46307.541666666664</v>
      </c>
      <c r="B25010">
        <v>32.380000000000003</v>
      </c>
    </row>
    <row r="25011" spans="1:2" x14ac:dyDescent="0.45">
      <c r="A25011" s="18">
        <v>46307.552083333336</v>
      </c>
      <c r="B25011">
        <v>30.18</v>
      </c>
    </row>
    <row r="25012" spans="1:2" x14ac:dyDescent="0.45">
      <c r="A25012" s="18">
        <v>46307.5625</v>
      </c>
      <c r="B25012">
        <v>28.36</v>
      </c>
    </row>
    <row r="25013" spans="1:2" x14ac:dyDescent="0.45">
      <c r="A25013" s="18">
        <v>46307.572916666664</v>
      </c>
      <c r="B25013">
        <v>28.74</v>
      </c>
    </row>
    <row r="25014" spans="1:2" x14ac:dyDescent="0.45">
      <c r="A25014" s="18">
        <v>46307.583333333336</v>
      </c>
      <c r="B25014">
        <v>28.28</v>
      </c>
    </row>
    <row r="25015" spans="1:2" x14ac:dyDescent="0.45">
      <c r="A25015" s="18">
        <v>46307.59375</v>
      </c>
      <c r="B25015">
        <v>31.82</v>
      </c>
    </row>
    <row r="25016" spans="1:2" x14ac:dyDescent="0.45">
      <c r="A25016" s="18">
        <v>46307.604166666664</v>
      </c>
      <c r="B25016">
        <v>32.68</v>
      </c>
    </row>
    <row r="25017" spans="1:2" x14ac:dyDescent="0.45">
      <c r="A25017" s="18">
        <v>46307.614583333336</v>
      </c>
      <c r="B25017">
        <v>30.38</v>
      </c>
    </row>
    <row r="25018" spans="1:2" x14ac:dyDescent="0.45">
      <c r="A25018" s="18">
        <v>46307.625</v>
      </c>
      <c r="B25018">
        <v>32.72</v>
      </c>
    </row>
    <row r="25019" spans="1:2" x14ac:dyDescent="0.45">
      <c r="A25019" s="18">
        <v>46307.635416666664</v>
      </c>
      <c r="B25019">
        <v>29.18</v>
      </c>
    </row>
    <row r="25020" spans="1:2" x14ac:dyDescent="0.45">
      <c r="A25020" s="18">
        <v>46307.645833333336</v>
      </c>
      <c r="B25020">
        <v>20.94</v>
      </c>
    </row>
    <row r="25021" spans="1:2" x14ac:dyDescent="0.45">
      <c r="A25021" s="18">
        <v>46307.65625</v>
      </c>
      <c r="B25021">
        <v>19.239999999999998</v>
      </c>
    </row>
    <row r="25022" spans="1:2" x14ac:dyDescent="0.45">
      <c r="A25022" s="18">
        <v>46307.666666666664</v>
      </c>
      <c r="B25022">
        <v>21.86</v>
      </c>
    </row>
    <row r="25023" spans="1:2" x14ac:dyDescent="0.45">
      <c r="A25023" s="18">
        <v>46307.677083333336</v>
      </c>
      <c r="B25023">
        <v>15.54</v>
      </c>
    </row>
    <row r="25024" spans="1:2" x14ac:dyDescent="0.45">
      <c r="A25024" s="18">
        <v>46307.6875</v>
      </c>
      <c r="B25024">
        <v>15.84</v>
      </c>
    </row>
    <row r="25025" spans="1:2" x14ac:dyDescent="0.45">
      <c r="A25025" s="18">
        <v>46307.697916666664</v>
      </c>
      <c r="B25025">
        <v>15.96</v>
      </c>
    </row>
    <row r="25026" spans="1:2" x14ac:dyDescent="0.45">
      <c r="A25026" s="18">
        <v>46307.708333333336</v>
      </c>
      <c r="B25026">
        <v>18.52</v>
      </c>
    </row>
    <row r="25027" spans="1:2" x14ac:dyDescent="0.45">
      <c r="A25027" s="18">
        <v>46307.71875</v>
      </c>
      <c r="B25027">
        <v>11.74</v>
      </c>
    </row>
    <row r="25028" spans="1:2" x14ac:dyDescent="0.45">
      <c r="A25028" s="18">
        <v>46307.729166666664</v>
      </c>
      <c r="B25028">
        <v>13.96</v>
      </c>
    </row>
    <row r="25029" spans="1:2" x14ac:dyDescent="0.45">
      <c r="A25029" s="18">
        <v>46307.739583333336</v>
      </c>
      <c r="B25029">
        <v>8.6</v>
      </c>
    </row>
    <row r="25030" spans="1:2" x14ac:dyDescent="0.45">
      <c r="A25030" s="18">
        <v>46307.75</v>
      </c>
      <c r="B25030">
        <v>10.76</v>
      </c>
    </row>
    <row r="25031" spans="1:2" x14ac:dyDescent="0.45">
      <c r="A25031" s="18">
        <v>46307.760416666664</v>
      </c>
      <c r="B25031">
        <v>8.56</v>
      </c>
    </row>
    <row r="25032" spans="1:2" x14ac:dyDescent="0.45">
      <c r="A25032" s="18">
        <v>46307.770833333336</v>
      </c>
      <c r="B25032">
        <v>8.42</v>
      </c>
    </row>
    <row r="25033" spans="1:2" x14ac:dyDescent="0.45">
      <c r="A25033" s="18">
        <v>46307.78125</v>
      </c>
      <c r="B25033">
        <v>8.2799999999999994</v>
      </c>
    </row>
    <row r="25034" spans="1:2" x14ac:dyDescent="0.45">
      <c r="A25034" s="18">
        <v>46307.791666666664</v>
      </c>
      <c r="B25034">
        <v>6.94</v>
      </c>
    </row>
    <row r="25035" spans="1:2" x14ac:dyDescent="0.45">
      <c r="A25035" s="18">
        <v>46307.802083333336</v>
      </c>
      <c r="B25035">
        <v>6.78</v>
      </c>
    </row>
    <row r="25036" spans="1:2" x14ac:dyDescent="0.45">
      <c r="A25036" s="18">
        <v>46307.8125</v>
      </c>
      <c r="B25036">
        <v>6.14</v>
      </c>
    </row>
    <row r="25037" spans="1:2" x14ac:dyDescent="0.45">
      <c r="A25037" s="18">
        <v>46307.822916666664</v>
      </c>
      <c r="B25037">
        <v>10.96</v>
      </c>
    </row>
    <row r="25038" spans="1:2" x14ac:dyDescent="0.45">
      <c r="A25038" s="18">
        <v>46307.833333333336</v>
      </c>
      <c r="B25038">
        <v>16.86</v>
      </c>
    </row>
    <row r="25039" spans="1:2" x14ac:dyDescent="0.45">
      <c r="A25039" s="18">
        <v>46307.84375</v>
      </c>
      <c r="B25039">
        <v>15.46</v>
      </c>
    </row>
    <row r="25040" spans="1:2" x14ac:dyDescent="0.45">
      <c r="A25040" s="18">
        <v>46307.854166666664</v>
      </c>
      <c r="B25040">
        <v>15.74</v>
      </c>
    </row>
    <row r="25041" spans="1:2" x14ac:dyDescent="0.45">
      <c r="A25041" s="18">
        <v>46307.864583333336</v>
      </c>
      <c r="B25041">
        <v>15.24</v>
      </c>
    </row>
    <row r="25042" spans="1:2" x14ac:dyDescent="0.45">
      <c r="A25042" s="18">
        <v>46307.875</v>
      </c>
      <c r="B25042">
        <v>15.66</v>
      </c>
    </row>
    <row r="25043" spans="1:2" x14ac:dyDescent="0.45">
      <c r="A25043" s="18">
        <v>46307.885416666664</v>
      </c>
      <c r="B25043">
        <v>15.34</v>
      </c>
    </row>
    <row r="25044" spans="1:2" x14ac:dyDescent="0.45">
      <c r="A25044" s="18">
        <v>46307.895833333336</v>
      </c>
      <c r="B25044">
        <v>15.86</v>
      </c>
    </row>
    <row r="25045" spans="1:2" x14ac:dyDescent="0.45">
      <c r="A25045" s="18">
        <v>46307.90625</v>
      </c>
      <c r="B25045">
        <v>15.74</v>
      </c>
    </row>
    <row r="25046" spans="1:2" x14ac:dyDescent="0.45">
      <c r="A25046" s="18">
        <v>46307.916666666664</v>
      </c>
      <c r="B25046">
        <v>14.88</v>
      </c>
    </row>
    <row r="25047" spans="1:2" x14ac:dyDescent="0.45">
      <c r="A25047" s="18">
        <v>46307.927083333336</v>
      </c>
      <c r="B25047">
        <v>13.44</v>
      </c>
    </row>
    <row r="25048" spans="1:2" x14ac:dyDescent="0.45">
      <c r="A25048" s="18">
        <v>46307.9375</v>
      </c>
      <c r="B25048">
        <v>13.22</v>
      </c>
    </row>
    <row r="25049" spans="1:2" x14ac:dyDescent="0.45">
      <c r="A25049" s="18">
        <v>46307.947916666664</v>
      </c>
      <c r="B25049">
        <v>13.42</v>
      </c>
    </row>
    <row r="25050" spans="1:2" x14ac:dyDescent="0.45">
      <c r="A25050" s="18">
        <v>46307.958333333336</v>
      </c>
      <c r="B25050">
        <v>12.78</v>
      </c>
    </row>
    <row r="25051" spans="1:2" x14ac:dyDescent="0.45">
      <c r="A25051" s="18">
        <v>46307.96875</v>
      </c>
      <c r="B25051">
        <v>13.38</v>
      </c>
    </row>
    <row r="25052" spans="1:2" x14ac:dyDescent="0.45">
      <c r="A25052" s="18">
        <v>46307.979166666664</v>
      </c>
      <c r="B25052">
        <v>13.06</v>
      </c>
    </row>
    <row r="25053" spans="1:2" x14ac:dyDescent="0.45">
      <c r="A25053" s="18">
        <v>46307.989583333336</v>
      </c>
      <c r="B25053">
        <v>13.32</v>
      </c>
    </row>
    <row r="25054" spans="1:2" x14ac:dyDescent="0.45">
      <c r="A25054" s="12">
        <v>46308</v>
      </c>
      <c r="B25054">
        <v>12.82</v>
      </c>
    </row>
    <row r="25055" spans="1:2" x14ac:dyDescent="0.45">
      <c r="A25055" s="18">
        <v>46308.010416666664</v>
      </c>
      <c r="B25055">
        <v>13.3</v>
      </c>
    </row>
    <row r="25056" spans="1:2" x14ac:dyDescent="0.45">
      <c r="A25056" s="18">
        <v>46308.020833333336</v>
      </c>
      <c r="B25056">
        <v>13.52</v>
      </c>
    </row>
    <row r="25057" spans="1:2" x14ac:dyDescent="0.45">
      <c r="A25057" s="18">
        <v>46308.03125</v>
      </c>
      <c r="B25057">
        <v>12.84</v>
      </c>
    </row>
    <row r="25058" spans="1:2" x14ac:dyDescent="0.45">
      <c r="A25058" s="18">
        <v>46308.041666666664</v>
      </c>
      <c r="B25058">
        <v>13.2</v>
      </c>
    </row>
    <row r="25059" spans="1:2" x14ac:dyDescent="0.45">
      <c r="A25059" s="18">
        <v>46308.052083333336</v>
      </c>
      <c r="B25059">
        <v>13</v>
      </c>
    </row>
    <row r="25060" spans="1:2" x14ac:dyDescent="0.45">
      <c r="A25060" s="18">
        <v>46308.0625</v>
      </c>
      <c r="B25060">
        <v>13.24</v>
      </c>
    </row>
    <row r="25061" spans="1:2" x14ac:dyDescent="0.45">
      <c r="A25061" s="18">
        <v>46308.072916666664</v>
      </c>
      <c r="B25061">
        <v>13.16</v>
      </c>
    </row>
    <row r="25062" spans="1:2" x14ac:dyDescent="0.45">
      <c r="A25062" s="18">
        <v>46308.083333333336</v>
      </c>
      <c r="B25062">
        <v>12.96</v>
      </c>
    </row>
    <row r="25063" spans="1:2" x14ac:dyDescent="0.45">
      <c r="A25063" s="18">
        <v>46308.09375</v>
      </c>
      <c r="B25063">
        <v>13.3</v>
      </c>
    </row>
    <row r="25064" spans="1:2" x14ac:dyDescent="0.45">
      <c r="A25064" s="18">
        <v>46308.104166666664</v>
      </c>
      <c r="B25064">
        <v>13.14</v>
      </c>
    </row>
    <row r="25065" spans="1:2" x14ac:dyDescent="0.45">
      <c r="A25065" s="18">
        <v>46308.114583333336</v>
      </c>
      <c r="B25065">
        <v>12.88</v>
      </c>
    </row>
    <row r="25066" spans="1:2" x14ac:dyDescent="0.45">
      <c r="A25066" s="18">
        <v>46308.125</v>
      </c>
      <c r="B25066">
        <v>12.94</v>
      </c>
    </row>
    <row r="25067" spans="1:2" x14ac:dyDescent="0.45">
      <c r="A25067" s="18">
        <v>46308.135416666664</v>
      </c>
      <c r="B25067">
        <v>12.9</v>
      </c>
    </row>
    <row r="25068" spans="1:2" x14ac:dyDescent="0.45">
      <c r="A25068" s="18">
        <v>46308.145833333336</v>
      </c>
      <c r="B25068">
        <v>13.22</v>
      </c>
    </row>
    <row r="25069" spans="1:2" x14ac:dyDescent="0.45">
      <c r="A25069" s="18">
        <v>46308.15625</v>
      </c>
      <c r="B25069">
        <v>12.8</v>
      </c>
    </row>
    <row r="25070" spans="1:2" x14ac:dyDescent="0.45">
      <c r="A25070" s="18">
        <v>46308.166666666664</v>
      </c>
      <c r="B25070">
        <v>13.14</v>
      </c>
    </row>
    <row r="25071" spans="1:2" x14ac:dyDescent="0.45">
      <c r="A25071" s="18">
        <v>46308.177083333336</v>
      </c>
      <c r="B25071">
        <v>13.34</v>
      </c>
    </row>
    <row r="25072" spans="1:2" x14ac:dyDescent="0.45">
      <c r="A25072" s="18">
        <v>46308.1875</v>
      </c>
      <c r="B25072">
        <v>12.82</v>
      </c>
    </row>
    <row r="25073" spans="1:2" x14ac:dyDescent="0.45">
      <c r="A25073" s="18">
        <v>46308.197916666664</v>
      </c>
      <c r="B25073">
        <v>13.14</v>
      </c>
    </row>
    <row r="25074" spans="1:2" x14ac:dyDescent="0.45">
      <c r="A25074" s="18">
        <v>46308.208333333336</v>
      </c>
      <c r="B25074">
        <v>12.6</v>
      </c>
    </row>
    <row r="25075" spans="1:2" x14ac:dyDescent="0.45">
      <c r="A25075" s="18">
        <v>46308.21875</v>
      </c>
      <c r="B25075">
        <v>13.44</v>
      </c>
    </row>
    <row r="25076" spans="1:2" x14ac:dyDescent="0.45">
      <c r="A25076" s="18">
        <v>46308.229166666664</v>
      </c>
      <c r="B25076">
        <v>12.94</v>
      </c>
    </row>
    <row r="25077" spans="1:2" x14ac:dyDescent="0.45">
      <c r="A25077" s="18">
        <v>46308.239583333336</v>
      </c>
      <c r="B25077">
        <v>13.22</v>
      </c>
    </row>
    <row r="25078" spans="1:2" x14ac:dyDescent="0.45">
      <c r="A25078" s="18">
        <v>46308.25</v>
      </c>
      <c r="B25078">
        <v>13.14</v>
      </c>
    </row>
    <row r="25079" spans="1:2" x14ac:dyDescent="0.45">
      <c r="A25079" s="18">
        <v>46308.260416666664</v>
      </c>
      <c r="B25079">
        <v>15.38</v>
      </c>
    </row>
    <row r="25080" spans="1:2" x14ac:dyDescent="0.45">
      <c r="A25080" s="18">
        <v>46308.270833333336</v>
      </c>
      <c r="B25080">
        <v>15.62</v>
      </c>
    </row>
    <row r="25081" spans="1:2" x14ac:dyDescent="0.45">
      <c r="A25081" s="18">
        <v>46308.28125</v>
      </c>
      <c r="B25081">
        <v>16.7</v>
      </c>
    </row>
    <row r="25082" spans="1:2" x14ac:dyDescent="0.45">
      <c r="A25082" s="18">
        <v>46308.291666666664</v>
      </c>
      <c r="B25082">
        <v>20.079999999999998</v>
      </c>
    </row>
    <row r="25083" spans="1:2" x14ac:dyDescent="0.45">
      <c r="A25083" s="18">
        <v>46308.302083333336</v>
      </c>
      <c r="B25083">
        <v>18.62</v>
      </c>
    </row>
    <row r="25084" spans="1:2" x14ac:dyDescent="0.45">
      <c r="A25084" s="18">
        <v>46308.3125</v>
      </c>
      <c r="B25084">
        <v>21.24</v>
      </c>
    </row>
    <row r="25085" spans="1:2" x14ac:dyDescent="0.45">
      <c r="A25085" s="18">
        <v>46308.322916666664</v>
      </c>
      <c r="B25085">
        <v>32.92</v>
      </c>
    </row>
    <row r="25086" spans="1:2" x14ac:dyDescent="0.45">
      <c r="A25086" s="18">
        <v>46308.333333333336</v>
      </c>
      <c r="B25086">
        <v>28.12</v>
      </c>
    </row>
    <row r="25087" spans="1:2" x14ac:dyDescent="0.45">
      <c r="A25087" s="18">
        <v>46308.34375</v>
      </c>
      <c r="B25087">
        <v>32.14</v>
      </c>
    </row>
    <row r="25088" spans="1:2" x14ac:dyDescent="0.45">
      <c r="A25088" s="18">
        <v>46308.354166666664</v>
      </c>
      <c r="B25088">
        <v>33.74</v>
      </c>
    </row>
    <row r="25089" spans="1:2" x14ac:dyDescent="0.45">
      <c r="A25089" s="18">
        <v>46308.364583333336</v>
      </c>
      <c r="B25089">
        <v>36.44</v>
      </c>
    </row>
    <row r="25090" spans="1:2" x14ac:dyDescent="0.45">
      <c r="A25090" s="18">
        <v>46308.375</v>
      </c>
      <c r="B25090">
        <v>35.119999999999997</v>
      </c>
    </row>
    <row r="25091" spans="1:2" x14ac:dyDescent="0.45">
      <c r="A25091" s="18">
        <v>46308.385416666664</v>
      </c>
      <c r="B25091">
        <v>39.42</v>
      </c>
    </row>
    <row r="25092" spans="1:2" x14ac:dyDescent="0.45">
      <c r="A25092" s="18">
        <v>46308.395833333336</v>
      </c>
      <c r="B25092">
        <v>48.22</v>
      </c>
    </row>
    <row r="25093" spans="1:2" x14ac:dyDescent="0.45">
      <c r="A25093" s="18">
        <v>46308.40625</v>
      </c>
      <c r="B25093">
        <v>47.88</v>
      </c>
    </row>
    <row r="25094" spans="1:2" x14ac:dyDescent="0.45">
      <c r="A25094" s="18">
        <v>46308.416666666664</v>
      </c>
      <c r="B25094">
        <v>45.24</v>
      </c>
    </row>
    <row r="25095" spans="1:2" x14ac:dyDescent="0.45">
      <c r="A25095" s="18">
        <v>46308.427083333336</v>
      </c>
      <c r="B25095">
        <v>42.86</v>
      </c>
    </row>
    <row r="25096" spans="1:2" x14ac:dyDescent="0.45">
      <c r="A25096" s="18">
        <v>46308.4375</v>
      </c>
      <c r="B25096">
        <v>43.34</v>
      </c>
    </row>
    <row r="25097" spans="1:2" x14ac:dyDescent="0.45">
      <c r="A25097" s="18">
        <v>46308.447916666664</v>
      </c>
      <c r="B25097">
        <v>38.56</v>
      </c>
    </row>
    <row r="25098" spans="1:2" x14ac:dyDescent="0.45">
      <c r="A25098" s="18">
        <v>46308.458333333336</v>
      </c>
      <c r="B25098">
        <v>49.1</v>
      </c>
    </row>
    <row r="25099" spans="1:2" x14ac:dyDescent="0.45">
      <c r="A25099" s="18">
        <v>46308.46875</v>
      </c>
      <c r="B25099">
        <v>50.2</v>
      </c>
    </row>
    <row r="25100" spans="1:2" x14ac:dyDescent="0.45">
      <c r="A25100" s="18">
        <v>46308.479166666664</v>
      </c>
      <c r="B25100">
        <v>32.159999999999997</v>
      </c>
    </row>
    <row r="25101" spans="1:2" x14ac:dyDescent="0.45">
      <c r="A25101" s="18">
        <v>46308.489583333336</v>
      </c>
      <c r="B25101">
        <v>28.4</v>
      </c>
    </row>
    <row r="25102" spans="1:2" x14ac:dyDescent="0.45">
      <c r="A25102" s="18">
        <v>46308.5</v>
      </c>
      <c r="B25102">
        <v>26.8</v>
      </c>
    </row>
    <row r="25103" spans="1:2" x14ac:dyDescent="0.45">
      <c r="A25103" s="18">
        <v>46308.510416666664</v>
      </c>
      <c r="B25103">
        <v>28</v>
      </c>
    </row>
    <row r="25104" spans="1:2" x14ac:dyDescent="0.45">
      <c r="A25104" s="18">
        <v>46308.520833333336</v>
      </c>
      <c r="B25104">
        <v>29.42</v>
      </c>
    </row>
    <row r="25105" spans="1:2" x14ac:dyDescent="0.45">
      <c r="A25105" s="18">
        <v>46308.53125</v>
      </c>
      <c r="B25105">
        <v>30.4</v>
      </c>
    </row>
    <row r="25106" spans="1:2" x14ac:dyDescent="0.45">
      <c r="A25106" s="18">
        <v>46308.541666666664</v>
      </c>
      <c r="B25106">
        <v>25.42</v>
      </c>
    </row>
    <row r="25107" spans="1:2" x14ac:dyDescent="0.45">
      <c r="A25107" s="18">
        <v>46308.552083333336</v>
      </c>
      <c r="B25107">
        <v>26.18</v>
      </c>
    </row>
    <row r="25108" spans="1:2" x14ac:dyDescent="0.45">
      <c r="A25108" s="18">
        <v>46308.5625</v>
      </c>
      <c r="B25108">
        <v>23.56</v>
      </c>
    </row>
    <row r="25109" spans="1:2" x14ac:dyDescent="0.45">
      <c r="A25109" s="18">
        <v>46308.572916666664</v>
      </c>
      <c r="B25109">
        <v>23.36</v>
      </c>
    </row>
    <row r="25110" spans="1:2" x14ac:dyDescent="0.45">
      <c r="A25110" s="18">
        <v>46308.583333333336</v>
      </c>
      <c r="B25110">
        <v>23.6</v>
      </c>
    </row>
    <row r="25111" spans="1:2" x14ac:dyDescent="0.45">
      <c r="A25111" s="18">
        <v>46308.59375</v>
      </c>
      <c r="B25111">
        <v>23.48</v>
      </c>
    </row>
    <row r="25112" spans="1:2" x14ac:dyDescent="0.45">
      <c r="A25112" s="18">
        <v>46308.604166666664</v>
      </c>
      <c r="B25112">
        <v>25.7</v>
      </c>
    </row>
    <row r="25113" spans="1:2" x14ac:dyDescent="0.45">
      <c r="A25113" s="18">
        <v>46308.614583333336</v>
      </c>
      <c r="B25113">
        <v>19.920000000000002</v>
      </c>
    </row>
    <row r="25114" spans="1:2" x14ac:dyDescent="0.45">
      <c r="A25114" s="18">
        <v>46308.625</v>
      </c>
      <c r="B25114">
        <v>21.08</v>
      </c>
    </row>
    <row r="25115" spans="1:2" x14ac:dyDescent="0.45">
      <c r="A25115" s="18">
        <v>46308.635416666664</v>
      </c>
      <c r="B25115">
        <v>21.48</v>
      </c>
    </row>
    <row r="25116" spans="1:2" x14ac:dyDescent="0.45">
      <c r="A25116" s="18">
        <v>46308.645833333336</v>
      </c>
      <c r="B25116">
        <v>25.82</v>
      </c>
    </row>
    <row r="25117" spans="1:2" x14ac:dyDescent="0.45">
      <c r="A25117" s="18">
        <v>46308.65625</v>
      </c>
      <c r="B25117">
        <v>26.76</v>
      </c>
    </row>
    <row r="25118" spans="1:2" x14ac:dyDescent="0.45">
      <c r="A25118" s="18">
        <v>46308.666666666664</v>
      </c>
      <c r="B25118">
        <v>26.92</v>
      </c>
    </row>
    <row r="25119" spans="1:2" x14ac:dyDescent="0.45">
      <c r="A25119" s="18">
        <v>46308.677083333336</v>
      </c>
      <c r="B25119">
        <v>28.56</v>
      </c>
    </row>
    <row r="25120" spans="1:2" x14ac:dyDescent="0.45">
      <c r="A25120" s="18">
        <v>46308.6875</v>
      </c>
      <c r="B25120">
        <v>26.12</v>
      </c>
    </row>
    <row r="25121" spans="1:2" x14ac:dyDescent="0.45">
      <c r="A25121" s="18">
        <v>46308.697916666664</v>
      </c>
      <c r="B25121">
        <v>26.54</v>
      </c>
    </row>
    <row r="25122" spans="1:2" x14ac:dyDescent="0.45">
      <c r="A25122" s="18">
        <v>46308.708333333336</v>
      </c>
      <c r="B25122">
        <v>25.02</v>
      </c>
    </row>
    <row r="25123" spans="1:2" x14ac:dyDescent="0.45">
      <c r="A25123" s="18">
        <v>46308.71875</v>
      </c>
      <c r="B25123">
        <v>20.059999999999999</v>
      </c>
    </row>
    <row r="25124" spans="1:2" x14ac:dyDescent="0.45">
      <c r="A25124" s="18">
        <v>46308.729166666664</v>
      </c>
      <c r="B25124">
        <v>15.28</v>
      </c>
    </row>
    <row r="25125" spans="1:2" x14ac:dyDescent="0.45">
      <c r="A25125" s="18">
        <v>46308.739583333336</v>
      </c>
      <c r="B25125">
        <v>8.82</v>
      </c>
    </row>
    <row r="25126" spans="1:2" x14ac:dyDescent="0.45">
      <c r="A25126" s="18">
        <v>46308.75</v>
      </c>
      <c r="B25126">
        <v>8.84</v>
      </c>
    </row>
    <row r="25127" spans="1:2" x14ac:dyDescent="0.45">
      <c r="A25127" s="18">
        <v>46308.760416666664</v>
      </c>
      <c r="B25127">
        <v>7.82</v>
      </c>
    </row>
    <row r="25128" spans="1:2" x14ac:dyDescent="0.45">
      <c r="A25128" s="18">
        <v>46308.770833333336</v>
      </c>
      <c r="B25128">
        <v>8.32</v>
      </c>
    </row>
    <row r="25129" spans="1:2" x14ac:dyDescent="0.45">
      <c r="A25129" s="18">
        <v>46308.78125</v>
      </c>
      <c r="B25129">
        <v>7.34</v>
      </c>
    </row>
    <row r="25130" spans="1:2" x14ac:dyDescent="0.45">
      <c r="A25130" s="18">
        <v>46308.791666666664</v>
      </c>
      <c r="B25130">
        <v>6.08</v>
      </c>
    </row>
    <row r="25131" spans="1:2" x14ac:dyDescent="0.45">
      <c r="A25131" s="18">
        <v>46308.802083333336</v>
      </c>
      <c r="B25131">
        <v>6.02</v>
      </c>
    </row>
    <row r="25132" spans="1:2" x14ac:dyDescent="0.45">
      <c r="A25132" s="18">
        <v>46308.8125</v>
      </c>
      <c r="B25132">
        <v>5.78</v>
      </c>
    </row>
    <row r="25133" spans="1:2" x14ac:dyDescent="0.45">
      <c r="A25133" s="18">
        <v>46308.822916666664</v>
      </c>
      <c r="B25133">
        <v>7.94</v>
      </c>
    </row>
    <row r="25134" spans="1:2" x14ac:dyDescent="0.45">
      <c r="A25134" s="18">
        <v>46308.833333333336</v>
      </c>
      <c r="B25134">
        <v>15.76</v>
      </c>
    </row>
    <row r="25135" spans="1:2" x14ac:dyDescent="0.45">
      <c r="A25135" s="18">
        <v>46308.84375</v>
      </c>
      <c r="B25135">
        <v>15.34</v>
      </c>
    </row>
    <row r="25136" spans="1:2" x14ac:dyDescent="0.45">
      <c r="A25136" s="18">
        <v>46308.854166666664</v>
      </c>
      <c r="B25136">
        <v>15.24</v>
      </c>
    </row>
    <row r="25137" spans="1:2" x14ac:dyDescent="0.45">
      <c r="A25137" s="18">
        <v>46308.864583333336</v>
      </c>
      <c r="B25137">
        <v>15.1</v>
      </c>
    </row>
    <row r="25138" spans="1:2" x14ac:dyDescent="0.45">
      <c r="A25138" s="18">
        <v>46308.875</v>
      </c>
      <c r="B25138">
        <v>15.14</v>
      </c>
    </row>
    <row r="25139" spans="1:2" x14ac:dyDescent="0.45">
      <c r="A25139" s="18">
        <v>46308.885416666664</v>
      </c>
      <c r="B25139">
        <v>15.04</v>
      </c>
    </row>
    <row r="25140" spans="1:2" x14ac:dyDescent="0.45">
      <c r="A25140" s="18">
        <v>46308.895833333336</v>
      </c>
      <c r="B25140">
        <v>15.24</v>
      </c>
    </row>
    <row r="25141" spans="1:2" x14ac:dyDescent="0.45">
      <c r="A25141" s="18">
        <v>46308.90625</v>
      </c>
      <c r="B25141">
        <v>15.34</v>
      </c>
    </row>
    <row r="25142" spans="1:2" x14ac:dyDescent="0.45">
      <c r="A25142" s="18">
        <v>46308.916666666664</v>
      </c>
      <c r="B25142">
        <v>14.66</v>
      </c>
    </row>
    <row r="25143" spans="1:2" x14ac:dyDescent="0.45">
      <c r="A25143" s="18">
        <v>46308.927083333336</v>
      </c>
      <c r="B25143">
        <v>13.36</v>
      </c>
    </row>
    <row r="25144" spans="1:2" x14ac:dyDescent="0.45">
      <c r="A25144" s="18">
        <v>46308.9375</v>
      </c>
      <c r="B25144">
        <v>12.76</v>
      </c>
    </row>
    <row r="25145" spans="1:2" x14ac:dyDescent="0.45">
      <c r="A25145" s="18">
        <v>46308.947916666664</v>
      </c>
      <c r="B25145">
        <v>13.08</v>
      </c>
    </row>
    <row r="25146" spans="1:2" x14ac:dyDescent="0.45">
      <c r="A25146" s="18">
        <v>46308.958333333336</v>
      </c>
      <c r="B25146">
        <v>12.54</v>
      </c>
    </row>
    <row r="25147" spans="1:2" x14ac:dyDescent="0.45">
      <c r="A25147" s="18">
        <v>46308.96875</v>
      </c>
      <c r="B25147">
        <v>13.2</v>
      </c>
    </row>
    <row r="25148" spans="1:2" x14ac:dyDescent="0.45">
      <c r="A25148" s="18">
        <v>46308.979166666664</v>
      </c>
      <c r="B25148">
        <v>12.84</v>
      </c>
    </row>
    <row r="25149" spans="1:2" x14ac:dyDescent="0.45">
      <c r="A25149" s="18">
        <v>46308.989583333336</v>
      </c>
      <c r="B25149">
        <v>12.78</v>
      </c>
    </row>
    <row r="25150" spans="1:2" x14ac:dyDescent="0.45">
      <c r="A25150" s="12">
        <v>46309</v>
      </c>
      <c r="B25150">
        <v>13.42</v>
      </c>
    </row>
    <row r="25151" spans="1:2" x14ac:dyDescent="0.45">
      <c r="A25151" s="18">
        <v>46309.010416666664</v>
      </c>
      <c r="B25151">
        <v>12.64</v>
      </c>
    </row>
    <row r="25152" spans="1:2" x14ac:dyDescent="0.45">
      <c r="A25152" s="18">
        <v>46309.020833333336</v>
      </c>
      <c r="B25152">
        <v>13.16</v>
      </c>
    </row>
    <row r="25153" spans="1:2" x14ac:dyDescent="0.45">
      <c r="A25153" s="18">
        <v>46309.03125</v>
      </c>
      <c r="B25153">
        <v>12.8</v>
      </c>
    </row>
    <row r="25154" spans="1:2" x14ac:dyDescent="0.45">
      <c r="A25154" s="18">
        <v>46309.041666666664</v>
      </c>
      <c r="B25154">
        <v>12.94</v>
      </c>
    </row>
    <row r="25155" spans="1:2" x14ac:dyDescent="0.45">
      <c r="A25155" s="18">
        <v>46309.052083333336</v>
      </c>
      <c r="B25155">
        <v>12.7</v>
      </c>
    </row>
    <row r="25156" spans="1:2" x14ac:dyDescent="0.45">
      <c r="A25156" s="18">
        <v>46309.0625</v>
      </c>
      <c r="B25156">
        <v>12.66</v>
      </c>
    </row>
    <row r="25157" spans="1:2" x14ac:dyDescent="0.45">
      <c r="A25157" s="18">
        <v>46309.072916666664</v>
      </c>
      <c r="B25157">
        <v>13.06</v>
      </c>
    </row>
    <row r="25158" spans="1:2" x14ac:dyDescent="0.45">
      <c r="A25158" s="18">
        <v>46309.083333333336</v>
      </c>
      <c r="B25158">
        <v>12.72</v>
      </c>
    </row>
    <row r="25159" spans="1:2" x14ac:dyDescent="0.45">
      <c r="A25159" s="18">
        <v>46309.09375</v>
      </c>
      <c r="B25159">
        <v>12.88</v>
      </c>
    </row>
    <row r="25160" spans="1:2" x14ac:dyDescent="0.45">
      <c r="A25160" s="18">
        <v>46309.104166666664</v>
      </c>
      <c r="B25160">
        <v>12.52</v>
      </c>
    </row>
    <row r="25161" spans="1:2" x14ac:dyDescent="0.45">
      <c r="A25161" s="18">
        <v>46309.114583333336</v>
      </c>
      <c r="B25161">
        <v>12.68</v>
      </c>
    </row>
    <row r="25162" spans="1:2" x14ac:dyDescent="0.45">
      <c r="A25162" s="18">
        <v>46309.125</v>
      </c>
      <c r="B25162">
        <v>12.84</v>
      </c>
    </row>
    <row r="25163" spans="1:2" x14ac:dyDescent="0.45">
      <c r="A25163" s="18">
        <v>46309.135416666664</v>
      </c>
      <c r="B25163">
        <v>12.52</v>
      </c>
    </row>
    <row r="25164" spans="1:2" x14ac:dyDescent="0.45">
      <c r="A25164" s="18">
        <v>46309.145833333336</v>
      </c>
      <c r="B25164">
        <v>13.1</v>
      </c>
    </row>
    <row r="25165" spans="1:2" x14ac:dyDescent="0.45">
      <c r="A25165" s="18">
        <v>46309.15625</v>
      </c>
      <c r="B25165">
        <v>12.46</v>
      </c>
    </row>
    <row r="25166" spans="1:2" x14ac:dyDescent="0.45">
      <c r="A25166" s="18">
        <v>46309.166666666664</v>
      </c>
      <c r="B25166">
        <v>12.96</v>
      </c>
    </row>
    <row r="25167" spans="1:2" x14ac:dyDescent="0.45">
      <c r="A25167" s="18">
        <v>46309.177083333336</v>
      </c>
      <c r="B25167">
        <v>12.96</v>
      </c>
    </row>
    <row r="25168" spans="1:2" x14ac:dyDescent="0.45">
      <c r="A25168" s="18">
        <v>46309.1875</v>
      </c>
      <c r="B25168">
        <v>12.48</v>
      </c>
    </row>
    <row r="25169" spans="1:2" x14ac:dyDescent="0.45">
      <c r="A25169" s="18">
        <v>46309.197916666664</v>
      </c>
      <c r="B25169">
        <v>12.86</v>
      </c>
    </row>
    <row r="25170" spans="1:2" x14ac:dyDescent="0.45">
      <c r="A25170" s="18">
        <v>46309.208333333336</v>
      </c>
      <c r="B25170">
        <v>12.44</v>
      </c>
    </row>
    <row r="25171" spans="1:2" x14ac:dyDescent="0.45">
      <c r="A25171" s="18">
        <v>46309.21875</v>
      </c>
      <c r="B25171">
        <v>13.04</v>
      </c>
    </row>
    <row r="25172" spans="1:2" x14ac:dyDescent="0.45">
      <c r="A25172" s="18">
        <v>46309.229166666664</v>
      </c>
      <c r="B25172">
        <v>12.74</v>
      </c>
    </row>
    <row r="25173" spans="1:2" x14ac:dyDescent="0.45">
      <c r="A25173" s="18">
        <v>46309.239583333336</v>
      </c>
      <c r="B25173">
        <v>13.14</v>
      </c>
    </row>
    <row r="25174" spans="1:2" x14ac:dyDescent="0.45">
      <c r="A25174" s="18">
        <v>46309.25</v>
      </c>
      <c r="B25174">
        <v>13.32</v>
      </c>
    </row>
    <row r="25175" spans="1:2" x14ac:dyDescent="0.45">
      <c r="A25175" s="18">
        <v>46309.260416666664</v>
      </c>
      <c r="B25175">
        <v>15.1</v>
      </c>
    </row>
    <row r="25176" spans="1:2" x14ac:dyDescent="0.45">
      <c r="A25176" s="18">
        <v>46309.270833333336</v>
      </c>
      <c r="B25176">
        <v>15.68</v>
      </c>
    </row>
    <row r="25177" spans="1:2" x14ac:dyDescent="0.45">
      <c r="A25177" s="18">
        <v>46309.28125</v>
      </c>
      <c r="B25177">
        <v>17.78</v>
      </c>
    </row>
    <row r="25178" spans="1:2" x14ac:dyDescent="0.45">
      <c r="A25178" s="18">
        <v>46309.291666666664</v>
      </c>
      <c r="B25178">
        <v>21.62</v>
      </c>
    </row>
    <row r="25179" spans="1:2" x14ac:dyDescent="0.45">
      <c r="A25179" s="18">
        <v>46309.302083333336</v>
      </c>
      <c r="B25179">
        <v>20.46</v>
      </c>
    </row>
    <row r="25180" spans="1:2" x14ac:dyDescent="0.45">
      <c r="A25180" s="18">
        <v>46309.3125</v>
      </c>
      <c r="B25180">
        <v>18.399999999999999</v>
      </c>
    </row>
    <row r="25181" spans="1:2" x14ac:dyDescent="0.45">
      <c r="A25181" s="18">
        <v>46309.322916666664</v>
      </c>
      <c r="B25181">
        <v>13.92</v>
      </c>
    </row>
    <row r="25182" spans="1:2" x14ac:dyDescent="0.45">
      <c r="A25182" s="18">
        <v>46309.333333333336</v>
      </c>
      <c r="B25182">
        <v>18.68</v>
      </c>
    </row>
    <row r="25183" spans="1:2" x14ac:dyDescent="0.45">
      <c r="A25183" s="18">
        <v>46309.34375</v>
      </c>
      <c r="B25183">
        <v>15.8</v>
      </c>
    </row>
    <row r="25184" spans="1:2" x14ac:dyDescent="0.45">
      <c r="A25184" s="18">
        <v>46309.354166666664</v>
      </c>
      <c r="B25184">
        <v>18.8</v>
      </c>
    </row>
    <row r="25185" spans="1:2" x14ac:dyDescent="0.45">
      <c r="A25185" s="18">
        <v>46309.364583333336</v>
      </c>
      <c r="B25185">
        <v>25.96</v>
      </c>
    </row>
    <row r="25186" spans="1:2" x14ac:dyDescent="0.45">
      <c r="A25186" s="18">
        <v>46309.375</v>
      </c>
      <c r="B25186">
        <v>24.62</v>
      </c>
    </row>
    <row r="25187" spans="1:2" x14ac:dyDescent="0.45">
      <c r="A25187" s="18">
        <v>46309.385416666664</v>
      </c>
      <c r="B25187">
        <v>21.94</v>
      </c>
    </row>
    <row r="25188" spans="1:2" x14ac:dyDescent="0.45">
      <c r="A25188" s="18">
        <v>46309.395833333336</v>
      </c>
      <c r="B25188">
        <v>21.98</v>
      </c>
    </row>
    <row r="25189" spans="1:2" x14ac:dyDescent="0.45">
      <c r="A25189" s="18">
        <v>46309.40625</v>
      </c>
      <c r="B25189">
        <v>20.54</v>
      </c>
    </row>
    <row r="25190" spans="1:2" x14ac:dyDescent="0.45">
      <c r="A25190" s="18">
        <v>46309.416666666664</v>
      </c>
      <c r="B25190">
        <v>20</v>
      </c>
    </row>
    <row r="25191" spans="1:2" x14ac:dyDescent="0.45">
      <c r="A25191" s="18">
        <v>46309.427083333336</v>
      </c>
      <c r="B25191">
        <v>18.2</v>
      </c>
    </row>
    <row r="25192" spans="1:2" x14ac:dyDescent="0.45">
      <c r="A25192" s="18">
        <v>46309.4375</v>
      </c>
      <c r="B25192">
        <v>16.559999999999999</v>
      </c>
    </row>
    <row r="25193" spans="1:2" x14ac:dyDescent="0.45">
      <c r="A25193" s="18">
        <v>46309.447916666664</v>
      </c>
      <c r="B25193">
        <v>16.68</v>
      </c>
    </row>
    <row r="25194" spans="1:2" x14ac:dyDescent="0.45">
      <c r="A25194" s="18">
        <v>46309.458333333336</v>
      </c>
      <c r="B25194">
        <v>15.08</v>
      </c>
    </row>
    <row r="25195" spans="1:2" x14ac:dyDescent="0.45">
      <c r="A25195" s="18">
        <v>46309.46875</v>
      </c>
      <c r="B25195">
        <v>14.8</v>
      </c>
    </row>
    <row r="25196" spans="1:2" x14ac:dyDescent="0.45">
      <c r="A25196" s="18">
        <v>46309.479166666664</v>
      </c>
      <c r="B25196">
        <v>22.8</v>
      </c>
    </row>
    <row r="25197" spans="1:2" x14ac:dyDescent="0.45">
      <c r="A25197" s="18">
        <v>46309.489583333336</v>
      </c>
      <c r="B25197">
        <v>21</v>
      </c>
    </row>
    <row r="25198" spans="1:2" x14ac:dyDescent="0.45">
      <c r="A25198" s="18">
        <v>46309.5</v>
      </c>
      <c r="B25198">
        <v>19.46</v>
      </c>
    </row>
    <row r="25199" spans="1:2" x14ac:dyDescent="0.45">
      <c r="A25199" s="18">
        <v>46309.510416666664</v>
      </c>
      <c r="B25199">
        <v>18.899999999999999</v>
      </c>
    </row>
    <row r="25200" spans="1:2" x14ac:dyDescent="0.45">
      <c r="A25200" s="18">
        <v>46309.520833333336</v>
      </c>
      <c r="B25200">
        <v>23.64</v>
      </c>
    </row>
    <row r="25201" spans="1:2" x14ac:dyDescent="0.45">
      <c r="A25201" s="18">
        <v>46309.53125</v>
      </c>
      <c r="B25201">
        <v>18.38</v>
      </c>
    </row>
    <row r="25202" spans="1:2" x14ac:dyDescent="0.45">
      <c r="A25202" s="18">
        <v>46309.541666666664</v>
      </c>
      <c r="B25202">
        <v>18.059999999999999</v>
      </c>
    </row>
    <row r="25203" spans="1:2" x14ac:dyDescent="0.45">
      <c r="A25203" s="18">
        <v>46309.552083333336</v>
      </c>
      <c r="B25203">
        <v>17.739999999999998</v>
      </c>
    </row>
    <row r="25204" spans="1:2" x14ac:dyDescent="0.45">
      <c r="A25204" s="18">
        <v>46309.5625</v>
      </c>
      <c r="B25204">
        <v>21.66</v>
      </c>
    </row>
    <row r="25205" spans="1:2" x14ac:dyDescent="0.45">
      <c r="A25205" s="18">
        <v>46309.572916666664</v>
      </c>
      <c r="B25205">
        <v>17.72</v>
      </c>
    </row>
    <row r="25206" spans="1:2" x14ac:dyDescent="0.45">
      <c r="A25206" s="18">
        <v>46309.583333333336</v>
      </c>
      <c r="B25206">
        <v>22.54</v>
      </c>
    </row>
    <row r="25207" spans="1:2" x14ac:dyDescent="0.45">
      <c r="A25207" s="18">
        <v>46309.59375</v>
      </c>
      <c r="B25207">
        <v>22.62</v>
      </c>
    </row>
    <row r="25208" spans="1:2" x14ac:dyDescent="0.45">
      <c r="A25208" s="18">
        <v>46309.604166666664</v>
      </c>
      <c r="B25208">
        <v>33.06</v>
      </c>
    </row>
    <row r="25209" spans="1:2" x14ac:dyDescent="0.45">
      <c r="A25209" s="18">
        <v>46309.614583333336</v>
      </c>
      <c r="B25209">
        <v>32.5</v>
      </c>
    </row>
    <row r="25210" spans="1:2" x14ac:dyDescent="0.45">
      <c r="A25210" s="18">
        <v>46309.625</v>
      </c>
      <c r="B25210">
        <v>32.58</v>
      </c>
    </row>
    <row r="25211" spans="1:2" x14ac:dyDescent="0.45">
      <c r="A25211" s="18">
        <v>46309.635416666664</v>
      </c>
      <c r="B25211">
        <v>32.36</v>
      </c>
    </row>
    <row r="25212" spans="1:2" x14ac:dyDescent="0.45">
      <c r="A25212" s="18">
        <v>46309.645833333336</v>
      </c>
      <c r="B25212">
        <v>32.46</v>
      </c>
    </row>
    <row r="25213" spans="1:2" x14ac:dyDescent="0.45">
      <c r="A25213" s="18">
        <v>46309.65625</v>
      </c>
      <c r="B25213">
        <v>32.5</v>
      </c>
    </row>
    <row r="25214" spans="1:2" x14ac:dyDescent="0.45">
      <c r="A25214" s="18">
        <v>46309.666666666664</v>
      </c>
      <c r="B25214">
        <v>31.32</v>
      </c>
    </row>
    <row r="25215" spans="1:2" x14ac:dyDescent="0.45">
      <c r="A25215" s="18">
        <v>46309.677083333336</v>
      </c>
      <c r="B25215">
        <v>31.96</v>
      </c>
    </row>
    <row r="25216" spans="1:2" x14ac:dyDescent="0.45">
      <c r="A25216" s="18">
        <v>46309.6875</v>
      </c>
      <c r="B25216">
        <v>30.2</v>
      </c>
    </row>
    <row r="25217" spans="1:2" x14ac:dyDescent="0.45">
      <c r="A25217" s="18">
        <v>46309.697916666664</v>
      </c>
      <c r="B25217">
        <v>27.96</v>
      </c>
    </row>
    <row r="25218" spans="1:2" x14ac:dyDescent="0.45">
      <c r="A25218" s="18">
        <v>46309.708333333336</v>
      </c>
      <c r="B25218">
        <v>33.520000000000003</v>
      </c>
    </row>
    <row r="25219" spans="1:2" x14ac:dyDescent="0.45">
      <c r="A25219" s="18">
        <v>46309.71875</v>
      </c>
      <c r="B25219">
        <v>24.92</v>
      </c>
    </row>
    <row r="25220" spans="1:2" x14ac:dyDescent="0.45">
      <c r="A25220" s="18">
        <v>46309.729166666664</v>
      </c>
      <c r="B25220">
        <v>21.16</v>
      </c>
    </row>
    <row r="25221" spans="1:2" x14ac:dyDescent="0.45">
      <c r="A25221" s="18">
        <v>46309.739583333336</v>
      </c>
      <c r="B25221">
        <v>10.039999999999999</v>
      </c>
    </row>
    <row r="25222" spans="1:2" x14ac:dyDescent="0.45">
      <c r="A25222" s="18">
        <v>46309.75</v>
      </c>
      <c r="B25222">
        <v>8.5399999999999991</v>
      </c>
    </row>
    <row r="25223" spans="1:2" x14ac:dyDescent="0.45">
      <c r="A25223" s="18">
        <v>46309.760416666664</v>
      </c>
      <c r="B25223">
        <v>8.7200000000000006</v>
      </c>
    </row>
    <row r="25224" spans="1:2" x14ac:dyDescent="0.45">
      <c r="A25224" s="18">
        <v>46309.770833333336</v>
      </c>
      <c r="B25224">
        <v>9.6999999999999993</v>
      </c>
    </row>
    <row r="25225" spans="1:2" x14ac:dyDescent="0.45">
      <c r="A25225" s="18">
        <v>46309.78125</v>
      </c>
      <c r="B25225">
        <v>9.9600000000000009</v>
      </c>
    </row>
    <row r="25226" spans="1:2" x14ac:dyDescent="0.45">
      <c r="A25226" s="18">
        <v>46309.791666666664</v>
      </c>
      <c r="B25226">
        <v>7.72</v>
      </c>
    </row>
    <row r="25227" spans="1:2" x14ac:dyDescent="0.45">
      <c r="A25227" s="18">
        <v>46309.802083333336</v>
      </c>
      <c r="B25227">
        <v>7.04</v>
      </c>
    </row>
    <row r="25228" spans="1:2" x14ac:dyDescent="0.45">
      <c r="A25228" s="18">
        <v>46309.8125</v>
      </c>
      <c r="B25228">
        <v>6.74</v>
      </c>
    </row>
    <row r="25229" spans="1:2" x14ac:dyDescent="0.45">
      <c r="A25229" s="18">
        <v>46309.822916666664</v>
      </c>
      <c r="B25229">
        <v>14.36</v>
      </c>
    </row>
    <row r="25230" spans="1:2" x14ac:dyDescent="0.45">
      <c r="A25230" s="18">
        <v>46309.833333333336</v>
      </c>
      <c r="B25230">
        <v>16.34</v>
      </c>
    </row>
    <row r="25231" spans="1:2" x14ac:dyDescent="0.45">
      <c r="A25231" s="18">
        <v>46309.84375</v>
      </c>
      <c r="B25231">
        <v>16.04</v>
      </c>
    </row>
    <row r="25232" spans="1:2" x14ac:dyDescent="0.45">
      <c r="A25232" s="18">
        <v>46309.854166666664</v>
      </c>
      <c r="B25232">
        <v>16.059999999999999</v>
      </c>
    </row>
    <row r="25233" spans="1:2" x14ac:dyDescent="0.45">
      <c r="A25233" s="18">
        <v>46309.864583333336</v>
      </c>
      <c r="B25233">
        <v>15.68</v>
      </c>
    </row>
    <row r="25234" spans="1:2" x14ac:dyDescent="0.45">
      <c r="A25234" s="18">
        <v>46309.875</v>
      </c>
      <c r="B25234">
        <v>15.76</v>
      </c>
    </row>
    <row r="25235" spans="1:2" x14ac:dyDescent="0.45">
      <c r="A25235" s="18">
        <v>46309.885416666664</v>
      </c>
      <c r="B25235">
        <v>15.5</v>
      </c>
    </row>
    <row r="25236" spans="1:2" x14ac:dyDescent="0.45">
      <c r="A25236" s="18">
        <v>46309.895833333336</v>
      </c>
      <c r="B25236">
        <v>16.059999999999999</v>
      </c>
    </row>
    <row r="25237" spans="1:2" x14ac:dyDescent="0.45">
      <c r="A25237" s="18">
        <v>46309.90625</v>
      </c>
      <c r="B25237">
        <v>15.62</v>
      </c>
    </row>
    <row r="25238" spans="1:2" x14ac:dyDescent="0.45">
      <c r="A25238" s="18">
        <v>46309.916666666664</v>
      </c>
      <c r="B25238">
        <v>15.76</v>
      </c>
    </row>
    <row r="25239" spans="1:2" x14ac:dyDescent="0.45">
      <c r="A25239" s="18">
        <v>46309.927083333336</v>
      </c>
      <c r="B25239">
        <v>13.6</v>
      </c>
    </row>
    <row r="25240" spans="1:2" x14ac:dyDescent="0.45">
      <c r="A25240" s="18">
        <v>46309.9375</v>
      </c>
      <c r="B25240">
        <v>13.46</v>
      </c>
    </row>
    <row r="25241" spans="1:2" x14ac:dyDescent="0.45">
      <c r="A25241" s="18">
        <v>46309.947916666664</v>
      </c>
      <c r="B25241">
        <v>13.82</v>
      </c>
    </row>
    <row r="25242" spans="1:2" x14ac:dyDescent="0.45">
      <c r="A25242" s="18">
        <v>46309.958333333336</v>
      </c>
      <c r="B25242">
        <v>13.44</v>
      </c>
    </row>
    <row r="25243" spans="1:2" x14ac:dyDescent="0.45">
      <c r="A25243" s="18">
        <v>46309.96875</v>
      </c>
      <c r="B25243">
        <v>13.8</v>
      </c>
    </row>
    <row r="25244" spans="1:2" x14ac:dyDescent="0.45">
      <c r="A25244" s="18">
        <v>46309.979166666664</v>
      </c>
      <c r="B25244">
        <v>13.3</v>
      </c>
    </row>
    <row r="25245" spans="1:2" x14ac:dyDescent="0.45">
      <c r="A25245" s="18">
        <v>46309.989583333336</v>
      </c>
      <c r="B25245">
        <v>13.82</v>
      </c>
    </row>
    <row r="25246" spans="1:2" x14ac:dyDescent="0.45">
      <c r="A25246" s="12">
        <v>46310</v>
      </c>
      <c r="B25246">
        <v>13.2</v>
      </c>
    </row>
    <row r="25247" spans="1:2" x14ac:dyDescent="0.45">
      <c r="A25247" s="18">
        <v>46310.010416666664</v>
      </c>
      <c r="B25247">
        <v>13.78</v>
      </c>
    </row>
    <row r="25248" spans="1:2" x14ac:dyDescent="0.45">
      <c r="A25248" s="18">
        <v>46310.020833333336</v>
      </c>
      <c r="B25248">
        <v>13.78</v>
      </c>
    </row>
    <row r="25249" spans="1:2" x14ac:dyDescent="0.45">
      <c r="A25249" s="18">
        <v>46310.03125</v>
      </c>
      <c r="B25249">
        <v>13.26</v>
      </c>
    </row>
    <row r="25250" spans="1:2" x14ac:dyDescent="0.45">
      <c r="A25250" s="18">
        <v>46310.041666666664</v>
      </c>
      <c r="B25250">
        <v>13.54</v>
      </c>
    </row>
    <row r="25251" spans="1:2" x14ac:dyDescent="0.45">
      <c r="A25251" s="18">
        <v>46310.052083333336</v>
      </c>
      <c r="B25251">
        <v>13.3</v>
      </c>
    </row>
    <row r="25252" spans="1:2" x14ac:dyDescent="0.45">
      <c r="A25252" s="18">
        <v>46310.0625</v>
      </c>
      <c r="B25252">
        <v>13.72</v>
      </c>
    </row>
    <row r="25253" spans="1:2" x14ac:dyDescent="0.45">
      <c r="A25253" s="18">
        <v>46310.072916666664</v>
      </c>
      <c r="B25253">
        <v>13.42</v>
      </c>
    </row>
    <row r="25254" spans="1:2" x14ac:dyDescent="0.45">
      <c r="A25254" s="18">
        <v>46310.083333333336</v>
      </c>
      <c r="B25254">
        <v>13.18</v>
      </c>
    </row>
    <row r="25255" spans="1:2" x14ac:dyDescent="0.45">
      <c r="A25255" s="18">
        <v>46310.09375</v>
      </c>
      <c r="B25255">
        <v>13.68</v>
      </c>
    </row>
    <row r="25256" spans="1:2" x14ac:dyDescent="0.45">
      <c r="A25256" s="18">
        <v>46310.104166666664</v>
      </c>
      <c r="B25256">
        <v>13.16</v>
      </c>
    </row>
    <row r="25257" spans="1:2" x14ac:dyDescent="0.45">
      <c r="A25257" s="18">
        <v>46310.114583333336</v>
      </c>
      <c r="B25257">
        <v>13.44</v>
      </c>
    </row>
    <row r="25258" spans="1:2" x14ac:dyDescent="0.45">
      <c r="A25258" s="18">
        <v>46310.125</v>
      </c>
      <c r="B25258">
        <v>13.24</v>
      </c>
    </row>
    <row r="25259" spans="1:2" x14ac:dyDescent="0.45">
      <c r="A25259" s="18">
        <v>46310.135416666664</v>
      </c>
      <c r="B25259">
        <v>13.18</v>
      </c>
    </row>
    <row r="25260" spans="1:2" x14ac:dyDescent="0.45">
      <c r="A25260" s="18">
        <v>46310.145833333336</v>
      </c>
      <c r="B25260">
        <v>13.44</v>
      </c>
    </row>
    <row r="25261" spans="1:2" x14ac:dyDescent="0.45">
      <c r="A25261" s="18">
        <v>46310.15625</v>
      </c>
      <c r="B25261">
        <v>13.36</v>
      </c>
    </row>
    <row r="25262" spans="1:2" x14ac:dyDescent="0.45">
      <c r="A25262" s="18">
        <v>46310.166666666664</v>
      </c>
      <c r="B25262">
        <v>13.08</v>
      </c>
    </row>
    <row r="25263" spans="1:2" x14ac:dyDescent="0.45">
      <c r="A25263" s="18">
        <v>46310.177083333336</v>
      </c>
      <c r="B25263">
        <v>13.58</v>
      </c>
    </row>
    <row r="25264" spans="1:2" x14ac:dyDescent="0.45">
      <c r="A25264" s="18">
        <v>46310.1875</v>
      </c>
      <c r="B25264">
        <v>13.04</v>
      </c>
    </row>
    <row r="25265" spans="1:2" x14ac:dyDescent="0.45">
      <c r="A25265" s="18">
        <v>46310.197916666664</v>
      </c>
      <c r="B25265">
        <v>13.28</v>
      </c>
    </row>
    <row r="25266" spans="1:2" x14ac:dyDescent="0.45">
      <c r="A25266" s="18">
        <v>46310.208333333336</v>
      </c>
      <c r="B25266">
        <v>13.36</v>
      </c>
    </row>
    <row r="25267" spans="1:2" x14ac:dyDescent="0.45">
      <c r="A25267" s="18">
        <v>46310.21875</v>
      </c>
      <c r="B25267">
        <v>13.18</v>
      </c>
    </row>
    <row r="25268" spans="1:2" x14ac:dyDescent="0.45">
      <c r="A25268" s="18">
        <v>46310.229166666664</v>
      </c>
      <c r="B25268">
        <v>14.02</v>
      </c>
    </row>
    <row r="25269" spans="1:2" x14ac:dyDescent="0.45">
      <c r="A25269" s="18">
        <v>46310.239583333336</v>
      </c>
      <c r="B25269">
        <v>13.36</v>
      </c>
    </row>
    <row r="25270" spans="1:2" x14ac:dyDescent="0.45">
      <c r="A25270" s="18">
        <v>46310.25</v>
      </c>
      <c r="B25270">
        <v>13.84</v>
      </c>
    </row>
    <row r="25271" spans="1:2" x14ac:dyDescent="0.45">
      <c r="A25271" s="18">
        <v>46310.260416666664</v>
      </c>
      <c r="B25271">
        <v>15.52</v>
      </c>
    </row>
    <row r="25272" spans="1:2" x14ac:dyDescent="0.45">
      <c r="A25272" s="18">
        <v>46310.270833333336</v>
      </c>
      <c r="B25272">
        <v>15.76</v>
      </c>
    </row>
    <row r="25273" spans="1:2" x14ac:dyDescent="0.45">
      <c r="A25273" s="18">
        <v>46310.28125</v>
      </c>
      <c r="B25273">
        <v>15.58</v>
      </c>
    </row>
    <row r="25274" spans="1:2" x14ac:dyDescent="0.45">
      <c r="A25274" s="18">
        <v>46310.291666666664</v>
      </c>
      <c r="B25274">
        <v>22.3</v>
      </c>
    </row>
    <row r="25275" spans="1:2" x14ac:dyDescent="0.45">
      <c r="A25275" s="18">
        <v>46310.302083333336</v>
      </c>
      <c r="B25275">
        <v>22.32</v>
      </c>
    </row>
    <row r="25276" spans="1:2" x14ac:dyDescent="0.45">
      <c r="A25276" s="18">
        <v>46310.3125</v>
      </c>
      <c r="B25276">
        <v>17.420000000000002</v>
      </c>
    </row>
    <row r="25277" spans="1:2" x14ac:dyDescent="0.45">
      <c r="A25277" s="18">
        <v>46310.322916666664</v>
      </c>
      <c r="B25277">
        <v>14.08</v>
      </c>
    </row>
    <row r="25278" spans="1:2" x14ac:dyDescent="0.45">
      <c r="A25278" s="18">
        <v>46310.333333333336</v>
      </c>
      <c r="B25278">
        <v>18.82</v>
      </c>
    </row>
    <row r="25279" spans="1:2" x14ac:dyDescent="0.45">
      <c r="A25279" s="18">
        <v>46310.34375</v>
      </c>
      <c r="B25279">
        <v>22.98</v>
      </c>
    </row>
    <row r="25280" spans="1:2" x14ac:dyDescent="0.45">
      <c r="A25280" s="18">
        <v>46310.354166666664</v>
      </c>
      <c r="B25280">
        <v>20.94</v>
      </c>
    </row>
    <row r="25281" spans="1:2" x14ac:dyDescent="0.45">
      <c r="A25281" s="18">
        <v>46310.364583333336</v>
      </c>
      <c r="B25281">
        <v>22.28</v>
      </c>
    </row>
    <row r="25282" spans="1:2" x14ac:dyDescent="0.45">
      <c r="A25282" s="18">
        <v>46310.375</v>
      </c>
      <c r="B25282">
        <v>22.38</v>
      </c>
    </row>
    <row r="25283" spans="1:2" x14ac:dyDescent="0.45">
      <c r="A25283" s="18">
        <v>46310.385416666664</v>
      </c>
      <c r="B25283">
        <v>26.62</v>
      </c>
    </row>
    <row r="25284" spans="1:2" x14ac:dyDescent="0.45">
      <c r="A25284" s="18">
        <v>46310.395833333336</v>
      </c>
      <c r="B25284">
        <v>25.46</v>
      </c>
    </row>
    <row r="25285" spans="1:2" x14ac:dyDescent="0.45">
      <c r="A25285" s="18">
        <v>46310.40625</v>
      </c>
      <c r="B25285">
        <v>21.1</v>
      </c>
    </row>
    <row r="25286" spans="1:2" x14ac:dyDescent="0.45">
      <c r="A25286" s="18">
        <v>46310.416666666664</v>
      </c>
      <c r="B25286">
        <v>23.36</v>
      </c>
    </row>
    <row r="25287" spans="1:2" x14ac:dyDescent="0.45">
      <c r="A25287" s="18">
        <v>46310.427083333336</v>
      </c>
      <c r="B25287">
        <v>18.86</v>
      </c>
    </row>
    <row r="25288" spans="1:2" x14ac:dyDescent="0.45">
      <c r="A25288" s="18">
        <v>46310.4375</v>
      </c>
      <c r="B25288">
        <v>22.04</v>
      </c>
    </row>
    <row r="25289" spans="1:2" x14ac:dyDescent="0.45">
      <c r="A25289" s="18">
        <v>46310.447916666664</v>
      </c>
      <c r="B25289">
        <v>23.02</v>
      </c>
    </row>
    <row r="25290" spans="1:2" x14ac:dyDescent="0.45">
      <c r="A25290" s="18">
        <v>46310.458333333336</v>
      </c>
      <c r="B25290">
        <v>26.18</v>
      </c>
    </row>
    <row r="25291" spans="1:2" x14ac:dyDescent="0.45">
      <c r="A25291" s="18">
        <v>46310.46875</v>
      </c>
      <c r="B25291">
        <v>24.32</v>
      </c>
    </row>
    <row r="25292" spans="1:2" x14ac:dyDescent="0.45">
      <c r="A25292" s="18">
        <v>46310.479166666664</v>
      </c>
      <c r="B25292">
        <v>21.18</v>
      </c>
    </row>
    <row r="25293" spans="1:2" x14ac:dyDescent="0.45">
      <c r="A25293" s="18">
        <v>46310.489583333336</v>
      </c>
      <c r="B25293">
        <v>21.08</v>
      </c>
    </row>
    <row r="25294" spans="1:2" x14ac:dyDescent="0.45">
      <c r="A25294" s="18">
        <v>46310.5</v>
      </c>
      <c r="B25294">
        <v>20.059999999999999</v>
      </c>
    </row>
    <row r="25295" spans="1:2" x14ac:dyDescent="0.45">
      <c r="A25295" s="18">
        <v>46310.510416666664</v>
      </c>
      <c r="B25295">
        <v>32.06</v>
      </c>
    </row>
    <row r="25296" spans="1:2" x14ac:dyDescent="0.45">
      <c r="A25296" s="18">
        <v>46310.520833333336</v>
      </c>
      <c r="B25296">
        <v>34.74</v>
      </c>
    </row>
    <row r="25297" spans="1:2" x14ac:dyDescent="0.45">
      <c r="A25297" s="18">
        <v>46310.53125</v>
      </c>
      <c r="B25297">
        <v>35.92</v>
      </c>
    </row>
    <row r="25298" spans="1:2" x14ac:dyDescent="0.45">
      <c r="A25298" s="18">
        <v>46310.541666666664</v>
      </c>
      <c r="B25298">
        <v>33.32</v>
      </c>
    </row>
    <row r="25299" spans="1:2" x14ac:dyDescent="0.45">
      <c r="A25299" s="18">
        <v>46310.552083333336</v>
      </c>
      <c r="B25299">
        <v>33.64</v>
      </c>
    </row>
    <row r="25300" spans="1:2" x14ac:dyDescent="0.45">
      <c r="A25300" s="18">
        <v>46310.5625</v>
      </c>
      <c r="B25300">
        <v>30.8</v>
      </c>
    </row>
    <row r="25301" spans="1:2" x14ac:dyDescent="0.45">
      <c r="A25301" s="18">
        <v>46310.572916666664</v>
      </c>
      <c r="B25301">
        <v>38.96</v>
      </c>
    </row>
    <row r="25302" spans="1:2" x14ac:dyDescent="0.45">
      <c r="A25302" s="18">
        <v>46310.583333333336</v>
      </c>
      <c r="B25302">
        <v>44.28</v>
      </c>
    </row>
    <row r="25303" spans="1:2" x14ac:dyDescent="0.45">
      <c r="A25303" s="18">
        <v>46310.59375</v>
      </c>
      <c r="B25303">
        <v>48.76</v>
      </c>
    </row>
    <row r="25304" spans="1:2" x14ac:dyDescent="0.45">
      <c r="A25304" s="18">
        <v>46310.604166666664</v>
      </c>
      <c r="B25304">
        <v>50.46</v>
      </c>
    </row>
    <row r="25305" spans="1:2" x14ac:dyDescent="0.45">
      <c r="A25305" s="18">
        <v>46310.614583333336</v>
      </c>
      <c r="B25305">
        <v>50.86</v>
      </c>
    </row>
    <row r="25306" spans="1:2" x14ac:dyDescent="0.45">
      <c r="A25306" s="18">
        <v>46310.625</v>
      </c>
      <c r="B25306">
        <v>43.64</v>
      </c>
    </row>
    <row r="25307" spans="1:2" x14ac:dyDescent="0.45">
      <c r="A25307" s="18">
        <v>46310.635416666664</v>
      </c>
      <c r="B25307">
        <v>39.479999999999997</v>
      </c>
    </row>
    <row r="25308" spans="1:2" x14ac:dyDescent="0.45">
      <c r="A25308" s="18">
        <v>46310.645833333336</v>
      </c>
      <c r="B25308">
        <v>31.78</v>
      </c>
    </row>
    <row r="25309" spans="1:2" x14ac:dyDescent="0.45">
      <c r="A25309" s="18">
        <v>46310.65625</v>
      </c>
      <c r="B25309">
        <v>29.6</v>
      </c>
    </row>
    <row r="25310" spans="1:2" x14ac:dyDescent="0.45">
      <c r="A25310" s="18">
        <v>46310.666666666664</v>
      </c>
      <c r="B25310">
        <v>28.12</v>
      </c>
    </row>
    <row r="25311" spans="1:2" x14ac:dyDescent="0.45">
      <c r="A25311" s="18">
        <v>46310.677083333336</v>
      </c>
      <c r="B25311">
        <v>25.08</v>
      </c>
    </row>
    <row r="25312" spans="1:2" x14ac:dyDescent="0.45">
      <c r="A25312" s="18">
        <v>46310.6875</v>
      </c>
      <c r="B25312">
        <v>16.36</v>
      </c>
    </row>
    <row r="25313" spans="1:2" x14ac:dyDescent="0.45">
      <c r="A25313" s="18">
        <v>46310.697916666664</v>
      </c>
      <c r="B25313">
        <v>16.68</v>
      </c>
    </row>
    <row r="25314" spans="1:2" x14ac:dyDescent="0.45">
      <c r="A25314" s="18">
        <v>46310.708333333336</v>
      </c>
      <c r="B25314">
        <v>16.02</v>
      </c>
    </row>
    <row r="25315" spans="1:2" x14ac:dyDescent="0.45">
      <c r="A25315" s="18">
        <v>46310.71875</v>
      </c>
      <c r="B25315">
        <v>12.02</v>
      </c>
    </row>
    <row r="25316" spans="1:2" x14ac:dyDescent="0.45">
      <c r="A25316" s="18">
        <v>46310.729166666664</v>
      </c>
      <c r="B25316">
        <v>11.48</v>
      </c>
    </row>
    <row r="25317" spans="1:2" x14ac:dyDescent="0.45">
      <c r="A25317" s="18">
        <v>46310.739583333336</v>
      </c>
      <c r="B25317">
        <v>11.54</v>
      </c>
    </row>
    <row r="25318" spans="1:2" x14ac:dyDescent="0.45">
      <c r="A25318" s="18">
        <v>46310.75</v>
      </c>
      <c r="B25318">
        <v>11.4</v>
      </c>
    </row>
    <row r="25319" spans="1:2" x14ac:dyDescent="0.45">
      <c r="A25319" s="18">
        <v>46310.760416666664</v>
      </c>
      <c r="B25319">
        <v>12.46</v>
      </c>
    </row>
    <row r="25320" spans="1:2" x14ac:dyDescent="0.45">
      <c r="A25320" s="18">
        <v>46310.770833333336</v>
      </c>
      <c r="B25320">
        <v>12.1</v>
      </c>
    </row>
    <row r="25321" spans="1:2" x14ac:dyDescent="0.45">
      <c r="A25321" s="18">
        <v>46310.78125</v>
      </c>
      <c r="B25321">
        <v>10.26</v>
      </c>
    </row>
    <row r="25322" spans="1:2" x14ac:dyDescent="0.45">
      <c r="A25322" s="18">
        <v>46310.791666666664</v>
      </c>
      <c r="B25322">
        <v>8.7200000000000006</v>
      </c>
    </row>
    <row r="25323" spans="1:2" x14ac:dyDescent="0.45">
      <c r="A25323" s="18">
        <v>46310.802083333336</v>
      </c>
      <c r="B25323">
        <v>7.48</v>
      </c>
    </row>
    <row r="25324" spans="1:2" x14ac:dyDescent="0.45">
      <c r="A25324" s="18">
        <v>46310.8125</v>
      </c>
      <c r="B25324">
        <v>7.02</v>
      </c>
    </row>
    <row r="25325" spans="1:2" x14ac:dyDescent="0.45">
      <c r="A25325" s="18">
        <v>46310.822916666664</v>
      </c>
      <c r="B25325">
        <v>17.34</v>
      </c>
    </row>
    <row r="25326" spans="1:2" x14ac:dyDescent="0.45">
      <c r="A25326" s="18">
        <v>46310.833333333336</v>
      </c>
      <c r="B25326">
        <v>20.399999999999999</v>
      </c>
    </row>
    <row r="25327" spans="1:2" x14ac:dyDescent="0.45">
      <c r="A25327" s="18">
        <v>46310.84375</v>
      </c>
      <c r="B25327">
        <v>20.079999999999998</v>
      </c>
    </row>
    <row r="25328" spans="1:2" x14ac:dyDescent="0.45">
      <c r="A25328" s="18">
        <v>46310.854166666664</v>
      </c>
      <c r="B25328">
        <v>19.920000000000002</v>
      </c>
    </row>
    <row r="25329" spans="1:2" x14ac:dyDescent="0.45">
      <c r="A25329" s="18">
        <v>46310.864583333336</v>
      </c>
      <c r="B25329">
        <v>19.600000000000001</v>
      </c>
    </row>
    <row r="25330" spans="1:2" x14ac:dyDescent="0.45">
      <c r="A25330" s="18">
        <v>46310.875</v>
      </c>
      <c r="B25330">
        <v>19.64</v>
      </c>
    </row>
    <row r="25331" spans="1:2" x14ac:dyDescent="0.45">
      <c r="A25331" s="18">
        <v>46310.885416666664</v>
      </c>
      <c r="B25331">
        <v>19.62</v>
      </c>
    </row>
    <row r="25332" spans="1:2" x14ac:dyDescent="0.45">
      <c r="A25332" s="18">
        <v>46310.895833333336</v>
      </c>
      <c r="B25332">
        <v>19.899999999999999</v>
      </c>
    </row>
    <row r="25333" spans="1:2" x14ac:dyDescent="0.45">
      <c r="A25333" s="18">
        <v>46310.90625</v>
      </c>
      <c r="B25333">
        <v>19.88</v>
      </c>
    </row>
    <row r="25334" spans="1:2" x14ac:dyDescent="0.45">
      <c r="A25334" s="18">
        <v>46310.916666666664</v>
      </c>
      <c r="B25334">
        <v>19.32</v>
      </c>
    </row>
    <row r="25335" spans="1:2" x14ac:dyDescent="0.45">
      <c r="A25335" s="18">
        <v>46310.927083333336</v>
      </c>
      <c r="B25335">
        <v>16.98</v>
      </c>
    </row>
    <row r="25336" spans="1:2" x14ac:dyDescent="0.45">
      <c r="A25336" s="18">
        <v>46310.9375</v>
      </c>
      <c r="B25336">
        <v>15.74</v>
      </c>
    </row>
    <row r="25337" spans="1:2" x14ac:dyDescent="0.45">
      <c r="A25337" s="18">
        <v>46310.947916666664</v>
      </c>
      <c r="B25337">
        <v>15.04</v>
      </c>
    </row>
    <row r="25338" spans="1:2" x14ac:dyDescent="0.45">
      <c r="A25338" s="18">
        <v>46310.958333333336</v>
      </c>
      <c r="B25338">
        <v>14.12</v>
      </c>
    </row>
    <row r="25339" spans="1:2" x14ac:dyDescent="0.45">
      <c r="A25339" s="18">
        <v>46310.96875</v>
      </c>
      <c r="B25339">
        <v>13.8</v>
      </c>
    </row>
    <row r="25340" spans="1:2" x14ac:dyDescent="0.45">
      <c r="A25340" s="18">
        <v>46310.979166666664</v>
      </c>
      <c r="B25340">
        <v>13.92</v>
      </c>
    </row>
    <row r="25341" spans="1:2" x14ac:dyDescent="0.45">
      <c r="A25341" s="18">
        <v>46310.989583333336</v>
      </c>
      <c r="B25341">
        <v>14.08</v>
      </c>
    </row>
    <row r="25342" spans="1:2" x14ac:dyDescent="0.45">
      <c r="A25342" s="12">
        <v>46311</v>
      </c>
      <c r="B25342">
        <v>13.46</v>
      </c>
    </row>
    <row r="25343" spans="1:2" x14ac:dyDescent="0.45">
      <c r="A25343" s="18">
        <v>46311.010416666664</v>
      </c>
      <c r="B25343">
        <v>13.96</v>
      </c>
    </row>
    <row r="25344" spans="1:2" x14ac:dyDescent="0.45">
      <c r="A25344" s="18">
        <v>46311.020833333336</v>
      </c>
      <c r="B25344">
        <v>14</v>
      </c>
    </row>
    <row r="25345" spans="1:2" x14ac:dyDescent="0.45">
      <c r="A25345" s="18">
        <v>46311.03125</v>
      </c>
      <c r="B25345">
        <v>13.72</v>
      </c>
    </row>
    <row r="25346" spans="1:2" x14ac:dyDescent="0.45">
      <c r="A25346" s="18">
        <v>46311.041666666664</v>
      </c>
      <c r="B25346">
        <v>13.9</v>
      </c>
    </row>
    <row r="25347" spans="1:2" x14ac:dyDescent="0.45">
      <c r="A25347" s="18">
        <v>46311.052083333336</v>
      </c>
      <c r="B25347">
        <v>13.82</v>
      </c>
    </row>
    <row r="25348" spans="1:2" x14ac:dyDescent="0.45">
      <c r="A25348" s="18">
        <v>46311.0625</v>
      </c>
      <c r="B25348">
        <v>13.64</v>
      </c>
    </row>
    <row r="25349" spans="1:2" x14ac:dyDescent="0.45">
      <c r="A25349" s="18">
        <v>46311.072916666664</v>
      </c>
      <c r="B25349">
        <v>13.64</v>
      </c>
    </row>
    <row r="25350" spans="1:2" x14ac:dyDescent="0.45">
      <c r="A25350" s="18">
        <v>46311.083333333336</v>
      </c>
      <c r="B25350">
        <v>13.46</v>
      </c>
    </row>
    <row r="25351" spans="1:2" x14ac:dyDescent="0.45">
      <c r="A25351" s="18">
        <v>46311.09375</v>
      </c>
      <c r="B25351">
        <v>14.36</v>
      </c>
    </row>
    <row r="25352" spans="1:2" x14ac:dyDescent="0.45">
      <c r="A25352" s="18">
        <v>46311.104166666664</v>
      </c>
      <c r="B25352">
        <v>13.78</v>
      </c>
    </row>
    <row r="25353" spans="1:2" x14ac:dyDescent="0.45">
      <c r="A25353" s="18">
        <v>46311.114583333336</v>
      </c>
      <c r="B25353">
        <v>13.3</v>
      </c>
    </row>
    <row r="25354" spans="1:2" x14ac:dyDescent="0.45">
      <c r="A25354" s="18">
        <v>46311.125</v>
      </c>
      <c r="B25354">
        <v>13.66</v>
      </c>
    </row>
    <row r="25355" spans="1:2" x14ac:dyDescent="0.45">
      <c r="A25355" s="18">
        <v>46311.135416666664</v>
      </c>
      <c r="B25355">
        <v>13.86</v>
      </c>
    </row>
    <row r="25356" spans="1:2" x14ac:dyDescent="0.45">
      <c r="A25356" s="18">
        <v>46311.145833333336</v>
      </c>
      <c r="B25356">
        <v>13.76</v>
      </c>
    </row>
    <row r="25357" spans="1:2" x14ac:dyDescent="0.45">
      <c r="A25357" s="18">
        <v>46311.15625</v>
      </c>
      <c r="B25357">
        <v>13.66</v>
      </c>
    </row>
    <row r="25358" spans="1:2" x14ac:dyDescent="0.45">
      <c r="A25358" s="18">
        <v>46311.166666666664</v>
      </c>
      <c r="B25358">
        <v>13.7</v>
      </c>
    </row>
    <row r="25359" spans="1:2" x14ac:dyDescent="0.45">
      <c r="A25359" s="18">
        <v>46311.177083333336</v>
      </c>
      <c r="B25359">
        <v>13.5</v>
      </c>
    </row>
    <row r="25360" spans="1:2" x14ac:dyDescent="0.45">
      <c r="A25360" s="18">
        <v>46311.1875</v>
      </c>
      <c r="B25360">
        <v>13.74</v>
      </c>
    </row>
    <row r="25361" spans="1:2" x14ac:dyDescent="0.45">
      <c r="A25361" s="18">
        <v>46311.197916666664</v>
      </c>
      <c r="B25361">
        <v>13.38</v>
      </c>
    </row>
    <row r="25362" spans="1:2" x14ac:dyDescent="0.45">
      <c r="A25362" s="18">
        <v>46311.208333333336</v>
      </c>
      <c r="B25362">
        <v>13.72</v>
      </c>
    </row>
    <row r="25363" spans="1:2" x14ac:dyDescent="0.45">
      <c r="A25363" s="18">
        <v>46311.21875</v>
      </c>
      <c r="B25363">
        <v>13.46</v>
      </c>
    </row>
    <row r="25364" spans="1:2" x14ac:dyDescent="0.45">
      <c r="A25364" s="18">
        <v>46311.229166666664</v>
      </c>
      <c r="B25364">
        <v>14.2</v>
      </c>
    </row>
    <row r="25365" spans="1:2" x14ac:dyDescent="0.45">
      <c r="A25365" s="18">
        <v>46311.239583333336</v>
      </c>
      <c r="B25365">
        <v>13.96</v>
      </c>
    </row>
    <row r="25366" spans="1:2" x14ac:dyDescent="0.45">
      <c r="A25366" s="18">
        <v>46311.25</v>
      </c>
      <c r="B25366">
        <v>13.76</v>
      </c>
    </row>
    <row r="25367" spans="1:2" x14ac:dyDescent="0.45">
      <c r="A25367" s="18">
        <v>46311.260416666664</v>
      </c>
      <c r="B25367">
        <v>16.48</v>
      </c>
    </row>
    <row r="25368" spans="1:2" x14ac:dyDescent="0.45">
      <c r="A25368" s="18">
        <v>46311.270833333336</v>
      </c>
      <c r="B25368">
        <v>16.48</v>
      </c>
    </row>
    <row r="25369" spans="1:2" x14ac:dyDescent="0.45">
      <c r="A25369" s="18">
        <v>46311.28125</v>
      </c>
      <c r="B25369">
        <v>16.239999999999998</v>
      </c>
    </row>
    <row r="25370" spans="1:2" x14ac:dyDescent="0.45">
      <c r="A25370" s="18">
        <v>46311.291666666664</v>
      </c>
      <c r="B25370">
        <v>16.34</v>
      </c>
    </row>
    <row r="25371" spans="1:2" x14ac:dyDescent="0.45">
      <c r="A25371" s="18">
        <v>46311.302083333336</v>
      </c>
      <c r="B25371">
        <v>18.84</v>
      </c>
    </row>
    <row r="25372" spans="1:2" x14ac:dyDescent="0.45">
      <c r="A25372" s="18">
        <v>46311.3125</v>
      </c>
      <c r="B25372">
        <v>20.78</v>
      </c>
    </row>
    <row r="25373" spans="1:2" x14ac:dyDescent="0.45">
      <c r="A25373" s="18">
        <v>46311.322916666664</v>
      </c>
      <c r="B25373">
        <v>8.7799999999999994</v>
      </c>
    </row>
    <row r="25374" spans="1:2" x14ac:dyDescent="0.45">
      <c r="A25374" s="18">
        <v>46311.333333333336</v>
      </c>
      <c r="B25374">
        <v>7.72</v>
      </c>
    </row>
    <row r="25375" spans="1:2" x14ac:dyDescent="0.45">
      <c r="A25375" s="18">
        <v>46311.34375</v>
      </c>
      <c r="B25375">
        <v>13.98</v>
      </c>
    </row>
    <row r="25376" spans="1:2" x14ac:dyDescent="0.45">
      <c r="A25376" s="18">
        <v>46311.354166666664</v>
      </c>
      <c r="B25376">
        <v>15.64</v>
      </c>
    </row>
    <row r="25377" spans="1:2" x14ac:dyDescent="0.45">
      <c r="A25377" s="18">
        <v>46311.364583333336</v>
      </c>
      <c r="B25377">
        <v>18.54</v>
      </c>
    </row>
    <row r="25378" spans="1:2" x14ac:dyDescent="0.45">
      <c r="A25378" s="18">
        <v>46311.375</v>
      </c>
      <c r="B25378">
        <v>14.98</v>
      </c>
    </row>
    <row r="25379" spans="1:2" x14ac:dyDescent="0.45">
      <c r="A25379" s="18">
        <v>46311.385416666664</v>
      </c>
      <c r="B25379">
        <v>15.56</v>
      </c>
    </row>
    <row r="25380" spans="1:2" x14ac:dyDescent="0.45">
      <c r="A25380" s="18">
        <v>46311.395833333336</v>
      </c>
      <c r="B25380">
        <v>13.28</v>
      </c>
    </row>
    <row r="25381" spans="1:2" x14ac:dyDescent="0.45">
      <c r="A25381" s="18">
        <v>46311.40625</v>
      </c>
      <c r="B25381">
        <v>15.42</v>
      </c>
    </row>
    <row r="25382" spans="1:2" x14ac:dyDescent="0.45">
      <c r="A25382" s="18">
        <v>46311.416666666664</v>
      </c>
      <c r="B25382">
        <v>16.82</v>
      </c>
    </row>
    <row r="25383" spans="1:2" x14ac:dyDescent="0.45">
      <c r="A25383" s="18">
        <v>46311.427083333336</v>
      </c>
      <c r="B25383">
        <v>13.24</v>
      </c>
    </row>
    <row r="25384" spans="1:2" x14ac:dyDescent="0.45">
      <c r="A25384" s="18">
        <v>46311.4375</v>
      </c>
      <c r="B25384">
        <v>11.34</v>
      </c>
    </row>
    <row r="25385" spans="1:2" x14ac:dyDescent="0.45">
      <c r="A25385" s="18">
        <v>46311.447916666664</v>
      </c>
      <c r="B25385">
        <v>11.1</v>
      </c>
    </row>
    <row r="25386" spans="1:2" x14ac:dyDescent="0.45">
      <c r="A25386" s="18">
        <v>46311.458333333336</v>
      </c>
      <c r="B25386">
        <v>10.88</v>
      </c>
    </row>
    <row r="25387" spans="1:2" x14ac:dyDescent="0.45">
      <c r="A25387" s="18">
        <v>46311.46875</v>
      </c>
      <c r="B25387">
        <v>14.22</v>
      </c>
    </row>
    <row r="25388" spans="1:2" x14ac:dyDescent="0.45">
      <c r="A25388" s="18">
        <v>46311.479166666664</v>
      </c>
      <c r="B25388">
        <v>15.42</v>
      </c>
    </row>
    <row r="25389" spans="1:2" x14ac:dyDescent="0.45">
      <c r="A25389" s="18">
        <v>46311.489583333336</v>
      </c>
      <c r="B25389">
        <v>24.22</v>
      </c>
    </row>
    <row r="25390" spans="1:2" x14ac:dyDescent="0.45">
      <c r="A25390" s="18">
        <v>46311.5</v>
      </c>
      <c r="B25390">
        <v>23.78</v>
      </c>
    </row>
    <row r="25391" spans="1:2" x14ac:dyDescent="0.45">
      <c r="A25391" s="18">
        <v>46311.510416666664</v>
      </c>
      <c r="B25391">
        <v>27.02</v>
      </c>
    </row>
    <row r="25392" spans="1:2" x14ac:dyDescent="0.45">
      <c r="A25392" s="18">
        <v>46311.520833333336</v>
      </c>
      <c r="B25392">
        <v>22.92</v>
      </c>
    </row>
    <row r="25393" spans="1:2" x14ac:dyDescent="0.45">
      <c r="A25393" s="18">
        <v>46311.53125</v>
      </c>
      <c r="B25393">
        <v>18.3</v>
      </c>
    </row>
    <row r="25394" spans="1:2" x14ac:dyDescent="0.45">
      <c r="A25394" s="18">
        <v>46311.541666666664</v>
      </c>
      <c r="B25394">
        <v>14.1</v>
      </c>
    </row>
    <row r="25395" spans="1:2" x14ac:dyDescent="0.45">
      <c r="A25395" s="18">
        <v>46311.552083333336</v>
      </c>
      <c r="B25395">
        <v>17.7</v>
      </c>
    </row>
    <row r="25396" spans="1:2" x14ac:dyDescent="0.45">
      <c r="A25396" s="18">
        <v>46311.5625</v>
      </c>
      <c r="B25396">
        <v>10.96</v>
      </c>
    </row>
    <row r="25397" spans="1:2" x14ac:dyDescent="0.45">
      <c r="A25397" s="18">
        <v>46311.572916666664</v>
      </c>
      <c r="B25397">
        <v>11.88</v>
      </c>
    </row>
    <row r="25398" spans="1:2" x14ac:dyDescent="0.45">
      <c r="A25398" s="18">
        <v>46311.583333333336</v>
      </c>
      <c r="B25398">
        <v>10.48</v>
      </c>
    </row>
    <row r="25399" spans="1:2" x14ac:dyDescent="0.45">
      <c r="A25399" s="18">
        <v>46311.59375</v>
      </c>
      <c r="B25399">
        <v>11.12</v>
      </c>
    </row>
    <row r="25400" spans="1:2" x14ac:dyDescent="0.45">
      <c r="A25400" s="18">
        <v>46311.604166666664</v>
      </c>
      <c r="B25400">
        <v>15.74</v>
      </c>
    </row>
    <row r="25401" spans="1:2" x14ac:dyDescent="0.45">
      <c r="A25401" s="18">
        <v>46311.614583333336</v>
      </c>
      <c r="B25401">
        <v>15.74</v>
      </c>
    </row>
    <row r="25402" spans="1:2" x14ac:dyDescent="0.45">
      <c r="A25402" s="18">
        <v>46311.625</v>
      </c>
      <c r="B25402">
        <v>17.739999999999998</v>
      </c>
    </row>
    <row r="25403" spans="1:2" x14ac:dyDescent="0.45">
      <c r="A25403" s="18">
        <v>46311.635416666664</v>
      </c>
      <c r="B25403">
        <v>8.74</v>
      </c>
    </row>
    <row r="25404" spans="1:2" x14ac:dyDescent="0.45">
      <c r="A25404" s="18">
        <v>46311.645833333336</v>
      </c>
      <c r="B25404">
        <v>8.4</v>
      </c>
    </row>
    <row r="25405" spans="1:2" x14ac:dyDescent="0.45">
      <c r="A25405" s="18">
        <v>46311.65625</v>
      </c>
      <c r="B25405">
        <v>8.74</v>
      </c>
    </row>
    <row r="25406" spans="1:2" x14ac:dyDescent="0.45">
      <c r="A25406" s="18">
        <v>46311.666666666664</v>
      </c>
      <c r="B25406">
        <v>8.42</v>
      </c>
    </row>
    <row r="25407" spans="1:2" x14ac:dyDescent="0.45">
      <c r="A25407" s="18">
        <v>46311.677083333336</v>
      </c>
      <c r="B25407">
        <v>8.8800000000000008</v>
      </c>
    </row>
    <row r="25408" spans="1:2" x14ac:dyDescent="0.45">
      <c r="A25408" s="18">
        <v>46311.6875</v>
      </c>
      <c r="B25408">
        <v>9.3000000000000007</v>
      </c>
    </row>
    <row r="25409" spans="1:2" x14ac:dyDescent="0.45">
      <c r="A25409" s="18">
        <v>46311.697916666664</v>
      </c>
      <c r="B25409">
        <v>8.7799999999999994</v>
      </c>
    </row>
    <row r="25410" spans="1:2" x14ac:dyDescent="0.45">
      <c r="A25410" s="18">
        <v>46311.708333333336</v>
      </c>
      <c r="B25410">
        <v>8.98</v>
      </c>
    </row>
    <row r="25411" spans="1:2" x14ac:dyDescent="0.45">
      <c r="A25411" s="18">
        <v>46311.71875</v>
      </c>
      <c r="B25411">
        <v>8.98</v>
      </c>
    </row>
    <row r="25412" spans="1:2" x14ac:dyDescent="0.45">
      <c r="A25412" s="18">
        <v>46311.729166666664</v>
      </c>
      <c r="B25412">
        <v>9.48</v>
      </c>
    </row>
    <row r="25413" spans="1:2" x14ac:dyDescent="0.45">
      <c r="A25413" s="18">
        <v>46311.739583333336</v>
      </c>
      <c r="B25413">
        <v>8.76</v>
      </c>
    </row>
    <row r="25414" spans="1:2" x14ac:dyDescent="0.45">
      <c r="A25414" s="18">
        <v>46311.75</v>
      </c>
      <c r="B25414">
        <v>8.66</v>
      </c>
    </row>
    <row r="25415" spans="1:2" x14ac:dyDescent="0.45">
      <c r="A25415" s="18">
        <v>46311.760416666664</v>
      </c>
      <c r="B25415">
        <v>8.6999999999999993</v>
      </c>
    </row>
    <row r="25416" spans="1:2" x14ac:dyDescent="0.45">
      <c r="A25416" s="18">
        <v>46311.770833333336</v>
      </c>
      <c r="B25416">
        <v>8.6999999999999993</v>
      </c>
    </row>
    <row r="25417" spans="1:2" x14ac:dyDescent="0.45">
      <c r="A25417" s="18">
        <v>46311.78125</v>
      </c>
      <c r="B25417">
        <v>8.82</v>
      </c>
    </row>
    <row r="25418" spans="1:2" x14ac:dyDescent="0.45">
      <c r="A25418" s="18">
        <v>46311.791666666664</v>
      </c>
      <c r="B25418">
        <v>7.58</v>
      </c>
    </row>
    <row r="25419" spans="1:2" x14ac:dyDescent="0.45">
      <c r="A25419" s="18">
        <v>46311.802083333336</v>
      </c>
      <c r="B25419">
        <v>8.82</v>
      </c>
    </row>
    <row r="25420" spans="1:2" x14ac:dyDescent="0.45">
      <c r="A25420" s="18">
        <v>46311.8125</v>
      </c>
      <c r="B25420">
        <v>7.1</v>
      </c>
    </row>
    <row r="25421" spans="1:2" x14ac:dyDescent="0.45">
      <c r="A25421" s="18">
        <v>46311.822916666664</v>
      </c>
      <c r="B25421">
        <v>15.48</v>
      </c>
    </row>
    <row r="25422" spans="1:2" x14ac:dyDescent="0.45">
      <c r="A25422" s="18">
        <v>46311.833333333336</v>
      </c>
      <c r="B25422">
        <v>17.32</v>
      </c>
    </row>
    <row r="25423" spans="1:2" x14ac:dyDescent="0.45">
      <c r="A25423" s="18">
        <v>46311.84375</v>
      </c>
      <c r="B25423">
        <v>16.02</v>
      </c>
    </row>
    <row r="25424" spans="1:2" x14ac:dyDescent="0.45">
      <c r="A25424" s="18">
        <v>46311.854166666664</v>
      </c>
      <c r="B25424">
        <v>16.399999999999999</v>
      </c>
    </row>
    <row r="25425" spans="1:2" x14ac:dyDescent="0.45">
      <c r="A25425" s="18">
        <v>46311.864583333336</v>
      </c>
      <c r="B25425">
        <v>16.14</v>
      </c>
    </row>
    <row r="25426" spans="1:2" x14ac:dyDescent="0.45">
      <c r="A25426" s="18">
        <v>46311.875</v>
      </c>
      <c r="B25426">
        <v>16.3</v>
      </c>
    </row>
    <row r="25427" spans="1:2" x14ac:dyDescent="0.45">
      <c r="A25427" s="18">
        <v>46311.885416666664</v>
      </c>
      <c r="B25427">
        <v>16.260000000000002</v>
      </c>
    </row>
    <row r="25428" spans="1:2" x14ac:dyDescent="0.45">
      <c r="A25428" s="18">
        <v>46311.895833333336</v>
      </c>
      <c r="B25428">
        <v>16.36</v>
      </c>
    </row>
    <row r="25429" spans="1:2" x14ac:dyDescent="0.45">
      <c r="A25429" s="18">
        <v>46311.90625</v>
      </c>
      <c r="B25429">
        <v>15.94</v>
      </c>
    </row>
    <row r="25430" spans="1:2" x14ac:dyDescent="0.45">
      <c r="A25430" s="18">
        <v>46311.916666666664</v>
      </c>
      <c r="B25430">
        <v>15.98</v>
      </c>
    </row>
    <row r="25431" spans="1:2" x14ac:dyDescent="0.45">
      <c r="A25431" s="18">
        <v>46311.927083333336</v>
      </c>
      <c r="B25431">
        <v>14.14</v>
      </c>
    </row>
    <row r="25432" spans="1:2" x14ac:dyDescent="0.45">
      <c r="A25432" s="18">
        <v>46311.9375</v>
      </c>
      <c r="B25432">
        <v>14</v>
      </c>
    </row>
    <row r="25433" spans="1:2" x14ac:dyDescent="0.45">
      <c r="A25433" s="18">
        <v>46311.947916666664</v>
      </c>
      <c r="B25433">
        <v>14.14</v>
      </c>
    </row>
    <row r="25434" spans="1:2" x14ac:dyDescent="0.45">
      <c r="A25434" s="18">
        <v>46311.958333333336</v>
      </c>
      <c r="B25434">
        <v>13.84</v>
      </c>
    </row>
    <row r="25435" spans="1:2" x14ac:dyDescent="0.45">
      <c r="A25435" s="18">
        <v>46311.96875</v>
      </c>
      <c r="B25435">
        <v>14.2</v>
      </c>
    </row>
    <row r="25436" spans="1:2" x14ac:dyDescent="0.45">
      <c r="A25436" s="18">
        <v>46311.979166666664</v>
      </c>
      <c r="B25436">
        <v>13.9</v>
      </c>
    </row>
    <row r="25437" spans="1:2" x14ac:dyDescent="0.45">
      <c r="A25437" s="18">
        <v>46311.989583333336</v>
      </c>
      <c r="B25437">
        <v>14.2</v>
      </c>
    </row>
    <row r="25438" spans="1:2" x14ac:dyDescent="0.45">
      <c r="A25438" s="12">
        <v>46312</v>
      </c>
      <c r="B25438">
        <v>13.84</v>
      </c>
    </row>
    <row r="25439" spans="1:2" x14ac:dyDescent="0.45">
      <c r="A25439" s="18">
        <v>46312.010416666664</v>
      </c>
      <c r="B25439">
        <v>13.76</v>
      </c>
    </row>
    <row r="25440" spans="1:2" x14ac:dyDescent="0.45">
      <c r="A25440" s="18">
        <v>46312.020833333336</v>
      </c>
      <c r="B25440">
        <v>14.26</v>
      </c>
    </row>
    <row r="25441" spans="1:2" x14ac:dyDescent="0.45">
      <c r="A25441" s="18">
        <v>46312.03125</v>
      </c>
      <c r="B25441">
        <v>13.82</v>
      </c>
    </row>
    <row r="25442" spans="1:2" x14ac:dyDescent="0.45">
      <c r="A25442" s="18">
        <v>46312.041666666664</v>
      </c>
      <c r="B25442">
        <v>14</v>
      </c>
    </row>
    <row r="25443" spans="1:2" x14ac:dyDescent="0.45">
      <c r="A25443" s="18">
        <v>46312.052083333336</v>
      </c>
      <c r="B25443">
        <v>13.72</v>
      </c>
    </row>
    <row r="25444" spans="1:2" x14ac:dyDescent="0.45">
      <c r="A25444" s="18">
        <v>46312.0625</v>
      </c>
      <c r="B25444">
        <v>13.78</v>
      </c>
    </row>
    <row r="25445" spans="1:2" x14ac:dyDescent="0.45">
      <c r="A25445" s="18">
        <v>46312.072916666664</v>
      </c>
      <c r="B25445">
        <v>13.94</v>
      </c>
    </row>
    <row r="25446" spans="1:2" x14ac:dyDescent="0.45">
      <c r="A25446" s="18">
        <v>46312.083333333336</v>
      </c>
      <c r="B25446">
        <v>13.6</v>
      </c>
    </row>
    <row r="25447" spans="1:2" x14ac:dyDescent="0.45">
      <c r="A25447" s="18">
        <v>46312.09375</v>
      </c>
      <c r="B25447">
        <v>14.04</v>
      </c>
    </row>
    <row r="25448" spans="1:2" x14ac:dyDescent="0.45">
      <c r="A25448" s="18">
        <v>46312.104166666664</v>
      </c>
      <c r="B25448">
        <v>13.68</v>
      </c>
    </row>
    <row r="25449" spans="1:2" x14ac:dyDescent="0.45">
      <c r="A25449" s="18">
        <v>46312.114583333336</v>
      </c>
      <c r="B25449">
        <v>13.52</v>
      </c>
    </row>
    <row r="25450" spans="1:2" x14ac:dyDescent="0.45">
      <c r="A25450" s="18">
        <v>46312.125</v>
      </c>
      <c r="B25450">
        <v>13.9</v>
      </c>
    </row>
    <row r="25451" spans="1:2" x14ac:dyDescent="0.45">
      <c r="A25451" s="18">
        <v>46312.135416666664</v>
      </c>
      <c r="B25451">
        <v>13.72</v>
      </c>
    </row>
    <row r="25452" spans="1:2" x14ac:dyDescent="0.45">
      <c r="A25452" s="18">
        <v>46312.145833333336</v>
      </c>
      <c r="B25452">
        <v>14.16</v>
      </c>
    </row>
    <row r="25453" spans="1:2" x14ac:dyDescent="0.45">
      <c r="A25453" s="18">
        <v>46312.15625</v>
      </c>
      <c r="B25453">
        <v>13.46</v>
      </c>
    </row>
    <row r="25454" spans="1:2" x14ac:dyDescent="0.45">
      <c r="A25454" s="18">
        <v>46312.166666666664</v>
      </c>
      <c r="B25454">
        <v>13.94</v>
      </c>
    </row>
    <row r="25455" spans="1:2" x14ac:dyDescent="0.45">
      <c r="A25455" s="18">
        <v>46312.177083333336</v>
      </c>
      <c r="B25455">
        <v>13.72</v>
      </c>
    </row>
    <row r="25456" spans="1:2" x14ac:dyDescent="0.45">
      <c r="A25456" s="18">
        <v>46312.1875</v>
      </c>
      <c r="B25456">
        <v>13.82</v>
      </c>
    </row>
    <row r="25457" spans="1:2" x14ac:dyDescent="0.45">
      <c r="A25457" s="18">
        <v>46312.197916666664</v>
      </c>
      <c r="B25457">
        <v>13.78</v>
      </c>
    </row>
    <row r="25458" spans="1:2" x14ac:dyDescent="0.45">
      <c r="A25458" s="18">
        <v>46312.208333333336</v>
      </c>
      <c r="B25458">
        <v>13.46</v>
      </c>
    </row>
    <row r="25459" spans="1:2" x14ac:dyDescent="0.45">
      <c r="A25459" s="18">
        <v>46312.21875</v>
      </c>
      <c r="B25459">
        <v>14.02</v>
      </c>
    </row>
    <row r="25460" spans="1:2" x14ac:dyDescent="0.45">
      <c r="A25460" s="18">
        <v>46312.229166666664</v>
      </c>
      <c r="B25460">
        <v>13.74</v>
      </c>
    </row>
    <row r="25461" spans="1:2" x14ac:dyDescent="0.45">
      <c r="A25461" s="18">
        <v>46312.239583333336</v>
      </c>
      <c r="B25461">
        <v>13.84</v>
      </c>
    </row>
    <row r="25462" spans="1:2" x14ac:dyDescent="0.45">
      <c r="A25462" s="18">
        <v>46312.25</v>
      </c>
      <c r="B25462">
        <v>13.56</v>
      </c>
    </row>
    <row r="25463" spans="1:2" x14ac:dyDescent="0.45">
      <c r="A25463" s="18">
        <v>46312.260416666664</v>
      </c>
      <c r="B25463">
        <v>16.079999999999998</v>
      </c>
    </row>
    <row r="25464" spans="1:2" x14ac:dyDescent="0.45">
      <c r="A25464" s="18">
        <v>46312.270833333336</v>
      </c>
      <c r="B25464">
        <v>15.74</v>
      </c>
    </row>
    <row r="25465" spans="1:2" x14ac:dyDescent="0.45">
      <c r="A25465" s="18">
        <v>46312.28125</v>
      </c>
      <c r="B25465">
        <v>16</v>
      </c>
    </row>
    <row r="25466" spans="1:2" x14ac:dyDescent="0.45">
      <c r="A25466" s="18">
        <v>46312.291666666664</v>
      </c>
      <c r="B25466">
        <v>15.78</v>
      </c>
    </row>
    <row r="25467" spans="1:2" x14ac:dyDescent="0.45">
      <c r="A25467" s="18">
        <v>46312.302083333336</v>
      </c>
      <c r="B25467">
        <v>16.239999999999998</v>
      </c>
    </row>
    <row r="25468" spans="1:2" x14ac:dyDescent="0.45">
      <c r="A25468" s="18">
        <v>46312.3125</v>
      </c>
      <c r="B25468">
        <v>14.62</v>
      </c>
    </row>
    <row r="25469" spans="1:2" x14ac:dyDescent="0.45">
      <c r="A25469" s="18">
        <v>46312.322916666664</v>
      </c>
      <c r="B25469">
        <v>6.16</v>
      </c>
    </row>
    <row r="25470" spans="1:2" x14ac:dyDescent="0.45">
      <c r="A25470" s="18">
        <v>46312.333333333336</v>
      </c>
      <c r="B25470">
        <v>5.92</v>
      </c>
    </row>
    <row r="25471" spans="1:2" x14ac:dyDescent="0.45">
      <c r="A25471" s="18">
        <v>46312.34375</v>
      </c>
      <c r="B25471">
        <v>6.12</v>
      </c>
    </row>
    <row r="25472" spans="1:2" x14ac:dyDescent="0.45">
      <c r="A25472" s="18">
        <v>46312.354166666664</v>
      </c>
      <c r="B25472">
        <v>7.74</v>
      </c>
    </row>
    <row r="25473" spans="1:2" x14ac:dyDescent="0.45">
      <c r="A25473" s="18">
        <v>46312.364583333336</v>
      </c>
      <c r="B25473">
        <v>6.64</v>
      </c>
    </row>
    <row r="25474" spans="1:2" x14ac:dyDescent="0.45">
      <c r="A25474" s="18">
        <v>46312.375</v>
      </c>
      <c r="B25474">
        <v>7.14</v>
      </c>
    </row>
    <row r="25475" spans="1:2" x14ac:dyDescent="0.45">
      <c r="A25475" s="18">
        <v>46312.385416666664</v>
      </c>
      <c r="B25475">
        <v>6.9</v>
      </c>
    </row>
    <row r="25476" spans="1:2" x14ac:dyDescent="0.45">
      <c r="A25476" s="18">
        <v>46312.395833333336</v>
      </c>
      <c r="B25476">
        <v>7.38</v>
      </c>
    </row>
    <row r="25477" spans="1:2" x14ac:dyDescent="0.45">
      <c r="A25477" s="18">
        <v>46312.40625</v>
      </c>
      <c r="B25477">
        <v>6.72</v>
      </c>
    </row>
    <row r="25478" spans="1:2" x14ac:dyDescent="0.45">
      <c r="A25478" s="18">
        <v>46312.416666666664</v>
      </c>
      <c r="B25478">
        <v>6.76</v>
      </c>
    </row>
    <row r="25479" spans="1:2" x14ac:dyDescent="0.45">
      <c r="A25479" s="18">
        <v>46312.427083333336</v>
      </c>
      <c r="B25479">
        <v>7.32</v>
      </c>
    </row>
    <row r="25480" spans="1:2" x14ac:dyDescent="0.45">
      <c r="A25480" s="18">
        <v>46312.4375</v>
      </c>
      <c r="B25480">
        <v>6.9</v>
      </c>
    </row>
    <row r="25481" spans="1:2" x14ac:dyDescent="0.45">
      <c r="A25481" s="18">
        <v>46312.447916666664</v>
      </c>
      <c r="B25481">
        <v>7.1</v>
      </c>
    </row>
    <row r="25482" spans="1:2" x14ac:dyDescent="0.45">
      <c r="A25482" s="18">
        <v>46312.458333333336</v>
      </c>
      <c r="B25482">
        <v>6.68</v>
      </c>
    </row>
    <row r="25483" spans="1:2" x14ac:dyDescent="0.45">
      <c r="A25483" s="18">
        <v>46312.46875</v>
      </c>
      <c r="B25483">
        <v>7.28</v>
      </c>
    </row>
    <row r="25484" spans="1:2" x14ac:dyDescent="0.45">
      <c r="A25484" s="18">
        <v>46312.479166666664</v>
      </c>
      <c r="B25484">
        <v>6.98</v>
      </c>
    </row>
    <row r="25485" spans="1:2" x14ac:dyDescent="0.45">
      <c r="A25485" s="18">
        <v>46312.489583333336</v>
      </c>
      <c r="B25485">
        <v>6.84</v>
      </c>
    </row>
    <row r="25486" spans="1:2" x14ac:dyDescent="0.45">
      <c r="A25486" s="18">
        <v>46312.5</v>
      </c>
      <c r="B25486">
        <v>7.12</v>
      </c>
    </row>
    <row r="25487" spans="1:2" x14ac:dyDescent="0.45">
      <c r="A25487" s="18">
        <v>46312.510416666664</v>
      </c>
      <c r="B25487">
        <v>6.96</v>
      </c>
    </row>
    <row r="25488" spans="1:2" x14ac:dyDescent="0.45">
      <c r="A25488" s="18">
        <v>46312.520833333336</v>
      </c>
      <c r="B25488">
        <v>7.32</v>
      </c>
    </row>
    <row r="25489" spans="1:2" x14ac:dyDescent="0.45">
      <c r="A25489" s="18">
        <v>46312.53125</v>
      </c>
      <c r="B25489">
        <v>6.7</v>
      </c>
    </row>
    <row r="25490" spans="1:2" x14ac:dyDescent="0.45">
      <c r="A25490" s="18">
        <v>46312.541666666664</v>
      </c>
      <c r="B25490">
        <v>6.84</v>
      </c>
    </row>
    <row r="25491" spans="1:2" x14ac:dyDescent="0.45">
      <c r="A25491" s="18">
        <v>46312.552083333336</v>
      </c>
      <c r="B25491">
        <v>7.42</v>
      </c>
    </row>
    <row r="25492" spans="1:2" x14ac:dyDescent="0.45">
      <c r="A25492" s="18">
        <v>46312.5625</v>
      </c>
      <c r="B25492">
        <v>6.9</v>
      </c>
    </row>
    <row r="25493" spans="1:2" x14ac:dyDescent="0.45">
      <c r="A25493" s="18">
        <v>46312.572916666664</v>
      </c>
      <c r="B25493">
        <v>7.22</v>
      </c>
    </row>
    <row r="25494" spans="1:2" x14ac:dyDescent="0.45">
      <c r="A25494" s="18">
        <v>46312.583333333336</v>
      </c>
      <c r="B25494">
        <v>6.78</v>
      </c>
    </row>
    <row r="25495" spans="1:2" x14ac:dyDescent="0.45">
      <c r="A25495" s="18">
        <v>46312.59375</v>
      </c>
      <c r="B25495">
        <v>7.34</v>
      </c>
    </row>
    <row r="25496" spans="1:2" x14ac:dyDescent="0.45">
      <c r="A25496" s="18">
        <v>46312.604166666664</v>
      </c>
      <c r="B25496">
        <v>6.94</v>
      </c>
    </row>
    <row r="25497" spans="1:2" x14ac:dyDescent="0.45">
      <c r="A25497" s="18">
        <v>46312.614583333336</v>
      </c>
      <c r="B25497">
        <v>7.14</v>
      </c>
    </row>
    <row r="25498" spans="1:2" x14ac:dyDescent="0.45">
      <c r="A25498" s="18">
        <v>46312.625</v>
      </c>
      <c r="B25498">
        <v>6.94</v>
      </c>
    </row>
    <row r="25499" spans="1:2" x14ac:dyDescent="0.45">
      <c r="A25499" s="18">
        <v>46312.635416666664</v>
      </c>
      <c r="B25499">
        <v>7.36</v>
      </c>
    </row>
    <row r="25500" spans="1:2" x14ac:dyDescent="0.45">
      <c r="A25500" s="18">
        <v>46312.645833333336</v>
      </c>
      <c r="B25500">
        <v>8.1</v>
      </c>
    </row>
    <row r="25501" spans="1:2" x14ac:dyDescent="0.45">
      <c r="A25501" s="18">
        <v>46312.65625</v>
      </c>
      <c r="B25501">
        <v>7.42</v>
      </c>
    </row>
    <row r="25502" spans="1:2" x14ac:dyDescent="0.45">
      <c r="A25502" s="18">
        <v>46312.666666666664</v>
      </c>
      <c r="B25502">
        <v>7.84</v>
      </c>
    </row>
    <row r="25503" spans="1:2" x14ac:dyDescent="0.45">
      <c r="A25503" s="18">
        <v>46312.677083333336</v>
      </c>
      <c r="B25503">
        <v>7.52</v>
      </c>
    </row>
    <row r="25504" spans="1:2" x14ac:dyDescent="0.45">
      <c r="A25504" s="18">
        <v>46312.6875</v>
      </c>
      <c r="B25504">
        <v>8.16</v>
      </c>
    </row>
    <row r="25505" spans="1:2" x14ac:dyDescent="0.45">
      <c r="A25505" s="18">
        <v>46312.697916666664</v>
      </c>
      <c r="B25505">
        <v>7.46</v>
      </c>
    </row>
    <row r="25506" spans="1:2" x14ac:dyDescent="0.45">
      <c r="A25506" s="18">
        <v>46312.708333333336</v>
      </c>
      <c r="B25506">
        <v>7.46</v>
      </c>
    </row>
    <row r="25507" spans="1:2" x14ac:dyDescent="0.45">
      <c r="A25507" s="18">
        <v>46312.71875</v>
      </c>
      <c r="B25507">
        <v>7.98</v>
      </c>
    </row>
    <row r="25508" spans="1:2" x14ac:dyDescent="0.45">
      <c r="A25508" s="18">
        <v>46312.729166666664</v>
      </c>
      <c r="B25508">
        <v>7.58</v>
      </c>
    </row>
    <row r="25509" spans="1:2" x14ac:dyDescent="0.45">
      <c r="A25509" s="18">
        <v>46312.739583333336</v>
      </c>
      <c r="B25509">
        <v>7.66</v>
      </c>
    </row>
    <row r="25510" spans="1:2" x14ac:dyDescent="0.45">
      <c r="A25510" s="18">
        <v>46312.75</v>
      </c>
      <c r="B25510">
        <v>7.46</v>
      </c>
    </row>
    <row r="25511" spans="1:2" x14ac:dyDescent="0.45">
      <c r="A25511" s="18">
        <v>46312.760416666664</v>
      </c>
      <c r="B25511">
        <v>7.9</v>
      </c>
    </row>
    <row r="25512" spans="1:2" x14ac:dyDescent="0.45">
      <c r="A25512" s="18">
        <v>46312.770833333336</v>
      </c>
      <c r="B25512">
        <v>7.62</v>
      </c>
    </row>
    <row r="25513" spans="1:2" x14ac:dyDescent="0.45">
      <c r="A25513" s="18">
        <v>46312.78125</v>
      </c>
      <c r="B25513">
        <v>7.42</v>
      </c>
    </row>
    <row r="25514" spans="1:2" x14ac:dyDescent="0.45">
      <c r="A25514" s="18">
        <v>46312.791666666664</v>
      </c>
      <c r="B25514">
        <v>5.78</v>
      </c>
    </row>
    <row r="25515" spans="1:2" x14ac:dyDescent="0.45">
      <c r="A25515" s="18">
        <v>46312.802083333336</v>
      </c>
      <c r="B25515">
        <v>6.3</v>
      </c>
    </row>
    <row r="25516" spans="1:2" x14ac:dyDescent="0.45">
      <c r="A25516" s="18">
        <v>46312.8125</v>
      </c>
      <c r="B25516">
        <v>11.34</v>
      </c>
    </row>
    <row r="25517" spans="1:2" x14ac:dyDescent="0.45">
      <c r="A25517" s="18">
        <v>46312.822916666664</v>
      </c>
      <c r="B25517">
        <v>15.94</v>
      </c>
    </row>
    <row r="25518" spans="1:2" x14ac:dyDescent="0.45">
      <c r="A25518" s="18">
        <v>46312.833333333336</v>
      </c>
      <c r="B25518">
        <v>16.16</v>
      </c>
    </row>
    <row r="25519" spans="1:2" x14ac:dyDescent="0.45">
      <c r="A25519" s="18">
        <v>46312.84375</v>
      </c>
      <c r="B25519">
        <v>15.82</v>
      </c>
    </row>
    <row r="25520" spans="1:2" x14ac:dyDescent="0.45">
      <c r="A25520" s="18">
        <v>46312.854166666664</v>
      </c>
      <c r="B25520">
        <v>16.3</v>
      </c>
    </row>
    <row r="25521" spans="1:2" x14ac:dyDescent="0.45">
      <c r="A25521" s="18">
        <v>46312.864583333336</v>
      </c>
      <c r="B25521">
        <v>15.8</v>
      </c>
    </row>
    <row r="25522" spans="1:2" x14ac:dyDescent="0.45">
      <c r="A25522" s="18">
        <v>46312.875</v>
      </c>
      <c r="B25522">
        <v>16.32</v>
      </c>
    </row>
    <row r="25523" spans="1:2" x14ac:dyDescent="0.45">
      <c r="A25523" s="18">
        <v>46312.885416666664</v>
      </c>
      <c r="B25523">
        <v>15.98</v>
      </c>
    </row>
    <row r="25524" spans="1:2" x14ac:dyDescent="0.45">
      <c r="A25524" s="18">
        <v>46312.895833333336</v>
      </c>
      <c r="B25524">
        <v>15.84</v>
      </c>
    </row>
    <row r="25525" spans="1:2" x14ac:dyDescent="0.45">
      <c r="A25525" s="18">
        <v>46312.90625</v>
      </c>
      <c r="B25525">
        <v>16.100000000000001</v>
      </c>
    </row>
    <row r="25526" spans="1:2" x14ac:dyDescent="0.45">
      <c r="A25526" s="18">
        <v>46312.916666666664</v>
      </c>
      <c r="B25526">
        <v>15.84</v>
      </c>
    </row>
    <row r="25527" spans="1:2" x14ac:dyDescent="0.45">
      <c r="A25527" s="18">
        <v>46312.927083333336</v>
      </c>
      <c r="B25527">
        <v>14.08</v>
      </c>
    </row>
    <row r="25528" spans="1:2" x14ac:dyDescent="0.45">
      <c r="A25528" s="18">
        <v>46312.9375</v>
      </c>
      <c r="B25528">
        <v>13.66</v>
      </c>
    </row>
    <row r="25529" spans="1:2" x14ac:dyDescent="0.45">
      <c r="A25529" s="18">
        <v>46312.947916666664</v>
      </c>
      <c r="B25529">
        <v>13.98</v>
      </c>
    </row>
    <row r="25530" spans="1:2" x14ac:dyDescent="0.45">
      <c r="A25530" s="18">
        <v>46312.958333333336</v>
      </c>
      <c r="B25530">
        <v>13.5</v>
      </c>
    </row>
    <row r="25531" spans="1:2" x14ac:dyDescent="0.45">
      <c r="A25531" s="18">
        <v>46312.96875</v>
      </c>
      <c r="B25531">
        <v>13.74</v>
      </c>
    </row>
    <row r="25532" spans="1:2" x14ac:dyDescent="0.45">
      <c r="A25532" s="18">
        <v>46312.979166666664</v>
      </c>
      <c r="B25532">
        <v>14.1</v>
      </c>
    </row>
    <row r="25533" spans="1:2" x14ac:dyDescent="0.45">
      <c r="A25533" s="18">
        <v>46312.989583333336</v>
      </c>
      <c r="B25533">
        <v>13.5</v>
      </c>
    </row>
    <row r="25534" spans="1:2" x14ac:dyDescent="0.45">
      <c r="A25534" s="12">
        <v>46313</v>
      </c>
      <c r="B25534">
        <v>13.88</v>
      </c>
    </row>
    <row r="25535" spans="1:2" x14ac:dyDescent="0.45">
      <c r="A25535" s="18">
        <v>46313.010416666664</v>
      </c>
      <c r="B25535">
        <v>13.74</v>
      </c>
    </row>
    <row r="25536" spans="1:2" x14ac:dyDescent="0.45">
      <c r="A25536" s="18">
        <v>46313.020833333336</v>
      </c>
      <c r="B25536">
        <v>14.1</v>
      </c>
    </row>
    <row r="25537" spans="1:2" x14ac:dyDescent="0.45">
      <c r="A25537" s="18">
        <v>46313.03125</v>
      </c>
      <c r="B25537">
        <v>13.54</v>
      </c>
    </row>
    <row r="25538" spans="1:2" x14ac:dyDescent="0.45">
      <c r="A25538" s="18">
        <v>46313.041666666664</v>
      </c>
      <c r="B25538">
        <v>13.5</v>
      </c>
    </row>
    <row r="25539" spans="1:2" x14ac:dyDescent="0.45">
      <c r="A25539" s="18">
        <v>46313.052083333336</v>
      </c>
      <c r="B25539">
        <v>14.12</v>
      </c>
    </row>
    <row r="25540" spans="1:2" x14ac:dyDescent="0.45">
      <c r="A25540" s="18">
        <v>46313.0625</v>
      </c>
      <c r="B25540">
        <v>13.78</v>
      </c>
    </row>
    <row r="25541" spans="1:2" x14ac:dyDescent="0.45">
      <c r="A25541" s="18">
        <v>46313.072916666664</v>
      </c>
      <c r="B25541">
        <v>14.12</v>
      </c>
    </row>
    <row r="25542" spans="1:2" x14ac:dyDescent="0.45">
      <c r="A25542" s="18">
        <v>46313.083333333336</v>
      </c>
      <c r="B25542">
        <v>13.62</v>
      </c>
    </row>
    <row r="25543" spans="1:2" x14ac:dyDescent="0.45">
      <c r="A25543" s="18">
        <v>46313.09375</v>
      </c>
      <c r="B25543">
        <v>14.22</v>
      </c>
    </row>
    <row r="25544" spans="1:2" x14ac:dyDescent="0.45">
      <c r="A25544" s="18">
        <v>46313.104166666664</v>
      </c>
      <c r="B25544">
        <v>13.86</v>
      </c>
    </row>
    <row r="25545" spans="1:2" x14ac:dyDescent="0.45">
      <c r="A25545" s="18">
        <v>46313.114583333336</v>
      </c>
      <c r="B25545">
        <v>13.5</v>
      </c>
    </row>
    <row r="25546" spans="1:2" x14ac:dyDescent="0.45">
      <c r="A25546" s="18">
        <v>46313.125</v>
      </c>
      <c r="B25546">
        <v>13.9</v>
      </c>
    </row>
    <row r="25547" spans="1:2" x14ac:dyDescent="0.45">
      <c r="A25547" s="18">
        <v>46313.135416666664</v>
      </c>
      <c r="B25547">
        <v>13.62</v>
      </c>
    </row>
    <row r="25548" spans="1:2" x14ac:dyDescent="0.45">
      <c r="A25548" s="18">
        <v>46313.145833333336</v>
      </c>
      <c r="B25548">
        <v>14.18</v>
      </c>
    </row>
    <row r="25549" spans="1:2" x14ac:dyDescent="0.45">
      <c r="A25549" s="18">
        <v>46313.15625</v>
      </c>
      <c r="B25549">
        <v>13.84</v>
      </c>
    </row>
    <row r="25550" spans="1:2" x14ac:dyDescent="0.45">
      <c r="A25550" s="18">
        <v>46313.166666666664</v>
      </c>
      <c r="B25550">
        <v>13.96</v>
      </c>
    </row>
    <row r="25551" spans="1:2" x14ac:dyDescent="0.45">
      <c r="A25551" s="18">
        <v>46313.177083333336</v>
      </c>
      <c r="B25551">
        <v>13.78</v>
      </c>
    </row>
    <row r="25552" spans="1:2" x14ac:dyDescent="0.45">
      <c r="A25552" s="18">
        <v>46313.1875</v>
      </c>
      <c r="B25552">
        <v>13.98</v>
      </c>
    </row>
    <row r="25553" spans="1:2" x14ac:dyDescent="0.45">
      <c r="A25553" s="18">
        <v>46313.197916666664</v>
      </c>
      <c r="B25553">
        <v>13.44</v>
      </c>
    </row>
    <row r="25554" spans="1:2" x14ac:dyDescent="0.45">
      <c r="A25554" s="18">
        <v>46313.208333333336</v>
      </c>
      <c r="B25554">
        <v>13.66</v>
      </c>
    </row>
    <row r="25555" spans="1:2" x14ac:dyDescent="0.45">
      <c r="A25555" s="18">
        <v>46313.21875</v>
      </c>
      <c r="B25555">
        <v>14.08</v>
      </c>
    </row>
    <row r="25556" spans="1:2" x14ac:dyDescent="0.45">
      <c r="A25556" s="18">
        <v>46313.229166666664</v>
      </c>
      <c r="B25556">
        <v>13.74</v>
      </c>
    </row>
    <row r="25557" spans="1:2" x14ac:dyDescent="0.45">
      <c r="A25557" s="18">
        <v>46313.239583333336</v>
      </c>
      <c r="B25557">
        <v>13.86</v>
      </c>
    </row>
    <row r="25558" spans="1:2" x14ac:dyDescent="0.45">
      <c r="A25558" s="18">
        <v>46313.25</v>
      </c>
      <c r="B25558">
        <v>13.54</v>
      </c>
    </row>
    <row r="25559" spans="1:2" x14ac:dyDescent="0.45">
      <c r="A25559" s="18">
        <v>46313.260416666664</v>
      </c>
      <c r="B25559">
        <v>16.260000000000002</v>
      </c>
    </row>
    <row r="25560" spans="1:2" x14ac:dyDescent="0.45">
      <c r="A25560" s="18">
        <v>46313.270833333336</v>
      </c>
      <c r="B25560">
        <v>15.98</v>
      </c>
    </row>
    <row r="25561" spans="1:2" x14ac:dyDescent="0.45">
      <c r="A25561" s="18">
        <v>46313.28125</v>
      </c>
      <c r="B25561">
        <v>15.7</v>
      </c>
    </row>
    <row r="25562" spans="1:2" x14ac:dyDescent="0.45">
      <c r="A25562" s="18">
        <v>46313.291666666664</v>
      </c>
      <c r="B25562">
        <v>20.14</v>
      </c>
    </row>
    <row r="25563" spans="1:2" x14ac:dyDescent="0.45">
      <c r="A25563" s="18">
        <v>46313.302083333336</v>
      </c>
      <c r="B25563">
        <v>20.32</v>
      </c>
    </row>
    <row r="25564" spans="1:2" x14ac:dyDescent="0.45">
      <c r="A25564" s="18">
        <v>46313.3125</v>
      </c>
      <c r="B25564">
        <v>23.74</v>
      </c>
    </row>
    <row r="25565" spans="1:2" x14ac:dyDescent="0.45">
      <c r="A25565" s="18">
        <v>46313.322916666664</v>
      </c>
      <c r="B25565">
        <v>34.9</v>
      </c>
    </row>
    <row r="25566" spans="1:2" x14ac:dyDescent="0.45">
      <c r="A25566" s="18">
        <v>46313.333333333336</v>
      </c>
      <c r="B25566">
        <v>34.82</v>
      </c>
    </row>
    <row r="25567" spans="1:2" x14ac:dyDescent="0.45">
      <c r="A25567" s="18">
        <v>46313.34375</v>
      </c>
      <c r="B25567">
        <v>35.24</v>
      </c>
    </row>
    <row r="25568" spans="1:2" x14ac:dyDescent="0.45">
      <c r="A25568" s="18">
        <v>46313.354166666664</v>
      </c>
      <c r="B25568">
        <v>35.840000000000003</v>
      </c>
    </row>
    <row r="25569" spans="1:2" x14ac:dyDescent="0.45">
      <c r="A25569" s="18">
        <v>46313.364583333336</v>
      </c>
      <c r="B25569">
        <v>33.36</v>
      </c>
    </row>
    <row r="25570" spans="1:2" x14ac:dyDescent="0.45">
      <c r="A25570" s="18">
        <v>46313.375</v>
      </c>
      <c r="B25570">
        <v>37.020000000000003</v>
      </c>
    </row>
    <row r="25571" spans="1:2" x14ac:dyDescent="0.45">
      <c r="A25571" s="18">
        <v>46313.385416666664</v>
      </c>
      <c r="B25571">
        <v>43.9</v>
      </c>
    </row>
    <row r="25572" spans="1:2" x14ac:dyDescent="0.45">
      <c r="A25572" s="18">
        <v>46313.395833333336</v>
      </c>
      <c r="B25572">
        <v>41.78</v>
      </c>
    </row>
    <row r="25573" spans="1:2" x14ac:dyDescent="0.45">
      <c r="A25573" s="18">
        <v>46313.40625</v>
      </c>
      <c r="B25573">
        <v>50.24</v>
      </c>
    </row>
    <row r="25574" spans="1:2" x14ac:dyDescent="0.45">
      <c r="A25574" s="18">
        <v>46313.416666666664</v>
      </c>
      <c r="B25574">
        <v>49.58</v>
      </c>
    </row>
    <row r="25575" spans="1:2" x14ac:dyDescent="0.45">
      <c r="A25575" s="18">
        <v>46313.427083333336</v>
      </c>
      <c r="B25575">
        <v>47.44</v>
      </c>
    </row>
    <row r="25576" spans="1:2" x14ac:dyDescent="0.45">
      <c r="A25576" s="18">
        <v>46313.4375</v>
      </c>
      <c r="B25576">
        <v>50.28</v>
      </c>
    </row>
    <row r="25577" spans="1:2" x14ac:dyDescent="0.45">
      <c r="A25577" s="18">
        <v>46313.447916666664</v>
      </c>
      <c r="B25577">
        <v>49.88</v>
      </c>
    </row>
    <row r="25578" spans="1:2" x14ac:dyDescent="0.45">
      <c r="A25578" s="18">
        <v>46313.458333333336</v>
      </c>
      <c r="B25578">
        <v>53.34</v>
      </c>
    </row>
    <row r="25579" spans="1:2" x14ac:dyDescent="0.45">
      <c r="A25579" s="18">
        <v>46313.46875</v>
      </c>
      <c r="B25579">
        <v>53.16</v>
      </c>
    </row>
    <row r="25580" spans="1:2" x14ac:dyDescent="0.45">
      <c r="A25580" s="18">
        <v>46313.479166666664</v>
      </c>
      <c r="B25580">
        <v>47.98</v>
      </c>
    </row>
    <row r="25581" spans="1:2" x14ac:dyDescent="0.45">
      <c r="A25581" s="18">
        <v>46313.489583333336</v>
      </c>
      <c r="B25581">
        <v>40.159999999999997</v>
      </c>
    </row>
    <row r="25582" spans="1:2" x14ac:dyDescent="0.45">
      <c r="A25582" s="18">
        <v>46313.5</v>
      </c>
      <c r="B25582">
        <v>45.68</v>
      </c>
    </row>
    <row r="25583" spans="1:2" x14ac:dyDescent="0.45">
      <c r="A25583" s="18">
        <v>46313.510416666664</v>
      </c>
      <c r="B25583">
        <v>42.1</v>
      </c>
    </row>
    <row r="25584" spans="1:2" x14ac:dyDescent="0.45">
      <c r="A25584" s="18">
        <v>46313.520833333336</v>
      </c>
      <c r="B25584">
        <v>47.42</v>
      </c>
    </row>
    <row r="25585" spans="1:2" x14ac:dyDescent="0.45">
      <c r="A25585" s="18">
        <v>46313.53125</v>
      </c>
      <c r="B25585">
        <v>45.46</v>
      </c>
    </row>
    <row r="25586" spans="1:2" x14ac:dyDescent="0.45">
      <c r="A25586" s="18">
        <v>46313.541666666664</v>
      </c>
      <c r="B25586">
        <v>35.82</v>
      </c>
    </row>
    <row r="25587" spans="1:2" x14ac:dyDescent="0.45">
      <c r="A25587" s="18">
        <v>46313.552083333336</v>
      </c>
      <c r="B25587">
        <v>35.56</v>
      </c>
    </row>
    <row r="25588" spans="1:2" x14ac:dyDescent="0.45">
      <c r="A25588" s="18">
        <v>46313.5625</v>
      </c>
      <c r="B25588">
        <v>36.32</v>
      </c>
    </row>
    <row r="25589" spans="1:2" x14ac:dyDescent="0.45">
      <c r="A25589" s="18">
        <v>46313.572916666664</v>
      </c>
      <c r="B25589">
        <v>37.24</v>
      </c>
    </row>
    <row r="25590" spans="1:2" x14ac:dyDescent="0.45">
      <c r="A25590" s="18">
        <v>46313.583333333336</v>
      </c>
      <c r="B25590">
        <v>35.32</v>
      </c>
    </row>
    <row r="25591" spans="1:2" x14ac:dyDescent="0.45">
      <c r="A25591" s="18">
        <v>46313.59375</v>
      </c>
      <c r="B25591">
        <v>41.32</v>
      </c>
    </row>
    <row r="25592" spans="1:2" x14ac:dyDescent="0.45">
      <c r="A25592" s="18">
        <v>46313.604166666664</v>
      </c>
      <c r="B25592">
        <v>41.26</v>
      </c>
    </row>
    <row r="25593" spans="1:2" x14ac:dyDescent="0.45">
      <c r="A25593" s="18">
        <v>46313.614583333336</v>
      </c>
      <c r="B25593">
        <v>37.06</v>
      </c>
    </row>
    <row r="25594" spans="1:2" x14ac:dyDescent="0.45">
      <c r="A25594" s="18">
        <v>46313.625</v>
      </c>
      <c r="B25594">
        <v>38.04</v>
      </c>
    </row>
    <row r="25595" spans="1:2" x14ac:dyDescent="0.45">
      <c r="A25595" s="18">
        <v>46313.635416666664</v>
      </c>
      <c r="B25595">
        <v>38.92</v>
      </c>
    </row>
    <row r="25596" spans="1:2" x14ac:dyDescent="0.45">
      <c r="A25596" s="18">
        <v>46313.645833333336</v>
      </c>
      <c r="B25596">
        <v>38.24</v>
      </c>
    </row>
    <row r="25597" spans="1:2" x14ac:dyDescent="0.45">
      <c r="A25597" s="18">
        <v>46313.65625</v>
      </c>
      <c r="B25597">
        <v>32</v>
      </c>
    </row>
    <row r="25598" spans="1:2" x14ac:dyDescent="0.45">
      <c r="A25598" s="18">
        <v>46313.666666666664</v>
      </c>
      <c r="B25598">
        <v>34.36</v>
      </c>
    </row>
    <row r="25599" spans="1:2" x14ac:dyDescent="0.45">
      <c r="A25599" s="18">
        <v>46313.677083333336</v>
      </c>
      <c r="B25599">
        <v>18.46</v>
      </c>
    </row>
    <row r="25600" spans="1:2" x14ac:dyDescent="0.45">
      <c r="A25600" s="18">
        <v>46313.6875</v>
      </c>
      <c r="B25600">
        <v>18.86</v>
      </c>
    </row>
    <row r="25601" spans="1:2" x14ac:dyDescent="0.45">
      <c r="A25601" s="18">
        <v>46313.697916666664</v>
      </c>
      <c r="B25601">
        <v>21.86</v>
      </c>
    </row>
    <row r="25602" spans="1:2" x14ac:dyDescent="0.45">
      <c r="A25602" s="18">
        <v>46313.708333333336</v>
      </c>
      <c r="B25602">
        <v>17.3</v>
      </c>
    </row>
    <row r="25603" spans="1:2" x14ac:dyDescent="0.45">
      <c r="A25603" s="18">
        <v>46313.71875</v>
      </c>
      <c r="B25603">
        <v>16.440000000000001</v>
      </c>
    </row>
    <row r="25604" spans="1:2" x14ac:dyDescent="0.45">
      <c r="A25604" s="18">
        <v>46313.729166666664</v>
      </c>
      <c r="B25604">
        <v>13.94</v>
      </c>
    </row>
    <row r="25605" spans="1:2" x14ac:dyDescent="0.45">
      <c r="A25605" s="18">
        <v>46313.739583333336</v>
      </c>
      <c r="B25605">
        <v>13</v>
      </c>
    </row>
    <row r="25606" spans="1:2" x14ac:dyDescent="0.45">
      <c r="A25606" s="18">
        <v>46313.75</v>
      </c>
      <c r="B25606">
        <v>9.7799999999999994</v>
      </c>
    </row>
    <row r="25607" spans="1:2" x14ac:dyDescent="0.45">
      <c r="A25607" s="18">
        <v>46313.760416666664</v>
      </c>
      <c r="B25607">
        <v>9.84</v>
      </c>
    </row>
    <row r="25608" spans="1:2" x14ac:dyDescent="0.45">
      <c r="A25608" s="18">
        <v>46313.770833333336</v>
      </c>
      <c r="B25608">
        <v>9.32</v>
      </c>
    </row>
    <row r="25609" spans="1:2" x14ac:dyDescent="0.45">
      <c r="A25609" s="18">
        <v>46313.78125</v>
      </c>
      <c r="B25609">
        <v>8.98</v>
      </c>
    </row>
    <row r="25610" spans="1:2" x14ac:dyDescent="0.45">
      <c r="A25610" s="18">
        <v>46313.791666666664</v>
      </c>
      <c r="B25610">
        <v>8.14</v>
      </c>
    </row>
    <row r="25611" spans="1:2" x14ac:dyDescent="0.45">
      <c r="A25611" s="18">
        <v>46313.802083333336</v>
      </c>
      <c r="B25611">
        <v>6.98</v>
      </c>
    </row>
    <row r="25612" spans="1:2" x14ac:dyDescent="0.45">
      <c r="A25612" s="18">
        <v>46313.8125</v>
      </c>
      <c r="B25612">
        <v>7.48</v>
      </c>
    </row>
    <row r="25613" spans="1:2" x14ac:dyDescent="0.45">
      <c r="A25613" s="18">
        <v>46313.822916666664</v>
      </c>
      <c r="B25613">
        <v>16.399999999999999</v>
      </c>
    </row>
    <row r="25614" spans="1:2" x14ac:dyDescent="0.45">
      <c r="A25614" s="18">
        <v>46313.833333333336</v>
      </c>
      <c r="B25614">
        <v>17.32</v>
      </c>
    </row>
    <row r="25615" spans="1:2" x14ac:dyDescent="0.45">
      <c r="A25615" s="18">
        <v>46313.84375</v>
      </c>
      <c r="B25615">
        <v>16.36</v>
      </c>
    </row>
    <row r="25616" spans="1:2" x14ac:dyDescent="0.45">
      <c r="A25616" s="18">
        <v>46313.854166666664</v>
      </c>
      <c r="B25616">
        <v>16.12</v>
      </c>
    </row>
    <row r="25617" spans="1:2" x14ac:dyDescent="0.45">
      <c r="A25617" s="18">
        <v>46313.864583333336</v>
      </c>
      <c r="B25617">
        <v>16.22</v>
      </c>
    </row>
    <row r="25618" spans="1:2" x14ac:dyDescent="0.45">
      <c r="A25618" s="18">
        <v>46313.875</v>
      </c>
      <c r="B25618">
        <v>16.22</v>
      </c>
    </row>
    <row r="25619" spans="1:2" x14ac:dyDescent="0.45">
      <c r="A25619" s="18">
        <v>46313.885416666664</v>
      </c>
      <c r="B25619">
        <v>16.2</v>
      </c>
    </row>
    <row r="25620" spans="1:2" x14ac:dyDescent="0.45">
      <c r="A25620" s="18">
        <v>46313.895833333336</v>
      </c>
      <c r="B25620">
        <v>16.420000000000002</v>
      </c>
    </row>
    <row r="25621" spans="1:2" x14ac:dyDescent="0.45">
      <c r="A25621" s="18">
        <v>46313.90625</v>
      </c>
      <c r="B25621">
        <v>15.82</v>
      </c>
    </row>
    <row r="25622" spans="1:2" x14ac:dyDescent="0.45">
      <c r="A25622" s="18">
        <v>46313.916666666664</v>
      </c>
      <c r="B25622">
        <v>16.260000000000002</v>
      </c>
    </row>
    <row r="25623" spans="1:2" x14ac:dyDescent="0.45">
      <c r="A25623" s="18">
        <v>46313.927083333336</v>
      </c>
      <c r="B25623">
        <v>13.84</v>
      </c>
    </row>
    <row r="25624" spans="1:2" x14ac:dyDescent="0.45">
      <c r="A25624" s="18">
        <v>46313.9375</v>
      </c>
      <c r="B25624">
        <v>14.06</v>
      </c>
    </row>
    <row r="25625" spans="1:2" x14ac:dyDescent="0.45">
      <c r="A25625" s="18">
        <v>46313.947916666664</v>
      </c>
      <c r="B25625">
        <v>14</v>
      </c>
    </row>
    <row r="25626" spans="1:2" x14ac:dyDescent="0.45">
      <c r="A25626" s="18">
        <v>46313.958333333336</v>
      </c>
      <c r="B25626">
        <v>13.58</v>
      </c>
    </row>
    <row r="25627" spans="1:2" x14ac:dyDescent="0.45">
      <c r="A25627" s="18">
        <v>46313.96875</v>
      </c>
      <c r="B25627">
        <v>14.3</v>
      </c>
    </row>
    <row r="25628" spans="1:2" x14ac:dyDescent="0.45">
      <c r="A25628" s="18">
        <v>46313.979166666664</v>
      </c>
      <c r="B25628">
        <v>13.7</v>
      </c>
    </row>
    <row r="25629" spans="1:2" x14ac:dyDescent="0.45">
      <c r="A25629" s="18">
        <v>46313.989583333336</v>
      </c>
      <c r="B25629">
        <v>13.88</v>
      </c>
    </row>
    <row r="25630" spans="1:2" x14ac:dyDescent="0.45">
      <c r="A25630" s="12">
        <v>46314</v>
      </c>
      <c r="B25630">
        <v>13.84</v>
      </c>
    </row>
    <row r="25631" spans="1:2" x14ac:dyDescent="0.45">
      <c r="A25631" s="18">
        <v>46314.010416666664</v>
      </c>
      <c r="B25631">
        <v>13.72</v>
      </c>
    </row>
    <row r="25632" spans="1:2" x14ac:dyDescent="0.45">
      <c r="A25632" s="18">
        <v>46314.020833333336</v>
      </c>
      <c r="B25632">
        <v>13.98</v>
      </c>
    </row>
    <row r="25633" spans="1:2" x14ac:dyDescent="0.45">
      <c r="A25633" s="18">
        <v>46314.03125</v>
      </c>
      <c r="B25633">
        <v>13.58</v>
      </c>
    </row>
    <row r="25634" spans="1:2" x14ac:dyDescent="0.45">
      <c r="A25634" s="18">
        <v>46314.041666666664</v>
      </c>
      <c r="B25634">
        <v>14.04</v>
      </c>
    </row>
    <row r="25635" spans="1:2" x14ac:dyDescent="0.45">
      <c r="A25635" s="18">
        <v>46314.052083333336</v>
      </c>
      <c r="B25635">
        <v>13.56</v>
      </c>
    </row>
    <row r="25636" spans="1:2" x14ac:dyDescent="0.45">
      <c r="A25636" s="18">
        <v>46314.0625</v>
      </c>
      <c r="B25636">
        <v>14.04</v>
      </c>
    </row>
    <row r="25637" spans="1:2" x14ac:dyDescent="0.45">
      <c r="A25637" s="18">
        <v>46314.072916666664</v>
      </c>
      <c r="B25637">
        <v>13.78</v>
      </c>
    </row>
    <row r="25638" spans="1:2" x14ac:dyDescent="0.45">
      <c r="A25638" s="18">
        <v>46314.083333333336</v>
      </c>
      <c r="B25638">
        <v>13.54</v>
      </c>
    </row>
    <row r="25639" spans="1:2" x14ac:dyDescent="0.45">
      <c r="A25639" s="18">
        <v>46314.09375</v>
      </c>
      <c r="B25639">
        <v>13.94</v>
      </c>
    </row>
    <row r="25640" spans="1:2" x14ac:dyDescent="0.45">
      <c r="A25640" s="18">
        <v>46314.104166666664</v>
      </c>
      <c r="B25640">
        <v>13.56</v>
      </c>
    </row>
    <row r="25641" spans="1:2" x14ac:dyDescent="0.45">
      <c r="A25641" s="18">
        <v>46314.114583333336</v>
      </c>
      <c r="B25641">
        <v>13.9</v>
      </c>
    </row>
    <row r="25642" spans="1:2" x14ac:dyDescent="0.45">
      <c r="A25642" s="18">
        <v>46314.125</v>
      </c>
      <c r="B25642">
        <v>13.82</v>
      </c>
    </row>
    <row r="25643" spans="1:2" x14ac:dyDescent="0.45">
      <c r="A25643" s="18">
        <v>46314.135416666664</v>
      </c>
      <c r="B25643">
        <v>13.62</v>
      </c>
    </row>
    <row r="25644" spans="1:2" x14ac:dyDescent="0.45">
      <c r="A25644" s="18">
        <v>46314.145833333336</v>
      </c>
      <c r="B25644">
        <v>13.96</v>
      </c>
    </row>
    <row r="25645" spans="1:2" x14ac:dyDescent="0.45">
      <c r="A25645" s="18">
        <v>46314.15625</v>
      </c>
      <c r="B25645">
        <v>13.76</v>
      </c>
    </row>
    <row r="25646" spans="1:2" x14ac:dyDescent="0.45">
      <c r="A25646" s="18">
        <v>46314.166666666664</v>
      </c>
      <c r="B25646">
        <v>13.44</v>
      </c>
    </row>
    <row r="25647" spans="1:2" x14ac:dyDescent="0.45">
      <c r="A25647" s="18">
        <v>46314.177083333336</v>
      </c>
      <c r="B25647">
        <v>13.96</v>
      </c>
    </row>
    <row r="25648" spans="1:2" x14ac:dyDescent="0.45">
      <c r="A25648" s="18">
        <v>46314.1875</v>
      </c>
      <c r="B25648">
        <v>13.64</v>
      </c>
    </row>
    <row r="25649" spans="1:2" x14ac:dyDescent="0.45">
      <c r="A25649" s="18">
        <v>46314.197916666664</v>
      </c>
      <c r="B25649">
        <v>13.66</v>
      </c>
    </row>
    <row r="25650" spans="1:2" x14ac:dyDescent="0.45">
      <c r="A25650" s="18">
        <v>46314.208333333336</v>
      </c>
      <c r="B25650">
        <v>13.84</v>
      </c>
    </row>
    <row r="25651" spans="1:2" x14ac:dyDescent="0.45">
      <c r="A25651" s="18">
        <v>46314.21875</v>
      </c>
      <c r="B25651">
        <v>13.68</v>
      </c>
    </row>
    <row r="25652" spans="1:2" x14ac:dyDescent="0.45">
      <c r="A25652" s="18">
        <v>46314.229166666664</v>
      </c>
      <c r="B25652">
        <v>13.98</v>
      </c>
    </row>
    <row r="25653" spans="1:2" x14ac:dyDescent="0.45">
      <c r="A25653" s="18">
        <v>46314.239583333336</v>
      </c>
      <c r="B25653">
        <v>13.44</v>
      </c>
    </row>
    <row r="25654" spans="1:2" x14ac:dyDescent="0.45">
      <c r="A25654" s="18">
        <v>46314.25</v>
      </c>
      <c r="B25654">
        <v>13.86</v>
      </c>
    </row>
    <row r="25655" spans="1:2" x14ac:dyDescent="0.45">
      <c r="A25655" s="18">
        <v>46314.260416666664</v>
      </c>
      <c r="B25655">
        <v>16.12</v>
      </c>
    </row>
    <row r="25656" spans="1:2" x14ac:dyDescent="0.45">
      <c r="A25656" s="18">
        <v>46314.270833333336</v>
      </c>
      <c r="B25656">
        <v>15.92</v>
      </c>
    </row>
    <row r="25657" spans="1:2" x14ac:dyDescent="0.45">
      <c r="A25657" s="18">
        <v>46314.28125</v>
      </c>
      <c r="B25657">
        <v>16.64</v>
      </c>
    </row>
    <row r="25658" spans="1:2" x14ac:dyDescent="0.45">
      <c r="A25658" s="18">
        <v>46314.291666666664</v>
      </c>
      <c r="B25658">
        <v>22.06</v>
      </c>
    </row>
    <row r="25659" spans="1:2" x14ac:dyDescent="0.45">
      <c r="A25659" s="18">
        <v>46314.302083333336</v>
      </c>
      <c r="B25659">
        <v>23</v>
      </c>
    </row>
    <row r="25660" spans="1:2" x14ac:dyDescent="0.45">
      <c r="A25660" s="18">
        <v>46314.3125</v>
      </c>
      <c r="B25660">
        <v>21.58</v>
      </c>
    </row>
    <row r="25661" spans="1:2" x14ac:dyDescent="0.45">
      <c r="A25661" s="18">
        <v>46314.322916666664</v>
      </c>
      <c r="B25661">
        <v>27.14</v>
      </c>
    </row>
    <row r="25662" spans="1:2" x14ac:dyDescent="0.45">
      <c r="A25662" s="18">
        <v>46314.333333333336</v>
      </c>
      <c r="B25662">
        <v>22.72</v>
      </c>
    </row>
    <row r="25663" spans="1:2" x14ac:dyDescent="0.45">
      <c r="A25663" s="18">
        <v>46314.34375</v>
      </c>
      <c r="B25663">
        <v>21.42</v>
      </c>
    </row>
    <row r="25664" spans="1:2" x14ac:dyDescent="0.45">
      <c r="A25664" s="18">
        <v>46314.354166666664</v>
      </c>
      <c r="B25664">
        <v>24.6</v>
      </c>
    </row>
    <row r="25665" spans="1:2" x14ac:dyDescent="0.45">
      <c r="A25665" s="18">
        <v>46314.364583333336</v>
      </c>
      <c r="B25665">
        <v>24.94</v>
      </c>
    </row>
    <row r="25666" spans="1:2" x14ac:dyDescent="0.45">
      <c r="A25666" s="18">
        <v>46314.375</v>
      </c>
      <c r="B25666">
        <v>23.34</v>
      </c>
    </row>
    <row r="25667" spans="1:2" x14ac:dyDescent="0.45">
      <c r="A25667" s="18">
        <v>46314.385416666664</v>
      </c>
      <c r="B25667">
        <v>28.6</v>
      </c>
    </row>
    <row r="25668" spans="1:2" x14ac:dyDescent="0.45">
      <c r="A25668" s="18">
        <v>46314.395833333336</v>
      </c>
      <c r="B25668">
        <v>32.54</v>
      </c>
    </row>
    <row r="25669" spans="1:2" x14ac:dyDescent="0.45">
      <c r="A25669" s="18">
        <v>46314.40625</v>
      </c>
      <c r="B25669">
        <v>29.52</v>
      </c>
    </row>
    <row r="25670" spans="1:2" x14ac:dyDescent="0.45">
      <c r="A25670" s="18">
        <v>46314.416666666664</v>
      </c>
      <c r="B25670">
        <v>31.98</v>
      </c>
    </row>
    <row r="25671" spans="1:2" x14ac:dyDescent="0.45">
      <c r="A25671" s="18">
        <v>46314.427083333336</v>
      </c>
      <c r="B25671">
        <v>31.44</v>
      </c>
    </row>
    <row r="25672" spans="1:2" x14ac:dyDescent="0.45">
      <c r="A25672" s="18">
        <v>46314.4375</v>
      </c>
      <c r="B25672">
        <v>26.12</v>
      </c>
    </row>
    <row r="25673" spans="1:2" x14ac:dyDescent="0.45">
      <c r="A25673" s="18">
        <v>46314.447916666664</v>
      </c>
      <c r="B25673">
        <v>26.1</v>
      </c>
    </row>
    <row r="25674" spans="1:2" x14ac:dyDescent="0.45">
      <c r="A25674" s="18">
        <v>46314.458333333336</v>
      </c>
      <c r="B25674">
        <v>31.28</v>
      </c>
    </row>
    <row r="25675" spans="1:2" x14ac:dyDescent="0.45">
      <c r="A25675" s="18">
        <v>46314.46875</v>
      </c>
      <c r="B25675">
        <v>34.119999999999997</v>
      </c>
    </row>
    <row r="25676" spans="1:2" x14ac:dyDescent="0.45">
      <c r="A25676" s="18">
        <v>46314.479166666664</v>
      </c>
      <c r="B25676">
        <v>30.8</v>
      </c>
    </row>
    <row r="25677" spans="1:2" x14ac:dyDescent="0.45">
      <c r="A25677" s="18">
        <v>46314.489583333336</v>
      </c>
      <c r="B25677">
        <v>28.96</v>
      </c>
    </row>
    <row r="25678" spans="1:2" x14ac:dyDescent="0.45">
      <c r="A25678" s="18">
        <v>46314.5</v>
      </c>
      <c r="B25678">
        <v>27.16</v>
      </c>
    </row>
    <row r="25679" spans="1:2" x14ac:dyDescent="0.45">
      <c r="A25679" s="18">
        <v>46314.510416666664</v>
      </c>
      <c r="B25679">
        <v>33.4</v>
      </c>
    </row>
    <row r="25680" spans="1:2" x14ac:dyDescent="0.45">
      <c r="A25680" s="18">
        <v>46314.520833333336</v>
      </c>
      <c r="B25680">
        <v>31.16</v>
      </c>
    </row>
    <row r="25681" spans="1:2" x14ac:dyDescent="0.45">
      <c r="A25681" s="18">
        <v>46314.53125</v>
      </c>
      <c r="B25681">
        <v>29.52</v>
      </c>
    </row>
    <row r="25682" spans="1:2" x14ac:dyDescent="0.45">
      <c r="A25682" s="18">
        <v>46314.541666666664</v>
      </c>
      <c r="B25682">
        <v>24.78</v>
      </c>
    </row>
    <row r="25683" spans="1:2" x14ac:dyDescent="0.45">
      <c r="A25683" s="18">
        <v>46314.552083333336</v>
      </c>
      <c r="B25683">
        <v>20.88</v>
      </c>
    </row>
    <row r="25684" spans="1:2" x14ac:dyDescent="0.45">
      <c r="A25684" s="18">
        <v>46314.5625</v>
      </c>
      <c r="B25684">
        <v>17.079999999999998</v>
      </c>
    </row>
    <row r="25685" spans="1:2" x14ac:dyDescent="0.45">
      <c r="A25685" s="18">
        <v>46314.572916666664</v>
      </c>
      <c r="B25685">
        <v>17.96</v>
      </c>
    </row>
    <row r="25686" spans="1:2" x14ac:dyDescent="0.45">
      <c r="A25686" s="18">
        <v>46314.583333333336</v>
      </c>
      <c r="B25686">
        <v>16.78</v>
      </c>
    </row>
    <row r="25687" spans="1:2" x14ac:dyDescent="0.45">
      <c r="A25687" s="18">
        <v>46314.59375</v>
      </c>
      <c r="B25687">
        <v>19.64</v>
      </c>
    </row>
    <row r="25688" spans="1:2" x14ac:dyDescent="0.45">
      <c r="A25688" s="18">
        <v>46314.604166666664</v>
      </c>
      <c r="B25688">
        <v>23.76</v>
      </c>
    </row>
    <row r="25689" spans="1:2" x14ac:dyDescent="0.45">
      <c r="A25689" s="18">
        <v>46314.614583333336</v>
      </c>
      <c r="B25689">
        <v>24.14</v>
      </c>
    </row>
    <row r="25690" spans="1:2" x14ac:dyDescent="0.45">
      <c r="A25690" s="18">
        <v>46314.625</v>
      </c>
      <c r="B25690">
        <v>28.46</v>
      </c>
    </row>
    <row r="25691" spans="1:2" x14ac:dyDescent="0.45">
      <c r="A25691" s="18">
        <v>46314.635416666664</v>
      </c>
      <c r="B25691">
        <v>21.58</v>
      </c>
    </row>
    <row r="25692" spans="1:2" x14ac:dyDescent="0.45">
      <c r="A25692" s="18">
        <v>46314.645833333336</v>
      </c>
      <c r="B25692">
        <v>24.8</v>
      </c>
    </row>
    <row r="25693" spans="1:2" x14ac:dyDescent="0.45">
      <c r="A25693" s="18">
        <v>46314.65625</v>
      </c>
      <c r="B25693">
        <v>24.78</v>
      </c>
    </row>
    <row r="25694" spans="1:2" x14ac:dyDescent="0.45">
      <c r="A25694" s="18">
        <v>46314.666666666664</v>
      </c>
      <c r="B25694">
        <v>21.48</v>
      </c>
    </row>
    <row r="25695" spans="1:2" x14ac:dyDescent="0.45">
      <c r="A25695" s="18">
        <v>46314.677083333336</v>
      </c>
      <c r="B25695">
        <v>19.36</v>
      </c>
    </row>
    <row r="25696" spans="1:2" x14ac:dyDescent="0.45">
      <c r="A25696" s="18">
        <v>46314.6875</v>
      </c>
      <c r="B25696">
        <v>15.68</v>
      </c>
    </row>
    <row r="25697" spans="1:2" x14ac:dyDescent="0.45">
      <c r="A25697" s="18">
        <v>46314.697916666664</v>
      </c>
      <c r="B25697">
        <v>18.98</v>
      </c>
    </row>
    <row r="25698" spans="1:2" x14ac:dyDescent="0.45">
      <c r="A25698" s="18">
        <v>46314.708333333336</v>
      </c>
      <c r="B25698">
        <v>17.72</v>
      </c>
    </row>
    <row r="25699" spans="1:2" x14ac:dyDescent="0.45">
      <c r="A25699" s="18">
        <v>46314.71875</v>
      </c>
      <c r="B25699">
        <v>14.44</v>
      </c>
    </row>
    <row r="25700" spans="1:2" x14ac:dyDescent="0.45">
      <c r="A25700" s="18">
        <v>46314.729166666664</v>
      </c>
      <c r="B25700">
        <v>10.02</v>
      </c>
    </row>
    <row r="25701" spans="1:2" x14ac:dyDescent="0.45">
      <c r="A25701" s="18">
        <v>46314.739583333336</v>
      </c>
      <c r="B25701">
        <v>9.3800000000000008</v>
      </c>
    </row>
    <row r="25702" spans="1:2" x14ac:dyDescent="0.45">
      <c r="A25702" s="18">
        <v>46314.75</v>
      </c>
      <c r="B25702">
        <v>8.66</v>
      </c>
    </row>
    <row r="25703" spans="1:2" x14ac:dyDescent="0.45">
      <c r="A25703" s="18">
        <v>46314.760416666664</v>
      </c>
      <c r="B25703">
        <v>8.7200000000000006</v>
      </c>
    </row>
    <row r="25704" spans="1:2" x14ac:dyDescent="0.45">
      <c r="A25704" s="18">
        <v>46314.770833333336</v>
      </c>
      <c r="B25704">
        <v>8.36</v>
      </c>
    </row>
    <row r="25705" spans="1:2" x14ac:dyDescent="0.45">
      <c r="A25705" s="18">
        <v>46314.78125</v>
      </c>
      <c r="B25705">
        <v>8.6999999999999993</v>
      </c>
    </row>
    <row r="25706" spans="1:2" x14ac:dyDescent="0.45">
      <c r="A25706" s="18">
        <v>46314.791666666664</v>
      </c>
      <c r="B25706">
        <v>8.6</v>
      </c>
    </row>
    <row r="25707" spans="1:2" x14ac:dyDescent="0.45">
      <c r="A25707" s="18">
        <v>46314.802083333336</v>
      </c>
      <c r="B25707">
        <v>17.46</v>
      </c>
    </row>
    <row r="25708" spans="1:2" x14ac:dyDescent="0.45">
      <c r="A25708" s="18">
        <v>46314.8125</v>
      </c>
      <c r="B25708">
        <v>17.260000000000002</v>
      </c>
    </row>
    <row r="25709" spans="1:2" x14ac:dyDescent="0.45">
      <c r="A25709" s="18">
        <v>46314.822916666664</v>
      </c>
      <c r="B25709">
        <v>16.48</v>
      </c>
    </row>
    <row r="25710" spans="1:2" x14ac:dyDescent="0.45">
      <c r="A25710" s="18">
        <v>46314.833333333336</v>
      </c>
      <c r="B25710">
        <v>16.84</v>
      </c>
    </row>
    <row r="25711" spans="1:2" x14ac:dyDescent="0.45">
      <c r="A25711" s="18">
        <v>46314.84375</v>
      </c>
      <c r="B25711">
        <v>15.44</v>
      </c>
    </row>
    <row r="25712" spans="1:2" x14ac:dyDescent="0.45">
      <c r="A25712" s="18">
        <v>46314.854166666664</v>
      </c>
      <c r="B25712">
        <v>15.74</v>
      </c>
    </row>
    <row r="25713" spans="1:2" x14ac:dyDescent="0.45">
      <c r="A25713" s="18">
        <v>46314.864583333336</v>
      </c>
      <c r="B25713">
        <v>15.6</v>
      </c>
    </row>
    <row r="25714" spans="1:2" x14ac:dyDescent="0.45">
      <c r="A25714" s="18">
        <v>46314.875</v>
      </c>
      <c r="B25714">
        <v>15.24</v>
      </c>
    </row>
    <row r="25715" spans="1:2" x14ac:dyDescent="0.45">
      <c r="A25715" s="18">
        <v>46314.885416666664</v>
      </c>
      <c r="B25715">
        <v>15.6</v>
      </c>
    </row>
    <row r="25716" spans="1:2" x14ac:dyDescent="0.45">
      <c r="A25716" s="18">
        <v>46314.895833333336</v>
      </c>
      <c r="B25716">
        <v>15.68</v>
      </c>
    </row>
    <row r="25717" spans="1:2" x14ac:dyDescent="0.45">
      <c r="A25717" s="18">
        <v>46314.90625</v>
      </c>
      <c r="B25717">
        <v>15.44</v>
      </c>
    </row>
    <row r="25718" spans="1:2" x14ac:dyDescent="0.45">
      <c r="A25718" s="18">
        <v>46314.916666666664</v>
      </c>
      <c r="B25718">
        <v>15.02</v>
      </c>
    </row>
    <row r="25719" spans="1:2" x14ac:dyDescent="0.45">
      <c r="A25719" s="18">
        <v>46314.927083333336</v>
      </c>
      <c r="B25719">
        <v>13.42</v>
      </c>
    </row>
    <row r="25720" spans="1:2" x14ac:dyDescent="0.45">
      <c r="A25720" s="18">
        <v>46314.9375</v>
      </c>
      <c r="B25720">
        <v>13.36</v>
      </c>
    </row>
    <row r="25721" spans="1:2" x14ac:dyDescent="0.45">
      <c r="A25721" s="18">
        <v>46314.947916666664</v>
      </c>
      <c r="B25721">
        <v>13.14</v>
      </c>
    </row>
    <row r="25722" spans="1:2" x14ac:dyDescent="0.45">
      <c r="A25722" s="18">
        <v>46314.958333333336</v>
      </c>
      <c r="B25722">
        <v>13.36</v>
      </c>
    </row>
    <row r="25723" spans="1:2" x14ac:dyDescent="0.45">
      <c r="A25723" s="18">
        <v>46314.96875</v>
      </c>
      <c r="B25723">
        <v>13.06</v>
      </c>
    </row>
    <row r="25724" spans="1:2" x14ac:dyDescent="0.45">
      <c r="A25724" s="18">
        <v>46314.979166666664</v>
      </c>
      <c r="B25724">
        <v>13.54</v>
      </c>
    </row>
    <row r="25725" spans="1:2" x14ac:dyDescent="0.45">
      <c r="A25725" s="18">
        <v>46314.989583333336</v>
      </c>
      <c r="B25725">
        <v>12.98</v>
      </c>
    </row>
    <row r="25726" spans="1:2" x14ac:dyDescent="0.45">
      <c r="A25726" s="12">
        <v>46315</v>
      </c>
      <c r="B25726">
        <v>13.4</v>
      </c>
    </row>
    <row r="25727" spans="1:2" x14ac:dyDescent="0.45">
      <c r="A25727" s="18">
        <v>46315.010416666664</v>
      </c>
      <c r="B25727">
        <v>13.1</v>
      </c>
    </row>
    <row r="25728" spans="1:2" x14ac:dyDescent="0.45">
      <c r="A25728" s="18">
        <v>46315.020833333336</v>
      </c>
      <c r="B25728">
        <v>13.42</v>
      </c>
    </row>
    <row r="25729" spans="1:2" x14ac:dyDescent="0.45">
      <c r="A25729" s="18">
        <v>46315.03125</v>
      </c>
      <c r="B25729">
        <v>12.9</v>
      </c>
    </row>
    <row r="25730" spans="1:2" x14ac:dyDescent="0.45">
      <c r="A25730" s="18">
        <v>46315.041666666664</v>
      </c>
      <c r="B25730">
        <v>13.24</v>
      </c>
    </row>
    <row r="25731" spans="1:2" x14ac:dyDescent="0.45">
      <c r="A25731" s="18">
        <v>46315.052083333336</v>
      </c>
      <c r="B25731">
        <v>13.26</v>
      </c>
    </row>
    <row r="25732" spans="1:2" x14ac:dyDescent="0.45">
      <c r="A25732" s="18">
        <v>46315.0625</v>
      </c>
      <c r="B25732">
        <v>13.48</v>
      </c>
    </row>
    <row r="25733" spans="1:2" x14ac:dyDescent="0.45">
      <c r="A25733" s="18">
        <v>46315.072916666664</v>
      </c>
      <c r="B25733">
        <v>13.2</v>
      </c>
    </row>
    <row r="25734" spans="1:2" x14ac:dyDescent="0.45">
      <c r="A25734" s="18">
        <v>46315.083333333336</v>
      </c>
      <c r="B25734">
        <v>12.74</v>
      </c>
    </row>
    <row r="25735" spans="1:2" x14ac:dyDescent="0.45">
      <c r="A25735" s="18">
        <v>46315.09375</v>
      </c>
      <c r="B25735">
        <v>13.3</v>
      </c>
    </row>
    <row r="25736" spans="1:2" x14ac:dyDescent="0.45">
      <c r="A25736" s="18">
        <v>46315.104166666664</v>
      </c>
      <c r="B25736">
        <v>12.94</v>
      </c>
    </row>
    <row r="25737" spans="1:2" x14ac:dyDescent="0.45">
      <c r="A25737" s="18">
        <v>46315.114583333336</v>
      </c>
      <c r="B25737">
        <v>13.04</v>
      </c>
    </row>
    <row r="25738" spans="1:2" x14ac:dyDescent="0.45">
      <c r="A25738" s="18">
        <v>46315.125</v>
      </c>
      <c r="B25738">
        <v>12.84</v>
      </c>
    </row>
    <row r="25739" spans="1:2" x14ac:dyDescent="0.45">
      <c r="A25739" s="18">
        <v>46315.135416666664</v>
      </c>
      <c r="B25739">
        <v>13.34</v>
      </c>
    </row>
    <row r="25740" spans="1:2" x14ac:dyDescent="0.45">
      <c r="A25740" s="18">
        <v>46315.145833333336</v>
      </c>
      <c r="B25740">
        <v>13.24</v>
      </c>
    </row>
    <row r="25741" spans="1:2" x14ac:dyDescent="0.45">
      <c r="A25741" s="18">
        <v>46315.15625</v>
      </c>
      <c r="B25741">
        <v>12.84</v>
      </c>
    </row>
    <row r="25742" spans="1:2" x14ac:dyDescent="0.45">
      <c r="A25742" s="18">
        <v>46315.166666666664</v>
      </c>
      <c r="B25742">
        <v>13.22</v>
      </c>
    </row>
    <row r="25743" spans="1:2" x14ac:dyDescent="0.45">
      <c r="A25743" s="18">
        <v>46315.177083333336</v>
      </c>
      <c r="B25743">
        <v>12.88</v>
      </c>
    </row>
    <row r="25744" spans="1:2" x14ac:dyDescent="0.45">
      <c r="A25744" s="18">
        <v>46315.1875</v>
      </c>
      <c r="B25744">
        <v>13.22</v>
      </c>
    </row>
    <row r="25745" spans="1:2" x14ac:dyDescent="0.45">
      <c r="A25745" s="18">
        <v>46315.197916666664</v>
      </c>
      <c r="B25745">
        <v>12.74</v>
      </c>
    </row>
    <row r="25746" spans="1:2" x14ac:dyDescent="0.45">
      <c r="A25746" s="18">
        <v>46315.208333333336</v>
      </c>
      <c r="B25746">
        <v>13.3</v>
      </c>
    </row>
    <row r="25747" spans="1:2" x14ac:dyDescent="0.45">
      <c r="A25747" s="18">
        <v>46315.21875</v>
      </c>
      <c r="B25747">
        <v>13.42</v>
      </c>
    </row>
    <row r="25748" spans="1:2" x14ac:dyDescent="0.45">
      <c r="A25748" s="18">
        <v>46315.229166666664</v>
      </c>
      <c r="B25748">
        <v>12.84</v>
      </c>
    </row>
    <row r="25749" spans="1:2" x14ac:dyDescent="0.45">
      <c r="A25749" s="18">
        <v>46315.239583333336</v>
      </c>
      <c r="B25749">
        <v>13.14</v>
      </c>
    </row>
    <row r="25750" spans="1:2" x14ac:dyDescent="0.45">
      <c r="A25750" s="18">
        <v>46315.25</v>
      </c>
      <c r="B25750">
        <v>12.98</v>
      </c>
    </row>
    <row r="25751" spans="1:2" x14ac:dyDescent="0.45">
      <c r="A25751" s="18">
        <v>46315.260416666664</v>
      </c>
      <c r="B25751">
        <v>15.36</v>
      </c>
    </row>
    <row r="25752" spans="1:2" x14ac:dyDescent="0.45">
      <c r="A25752" s="18">
        <v>46315.270833333336</v>
      </c>
      <c r="B25752">
        <v>15.58</v>
      </c>
    </row>
    <row r="25753" spans="1:2" x14ac:dyDescent="0.45">
      <c r="A25753" s="18">
        <v>46315.28125</v>
      </c>
      <c r="B25753">
        <v>14.96</v>
      </c>
    </row>
    <row r="25754" spans="1:2" x14ac:dyDescent="0.45">
      <c r="A25754" s="18">
        <v>46315.291666666664</v>
      </c>
      <c r="B25754">
        <v>21.88</v>
      </c>
    </row>
    <row r="25755" spans="1:2" x14ac:dyDescent="0.45">
      <c r="A25755" s="18">
        <v>46315.302083333336</v>
      </c>
      <c r="B25755">
        <v>21.56</v>
      </c>
    </row>
    <row r="25756" spans="1:2" x14ac:dyDescent="0.45">
      <c r="A25756" s="18">
        <v>46315.3125</v>
      </c>
      <c r="B25756">
        <v>21.72</v>
      </c>
    </row>
    <row r="25757" spans="1:2" x14ac:dyDescent="0.45">
      <c r="A25757" s="18">
        <v>46315.322916666664</v>
      </c>
      <c r="B25757">
        <v>28.46</v>
      </c>
    </row>
    <row r="25758" spans="1:2" x14ac:dyDescent="0.45">
      <c r="A25758" s="18">
        <v>46315.333333333336</v>
      </c>
      <c r="B25758">
        <v>28.74</v>
      </c>
    </row>
    <row r="25759" spans="1:2" x14ac:dyDescent="0.45">
      <c r="A25759" s="18">
        <v>46315.34375</v>
      </c>
      <c r="B25759">
        <v>20.58</v>
      </c>
    </row>
    <row r="25760" spans="1:2" x14ac:dyDescent="0.45">
      <c r="A25760" s="18">
        <v>46315.354166666664</v>
      </c>
      <c r="B25760">
        <v>27.12</v>
      </c>
    </row>
    <row r="25761" spans="1:2" x14ac:dyDescent="0.45">
      <c r="A25761" s="18">
        <v>46315.364583333336</v>
      </c>
      <c r="B25761">
        <v>21.1</v>
      </c>
    </row>
    <row r="25762" spans="1:2" x14ac:dyDescent="0.45">
      <c r="A25762" s="18">
        <v>46315.375</v>
      </c>
      <c r="B25762">
        <v>22.72</v>
      </c>
    </row>
    <row r="25763" spans="1:2" x14ac:dyDescent="0.45">
      <c r="A25763" s="18">
        <v>46315.385416666664</v>
      </c>
      <c r="B25763">
        <v>30.22</v>
      </c>
    </row>
    <row r="25764" spans="1:2" x14ac:dyDescent="0.45">
      <c r="A25764" s="18">
        <v>46315.395833333336</v>
      </c>
      <c r="B25764">
        <v>29.76</v>
      </c>
    </row>
    <row r="25765" spans="1:2" x14ac:dyDescent="0.45">
      <c r="A25765" s="18">
        <v>46315.40625</v>
      </c>
      <c r="B25765">
        <v>27.56</v>
      </c>
    </row>
    <row r="25766" spans="1:2" x14ac:dyDescent="0.45">
      <c r="A25766" s="18">
        <v>46315.416666666664</v>
      </c>
      <c r="B25766">
        <v>30.04</v>
      </c>
    </row>
    <row r="25767" spans="1:2" x14ac:dyDescent="0.45">
      <c r="A25767" s="18">
        <v>46315.427083333336</v>
      </c>
      <c r="B25767">
        <v>24.4</v>
      </c>
    </row>
    <row r="25768" spans="1:2" x14ac:dyDescent="0.45">
      <c r="A25768" s="18">
        <v>46315.4375</v>
      </c>
      <c r="B25768">
        <v>25.68</v>
      </c>
    </row>
    <row r="25769" spans="1:2" x14ac:dyDescent="0.45">
      <c r="A25769" s="18">
        <v>46315.447916666664</v>
      </c>
      <c r="B25769">
        <v>25.92</v>
      </c>
    </row>
    <row r="25770" spans="1:2" x14ac:dyDescent="0.45">
      <c r="A25770" s="18">
        <v>46315.458333333336</v>
      </c>
      <c r="B25770">
        <v>28.84</v>
      </c>
    </row>
    <row r="25771" spans="1:2" x14ac:dyDescent="0.45">
      <c r="A25771" s="18">
        <v>46315.46875</v>
      </c>
      <c r="B25771">
        <v>29.28</v>
      </c>
    </row>
    <row r="25772" spans="1:2" x14ac:dyDescent="0.45">
      <c r="A25772" s="18">
        <v>46315.479166666664</v>
      </c>
      <c r="B25772">
        <v>30.98</v>
      </c>
    </row>
    <row r="25773" spans="1:2" x14ac:dyDescent="0.45">
      <c r="A25773" s="18">
        <v>46315.489583333336</v>
      </c>
      <c r="B25773">
        <v>29.8</v>
      </c>
    </row>
    <row r="25774" spans="1:2" x14ac:dyDescent="0.45">
      <c r="A25774" s="18">
        <v>46315.5</v>
      </c>
      <c r="B25774">
        <v>24.58</v>
      </c>
    </row>
    <row r="25775" spans="1:2" x14ac:dyDescent="0.45">
      <c r="A25775" s="18">
        <v>46315.510416666664</v>
      </c>
      <c r="B25775">
        <v>24.12</v>
      </c>
    </row>
    <row r="25776" spans="1:2" x14ac:dyDescent="0.45">
      <c r="A25776" s="18">
        <v>46315.520833333336</v>
      </c>
      <c r="B25776">
        <v>24.68</v>
      </c>
    </row>
    <row r="25777" spans="1:2" x14ac:dyDescent="0.45">
      <c r="A25777" s="18">
        <v>46315.53125</v>
      </c>
      <c r="B25777">
        <v>21.48</v>
      </c>
    </row>
    <row r="25778" spans="1:2" x14ac:dyDescent="0.45">
      <c r="A25778" s="18">
        <v>46315.541666666664</v>
      </c>
      <c r="B25778">
        <v>23.22</v>
      </c>
    </row>
    <row r="25779" spans="1:2" x14ac:dyDescent="0.45">
      <c r="A25779" s="18">
        <v>46315.552083333336</v>
      </c>
      <c r="B25779">
        <v>22.62</v>
      </c>
    </row>
    <row r="25780" spans="1:2" x14ac:dyDescent="0.45">
      <c r="A25780" s="18">
        <v>46315.5625</v>
      </c>
      <c r="B25780">
        <v>21.98</v>
      </c>
    </row>
    <row r="25781" spans="1:2" x14ac:dyDescent="0.45">
      <c r="A25781" s="18">
        <v>46315.572916666664</v>
      </c>
      <c r="B25781">
        <v>22.62</v>
      </c>
    </row>
    <row r="25782" spans="1:2" x14ac:dyDescent="0.45">
      <c r="A25782" s="18">
        <v>46315.583333333336</v>
      </c>
      <c r="B25782">
        <v>21.2</v>
      </c>
    </row>
    <row r="25783" spans="1:2" x14ac:dyDescent="0.45">
      <c r="A25783" s="18">
        <v>46315.59375</v>
      </c>
      <c r="B25783">
        <v>27.28</v>
      </c>
    </row>
    <row r="25784" spans="1:2" x14ac:dyDescent="0.45">
      <c r="A25784" s="18">
        <v>46315.604166666664</v>
      </c>
      <c r="B25784">
        <v>22.6</v>
      </c>
    </row>
    <row r="25785" spans="1:2" x14ac:dyDescent="0.45">
      <c r="A25785" s="18">
        <v>46315.614583333336</v>
      </c>
      <c r="B25785">
        <v>27.24</v>
      </c>
    </row>
    <row r="25786" spans="1:2" x14ac:dyDescent="0.45">
      <c r="A25786" s="18">
        <v>46315.625</v>
      </c>
      <c r="B25786">
        <v>30.76</v>
      </c>
    </row>
    <row r="25787" spans="1:2" x14ac:dyDescent="0.45">
      <c r="A25787" s="18">
        <v>46315.635416666664</v>
      </c>
      <c r="B25787">
        <v>30.74</v>
      </c>
    </row>
    <row r="25788" spans="1:2" x14ac:dyDescent="0.45">
      <c r="A25788" s="18">
        <v>46315.645833333336</v>
      </c>
      <c r="B25788">
        <v>29.88</v>
      </c>
    </row>
    <row r="25789" spans="1:2" x14ac:dyDescent="0.45">
      <c r="A25789" s="18">
        <v>46315.65625</v>
      </c>
      <c r="B25789">
        <v>38</v>
      </c>
    </row>
    <row r="25790" spans="1:2" x14ac:dyDescent="0.45">
      <c r="A25790" s="18">
        <v>46315.666666666664</v>
      </c>
      <c r="B25790">
        <v>44.44</v>
      </c>
    </row>
    <row r="25791" spans="1:2" x14ac:dyDescent="0.45">
      <c r="A25791" s="18">
        <v>46315.677083333336</v>
      </c>
      <c r="B25791">
        <v>45.76</v>
      </c>
    </row>
    <row r="25792" spans="1:2" x14ac:dyDescent="0.45">
      <c r="A25792" s="18">
        <v>46315.6875</v>
      </c>
      <c r="B25792">
        <v>43.66</v>
      </c>
    </row>
    <row r="25793" spans="1:2" x14ac:dyDescent="0.45">
      <c r="A25793" s="18">
        <v>46315.697916666664</v>
      </c>
      <c r="B25793">
        <v>40.9</v>
      </c>
    </row>
    <row r="25794" spans="1:2" x14ac:dyDescent="0.45">
      <c r="A25794" s="18">
        <v>46315.708333333336</v>
      </c>
      <c r="B25794">
        <v>33.4</v>
      </c>
    </row>
    <row r="25795" spans="1:2" x14ac:dyDescent="0.45">
      <c r="A25795" s="18">
        <v>46315.71875</v>
      </c>
      <c r="B25795">
        <v>33.36</v>
      </c>
    </row>
    <row r="25796" spans="1:2" x14ac:dyDescent="0.45">
      <c r="A25796" s="18">
        <v>46315.729166666664</v>
      </c>
      <c r="B25796">
        <v>21.56</v>
      </c>
    </row>
    <row r="25797" spans="1:2" x14ac:dyDescent="0.45">
      <c r="A25797" s="18">
        <v>46315.739583333336</v>
      </c>
      <c r="B25797">
        <v>20.239999999999998</v>
      </c>
    </row>
    <row r="25798" spans="1:2" x14ac:dyDescent="0.45">
      <c r="A25798" s="18">
        <v>46315.75</v>
      </c>
      <c r="B25798">
        <v>19.96</v>
      </c>
    </row>
    <row r="25799" spans="1:2" x14ac:dyDescent="0.45">
      <c r="A25799" s="18">
        <v>46315.760416666664</v>
      </c>
      <c r="B25799">
        <v>20.98</v>
      </c>
    </row>
    <row r="25800" spans="1:2" x14ac:dyDescent="0.45">
      <c r="A25800" s="18">
        <v>46315.770833333336</v>
      </c>
      <c r="B25800">
        <v>17.34</v>
      </c>
    </row>
    <row r="25801" spans="1:2" x14ac:dyDescent="0.45">
      <c r="A25801" s="18">
        <v>46315.78125</v>
      </c>
      <c r="B25801">
        <v>9.5399999999999991</v>
      </c>
    </row>
    <row r="25802" spans="1:2" x14ac:dyDescent="0.45">
      <c r="A25802" s="18">
        <v>46315.791666666664</v>
      </c>
      <c r="B25802">
        <v>15.84</v>
      </c>
    </row>
    <row r="25803" spans="1:2" x14ac:dyDescent="0.45">
      <c r="A25803" s="18">
        <v>46315.802083333336</v>
      </c>
      <c r="B25803">
        <v>16.64</v>
      </c>
    </row>
    <row r="25804" spans="1:2" x14ac:dyDescent="0.45">
      <c r="A25804" s="18">
        <v>46315.8125</v>
      </c>
      <c r="B25804">
        <v>16.78</v>
      </c>
    </row>
    <row r="25805" spans="1:2" x14ac:dyDescent="0.45">
      <c r="A25805" s="18">
        <v>46315.822916666664</v>
      </c>
      <c r="B25805">
        <v>16.600000000000001</v>
      </c>
    </row>
    <row r="25806" spans="1:2" x14ac:dyDescent="0.45">
      <c r="A25806" s="18">
        <v>46315.833333333336</v>
      </c>
      <c r="B25806">
        <v>16.239999999999998</v>
      </c>
    </row>
    <row r="25807" spans="1:2" x14ac:dyDescent="0.45">
      <c r="A25807" s="18">
        <v>46315.84375</v>
      </c>
      <c r="B25807">
        <v>15.86</v>
      </c>
    </row>
    <row r="25808" spans="1:2" x14ac:dyDescent="0.45">
      <c r="A25808" s="18">
        <v>46315.854166666664</v>
      </c>
      <c r="B25808">
        <v>15.6</v>
      </c>
    </row>
    <row r="25809" spans="1:2" x14ac:dyDescent="0.45">
      <c r="A25809" s="18">
        <v>46315.864583333336</v>
      </c>
      <c r="B25809">
        <v>15.78</v>
      </c>
    </row>
    <row r="25810" spans="1:2" x14ac:dyDescent="0.45">
      <c r="A25810" s="18">
        <v>46315.875</v>
      </c>
      <c r="B25810">
        <v>15.66</v>
      </c>
    </row>
    <row r="25811" spans="1:2" x14ac:dyDescent="0.45">
      <c r="A25811" s="18">
        <v>46315.885416666664</v>
      </c>
      <c r="B25811">
        <v>15.16</v>
      </c>
    </row>
    <row r="25812" spans="1:2" x14ac:dyDescent="0.45">
      <c r="A25812" s="18">
        <v>46315.895833333336</v>
      </c>
      <c r="B25812">
        <v>15.72</v>
      </c>
    </row>
    <row r="25813" spans="1:2" x14ac:dyDescent="0.45">
      <c r="A25813" s="18">
        <v>46315.90625</v>
      </c>
      <c r="B25813">
        <v>15.72</v>
      </c>
    </row>
    <row r="25814" spans="1:2" x14ac:dyDescent="0.45">
      <c r="A25814" s="18">
        <v>46315.916666666664</v>
      </c>
      <c r="B25814">
        <v>15.14</v>
      </c>
    </row>
    <row r="25815" spans="1:2" x14ac:dyDescent="0.45">
      <c r="A25815" s="18">
        <v>46315.927083333336</v>
      </c>
      <c r="B25815">
        <v>13.4</v>
      </c>
    </row>
    <row r="25816" spans="1:2" x14ac:dyDescent="0.45">
      <c r="A25816" s="18">
        <v>46315.9375</v>
      </c>
      <c r="B25816">
        <v>13.18</v>
      </c>
    </row>
    <row r="25817" spans="1:2" x14ac:dyDescent="0.45">
      <c r="A25817" s="18">
        <v>46315.947916666664</v>
      </c>
      <c r="B25817">
        <v>13.34</v>
      </c>
    </row>
    <row r="25818" spans="1:2" x14ac:dyDescent="0.45">
      <c r="A25818" s="18">
        <v>46315.958333333336</v>
      </c>
      <c r="B25818">
        <v>13.26</v>
      </c>
    </row>
    <row r="25819" spans="1:2" x14ac:dyDescent="0.45">
      <c r="A25819" s="18">
        <v>46315.96875</v>
      </c>
      <c r="B25819">
        <v>12.98</v>
      </c>
    </row>
    <row r="25820" spans="1:2" x14ac:dyDescent="0.45">
      <c r="A25820" s="18">
        <v>46315.979166666664</v>
      </c>
      <c r="B25820">
        <v>13.46</v>
      </c>
    </row>
    <row r="25821" spans="1:2" x14ac:dyDescent="0.45">
      <c r="A25821" s="18">
        <v>46315.989583333336</v>
      </c>
      <c r="B25821">
        <v>13.22</v>
      </c>
    </row>
    <row r="25822" spans="1:2" x14ac:dyDescent="0.45">
      <c r="A25822" s="12">
        <v>46316</v>
      </c>
      <c r="B25822">
        <v>12.9</v>
      </c>
    </row>
    <row r="25823" spans="1:2" x14ac:dyDescent="0.45">
      <c r="A25823" s="18">
        <v>46316.010416666664</v>
      </c>
      <c r="B25823">
        <v>13.46</v>
      </c>
    </row>
    <row r="25824" spans="1:2" x14ac:dyDescent="0.45">
      <c r="A25824" s="18">
        <v>46316.020833333336</v>
      </c>
      <c r="B25824">
        <v>13.04</v>
      </c>
    </row>
    <row r="25825" spans="1:2" x14ac:dyDescent="0.45">
      <c r="A25825" s="18">
        <v>46316.03125</v>
      </c>
      <c r="B25825">
        <v>13.34</v>
      </c>
    </row>
    <row r="25826" spans="1:2" x14ac:dyDescent="0.45">
      <c r="A25826" s="18">
        <v>46316.041666666664</v>
      </c>
      <c r="B25826">
        <v>13.66</v>
      </c>
    </row>
    <row r="25827" spans="1:2" x14ac:dyDescent="0.45">
      <c r="A25827" s="18">
        <v>46316.052083333336</v>
      </c>
      <c r="B25827">
        <v>13.02</v>
      </c>
    </row>
    <row r="25828" spans="1:2" x14ac:dyDescent="0.45">
      <c r="A25828" s="18">
        <v>46316.0625</v>
      </c>
      <c r="B25828">
        <v>13.24</v>
      </c>
    </row>
    <row r="25829" spans="1:2" x14ac:dyDescent="0.45">
      <c r="A25829" s="18">
        <v>46316.072916666664</v>
      </c>
      <c r="B25829">
        <v>13.08</v>
      </c>
    </row>
    <row r="25830" spans="1:2" x14ac:dyDescent="0.45">
      <c r="A25830" s="18">
        <v>46316.083333333336</v>
      </c>
      <c r="B25830">
        <v>12.96</v>
      </c>
    </row>
    <row r="25831" spans="1:2" x14ac:dyDescent="0.45">
      <c r="A25831" s="18">
        <v>46316.09375</v>
      </c>
      <c r="B25831">
        <v>13.56</v>
      </c>
    </row>
    <row r="25832" spans="1:2" x14ac:dyDescent="0.45">
      <c r="A25832" s="18">
        <v>46316.104166666664</v>
      </c>
      <c r="B25832">
        <v>12.84</v>
      </c>
    </row>
    <row r="25833" spans="1:2" x14ac:dyDescent="0.45">
      <c r="A25833" s="18">
        <v>46316.114583333336</v>
      </c>
      <c r="B25833">
        <v>13.2</v>
      </c>
    </row>
    <row r="25834" spans="1:2" x14ac:dyDescent="0.45">
      <c r="A25834" s="18">
        <v>46316.125</v>
      </c>
      <c r="B25834">
        <v>13.18</v>
      </c>
    </row>
    <row r="25835" spans="1:2" x14ac:dyDescent="0.45">
      <c r="A25835" s="18">
        <v>46316.135416666664</v>
      </c>
      <c r="B25835">
        <v>12.98</v>
      </c>
    </row>
    <row r="25836" spans="1:2" x14ac:dyDescent="0.45">
      <c r="A25836" s="18">
        <v>46316.145833333336</v>
      </c>
      <c r="B25836">
        <v>13.32</v>
      </c>
    </row>
    <row r="25837" spans="1:2" x14ac:dyDescent="0.45">
      <c r="A25837" s="18">
        <v>46316.15625</v>
      </c>
      <c r="B25837">
        <v>12.88</v>
      </c>
    </row>
    <row r="25838" spans="1:2" x14ac:dyDescent="0.45">
      <c r="A25838" s="18">
        <v>46316.166666666664</v>
      </c>
      <c r="B25838">
        <v>13.18</v>
      </c>
    </row>
    <row r="25839" spans="1:2" x14ac:dyDescent="0.45">
      <c r="A25839" s="18">
        <v>46316.177083333336</v>
      </c>
      <c r="B25839">
        <v>13.3</v>
      </c>
    </row>
    <row r="25840" spans="1:2" x14ac:dyDescent="0.45">
      <c r="A25840" s="18">
        <v>46316.1875</v>
      </c>
      <c r="B25840">
        <v>12.92</v>
      </c>
    </row>
    <row r="25841" spans="1:2" x14ac:dyDescent="0.45">
      <c r="A25841" s="18">
        <v>46316.197916666664</v>
      </c>
      <c r="B25841">
        <v>13.04</v>
      </c>
    </row>
    <row r="25842" spans="1:2" x14ac:dyDescent="0.45">
      <c r="A25842" s="18">
        <v>46316.208333333336</v>
      </c>
      <c r="B25842">
        <v>13.02</v>
      </c>
    </row>
    <row r="25843" spans="1:2" x14ac:dyDescent="0.45">
      <c r="A25843" s="18">
        <v>46316.21875</v>
      </c>
      <c r="B25843">
        <v>13.42</v>
      </c>
    </row>
    <row r="25844" spans="1:2" x14ac:dyDescent="0.45">
      <c r="A25844" s="18">
        <v>46316.229166666664</v>
      </c>
      <c r="B25844">
        <v>13.3</v>
      </c>
    </row>
    <row r="25845" spans="1:2" x14ac:dyDescent="0.45">
      <c r="A25845" s="18">
        <v>46316.239583333336</v>
      </c>
      <c r="B25845">
        <v>12.92</v>
      </c>
    </row>
    <row r="25846" spans="1:2" x14ac:dyDescent="0.45">
      <c r="A25846" s="18">
        <v>46316.25</v>
      </c>
      <c r="B25846">
        <v>13.32</v>
      </c>
    </row>
    <row r="25847" spans="1:2" x14ac:dyDescent="0.45">
      <c r="A25847" s="18">
        <v>46316.260416666664</v>
      </c>
      <c r="B25847">
        <v>15.5</v>
      </c>
    </row>
    <row r="25848" spans="1:2" x14ac:dyDescent="0.45">
      <c r="A25848" s="18">
        <v>46316.270833333336</v>
      </c>
      <c r="B25848">
        <v>15.34</v>
      </c>
    </row>
    <row r="25849" spans="1:2" x14ac:dyDescent="0.45">
      <c r="A25849" s="18">
        <v>46316.28125</v>
      </c>
      <c r="B25849">
        <v>15.56</v>
      </c>
    </row>
    <row r="25850" spans="1:2" x14ac:dyDescent="0.45">
      <c r="A25850" s="18">
        <v>46316.291666666664</v>
      </c>
      <c r="B25850">
        <v>21.48</v>
      </c>
    </row>
    <row r="25851" spans="1:2" x14ac:dyDescent="0.45">
      <c r="A25851" s="18">
        <v>46316.302083333336</v>
      </c>
      <c r="B25851">
        <v>20.78</v>
      </c>
    </row>
    <row r="25852" spans="1:2" x14ac:dyDescent="0.45">
      <c r="A25852" s="18">
        <v>46316.3125</v>
      </c>
      <c r="B25852">
        <v>22.52</v>
      </c>
    </row>
    <row r="25853" spans="1:2" x14ac:dyDescent="0.45">
      <c r="A25853" s="18">
        <v>46316.322916666664</v>
      </c>
      <c r="B25853">
        <v>34.36</v>
      </c>
    </row>
    <row r="25854" spans="1:2" x14ac:dyDescent="0.45">
      <c r="A25854" s="18">
        <v>46316.333333333336</v>
      </c>
      <c r="B25854">
        <v>40.86</v>
      </c>
    </row>
    <row r="25855" spans="1:2" x14ac:dyDescent="0.45">
      <c r="A25855" s="18">
        <v>46316.34375</v>
      </c>
      <c r="B25855">
        <v>32.979999999999997</v>
      </c>
    </row>
    <row r="25856" spans="1:2" x14ac:dyDescent="0.45">
      <c r="A25856" s="18">
        <v>46316.354166666664</v>
      </c>
      <c r="B25856">
        <v>36.26</v>
      </c>
    </row>
    <row r="25857" spans="1:2" x14ac:dyDescent="0.45">
      <c r="A25857" s="18">
        <v>46316.364583333336</v>
      </c>
      <c r="B25857">
        <v>32.58</v>
      </c>
    </row>
    <row r="25858" spans="1:2" x14ac:dyDescent="0.45">
      <c r="A25858" s="18">
        <v>46316.375</v>
      </c>
      <c r="B25858">
        <v>49.28</v>
      </c>
    </row>
    <row r="25859" spans="1:2" x14ac:dyDescent="0.45">
      <c r="A25859" s="18">
        <v>46316.385416666664</v>
      </c>
      <c r="B25859">
        <v>50.88</v>
      </c>
    </row>
    <row r="25860" spans="1:2" x14ac:dyDescent="0.45">
      <c r="A25860" s="18">
        <v>46316.395833333336</v>
      </c>
      <c r="B25860">
        <v>54.52</v>
      </c>
    </row>
    <row r="25861" spans="1:2" x14ac:dyDescent="0.45">
      <c r="A25861" s="18">
        <v>46316.40625</v>
      </c>
      <c r="B25861">
        <v>51.3</v>
      </c>
    </row>
    <row r="25862" spans="1:2" x14ac:dyDescent="0.45">
      <c r="A25862" s="18">
        <v>46316.416666666664</v>
      </c>
      <c r="B25862">
        <v>49.28</v>
      </c>
    </row>
    <row r="25863" spans="1:2" x14ac:dyDescent="0.45">
      <c r="A25863" s="18">
        <v>46316.427083333336</v>
      </c>
      <c r="B25863">
        <v>42.6</v>
      </c>
    </row>
    <row r="25864" spans="1:2" x14ac:dyDescent="0.45">
      <c r="A25864" s="18">
        <v>46316.4375</v>
      </c>
      <c r="B25864">
        <v>37.18</v>
      </c>
    </row>
    <row r="25865" spans="1:2" x14ac:dyDescent="0.45">
      <c r="A25865" s="18">
        <v>46316.447916666664</v>
      </c>
      <c r="B25865">
        <v>37.5</v>
      </c>
    </row>
    <row r="25866" spans="1:2" x14ac:dyDescent="0.45">
      <c r="A25866" s="18">
        <v>46316.458333333336</v>
      </c>
      <c r="B25866">
        <v>38.06</v>
      </c>
    </row>
    <row r="25867" spans="1:2" x14ac:dyDescent="0.45">
      <c r="A25867" s="18">
        <v>46316.46875</v>
      </c>
      <c r="B25867">
        <v>29.64</v>
      </c>
    </row>
    <row r="25868" spans="1:2" x14ac:dyDescent="0.45">
      <c r="A25868" s="18">
        <v>46316.479166666664</v>
      </c>
      <c r="B25868">
        <v>24.32</v>
      </c>
    </row>
    <row r="25869" spans="1:2" x14ac:dyDescent="0.45">
      <c r="A25869" s="18">
        <v>46316.489583333336</v>
      </c>
      <c r="B25869">
        <v>25.22</v>
      </c>
    </row>
    <row r="25870" spans="1:2" x14ac:dyDescent="0.45">
      <c r="A25870" s="18">
        <v>46316.5</v>
      </c>
      <c r="B25870">
        <v>22.4</v>
      </c>
    </row>
    <row r="25871" spans="1:2" x14ac:dyDescent="0.45">
      <c r="A25871" s="18">
        <v>46316.510416666664</v>
      </c>
      <c r="B25871">
        <v>21.76</v>
      </c>
    </row>
    <row r="25872" spans="1:2" x14ac:dyDescent="0.45">
      <c r="A25872" s="18">
        <v>46316.520833333336</v>
      </c>
      <c r="B25872">
        <v>21.94</v>
      </c>
    </row>
    <row r="25873" spans="1:2" x14ac:dyDescent="0.45">
      <c r="A25873" s="18">
        <v>46316.53125</v>
      </c>
      <c r="B25873">
        <v>25.9</v>
      </c>
    </row>
    <row r="25874" spans="1:2" x14ac:dyDescent="0.45">
      <c r="A25874" s="18">
        <v>46316.541666666664</v>
      </c>
      <c r="B25874">
        <v>18.5</v>
      </c>
    </row>
    <row r="25875" spans="1:2" x14ac:dyDescent="0.45">
      <c r="A25875" s="18">
        <v>46316.552083333336</v>
      </c>
      <c r="B25875">
        <v>18.739999999999998</v>
      </c>
    </row>
    <row r="25876" spans="1:2" x14ac:dyDescent="0.45">
      <c r="A25876" s="18">
        <v>46316.5625</v>
      </c>
      <c r="B25876">
        <v>20.239999999999998</v>
      </c>
    </row>
    <row r="25877" spans="1:2" x14ac:dyDescent="0.45">
      <c r="A25877" s="18">
        <v>46316.572916666664</v>
      </c>
      <c r="B25877">
        <v>17.64</v>
      </c>
    </row>
    <row r="25878" spans="1:2" x14ac:dyDescent="0.45">
      <c r="A25878" s="18">
        <v>46316.583333333336</v>
      </c>
      <c r="B25878">
        <v>20.92</v>
      </c>
    </row>
    <row r="25879" spans="1:2" x14ac:dyDescent="0.45">
      <c r="A25879" s="18">
        <v>46316.59375</v>
      </c>
      <c r="B25879">
        <v>20.46</v>
      </c>
    </row>
    <row r="25880" spans="1:2" x14ac:dyDescent="0.45">
      <c r="A25880" s="18">
        <v>46316.604166666664</v>
      </c>
      <c r="B25880">
        <v>22.7</v>
      </c>
    </row>
    <row r="25881" spans="1:2" x14ac:dyDescent="0.45">
      <c r="A25881" s="18">
        <v>46316.614583333336</v>
      </c>
      <c r="B25881">
        <v>19.98</v>
      </c>
    </row>
    <row r="25882" spans="1:2" x14ac:dyDescent="0.45">
      <c r="A25882" s="18">
        <v>46316.625</v>
      </c>
      <c r="B25882">
        <v>21.68</v>
      </c>
    </row>
    <row r="25883" spans="1:2" x14ac:dyDescent="0.45">
      <c r="A25883" s="18">
        <v>46316.635416666664</v>
      </c>
      <c r="B25883">
        <v>20.72</v>
      </c>
    </row>
    <row r="25884" spans="1:2" x14ac:dyDescent="0.45">
      <c r="A25884" s="18">
        <v>46316.645833333336</v>
      </c>
      <c r="B25884">
        <v>21.7</v>
      </c>
    </row>
    <row r="25885" spans="1:2" x14ac:dyDescent="0.45">
      <c r="A25885" s="18">
        <v>46316.65625</v>
      </c>
      <c r="B25885">
        <v>18.32</v>
      </c>
    </row>
    <row r="25886" spans="1:2" x14ac:dyDescent="0.45">
      <c r="A25886" s="18">
        <v>46316.666666666664</v>
      </c>
      <c r="B25886">
        <v>21.7</v>
      </c>
    </row>
    <row r="25887" spans="1:2" x14ac:dyDescent="0.45">
      <c r="A25887" s="18">
        <v>46316.677083333336</v>
      </c>
      <c r="B25887">
        <v>20.34</v>
      </c>
    </row>
    <row r="25888" spans="1:2" x14ac:dyDescent="0.45">
      <c r="A25888" s="18">
        <v>46316.6875</v>
      </c>
      <c r="B25888">
        <v>20.2</v>
      </c>
    </row>
    <row r="25889" spans="1:2" x14ac:dyDescent="0.45">
      <c r="A25889" s="18">
        <v>46316.697916666664</v>
      </c>
      <c r="B25889">
        <v>19.600000000000001</v>
      </c>
    </row>
    <row r="25890" spans="1:2" x14ac:dyDescent="0.45">
      <c r="A25890" s="18">
        <v>46316.708333333336</v>
      </c>
      <c r="B25890">
        <v>19.68</v>
      </c>
    </row>
    <row r="25891" spans="1:2" x14ac:dyDescent="0.45">
      <c r="A25891" s="18">
        <v>46316.71875</v>
      </c>
      <c r="B25891">
        <v>13.58</v>
      </c>
    </row>
    <row r="25892" spans="1:2" x14ac:dyDescent="0.45">
      <c r="A25892" s="18">
        <v>46316.729166666664</v>
      </c>
      <c r="B25892">
        <v>10.9</v>
      </c>
    </row>
    <row r="25893" spans="1:2" x14ac:dyDescent="0.45">
      <c r="A25893" s="18">
        <v>46316.739583333336</v>
      </c>
      <c r="B25893">
        <v>11.68</v>
      </c>
    </row>
    <row r="25894" spans="1:2" x14ac:dyDescent="0.45">
      <c r="A25894" s="18">
        <v>46316.75</v>
      </c>
      <c r="B25894">
        <v>9.16</v>
      </c>
    </row>
    <row r="25895" spans="1:2" x14ac:dyDescent="0.45">
      <c r="A25895" s="18">
        <v>46316.760416666664</v>
      </c>
      <c r="B25895">
        <v>9.92</v>
      </c>
    </row>
    <row r="25896" spans="1:2" x14ac:dyDescent="0.45">
      <c r="A25896" s="18">
        <v>46316.770833333336</v>
      </c>
      <c r="B25896">
        <v>11.8</v>
      </c>
    </row>
    <row r="25897" spans="1:2" x14ac:dyDescent="0.45">
      <c r="A25897" s="18">
        <v>46316.78125</v>
      </c>
      <c r="B25897">
        <v>14.38</v>
      </c>
    </row>
    <row r="25898" spans="1:2" x14ac:dyDescent="0.45">
      <c r="A25898" s="18">
        <v>46316.791666666664</v>
      </c>
      <c r="B25898">
        <v>18.2</v>
      </c>
    </row>
    <row r="25899" spans="1:2" x14ac:dyDescent="0.45">
      <c r="A25899" s="18">
        <v>46316.802083333336</v>
      </c>
      <c r="B25899">
        <v>16.38</v>
      </c>
    </row>
    <row r="25900" spans="1:2" x14ac:dyDescent="0.45">
      <c r="A25900" s="18">
        <v>46316.8125</v>
      </c>
      <c r="B25900">
        <v>17.14</v>
      </c>
    </row>
    <row r="25901" spans="1:2" x14ac:dyDescent="0.45">
      <c r="A25901" s="18">
        <v>46316.822916666664</v>
      </c>
      <c r="B25901">
        <v>16.32</v>
      </c>
    </row>
    <row r="25902" spans="1:2" x14ac:dyDescent="0.45">
      <c r="A25902" s="18">
        <v>46316.833333333336</v>
      </c>
      <c r="B25902">
        <v>16.420000000000002</v>
      </c>
    </row>
    <row r="25903" spans="1:2" x14ac:dyDescent="0.45">
      <c r="A25903" s="18">
        <v>46316.84375</v>
      </c>
      <c r="B25903">
        <v>15.66</v>
      </c>
    </row>
    <row r="25904" spans="1:2" x14ac:dyDescent="0.45">
      <c r="A25904" s="18">
        <v>46316.854166666664</v>
      </c>
      <c r="B25904">
        <v>15.32</v>
      </c>
    </row>
    <row r="25905" spans="1:2" x14ac:dyDescent="0.45">
      <c r="A25905" s="18">
        <v>46316.864583333336</v>
      </c>
      <c r="B25905">
        <v>15.48</v>
      </c>
    </row>
    <row r="25906" spans="1:2" x14ac:dyDescent="0.45">
      <c r="A25906" s="18">
        <v>46316.875</v>
      </c>
      <c r="B25906">
        <v>15.56</v>
      </c>
    </row>
    <row r="25907" spans="1:2" x14ac:dyDescent="0.45">
      <c r="A25907" s="18">
        <v>46316.885416666664</v>
      </c>
      <c r="B25907">
        <v>15.28</v>
      </c>
    </row>
    <row r="25908" spans="1:2" x14ac:dyDescent="0.45">
      <c r="A25908" s="18">
        <v>46316.895833333336</v>
      </c>
      <c r="B25908">
        <v>15.74</v>
      </c>
    </row>
    <row r="25909" spans="1:2" x14ac:dyDescent="0.45">
      <c r="A25909" s="18">
        <v>46316.90625</v>
      </c>
      <c r="B25909">
        <v>15.14</v>
      </c>
    </row>
    <row r="25910" spans="1:2" x14ac:dyDescent="0.45">
      <c r="A25910" s="18">
        <v>46316.916666666664</v>
      </c>
      <c r="B25910">
        <v>15.3</v>
      </c>
    </row>
    <row r="25911" spans="1:2" x14ac:dyDescent="0.45">
      <c r="A25911" s="18">
        <v>46316.927083333336</v>
      </c>
      <c r="B25911">
        <v>13.18</v>
      </c>
    </row>
    <row r="25912" spans="1:2" x14ac:dyDescent="0.45">
      <c r="A25912" s="18">
        <v>46316.9375</v>
      </c>
      <c r="B25912">
        <v>13.36</v>
      </c>
    </row>
    <row r="25913" spans="1:2" x14ac:dyDescent="0.45">
      <c r="A25913" s="18">
        <v>46316.947916666664</v>
      </c>
      <c r="B25913">
        <v>13.24</v>
      </c>
    </row>
    <row r="25914" spans="1:2" x14ac:dyDescent="0.45">
      <c r="A25914" s="18">
        <v>46316.958333333336</v>
      </c>
      <c r="B25914">
        <v>12.88</v>
      </c>
    </row>
    <row r="25915" spans="1:2" x14ac:dyDescent="0.45">
      <c r="A25915" s="18">
        <v>46316.96875</v>
      </c>
      <c r="B25915">
        <v>13.34</v>
      </c>
    </row>
    <row r="25916" spans="1:2" x14ac:dyDescent="0.45">
      <c r="A25916" s="18">
        <v>46316.979166666664</v>
      </c>
      <c r="B25916">
        <v>13.3</v>
      </c>
    </row>
    <row r="25917" spans="1:2" x14ac:dyDescent="0.45">
      <c r="A25917" s="18">
        <v>46316.989583333336</v>
      </c>
      <c r="B25917">
        <v>12.86</v>
      </c>
    </row>
    <row r="25918" spans="1:2" x14ac:dyDescent="0.45">
      <c r="A25918" s="12">
        <v>46317</v>
      </c>
      <c r="B25918">
        <v>13.16</v>
      </c>
    </row>
    <row r="25919" spans="1:2" x14ac:dyDescent="0.45">
      <c r="A25919" s="18">
        <v>46317.010416666664</v>
      </c>
      <c r="B25919">
        <v>13.1</v>
      </c>
    </row>
    <row r="25920" spans="1:2" x14ac:dyDescent="0.45">
      <c r="A25920" s="18">
        <v>46317.020833333336</v>
      </c>
      <c r="B25920">
        <v>13.64</v>
      </c>
    </row>
    <row r="25921" spans="1:2" x14ac:dyDescent="0.45">
      <c r="A25921" s="18">
        <v>46317.03125</v>
      </c>
      <c r="B25921">
        <v>12.9</v>
      </c>
    </row>
    <row r="25922" spans="1:2" x14ac:dyDescent="0.45">
      <c r="A25922" s="18">
        <v>46317.041666666664</v>
      </c>
      <c r="B25922">
        <v>13.26</v>
      </c>
    </row>
    <row r="25923" spans="1:2" x14ac:dyDescent="0.45">
      <c r="A25923" s="18">
        <v>46317.052083333336</v>
      </c>
      <c r="B25923">
        <v>13.4</v>
      </c>
    </row>
    <row r="25924" spans="1:2" x14ac:dyDescent="0.45">
      <c r="A25924" s="18">
        <v>46317.0625</v>
      </c>
      <c r="B25924">
        <v>12.78</v>
      </c>
    </row>
    <row r="25925" spans="1:2" x14ac:dyDescent="0.45">
      <c r="A25925" s="18">
        <v>46317.072916666664</v>
      </c>
      <c r="B25925">
        <v>13.14</v>
      </c>
    </row>
    <row r="25926" spans="1:2" x14ac:dyDescent="0.45">
      <c r="A25926" s="18">
        <v>46317.083333333336</v>
      </c>
      <c r="B25926">
        <v>12.7</v>
      </c>
    </row>
    <row r="25927" spans="1:2" x14ac:dyDescent="0.45">
      <c r="A25927" s="18">
        <v>46317.09375</v>
      </c>
      <c r="B25927">
        <v>13.24</v>
      </c>
    </row>
    <row r="25928" spans="1:2" x14ac:dyDescent="0.45">
      <c r="A25928" s="18">
        <v>46317.104166666664</v>
      </c>
      <c r="B25928">
        <v>13.04</v>
      </c>
    </row>
    <row r="25929" spans="1:2" x14ac:dyDescent="0.45">
      <c r="A25929" s="18">
        <v>46317.114583333336</v>
      </c>
      <c r="B25929">
        <v>12.88</v>
      </c>
    </row>
    <row r="25930" spans="1:2" x14ac:dyDescent="0.45">
      <c r="A25930" s="18">
        <v>46317.125</v>
      </c>
      <c r="B25930">
        <v>13.04</v>
      </c>
    </row>
    <row r="25931" spans="1:2" x14ac:dyDescent="0.45">
      <c r="A25931" s="18">
        <v>46317.135416666664</v>
      </c>
      <c r="B25931">
        <v>12.84</v>
      </c>
    </row>
    <row r="25932" spans="1:2" x14ac:dyDescent="0.45">
      <c r="A25932" s="18">
        <v>46317.145833333336</v>
      </c>
      <c r="B25932">
        <v>13.24</v>
      </c>
    </row>
    <row r="25933" spans="1:2" x14ac:dyDescent="0.45">
      <c r="A25933" s="18">
        <v>46317.15625</v>
      </c>
      <c r="B25933">
        <v>13.18</v>
      </c>
    </row>
    <row r="25934" spans="1:2" x14ac:dyDescent="0.45">
      <c r="A25934" s="18">
        <v>46317.166666666664</v>
      </c>
      <c r="B25934">
        <v>12.7</v>
      </c>
    </row>
    <row r="25935" spans="1:2" x14ac:dyDescent="0.45">
      <c r="A25935" s="18">
        <v>46317.177083333336</v>
      </c>
      <c r="B25935">
        <v>13.2</v>
      </c>
    </row>
    <row r="25936" spans="1:2" x14ac:dyDescent="0.45">
      <c r="A25936" s="18">
        <v>46317.1875</v>
      </c>
      <c r="B25936">
        <v>13.28</v>
      </c>
    </row>
    <row r="25937" spans="1:2" x14ac:dyDescent="0.45">
      <c r="A25937" s="18">
        <v>46317.197916666664</v>
      </c>
      <c r="B25937">
        <v>13.32</v>
      </c>
    </row>
    <row r="25938" spans="1:2" x14ac:dyDescent="0.45">
      <c r="A25938" s="18">
        <v>46317.208333333336</v>
      </c>
      <c r="B25938">
        <v>13.22</v>
      </c>
    </row>
    <row r="25939" spans="1:2" x14ac:dyDescent="0.45">
      <c r="A25939" s="18">
        <v>46317.21875</v>
      </c>
      <c r="B25939">
        <v>13.02</v>
      </c>
    </row>
    <row r="25940" spans="1:2" x14ac:dyDescent="0.45">
      <c r="A25940" s="18">
        <v>46317.229166666664</v>
      </c>
      <c r="B25940">
        <v>13.34</v>
      </c>
    </row>
    <row r="25941" spans="1:2" x14ac:dyDescent="0.45">
      <c r="A25941" s="18">
        <v>46317.239583333336</v>
      </c>
      <c r="B25941">
        <v>12.78</v>
      </c>
    </row>
    <row r="25942" spans="1:2" x14ac:dyDescent="0.45">
      <c r="A25942" s="18">
        <v>46317.25</v>
      </c>
      <c r="B25942">
        <v>13.2</v>
      </c>
    </row>
    <row r="25943" spans="1:2" x14ac:dyDescent="0.45">
      <c r="A25943" s="18">
        <v>46317.260416666664</v>
      </c>
      <c r="B25943">
        <v>15.46</v>
      </c>
    </row>
    <row r="25944" spans="1:2" x14ac:dyDescent="0.45">
      <c r="A25944" s="18">
        <v>46317.270833333336</v>
      </c>
      <c r="B25944">
        <v>18.68</v>
      </c>
    </row>
    <row r="25945" spans="1:2" x14ac:dyDescent="0.45">
      <c r="A25945" s="18">
        <v>46317.28125</v>
      </c>
      <c r="B25945">
        <v>18.920000000000002</v>
      </c>
    </row>
    <row r="25946" spans="1:2" x14ac:dyDescent="0.45">
      <c r="A25946" s="18">
        <v>46317.291666666664</v>
      </c>
      <c r="B25946">
        <v>19.079999999999998</v>
      </c>
    </row>
    <row r="25947" spans="1:2" x14ac:dyDescent="0.45">
      <c r="A25947" s="18">
        <v>46317.302083333336</v>
      </c>
      <c r="B25947">
        <v>19.62</v>
      </c>
    </row>
    <row r="25948" spans="1:2" x14ac:dyDescent="0.45">
      <c r="A25948" s="18">
        <v>46317.3125</v>
      </c>
      <c r="B25948">
        <v>23.34</v>
      </c>
    </row>
    <row r="25949" spans="1:2" x14ac:dyDescent="0.45">
      <c r="A25949" s="18">
        <v>46317.322916666664</v>
      </c>
      <c r="B25949">
        <v>23.64</v>
      </c>
    </row>
    <row r="25950" spans="1:2" x14ac:dyDescent="0.45">
      <c r="A25950" s="18">
        <v>46317.333333333336</v>
      </c>
      <c r="B25950">
        <v>28.2</v>
      </c>
    </row>
    <row r="25951" spans="1:2" x14ac:dyDescent="0.45">
      <c r="A25951" s="18">
        <v>46317.34375</v>
      </c>
      <c r="B25951">
        <v>29.02</v>
      </c>
    </row>
    <row r="25952" spans="1:2" x14ac:dyDescent="0.45">
      <c r="A25952" s="18">
        <v>46317.354166666664</v>
      </c>
      <c r="B25952">
        <v>32.4</v>
      </c>
    </row>
    <row r="25953" spans="1:2" x14ac:dyDescent="0.45">
      <c r="A25953" s="18">
        <v>46317.364583333336</v>
      </c>
      <c r="B25953">
        <v>29.44</v>
      </c>
    </row>
    <row r="25954" spans="1:2" x14ac:dyDescent="0.45">
      <c r="A25954" s="18">
        <v>46317.375</v>
      </c>
      <c r="B25954">
        <v>32.72</v>
      </c>
    </row>
    <row r="25955" spans="1:2" x14ac:dyDescent="0.45">
      <c r="A25955" s="18">
        <v>46317.385416666664</v>
      </c>
      <c r="B25955">
        <v>41.56</v>
      </c>
    </row>
    <row r="25956" spans="1:2" x14ac:dyDescent="0.45">
      <c r="A25956" s="18">
        <v>46317.395833333336</v>
      </c>
      <c r="B25956">
        <v>31.12</v>
      </c>
    </row>
    <row r="25957" spans="1:2" x14ac:dyDescent="0.45">
      <c r="A25957" s="18">
        <v>46317.40625</v>
      </c>
      <c r="B25957">
        <v>33.520000000000003</v>
      </c>
    </row>
    <row r="25958" spans="1:2" x14ac:dyDescent="0.45">
      <c r="A25958" s="18">
        <v>46317.416666666664</v>
      </c>
      <c r="B25958">
        <v>32.58</v>
      </c>
    </row>
    <row r="25959" spans="1:2" x14ac:dyDescent="0.45">
      <c r="A25959" s="18">
        <v>46317.427083333336</v>
      </c>
      <c r="B25959">
        <v>27.82</v>
      </c>
    </row>
    <row r="25960" spans="1:2" x14ac:dyDescent="0.45">
      <c r="A25960" s="18">
        <v>46317.4375</v>
      </c>
      <c r="B25960">
        <v>28.02</v>
      </c>
    </row>
    <row r="25961" spans="1:2" x14ac:dyDescent="0.45">
      <c r="A25961" s="18">
        <v>46317.447916666664</v>
      </c>
      <c r="B25961">
        <v>31.28</v>
      </c>
    </row>
    <row r="25962" spans="1:2" x14ac:dyDescent="0.45">
      <c r="A25962" s="18">
        <v>46317.458333333336</v>
      </c>
      <c r="B25962">
        <v>34</v>
      </c>
    </row>
    <row r="25963" spans="1:2" x14ac:dyDescent="0.45">
      <c r="A25963" s="18">
        <v>46317.46875</v>
      </c>
      <c r="B25963">
        <v>31.84</v>
      </c>
    </row>
    <row r="25964" spans="1:2" x14ac:dyDescent="0.45">
      <c r="A25964" s="18">
        <v>46317.479166666664</v>
      </c>
      <c r="B25964">
        <v>32.32</v>
      </c>
    </row>
    <row r="25965" spans="1:2" x14ac:dyDescent="0.45">
      <c r="A25965" s="18">
        <v>46317.489583333336</v>
      </c>
      <c r="B25965">
        <v>34.24</v>
      </c>
    </row>
    <row r="25966" spans="1:2" x14ac:dyDescent="0.45">
      <c r="A25966" s="18">
        <v>46317.5</v>
      </c>
      <c r="B25966">
        <v>32.04</v>
      </c>
    </row>
    <row r="25967" spans="1:2" x14ac:dyDescent="0.45">
      <c r="A25967" s="18">
        <v>46317.510416666664</v>
      </c>
      <c r="B25967">
        <v>34.1</v>
      </c>
    </row>
    <row r="25968" spans="1:2" x14ac:dyDescent="0.45">
      <c r="A25968" s="18">
        <v>46317.520833333336</v>
      </c>
      <c r="B25968">
        <v>31.2</v>
      </c>
    </row>
    <row r="25969" spans="1:2" x14ac:dyDescent="0.45">
      <c r="A25969" s="18">
        <v>46317.53125</v>
      </c>
      <c r="B25969">
        <v>29.36</v>
      </c>
    </row>
    <row r="25970" spans="1:2" x14ac:dyDescent="0.45">
      <c r="A25970" s="18">
        <v>46317.541666666664</v>
      </c>
      <c r="B25970">
        <v>35.04</v>
      </c>
    </row>
    <row r="25971" spans="1:2" x14ac:dyDescent="0.45">
      <c r="A25971" s="18">
        <v>46317.552083333336</v>
      </c>
      <c r="B25971">
        <v>30.92</v>
      </c>
    </row>
    <row r="25972" spans="1:2" x14ac:dyDescent="0.45">
      <c r="A25972" s="18">
        <v>46317.5625</v>
      </c>
      <c r="B25972">
        <v>31.32</v>
      </c>
    </row>
    <row r="25973" spans="1:2" x14ac:dyDescent="0.45">
      <c r="A25973" s="18">
        <v>46317.572916666664</v>
      </c>
      <c r="B25973">
        <v>30.22</v>
      </c>
    </row>
    <row r="25974" spans="1:2" x14ac:dyDescent="0.45">
      <c r="A25974" s="18">
        <v>46317.583333333336</v>
      </c>
      <c r="B25974">
        <v>26.7</v>
      </c>
    </row>
    <row r="25975" spans="1:2" x14ac:dyDescent="0.45">
      <c r="A25975" s="18">
        <v>46317.59375</v>
      </c>
      <c r="B25975">
        <v>25.5</v>
      </c>
    </row>
    <row r="25976" spans="1:2" x14ac:dyDescent="0.45">
      <c r="A25976" s="18">
        <v>46317.604166666664</v>
      </c>
      <c r="B25976">
        <v>24.8</v>
      </c>
    </row>
    <row r="25977" spans="1:2" x14ac:dyDescent="0.45">
      <c r="A25977" s="18">
        <v>46317.614583333336</v>
      </c>
      <c r="B25977">
        <v>25.72</v>
      </c>
    </row>
    <row r="25978" spans="1:2" x14ac:dyDescent="0.45">
      <c r="A25978" s="18">
        <v>46317.625</v>
      </c>
      <c r="B25978">
        <v>22.56</v>
      </c>
    </row>
    <row r="25979" spans="1:2" x14ac:dyDescent="0.45">
      <c r="A25979" s="18">
        <v>46317.635416666664</v>
      </c>
      <c r="B25979">
        <v>24.08</v>
      </c>
    </row>
    <row r="25980" spans="1:2" x14ac:dyDescent="0.45">
      <c r="A25980" s="18">
        <v>46317.645833333336</v>
      </c>
      <c r="B25980">
        <v>23.5</v>
      </c>
    </row>
    <row r="25981" spans="1:2" x14ac:dyDescent="0.45">
      <c r="A25981" s="18">
        <v>46317.65625</v>
      </c>
      <c r="B25981">
        <v>21.16</v>
      </c>
    </row>
    <row r="25982" spans="1:2" x14ac:dyDescent="0.45">
      <c r="A25982" s="18">
        <v>46317.666666666664</v>
      </c>
      <c r="B25982">
        <v>15.42</v>
      </c>
    </row>
    <row r="25983" spans="1:2" x14ac:dyDescent="0.45">
      <c r="A25983" s="18">
        <v>46317.677083333336</v>
      </c>
      <c r="B25983">
        <v>19.940000000000001</v>
      </c>
    </row>
    <row r="25984" spans="1:2" x14ac:dyDescent="0.45">
      <c r="A25984" s="18">
        <v>46317.6875</v>
      </c>
      <c r="B25984">
        <v>17.739999999999998</v>
      </c>
    </row>
    <row r="25985" spans="1:2" x14ac:dyDescent="0.45">
      <c r="A25985" s="18">
        <v>46317.697916666664</v>
      </c>
      <c r="B25985">
        <v>19.399999999999999</v>
      </c>
    </row>
    <row r="25986" spans="1:2" x14ac:dyDescent="0.45">
      <c r="A25986" s="18">
        <v>46317.708333333336</v>
      </c>
      <c r="B25986">
        <v>13.38</v>
      </c>
    </row>
    <row r="25987" spans="1:2" x14ac:dyDescent="0.45">
      <c r="A25987" s="18">
        <v>46317.71875</v>
      </c>
      <c r="B25987">
        <v>12.06</v>
      </c>
    </row>
    <row r="25988" spans="1:2" x14ac:dyDescent="0.45">
      <c r="A25988" s="18">
        <v>46317.729166666664</v>
      </c>
      <c r="B25988">
        <v>15.5</v>
      </c>
    </row>
    <row r="25989" spans="1:2" x14ac:dyDescent="0.45">
      <c r="A25989" s="18">
        <v>46317.739583333336</v>
      </c>
      <c r="B25989">
        <v>11.58</v>
      </c>
    </row>
    <row r="25990" spans="1:2" x14ac:dyDescent="0.45">
      <c r="A25990" s="18">
        <v>46317.75</v>
      </c>
      <c r="B25990">
        <v>9.08</v>
      </c>
    </row>
    <row r="25991" spans="1:2" x14ac:dyDescent="0.45">
      <c r="A25991" s="18">
        <v>46317.760416666664</v>
      </c>
      <c r="B25991">
        <v>9.02</v>
      </c>
    </row>
    <row r="25992" spans="1:2" x14ac:dyDescent="0.45">
      <c r="A25992" s="18">
        <v>46317.770833333336</v>
      </c>
      <c r="B25992">
        <v>8.66</v>
      </c>
    </row>
    <row r="25993" spans="1:2" x14ac:dyDescent="0.45">
      <c r="A25993" s="18">
        <v>46317.78125</v>
      </c>
      <c r="B25993">
        <v>9.92</v>
      </c>
    </row>
    <row r="25994" spans="1:2" x14ac:dyDescent="0.45">
      <c r="A25994" s="18">
        <v>46317.791666666664</v>
      </c>
      <c r="B25994">
        <v>16.12</v>
      </c>
    </row>
    <row r="25995" spans="1:2" x14ac:dyDescent="0.45">
      <c r="A25995" s="18">
        <v>46317.802083333336</v>
      </c>
      <c r="B25995">
        <v>17.86</v>
      </c>
    </row>
    <row r="25996" spans="1:2" x14ac:dyDescent="0.45">
      <c r="A25996" s="18">
        <v>46317.8125</v>
      </c>
      <c r="B25996">
        <v>17.239999999999998</v>
      </c>
    </row>
    <row r="25997" spans="1:2" x14ac:dyDescent="0.45">
      <c r="A25997" s="18">
        <v>46317.822916666664</v>
      </c>
      <c r="B25997">
        <v>16.34</v>
      </c>
    </row>
    <row r="25998" spans="1:2" x14ac:dyDescent="0.45">
      <c r="A25998" s="18">
        <v>46317.833333333336</v>
      </c>
      <c r="B25998">
        <v>16.98</v>
      </c>
    </row>
    <row r="25999" spans="1:2" x14ac:dyDescent="0.45">
      <c r="A25999" s="18">
        <v>46317.84375</v>
      </c>
      <c r="B25999">
        <v>16.18</v>
      </c>
    </row>
    <row r="26000" spans="1:2" x14ac:dyDescent="0.45">
      <c r="A26000" s="18">
        <v>46317.854166666664</v>
      </c>
      <c r="B26000">
        <v>15.22</v>
      </c>
    </row>
    <row r="26001" spans="1:2" x14ac:dyDescent="0.45">
      <c r="A26001" s="18">
        <v>46317.864583333336</v>
      </c>
      <c r="B26001">
        <v>15.24</v>
      </c>
    </row>
    <row r="26002" spans="1:2" x14ac:dyDescent="0.45">
      <c r="A26002" s="18">
        <v>46317.875</v>
      </c>
      <c r="B26002">
        <v>14.66</v>
      </c>
    </row>
    <row r="26003" spans="1:2" x14ac:dyDescent="0.45">
      <c r="A26003" s="18">
        <v>46317.885416666664</v>
      </c>
      <c r="B26003">
        <v>15.14</v>
      </c>
    </row>
    <row r="26004" spans="1:2" x14ac:dyDescent="0.45">
      <c r="A26004" s="18">
        <v>46317.895833333336</v>
      </c>
      <c r="B26004">
        <v>15.12</v>
      </c>
    </row>
    <row r="26005" spans="1:2" x14ac:dyDescent="0.45">
      <c r="A26005" s="18">
        <v>46317.90625</v>
      </c>
      <c r="B26005">
        <v>14.6</v>
      </c>
    </row>
    <row r="26006" spans="1:2" x14ac:dyDescent="0.45">
      <c r="A26006" s="18">
        <v>46317.916666666664</v>
      </c>
      <c r="B26006">
        <v>14.96</v>
      </c>
    </row>
    <row r="26007" spans="1:2" x14ac:dyDescent="0.45">
      <c r="A26007" s="18">
        <v>46317.927083333336</v>
      </c>
      <c r="B26007">
        <v>12.58</v>
      </c>
    </row>
    <row r="26008" spans="1:2" x14ac:dyDescent="0.45">
      <c r="A26008" s="18">
        <v>46317.9375</v>
      </c>
      <c r="B26008">
        <v>13</v>
      </c>
    </row>
    <row r="26009" spans="1:2" x14ac:dyDescent="0.45">
      <c r="A26009" s="18">
        <v>46317.947916666664</v>
      </c>
      <c r="B26009">
        <v>12.52</v>
      </c>
    </row>
    <row r="26010" spans="1:2" x14ac:dyDescent="0.45">
      <c r="A26010" s="18">
        <v>46317.958333333336</v>
      </c>
      <c r="B26010">
        <v>12.94</v>
      </c>
    </row>
    <row r="26011" spans="1:2" x14ac:dyDescent="0.45">
      <c r="A26011" s="18">
        <v>46317.96875</v>
      </c>
      <c r="B26011">
        <v>12.92</v>
      </c>
    </row>
    <row r="26012" spans="1:2" x14ac:dyDescent="0.45">
      <c r="A26012" s="18">
        <v>46317.979166666664</v>
      </c>
      <c r="B26012">
        <v>12.38</v>
      </c>
    </row>
    <row r="26013" spans="1:2" x14ac:dyDescent="0.45">
      <c r="A26013" s="18">
        <v>46317.989583333336</v>
      </c>
      <c r="B26013">
        <v>12.82</v>
      </c>
    </row>
    <row r="26014" spans="1:2" x14ac:dyDescent="0.45">
      <c r="A26014" s="12">
        <v>46318</v>
      </c>
      <c r="B26014">
        <v>12.7</v>
      </c>
    </row>
    <row r="26015" spans="1:2" x14ac:dyDescent="0.45">
      <c r="A26015" s="18">
        <v>46318.010416666664</v>
      </c>
      <c r="B26015">
        <v>12.7</v>
      </c>
    </row>
    <row r="26016" spans="1:2" x14ac:dyDescent="0.45">
      <c r="A26016" s="18">
        <v>46318.020833333336</v>
      </c>
      <c r="B26016">
        <v>12.86</v>
      </c>
    </row>
    <row r="26017" spans="1:2" x14ac:dyDescent="0.45">
      <c r="A26017" s="18">
        <v>46318.03125</v>
      </c>
      <c r="B26017">
        <v>12.46</v>
      </c>
    </row>
    <row r="26018" spans="1:2" x14ac:dyDescent="0.45">
      <c r="A26018" s="18">
        <v>46318.041666666664</v>
      </c>
      <c r="B26018">
        <v>12.92</v>
      </c>
    </row>
    <row r="26019" spans="1:2" x14ac:dyDescent="0.45">
      <c r="A26019" s="18">
        <v>46318.052083333336</v>
      </c>
      <c r="B26019">
        <v>12.88</v>
      </c>
    </row>
    <row r="26020" spans="1:2" x14ac:dyDescent="0.45">
      <c r="A26020" s="18">
        <v>46318.0625</v>
      </c>
      <c r="B26020">
        <v>12.28</v>
      </c>
    </row>
    <row r="26021" spans="1:2" x14ac:dyDescent="0.45">
      <c r="A26021" s="18">
        <v>46318.072916666664</v>
      </c>
      <c r="B26021">
        <v>12.56</v>
      </c>
    </row>
    <row r="26022" spans="1:2" x14ac:dyDescent="0.45">
      <c r="A26022" s="18">
        <v>46318.083333333336</v>
      </c>
      <c r="B26022">
        <v>12.5</v>
      </c>
    </row>
    <row r="26023" spans="1:2" x14ac:dyDescent="0.45">
      <c r="A26023" s="18">
        <v>46318.09375</v>
      </c>
      <c r="B26023">
        <v>12.92</v>
      </c>
    </row>
    <row r="26024" spans="1:2" x14ac:dyDescent="0.45">
      <c r="A26024" s="18">
        <v>46318.104166666664</v>
      </c>
      <c r="B26024">
        <v>12.82</v>
      </c>
    </row>
    <row r="26025" spans="1:2" x14ac:dyDescent="0.45">
      <c r="A26025" s="18">
        <v>46318.114583333336</v>
      </c>
      <c r="B26025">
        <v>12.26</v>
      </c>
    </row>
    <row r="26026" spans="1:2" x14ac:dyDescent="0.45">
      <c r="A26026" s="18">
        <v>46318.125</v>
      </c>
      <c r="B26026">
        <v>12.72</v>
      </c>
    </row>
    <row r="26027" spans="1:2" x14ac:dyDescent="0.45">
      <c r="A26027" s="18">
        <v>46318.135416666664</v>
      </c>
      <c r="B26027">
        <v>12.42</v>
      </c>
    </row>
    <row r="26028" spans="1:2" x14ac:dyDescent="0.45">
      <c r="A26028" s="18">
        <v>46318.145833333336</v>
      </c>
      <c r="B26028">
        <v>12.76</v>
      </c>
    </row>
    <row r="26029" spans="1:2" x14ac:dyDescent="0.45">
      <c r="A26029" s="18">
        <v>46318.15625</v>
      </c>
      <c r="B26029">
        <v>12.56</v>
      </c>
    </row>
    <row r="26030" spans="1:2" x14ac:dyDescent="0.45">
      <c r="A26030" s="18">
        <v>46318.166666666664</v>
      </c>
      <c r="B26030">
        <v>12.28</v>
      </c>
    </row>
    <row r="26031" spans="1:2" x14ac:dyDescent="0.45">
      <c r="A26031" s="18">
        <v>46318.177083333336</v>
      </c>
      <c r="B26031">
        <v>12.68</v>
      </c>
    </row>
    <row r="26032" spans="1:2" x14ac:dyDescent="0.45">
      <c r="A26032" s="18">
        <v>46318.1875</v>
      </c>
      <c r="B26032">
        <v>12.58</v>
      </c>
    </row>
    <row r="26033" spans="1:2" x14ac:dyDescent="0.45">
      <c r="A26033" s="18">
        <v>46318.197916666664</v>
      </c>
      <c r="B26033">
        <v>12.82</v>
      </c>
    </row>
    <row r="26034" spans="1:2" x14ac:dyDescent="0.45">
      <c r="A26034" s="18">
        <v>46318.208333333336</v>
      </c>
      <c r="B26034">
        <v>12.72</v>
      </c>
    </row>
    <row r="26035" spans="1:2" x14ac:dyDescent="0.45">
      <c r="A26035" s="18">
        <v>46318.21875</v>
      </c>
      <c r="B26035">
        <v>12.42</v>
      </c>
    </row>
    <row r="26036" spans="1:2" x14ac:dyDescent="0.45">
      <c r="A26036" s="18">
        <v>46318.229166666664</v>
      </c>
      <c r="B26036">
        <v>12.66</v>
      </c>
    </row>
    <row r="26037" spans="1:2" x14ac:dyDescent="0.45">
      <c r="A26037" s="18">
        <v>46318.239583333336</v>
      </c>
      <c r="B26037">
        <v>12.56</v>
      </c>
    </row>
    <row r="26038" spans="1:2" x14ac:dyDescent="0.45">
      <c r="A26038" s="18">
        <v>46318.25</v>
      </c>
      <c r="B26038">
        <v>12.38</v>
      </c>
    </row>
    <row r="26039" spans="1:2" x14ac:dyDescent="0.45">
      <c r="A26039" s="18">
        <v>46318.260416666664</v>
      </c>
      <c r="B26039">
        <v>14.92</v>
      </c>
    </row>
    <row r="26040" spans="1:2" x14ac:dyDescent="0.45">
      <c r="A26040" s="18">
        <v>46318.270833333336</v>
      </c>
      <c r="B26040">
        <v>14.5</v>
      </c>
    </row>
    <row r="26041" spans="1:2" x14ac:dyDescent="0.45">
      <c r="A26041" s="18">
        <v>46318.28125</v>
      </c>
      <c r="B26041">
        <v>15.92</v>
      </c>
    </row>
    <row r="26042" spans="1:2" x14ac:dyDescent="0.45">
      <c r="A26042" s="18">
        <v>46318.291666666664</v>
      </c>
      <c r="B26042">
        <v>18.96</v>
      </c>
    </row>
    <row r="26043" spans="1:2" x14ac:dyDescent="0.45">
      <c r="A26043" s="18">
        <v>46318.302083333336</v>
      </c>
      <c r="B26043">
        <v>17.8</v>
      </c>
    </row>
    <row r="26044" spans="1:2" x14ac:dyDescent="0.45">
      <c r="A26044" s="18">
        <v>46318.3125</v>
      </c>
      <c r="B26044">
        <v>18.239999999999998</v>
      </c>
    </row>
    <row r="26045" spans="1:2" x14ac:dyDescent="0.45">
      <c r="A26045" s="18">
        <v>46318.322916666664</v>
      </c>
      <c r="B26045">
        <v>23.36</v>
      </c>
    </row>
    <row r="26046" spans="1:2" x14ac:dyDescent="0.45">
      <c r="A26046" s="18">
        <v>46318.333333333336</v>
      </c>
      <c r="B26046">
        <v>17.559999999999999</v>
      </c>
    </row>
    <row r="26047" spans="1:2" x14ac:dyDescent="0.45">
      <c r="A26047" s="18">
        <v>46318.34375</v>
      </c>
      <c r="B26047">
        <v>15.76</v>
      </c>
    </row>
    <row r="26048" spans="1:2" x14ac:dyDescent="0.45">
      <c r="A26048" s="18">
        <v>46318.354166666664</v>
      </c>
      <c r="B26048">
        <v>19.12</v>
      </c>
    </row>
    <row r="26049" spans="1:2" x14ac:dyDescent="0.45">
      <c r="A26049" s="18">
        <v>46318.364583333336</v>
      </c>
      <c r="B26049">
        <v>22.58</v>
      </c>
    </row>
    <row r="26050" spans="1:2" x14ac:dyDescent="0.45">
      <c r="A26050" s="18">
        <v>46318.375</v>
      </c>
      <c r="B26050">
        <v>16.559999999999999</v>
      </c>
    </row>
    <row r="26051" spans="1:2" x14ac:dyDescent="0.45">
      <c r="A26051" s="18">
        <v>46318.385416666664</v>
      </c>
      <c r="B26051">
        <v>16.66</v>
      </c>
    </row>
    <row r="26052" spans="1:2" x14ac:dyDescent="0.45">
      <c r="A26052" s="18">
        <v>46318.395833333336</v>
      </c>
      <c r="B26052">
        <v>13.74</v>
      </c>
    </row>
    <row r="26053" spans="1:2" x14ac:dyDescent="0.45">
      <c r="A26053" s="18">
        <v>46318.40625</v>
      </c>
      <c r="B26053">
        <v>16.02</v>
      </c>
    </row>
    <row r="26054" spans="1:2" x14ac:dyDescent="0.45">
      <c r="A26054" s="18">
        <v>46318.416666666664</v>
      </c>
      <c r="B26054">
        <v>11.34</v>
      </c>
    </row>
    <row r="26055" spans="1:2" x14ac:dyDescent="0.45">
      <c r="A26055" s="18">
        <v>46318.427083333336</v>
      </c>
      <c r="B26055">
        <v>11.08</v>
      </c>
    </row>
    <row r="26056" spans="1:2" x14ac:dyDescent="0.45">
      <c r="A26056" s="18">
        <v>46318.4375</v>
      </c>
      <c r="B26056">
        <v>10.92</v>
      </c>
    </row>
    <row r="26057" spans="1:2" x14ac:dyDescent="0.45">
      <c r="A26057" s="18">
        <v>46318.447916666664</v>
      </c>
      <c r="B26057">
        <v>11.84</v>
      </c>
    </row>
    <row r="26058" spans="1:2" x14ac:dyDescent="0.45">
      <c r="A26058" s="18">
        <v>46318.458333333336</v>
      </c>
      <c r="B26058">
        <v>15.48</v>
      </c>
    </row>
    <row r="26059" spans="1:2" x14ac:dyDescent="0.45">
      <c r="A26059" s="18">
        <v>46318.46875</v>
      </c>
      <c r="B26059">
        <v>17.079999999999998</v>
      </c>
    </row>
    <row r="26060" spans="1:2" x14ac:dyDescent="0.45">
      <c r="A26060" s="18">
        <v>46318.479166666664</v>
      </c>
      <c r="B26060">
        <v>17.22</v>
      </c>
    </row>
    <row r="26061" spans="1:2" x14ac:dyDescent="0.45">
      <c r="A26061" s="18">
        <v>46318.489583333336</v>
      </c>
      <c r="B26061">
        <v>15.46</v>
      </c>
    </row>
    <row r="26062" spans="1:2" x14ac:dyDescent="0.45">
      <c r="A26062" s="18">
        <v>46318.5</v>
      </c>
      <c r="B26062">
        <v>15.08</v>
      </c>
    </row>
    <row r="26063" spans="1:2" x14ac:dyDescent="0.45">
      <c r="A26063" s="18">
        <v>46318.510416666664</v>
      </c>
      <c r="B26063">
        <v>14.54</v>
      </c>
    </row>
    <row r="26064" spans="1:2" x14ac:dyDescent="0.45">
      <c r="A26064" s="18">
        <v>46318.520833333336</v>
      </c>
      <c r="B26064">
        <v>14.82</v>
      </c>
    </row>
    <row r="26065" spans="1:2" x14ac:dyDescent="0.45">
      <c r="A26065" s="18">
        <v>46318.53125</v>
      </c>
      <c r="B26065">
        <v>17.54</v>
      </c>
    </row>
    <row r="26066" spans="1:2" x14ac:dyDescent="0.45">
      <c r="A26066" s="18">
        <v>46318.541666666664</v>
      </c>
      <c r="B26066">
        <v>17.78</v>
      </c>
    </row>
    <row r="26067" spans="1:2" x14ac:dyDescent="0.45">
      <c r="A26067" s="18">
        <v>46318.552083333336</v>
      </c>
      <c r="B26067">
        <v>14.76</v>
      </c>
    </row>
    <row r="26068" spans="1:2" x14ac:dyDescent="0.45">
      <c r="A26068" s="18">
        <v>46318.5625</v>
      </c>
      <c r="B26068">
        <v>15.74</v>
      </c>
    </row>
    <row r="26069" spans="1:2" x14ac:dyDescent="0.45">
      <c r="A26069" s="18">
        <v>46318.572916666664</v>
      </c>
      <c r="B26069">
        <v>15.42</v>
      </c>
    </row>
    <row r="26070" spans="1:2" x14ac:dyDescent="0.45">
      <c r="A26070" s="18">
        <v>46318.583333333336</v>
      </c>
      <c r="B26070">
        <v>14.94</v>
      </c>
    </row>
    <row r="26071" spans="1:2" x14ac:dyDescent="0.45">
      <c r="A26071" s="18">
        <v>46318.59375</v>
      </c>
      <c r="B26071">
        <v>15.76</v>
      </c>
    </row>
    <row r="26072" spans="1:2" x14ac:dyDescent="0.45">
      <c r="A26072" s="18">
        <v>46318.604166666664</v>
      </c>
      <c r="B26072">
        <v>14.94</v>
      </c>
    </row>
    <row r="26073" spans="1:2" x14ac:dyDescent="0.45">
      <c r="A26073" s="18">
        <v>46318.614583333336</v>
      </c>
      <c r="B26073">
        <v>10.42</v>
      </c>
    </row>
    <row r="26074" spans="1:2" x14ac:dyDescent="0.45">
      <c r="A26074" s="18">
        <v>46318.625</v>
      </c>
      <c r="B26074">
        <v>8.6</v>
      </c>
    </row>
    <row r="26075" spans="1:2" x14ac:dyDescent="0.45">
      <c r="A26075" s="18">
        <v>46318.635416666664</v>
      </c>
      <c r="B26075">
        <v>8.32</v>
      </c>
    </row>
    <row r="26076" spans="1:2" x14ac:dyDescent="0.45">
      <c r="A26076" s="18">
        <v>46318.645833333336</v>
      </c>
      <c r="B26076">
        <v>7.82</v>
      </c>
    </row>
    <row r="26077" spans="1:2" x14ac:dyDescent="0.45">
      <c r="A26077" s="18">
        <v>46318.65625</v>
      </c>
      <c r="B26077">
        <v>8</v>
      </c>
    </row>
    <row r="26078" spans="1:2" x14ac:dyDescent="0.45">
      <c r="A26078" s="18">
        <v>46318.666666666664</v>
      </c>
      <c r="B26078">
        <v>7.58</v>
      </c>
    </row>
    <row r="26079" spans="1:2" x14ac:dyDescent="0.45">
      <c r="A26079" s="18">
        <v>46318.677083333336</v>
      </c>
      <c r="B26079">
        <v>8.1</v>
      </c>
    </row>
    <row r="26080" spans="1:2" x14ac:dyDescent="0.45">
      <c r="A26080" s="18">
        <v>46318.6875</v>
      </c>
      <c r="B26080">
        <v>7.82</v>
      </c>
    </row>
    <row r="26081" spans="1:2" x14ac:dyDescent="0.45">
      <c r="A26081" s="18">
        <v>46318.697916666664</v>
      </c>
      <c r="B26081">
        <v>7.86</v>
      </c>
    </row>
    <row r="26082" spans="1:2" x14ac:dyDescent="0.45">
      <c r="A26082" s="18">
        <v>46318.708333333336</v>
      </c>
      <c r="B26082">
        <v>7.82</v>
      </c>
    </row>
    <row r="26083" spans="1:2" x14ac:dyDescent="0.45">
      <c r="A26083" s="18">
        <v>46318.71875</v>
      </c>
      <c r="B26083">
        <v>7.52</v>
      </c>
    </row>
    <row r="26084" spans="1:2" x14ac:dyDescent="0.45">
      <c r="A26084" s="18">
        <v>46318.729166666664</v>
      </c>
      <c r="B26084">
        <v>8.02</v>
      </c>
    </row>
    <row r="26085" spans="1:2" x14ac:dyDescent="0.45">
      <c r="A26085" s="18">
        <v>46318.739583333336</v>
      </c>
      <c r="B26085">
        <v>7.22</v>
      </c>
    </row>
    <row r="26086" spans="1:2" x14ac:dyDescent="0.45">
      <c r="A26086" s="18">
        <v>46318.75</v>
      </c>
      <c r="B26086">
        <v>7.72</v>
      </c>
    </row>
    <row r="26087" spans="1:2" x14ac:dyDescent="0.45">
      <c r="A26087" s="18">
        <v>46318.760416666664</v>
      </c>
      <c r="B26087">
        <v>8.86</v>
      </c>
    </row>
    <row r="26088" spans="1:2" x14ac:dyDescent="0.45">
      <c r="A26088" s="18">
        <v>46318.770833333336</v>
      </c>
      <c r="B26088">
        <v>14.9</v>
      </c>
    </row>
    <row r="26089" spans="1:2" x14ac:dyDescent="0.45">
      <c r="A26089" s="18">
        <v>46318.78125</v>
      </c>
      <c r="B26089">
        <v>8.1999999999999993</v>
      </c>
    </row>
    <row r="26090" spans="1:2" x14ac:dyDescent="0.45">
      <c r="A26090" s="18">
        <v>46318.791666666664</v>
      </c>
      <c r="B26090">
        <v>6.54</v>
      </c>
    </row>
    <row r="26091" spans="1:2" x14ac:dyDescent="0.45">
      <c r="A26091" s="18">
        <v>46318.802083333336</v>
      </c>
      <c r="B26091">
        <v>13.14</v>
      </c>
    </row>
    <row r="26092" spans="1:2" x14ac:dyDescent="0.45">
      <c r="A26092" s="18">
        <v>46318.8125</v>
      </c>
      <c r="B26092">
        <v>16.62</v>
      </c>
    </row>
    <row r="26093" spans="1:2" x14ac:dyDescent="0.45">
      <c r="A26093" s="18">
        <v>46318.822916666664</v>
      </c>
      <c r="B26093">
        <v>16.100000000000001</v>
      </c>
    </row>
    <row r="26094" spans="1:2" x14ac:dyDescent="0.45">
      <c r="A26094" s="18">
        <v>46318.833333333336</v>
      </c>
      <c r="B26094">
        <v>16.420000000000002</v>
      </c>
    </row>
    <row r="26095" spans="1:2" x14ac:dyDescent="0.45">
      <c r="A26095" s="18">
        <v>46318.84375</v>
      </c>
      <c r="B26095">
        <v>15.28</v>
      </c>
    </row>
    <row r="26096" spans="1:2" x14ac:dyDescent="0.45">
      <c r="A26096" s="18">
        <v>46318.854166666664</v>
      </c>
      <c r="B26096">
        <v>15.66</v>
      </c>
    </row>
    <row r="26097" spans="1:2" x14ac:dyDescent="0.45">
      <c r="A26097" s="18">
        <v>46318.864583333336</v>
      </c>
      <c r="B26097">
        <v>15.36</v>
      </c>
    </row>
    <row r="26098" spans="1:2" x14ac:dyDescent="0.45">
      <c r="A26098" s="18">
        <v>46318.875</v>
      </c>
      <c r="B26098">
        <v>15.2</v>
      </c>
    </row>
    <row r="26099" spans="1:2" x14ac:dyDescent="0.45">
      <c r="A26099" s="18">
        <v>46318.885416666664</v>
      </c>
      <c r="B26099">
        <v>15.7</v>
      </c>
    </row>
    <row r="26100" spans="1:2" x14ac:dyDescent="0.45">
      <c r="A26100" s="18">
        <v>46318.895833333336</v>
      </c>
      <c r="B26100">
        <v>15.98</v>
      </c>
    </row>
    <row r="26101" spans="1:2" x14ac:dyDescent="0.45">
      <c r="A26101" s="18">
        <v>46318.90625</v>
      </c>
      <c r="B26101">
        <v>15.2</v>
      </c>
    </row>
    <row r="26102" spans="1:2" x14ac:dyDescent="0.45">
      <c r="A26102" s="18">
        <v>46318.916666666664</v>
      </c>
      <c r="B26102">
        <v>15.28</v>
      </c>
    </row>
    <row r="26103" spans="1:2" x14ac:dyDescent="0.45">
      <c r="A26103" s="18">
        <v>46318.927083333336</v>
      </c>
      <c r="B26103">
        <v>12.92</v>
      </c>
    </row>
    <row r="26104" spans="1:2" x14ac:dyDescent="0.45">
      <c r="A26104" s="18">
        <v>46318.9375</v>
      </c>
      <c r="B26104">
        <v>13.4</v>
      </c>
    </row>
    <row r="26105" spans="1:2" x14ac:dyDescent="0.45">
      <c r="A26105" s="18">
        <v>46318.947916666664</v>
      </c>
      <c r="B26105">
        <v>13.16</v>
      </c>
    </row>
    <row r="26106" spans="1:2" x14ac:dyDescent="0.45">
      <c r="A26106" s="18">
        <v>46318.958333333336</v>
      </c>
      <c r="B26106">
        <v>12.78</v>
      </c>
    </row>
    <row r="26107" spans="1:2" x14ac:dyDescent="0.45">
      <c r="A26107" s="18">
        <v>46318.96875</v>
      </c>
      <c r="B26107">
        <v>13.64</v>
      </c>
    </row>
    <row r="26108" spans="1:2" x14ac:dyDescent="0.45">
      <c r="A26108" s="18">
        <v>46318.979166666664</v>
      </c>
      <c r="B26108">
        <v>13</v>
      </c>
    </row>
    <row r="26109" spans="1:2" x14ac:dyDescent="0.45">
      <c r="A26109" s="18">
        <v>46318.989583333336</v>
      </c>
      <c r="B26109">
        <v>13.1</v>
      </c>
    </row>
    <row r="26110" spans="1:2" x14ac:dyDescent="0.45">
      <c r="A26110" s="12">
        <v>46319</v>
      </c>
      <c r="B26110">
        <v>13.12</v>
      </c>
    </row>
    <row r="26111" spans="1:2" x14ac:dyDescent="0.45">
      <c r="A26111" s="18">
        <v>46319.010416666664</v>
      </c>
      <c r="B26111">
        <v>12.98</v>
      </c>
    </row>
    <row r="26112" spans="1:2" x14ac:dyDescent="0.45">
      <c r="A26112" s="18">
        <v>46319.020833333336</v>
      </c>
      <c r="B26112">
        <v>13.2</v>
      </c>
    </row>
    <row r="26113" spans="1:2" x14ac:dyDescent="0.45">
      <c r="A26113" s="18">
        <v>46319.03125</v>
      </c>
      <c r="B26113">
        <v>12.82</v>
      </c>
    </row>
    <row r="26114" spans="1:2" x14ac:dyDescent="0.45">
      <c r="A26114" s="18">
        <v>46319.041666666664</v>
      </c>
      <c r="B26114">
        <v>13.2</v>
      </c>
    </row>
    <row r="26115" spans="1:2" x14ac:dyDescent="0.45">
      <c r="A26115" s="18">
        <v>46319.052083333336</v>
      </c>
      <c r="B26115">
        <v>13.3</v>
      </c>
    </row>
    <row r="26116" spans="1:2" x14ac:dyDescent="0.45">
      <c r="A26116" s="18">
        <v>46319.0625</v>
      </c>
      <c r="B26116">
        <v>12.72</v>
      </c>
    </row>
    <row r="26117" spans="1:2" x14ac:dyDescent="0.45">
      <c r="A26117" s="18">
        <v>46319.072916666664</v>
      </c>
      <c r="B26117">
        <v>13.26</v>
      </c>
    </row>
    <row r="26118" spans="1:2" x14ac:dyDescent="0.45">
      <c r="A26118" s="18">
        <v>46319.083333333336</v>
      </c>
      <c r="B26118">
        <v>12.92</v>
      </c>
    </row>
    <row r="26119" spans="1:2" x14ac:dyDescent="0.45">
      <c r="A26119" s="18">
        <v>46319.09375</v>
      </c>
      <c r="B26119">
        <v>13.26</v>
      </c>
    </row>
    <row r="26120" spans="1:2" x14ac:dyDescent="0.45">
      <c r="A26120" s="18">
        <v>46319.104166666664</v>
      </c>
      <c r="B26120">
        <v>13.38</v>
      </c>
    </row>
    <row r="26121" spans="1:2" x14ac:dyDescent="0.45">
      <c r="A26121" s="18">
        <v>46319.114583333336</v>
      </c>
      <c r="B26121">
        <v>12.76</v>
      </c>
    </row>
    <row r="26122" spans="1:2" x14ac:dyDescent="0.45">
      <c r="A26122" s="18">
        <v>46319.125</v>
      </c>
      <c r="B26122">
        <v>12.98</v>
      </c>
    </row>
    <row r="26123" spans="1:2" x14ac:dyDescent="0.45">
      <c r="A26123" s="18">
        <v>46319.135416666664</v>
      </c>
      <c r="B26123">
        <v>13.02</v>
      </c>
    </row>
    <row r="26124" spans="1:2" x14ac:dyDescent="0.45">
      <c r="A26124" s="18">
        <v>46319.145833333336</v>
      </c>
      <c r="B26124">
        <v>13.1</v>
      </c>
    </row>
    <row r="26125" spans="1:2" x14ac:dyDescent="0.45">
      <c r="A26125" s="18">
        <v>46319.15625</v>
      </c>
      <c r="B26125">
        <v>12.54</v>
      </c>
    </row>
    <row r="26126" spans="1:2" x14ac:dyDescent="0.45">
      <c r="A26126" s="18">
        <v>46319.166666666664</v>
      </c>
      <c r="B26126">
        <v>13.16</v>
      </c>
    </row>
    <row r="26127" spans="1:2" x14ac:dyDescent="0.45">
      <c r="A26127" s="18">
        <v>46319.177083333336</v>
      </c>
      <c r="B26127">
        <v>13.08</v>
      </c>
    </row>
    <row r="26128" spans="1:2" x14ac:dyDescent="0.45">
      <c r="A26128" s="18">
        <v>46319.1875</v>
      </c>
      <c r="B26128">
        <v>12.78</v>
      </c>
    </row>
    <row r="26129" spans="1:2" x14ac:dyDescent="0.45">
      <c r="A26129" s="18">
        <v>46319.197916666664</v>
      </c>
      <c r="B26129">
        <v>12.96</v>
      </c>
    </row>
    <row r="26130" spans="1:2" x14ac:dyDescent="0.45">
      <c r="A26130" s="18">
        <v>46319.208333333336</v>
      </c>
      <c r="B26130">
        <v>12.94</v>
      </c>
    </row>
    <row r="26131" spans="1:2" x14ac:dyDescent="0.45">
      <c r="A26131" s="18">
        <v>46319.21875</v>
      </c>
      <c r="B26131">
        <v>13.12</v>
      </c>
    </row>
    <row r="26132" spans="1:2" x14ac:dyDescent="0.45">
      <c r="A26132" s="18">
        <v>46319.229166666664</v>
      </c>
      <c r="B26132">
        <v>13.16</v>
      </c>
    </row>
    <row r="26133" spans="1:2" x14ac:dyDescent="0.45">
      <c r="A26133" s="18">
        <v>46319.239583333336</v>
      </c>
      <c r="B26133">
        <v>12.6</v>
      </c>
    </row>
    <row r="26134" spans="1:2" x14ac:dyDescent="0.45">
      <c r="A26134" s="18">
        <v>46319.25</v>
      </c>
      <c r="B26134">
        <v>13.16</v>
      </c>
    </row>
    <row r="26135" spans="1:2" x14ac:dyDescent="0.45">
      <c r="A26135" s="18">
        <v>46319.260416666664</v>
      </c>
      <c r="B26135">
        <v>15.36</v>
      </c>
    </row>
    <row r="26136" spans="1:2" x14ac:dyDescent="0.45">
      <c r="A26136" s="18">
        <v>46319.270833333336</v>
      </c>
      <c r="B26136">
        <v>14.96</v>
      </c>
    </row>
    <row r="26137" spans="1:2" x14ac:dyDescent="0.45">
      <c r="A26137" s="18">
        <v>46319.28125</v>
      </c>
      <c r="B26137">
        <v>15.28</v>
      </c>
    </row>
    <row r="26138" spans="1:2" x14ac:dyDescent="0.45">
      <c r="A26138" s="18">
        <v>46319.291666666664</v>
      </c>
      <c r="B26138">
        <v>14.98</v>
      </c>
    </row>
    <row r="26139" spans="1:2" x14ac:dyDescent="0.45">
      <c r="A26139" s="18">
        <v>46319.302083333336</v>
      </c>
      <c r="B26139">
        <v>15.46</v>
      </c>
    </row>
    <row r="26140" spans="1:2" x14ac:dyDescent="0.45">
      <c r="A26140" s="18">
        <v>46319.3125</v>
      </c>
      <c r="B26140">
        <v>15.14</v>
      </c>
    </row>
    <row r="26141" spans="1:2" x14ac:dyDescent="0.45">
      <c r="A26141" s="18">
        <v>46319.322916666664</v>
      </c>
      <c r="B26141">
        <v>11.9</v>
      </c>
    </row>
    <row r="26142" spans="1:2" x14ac:dyDescent="0.45">
      <c r="A26142" s="18">
        <v>46319.333333333336</v>
      </c>
      <c r="B26142">
        <v>5.24</v>
      </c>
    </row>
    <row r="26143" spans="1:2" x14ac:dyDescent="0.45">
      <c r="A26143" s="18">
        <v>46319.34375</v>
      </c>
      <c r="B26143">
        <v>5.4</v>
      </c>
    </row>
    <row r="26144" spans="1:2" x14ac:dyDescent="0.45">
      <c r="A26144" s="18">
        <v>46319.354166666664</v>
      </c>
      <c r="B26144">
        <v>7.14</v>
      </c>
    </row>
    <row r="26145" spans="1:2" x14ac:dyDescent="0.45">
      <c r="A26145" s="18">
        <v>46319.364583333336</v>
      </c>
      <c r="B26145">
        <v>6.64</v>
      </c>
    </row>
    <row r="26146" spans="1:2" x14ac:dyDescent="0.45">
      <c r="A26146" s="18">
        <v>46319.375</v>
      </c>
      <c r="B26146">
        <v>7.24</v>
      </c>
    </row>
    <row r="26147" spans="1:2" x14ac:dyDescent="0.45">
      <c r="A26147" s="18">
        <v>46319.385416666664</v>
      </c>
      <c r="B26147">
        <v>7.32</v>
      </c>
    </row>
    <row r="26148" spans="1:2" x14ac:dyDescent="0.45">
      <c r="A26148" s="18">
        <v>46319.395833333336</v>
      </c>
      <c r="B26148">
        <v>6.54</v>
      </c>
    </row>
    <row r="26149" spans="1:2" x14ac:dyDescent="0.45">
      <c r="A26149" s="18">
        <v>46319.40625</v>
      </c>
      <c r="B26149">
        <v>6.6</v>
      </c>
    </row>
    <row r="26150" spans="1:2" x14ac:dyDescent="0.45">
      <c r="A26150" s="18">
        <v>46319.416666666664</v>
      </c>
      <c r="B26150">
        <v>6.9</v>
      </c>
    </row>
    <row r="26151" spans="1:2" x14ac:dyDescent="0.45">
      <c r="A26151" s="18">
        <v>46319.427083333336</v>
      </c>
      <c r="B26151">
        <v>6.92</v>
      </c>
    </row>
    <row r="26152" spans="1:2" x14ac:dyDescent="0.45">
      <c r="A26152" s="18">
        <v>46319.4375</v>
      </c>
      <c r="B26152">
        <v>7.18</v>
      </c>
    </row>
    <row r="26153" spans="1:2" x14ac:dyDescent="0.45">
      <c r="A26153" s="18">
        <v>46319.447916666664</v>
      </c>
      <c r="B26153">
        <v>6.62</v>
      </c>
    </row>
    <row r="26154" spans="1:2" x14ac:dyDescent="0.45">
      <c r="A26154" s="18">
        <v>46319.458333333336</v>
      </c>
      <c r="B26154">
        <v>7</v>
      </c>
    </row>
    <row r="26155" spans="1:2" x14ac:dyDescent="0.45">
      <c r="A26155" s="18">
        <v>46319.46875</v>
      </c>
      <c r="B26155">
        <v>7</v>
      </c>
    </row>
    <row r="26156" spans="1:2" x14ac:dyDescent="0.45">
      <c r="A26156" s="18">
        <v>46319.479166666664</v>
      </c>
      <c r="B26156">
        <v>6.88</v>
      </c>
    </row>
    <row r="26157" spans="1:2" x14ac:dyDescent="0.45">
      <c r="A26157" s="18">
        <v>46319.489583333336</v>
      </c>
      <c r="B26157">
        <v>6.88</v>
      </c>
    </row>
    <row r="26158" spans="1:2" x14ac:dyDescent="0.45">
      <c r="A26158" s="18">
        <v>46319.5</v>
      </c>
      <c r="B26158">
        <v>6.46</v>
      </c>
    </row>
    <row r="26159" spans="1:2" x14ac:dyDescent="0.45">
      <c r="A26159" s="18">
        <v>46319.510416666664</v>
      </c>
      <c r="B26159">
        <v>7.04</v>
      </c>
    </row>
    <row r="26160" spans="1:2" x14ac:dyDescent="0.45">
      <c r="A26160" s="18">
        <v>46319.520833333336</v>
      </c>
      <c r="B26160">
        <v>6.92</v>
      </c>
    </row>
    <row r="26161" spans="1:2" x14ac:dyDescent="0.45">
      <c r="A26161" s="18">
        <v>46319.53125</v>
      </c>
      <c r="B26161">
        <v>6.54</v>
      </c>
    </row>
    <row r="26162" spans="1:2" x14ac:dyDescent="0.45">
      <c r="A26162" s="18">
        <v>46319.541666666664</v>
      </c>
      <c r="B26162">
        <v>6.86</v>
      </c>
    </row>
    <row r="26163" spans="1:2" x14ac:dyDescent="0.45">
      <c r="A26163" s="18">
        <v>46319.552083333336</v>
      </c>
      <c r="B26163">
        <v>6.68</v>
      </c>
    </row>
    <row r="26164" spans="1:2" x14ac:dyDescent="0.45">
      <c r="A26164" s="18">
        <v>46319.5625</v>
      </c>
      <c r="B26164">
        <v>6.92</v>
      </c>
    </row>
    <row r="26165" spans="1:2" x14ac:dyDescent="0.45">
      <c r="A26165" s="18">
        <v>46319.572916666664</v>
      </c>
      <c r="B26165">
        <v>6.76</v>
      </c>
    </row>
    <row r="26166" spans="1:2" x14ac:dyDescent="0.45">
      <c r="A26166" s="18">
        <v>46319.583333333336</v>
      </c>
      <c r="B26166">
        <v>6.58</v>
      </c>
    </row>
    <row r="26167" spans="1:2" x14ac:dyDescent="0.45">
      <c r="A26167" s="18">
        <v>46319.59375</v>
      </c>
      <c r="B26167">
        <v>7.06</v>
      </c>
    </row>
    <row r="26168" spans="1:2" x14ac:dyDescent="0.45">
      <c r="A26168" s="18">
        <v>46319.604166666664</v>
      </c>
      <c r="B26168">
        <v>6.7</v>
      </c>
    </row>
    <row r="26169" spans="1:2" x14ac:dyDescent="0.45">
      <c r="A26169" s="18">
        <v>46319.614583333336</v>
      </c>
      <c r="B26169">
        <v>6.94</v>
      </c>
    </row>
    <row r="26170" spans="1:2" x14ac:dyDescent="0.45">
      <c r="A26170" s="18">
        <v>46319.625</v>
      </c>
      <c r="B26170">
        <v>6.76</v>
      </c>
    </row>
    <row r="26171" spans="1:2" x14ac:dyDescent="0.45">
      <c r="A26171" s="18">
        <v>46319.635416666664</v>
      </c>
      <c r="B26171">
        <v>6.64</v>
      </c>
    </row>
    <row r="26172" spans="1:2" x14ac:dyDescent="0.45">
      <c r="A26172" s="18">
        <v>46319.645833333336</v>
      </c>
      <c r="B26172">
        <v>6.94</v>
      </c>
    </row>
    <row r="26173" spans="1:2" x14ac:dyDescent="0.45">
      <c r="A26173" s="18">
        <v>46319.65625</v>
      </c>
      <c r="B26173">
        <v>6.96</v>
      </c>
    </row>
    <row r="26174" spans="1:2" x14ac:dyDescent="0.45">
      <c r="A26174" s="18">
        <v>46319.666666666664</v>
      </c>
      <c r="B26174">
        <v>6.88</v>
      </c>
    </row>
    <row r="26175" spans="1:2" x14ac:dyDescent="0.45">
      <c r="A26175" s="18">
        <v>46319.677083333336</v>
      </c>
      <c r="B26175">
        <v>7.06</v>
      </c>
    </row>
    <row r="26176" spans="1:2" x14ac:dyDescent="0.45">
      <c r="A26176" s="18">
        <v>46319.6875</v>
      </c>
      <c r="B26176">
        <v>6.74</v>
      </c>
    </row>
    <row r="26177" spans="1:2" x14ac:dyDescent="0.45">
      <c r="A26177" s="18">
        <v>46319.697916666664</v>
      </c>
      <c r="B26177">
        <v>6.78</v>
      </c>
    </row>
    <row r="26178" spans="1:2" x14ac:dyDescent="0.45">
      <c r="A26178" s="18">
        <v>46319.708333333336</v>
      </c>
      <c r="B26178">
        <v>7.18</v>
      </c>
    </row>
    <row r="26179" spans="1:2" x14ac:dyDescent="0.45">
      <c r="A26179" s="18">
        <v>46319.71875</v>
      </c>
      <c r="B26179">
        <v>6.6</v>
      </c>
    </row>
    <row r="26180" spans="1:2" x14ac:dyDescent="0.45">
      <c r="A26180" s="18">
        <v>46319.729166666664</v>
      </c>
      <c r="B26180">
        <v>6.92</v>
      </c>
    </row>
    <row r="26181" spans="1:2" x14ac:dyDescent="0.45">
      <c r="A26181" s="18">
        <v>46319.739583333336</v>
      </c>
      <c r="B26181">
        <v>6.54</v>
      </c>
    </row>
    <row r="26182" spans="1:2" x14ac:dyDescent="0.45">
      <c r="A26182" s="18">
        <v>46319.75</v>
      </c>
      <c r="B26182">
        <v>7.08</v>
      </c>
    </row>
    <row r="26183" spans="1:2" x14ac:dyDescent="0.45">
      <c r="A26183" s="18">
        <v>46319.760416666664</v>
      </c>
      <c r="B26183">
        <v>7.1</v>
      </c>
    </row>
    <row r="26184" spans="1:2" x14ac:dyDescent="0.45">
      <c r="A26184" s="18">
        <v>46319.770833333336</v>
      </c>
      <c r="B26184">
        <v>6.68</v>
      </c>
    </row>
    <row r="26185" spans="1:2" x14ac:dyDescent="0.45">
      <c r="A26185" s="18">
        <v>46319.78125</v>
      </c>
      <c r="B26185">
        <v>6.5</v>
      </c>
    </row>
    <row r="26186" spans="1:2" x14ac:dyDescent="0.45">
      <c r="A26186" s="18">
        <v>46319.791666666664</v>
      </c>
      <c r="B26186">
        <v>5.24</v>
      </c>
    </row>
    <row r="26187" spans="1:2" x14ac:dyDescent="0.45">
      <c r="A26187" s="18">
        <v>46319.802083333336</v>
      </c>
      <c r="B26187">
        <v>9.4</v>
      </c>
    </row>
    <row r="26188" spans="1:2" x14ac:dyDescent="0.45">
      <c r="A26188" s="18">
        <v>46319.8125</v>
      </c>
      <c r="B26188">
        <v>15.56</v>
      </c>
    </row>
    <row r="26189" spans="1:2" x14ac:dyDescent="0.45">
      <c r="A26189" s="18">
        <v>46319.822916666664</v>
      </c>
      <c r="B26189">
        <v>15.68</v>
      </c>
    </row>
    <row r="26190" spans="1:2" x14ac:dyDescent="0.45">
      <c r="A26190" s="18">
        <v>46319.833333333336</v>
      </c>
      <c r="B26190">
        <v>15.54</v>
      </c>
    </row>
    <row r="26191" spans="1:2" x14ac:dyDescent="0.45">
      <c r="A26191" s="18">
        <v>46319.84375</v>
      </c>
      <c r="B26191">
        <v>15.28</v>
      </c>
    </row>
    <row r="26192" spans="1:2" x14ac:dyDescent="0.45">
      <c r="A26192" s="18">
        <v>46319.854166666664</v>
      </c>
      <c r="B26192">
        <v>15.52</v>
      </c>
    </row>
    <row r="26193" spans="1:2" x14ac:dyDescent="0.45">
      <c r="A26193" s="18">
        <v>46319.864583333336</v>
      </c>
      <c r="B26193">
        <v>15.26</v>
      </c>
    </row>
    <row r="26194" spans="1:2" x14ac:dyDescent="0.45">
      <c r="A26194" s="18">
        <v>46319.875</v>
      </c>
      <c r="B26194">
        <v>15.02</v>
      </c>
    </row>
    <row r="26195" spans="1:2" x14ac:dyDescent="0.45">
      <c r="A26195" s="18">
        <v>46319.885416666664</v>
      </c>
      <c r="B26195">
        <v>15.44</v>
      </c>
    </row>
    <row r="26196" spans="1:2" x14ac:dyDescent="0.45">
      <c r="A26196" s="18">
        <v>46319.895833333336</v>
      </c>
      <c r="B26196">
        <v>15.6</v>
      </c>
    </row>
    <row r="26197" spans="1:2" x14ac:dyDescent="0.45">
      <c r="A26197" s="18">
        <v>46319.90625</v>
      </c>
      <c r="B26197">
        <v>14.96</v>
      </c>
    </row>
    <row r="26198" spans="1:2" x14ac:dyDescent="0.45">
      <c r="A26198" s="18">
        <v>46319.916666666664</v>
      </c>
      <c r="B26198">
        <v>15.36</v>
      </c>
    </row>
    <row r="26199" spans="1:2" x14ac:dyDescent="0.45">
      <c r="A26199" s="18">
        <v>46319.927083333336</v>
      </c>
      <c r="B26199">
        <v>12.82</v>
      </c>
    </row>
    <row r="26200" spans="1:2" x14ac:dyDescent="0.45">
      <c r="A26200" s="18">
        <v>46319.9375</v>
      </c>
      <c r="B26200">
        <v>13.06</v>
      </c>
    </row>
    <row r="26201" spans="1:2" x14ac:dyDescent="0.45">
      <c r="A26201" s="18">
        <v>46319.947916666664</v>
      </c>
      <c r="B26201">
        <v>13.2</v>
      </c>
    </row>
    <row r="26202" spans="1:2" x14ac:dyDescent="0.45">
      <c r="A26202" s="18">
        <v>46319.958333333336</v>
      </c>
      <c r="B26202">
        <v>12.74</v>
      </c>
    </row>
    <row r="26203" spans="1:2" x14ac:dyDescent="0.45">
      <c r="A26203" s="18">
        <v>46319.96875</v>
      </c>
      <c r="B26203">
        <v>13.34</v>
      </c>
    </row>
    <row r="26204" spans="1:2" x14ac:dyDescent="0.45">
      <c r="A26204" s="18">
        <v>46319.979166666664</v>
      </c>
      <c r="B26204">
        <v>13.32</v>
      </c>
    </row>
    <row r="26205" spans="1:2" x14ac:dyDescent="0.45">
      <c r="A26205" s="18">
        <v>46319.989583333336</v>
      </c>
      <c r="B26205">
        <v>12.58</v>
      </c>
    </row>
    <row r="26206" spans="1:2" x14ac:dyDescent="0.45">
      <c r="A26206" s="12">
        <v>46320</v>
      </c>
      <c r="B26206">
        <v>13.14</v>
      </c>
    </row>
    <row r="26207" spans="1:2" x14ac:dyDescent="0.45">
      <c r="A26207" s="18">
        <v>46320.010416666664</v>
      </c>
      <c r="B26207">
        <v>12.92</v>
      </c>
    </row>
    <row r="26208" spans="1:2" x14ac:dyDescent="0.45">
      <c r="A26208" s="18">
        <v>46320.020833333336</v>
      </c>
      <c r="B26208">
        <v>13.1</v>
      </c>
    </row>
    <row r="26209" spans="1:2" x14ac:dyDescent="0.45">
      <c r="A26209" s="18">
        <v>46320.03125</v>
      </c>
      <c r="B26209">
        <v>12.66</v>
      </c>
    </row>
    <row r="26210" spans="1:2" x14ac:dyDescent="0.45">
      <c r="A26210" s="18">
        <v>46320.041666666664</v>
      </c>
      <c r="B26210">
        <v>13.1</v>
      </c>
    </row>
    <row r="26211" spans="1:2" x14ac:dyDescent="0.45">
      <c r="A26211" s="18">
        <v>46320.052083333336</v>
      </c>
      <c r="B26211">
        <v>13.32</v>
      </c>
    </row>
    <row r="26212" spans="1:2" x14ac:dyDescent="0.45">
      <c r="A26212" s="18">
        <v>46320.0625</v>
      </c>
      <c r="B26212">
        <v>12.8</v>
      </c>
    </row>
    <row r="26213" spans="1:2" x14ac:dyDescent="0.45">
      <c r="A26213" s="18">
        <v>46320.072916666664</v>
      </c>
      <c r="B26213">
        <v>13.1</v>
      </c>
    </row>
    <row r="26214" spans="1:2" x14ac:dyDescent="0.45">
      <c r="A26214" s="18">
        <v>46320.083333333336</v>
      </c>
      <c r="B26214">
        <v>13.14</v>
      </c>
    </row>
    <row r="26215" spans="1:2" x14ac:dyDescent="0.45">
      <c r="A26215" s="18">
        <v>46320.09375</v>
      </c>
      <c r="B26215">
        <v>13.02</v>
      </c>
    </row>
    <row r="26216" spans="1:2" x14ac:dyDescent="0.45">
      <c r="A26216" s="18">
        <v>46320.104166666664</v>
      </c>
      <c r="B26216">
        <v>13.14</v>
      </c>
    </row>
    <row r="26217" spans="1:2" x14ac:dyDescent="0.45">
      <c r="A26217" s="18">
        <v>46320.114583333336</v>
      </c>
      <c r="B26217">
        <v>13.1</v>
      </c>
    </row>
    <row r="26218" spans="1:2" x14ac:dyDescent="0.45">
      <c r="A26218" s="18">
        <v>46320.125</v>
      </c>
      <c r="B26218">
        <v>12.6</v>
      </c>
    </row>
    <row r="26219" spans="1:2" x14ac:dyDescent="0.45">
      <c r="A26219" s="18">
        <v>46320.135416666664</v>
      </c>
      <c r="B26219">
        <v>13.2</v>
      </c>
    </row>
    <row r="26220" spans="1:2" x14ac:dyDescent="0.45">
      <c r="A26220" s="18">
        <v>46320.145833333336</v>
      </c>
      <c r="B26220">
        <v>12.94</v>
      </c>
    </row>
    <row r="26221" spans="1:2" x14ac:dyDescent="0.45">
      <c r="A26221" s="18">
        <v>46320.15625</v>
      </c>
      <c r="B26221">
        <v>13.24</v>
      </c>
    </row>
    <row r="26222" spans="1:2" x14ac:dyDescent="0.45">
      <c r="A26222" s="18">
        <v>46320.166666666664</v>
      </c>
      <c r="B26222">
        <v>13.18</v>
      </c>
    </row>
    <row r="26223" spans="1:2" x14ac:dyDescent="0.45">
      <c r="A26223" s="18">
        <v>46320.177083333336</v>
      </c>
      <c r="B26223">
        <v>12.88</v>
      </c>
    </row>
    <row r="26224" spans="1:2" x14ac:dyDescent="0.45">
      <c r="A26224" s="18">
        <v>46320.1875</v>
      </c>
      <c r="B26224">
        <v>13.46</v>
      </c>
    </row>
    <row r="26225" spans="1:2" x14ac:dyDescent="0.45">
      <c r="A26225" s="18">
        <v>46320.197916666664</v>
      </c>
      <c r="B26225">
        <v>12.68</v>
      </c>
    </row>
    <row r="26226" spans="1:2" x14ac:dyDescent="0.45">
      <c r="A26226" s="18">
        <v>46320.208333333336</v>
      </c>
      <c r="B26226">
        <v>13.14</v>
      </c>
    </row>
    <row r="26227" spans="1:2" x14ac:dyDescent="0.45">
      <c r="A26227" s="18">
        <v>46320.21875</v>
      </c>
      <c r="B26227">
        <v>13.16</v>
      </c>
    </row>
    <row r="26228" spans="1:2" x14ac:dyDescent="0.45">
      <c r="A26228" s="18">
        <v>46320.229166666664</v>
      </c>
      <c r="B26228">
        <v>13.24</v>
      </c>
    </row>
    <row r="26229" spans="1:2" x14ac:dyDescent="0.45">
      <c r="A26229" s="18">
        <v>46320.239583333336</v>
      </c>
      <c r="B26229">
        <v>13.06</v>
      </c>
    </row>
    <row r="26230" spans="1:2" x14ac:dyDescent="0.45">
      <c r="A26230" s="18">
        <v>46320.25</v>
      </c>
      <c r="B26230">
        <v>12.8</v>
      </c>
    </row>
    <row r="26231" spans="1:2" x14ac:dyDescent="0.45">
      <c r="A26231" s="18">
        <v>46320.260416666664</v>
      </c>
      <c r="B26231">
        <v>15.34</v>
      </c>
    </row>
    <row r="26232" spans="1:2" x14ac:dyDescent="0.45">
      <c r="A26232" s="18">
        <v>46320.270833333336</v>
      </c>
      <c r="B26232">
        <v>14.86</v>
      </c>
    </row>
    <row r="26233" spans="1:2" x14ac:dyDescent="0.45">
      <c r="A26233" s="18">
        <v>46320.28125</v>
      </c>
      <c r="B26233">
        <v>15.32</v>
      </c>
    </row>
    <row r="26234" spans="1:2" x14ac:dyDescent="0.45">
      <c r="A26234" s="18">
        <v>46320.291666666664</v>
      </c>
      <c r="B26234">
        <v>21.1</v>
      </c>
    </row>
    <row r="26235" spans="1:2" x14ac:dyDescent="0.45">
      <c r="A26235" s="18">
        <v>46320.302083333336</v>
      </c>
      <c r="B26235">
        <v>22.28</v>
      </c>
    </row>
    <row r="26236" spans="1:2" x14ac:dyDescent="0.45">
      <c r="A26236" s="18">
        <v>46320.3125</v>
      </c>
      <c r="B26236">
        <v>22.88</v>
      </c>
    </row>
    <row r="26237" spans="1:2" x14ac:dyDescent="0.45">
      <c r="A26237" s="18">
        <v>46320.322916666664</v>
      </c>
      <c r="B26237">
        <v>27.28</v>
      </c>
    </row>
    <row r="26238" spans="1:2" x14ac:dyDescent="0.45">
      <c r="A26238" s="18">
        <v>46320.333333333336</v>
      </c>
      <c r="B26238">
        <v>19.72</v>
      </c>
    </row>
    <row r="26239" spans="1:2" x14ac:dyDescent="0.45">
      <c r="A26239" s="18">
        <v>46320.34375</v>
      </c>
      <c r="B26239">
        <v>19.78</v>
      </c>
    </row>
    <row r="26240" spans="1:2" x14ac:dyDescent="0.45">
      <c r="A26240" s="18">
        <v>46320.354166666664</v>
      </c>
      <c r="B26240">
        <v>20.2</v>
      </c>
    </row>
    <row r="26241" spans="1:2" x14ac:dyDescent="0.45">
      <c r="A26241" s="18">
        <v>46320.364583333336</v>
      </c>
      <c r="B26241">
        <v>20.84</v>
      </c>
    </row>
    <row r="26242" spans="1:2" x14ac:dyDescent="0.45">
      <c r="A26242" s="18">
        <v>46320.375</v>
      </c>
      <c r="B26242">
        <v>21.34</v>
      </c>
    </row>
    <row r="26243" spans="1:2" x14ac:dyDescent="0.45">
      <c r="A26243" s="18">
        <v>46320.385416666664</v>
      </c>
      <c r="B26243">
        <v>21.6</v>
      </c>
    </row>
    <row r="26244" spans="1:2" x14ac:dyDescent="0.45">
      <c r="A26244" s="18">
        <v>46320.395833333336</v>
      </c>
      <c r="B26244">
        <v>21.66</v>
      </c>
    </row>
    <row r="26245" spans="1:2" x14ac:dyDescent="0.45">
      <c r="A26245" s="18">
        <v>46320.40625</v>
      </c>
      <c r="B26245">
        <v>18.32</v>
      </c>
    </row>
    <row r="26246" spans="1:2" x14ac:dyDescent="0.45">
      <c r="A26246" s="18">
        <v>46320.416666666664</v>
      </c>
      <c r="B26246">
        <v>22.54</v>
      </c>
    </row>
    <row r="26247" spans="1:2" x14ac:dyDescent="0.45">
      <c r="A26247" s="18">
        <v>46320.427083333336</v>
      </c>
      <c r="B26247">
        <v>20.399999999999999</v>
      </c>
    </row>
    <row r="26248" spans="1:2" x14ac:dyDescent="0.45">
      <c r="A26248" s="18">
        <v>46320.4375</v>
      </c>
      <c r="B26248">
        <v>17.68</v>
      </c>
    </row>
    <row r="26249" spans="1:2" x14ac:dyDescent="0.45">
      <c r="A26249" s="18">
        <v>46320.447916666664</v>
      </c>
      <c r="B26249">
        <v>17.14</v>
      </c>
    </row>
    <row r="26250" spans="1:2" x14ac:dyDescent="0.45">
      <c r="A26250" s="18">
        <v>46320.458333333336</v>
      </c>
      <c r="B26250">
        <v>17.18</v>
      </c>
    </row>
    <row r="26251" spans="1:2" x14ac:dyDescent="0.45">
      <c r="A26251" s="18">
        <v>46320.46875</v>
      </c>
      <c r="B26251">
        <v>20.66</v>
      </c>
    </row>
    <row r="26252" spans="1:2" x14ac:dyDescent="0.45">
      <c r="A26252" s="18">
        <v>46320.479166666664</v>
      </c>
      <c r="B26252">
        <v>21.88</v>
      </c>
    </row>
    <row r="26253" spans="1:2" x14ac:dyDescent="0.45">
      <c r="A26253" s="18">
        <v>46320.489583333336</v>
      </c>
      <c r="B26253">
        <v>21.82</v>
      </c>
    </row>
    <row r="26254" spans="1:2" x14ac:dyDescent="0.45">
      <c r="A26254" s="18">
        <v>46320.5</v>
      </c>
      <c r="B26254">
        <v>24.34</v>
      </c>
    </row>
    <row r="26255" spans="1:2" x14ac:dyDescent="0.45">
      <c r="A26255" s="18">
        <v>46320.510416666664</v>
      </c>
      <c r="B26255">
        <v>25.02</v>
      </c>
    </row>
    <row r="26256" spans="1:2" x14ac:dyDescent="0.45">
      <c r="A26256" s="18">
        <v>46320.520833333336</v>
      </c>
      <c r="B26256">
        <v>22.58</v>
      </c>
    </row>
    <row r="26257" spans="1:2" x14ac:dyDescent="0.45">
      <c r="A26257" s="18">
        <v>46320.53125</v>
      </c>
      <c r="B26257">
        <v>24.24</v>
      </c>
    </row>
    <row r="26258" spans="1:2" x14ac:dyDescent="0.45">
      <c r="A26258" s="18">
        <v>46320.541666666664</v>
      </c>
      <c r="B26258">
        <v>27.36</v>
      </c>
    </row>
    <row r="26259" spans="1:2" x14ac:dyDescent="0.45">
      <c r="A26259" s="18">
        <v>46320.552083333336</v>
      </c>
      <c r="B26259">
        <v>21.62</v>
      </c>
    </row>
    <row r="26260" spans="1:2" x14ac:dyDescent="0.45">
      <c r="A26260" s="18">
        <v>46320.5625</v>
      </c>
      <c r="B26260">
        <v>22.58</v>
      </c>
    </row>
    <row r="26261" spans="1:2" x14ac:dyDescent="0.45">
      <c r="A26261" s="18">
        <v>46320.572916666664</v>
      </c>
      <c r="B26261">
        <v>21.9</v>
      </c>
    </row>
    <row r="26262" spans="1:2" x14ac:dyDescent="0.45">
      <c r="A26262" s="18">
        <v>46320.583333333336</v>
      </c>
      <c r="B26262">
        <v>22.68</v>
      </c>
    </row>
    <row r="26263" spans="1:2" x14ac:dyDescent="0.45">
      <c r="A26263" s="18">
        <v>46320.59375</v>
      </c>
      <c r="B26263">
        <v>27.54</v>
      </c>
    </row>
    <row r="26264" spans="1:2" x14ac:dyDescent="0.45">
      <c r="A26264" s="18">
        <v>46320.604166666664</v>
      </c>
      <c r="B26264">
        <v>25.46</v>
      </c>
    </row>
    <row r="26265" spans="1:2" x14ac:dyDescent="0.45">
      <c r="A26265" s="18">
        <v>46320.614583333336</v>
      </c>
      <c r="B26265">
        <v>22.18</v>
      </c>
    </row>
    <row r="26266" spans="1:2" x14ac:dyDescent="0.45">
      <c r="A26266" s="18">
        <v>46320.625</v>
      </c>
      <c r="B26266">
        <v>24.82</v>
      </c>
    </row>
    <row r="26267" spans="1:2" x14ac:dyDescent="0.45">
      <c r="A26267" s="18">
        <v>46320.635416666664</v>
      </c>
      <c r="B26267">
        <v>24.8</v>
      </c>
    </row>
    <row r="26268" spans="1:2" x14ac:dyDescent="0.45">
      <c r="A26268" s="18">
        <v>46320.645833333336</v>
      </c>
      <c r="B26268">
        <v>21.92</v>
      </c>
    </row>
    <row r="26269" spans="1:2" x14ac:dyDescent="0.45">
      <c r="A26269" s="18">
        <v>46320.65625</v>
      </c>
      <c r="B26269">
        <v>21.84</v>
      </c>
    </row>
    <row r="26270" spans="1:2" x14ac:dyDescent="0.45">
      <c r="A26270" s="18">
        <v>46320.666666666664</v>
      </c>
      <c r="B26270">
        <v>18.68</v>
      </c>
    </row>
    <row r="26271" spans="1:2" x14ac:dyDescent="0.45">
      <c r="A26271" s="18">
        <v>46320.677083333336</v>
      </c>
      <c r="B26271">
        <v>22.42</v>
      </c>
    </row>
    <row r="26272" spans="1:2" x14ac:dyDescent="0.45">
      <c r="A26272" s="18">
        <v>46320.6875</v>
      </c>
      <c r="B26272">
        <v>16.920000000000002</v>
      </c>
    </row>
    <row r="26273" spans="1:2" x14ac:dyDescent="0.45">
      <c r="A26273" s="18">
        <v>46320.697916666664</v>
      </c>
      <c r="B26273">
        <v>17.62</v>
      </c>
    </row>
    <row r="26274" spans="1:2" x14ac:dyDescent="0.45">
      <c r="A26274" s="18">
        <v>46320.708333333336</v>
      </c>
      <c r="B26274">
        <v>15.54</v>
      </c>
    </row>
    <row r="26275" spans="1:2" x14ac:dyDescent="0.45">
      <c r="A26275" s="18">
        <v>46320.71875</v>
      </c>
      <c r="B26275">
        <v>12.66</v>
      </c>
    </row>
    <row r="26276" spans="1:2" x14ac:dyDescent="0.45">
      <c r="A26276" s="18">
        <v>46320.729166666664</v>
      </c>
      <c r="B26276">
        <v>16.48</v>
      </c>
    </row>
    <row r="26277" spans="1:2" x14ac:dyDescent="0.45">
      <c r="A26277" s="18">
        <v>46320.739583333336</v>
      </c>
      <c r="B26277">
        <v>9.4</v>
      </c>
    </row>
    <row r="26278" spans="1:2" x14ac:dyDescent="0.45">
      <c r="A26278" s="18">
        <v>46320.75</v>
      </c>
      <c r="B26278">
        <v>8.98</v>
      </c>
    </row>
    <row r="26279" spans="1:2" x14ac:dyDescent="0.45">
      <c r="A26279" s="18">
        <v>46320.760416666664</v>
      </c>
      <c r="B26279">
        <v>9.4</v>
      </c>
    </row>
    <row r="26280" spans="1:2" x14ac:dyDescent="0.45">
      <c r="A26280" s="18">
        <v>46320.770833333336</v>
      </c>
      <c r="B26280">
        <v>8.74</v>
      </c>
    </row>
    <row r="26281" spans="1:2" x14ac:dyDescent="0.45">
      <c r="A26281" s="18">
        <v>46320.78125</v>
      </c>
      <c r="B26281">
        <v>8.84</v>
      </c>
    </row>
    <row r="26282" spans="1:2" x14ac:dyDescent="0.45">
      <c r="A26282" s="18">
        <v>46320.791666666664</v>
      </c>
      <c r="B26282">
        <v>12.7</v>
      </c>
    </row>
    <row r="26283" spans="1:2" x14ac:dyDescent="0.45">
      <c r="A26283" s="18">
        <v>46320.802083333336</v>
      </c>
      <c r="B26283">
        <v>16.420000000000002</v>
      </c>
    </row>
    <row r="26284" spans="1:2" x14ac:dyDescent="0.45">
      <c r="A26284" s="18">
        <v>46320.8125</v>
      </c>
      <c r="B26284">
        <v>16.440000000000001</v>
      </c>
    </row>
    <row r="26285" spans="1:2" x14ac:dyDescent="0.45">
      <c r="A26285" s="18">
        <v>46320.822916666664</v>
      </c>
      <c r="B26285">
        <v>15.96</v>
      </c>
    </row>
    <row r="26286" spans="1:2" x14ac:dyDescent="0.45">
      <c r="A26286" s="18">
        <v>46320.833333333336</v>
      </c>
      <c r="B26286">
        <v>16.059999999999999</v>
      </c>
    </row>
    <row r="26287" spans="1:2" x14ac:dyDescent="0.45">
      <c r="A26287" s="18">
        <v>46320.84375</v>
      </c>
      <c r="B26287">
        <v>15.04</v>
      </c>
    </row>
    <row r="26288" spans="1:2" x14ac:dyDescent="0.45">
      <c r="A26288" s="18">
        <v>46320.854166666664</v>
      </c>
      <c r="B26288">
        <v>14.9</v>
      </c>
    </row>
    <row r="26289" spans="1:2" x14ac:dyDescent="0.45">
      <c r="A26289" s="18">
        <v>46320.864583333336</v>
      </c>
      <c r="B26289">
        <v>15.1</v>
      </c>
    </row>
    <row r="26290" spans="1:2" x14ac:dyDescent="0.45">
      <c r="A26290" s="18">
        <v>46320.875</v>
      </c>
      <c r="B26290">
        <v>14.74</v>
      </c>
    </row>
    <row r="26291" spans="1:2" x14ac:dyDescent="0.45">
      <c r="A26291" s="18">
        <v>46320.885416666664</v>
      </c>
      <c r="B26291">
        <v>14.92</v>
      </c>
    </row>
    <row r="26292" spans="1:2" x14ac:dyDescent="0.45">
      <c r="A26292" s="18">
        <v>46320.895833333336</v>
      </c>
      <c r="B26292">
        <v>15.06</v>
      </c>
    </row>
    <row r="26293" spans="1:2" x14ac:dyDescent="0.45">
      <c r="A26293" s="18">
        <v>46320.90625</v>
      </c>
      <c r="B26293">
        <v>14.5</v>
      </c>
    </row>
    <row r="26294" spans="1:2" x14ac:dyDescent="0.45">
      <c r="A26294" s="18">
        <v>46320.916666666664</v>
      </c>
      <c r="B26294">
        <v>14.86</v>
      </c>
    </row>
    <row r="26295" spans="1:2" x14ac:dyDescent="0.45">
      <c r="A26295" s="18">
        <v>46320.927083333336</v>
      </c>
      <c r="B26295">
        <v>12.66</v>
      </c>
    </row>
    <row r="26296" spans="1:2" x14ac:dyDescent="0.45">
      <c r="A26296" s="18">
        <v>46320.9375</v>
      </c>
      <c r="B26296">
        <v>12.38</v>
      </c>
    </row>
    <row r="26297" spans="1:2" x14ac:dyDescent="0.45">
      <c r="A26297" s="18">
        <v>46320.947916666664</v>
      </c>
      <c r="B26297">
        <v>12.68</v>
      </c>
    </row>
    <row r="26298" spans="1:2" x14ac:dyDescent="0.45">
      <c r="A26298" s="18">
        <v>46320.958333333336</v>
      </c>
      <c r="B26298">
        <v>12.56</v>
      </c>
    </row>
    <row r="26299" spans="1:2" x14ac:dyDescent="0.45">
      <c r="A26299" s="18">
        <v>46320.96875</v>
      </c>
      <c r="B26299">
        <v>12.48</v>
      </c>
    </row>
    <row r="26300" spans="1:2" x14ac:dyDescent="0.45">
      <c r="A26300" s="18">
        <v>46320.979166666664</v>
      </c>
      <c r="B26300">
        <v>12.78</v>
      </c>
    </row>
    <row r="26301" spans="1:2" x14ac:dyDescent="0.45">
      <c r="A26301" s="18">
        <v>46320.989583333336</v>
      </c>
      <c r="B26301">
        <v>12.16</v>
      </c>
    </row>
    <row r="26302" spans="1:2" x14ac:dyDescent="0.45">
      <c r="A26302" s="12">
        <v>46321</v>
      </c>
      <c r="B26302">
        <v>12.64</v>
      </c>
    </row>
    <row r="26303" spans="1:2" x14ac:dyDescent="0.45">
      <c r="A26303" s="18">
        <v>46321.010416666664</v>
      </c>
      <c r="B26303">
        <v>12.7</v>
      </c>
    </row>
    <row r="26304" spans="1:2" x14ac:dyDescent="0.45">
      <c r="A26304" s="18">
        <v>46321.020833333336</v>
      </c>
      <c r="B26304">
        <v>12.4</v>
      </c>
    </row>
    <row r="26305" spans="1:2" x14ac:dyDescent="0.45">
      <c r="A26305" s="18">
        <v>46321.03125</v>
      </c>
      <c r="B26305">
        <v>12.56</v>
      </c>
    </row>
    <row r="26306" spans="1:2" x14ac:dyDescent="0.45">
      <c r="A26306" s="18">
        <v>46321.041666666664</v>
      </c>
      <c r="B26306">
        <v>12.16</v>
      </c>
    </row>
    <row r="26307" spans="1:2" x14ac:dyDescent="0.45">
      <c r="A26307" s="18">
        <v>46321.052083333336</v>
      </c>
      <c r="B26307">
        <v>12.8</v>
      </c>
    </row>
    <row r="26308" spans="1:2" x14ac:dyDescent="0.45">
      <c r="A26308" s="18">
        <v>46321.0625</v>
      </c>
      <c r="B26308">
        <v>12.4</v>
      </c>
    </row>
    <row r="26309" spans="1:2" x14ac:dyDescent="0.45">
      <c r="A26309" s="18">
        <v>46321.072916666664</v>
      </c>
      <c r="B26309">
        <v>12.44</v>
      </c>
    </row>
    <row r="26310" spans="1:2" x14ac:dyDescent="0.45">
      <c r="A26310" s="18">
        <v>46321.083333333336</v>
      </c>
      <c r="B26310">
        <v>12.72</v>
      </c>
    </row>
    <row r="26311" spans="1:2" x14ac:dyDescent="0.45">
      <c r="A26311" s="18">
        <v>46321.09375</v>
      </c>
      <c r="B26311">
        <v>12.3</v>
      </c>
    </row>
    <row r="26312" spans="1:2" x14ac:dyDescent="0.45">
      <c r="A26312" s="18">
        <v>46321.104166666664</v>
      </c>
      <c r="B26312">
        <v>12.58</v>
      </c>
    </row>
    <row r="26313" spans="1:2" x14ac:dyDescent="0.45">
      <c r="A26313" s="18">
        <v>46321.114583333336</v>
      </c>
      <c r="B26313">
        <v>12.54</v>
      </c>
    </row>
    <row r="26314" spans="1:2" x14ac:dyDescent="0.45">
      <c r="A26314" s="18">
        <v>46321.125</v>
      </c>
      <c r="B26314">
        <v>12.22</v>
      </c>
    </row>
    <row r="26315" spans="1:2" x14ac:dyDescent="0.45">
      <c r="A26315" s="18">
        <v>46321.135416666664</v>
      </c>
      <c r="B26315">
        <v>12.78</v>
      </c>
    </row>
    <row r="26316" spans="1:2" x14ac:dyDescent="0.45">
      <c r="A26316" s="18">
        <v>46321.145833333336</v>
      </c>
      <c r="B26316">
        <v>12.26</v>
      </c>
    </row>
    <row r="26317" spans="1:2" x14ac:dyDescent="0.45">
      <c r="A26317" s="18">
        <v>46321.15625</v>
      </c>
      <c r="B26317">
        <v>12.48</v>
      </c>
    </row>
    <row r="26318" spans="1:2" x14ac:dyDescent="0.45">
      <c r="A26318" s="18">
        <v>46321.166666666664</v>
      </c>
      <c r="B26318">
        <v>12.5</v>
      </c>
    </row>
    <row r="26319" spans="1:2" x14ac:dyDescent="0.45">
      <c r="A26319" s="18">
        <v>46321.177083333336</v>
      </c>
      <c r="B26319">
        <v>12.54</v>
      </c>
    </row>
    <row r="26320" spans="1:2" x14ac:dyDescent="0.45">
      <c r="A26320" s="18">
        <v>46321.1875</v>
      </c>
      <c r="B26320">
        <v>12.52</v>
      </c>
    </row>
    <row r="26321" spans="1:2" x14ac:dyDescent="0.45">
      <c r="A26321" s="18">
        <v>46321.197916666664</v>
      </c>
      <c r="B26321">
        <v>12.28</v>
      </c>
    </row>
    <row r="26322" spans="1:2" x14ac:dyDescent="0.45">
      <c r="A26322" s="18">
        <v>46321.208333333336</v>
      </c>
      <c r="B26322">
        <v>12.3</v>
      </c>
    </row>
    <row r="26323" spans="1:2" x14ac:dyDescent="0.45">
      <c r="A26323" s="18">
        <v>46321.21875</v>
      </c>
      <c r="B26323">
        <v>12.7</v>
      </c>
    </row>
    <row r="26324" spans="1:2" x14ac:dyDescent="0.45">
      <c r="A26324" s="18">
        <v>46321.229166666664</v>
      </c>
      <c r="B26324">
        <v>12.24</v>
      </c>
    </row>
    <row r="26325" spans="1:2" x14ac:dyDescent="0.45">
      <c r="A26325" s="18">
        <v>46321.239583333336</v>
      </c>
      <c r="B26325">
        <v>12.6</v>
      </c>
    </row>
    <row r="26326" spans="1:2" x14ac:dyDescent="0.45">
      <c r="A26326" s="18">
        <v>46321.25</v>
      </c>
      <c r="B26326">
        <v>12.68</v>
      </c>
    </row>
    <row r="26327" spans="1:2" x14ac:dyDescent="0.45">
      <c r="A26327" s="18">
        <v>46321.260416666664</v>
      </c>
      <c r="B26327">
        <v>14.4</v>
      </c>
    </row>
    <row r="26328" spans="1:2" x14ac:dyDescent="0.45">
      <c r="A26328" s="18">
        <v>46321.270833333336</v>
      </c>
      <c r="B26328">
        <v>14.76</v>
      </c>
    </row>
    <row r="26329" spans="1:2" x14ac:dyDescent="0.45">
      <c r="A26329" s="18">
        <v>46321.28125</v>
      </c>
      <c r="B26329">
        <v>15.74</v>
      </c>
    </row>
    <row r="26330" spans="1:2" x14ac:dyDescent="0.45">
      <c r="A26330" s="18">
        <v>46321.291666666664</v>
      </c>
      <c r="B26330">
        <v>21.08</v>
      </c>
    </row>
    <row r="26331" spans="1:2" x14ac:dyDescent="0.45">
      <c r="A26331" s="18">
        <v>46321.302083333336</v>
      </c>
      <c r="B26331">
        <v>20.079999999999998</v>
      </c>
    </row>
    <row r="26332" spans="1:2" x14ac:dyDescent="0.45">
      <c r="A26332" s="18">
        <v>46321.3125</v>
      </c>
      <c r="B26332">
        <v>21.8</v>
      </c>
    </row>
    <row r="26333" spans="1:2" x14ac:dyDescent="0.45">
      <c r="A26333" s="18">
        <v>46321.322916666664</v>
      </c>
      <c r="B26333">
        <v>33.479999999999997</v>
      </c>
    </row>
    <row r="26334" spans="1:2" x14ac:dyDescent="0.45">
      <c r="A26334" s="18">
        <v>46321.333333333336</v>
      </c>
      <c r="B26334">
        <v>42.24</v>
      </c>
    </row>
    <row r="26335" spans="1:2" x14ac:dyDescent="0.45">
      <c r="A26335" s="18">
        <v>46321.34375</v>
      </c>
      <c r="B26335">
        <v>33.9</v>
      </c>
    </row>
    <row r="26336" spans="1:2" x14ac:dyDescent="0.45">
      <c r="A26336" s="18">
        <v>46321.354166666664</v>
      </c>
      <c r="B26336">
        <v>36.36</v>
      </c>
    </row>
    <row r="26337" spans="1:2" x14ac:dyDescent="0.45">
      <c r="A26337" s="18">
        <v>46321.364583333336</v>
      </c>
      <c r="B26337">
        <v>34.619999999999997</v>
      </c>
    </row>
    <row r="26338" spans="1:2" x14ac:dyDescent="0.45">
      <c r="A26338" s="18">
        <v>46321.375</v>
      </c>
      <c r="B26338">
        <v>33.56</v>
      </c>
    </row>
    <row r="26339" spans="1:2" x14ac:dyDescent="0.45">
      <c r="A26339" s="18">
        <v>46321.385416666664</v>
      </c>
      <c r="B26339">
        <v>36.159999999999997</v>
      </c>
    </row>
    <row r="26340" spans="1:2" x14ac:dyDescent="0.45">
      <c r="A26340" s="18">
        <v>46321.395833333336</v>
      </c>
      <c r="B26340">
        <v>33.78</v>
      </c>
    </row>
    <row r="26341" spans="1:2" x14ac:dyDescent="0.45">
      <c r="A26341" s="18">
        <v>46321.40625</v>
      </c>
      <c r="B26341">
        <v>34.6</v>
      </c>
    </row>
    <row r="26342" spans="1:2" x14ac:dyDescent="0.45">
      <c r="A26342" s="18">
        <v>46321.416666666664</v>
      </c>
      <c r="B26342">
        <v>31.26</v>
      </c>
    </row>
    <row r="26343" spans="1:2" x14ac:dyDescent="0.45">
      <c r="A26343" s="18">
        <v>46321.427083333336</v>
      </c>
      <c r="B26343">
        <v>32.380000000000003</v>
      </c>
    </row>
    <row r="26344" spans="1:2" x14ac:dyDescent="0.45">
      <c r="A26344" s="18">
        <v>46321.4375</v>
      </c>
      <c r="B26344">
        <v>33.5</v>
      </c>
    </row>
    <row r="26345" spans="1:2" x14ac:dyDescent="0.45">
      <c r="A26345" s="18">
        <v>46321.447916666664</v>
      </c>
      <c r="B26345">
        <v>28.32</v>
      </c>
    </row>
    <row r="26346" spans="1:2" x14ac:dyDescent="0.45">
      <c r="A26346" s="18">
        <v>46321.458333333336</v>
      </c>
      <c r="B26346">
        <v>19.02</v>
      </c>
    </row>
    <row r="26347" spans="1:2" x14ac:dyDescent="0.45">
      <c r="A26347" s="18">
        <v>46321.46875</v>
      </c>
      <c r="B26347">
        <v>19.52</v>
      </c>
    </row>
    <row r="26348" spans="1:2" x14ac:dyDescent="0.45">
      <c r="A26348" s="18">
        <v>46321.479166666664</v>
      </c>
      <c r="B26348">
        <v>24.14</v>
      </c>
    </row>
    <row r="26349" spans="1:2" x14ac:dyDescent="0.45">
      <c r="A26349" s="18">
        <v>46321.489583333336</v>
      </c>
      <c r="B26349">
        <v>20.260000000000002</v>
      </c>
    </row>
    <row r="26350" spans="1:2" x14ac:dyDescent="0.45">
      <c r="A26350" s="18">
        <v>46321.5</v>
      </c>
      <c r="B26350">
        <v>25.26</v>
      </c>
    </row>
    <row r="26351" spans="1:2" x14ac:dyDescent="0.45">
      <c r="A26351" s="18">
        <v>46321.510416666664</v>
      </c>
      <c r="B26351">
        <v>18.3</v>
      </c>
    </row>
    <row r="26352" spans="1:2" x14ac:dyDescent="0.45">
      <c r="A26352" s="18">
        <v>46321.520833333336</v>
      </c>
      <c r="B26352">
        <v>21.78</v>
      </c>
    </row>
    <row r="26353" spans="1:2" x14ac:dyDescent="0.45">
      <c r="A26353" s="18">
        <v>46321.53125</v>
      </c>
      <c r="B26353">
        <v>23</v>
      </c>
    </row>
    <row r="26354" spans="1:2" x14ac:dyDescent="0.45">
      <c r="A26354" s="18">
        <v>46321.541666666664</v>
      </c>
      <c r="B26354">
        <v>22.2</v>
      </c>
    </row>
    <row r="26355" spans="1:2" x14ac:dyDescent="0.45">
      <c r="A26355" s="18">
        <v>46321.552083333336</v>
      </c>
      <c r="B26355">
        <v>19.7</v>
      </c>
    </row>
    <row r="26356" spans="1:2" x14ac:dyDescent="0.45">
      <c r="A26356" s="18">
        <v>46321.5625</v>
      </c>
      <c r="B26356">
        <v>21.44</v>
      </c>
    </row>
    <row r="26357" spans="1:2" x14ac:dyDescent="0.45">
      <c r="A26357" s="18">
        <v>46321.572916666664</v>
      </c>
      <c r="B26357">
        <v>17.22</v>
      </c>
    </row>
    <row r="26358" spans="1:2" x14ac:dyDescent="0.45">
      <c r="A26358" s="18">
        <v>46321.583333333336</v>
      </c>
      <c r="B26358">
        <v>16.54</v>
      </c>
    </row>
    <row r="26359" spans="1:2" x14ac:dyDescent="0.45">
      <c r="A26359" s="18">
        <v>46321.59375</v>
      </c>
      <c r="B26359">
        <v>16.559999999999999</v>
      </c>
    </row>
    <row r="26360" spans="1:2" x14ac:dyDescent="0.45">
      <c r="A26360" s="18">
        <v>46321.604166666664</v>
      </c>
      <c r="B26360">
        <v>23.1</v>
      </c>
    </row>
    <row r="26361" spans="1:2" x14ac:dyDescent="0.45">
      <c r="A26361" s="18">
        <v>46321.614583333336</v>
      </c>
      <c r="B26361">
        <v>21.26</v>
      </c>
    </row>
    <row r="26362" spans="1:2" x14ac:dyDescent="0.45">
      <c r="A26362" s="18">
        <v>46321.625</v>
      </c>
      <c r="B26362">
        <v>20.88</v>
      </c>
    </row>
    <row r="26363" spans="1:2" x14ac:dyDescent="0.45">
      <c r="A26363" s="18">
        <v>46321.635416666664</v>
      </c>
      <c r="B26363">
        <v>20.86</v>
      </c>
    </row>
    <row r="26364" spans="1:2" x14ac:dyDescent="0.45">
      <c r="A26364" s="18">
        <v>46321.645833333336</v>
      </c>
      <c r="B26364">
        <v>19.739999999999998</v>
      </c>
    </row>
    <row r="26365" spans="1:2" x14ac:dyDescent="0.45">
      <c r="A26365" s="18">
        <v>46321.65625</v>
      </c>
      <c r="B26365">
        <v>20.66</v>
      </c>
    </row>
    <row r="26366" spans="1:2" x14ac:dyDescent="0.45">
      <c r="A26366" s="18">
        <v>46321.666666666664</v>
      </c>
      <c r="B26366">
        <v>20.02</v>
      </c>
    </row>
    <row r="26367" spans="1:2" x14ac:dyDescent="0.45">
      <c r="A26367" s="18">
        <v>46321.677083333336</v>
      </c>
      <c r="B26367">
        <v>20.059999999999999</v>
      </c>
    </row>
    <row r="26368" spans="1:2" x14ac:dyDescent="0.45">
      <c r="A26368" s="18">
        <v>46321.6875</v>
      </c>
      <c r="B26368">
        <v>19.68</v>
      </c>
    </row>
    <row r="26369" spans="1:2" x14ac:dyDescent="0.45">
      <c r="A26369" s="18">
        <v>46321.697916666664</v>
      </c>
      <c r="B26369">
        <v>22.7</v>
      </c>
    </row>
    <row r="26370" spans="1:2" x14ac:dyDescent="0.45">
      <c r="A26370" s="18">
        <v>46321.708333333336</v>
      </c>
      <c r="B26370">
        <v>23.06</v>
      </c>
    </row>
    <row r="26371" spans="1:2" x14ac:dyDescent="0.45">
      <c r="A26371" s="18">
        <v>46321.71875</v>
      </c>
      <c r="B26371">
        <v>14.6</v>
      </c>
    </row>
    <row r="26372" spans="1:2" x14ac:dyDescent="0.45">
      <c r="A26372" s="18">
        <v>46321.729166666664</v>
      </c>
      <c r="B26372">
        <v>10.26</v>
      </c>
    </row>
    <row r="26373" spans="1:2" x14ac:dyDescent="0.45">
      <c r="A26373" s="18">
        <v>46321.739583333336</v>
      </c>
      <c r="B26373">
        <v>11.62</v>
      </c>
    </row>
    <row r="26374" spans="1:2" x14ac:dyDescent="0.45">
      <c r="A26374" s="18">
        <v>46321.75</v>
      </c>
      <c r="B26374">
        <v>9.34</v>
      </c>
    </row>
    <row r="26375" spans="1:2" x14ac:dyDescent="0.45">
      <c r="A26375" s="18">
        <v>46321.760416666664</v>
      </c>
      <c r="B26375">
        <v>8.1999999999999993</v>
      </c>
    </row>
    <row r="26376" spans="1:2" x14ac:dyDescent="0.45">
      <c r="A26376" s="18">
        <v>46321.770833333336</v>
      </c>
      <c r="B26376">
        <v>8.24</v>
      </c>
    </row>
    <row r="26377" spans="1:2" x14ac:dyDescent="0.45">
      <c r="A26377" s="18">
        <v>46321.78125</v>
      </c>
      <c r="B26377">
        <v>10.4</v>
      </c>
    </row>
    <row r="26378" spans="1:2" x14ac:dyDescent="0.45">
      <c r="A26378" s="18">
        <v>46321.791666666664</v>
      </c>
      <c r="B26378">
        <v>9.92</v>
      </c>
    </row>
    <row r="26379" spans="1:2" x14ac:dyDescent="0.45">
      <c r="A26379" s="18">
        <v>46321.802083333336</v>
      </c>
      <c r="B26379">
        <v>16.88</v>
      </c>
    </row>
    <row r="26380" spans="1:2" x14ac:dyDescent="0.45">
      <c r="A26380" s="18">
        <v>46321.8125</v>
      </c>
      <c r="B26380">
        <v>16.239999999999998</v>
      </c>
    </row>
    <row r="26381" spans="1:2" x14ac:dyDescent="0.45">
      <c r="A26381" s="18">
        <v>46321.822916666664</v>
      </c>
      <c r="B26381">
        <v>16.8</v>
      </c>
    </row>
    <row r="26382" spans="1:2" x14ac:dyDescent="0.45">
      <c r="A26382" s="18">
        <v>46321.833333333336</v>
      </c>
      <c r="B26382">
        <v>16.2</v>
      </c>
    </row>
    <row r="26383" spans="1:2" x14ac:dyDescent="0.45">
      <c r="A26383" s="18">
        <v>46321.84375</v>
      </c>
      <c r="B26383">
        <v>14.78</v>
      </c>
    </row>
    <row r="26384" spans="1:2" x14ac:dyDescent="0.45">
      <c r="A26384" s="18">
        <v>46321.854166666664</v>
      </c>
      <c r="B26384">
        <v>15</v>
      </c>
    </row>
    <row r="26385" spans="1:2" x14ac:dyDescent="0.45">
      <c r="A26385" s="18">
        <v>46321.864583333336</v>
      </c>
      <c r="B26385">
        <v>15</v>
      </c>
    </row>
    <row r="26386" spans="1:2" x14ac:dyDescent="0.45">
      <c r="A26386" s="18">
        <v>46321.875</v>
      </c>
      <c r="B26386">
        <v>15.16</v>
      </c>
    </row>
    <row r="26387" spans="1:2" x14ac:dyDescent="0.45">
      <c r="A26387" s="18">
        <v>46321.885416666664</v>
      </c>
      <c r="B26387">
        <v>14.94</v>
      </c>
    </row>
    <row r="26388" spans="1:2" x14ac:dyDescent="0.45">
      <c r="A26388" s="18">
        <v>46321.895833333336</v>
      </c>
      <c r="B26388">
        <v>14.68</v>
      </c>
    </row>
    <row r="26389" spans="1:2" x14ac:dyDescent="0.45">
      <c r="A26389" s="18">
        <v>46321.90625</v>
      </c>
      <c r="B26389">
        <v>15.28</v>
      </c>
    </row>
    <row r="26390" spans="1:2" x14ac:dyDescent="0.45">
      <c r="A26390" s="18">
        <v>46321.916666666664</v>
      </c>
      <c r="B26390">
        <v>14.48</v>
      </c>
    </row>
    <row r="26391" spans="1:2" x14ac:dyDescent="0.45">
      <c r="A26391" s="18">
        <v>46321.927083333336</v>
      </c>
      <c r="B26391">
        <v>12.68</v>
      </c>
    </row>
    <row r="26392" spans="1:2" x14ac:dyDescent="0.45">
      <c r="A26392" s="18">
        <v>46321.9375</v>
      </c>
      <c r="B26392">
        <v>12.74</v>
      </c>
    </row>
    <row r="26393" spans="1:2" x14ac:dyDescent="0.45">
      <c r="A26393" s="18">
        <v>46321.947916666664</v>
      </c>
      <c r="B26393">
        <v>12.72</v>
      </c>
    </row>
    <row r="26394" spans="1:2" x14ac:dyDescent="0.45">
      <c r="A26394" s="18">
        <v>46321.958333333336</v>
      </c>
      <c r="B26394">
        <v>12.52</v>
      </c>
    </row>
    <row r="26395" spans="1:2" x14ac:dyDescent="0.45">
      <c r="A26395" s="18">
        <v>46321.96875</v>
      </c>
      <c r="B26395">
        <v>12.28</v>
      </c>
    </row>
    <row r="26396" spans="1:2" x14ac:dyDescent="0.45">
      <c r="A26396" s="18">
        <v>46321.979166666664</v>
      </c>
      <c r="B26396">
        <v>13.14</v>
      </c>
    </row>
    <row r="26397" spans="1:2" x14ac:dyDescent="0.45">
      <c r="A26397" s="18">
        <v>46321.989583333336</v>
      </c>
      <c r="B26397">
        <v>12.16</v>
      </c>
    </row>
    <row r="26398" spans="1:2" x14ac:dyDescent="0.45">
      <c r="A26398" s="12">
        <v>46322</v>
      </c>
      <c r="B26398">
        <v>12.58</v>
      </c>
    </row>
    <row r="26399" spans="1:2" x14ac:dyDescent="0.45">
      <c r="A26399" s="18">
        <v>46322.010416666664</v>
      </c>
      <c r="B26399">
        <v>12.4</v>
      </c>
    </row>
    <row r="26400" spans="1:2" x14ac:dyDescent="0.45">
      <c r="A26400" s="18">
        <v>46322.020833333336</v>
      </c>
      <c r="B26400">
        <v>12.46</v>
      </c>
    </row>
    <row r="26401" spans="1:2" x14ac:dyDescent="0.45">
      <c r="A26401" s="18">
        <v>46322.03125</v>
      </c>
      <c r="B26401">
        <v>12.44</v>
      </c>
    </row>
    <row r="26402" spans="1:2" x14ac:dyDescent="0.45">
      <c r="A26402" s="18">
        <v>46322.041666666664</v>
      </c>
      <c r="B26402">
        <v>12.44</v>
      </c>
    </row>
    <row r="26403" spans="1:2" x14ac:dyDescent="0.45">
      <c r="A26403" s="18">
        <v>46322.052083333336</v>
      </c>
      <c r="B26403">
        <v>12.32</v>
      </c>
    </row>
    <row r="26404" spans="1:2" x14ac:dyDescent="0.45">
      <c r="A26404" s="18">
        <v>46322.0625</v>
      </c>
      <c r="B26404">
        <v>12.38</v>
      </c>
    </row>
    <row r="26405" spans="1:2" x14ac:dyDescent="0.45">
      <c r="A26405" s="18">
        <v>46322.072916666664</v>
      </c>
      <c r="B26405">
        <v>11.72</v>
      </c>
    </row>
    <row r="26406" spans="1:2" x14ac:dyDescent="0.45">
      <c r="A26406" s="18">
        <v>46322.083333333336</v>
      </c>
      <c r="B26406">
        <v>12.5</v>
      </c>
    </row>
    <row r="26407" spans="1:2" x14ac:dyDescent="0.45">
      <c r="A26407" s="18">
        <v>46322.09375</v>
      </c>
      <c r="B26407">
        <v>12.66</v>
      </c>
    </row>
    <row r="26408" spans="1:2" x14ac:dyDescent="0.45">
      <c r="A26408" s="18">
        <v>46322.104166666664</v>
      </c>
      <c r="B26408">
        <v>11.92</v>
      </c>
    </row>
    <row r="26409" spans="1:2" x14ac:dyDescent="0.45">
      <c r="A26409" s="18">
        <v>46322.114583333336</v>
      </c>
      <c r="B26409">
        <v>12.4</v>
      </c>
    </row>
    <row r="26410" spans="1:2" x14ac:dyDescent="0.45">
      <c r="A26410" s="18">
        <v>46322.125</v>
      </c>
      <c r="B26410">
        <v>11.96</v>
      </c>
    </row>
    <row r="26411" spans="1:2" x14ac:dyDescent="0.45">
      <c r="A26411" s="18">
        <v>46322.135416666664</v>
      </c>
      <c r="B26411">
        <v>12.56</v>
      </c>
    </row>
    <row r="26412" spans="1:2" x14ac:dyDescent="0.45">
      <c r="A26412" s="18">
        <v>46322.145833333336</v>
      </c>
      <c r="B26412">
        <v>12.46</v>
      </c>
    </row>
    <row r="26413" spans="1:2" x14ac:dyDescent="0.45">
      <c r="A26413" s="18">
        <v>46322.15625</v>
      </c>
      <c r="B26413">
        <v>11.86</v>
      </c>
    </row>
    <row r="26414" spans="1:2" x14ac:dyDescent="0.45">
      <c r="A26414" s="18">
        <v>46322.166666666664</v>
      </c>
      <c r="B26414">
        <v>12.36</v>
      </c>
    </row>
    <row r="26415" spans="1:2" x14ac:dyDescent="0.45">
      <c r="A26415" s="18">
        <v>46322.177083333336</v>
      </c>
      <c r="B26415">
        <v>12.06</v>
      </c>
    </row>
    <row r="26416" spans="1:2" x14ac:dyDescent="0.45">
      <c r="A26416" s="18">
        <v>46322.1875</v>
      </c>
      <c r="B26416">
        <v>12.4</v>
      </c>
    </row>
    <row r="26417" spans="1:2" x14ac:dyDescent="0.45">
      <c r="A26417" s="18">
        <v>46322.197916666664</v>
      </c>
      <c r="B26417">
        <v>12.06</v>
      </c>
    </row>
    <row r="26418" spans="1:2" x14ac:dyDescent="0.45">
      <c r="A26418" s="18">
        <v>46322.208333333336</v>
      </c>
      <c r="B26418">
        <v>12.32</v>
      </c>
    </row>
    <row r="26419" spans="1:2" x14ac:dyDescent="0.45">
      <c r="A26419" s="18">
        <v>46322.21875</v>
      </c>
      <c r="B26419">
        <v>12.68</v>
      </c>
    </row>
    <row r="26420" spans="1:2" x14ac:dyDescent="0.45">
      <c r="A26420" s="18">
        <v>46322.229166666664</v>
      </c>
      <c r="B26420">
        <v>12.12</v>
      </c>
    </row>
    <row r="26421" spans="1:2" x14ac:dyDescent="0.45">
      <c r="A26421" s="18">
        <v>46322.239583333336</v>
      </c>
      <c r="B26421">
        <v>12.52</v>
      </c>
    </row>
    <row r="26422" spans="1:2" x14ac:dyDescent="0.45">
      <c r="A26422" s="18">
        <v>46322.25</v>
      </c>
      <c r="B26422">
        <v>12.5</v>
      </c>
    </row>
    <row r="26423" spans="1:2" x14ac:dyDescent="0.45">
      <c r="A26423" s="18">
        <v>46322.260416666664</v>
      </c>
      <c r="B26423">
        <v>15.52</v>
      </c>
    </row>
    <row r="26424" spans="1:2" x14ac:dyDescent="0.45">
      <c r="A26424" s="18">
        <v>46322.270833333336</v>
      </c>
      <c r="B26424">
        <v>15.72</v>
      </c>
    </row>
    <row r="26425" spans="1:2" x14ac:dyDescent="0.45">
      <c r="A26425" s="18">
        <v>46322.28125</v>
      </c>
      <c r="B26425">
        <v>17.239999999999998</v>
      </c>
    </row>
    <row r="26426" spans="1:2" x14ac:dyDescent="0.45">
      <c r="A26426" s="18">
        <v>46322.291666666664</v>
      </c>
      <c r="B26426">
        <v>23.28</v>
      </c>
    </row>
    <row r="26427" spans="1:2" x14ac:dyDescent="0.45">
      <c r="A26427" s="18">
        <v>46322.302083333336</v>
      </c>
      <c r="B26427">
        <v>20.9</v>
      </c>
    </row>
    <row r="26428" spans="1:2" x14ac:dyDescent="0.45">
      <c r="A26428" s="18">
        <v>46322.3125</v>
      </c>
      <c r="B26428">
        <v>23.1</v>
      </c>
    </row>
    <row r="26429" spans="1:2" x14ac:dyDescent="0.45">
      <c r="A26429" s="18">
        <v>46322.322916666664</v>
      </c>
      <c r="B26429">
        <v>23.14</v>
      </c>
    </row>
    <row r="26430" spans="1:2" x14ac:dyDescent="0.45">
      <c r="A26430" s="18">
        <v>46322.333333333336</v>
      </c>
      <c r="B26430">
        <v>27.84</v>
      </c>
    </row>
    <row r="26431" spans="1:2" x14ac:dyDescent="0.45">
      <c r="A26431" s="18">
        <v>46322.34375</v>
      </c>
      <c r="B26431">
        <v>24.86</v>
      </c>
    </row>
    <row r="26432" spans="1:2" x14ac:dyDescent="0.45">
      <c r="A26432" s="18">
        <v>46322.354166666664</v>
      </c>
      <c r="B26432">
        <v>27.24</v>
      </c>
    </row>
    <row r="26433" spans="1:2" x14ac:dyDescent="0.45">
      <c r="A26433" s="18">
        <v>46322.364583333336</v>
      </c>
      <c r="B26433">
        <v>20.96</v>
      </c>
    </row>
    <row r="26434" spans="1:2" x14ac:dyDescent="0.45">
      <c r="A26434" s="18">
        <v>46322.375</v>
      </c>
      <c r="B26434">
        <v>32.619999999999997</v>
      </c>
    </row>
    <row r="26435" spans="1:2" x14ac:dyDescent="0.45">
      <c r="A26435" s="18">
        <v>46322.385416666664</v>
      </c>
      <c r="B26435">
        <v>35.299999999999997</v>
      </c>
    </row>
    <row r="26436" spans="1:2" x14ac:dyDescent="0.45">
      <c r="A26436" s="18">
        <v>46322.395833333336</v>
      </c>
      <c r="B26436">
        <v>35</v>
      </c>
    </row>
    <row r="26437" spans="1:2" x14ac:dyDescent="0.45">
      <c r="A26437" s="18">
        <v>46322.40625</v>
      </c>
      <c r="B26437">
        <v>43.18</v>
      </c>
    </row>
    <row r="26438" spans="1:2" x14ac:dyDescent="0.45">
      <c r="A26438" s="18">
        <v>46322.416666666664</v>
      </c>
      <c r="B26438">
        <v>46.72</v>
      </c>
    </row>
    <row r="26439" spans="1:2" x14ac:dyDescent="0.45">
      <c r="A26439" s="18">
        <v>46322.427083333336</v>
      </c>
      <c r="B26439">
        <v>41.44</v>
      </c>
    </row>
    <row r="26440" spans="1:2" x14ac:dyDescent="0.45">
      <c r="A26440" s="18">
        <v>46322.4375</v>
      </c>
      <c r="B26440">
        <v>40.96</v>
      </c>
    </row>
    <row r="26441" spans="1:2" x14ac:dyDescent="0.45">
      <c r="A26441" s="18">
        <v>46322.447916666664</v>
      </c>
      <c r="B26441">
        <v>41.28</v>
      </c>
    </row>
    <row r="26442" spans="1:2" x14ac:dyDescent="0.45">
      <c r="A26442" s="18">
        <v>46322.458333333336</v>
      </c>
      <c r="B26442">
        <v>29.96</v>
      </c>
    </row>
    <row r="26443" spans="1:2" x14ac:dyDescent="0.45">
      <c r="A26443" s="18">
        <v>46322.46875</v>
      </c>
      <c r="B26443">
        <v>19.940000000000001</v>
      </c>
    </row>
    <row r="26444" spans="1:2" x14ac:dyDescent="0.45">
      <c r="A26444" s="18">
        <v>46322.479166666664</v>
      </c>
      <c r="B26444">
        <v>21.84</v>
      </c>
    </row>
    <row r="26445" spans="1:2" x14ac:dyDescent="0.45">
      <c r="A26445" s="18">
        <v>46322.489583333336</v>
      </c>
      <c r="B26445">
        <v>23.76</v>
      </c>
    </row>
    <row r="26446" spans="1:2" x14ac:dyDescent="0.45">
      <c r="A26446" s="18">
        <v>46322.5</v>
      </c>
      <c r="B26446">
        <v>25.8</v>
      </c>
    </row>
    <row r="26447" spans="1:2" x14ac:dyDescent="0.45">
      <c r="A26447" s="18">
        <v>46322.510416666664</v>
      </c>
      <c r="B26447">
        <v>34.08</v>
      </c>
    </row>
    <row r="26448" spans="1:2" x14ac:dyDescent="0.45">
      <c r="A26448" s="18">
        <v>46322.520833333336</v>
      </c>
      <c r="B26448">
        <v>34.74</v>
      </c>
    </row>
    <row r="26449" spans="1:2" x14ac:dyDescent="0.45">
      <c r="A26449" s="18">
        <v>46322.53125</v>
      </c>
      <c r="B26449">
        <v>38.46</v>
      </c>
    </row>
    <row r="26450" spans="1:2" x14ac:dyDescent="0.45">
      <c r="A26450" s="18">
        <v>46322.541666666664</v>
      </c>
      <c r="B26450">
        <v>32.68</v>
      </c>
    </row>
    <row r="26451" spans="1:2" x14ac:dyDescent="0.45">
      <c r="A26451" s="18">
        <v>46322.552083333336</v>
      </c>
      <c r="B26451">
        <v>29.92</v>
      </c>
    </row>
    <row r="26452" spans="1:2" x14ac:dyDescent="0.45">
      <c r="A26452" s="18">
        <v>46322.5625</v>
      </c>
      <c r="B26452">
        <v>30.12</v>
      </c>
    </row>
    <row r="26453" spans="1:2" x14ac:dyDescent="0.45">
      <c r="A26453" s="18">
        <v>46322.572916666664</v>
      </c>
      <c r="B26453">
        <v>29.4</v>
      </c>
    </row>
    <row r="26454" spans="1:2" x14ac:dyDescent="0.45">
      <c r="A26454" s="18">
        <v>46322.583333333336</v>
      </c>
      <c r="B26454">
        <v>18.46</v>
      </c>
    </row>
    <row r="26455" spans="1:2" x14ac:dyDescent="0.45">
      <c r="A26455" s="18">
        <v>46322.59375</v>
      </c>
      <c r="B26455">
        <v>18.2</v>
      </c>
    </row>
    <row r="26456" spans="1:2" x14ac:dyDescent="0.45">
      <c r="A26456" s="18">
        <v>46322.604166666664</v>
      </c>
      <c r="B26456">
        <v>21.48</v>
      </c>
    </row>
    <row r="26457" spans="1:2" x14ac:dyDescent="0.45">
      <c r="A26457" s="18">
        <v>46322.614583333336</v>
      </c>
      <c r="B26457">
        <v>21.48</v>
      </c>
    </row>
    <row r="26458" spans="1:2" x14ac:dyDescent="0.45">
      <c r="A26458" s="18">
        <v>46322.625</v>
      </c>
      <c r="B26458">
        <v>23.26</v>
      </c>
    </row>
    <row r="26459" spans="1:2" x14ac:dyDescent="0.45">
      <c r="A26459" s="18">
        <v>46322.635416666664</v>
      </c>
      <c r="B26459">
        <v>21.58</v>
      </c>
    </row>
    <row r="26460" spans="1:2" x14ac:dyDescent="0.45">
      <c r="A26460" s="18">
        <v>46322.645833333336</v>
      </c>
      <c r="B26460">
        <v>21.2</v>
      </c>
    </row>
    <row r="26461" spans="1:2" x14ac:dyDescent="0.45">
      <c r="A26461" s="18">
        <v>46322.65625</v>
      </c>
      <c r="B26461">
        <v>18.579999999999998</v>
      </c>
    </row>
    <row r="26462" spans="1:2" x14ac:dyDescent="0.45">
      <c r="A26462" s="18">
        <v>46322.666666666664</v>
      </c>
      <c r="B26462">
        <v>25.42</v>
      </c>
    </row>
    <row r="26463" spans="1:2" x14ac:dyDescent="0.45">
      <c r="A26463" s="18">
        <v>46322.677083333336</v>
      </c>
      <c r="B26463">
        <v>34.380000000000003</v>
      </c>
    </row>
    <row r="26464" spans="1:2" x14ac:dyDescent="0.45">
      <c r="A26464" s="18">
        <v>46322.6875</v>
      </c>
      <c r="B26464">
        <v>28.4</v>
      </c>
    </row>
    <row r="26465" spans="1:2" x14ac:dyDescent="0.45">
      <c r="A26465" s="18">
        <v>46322.697916666664</v>
      </c>
      <c r="B26465">
        <v>31.64</v>
      </c>
    </row>
    <row r="26466" spans="1:2" x14ac:dyDescent="0.45">
      <c r="A26466" s="18">
        <v>46322.708333333336</v>
      </c>
      <c r="B26466">
        <v>28.6</v>
      </c>
    </row>
    <row r="26467" spans="1:2" x14ac:dyDescent="0.45">
      <c r="A26467" s="18">
        <v>46322.71875</v>
      </c>
      <c r="B26467">
        <v>26.1</v>
      </c>
    </row>
    <row r="26468" spans="1:2" x14ac:dyDescent="0.45">
      <c r="A26468" s="18">
        <v>46322.729166666664</v>
      </c>
      <c r="B26468">
        <v>24.26</v>
      </c>
    </row>
    <row r="26469" spans="1:2" x14ac:dyDescent="0.45">
      <c r="A26469" s="18">
        <v>46322.739583333336</v>
      </c>
      <c r="B26469">
        <v>23.4</v>
      </c>
    </row>
    <row r="26470" spans="1:2" x14ac:dyDescent="0.45">
      <c r="A26470" s="18">
        <v>46322.75</v>
      </c>
      <c r="B26470">
        <v>20</v>
      </c>
    </row>
    <row r="26471" spans="1:2" x14ac:dyDescent="0.45">
      <c r="A26471" s="18">
        <v>46322.760416666664</v>
      </c>
      <c r="B26471">
        <v>20.38</v>
      </c>
    </row>
    <row r="26472" spans="1:2" x14ac:dyDescent="0.45">
      <c r="A26472" s="18">
        <v>46322.770833333336</v>
      </c>
      <c r="B26472">
        <v>15.76</v>
      </c>
    </row>
    <row r="26473" spans="1:2" x14ac:dyDescent="0.45">
      <c r="A26473" s="18">
        <v>46322.78125</v>
      </c>
      <c r="B26473">
        <v>8.92</v>
      </c>
    </row>
    <row r="26474" spans="1:2" x14ac:dyDescent="0.45">
      <c r="A26474" s="18">
        <v>46322.791666666664</v>
      </c>
      <c r="B26474">
        <v>15.92</v>
      </c>
    </row>
    <row r="26475" spans="1:2" x14ac:dyDescent="0.45">
      <c r="A26475" s="18">
        <v>46322.802083333336</v>
      </c>
      <c r="B26475">
        <v>16.64</v>
      </c>
    </row>
    <row r="26476" spans="1:2" x14ac:dyDescent="0.45">
      <c r="A26476" s="18">
        <v>46322.8125</v>
      </c>
      <c r="B26476">
        <v>16.7</v>
      </c>
    </row>
    <row r="26477" spans="1:2" x14ac:dyDescent="0.45">
      <c r="A26477" s="18">
        <v>46322.822916666664</v>
      </c>
      <c r="B26477">
        <v>15.94</v>
      </c>
    </row>
    <row r="26478" spans="1:2" x14ac:dyDescent="0.45">
      <c r="A26478" s="18">
        <v>46322.833333333336</v>
      </c>
      <c r="B26478">
        <v>16.28</v>
      </c>
    </row>
    <row r="26479" spans="1:2" x14ac:dyDescent="0.45">
      <c r="A26479" s="18">
        <v>46322.84375</v>
      </c>
      <c r="B26479">
        <v>15.38</v>
      </c>
    </row>
    <row r="26480" spans="1:2" x14ac:dyDescent="0.45">
      <c r="A26480" s="18">
        <v>46322.854166666664</v>
      </c>
      <c r="B26480">
        <v>15.16</v>
      </c>
    </row>
    <row r="26481" spans="1:2" x14ac:dyDescent="0.45">
      <c r="A26481" s="18">
        <v>46322.864583333336</v>
      </c>
      <c r="B26481">
        <v>15.22</v>
      </c>
    </row>
    <row r="26482" spans="1:2" x14ac:dyDescent="0.45">
      <c r="A26482" s="18">
        <v>46322.875</v>
      </c>
      <c r="B26482">
        <v>14.78</v>
      </c>
    </row>
    <row r="26483" spans="1:2" x14ac:dyDescent="0.45">
      <c r="A26483" s="18">
        <v>46322.885416666664</v>
      </c>
      <c r="B26483">
        <v>15.36</v>
      </c>
    </row>
    <row r="26484" spans="1:2" x14ac:dyDescent="0.45">
      <c r="A26484" s="18">
        <v>46322.895833333336</v>
      </c>
      <c r="B26484">
        <v>15.3</v>
      </c>
    </row>
    <row r="26485" spans="1:2" x14ac:dyDescent="0.45">
      <c r="A26485" s="18">
        <v>46322.90625</v>
      </c>
      <c r="B26485">
        <v>14.74</v>
      </c>
    </row>
    <row r="26486" spans="1:2" x14ac:dyDescent="0.45">
      <c r="A26486" s="18">
        <v>46322.916666666664</v>
      </c>
      <c r="B26486">
        <v>15.12</v>
      </c>
    </row>
    <row r="26487" spans="1:2" x14ac:dyDescent="0.45">
      <c r="A26487" s="18">
        <v>46322.927083333336</v>
      </c>
      <c r="B26487">
        <v>13.02</v>
      </c>
    </row>
    <row r="26488" spans="1:2" x14ac:dyDescent="0.45">
      <c r="A26488" s="18">
        <v>46322.9375</v>
      </c>
      <c r="B26488">
        <v>12.78</v>
      </c>
    </row>
    <row r="26489" spans="1:2" x14ac:dyDescent="0.45">
      <c r="A26489" s="18">
        <v>46322.947916666664</v>
      </c>
      <c r="B26489">
        <v>12.96</v>
      </c>
    </row>
    <row r="26490" spans="1:2" x14ac:dyDescent="0.45">
      <c r="A26490" s="18">
        <v>46322.958333333336</v>
      </c>
      <c r="B26490">
        <v>12.84</v>
      </c>
    </row>
    <row r="26491" spans="1:2" x14ac:dyDescent="0.45">
      <c r="A26491" s="18">
        <v>46322.96875</v>
      </c>
      <c r="B26491">
        <v>12.58</v>
      </c>
    </row>
    <row r="26492" spans="1:2" x14ac:dyDescent="0.45">
      <c r="A26492" s="18">
        <v>46322.979166666664</v>
      </c>
      <c r="B26492">
        <v>13.26</v>
      </c>
    </row>
    <row r="26493" spans="1:2" x14ac:dyDescent="0.45">
      <c r="A26493" s="18">
        <v>46322.989583333336</v>
      </c>
      <c r="B26493">
        <v>12.32</v>
      </c>
    </row>
    <row r="26494" spans="1:2" x14ac:dyDescent="0.45">
      <c r="A26494" s="12">
        <v>46323</v>
      </c>
      <c r="B26494">
        <v>13.22</v>
      </c>
    </row>
    <row r="26495" spans="1:2" x14ac:dyDescent="0.45">
      <c r="A26495" s="18">
        <v>46323.010416666664</v>
      </c>
      <c r="B26495">
        <v>12.76</v>
      </c>
    </row>
    <row r="26496" spans="1:2" x14ac:dyDescent="0.45">
      <c r="A26496" s="18">
        <v>46323.020833333336</v>
      </c>
      <c r="B26496">
        <v>13.02</v>
      </c>
    </row>
    <row r="26497" spans="1:2" x14ac:dyDescent="0.45">
      <c r="A26497" s="18">
        <v>46323.03125</v>
      </c>
      <c r="B26497">
        <v>13.06</v>
      </c>
    </row>
    <row r="26498" spans="1:2" x14ac:dyDescent="0.45">
      <c r="A26498" s="18">
        <v>46323.041666666664</v>
      </c>
      <c r="B26498">
        <v>12.58</v>
      </c>
    </row>
    <row r="26499" spans="1:2" x14ac:dyDescent="0.45">
      <c r="A26499" s="18">
        <v>46323.052083333336</v>
      </c>
      <c r="B26499">
        <v>13.08</v>
      </c>
    </row>
    <row r="26500" spans="1:2" x14ac:dyDescent="0.45">
      <c r="A26500" s="18">
        <v>46323.0625</v>
      </c>
      <c r="B26500">
        <v>12.36</v>
      </c>
    </row>
    <row r="26501" spans="1:2" x14ac:dyDescent="0.45">
      <c r="A26501" s="18">
        <v>46323.072916666664</v>
      </c>
      <c r="B26501">
        <v>12.76</v>
      </c>
    </row>
    <row r="26502" spans="1:2" x14ac:dyDescent="0.45">
      <c r="A26502" s="18">
        <v>46323.083333333336</v>
      </c>
      <c r="B26502">
        <v>12.76</v>
      </c>
    </row>
    <row r="26503" spans="1:2" x14ac:dyDescent="0.45">
      <c r="A26503" s="18">
        <v>46323.09375</v>
      </c>
      <c r="B26503">
        <v>12.64</v>
      </c>
    </row>
    <row r="26504" spans="1:2" x14ac:dyDescent="0.45">
      <c r="A26504" s="18">
        <v>46323.104166666664</v>
      </c>
      <c r="B26504">
        <v>12.82</v>
      </c>
    </row>
    <row r="26505" spans="1:2" x14ac:dyDescent="0.45">
      <c r="A26505" s="18">
        <v>46323.114583333336</v>
      </c>
      <c r="B26505">
        <v>12.56</v>
      </c>
    </row>
    <row r="26506" spans="1:2" x14ac:dyDescent="0.45">
      <c r="A26506" s="18">
        <v>46323.125</v>
      </c>
      <c r="B26506">
        <v>12.72</v>
      </c>
    </row>
    <row r="26507" spans="1:2" x14ac:dyDescent="0.45">
      <c r="A26507" s="18">
        <v>46323.135416666664</v>
      </c>
      <c r="B26507">
        <v>13.28</v>
      </c>
    </row>
    <row r="26508" spans="1:2" x14ac:dyDescent="0.45">
      <c r="A26508" s="18">
        <v>46323.145833333336</v>
      </c>
      <c r="B26508">
        <v>12.48</v>
      </c>
    </row>
    <row r="26509" spans="1:2" x14ac:dyDescent="0.45">
      <c r="A26509" s="18">
        <v>46323.15625</v>
      </c>
      <c r="B26509">
        <v>12.86</v>
      </c>
    </row>
    <row r="26510" spans="1:2" x14ac:dyDescent="0.45">
      <c r="A26510" s="18">
        <v>46323.166666666664</v>
      </c>
      <c r="B26510">
        <v>12.56</v>
      </c>
    </row>
    <row r="26511" spans="1:2" x14ac:dyDescent="0.45">
      <c r="A26511" s="18">
        <v>46323.177083333336</v>
      </c>
      <c r="B26511">
        <v>12.94</v>
      </c>
    </row>
    <row r="26512" spans="1:2" x14ac:dyDescent="0.45">
      <c r="A26512" s="18">
        <v>46323.1875</v>
      </c>
      <c r="B26512">
        <v>12.74</v>
      </c>
    </row>
    <row r="26513" spans="1:2" x14ac:dyDescent="0.45">
      <c r="A26513" s="18">
        <v>46323.197916666664</v>
      </c>
      <c r="B26513">
        <v>12.44</v>
      </c>
    </row>
    <row r="26514" spans="1:2" x14ac:dyDescent="0.45">
      <c r="A26514" s="18">
        <v>46323.208333333336</v>
      </c>
      <c r="B26514">
        <v>12.72</v>
      </c>
    </row>
    <row r="26515" spans="1:2" x14ac:dyDescent="0.45">
      <c r="A26515" s="18">
        <v>46323.21875</v>
      </c>
      <c r="B26515">
        <v>13.3</v>
      </c>
    </row>
    <row r="26516" spans="1:2" x14ac:dyDescent="0.45">
      <c r="A26516" s="18">
        <v>46323.229166666664</v>
      </c>
      <c r="B26516">
        <v>12.5</v>
      </c>
    </row>
    <row r="26517" spans="1:2" x14ac:dyDescent="0.45">
      <c r="A26517" s="18">
        <v>46323.239583333336</v>
      </c>
      <c r="B26517">
        <v>12.86</v>
      </c>
    </row>
    <row r="26518" spans="1:2" x14ac:dyDescent="0.45">
      <c r="A26518" s="18">
        <v>46323.25</v>
      </c>
      <c r="B26518">
        <v>12.84</v>
      </c>
    </row>
    <row r="26519" spans="1:2" x14ac:dyDescent="0.45">
      <c r="A26519" s="18">
        <v>46323.260416666664</v>
      </c>
      <c r="B26519">
        <v>15.64</v>
      </c>
    </row>
    <row r="26520" spans="1:2" x14ac:dyDescent="0.45">
      <c r="A26520" s="18">
        <v>46323.270833333336</v>
      </c>
      <c r="B26520">
        <v>15.26</v>
      </c>
    </row>
    <row r="26521" spans="1:2" x14ac:dyDescent="0.45">
      <c r="A26521" s="18">
        <v>46323.28125</v>
      </c>
      <c r="B26521">
        <v>14.98</v>
      </c>
    </row>
    <row r="26522" spans="1:2" x14ac:dyDescent="0.45">
      <c r="A26522" s="18">
        <v>46323.291666666664</v>
      </c>
      <c r="B26522">
        <v>15.4</v>
      </c>
    </row>
    <row r="26523" spans="1:2" x14ac:dyDescent="0.45">
      <c r="A26523" s="18">
        <v>46323.302083333336</v>
      </c>
      <c r="B26523">
        <v>14.96</v>
      </c>
    </row>
    <row r="26524" spans="1:2" x14ac:dyDescent="0.45">
      <c r="A26524" s="18">
        <v>46323.3125</v>
      </c>
      <c r="B26524">
        <v>15.32</v>
      </c>
    </row>
    <row r="26525" spans="1:2" x14ac:dyDescent="0.45">
      <c r="A26525" s="18">
        <v>46323.322916666664</v>
      </c>
      <c r="B26525">
        <v>15.2</v>
      </c>
    </row>
    <row r="26526" spans="1:2" x14ac:dyDescent="0.45">
      <c r="A26526" s="18">
        <v>46323.333333333336</v>
      </c>
      <c r="B26526">
        <v>7.34</v>
      </c>
    </row>
    <row r="26527" spans="1:2" x14ac:dyDescent="0.45">
      <c r="A26527" s="18">
        <v>46323.34375</v>
      </c>
      <c r="B26527">
        <v>6.36</v>
      </c>
    </row>
    <row r="26528" spans="1:2" x14ac:dyDescent="0.45">
      <c r="A26528" s="18">
        <v>46323.354166666664</v>
      </c>
      <c r="B26528">
        <v>7.72</v>
      </c>
    </row>
    <row r="26529" spans="1:2" x14ac:dyDescent="0.45">
      <c r="A26529" s="18">
        <v>46323.364583333336</v>
      </c>
      <c r="B26529">
        <v>7.84</v>
      </c>
    </row>
    <row r="26530" spans="1:2" x14ac:dyDescent="0.45">
      <c r="A26530" s="18">
        <v>46323.375</v>
      </c>
      <c r="B26530">
        <v>8.02</v>
      </c>
    </row>
    <row r="26531" spans="1:2" x14ac:dyDescent="0.45">
      <c r="A26531" s="18">
        <v>46323.385416666664</v>
      </c>
      <c r="B26531">
        <v>8.0399999999999991</v>
      </c>
    </row>
    <row r="26532" spans="1:2" x14ac:dyDescent="0.45">
      <c r="A26532" s="18">
        <v>46323.395833333336</v>
      </c>
      <c r="B26532">
        <v>8.06</v>
      </c>
    </row>
    <row r="26533" spans="1:2" x14ac:dyDescent="0.45">
      <c r="A26533" s="18">
        <v>46323.40625</v>
      </c>
      <c r="B26533">
        <v>7.8</v>
      </c>
    </row>
    <row r="26534" spans="1:2" x14ac:dyDescent="0.45">
      <c r="A26534" s="18">
        <v>46323.416666666664</v>
      </c>
      <c r="B26534">
        <v>7.42</v>
      </c>
    </row>
    <row r="26535" spans="1:2" x14ac:dyDescent="0.45">
      <c r="A26535" s="18">
        <v>46323.427083333336</v>
      </c>
      <c r="B26535">
        <v>8.02</v>
      </c>
    </row>
    <row r="26536" spans="1:2" x14ac:dyDescent="0.45">
      <c r="A26536" s="18">
        <v>46323.4375</v>
      </c>
      <c r="B26536">
        <v>8.0399999999999991</v>
      </c>
    </row>
    <row r="26537" spans="1:2" x14ac:dyDescent="0.45">
      <c r="A26537" s="18">
        <v>46323.447916666664</v>
      </c>
      <c r="B26537">
        <v>7.98</v>
      </c>
    </row>
    <row r="26538" spans="1:2" x14ac:dyDescent="0.45">
      <c r="A26538" s="18">
        <v>46323.458333333336</v>
      </c>
      <c r="B26538">
        <v>8.02</v>
      </c>
    </row>
    <row r="26539" spans="1:2" x14ac:dyDescent="0.45">
      <c r="A26539" s="18">
        <v>46323.46875</v>
      </c>
      <c r="B26539">
        <v>8.08</v>
      </c>
    </row>
    <row r="26540" spans="1:2" x14ac:dyDescent="0.45">
      <c r="A26540" s="18">
        <v>46323.479166666664</v>
      </c>
      <c r="B26540">
        <v>7.9</v>
      </c>
    </row>
    <row r="26541" spans="1:2" x14ac:dyDescent="0.45">
      <c r="A26541" s="18">
        <v>46323.489583333336</v>
      </c>
      <c r="B26541">
        <v>7.82</v>
      </c>
    </row>
    <row r="26542" spans="1:2" x14ac:dyDescent="0.45">
      <c r="A26542" s="18">
        <v>46323.5</v>
      </c>
      <c r="B26542">
        <v>7.42</v>
      </c>
    </row>
    <row r="26543" spans="1:2" x14ac:dyDescent="0.45">
      <c r="A26543" s="18">
        <v>46323.510416666664</v>
      </c>
      <c r="B26543">
        <v>7.86</v>
      </c>
    </row>
    <row r="26544" spans="1:2" x14ac:dyDescent="0.45">
      <c r="A26544" s="18">
        <v>46323.520833333336</v>
      </c>
      <c r="B26544">
        <v>7.96</v>
      </c>
    </row>
    <row r="26545" spans="1:2" x14ac:dyDescent="0.45">
      <c r="A26545" s="18">
        <v>46323.53125</v>
      </c>
      <c r="B26545">
        <v>7.64</v>
      </c>
    </row>
    <row r="26546" spans="1:2" x14ac:dyDescent="0.45">
      <c r="A26546" s="18">
        <v>46323.541666666664</v>
      </c>
      <c r="B26546">
        <v>8.06</v>
      </c>
    </row>
    <row r="26547" spans="1:2" x14ac:dyDescent="0.45">
      <c r="A26547" s="18">
        <v>46323.552083333336</v>
      </c>
      <c r="B26547">
        <v>7.66</v>
      </c>
    </row>
    <row r="26548" spans="1:2" x14ac:dyDescent="0.45">
      <c r="A26548" s="18">
        <v>46323.5625</v>
      </c>
      <c r="B26548">
        <v>7.94</v>
      </c>
    </row>
    <row r="26549" spans="1:2" x14ac:dyDescent="0.45">
      <c r="A26549" s="18">
        <v>46323.572916666664</v>
      </c>
      <c r="B26549">
        <v>7.74</v>
      </c>
    </row>
    <row r="26550" spans="1:2" x14ac:dyDescent="0.45">
      <c r="A26550" s="18">
        <v>46323.583333333336</v>
      </c>
      <c r="B26550">
        <v>7.44</v>
      </c>
    </row>
    <row r="26551" spans="1:2" x14ac:dyDescent="0.45">
      <c r="A26551" s="18">
        <v>46323.59375</v>
      </c>
      <c r="B26551">
        <v>8</v>
      </c>
    </row>
    <row r="26552" spans="1:2" x14ac:dyDescent="0.45">
      <c r="A26552" s="18">
        <v>46323.604166666664</v>
      </c>
      <c r="B26552">
        <v>7.8</v>
      </c>
    </row>
    <row r="26553" spans="1:2" x14ac:dyDescent="0.45">
      <c r="A26553" s="18">
        <v>46323.614583333336</v>
      </c>
      <c r="B26553">
        <v>8.06</v>
      </c>
    </row>
    <row r="26554" spans="1:2" x14ac:dyDescent="0.45">
      <c r="A26554" s="18">
        <v>46323.625</v>
      </c>
      <c r="B26554">
        <v>8.0399999999999991</v>
      </c>
    </row>
    <row r="26555" spans="1:2" x14ac:dyDescent="0.45">
      <c r="A26555" s="18">
        <v>46323.635416666664</v>
      </c>
      <c r="B26555">
        <v>7.78</v>
      </c>
    </row>
    <row r="26556" spans="1:2" x14ac:dyDescent="0.45">
      <c r="A26556" s="18">
        <v>46323.645833333336</v>
      </c>
      <c r="B26556">
        <v>7.94</v>
      </c>
    </row>
    <row r="26557" spans="1:2" x14ac:dyDescent="0.45">
      <c r="A26557" s="18">
        <v>46323.65625</v>
      </c>
      <c r="B26557">
        <v>7.88</v>
      </c>
    </row>
    <row r="26558" spans="1:2" x14ac:dyDescent="0.45">
      <c r="A26558" s="18">
        <v>46323.666666666664</v>
      </c>
      <c r="B26558">
        <v>7.72</v>
      </c>
    </row>
    <row r="26559" spans="1:2" x14ac:dyDescent="0.45">
      <c r="A26559" s="18">
        <v>46323.677083333336</v>
      </c>
      <c r="B26559">
        <v>7.94</v>
      </c>
    </row>
    <row r="26560" spans="1:2" x14ac:dyDescent="0.45">
      <c r="A26560" s="18">
        <v>46323.6875</v>
      </c>
      <c r="B26560">
        <v>7.74</v>
      </c>
    </row>
    <row r="26561" spans="1:2" x14ac:dyDescent="0.45">
      <c r="A26561" s="18">
        <v>46323.697916666664</v>
      </c>
      <c r="B26561">
        <v>8.0399999999999991</v>
      </c>
    </row>
    <row r="26562" spans="1:2" x14ac:dyDescent="0.45">
      <c r="A26562" s="18">
        <v>46323.708333333336</v>
      </c>
      <c r="B26562">
        <v>7.48</v>
      </c>
    </row>
    <row r="26563" spans="1:2" x14ac:dyDescent="0.45">
      <c r="A26563" s="18">
        <v>46323.71875</v>
      </c>
      <c r="B26563">
        <v>7.98</v>
      </c>
    </row>
    <row r="26564" spans="1:2" x14ac:dyDescent="0.45">
      <c r="A26564" s="18">
        <v>46323.729166666664</v>
      </c>
      <c r="B26564">
        <v>8.06</v>
      </c>
    </row>
    <row r="26565" spans="1:2" x14ac:dyDescent="0.45">
      <c r="A26565" s="18">
        <v>46323.739583333336</v>
      </c>
      <c r="B26565">
        <v>7.58</v>
      </c>
    </row>
    <row r="26566" spans="1:2" x14ac:dyDescent="0.45">
      <c r="A26566" s="18">
        <v>46323.75</v>
      </c>
      <c r="B26566">
        <v>8.24</v>
      </c>
    </row>
    <row r="26567" spans="1:2" x14ac:dyDescent="0.45">
      <c r="A26567" s="18">
        <v>46323.760416666664</v>
      </c>
      <c r="B26567">
        <v>7.56</v>
      </c>
    </row>
    <row r="26568" spans="1:2" x14ac:dyDescent="0.45">
      <c r="A26568" s="18">
        <v>46323.770833333336</v>
      </c>
      <c r="B26568">
        <v>8.2200000000000006</v>
      </c>
    </row>
    <row r="26569" spans="1:2" x14ac:dyDescent="0.45">
      <c r="A26569" s="18">
        <v>46323.78125</v>
      </c>
      <c r="B26569">
        <v>14.46</v>
      </c>
    </row>
    <row r="26570" spans="1:2" x14ac:dyDescent="0.45">
      <c r="A26570" s="18">
        <v>46323.791666666664</v>
      </c>
      <c r="B26570">
        <v>17.399999999999999</v>
      </c>
    </row>
    <row r="26571" spans="1:2" x14ac:dyDescent="0.45">
      <c r="A26571" s="18">
        <v>46323.802083333336</v>
      </c>
      <c r="B26571">
        <v>16.899999999999999</v>
      </c>
    </row>
    <row r="26572" spans="1:2" x14ac:dyDescent="0.45">
      <c r="A26572" s="18">
        <v>46323.8125</v>
      </c>
      <c r="B26572">
        <v>16.14</v>
      </c>
    </row>
    <row r="26573" spans="1:2" x14ac:dyDescent="0.45">
      <c r="A26573" s="18">
        <v>46323.822916666664</v>
      </c>
      <c r="B26573">
        <v>16.54</v>
      </c>
    </row>
    <row r="26574" spans="1:2" x14ac:dyDescent="0.45">
      <c r="A26574" s="18">
        <v>46323.833333333336</v>
      </c>
      <c r="B26574">
        <v>16.399999999999999</v>
      </c>
    </row>
    <row r="26575" spans="1:2" x14ac:dyDescent="0.45">
      <c r="A26575" s="18">
        <v>46323.84375</v>
      </c>
      <c r="B26575">
        <v>15.22</v>
      </c>
    </row>
    <row r="26576" spans="1:2" x14ac:dyDescent="0.45">
      <c r="A26576" s="18">
        <v>46323.854166666664</v>
      </c>
      <c r="B26576">
        <v>15.6</v>
      </c>
    </row>
    <row r="26577" spans="1:2" x14ac:dyDescent="0.45">
      <c r="A26577" s="18">
        <v>46323.864583333336</v>
      </c>
      <c r="B26577">
        <v>15.36</v>
      </c>
    </row>
    <row r="26578" spans="1:2" x14ac:dyDescent="0.45">
      <c r="A26578" s="18">
        <v>46323.875</v>
      </c>
      <c r="B26578">
        <v>14.98</v>
      </c>
    </row>
    <row r="26579" spans="1:2" x14ac:dyDescent="0.45">
      <c r="A26579" s="18">
        <v>46323.885416666664</v>
      </c>
      <c r="B26579">
        <v>15.56</v>
      </c>
    </row>
    <row r="26580" spans="1:2" x14ac:dyDescent="0.45">
      <c r="A26580" s="18">
        <v>46323.895833333336</v>
      </c>
      <c r="B26580">
        <v>15.2</v>
      </c>
    </row>
    <row r="26581" spans="1:2" x14ac:dyDescent="0.45">
      <c r="A26581" s="18">
        <v>46323.90625</v>
      </c>
      <c r="B26581">
        <v>15.24</v>
      </c>
    </row>
    <row r="26582" spans="1:2" x14ac:dyDescent="0.45">
      <c r="A26582" s="18">
        <v>46323.916666666664</v>
      </c>
      <c r="B26582">
        <v>15.26</v>
      </c>
    </row>
    <row r="26583" spans="1:2" x14ac:dyDescent="0.45">
      <c r="A26583" s="18">
        <v>46323.927083333336</v>
      </c>
      <c r="B26583">
        <v>13.06</v>
      </c>
    </row>
    <row r="26584" spans="1:2" x14ac:dyDescent="0.45">
      <c r="A26584" s="18">
        <v>46323.9375</v>
      </c>
      <c r="B26584">
        <v>13.86</v>
      </c>
    </row>
    <row r="26585" spans="1:2" x14ac:dyDescent="0.45">
      <c r="A26585" s="18">
        <v>46323.947916666664</v>
      </c>
      <c r="B26585">
        <v>12.94</v>
      </c>
    </row>
    <row r="26586" spans="1:2" x14ac:dyDescent="0.45">
      <c r="A26586" s="18">
        <v>46323.958333333336</v>
      </c>
      <c r="B26586">
        <v>13.26</v>
      </c>
    </row>
    <row r="26587" spans="1:2" x14ac:dyDescent="0.45">
      <c r="A26587" s="18">
        <v>46323.96875</v>
      </c>
      <c r="B26587">
        <v>13.3</v>
      </c>
    </row>
    <row r="26588" spans="1:2" x14ac:dyDescent="0.45">
      <c r="A26588" s="18">
        <v>46323.979166666664</v>
      </c>
      <c r="B26588">
        <v>13.06</v>
      </c>
    </row>
    <row r="26589" spans="1:2" x14ac:dyDescent="0.45">
      <c r="A26589" s="18">
        <v>46323.989583333336</v>
      </c>
      <c r="B26589">
        <v>13.1</v>
      </c>
    </row>
    <row r="26590" spans="1:2" x14ac:dyDescent="0.45">
      <c r="A26590" s="12">
        <v>46324</v>
      </c>
      <c r="B26590">
        <v>12.8</v>
      </c>
    </row>
    <row r="26591" spans="1:2" x14ac:dyDescent="0.45">
      <c r="A26591" s="18">
        <v>46324.010416666664</v>
      </c>
      <c r="B26591">
        <v>13.3</v>
      </c>
    </row>
    <row r="26592" spans="1:2" x14ac:dyDescent="0.45">
      <c r="A26592" s="18">
        <v>46324.020833333336</v>
      </c>
      <c r="B26592">
        <v>13.4</v>
      </c>
    </row>
    <row r="26593" spans="1:2" x14ac:dyDescent="0.45">
      <c r="A26593" s="18">
        <v>46324.03125</v>
      </c>
      <c r="B26593">
        <v>12.9</v>
      </c>
    </row>
    <row r="26594" spans="1:2" x14ac:dyDescent="0.45">
      <c r="A26594" s="18">
        <v>46324.041666666664</v>
      </c>
      <c r="B26594">
        <v>13.22</v>
      </c>
    </row>
    <row r="26595" spans="1:2" x14ac:dyDescent="0.45">
      <c r="A26595" s="18">
        <v>46324.052083333336</v>
      </c>
      <c r="B26595">
        <v>12.94</v>
      </c>
    </row>
    <row r="26596" spans="1:2" x14ac:dyDescent="0.45">
      <c r="A26596" s="18">
        <v>46324.0625</v>
      </c>
      <c r="B26596">
        <v>13.32</v>
      </c>
    </row>
    <row r="26597" spans="1:2" x14ac:dyDescent="0.45">
      <c r="A26597" s="18">
        <v>46324.072916666664</v>
      </c>
      <c r="B26597">
        <v>13.38</v>
      </c>
    </row>
    <row r="26598" spans="1:2" x14ac:dyDescent="0.45">
      <c r="A26598" s="18">
        <v>46324.083333333336</v>
      </c>
      <c r="B26598">
        <v>12.64</v>
      </c>
    </row>
    <row r="26599" spans="1:2" x14ac:dyDescent="0.45">
      <c r="A26599" s="18">
        <v>46324.09375</v>
      </c>
      <c r="B26599">
        <v>13.24</v>
      </c>
    </row>
    <row r="26600" spans="1:2" x14ac:dyDescent="0.45">
      <c r="A26600" s="18">
        <v>46324.104166666664</v>
      </c>
      <c r="B26600">
        <v>12.9</v>
      </c>
    </row>
    <row r="26601" spans="1:2" x14ac:dyDescent="0.45">
      <c r="A26601" s="18">
        <v>46324.114583333336</v>
      </c>
      <c r="B26601">
        <v>12.94</v>
      </c>
    </row>
    <row r="26602" spans="1:2" x14ac:dyDescent="0.45">
      <c r="A26602" s="18">
        <v>46324.125</v>
      </c>
      <c r="B26602">
        <v>13.12</v>
      </c>
    </row>
    <row r="26603" spans="1:2" x14ac:dyDescent="0.45">
      <c r="A26603" s="18">
        <v>46324.135416666664</v>
      </c>
      <c r="B26603">
        <v>12.74</v>
      </c>
    </row>
    <row r="26604" spans="1:2" x14ac:dyDescent="0.45">
      <c r="A26604" s="18">
        <v>46324.145833333336</v>
      </c>
      <c r="B26604">
        <v>13.12</v>
      </c>
    </row>
    <row r="26605" spans="1:2" x14ac:dyDescent="0.45">
      <c r="A26605" s="18">
        <v>46324.15625</v>
      </c>
      <c r="B26605">
        <v>12.68</v>
      </c>
    </row>
    <row r="26606" spans="1:2" x14ac:dyDescent="0.45">
      <c r="A26606" s="18">
        <v>46324.166666666664</v>
      </c>
      <c r="B26606">
        <v>13.02</v>
      </c>
    </row>
    <row r="26607" spans="1:2" x14ac:dyDescent="0.45">
      <c r="A26607" s="18">
        <v>46324.177083333336</v>
      </c>
      <c r="B26607">
        <v>13.16</v>
      </c>
    </row>
    <row r="26608" spans="1:2" x14ac:dyDescent="0.45">
      <c r="A26608" s="18">
        <v>46324.1875</v>
      </c>
      <c r="B26608">
        <v>12.74</v>
      </c>
    </row>
    <row r="26609" spans="1:2" x14ac:dyDescent="0.45">
      <c r="A26609" s="18">
        <v>46324.197916666664</v>
      </c>
      <c r="B26609">
        <v>12.9</v>
      </c>
    </row>
    <row r="26610" spans="1:2" x14ac:dyDescent="0.45">
      <c r="A26610" s="18">
        <v>46324.208333333336</v>
      </c>
      <c r="B26610">
        <v>13.38</v>
      </c>
    </row>
    <row r="26611" spans="1:2" x14ac:dyDescent="0.45">
      <c r="A26611" s="18">
        <v>46324.21875</v>
      </c>
      <c r="B26611">
        <v>13.02</v>
      </c>
    </row>
    <row r="26612" spans="1:2" x14ac:dyDescent="0.45">
      <c r="A26612" s="18">
        <v>46324.229166666664</v>
      </c>
      <c r="B26612">
        <v>13.24</v>
      </c>
    </row>
    <row r="26613" spans="1:2" x14ac:dyDescent="0.45">
      <c r="A26613" s="18">
        <v>46324.239583333336</v>
      </c>
      <c r="B26613">
        <v>12.66</v>
      </c>
    </row>
    <row r="26614" spans="1:2" x14ac:dyDescent="0.45">
      <c r="A26614" s="18">
        <v>46324.25</v>
      </c>
      <c r="B26614">
        <v>13.34</v>
      </c>
    </row>
    <row r="26615" spans="1:2" x14ac:dyDescent="0.45">
      <c r="A26615" s="18">
        <v>46324.260416666664</v>
      </c>
      <c r="B26615">
        <v>15.4</v>
      </c>
    </row>
    <row r="26616" spans="1:2" x14ac:dyDescent="0.45">
      <c r="A26616" s="18">
        <v>46324.270833333336</v>
      </c>
      <c r="B26616">
        <v>14.96</v>
      </c>
    </row>
    <row r="26617" spans="1:2" x14ac:dyDescent="0.45">
      <c r="A26617" s="18">
        <v>46324.28125</v>
      </c>
      <c r="B26617">
        <v>17.12</v>
      </c>
    </row>
    <row r="26618" spans="1:2" x14ac:dyDescent="0.45">
      <c r="A26618" s="18">
        <v>46324.291666666664</v>
      </c>
      <c r="B26618">
        <v>20.94</v>
      </c>
    </row>
    <row r="26619" spans="1:2" x14ac:dyDescent="0.45">
      <c r="A26619" s="18">
        <v>46324.302083333336</v>
      </c>
      <c r="B26619">
        <v>23.58</v>
      </c>
    </row>
    <row r="26620" spans="1:2" x14ac:dyDescent="0.45">
      <c r="A26620" s="18">
        <v>46324.3125</v>
      </c>
      <c r="B26620">
        <v>22.26</v>
      </c>
    </row>
    <row r="26621" spans="1:2" x14ac:dyDescent="0.45">
      <c r="A26621" s="18">
        <v>46324.322916666664</v>
      </c>
      <c r="B26621">
        <v>31.76</v>
      </c>
    </row>
    <row r="26622" spans="1:2" x14ac:dyDescent="0.45">
      <c r="A26622" s="18">
        <v>46324.333333333336</v>
      </c>
      <c r="B26622">
        <v>22.1</v>
      </c>
    </row>
    <row r="26623" spans="1:2" x14ac:dyDescent="0.45">
      <c r="A26623" s="18">
        <v>46324.34375</v>
      </c>
      <c r="B26623">
        <v>22.16</v>
      </c>
    </row>
    <row r="26624" spans="1:2" x14ac:dyDescent="0.45">
      <c r="A26624" s="18">
        <v>46324.354166666664</v>
      </c>
      <c r="B26624">
        <v>22.76</v>
      </c>
    </row>
    <row r="26625" spans="1:2" x14ac:dyDescent="0.45">
      <c r="A26625" s="18">
        <v>46324.364583333336</v>
      </c>
      <c r="B26625">
        <v>25.78</v>
      </c>
    </row>
    <row r="26626" spans="1:2" x14ac:dyDescent="0.45">
      <c r="A26626" s="18">
        <v>46324.375</v>
      </c>
      <c r="B26626">
        <v>19.440000000000001</v>
      </c>
    </row>
    <row r="26627" spans="1:2" x14ac:dyDescent="0.45">
      <c r="A26627" s="18">
        <v>46324.385416666664</v>
      </c>
      <c r="B26627">
        <v>23.18</v>
      </c>
    </row>
    <row r="26628" spans="1:2" x14ac:dyDescent="0.45">
      <c r="A26628" s="18">
        <v>46324.395833333336</v>
      </c>
      <c r="B26628">
        <v>26.08</v>
      </c>
    </row>
    <row r="26629" spans="1:2" x14ac:dyDescent="0.45">
      <c r="A26629" s="18">
        <v>46324.40625</v>
      </c>
      <c r="B26629">
        <v>27.64</v>
      </c>
    </row>
    <row r="26630" spans="1:2" x14ac:dyDescent="0.45">
      <c r="A26630" s="18">
        <v>46324.416666666664</v>
      </c>
      <c r="B26630">
        <v>24.36</v>
      </c>
    </row>
    <row r="26631" spans="1:2" x14ac:dyDescent="0.45">
      <c r="A26631" s="18">
        <v>46324.427083333336</v>
      </c>
      <c r="B26631">
        <v>23.96</v>
      </c>
    </row>
    <row r="26632" spans="1:2" x14ac:dyDescent="0.45">
      <c r="A26632" s="18">
        <v>46324.4375</v>
      </c>
      <c r="B26632">
        <v>23.46</v>
      </c>
    </row>
    <row r="26633" spans="1:2" x14ac:dyDescent="0.45">
      <c r="A26633" s="18">
        <v>46324.447916666664</v>
      </c>
      <c r="B26633">
        <v>22.84</v>
      </c>
    </row>
    <row r="26634" spans="1:2" x14ac:dyDescent="0.45">
      <c r="A26634" s="18">
        <v>46324.458333333336</v>
      </c>
      <c r="B26634">
        <v>24.52</v>
      </c>
    </row>
    <row r="26635" spans="1:2" x14ac:dyDescent="0.45">
      <c r="A26635" s="18">
        <v>46324.46875</v>
      </c>
      <c r="B26635">
        <v>29.2</v>
      </c>
    </row>
    <row r="26636" spans="1:2" x14ac:dyDescent="0.45">
      <c r="A26636" s="18">
        <v>46324.479166666664</v>
      </c>
      <c r="B26636">
        <v>28.2</v>
      </c>
    </row>
    <row r="26637" spans="1:2" x14ac:dyDescent="0.45">
      <c r="A26637" s="18">
        <v>46324.489583333336</v>
      </c>
      <c r="B26637">
        <v>29.94</v>
      </c>
    </row>
    <row r="26638" spans="1:2" x14ac:dyDescent="0.45">
      <c r="A26638" s="18">
        <v>46324.5</v>
      </c>
      <c r="B26638">
        <v>27.24</v>
      </c>
    </row>
    <row r="26639" spans="1:2" x14ac:dyDescent="0.45">
      <c r="A26639" s="18">
        <v>46324.510416666664</v>
      </c>
      <c r="B26639">
        <v>29.48</v>
      </c>
    </row>
    <row r="26640" spans="1:2" x14ac:dyDescent="0.45">
      <c r="A26640" s="18">
        <v>46324.520833333336</v>
      </c>
      <c r="B26640">
        <v>29.94</v>
      </c>
    </row>
    <row r="26641" spans="1:2" x14ac:dyDescent="0.45">
      <c r="A26641" s="18">
        <v>46324.53125</v>
      </c>
      <c r="B26641">
        <v>29.96</v>
      </c>
    </row>
    <row r="26642" spans="1:2" x14ac:dyDescent="0.45">
      <c r="A26642" s="18">
        <v>46324.541666666664</v>
      </c>
      <c r="B26642">
        <v>28.98</v>
      </c>
    </row>
    <row r="26643" spans="1:2" x14ac:dyDescent="0.45">
      <c r="A26643" s="18">
        <v>46324.552083333336</v>
      </c>
      <c r="B26643">
        <v>28.18</v>
      </c>
    </row>
    <row r="26644" spans="1:2" x14ac:dyDescent="0.45">
      <c r="A26644" s="18">
        <v>46324.5625</v>
      </c>
      <c r="B26644">
        <v>16.98</v>
      </c>
    </row>
    <row r="26645" spans="1:2" x14ac:dyDescent="0.45">
      <c r="A26645" s="18">
        <v>46324.572916666664</v>
      </c>
      <c r="B26645">
        <v>19.52</v>
      </c>
    </row>
    <row r="26646" spans="1:2" x14ac:dyDescent="0.45">
      <c r="A26646" s="18">
        <v>46324.583333333336</v>
      </c>
      <c r="B26646">
        <v>15.14</v>
      </c>
    </row>
    <row r="26647" spans="1:2" x14ac:dyDescent="0.45">
      <c r="A26647" s="18">
        <v>46324.59375</v>
      </c>
      <c r="B26647">
        <v>16.54</v>
      </c>
    </row>
    <row r="26648" spans="1:2" x14ac:dyDescent="0.45">
      <c r="A26648" s="18">
        <v>46324.604166666664</v>
      </c>
      <c r="B26648">
        <v>19.22</v>
      </c>
    </row>
    <row r="26649" spans="1:2" x14ac:dyDescent="0.45">
      <c r="A26649" s="18">
        <v>46324.614583333336</v>
      </c>
      <c r="B26649">
        <v>24.76</v>
      </c>
    </row>
    <row r="26650" spans="1:2" x14ac:dyDescent="0.45">
      <c r="A26650" s="18">
        <v>46324.625</v>
      </c>
      <c r="B26650">
        <v>19.88</v>
      </c>
    </row>
    <row r="26651" spans="1:2" x14ac:dyDescent="0.45">
      <c r="A26651" s="18">
        <v>46324.635416666664</v>
      </c>
      <c r="B26651">
        <v>22.68</v>
      </c>
    </row>
    <row r="26652" spans="1:2" x14ac:dyDescent="0.45">
      <c r="A26652" s="18">
        <v>46324.645833333336</v>
      </c>
      <c r="B26652">
        <v>16.8</v>
      </c>
    </row>
    <row r="26653" spans="1:2" x14ac:dyDescent="0.45">
      <c r="A26653" s="18">
        <v>46324.65625</v>
      </c>
      <c r="B26653">
        <v>20.92</v>
      </c>
    </row>
    <row r="26654" spans="1:2" x14ac:dyDescent="0.45">
      <c r="A26654" s="18">
        <v>46324.666666666664</v>
      </c>
      <c r="B26654">
        <v>21.36</v>
      </c>
    </row>
    <row r="26655" spans="1:2" x14ac:dyDescent="0.45">
      <c r="A26655" s="18">
        <v>46324.677083333336</v>
      </c>
      <c r="B26655">
        <v>25.66</v>
      </c>
    </row>
    <row r="26656" spans="1:2" x14ac:dyDescent="0.45">
      <c r="A26656" s="18">
        <v>46324.6875</v>
      </c>
      <c r="B26656">
        <v>21.34</v>
      </c>
    </row>
    <row r="26657" spans="1:2" x14ac:dyDescent="0.45">
      <c r="A26657" s="18">
        <v>46324.697916666664</v>
      </c>
      <c r="B26657">
        <v>15.02</v>
      </c>
    </row>
    <row r="26658" spans="1:2" x14ac:dyDescent="0.45">
      <c r="A26658" s="18">
        <v>46324.708333333336</v>
      </c>
      <c r="B26658">
        <v>16.54</v>
      </c>
    </row>
    <row r="26659" spans="1:2" x14ac:dyDescent="0.45">
      <c r="A26659" s="18">
        <v>46324.71875</v>
      </c>
      <c r="B26659">
        <v>9.68</v>
      </c>
    </row>
    <row r="26660" spans="1:2" x14ac:dyDescent="0.45">
      <c r="A26660" s="18">
        <v>46324.729166666664</v>
      </c>
      <c r="B26660">
        <v>8.9</v>
      </c>
    </row>
    <row r="26661" spans="1:2" x14ac:dyDescent="0.45">
      <c r="A26661" s="18">
        <v>46324.739583333336</v>
      </c>
      <c r="B26661">
        <v>8.26</v>
      </c>
    </row>
    <row r="26662" spans="1:2" x14ac:dyDescent="0.45">
      <c r="A26662" s="18">
        <v>46324.75</v>
      </c>
      <c r="B26662">
        <v>9.92</v>
      </c>
    </row>
    <row r="26663" spans="1:2" x14ac:dyDescent="0.45">
      <c r="A26663" s="18">
        <v>46324.760416666664</v>
      </c>
      <c r="B26663">
        <v>14.5</v>
      </c>
    </row>
    <row r="26664" spans="1:2" x14ac:dyDescent="0.45">
      <c r="A26664" s="18">
        <v>46324.770833333336</v>
      </c>
      <c r="B26664">
        <v>14.94</v>
      </c>
    </row>
    <row r="26665" spans="1:2" x14ac:dyDescent="0.45">
      <c r="A26665" s="18">
        <v>46324.78125</v>
      </c>
      <c r="B26665">
        <v>14.86</v>
      </c>
    </row>
    <row r="26666" spans="1:2" x14ac:dyDescent="0.45">
      <c r="A26666" s="18">
        <v>46324.791666666664</v>
      </c>
      <c r="B26666">
        <v>13.44</v>
      </c>
    </row>
    <row r="26667" spans="1:2" x14ac:dyDescent="0.45">
      <c r="A26667" s="18">
        <v>46324.802083333336</v>
      </c>
      <c r="B26667">
        <v>21.7</v>
      </c>
    </row>
    <row r="26668" spans="1:2" x14ac:dyDescent="0.45">
      <c r="A26668" s="18">
        <v>46324.8125</v>
      </c>
      <c r="B26668">
        <v>23.16</v>
      </c>
    </row>
    <row r="26669" spans="1:2" x14ac:dyDescent="0.45">
      <c r="A26669" s="18">
        <v>46324.822916666664</v>
      </c>
      <c r="B26669">
        <v>21.86</v>
      </c>
    </row>
    <row r="26670" spans="1:2" x14ac:dyDescent="0.45">
      <c r="A26670" s="18">
        <v>46324.833333333336</v>
      </c>
      <c r="B26670">
        <v>16.2</v>
      </c>
    </row>
    <row r="26671" spans="1:2" x14ac:dyDescent="0.45">
      <c r="A26671" s="18">
        <v>46324.84375</v>
      </c>
      <c r="B26671">
        <v>14.86</v>
      </c>
    </row>
    <row r="26672" spans="1:2" x14ac:dyDescent="0.45">
      <c r="A26672" s="18">
        <v>46324.854166666664</v>
      </c>
      <c r="B26672">
        <v>15.24</v>
      </c>
    </row>
    <row r="26673" spans="1:2" x14ac:dyDescent="0.45">
      <c r="A26673" s="18">
        <v>46324.864583333336</v>
      </c>
      <c r="B26673">
        <v>14.7</v>
      </c>
    </row>
    <row r="26674" spans="1:2" x14ac:dyDescent="0.45">
      <c r="A26674" s="18">
        <v>46324.875</v>
      </c>
      <c r="B26674">
        <v>15.12</v>
      </c>
    </row>
    <row r="26675" spans="1:2" x14ac:dyDescent="0.45">
      <c r="A26675" s="18">
        <v>46324.885416666664</v>
      </c>
      <c r="B26675">
        <v>15.36</v>
      </c>
    </row>
    <row r="26676" spans="1:2" x14ac:dyDescent="0.45">
      <c r="A26676" s="18">
        <v>46324.895833333336</v>
      </c>
      <c r="B26676">
        <v>14.96</v>
      </c>
    </row>
    <row r="26677" spans="1:2" x14ac:dyDescent="0.45">
      <c r="A26677" s="18">
        <v>46324.90625</v>
      </c>
      <c r="B26677">
        <v>15.44</v>
      </c>
    </row>
    <row r="26678" spans="1:2" x14ac:dyDescent="0.45">
      <c r="A26678" s="18">
        <v>46324.916666666664</v>
      </c>
      <c r="B26678">
        <v>15.52</v>
      </c>
    </row>
    <row r="26679" spans="1:2" x14ac:dyDescent="0.45">
      <c r="A26679" s="18">
        <v>46324.927083333336</v>
      </c>
      <c r="B26679">
        <v>13.18</v>
      </c>
    </row>
    <row r="26680" spans="1:2" x14ac:dyDescent="0.45">
      <c r="A26680" s="18">
        <v>46324.9375</v>
      </c>
      <c r="B26680">
        <v>13.2</v>
      </c>
    </row>
    <row r="26681" spans="1:2" x14ac:dyDescent="0.45">
      <c r="A26681" s="18">
        <v>46324.947916666664</v>
      </c>
      <c r="B26681">
        <v>12.78</v>
      </c>
    </row>
    <row r="26682" spans="1:2" x14ac:dyDescent="0.45">
      <c r="A26682" s="18">
        <v>46324.958333333336</v>
      </c>
      <c r="B26682">
        <v>13.1</v>
      </c>
    </row>
    <row r="26683" spans="1:2" x14ac:dyDescent="0.45">
      <c r="A26683" s="18">
        <v>46324.96875</v>
      </c>
      <c r="B26683">
        <v>13.16</v>
      </c>
    </row>
    <row r="26684" spans="1:2" x14ac:dyDescent="0.45">
      <c r="A26684" s="18">
        <v>46324.979166666664</v>
      </c>
      <c r="B26684">
        <v>12.94</v>
      </c>
    </row>
    <row r="26685" spans="1:2" x14ac:dyDescent="0.45">
      <c r="A26685" s="18">
        <v>46324.989583333336</v>
      </c>
      <c r="B26685">
        <v>13.04</v>
      </c>
    </row>
    <row r="26686" spans="1:2" x14ac:dyDescent="0.45">
      <c r="A26686" s="12">
        <v>46325</v>
      </c>
      <c r="B26686">
        <v>13.04</v>
      </c>
    </row>
    <row r="26687" spans="1:2" x14ac:dyDescent="0.45">
      <c r="A26687" s="18">
        <v>46325.010416666664</v>
      </c>
      <c r="B26687">
        <v>13.3</v>
      </c>
    </row>
    <row r="26688" spans="1:2" x14ac:dyDescent="0.45">
      <c r="A26688" s="18">
        <v>46325.020833333336</v>
      </c>
      <c r="B26688">
        <v>13.18</v>
      </c>
    </row>
    <row r="26689" spans="1:2" x14ac:dyDescent="0.45">
      <c r="A26689" s="18">
        <v>46325.03125</v>
      </c>
      <c r="B26689">
        <v>12.72</v>
      </c>
    </row>
    <row r="26690" spans="1:2" x14ac:dyDescent="0.45">
      <c r="A26690" s="18">
        <v>46325.041666666664</v>
      </c>
      <c r="B26690">
        <v>13.08</v>
      </c>
    </row>
    <row r="26691" spans="1:2" x14ac:dyDescent="0.45">
      <c r="A26691" s="18">
        <v>46325.052083333336</v>
      </c>
      <c r="B26691">
        <v>13.18</v>
      </c>
    </row>
    <row r="26692" spans="1:2" x14ac:dyDescent="0.45">
      <c r="A26692" s="18">
        <v>46325.0625</v>
      </c>
      <c r="B26692">
        <v>12.46</v>
      </c>
    </row>
    <row r="26693" spans="1:2" x14ac:dyDescent="0.45">
      <c r="A26693" s="18">
        <v>46325.072916666664</v>
      </c>
      <c r="B26693">
        <v>12.86</v>
      </c>
    </row>
    <row r="26694" spans="1:2" x14ac:dyDescent="0.45">
      <c r="A26694" s="18">
        <v>46325.083333333336</v>
      </c>
      <c r="B26694">
        <v>12.94</v>
      </c>
    </row>
    <row r="26695" spans="1:2" x14ac:dyDescent="0.45">
      <c r="A26695" s="18">
        <v>46325.09375</v>
      </c>
      <c r="B26695">
        <v>12.76</v>
      </c>
    </row>
    <row r="26696" spans="1:2" x14ac:dyDescent="0.45">
      <c r="A26696" s="18">
        <v>46325.104166666664</v>
      </c>
      <c r="B26696">
        <v>13.08</v>
      </c>
    </row>
    <row r="26697" spans="1:2" x14ac:dyDescent="0.45">
      <c r="A26697" s="18">
        <v>46325.114583333336</v>
      </c>
      <c r="B26697">
        <v>12.52</v>
      </c>
    </row>
    <row r="26698" spans="1:2" x14ac:dyDescent="0.45">
      <c r="A26698" s="18">
        <v>46325.125</v>
      </c>
      <c r="B26698">
        <v>13.1</v>
      </c>
    </row>
    <row r="26699" spans="1:2" x14ac:dyDescent="0.45">
      <c r="A26699" s="18">
        <v>46325.135416666664</v>
      </c>
      <c r="B26699">
        <v>13.3</v>
      </c>
    </row>
    <row r="26700" spans="1:2" x14ac:dyDescent="0.45">
      <c r="A26700" s="18">
        <v>46325.145833333336</v>
      </c>
      <c r="B26700">
        <v>12.66</v>
      </c>
    </row>
    <row r="26701" spans="1:2" x14ac:dyDescent="0.45">
      <c r="A26701" s="18">
        <v>46325.15625</v>
      </c>
      <c r="B26701">
        <v>12.74</v>
      </c>
    </row>
    <row r="26702" spans="1:2" x14ac:dyDescent="0.45">
      <c r="A26702" s="18">
        <v>46325.166666666664</v>
      </c>
      <c r="B26702">
        <v>12.86</v>
      </c>
    </row>
    <row r="26703" spans="1:2" x14ac:dyDescent="0.45">
      <c r="A26703" s="18">
        <v>46325.177083333336</v>
      </c>
      <c r="B26703">
        <v>12.7</v>
      </c>
    </row>
    <row r="26704" spans="1:2" x14ac:dyDescent="0.45">
      <c r="A26704" s="18">
        <v>46325.1875</v>
      </c>
      <c r="B26704">
        <v>12.96</v>
      </c>
    </row>
    <row r="26705" spans="1:2" x14ac:dyDescent="0.45">
      <c r="A26705" s="18">
        <v>46325.197916666664</v>
      </c>
      <c r="B26705">
        <v>12.8</v>
      </c>
    </row>
    <row r="26706" spans="1:2" x14ac:dyDescent="0.45">
      <c r="A26706" s="18">
        <v>46325.208333333336</v>
      </c>
      <c r="B26706">
        <v>12.82</v>
      </c>
    </row>
    <row r="26707" spans="1:2" x14ac:dyDescent="0.45">
      <c r="A26707" s="18">
        <v>46325.21875</v>
      </c>
      <c r="B26707">
        <v>13.28</v>
      </c>
    </row>
    <row r="26708" spans="1:2" x14ac:dyDescent="0.45">
      <c r="A26708" s="18">
        <v>46325.229166666664</v>
      </c>
      <c r="B26708">
        <v>12.9</v>
      </c>
    </row>
    <row r="26709" spans="1:2" x14ac:dyDescent="0.45">
      <c r="A26709" s="18">
        <v>46325.239583333336</v>
      </c>
      <c r="B26709">
        <v>13.42</v>
      </c>
    </row>
    <row r="26710" spans="1:2" x14ac:dyDescent="0.45">
      <c r="A26710" s="18">
        <v>46325.25</v>
      </c>
      <c r="B26710">
        <v>13.64</v>
      </c>
    </row>
    <row r="26711" spans="1:2" x14ac:dyDescent="0.45">
      <c r="A26711" s="18">
        <v>46325.260416666664</v>
      </c>
      <c r="B26711">
        <v>14.92</v>
      </c>
    </row>
    <row r="26712" spans="1:2" x14ac:dyDescent="0.45">
      <c r="A26712" s="18">
        <v>46325.270833333336</v>
      </c>
      <c r="B26712">
        <v>15.2</v>
      </c>
    </row>
    <row r="26713" spans="1:2" x14ac:dyDescent="0.45">
      <c r="A26713" s="18">
        <v>46325.28125</v>
      </c>
      <c r="B26713">
        <v>16.52</v>
      </c>
    </row>
    <row r="26714" spans="1:2" x14ac:dyDescent="0.45">
      <c r="A26714" s="18">
        <v>46325.291666666664</v>
      </c>
      <c r="B26714">
        <v>21.04</v>
      </c>
    </row>
    <row r="26715" spans="1:2" x14ac:dyDescent="0.45">
      <c r="A26715" s="18">
        <v>46325.302083333336</v>
      </c>
      <c r="B26715">
        <v>18.260000000000002</v>
      </c>
    </row>
    <row r="26716" spans="1:2" x14ac:dyDescent="0.45">
      <c r="A26716" s="18">
        <v>46325.3125</v>
      </c>
      <c r="B26716">
        <v>23.66</v>
      </c>
    </row>
    <row r="26717" spans="1:2" x14ac:dyDescent="0.45">
      <c r="A26717" s="18">
        <v>46325.322916666664</v>
      </c>
      <c r="B26717">
        <v>23.28</v>
      </c>
    </row>
    <row r="26718" spans="1:2" x14ac:dyDescent="0.45">
      <c r="A26718" s="18">
        <v>46325.333333333336</v>
      </c>
      <c r="B26718">
        <v>18.68</v>
      </c>
    </row>
    <row r="26719" spans="1:2" x14ac:dyDescent="0.45">
      <c r="A26719" s="18">
        <v>46325.34375</v>
      </c>
      <c r="B26719">
        <v>13.96</v>
      </c>
    </row>
    <row r="26720" spans="1:2" x14ac:dyDescent="0.45">
      <c r="A26720" s="18">
        <v>46325.354166666664</v>
      </c>
      <c r="B26720">
        <v>14.56</v>
      </c>
    </row>
    <row r="26721" spans="1:2" x14ac:dyDescent="0.45">
      <c r="A26721" s="18">
        <v>46325.364583333336</v>
      </c>
      <c r="B26721">
        <v>15.12</v>
      </c>
    </row>
    <row r="26722" spans="1:2" x14ac:dyDescent="0.45">
      <c r="A26722" s="18">
        <v>46325.375</v>
      </c>
      <c r="B26722">
        <v>15.06</v>
      </c>
    </row>
    <row r="26723" spans="1:2" x14ac:dyDescent="0.45">
      <c r="A26723" s="18">
        <v>46325.385416666664</v>
      </c>
      <c r="B26723">
        <v>16.68</v>
      </c>
    </row>
    <row r="26724" spans="1:2" x14ac:dyDescent="0.45">
      <c r="A26724" s="18">
        <v>46325.395833333336</v>
      </c>
      <c r="B26724">
        <v>15</v>
      </c>
    </row>
    <row r="26725" spans="1:2" x14ac:dyDescent="0.45">
      <c r="A26725" s="18">
        <v>46325.40625</v>
      </c>
      <c r="B26725">
        <v>18.18</v>
      </c>
    </row>
    <row r="26726" spans="1:2" x14ac:dyDescent="0.45">
      <c r="A26726" s="18">
        <v>46325.416666666664</v>
      </c>
      <c r="B26726">
        <v>11.38</v>
      </c>
    </row>
    <row r="26727" spans="1:2" x14ac:dyDescent="0.45">
      <c r="A26727" s="18">
        <v>46325.427083333336</v>
      </c>
      <c r="B26727">
        <v>11.52</v>
      </c>
    </row>
    <row r="26728" spans="1:2" x14ac:dyDescent="0.45">
      <c r="A26728" s="18">
        <v>46325.4375</v>
      </c>
      <c r="B26728">
        <v>11.26</v>
      </c>
    </row>
    <row r="26729" spans="1:2" x14ac:dyDescent="0.45">
      <c r="A26729" s="18">
        <v>46325.447916666664</v>
      </c>
      <c r="B26729">
        <v>11.46</v>
      </c>
    </row>
    <row r="26730" spans="1:2" x14ac:dyDescent="0.45">
      <c r="A26730" s="18">
        <v>46325.458333333336</v>
      </c>
      <c r="B26730">
        <v>14.42</v>
      </c>
    </row>
    <row r="26731" spans="1:2" x14ac:dyDescent="0.45">
      <c r="A26731" s="18">
        <v>46325.46875</v>
      </c>
      <c r="B26731">
        <v>16.7</v>
      </c>
    </row>
    <row r="26732" spans="1:2" x14ac:dyDescent="0.45">
      <c r="A26732" s="18">
        <v>46325.479166666664</v>
      </c>
      <c r="B26732">
        <v>21.86</v>
      </c>
    </row>
    <row r="26733" spans="1:2" x14ac:dyDescent="0.45">
      <c r="A26733" s="18">
        <v>46325.489583333336</v>
      </c>
      <c r="B26733">
        <v>24.04</v>
      </c>
    </row>
    <row r="26734" spans="1:2" x14ac:dyDescent="0.45">
      <c r="A26734" s="18">
        <v>46325.5</v>
      </c>
      <c r="B26734">
        <v>16.420000000000002</v>
      </c>
    </row>
    <row r="26735" spans="1:2" x14ac:dyDescent="0.45">
      <c r="A26735" s="18">
        <v>46325.510416666664</v>
      </c>
      <c r="B26735">
        <v>21.58</v>
      </c>
    </row>
    <row r="26736" spans="1:2" x14ac:dyDescent="0.45">
      <c r="A26736" s="18">
        <v>46325.520833333336</v>
      </c>
      <c r="B26736">
        <v>21.72</v>
      </c>
    </row>
    <row r="26737" spans="1:2" x14ac:dyDescent="0.45">
      <c r="A26737" s="18">
        <v>46325.53125</v>
      </c>
      <c r="B26737">
        <v>19.899999999999999</v>
      </c>
    </row>
    <row r="26738" spans="1:2" x14ac:dyDescent="0.45">
      <c r="A26738" s="18">
        <v>46325.541666666664</v>
      </c>
      <c r="B26738">
        <v>19.86</v>
      </c>
    </row>
    <row r="26739" spans="1:2" x14ac:dyDescent="0.45">
      <c r="A26739" s="18">
        <v>46325.552083333336</v>
      </c>
      <c r="B26739">
        <v>19.36</v>
      </c>
    </row>
    <row r="26740" spans="1:2" x14ac:dyDescent="0.45">
      <c r="A26740" s="18">
        <v>46325.5625</v>
      </c>
      <c r="B26740">
        <v>19.96</v>
      </c>
    </row>
    <row r="26741" spans="1:2" x14ac:dyDescent="0.45">
      <c r="A26741" s="18">
        <v>46325.572916666664</v>
      </c>
      <c r="B26741">
        <v>13.74</v>
      </c>
    </row>
    <row r="26742" spans="1:2" x14ac:dyDescent="0.45">
      <c r="A26742" s="18">
        <v>46325.583333333336</v>
      </c>
      <c r="B26742">
        <v>18.260000000000002</v>
      </c>
    </row>
    <row r="26743" spans="1:2" x14ac:dyDescent="0.45">
      <c r="A26743" s="18">
        <v>46325.59375</v>
      </c>
      <c r="B26743">
        <v>15.86</v>
      </c>
    </row>
    <row r="26744" spans="1:2" x14ac:dyDescent="0.45">
      <c r="A26744" s="18">
        <v>46325.604166666664</v>
      </c>
      <c r="B26744">
        <v>13.56</v>
      </c>
    </row>
    <row r="26745" spans="1:2" x14ac:dyDescent="0.45">
      <c r="A26745" s="18">
        <v>46325.614583333336</v>
      </c>
      <c r="B26745">
        <v>15.44</v>
      </c>
    </row>
    <row r="26746" spans="1:2" x14ac:dyDescent="0.45">
      <c r="A26746" s="18">
        <v>46325.625</v>
      </c>
      <c r="B26746">
        <v>14.64</v>
      </c>
    </row>
    <row r="26747" spans="1:2" x14ac:dyDescent="0.45">
      <c r="A26747" s="18">
        <v>46325.635416666664</v>
      </c>
      <c r="B26747">
        <v>8.44</v>
      </c>
    </row>
    <row r="26748" spans="1:2" x14ac:dyDescent="0.45">
      <c r="A26748" s="18">
        <v>46325.645833333336</v>
      </c>
      <c r="B26748">
        <v>8.86</v>
      </c>
    </row>
    <row r="26749" spans="1:2" x14ac:dyDescent="0.45">
      <c r="A26749" s="18">
        <v>46325.65625</v>
      </c>
      <c r="B26749">
        <v>8.82</v>
      </c>
    </row>
    <row r="26750" spans="1:2" x14ac:dyDescent="0.45">
      <c r="A26750" s="18">
        <v>46325.666666666664</v>
      </c>
      <c r="B26750">
        <v>7.62</v>
      </c>
    </row>
    <row r="26751" spans="1:2" x14ac:dyDescent="0.45">
      <c r="A26751" s="18">
        <v>46325.677083333336</v>
      </c>
      <c r="B26751">
        <v>8.1199999999999992</v>
      </c>
    </row>
    <row r="26752" spans="1:2" x14ac:dyDescent="0.45">
      <c r="A26752" s="18">
        <v>46325.6875</v>
      </c>
      <c r="B26752">
        <v>7.62</v>
      </c>
    </row>
    <row r="26753" spans="1:2" x14ac:dyDescent="0.45">
      <c r="A26753" s="18">
        <v>46325.697916666664</v>
      </c>
      <c r="B26753">
        <v>8.02</v>
      </c>
    </row>
    <row r="26754" spans="1:2" x14ac:dyDescent="0.45">
      <c r="A26754" s="18">
        <v>46325.708333333336</v>
      </c>
      <c r="B26754">
        <v>7.52</v>
      </c>
    </row>
    <row r="26755" spans="1:2" x14ac:dyDescent="0.45">
      <c r="A26755" s="18">
        <v>46325.71875</v>
      </c>
      <c r="B26755">
        <v>7.72</v>
      </c>
    </row>
    <row r="26756" spans="1:2" x14ac:dyDescent="0.45">
      <c r="A26756" s="18">
        <v>46325.729166666664</v>
      </c>
      <c r="B26756">
        <v>7.94</v>
      </c>
    </row>
    <row r="26757" spans="1:2" x14ac:dyDescent="0.45">
      <c r="A26757" s="18">
        <v>46325.739583333336</v>
      </c>
      <c r="B26757">
        <v>7.34</v>
      </c>
    </row>
    <row r="26758" spans="1:2" x14ac:dyDescent="0.45">
      <c r="A26758" s="18">
        <v>46325.75</v>
      </c>
      <c r="B26758">
        <v>7.62</v>
      </c>
    </row>
    <row r="26759" spans="1:2" x14ac:dyDescent="0.45">
      <c r="A26759" s="18">
        <v>46325.760416666664</v>
      </c>
      <c r="B26759">
        <v>7.32</v>
      </c>
    </row>
    <row r="26760" spans="1:2" x14ac:dyDescent="0.45">
      <c r="A26760" s="18">
        <v>46325.770833333336</v>
      </c>
      <c r="B26760">
        <v>7.76</v>
      </c>
    </row>
    <row r="26761" spans="1:2" x14ac:dyDescent="0.45">
      <c r="A26761" s="18">
        <v>46325.78125</v>
      </c>
      <c r="B26761">
        <v>7.32</v>
      </c>
    </row>
    <row r="26762" spans="1:2" x14ac:dyDescent="0.45">
      <c r="A26762" s="18">
        <v>46325.791666666664</v>
      </c>
      <c r="B26762">
        <v>7.16</v>
      </c>
    </row>
    <row r="26763" spans="1:2" x14ac:dyDescent="0.45">
      <c r="A26763" s="18">
        <v>46325.802083333336</v>
      </c>
      <c r="B26763">
        <v>15.06</v>
      </c>
    </row>
    <row r="26764" spans="1:2" x14ac:dyDescent="0.45">
      <c r="A26764" s="18">
        <v>46325.8125</v>
      </c>
      <c r="B26764">
        <v>16.28</v>
      </c>
    </row>
    <row r="26765" spans="1:2" x14ac:dyDescent="0.45">
      <c r="A26765" s="18">
        <v>46325.822916666664</v>
      </c>
      <c r="B26765">
        <v>16.86</v>
      </c>
    </row>
    <row r="26766" spans="1:2" x14ac:dyDescent="0.45">
      <c r="A26766" s="18">
        <v>46325.833333333336</v>
      </c>
      <c r="B26766">
        <v>16.02</v>
      </c>
    </row>
    <row r="26767" spans="1:2" x14ac:dyDescent="0.45">
      <c r="A26767" s="18">
        <v>46325.84375</v>
      </c>
      <c r="B26767">
        <v>15.4</v>
      </c>
    </row>
    <row r="26768" spans="1:2" x14ac:dyDescent="0.45">
      <c r="A26768" s="18">
        <v>46325.854166666664</v>
      </c>
      <c r="B26768">
        <v>15.12</v>
      </c>
    </row>
    <row r="26769" spans="1:2" x14ac:dyDescent="0.45">
      <c r="A26769" s="18">
        <v>46325.864583333336</v>
      </c>
      <c r="B26769">
        <v>15.28</v>
      </c>
    </row>
    <row r="26770" spans="1:2" x14ac:dyDescent="0.45">
      <c r="A26770" s="18">
        <v>46325.875</v>
      </c>
      <c r="B26770">
        <v>15.14</v>
      </c>
    </row>
    <row r="26771" spans="1:2" x14ac:dyDescent="0.45">
      <c r="A26771" s="18">
        <v>46325.885416666664</v>
      </c>
      <c r="B26771">
        <v>15.38</v>
      </c>
    </row>
    <row r="26772" spans="1:2" x14ac:dyDescent="0.45">
      <c r="A26772" s="18">
        <v>46325.895833333336</v>
      </c>
      <c r="B26772">
        <v>15.1</v>
      </c>
    </row>
    <row r="26773" spans="1:2" x14ac:dyDescent="0.45">
      <c r="A26773" s="18">
        <v>46325.90625</v>
      </c>
      <c r="B26773">
        <v>15.16</v>
      </c>
    </row>
    <row r="26774" spans="1:2" x14ac:dyDescent="0.45">
      <c r="A26774" s="18">
        <v>46325.916666666664</v>
      </c>
      <c r="B26774">
        <v>15.1</v>
      </c>
    </row>
    <row r="26775" spans="1:2" x14ac:dyDescent="0.45">
      <c r="A26775" s="18">
        <v>46325.927083333336</v>
      </c>
      <c r="B26775">
        <v>12.86</v>
      </c>
    </row>
    <row r="26776" spans="1:2" x14ac:dyDescent="0.45">
      <c r="A26776" s="18">
        <v>46325.9375</v>
      </c>
      <c r="B26776">
        <v>13.7</v>
      </c>
    </row>
    <row r="26777" spans="1:2" x14ac:dyDescent="0.45">
      <c r="A26777" s="18">
        <v>46325.947916666664</v>
      </c>
      <c r="B26777">
        <v>12.72</v>
      </c>
    </row>
    <row r="26778" spans="1:2" x14ac:dyDescent="0.45">
      <c r="A26778" s="18">
        <v>46325.958333333336</v>
      </c>
      <c r="B26778">
        <v>13.14</v>
      </c>
    </row>
    <row r="26779" spans="1:2" x14ac:dyDescent="0.45">
      <c r="A26779" s="18">
        <v>46325.96875</v>
      </c>
      <c r="B26779">
        <v>12.72</v>
      </c>
    </row>
    <row r="26780" spans="1:2" x14ac:dyDescent="0.45">
      <c r="A26780" s="18">
        <v>46325.979166666664</v>
      </c>
      <c r="B26780">
        <v>13.12</v>
      </c>
    </row>
    <row r="26781" spans="1:2" x14ac:dyDescent="0.45">
      <c r="A26781" s="18">
        <v>46325.989583333336</v>
      </c>
      <c r="B26781">
        <v>12.84</v>
      </c>
    </row>
    <row r="26782" spans="1:2" x14ac:dyDescent="0.45">
      <c r="A26782" s="12">
        <v>46326</v>
      </c>
      <c r="B26782">
        <v>12.86</v>
      </c>
    </row>
    <row r="26783" spans="1:2" x14ac:dyDescent="0.45">
      <c r="A26783" s="18">
        <v>46326.010416666664</v>
      </c>
      <c r="B26783">
        <v>13.24</v>
      </c>
    </row>
    <row r="26784" spans="1:2" x14ac:dyDescent="0.45">
      <c r="A26784" s="18">
        <v>46326.020833333336</v>
      </c>
      <c r="B26784">
        <v>12.76</v>
      </c>
    </row>
    <row r="26785" spans="1:2" x14ac:dyDescent="0.45">
      <c r="A26785" s="18">
        <v>46326.03125</v>
      </c>
      <c r="B26785">
        <v>13.04</v>
      </c>
    </row>
    <row r="26786" spans="1:2" x14ac:dyDescent="0.45">
      <c r="A26786" s="18">
        <v>46326.041666666664</v>
      </c>
      <c r="B26786">
        <v>12.88</v>
      </c>
    </row>
    <row r="26787" spans="1:2" x14ac:dyDescent="0.45">
      <c r="A26787" s="18">
        <v>46326.052083333336</v>
      </c>
      <c r="B26787">
        <v>13.2</v>
      </c>
    </row>
    <row r="26788" spans="1:2" x14ac:dyDescent="0.45">
      <c r="A26788" s="18">
        <v>46326.0625</v>
      </c>
      <c r="B26788">
        <v>12.58</v>
      </c>
    </row>
    <row r="26789" spans="1:2" x14ac:dyDescent="0.45">
      <c r="A26789" s="18">
        <v>46326.072916666664</v>
      </c>
      <c r="B26789">
        <v>12.7</v>
      </c>
    </row>
    <row r="26790" spans="1:2" x14ac:dyDescent="0.45">
      <c r="A26790" s="18">
        <v>46326.083333333336</v>
      </c>
      <c r="B26790">
        <v>13.36</v>
      </c>
    </row>
    <row r="26791" spans="1:2" x14ac:dyDescent="0.45">
      <c r="A26791" s="18">
        <v>46326.09375</v>
      </c>
      <c r="B26791">
        <v>12.76</v>
      </c>
    </row>
    <row r="26792" spans="1:2" x14ac:dyDescent="0.45">
      <c r="A26792" s="18">
        <v>46326.104166666664</v>
      </c>
      <c r="B26792">
        <v>13.14</v>
      </c>
    </row>
    <row r="26793" spans="1:2" x14ac:dyDescent="0.45">
      <c r="A26793" s="18">
        <v>46326.114583333336</v>
      </c>
      <c r="B26793">
        <v>12.48</v>
      </c>
    </row>
    <row r="26794" spans="1:2" x14ac:dyDescent="0.45">
      <c r="A26794" s="18">
        <v>46326.125</v>
      </c>
      <c r="B26794">
        <v>12.98</v>
      </c>
    </row>
    <row r="26795" spans="1:2" x14ac:dyDescent="0.45">
      <c r="A26795" s="18">
        <v>46326.135416666664</v>
      </c>
      <c r="B26795">
        <v>13</v>
      </c>
    </row>
    <row r="26796" spans="1:2" x14ac:dyDescent="0.45">
      <c r="A26796" s="18">
        <v>46326.145833333336</v>
      </c>
      <c r="B26796">
        <v>13.08</v>
      </c>
    </row>
    <row r="26797" spans="1:2" x14ac:dyDescent="0.45">
      <c r="A26797" s="18">
        <v>46326.15625</v>
      </c>
      <c r="B26797">
        <v>12.56</v>
      </c>
    </row>
    <row r="26798" spans="1:2" x14ac:dyDescent="0.45">
      <c r="A26798" s="18">
        <v>46326.166666666664</v>
      </c>
      <c r="B26798">
        <v>12.62</v>
      </c>
    </row>
    <row r="26799" spans="1:2" x14ac:dyDescent="0.45">
      <c r="A26799" s="18">
        <v>46326.177083333336</v>
      </c>
      <c r="B26799">
        <v>13.1</v>
      </c>
    </row>
    <row r="26800" spans="1:2" x14ac:dyDescent="0.45">
      <c r="A26800" s="18">
        <v>46326.1875</v>
      </c>
      <c r="B26800">
        <v>12.8</v>
      </c>
    </row>
    <row r="26801" spans="1:2" x14ac:dyDescent="0.45">
      <c r="A26801" s="18">
        <v>46326.197916666664</v>
      </c>
      <c r="B26801">
        <v>12.86</v>
      </c>
    </row>
    <row r="26802" spans="1:2" x14ac:dyDescent="0.45">
      <c r="A26802" s="18">
        <v>46326.208333333336</v>
      </c>
      <c r="B26802">
        <v>12.66</v>
      </c>
    </row>
    <row r="26803" spans="1:2" x14ac:dyDescent="0.45">
      <c r="A26803" s="18">
        <v>46326.21875</v>
      </c>
      <c r="B26803">
        <v>13.26</v>
      </c>
    </row>
    <row r="26804" spans="1:2" x14ac:dyDescent="0.45">
      <c r="A26804" s="18">
        <v>46326.229166666664</v>
      </c>
      <c r="B26804">
        <v>13.04</v>
      </c>
    </row>
    <row r="26805" spans="1:2" x14ac:dyDescent="0.45">
      <c r="A26805" s="18">
        <v>46326.239583333336</v>
      </c>
      <c r="B26805">
        <v>13.22</v>
      </c>
    </row>
    <row r="26806" spans="1:2" x14ac:dyDescent="0.45">
      <c r="A26806" s="18">
        <v>46326.25</v>
      </c>
      <c r="B26806">
        <v>13.64</v>
      </c>
    </row>
    <row r="26807" spans="1:2" x14ac:dyDescent="0.45">
      <c r="A26807" s="18">
        <v>46326.260416666664</v>
      </c>
      <c r="B26807">
        <v>15.18</v>
      </c>
    </row>
    <row r="26808" spans="1:2" x14ac:dyDescent="0.45">
      <c r="A26808" s="18">
        <v>46326.270833333336</v>
      </c>
      <c r="B26808">
        <v>15.94</v>
      </c>
    </row>
    <row r="26809" spans="1:2" x14ac:dyDescent="0.45">
      <c r="A26809" s="18">
        <v>46326.28125</v>
      </c>
      <c r="B26809">
        <v>15.06</v>
      </c>
    </row>
    <row r="26810" spans="1:2" x14ac:dyDescent="0.45">
      <c r="A26810" s="18">
        <v>46326.291666666664</v>
      </c>
      <c r="B26810">
        <v>15.54</v>
      </c>
    </row>
    <row r="26811" spans="1:2" x14ac:dyDescent="0.45">
      <c r="A26811" s="18">
        <v>46326.302083333336</v>
      </c>
      <c r="B26811">
        <v>15.22</v>
      </c>
    </row>
    <row r="26812" spans="1:2" x14ac:dyDescent="0.45">
      <c r="A26812" s="18">
        <v>46326.3125</v>
      </c>
      <c r="B26812">
        <v>15.42</v>
      </c>
    </row>
    <row r="26813" spans="1:2" x14ac:dyDescent="0.45">
      <c r="A26813" s="18">
        <v>46326.322916666664</v>
      </c>
      <c r="B26813">
        <v>15.5</v>
      </c>
    </row>
    <row r="26814" spans="1:2" x14ac:dyDescent="0.45">
      <c r="A26814" s="18">
        <v>46326.333333333336</v>
      </c>
      <c r="B26814">
        <v>9.84</v>
      </c>
    </row>
    <row r="26815" spans="1:2" x14ac:dyDescent="0.45">
      <c r="A26815" s="18">
        <v>46326.34375</v>
      </c>
      <c r="B26815">
        <v>5.88</v>
      </c>
    </row>
    <row r="26816" spans="1:2" x14ac:dyDescent="0.45">
      <c r="A26816" s="18">
        <v>46326.354166666664</v>
      </c>
      <c r="B26816">
        <v>6.8</v>
      </c>
    </row>
    <row r="26817" spans="1:2" x14ac:dyDescent="0.45">
      <c r="A26817" s="18">
        <v>46326.364583333336</v>
      </c>
      <c r="B26817">
        <v>6.9</v>
      </c>
    </row>
    <row r="26818" spans="1:2" x14ac:dyDescent="0.45">
      <c r="A26818" s="18">
        <v>46326.375</v>
      </c>
      <c r="B26818">
        <v>7.38</v>
      </c>
    </row>
    <row r="26819" spans="1:2" x14ac:dyDescent="0.45">
      <c r="A26819" s="18">
        <v>46326.385416666664</v>
      </c>
      <c r="B26819">
        <v>6.88</v>
      </c>
    </row>
    <row r="26820" spans="1:2" x14ac:dyDescent="0.45">
      <c r="A26820" s="18">
        <v>46326.395833333336</v>
      </c>
      <c r="B26820">
        <v>7.44</v>
      </c>
    </row>
    <row r="26821" spans="1:2" x14ac:dyDescent="0.45">
      <c r="A26821" s="18">
        <v>46326.40625</v>
      </c>
      <c r="B26821">
        <v>6.46</v>
      </c>
    </row>
    <row r="26822" spans="1:2" x14ac:dyDescent="0.45">
      <c r="A26822" s="18">
        <v>46326.416666666664</v>
      </c>
      <c r="B26822">
        <v>6.56</v>
      </c>
    </row>
    <row r="26823" spans="1:2" x14ac:dyDescent="0.45">
      <c r="A26823" s="18">
        <v>46326.427083333336</v>
      </c>
      <c r="B26823">
        <v>7.02</v>
      </c>
    </row>
    <row r="26824" spans="1:2" x14ac:dyDescent="0.45">
      <c r="A26824" s="18">
        <v>46326.4375</v>
      </c>
      <c r="B26824">
        <v>6.74</v>
      </c>
    </row>
    <row r="26825" spans="1:2" x14ac:dyDescent="0.45">
      <c r="A26825" s="18">
        <v>46326.447916666664</v>
      </c>
      <c r="B26825">
        <v>6.96</v>
      </c>
    </row>
    <row r="26826" spans="1:2" x14ac:dyDescent="0.45">
      <c r="A26826" s="18">
        <v>46326.458333333336</v>
      </c>
      <c r="B26826">
        <v>6.74</v>
      </c>
    </row>
    <row r="26827" spans="1:2" x14ac:dyDescent="0.45">
      <c r="A26827" s="18">
        <v>46326.46875</v>
      </c>
      <c r="B26827">
        <v>7.12</v>
      </c>
    </row>
    <row r="26828" spans="1:2" x14ac:dyDescent="0.45">
      <c r="A26828" s="18">
        <v>46326.479166666664</v>
      </c>
      <c r="B26828">
        <v>6.44</v>
      </c>
    </row>
    <row r="26829" spans="1:2" x14ac:dyDescent="0.45">
      <c r="A26829" s="18">
        <v>46326.489583333336</v>
      </c>
      <c r="B26829">
        <v>6.8</v>
      </c>
    </row>
    <row r="26830" spans="1:2" x14ac:dyDescent="0.45">
      <c r="A26830" s="18">
        <v>46326.5</v>
      </c>
      <c r="B26830">
        <v>6.72</v>
      </c>
    </row>
    <row r="26831" spans="1:2" x14ac:dyDescent="0.45">
      <c r="A26831" s="18">
        <v>46326.510416666664</v>
      </c>
      <c r="B26831">
        <v>6.9</v>
      </c>
    </row>
    <row r="26832" spans="1:2" x14ac:dyDescent="0.45">
      <c r="A26832" s="18">
        <v>46326.520833333336</v>
      </c>
      <c r="B26832">
        <v>6.62</v>
      </c>
    </row>
    <row r="26833" spans="1:2" x14ac:dyDescent="0.45">
      <c r="A26833" s="18">
        <v>46326.53125</v>
      </c>
      <c r="B26833">
        <v>6.54</v>
      </c>
    </row>
    <row r="26834" spans="1:2" x14ac:dyDescent="0.45">
      <c r="A26834" s="18">
        <v>46326.541666666664</v>
      </c>
      <c r="B26834">
        <v>7.18</v>
      </c>
    </row>
    <row r="26835" spans="1:2" x14ac:dyDescent="0.45">
      <c r="A26835" s="18">
        <v>46326.552083333336</v>
      </c>
      <c r="B26835">
        <v>6.8</v>
      </c>
    </row>
    <row r="26836" spans="1:2" x14ac:dyDescent="0.45">
      <c r="A26836" s="18">
        <v>46326.5625</v>
      </c>
      <c r="B26836">
        <v>7.02</v>
      </c>
    </row>
    <row r="26837" spans="1:2" x14ac:dyDescent="0.45">
      <c r="A26837" s="18">
        <v>46326.572916666664</v>
      </c>
      <c r="B26837">
        <v>6.66</v>
      </c>
    </row>
    <row r="26838" spans="1:2" x14ac:dyDescent="0.45">
      <c r="A26838" s="18">
        <v>46326.583333333336</v>
      </c>
      <c r="B26838">
        <v>6.88</v>
      </c>
    </row>
    <row r="26839" spans="1:2" x14ac:dyDescent="0.45">
      <c r="A26839" s="18">
        <v>46326.59375</v>
      </c>
      <c r="B26839">
        <v>7.46</v>
      </c>
    </row>
    <row r="26840" spans="1:2" x14ac:dyDescent="0.45">
      <c r="A26840" s="18">
        <v>46326.604166666664</v>
      </c>
      <c r="B26840">
        <v>6.66</v>
      </c>
    </row>
    <row r="26841" spans="1:2" x14ac:dyDescent="0.45">
      <c r="A26841" s="18">
        <v>46326.614583333336</v>
      </c>
      <c r="B26841">
        <v>7.1</v>
      </c>
    </row>
    <row r="26842" spans="1:2" x14ac:dyDescent="0.45">
      <c r="A26842" s="18">
        <v>46326.625</v>
      </c>
      <c r="B26842">
        <v>6.88</v>
      </c>
    </row>
    <row r="26843" spans="1:2" x14ac:dyDescent="0.45">
      <c r="A26843" s="18">
        <v>46326.635416666664</v>
      </c>
      <c r="B26843">
        <v>6.82</v>
      </c>
    </row>
    <row r="26844" spans="1:2" x14ac:dyDescent="0.45">
      <c r="A26844" s="18">
        <v>46326.645833333336</v>
      </c>
      <c r="B26844">
        <v>7.08</v>
      </c>
    </row>
    <row r="26845" spans="1:2" x14ac:dyDescent="0.45">
      <c r="A26845" s="18">
        <v>46326.65625</v>
      </c>
      <c r="B26845">
        <v>6.58</v>
      </c>
    </row>
    <row r="26846" spans="1:2" x14ac:dyDescent="0.45">
      <c r="A26846" s="18">
        <v>46326.666666666664</v>
      </c>
      <c r="B26846">
        <v>7.12</v>
      </c>
    </row>
    <row r="26847" spans="1:2" x14ac:dyDescent="0.45">
      <c r="A26847" s="18">
        <v>46326.677083333336</v>
      </c>
      <c r="B26847">
        <v>6.88</v>
      </c>
    </row>
    <row r="26848" spans="1:2" x14ac:dyDescent="0.45">
      <c r="A26848" s="18">
        <v>46326.6875</v>
      </c>
      <c r="B26848">
        <v>7.4</v>
      </c>
    </row>
    <row r="26849" spans="1:2" x14ac:dyDescent="0.45">
      <c r="A26849" s="18">
        <v>46326.697916666664</v>
      </c>
      <c r="B26849">
        <v>6.58</v>
      </c>
    </row>
    <row r="26850" spans="1:2" x14ac:dyDescent="0.45">
      <c r="A26850" s="18">
        <v>46326.708333333336</v>
      </c>
      <c r="B26850">
        <v>6.92</v>
      </c>
    </row>
    <row r="26851" spans="1:2" x14ac:dyDescent="0.45">
      <c r="A26851" s="18">
        <v>46326.71875</v>
      </c>
      <c r="B26851">
        <v>6.82</v>
      </c>
    </row>
    <row r="26852" spans="1:2" x14ac:dyDescent="0.45">
      <c r="A26852" s="18">
        <v>46326.729166666664</v>
      </c>
      <c r="B26852">
        <v>6.7</v>
      </c>
    </row>
    <row r="26853" spans="1:2" x14ac:dyDescent="0.45">
      <c r="A26853" s="18">
        <v>46326.739583333336</v>
      </c>
      <c r="B26853">
        <v>6.84</v>
      </c>
    </row>
    <row r="26854" spans="1:2" x14ac:dyDescent="0.45">
      <c r="A26854" s="18">
        <v>46326.75</v>
      </c>
      <c r="B26854">
        <v>6.72</v>
      </c>
    </row>
    <row r="26855" spans="1:2" x14ac:dyDescent="0.45">
      <c r="A26855" s="18">
        <v>46326.760416666664</v>
      </c>
      <c r="B26855">
        <v>7</v>
      </c>
    </row>
    <row r="26856" spans="1:2" x14ac:dyDescent="0.45">
      <c r="A26856" s="18">
        <v>46326.770833333336</v>
      </c>
      <c r="B26856">
        <v>7.34</v>
      </c>
    </row>
    <row r="26857" spans="1:2" x14ac:dyDescent="0.45">
      <c r="A26857" s="18">
        <v>46326.78125</v>
      </c>
      <c r="B26857">
        <v>6.34</v>
      </c>
    </row>
    <row r="26858" spans="1:2" x14ac:dyDescent="0.45">
      <c r="A26858" s="18">
        <v>46326.791666666664</v>
      </c>
      <c r="B26858">
        <v>9.06</v>
      </c>
    </row>
    <row r="26859" spans="1:2" x14ac:dyDescent="0.45">
      <c r="A26859" s="18">
        <v>46326.802083333336</v>
      </c>
      <c r="B26859">
        <v>16.16</v>
      </c>
    </row>
    <row r="26860" spans="1:2" x14ac:dyDescent="0.45">
      <c r="A26860" s="18">
        <v>46326.8125</v>
      </c>
      <c r="B26860">
        <v>16.5</v>
      </c>
    </row>
    <row r="26861" spans="1:2" x14ac:dyDescent="0.45">
      <c r="A26861" s="18">
        <v>46326.822916666664</v>
      </c>
      <c r="B26861">
        <v>16.2</v>
      </c>
    </row>
    <row r="26862" spans="1:2" x14ac:dyDescent="0.45">
      <c r="A26862" s="18">
        <v>46326.833333333336</v>
      </c>
      <c r="B26862">
        <v>15.38</v>
      </c>
    </row>
    <row r="26863" spans="1:2" x14ac:dyDescent="0.45">
      <c r="A26863" s="18">
        <v>46326.84375</v>
      </c>
      <c r="B26863">
        <v>15.56</v>
      </c>
    </row>
    <row r="26864" spans="1:2" x14ac:dyDescent="0.45">
      <c r="A26864" s="18">
        <v>46326.854166666664</v>
      </c>
      <c r="B26864">
        <v>15.34</v>
      </c>
    </row>
    <row r="26865" spans="1:2" x14ac:dyDescent="0.45">
      <c r="A26865" s="18">
        <v>46326.864583333336</v>
      </c>
      <c r="B26865">
        <v>15.36</v>
      </c>
    </row>
    <row r="26866" spans="1:2" x14ac:dyDescent="0.45">
      <c r="A26866" s="18">
        <v>46326.875</v>
      </c>
      <c r="B26866">
        <v>15.12</v>
      </c>
    </row>
    <row r="26867" spans="1:2" x14ac:dyDescent="0.45">
      <c r="A26867" s="18">
        <v>46326.885416666664</v>
      </c>
      <c r="B26867">
        <v>15.38</v>
      </c>
    </row>
    <row r="26868" spans="1:2" x14ac:dyDescent="0.45">
      <c r="A26868" s="18">
        <v>46326.895833333336</v>
      </c>
      <c r="B26868">
        <v>15.6</v>
      </c>
    </row>
    <row r="26869" spans="1:2" x14ac:dyDescent="0.45">
      <c r="A26869" s="18">
        <v>46326.90625</v>
      </c>
      <c r="B26869">
        <v>15.22</v>
      </c>
    </row>
    <row r="26870" spans="1:2" x14ac:dyDescent="0.45">
      <c r="A26870" s="18">
        <v>46326.916666666664</v>
      </c>
      <c r="B26870">
        <v>15.62</v>
      </c>
    </row>
    <row r="26871" spans="1:2" x14ac:dyDescent="0.45">
      <c r="A26871" s="18">
        <v>46326.927083333336</v>
      </c>
      <c r="B26871">
        <v>13</v>
      </c>
    </row>
    <row r="26872" spans="1:2" x14ac:dyDescent="0.45">
      <c r="A26872" s="18">
        <v>46326.9375</v>
      </c>
      <c r="B26872">
        <v>12.92</v>
      </c>
    </row>
    <row r="26873" spans="1:2" x14ac:dyDescent="0.45">
      <c r="A26873" s="18">
        <v>46326.947916666664</v>
      </c>
      <c r="B26873">
        <v>13.3</v>
      </c>
    </row>
    <row r="26874" spans="1:2" x14ac:dyDescent="0.45">
      <c r="A26874" s="18">
        <v>46326.958333333336</v>
      </c>
      <c r="B26874">
        <v>12.96</v>
      </c>
    </row>
    <row r="26875" spans="1:2" x14ac:dyDescent="0.45">
      <c r="A26875" s="18">
        <v>46326.96875</v>
      </c>
      <c r="B26875">
        <v>13.34</v>
      </c>
    </row>
    <row r="26876" spans="1:2" x14ac:dyDescent="0.45">
      <c r="A26876" s="18">
        <v>46326.979166666664</v>
      </c>
      <c r="B26876">
        <v>12.88</v>
      </c>
    </row>
    <row r="26877" spans="1:2" x14ac:dyDescent="0.45">
      <c r="A26877" s="18">
        <v>46326.989583333336</v>
      </c>
      <c r="B26877">
        <v>13.2</v>
      </c>
    </row>
    <row r="26878" spans="1:2" x14ac:dyDescent="0.45">
      <c r="A26878" s="12">
        <v>46327</v>
      </c>
      <c r="B26878">
        <v>12.92</v>
      </c>
    </row>
    <row r="26879" spans="1:2" x14ac:dyDescent="0.45">
      <c r="A26879" s="18">
        <v>46327.010416666664</v>
      </c>
      <c r="B26879">
        <v>12.96</v>
      </c>
    </row>
    <row r="26880" spans="1:2" x14ac:dyDescent="0.45">
      <c r="A26880" s="18">
        <v>46327.020833333336</v>
      </c>
      <c r="B26880">
        <v>13.36</v>
      </c>
    </row>
    <row r="26881" spans="1:2" x14ac:dyDescent="0.45">
      <c r="A26881" s="18">
        <v>46327.03125</v>
      </c>
      <c r="B26881">
        <v>12.84</v>
      </c>
    </row>
    <row r="26882" spans="1:2" x14ac:dyDescent="0.45">
      <c r="A26882" s="18">
        <v>46327.041666666664</v>
      </c>
      <c r="B26882">
        <v>13.82</v>
      </c>
    </row>
    <row r="26883" spans="1:2" x14ac:dyDescent="0.45">
      <c r="A26883" s="18">
        <v>46327.052083333336</v>
      </c>
      <c r="B26883">
        <v>13.08</v>
      </c>
    </row>
    <row r="26884" spans="1:2" x14ac:dyDescent="0.45">
      <c r="A26884" s="18">
        <v>46327.0625</v>
      </c>
      <c r="B26884">
        <v>13.08</v>
      </c>
    </row>
    <row r="26885" spans="1:2" x14ac:dyDescent="0.45">
      <c r="A26885" s="18">
        <v>46327.072916666664</v>
      </c>
      <c r="B26885">
        <v>13.26</v>
      </c>
    </row>
    <row r="26886" spans="1:2" x14ac:dyDescent="0.45">
      <c r="A26886" s="18">
        <v>46327.083333333336</v>
      </c>
      <c r="B26886">
        <v>13.04</v>
      </c>
    </row>
    <row r="26887" spans="1:2" x14ac:dyDescent="0.45">
      <c r="A26887" s="18">
        <v>46327.09375</v>
      </c>
      <c r="B26887">
        <v>13.52</v>
      </c>
    </row>
    <row r="26888" spans="1:2" x14ac:dyDescent="0.45">
      <c r="A26888" s="18">
        <v>46327.104166666664</v>
      </c>
      <c r="B26888">
        <v>13.04</v>
      </c>
    </row>
    <row r="26889" spans="1:2" x14ac:dyDescent="0.45">
      <c r="A26889" s="18">
        <v>46327.114583333336</v>
      </c>
      <c r="B26889">
        <v>12.9</v>
      </c>
    </row>
    <row r="26890" spans="1:2" x14ac:dyDescent="0.45">
      <c r="A26890" s="18">
        <v>46327.125</v>
      </c>
      <c r="B26890">
        <v>13.6</v>
      </c>
    </row>
    <row r="26891" spans="1:2" x14ac:dyDescent="0.45">
      <c r="A26891" s="18">
        <v>46327.135416666664</v>
      </c>
      <c r="B26891">
        <v>13.1</v>
      </c>
    </row>
    <row r="26892" spans="1:2" x14ac:dyDescent="0.45">
      <c r="A26892" s="18">
        <v>46327.145833333336</v>
      </c>
      <c r="B26892">
        <v>13.22</v>
      </c>
    </row>
    <row r="26893" spans="1:2" x14ac:dyDescent="0.45">
      <c r="A26893" s="18">
        <v>46327.15625</v>
      </c>
      <c r="B26893">
        <v>12.9</v>
      </c>
    </row>
    <row r="26894" spans="1:2" x14ac:dyDescent="0.45">
      <c r="A26894" s="18">
        <v>46327.166666666664</v>
      </c>
      <c r="B26894">
        <v>13.32</v>
      </c>
    </row>
    <row r="26895" spans="1:2" x14ac:dyDescent="0.45">
      <c r="A26895" s="18">
        <v>46327.177083333336</v>
      </c>
      <c r="B26895">
        <v>13.1</v>
      </c>
    </row>
    <row r="26896" spans="1:2" x14ac:dyDescent="0.45">
      <c r="A26896" s="18">
        <v>46327.1875</v>
      </c>
      <c r="B26896">
        <v>13.74</v>
      </c>
    </row>
    <row r="26897" spans="1:2" x14ac:dyDescent="0.45">
      <c r="A26897" s="18">
        <v>46327.197916666664</v>
      </c>
      <c r="B26897">
        <v>12.84</v>
      </c>
    </row>
    <row r="26898" spans="1:2" x14ac:dyDescent="0.45">
      <c r="A26898" s="18">
        <v>46327.208333333336</v>
      </c>
      <c r="B26898">
        <v>13.06</v>
      </c>
    </row>
    <row r="26899" spans="1:2" x14ac:dyDescent="0.45">
      <c r="A26899" s="18">
        <v>46327.21875</v>
      </c>
      <c r="B26899">
        <v>13.5</v>
      </c>
    </row>
    <row r="26900" spans="1:2" x14ac:dyDescent="0.45">
      <c r="A26900" s="18">
        <v>46327.229166666664</v>
      </c>
      <c r="B26900">
        <v>12.96</v>
      </c>
    </row>
    <row r="26901" spans="1:2" x14ac:dyDescent="0.45">
      <c r="A26901" s="18">
        <v>46327.239583333336</v>
      </c>
      <c r="B26901">
        <v>13.28</v>
      </c>
    </row>
    <row r="26902" spans="1:2" x14ac:dyDescent="0.45">
      <c r="A26902" s="18">
        <v>46327.25</v>
      </c>
      <c r="B26902">
        <v>13.26</v>
      </c>
    </row>
    <row r="26903" spans="1:2" x14ac:dyDescent="0.45">
      <c r="A26903" s="18">
        <v>46327.260416666664</v>
      </c>
      <c r="B26903">
        <v>15.36</v>
      </c>
    </row>
    <row r="26904" spans="1:2" x14ac:dyDescent="0.45">
      <c r="A26904" s="18">
        <v>46327.270833333336</v>
      </c>
      <c r="B26904">
        <v>15.86</v>
      </c>
    </row>
    <row r="26905" spans="1:2" x14ac:dyDescent="0.45">
      <c r="A26905" s="18">
        <v>46327.28125</v>
      </c>
      <c r="B26905">
        <v>15.22</v>
      </c>
    </row>
    <row r="26906" spans="1:2" x14ac:dyDescent="0.45">
      <c r="A26906" s="18">
        <v>46327.291666666664</v>
      </c>
      <c r="B26906">
        <v>20.52</v>
      </c>
    </row>
    <row r="26907" spans="1:2" x14ac:dyDescent="0.45">
      <c r="A26907" s="18">
        <v>46327.302083333336</v>
      </c>
      <c r="B26907">
        <v>19.04</v>
      </c>
    </row>
    <row r="26908" spans="1:2" x14ac:dyDescent="0.45">
      <c r="A26908" s="18">
        <v>46327.3125</v>
      </c>
      <c r="B26908">
        <v>19.059999999999999</v>
      </c>
    </row>
    <row r="26909" spans="1:2" x14ac:dyDescent="0.45">
      <c r="A26909" s="18">
        <v>46327.322916666664</v>
      </c>
      <c r="B26909">
        <v>27.32</v>
      </c>
    </row>
    <row r="26910" spans="1:2" x14ac:dyDescent="0.45">
      <c r="A26910" s="18">
        <v>46327.333333333336</v>
      </c>
      <c r="B26910">
        <v>39.32</v>
      </c>
    </row>
    <row r="26911" spans="1:2" x14ac:dyDescent="0.45">
      <c r="A26911" s="18">
        <v>46327.34375</v>
      </c>
      <c r="B26911">
        <v>31</v>
      </c>
    </row>
    <row r="26912" spans="1:2" x14ac:dyDescent="0.45">
      <c r="A26912" s="18">
        <v>46327.354166666664</v>
      </c>
      <c r="B26912">
        <v>34.9</v>
      </c>
    </row>
    <row r="26913" spans="1:2" x14ac:dyDescent="0.45">
      <c r="A26913" s="18">
        <v>46327.364583333336</v>
      </c>
      <c r="B26913">
        <v>34.64</v>
      </c>
    </row>
    <row r="26914" spans="1:2" x14ac:dyDescent="0.45">
      <c r="A26914" s="18">
        <v>46327.375</v>
      </c>
      <c r="B26914">
        <v>34.619999999999997</v>
      </c>
    </row>
    <row r="26915" spans="1:2" x14ac:dyDescent="0.45">
      <c r="A26915" s="18">
        <v>46327.385416666664</v>
      </c>
      <c r="B26915">
        <v>46.14</v>
      </c>
    </row>
    <row r="26916" spans="1:2" x14ac:dyDescent="0.45">
      <c r="A26916" s="18">
        <v>46327.395833333336</v>
      </c>
      <c r="B26916">
        <v>44.94</v>
      </c>
    </row>
    <row r="26917" spans="1:2" x14ac:dyDescent="0.45">
      <c r="A26917" s="18">
        <v>46327.40625</v>
      </c>
      <c r="B26917">
        <v>46.94</v>
      </c>
    </row>
    <row r="26918" spans="1:2" x14ac:dyDescent="0.45">
      <c r="A26918" s="18">
        <v>46327.416666666664</v>
      </c>
      <c r="B26918">
        <v>42.72</v>
      </c>
    </row>
    <row r="26919" spans="1:2" x14ac:dyDescent="0.45">
      <c r="A26919" s="18">
        <v>46327.427083333336</v>
      </c>
      <c r="B26919">
        <v>40.880000000000003</v>
      </c>
    </row>
    <row r="26920" spans="1:2" x14ac:dyDescent="0.45">
      <c r="A26920" s="18">
        <v>46327.4375</v>
      </c>
      <c r="B26920">
        <v>40.82</v>
      </c>
    </row>
    <row r="26921" spans="1:2" x14ac:dyDescent="0.45">
      <c r="A26921" s="18">
        <v>46327.447916666664</v>
      </c>
      <c r="B26921">
        <v>40.46</v>
      </c>
    </row>
    <row r="26922" spans="1:2" x14ac:dyDescent="0.45">
      <c r="A26922" s="18">
        <v>46327.458333333336</v>
      </c>
      <c r="B26922">
        <v>38.6</v>
      </c>
    </row>
    <row r="26923" spans="1:2" x14ac:dyDescent="0.45">
      <c r="A26923" s="18">
        <v>46327.46875</v>
      </c>
      <c r="B26923">
        <v>33.58</v>
      </c>
    </row>
    <row r="26924" spans="1:2" x14ac:dyDescent="0.45">
      <c r="A26924" s="18">
        <v>46327.479166666664</v>
      </c>
      <c r="B26924">
        <v>31.52</v>
      </c>
    </row>
    <row r="26925" spans="1:2" x14ac:dyDescent="0.45">
      <c r="A26925" s="18">
        <v>46327.489583333336</v>
      </c>
      <c r="B26925">
        <v>36.54</v>
      </c>
    </row>
    <row r="26926" spans="1:2" x14ac:dyDescent="0.45">
      <c r="A26926" s="18">
        <v>46327.5</v>
      </c>
      <c r="B26926">
        <v>33.159999999999997</v>
      </c>
    </row>
    <row r="26927" spans="1:2" x14ac:dyDescent="0.45">
      <c r="A26927" s="18">
        <v>46327.510416666664</v>
      </c>
      <c r="B26927">
        <v>32.700000000000003</v>
      </c>
    </row>
    <row r="26928" spans="1:2" x14ac:dyDescent="0.45">
      <c r="A26928" s="18">
        <v>46327.520833333336</v>
      </c>
      <c r="B26928">
        <v>35.86</v>
      </c>
    </row>
    <row r="26929" spans="1:2" x14ac:dyDescent="0.45">
      <c r="A26929" s="18">
        <v>46327.53125</v>
      </c>
      <c r="B26929">
        <v>33.6</v>
      </c>
    </row>
    <row r="26930" spans="1:2" x14ac:dyDescent="0.45">
      <c r="A26930" s="18">
        <v>46327.541666666664</v>
      </c>
      <c r="B26930">
        <v>29.92</v>
      </c>
    </row>
    <row r="26931" spans="1:2" x14ac:dyDescent="0.45">
      <c r="A26931" s="18">
        <v>46327.552083333336</v>
      </c>
      <c r="B26931">
        <v>30.26</v>
      </c>
    </row>
    <row r="26932" spans="1:2" x14ac:dyDescent="0.45">
      <c r="A26932" s="18">
        <v>46327.5625</v>
      </c>
      <c r="B26932">
        <v>30.88</v>
      </c>
    </row>
    <row r="26933" spans="1:2" x14ac:dyDescent="0.45">
      <c r="A26933" s="18">
        <v>46327.572916666664</v>
      </c>
      <c r="B26933">
        <v>33.119999999999997</v>
      </c>
    </row>
    <row r="26934" spans="1:2" x14ac:dyDescent="0.45">
      <c r="A26934" s="18">
        <v>46327.583333333336</v>
      </c>
      <c r="B26934">
        <v>33.28</v>
      </c>
    </row>
    <row r="26935" spans="1:2" x14ac:dyDescent="0.45">
      <c r="A26935" s="18">
        <v>46327.59375</v>
      </c>
      <c r="B26935">
        <v>34.479999999999997</v>
      </c>
    </row>
    <row r="26936" spans="1:2" x14ac:dyDescent="0.45">
      <c r="A26936" s="18">
        <v>46327.604166666664</v>
      </c>
      <c r="B26936">
        <v>35.04</v>
      </c>
    </row>
    <row r="26937" spans="1:2" x14ac:dyDescent="0.45">
      <c r="A26937" s="18">
        <v>46327.614583333336</v>
      </c>
      <c r="B26937">
        <v>32.659999999999997</v>
      </c>
    </row>
    <row r="26938" spans="1:2" x14ac:dyDescent="0.45">
      <c r="A26938" s="18">
        <v>46327.625</v>
      </c>
      <c r="B26938">
        <v>30.36</v>
      </c>
    </row>
    <row r="26939" spans="1:2" x14ac:dyDescent="0.45">
      <c r="A26939" s="18">
        <v>46327.635416666664</v>
      </c>
      <c r="B26939">
        <v>33.06</v>
      </c>
    </row>
    <row r="26940" spans="1:2" x14ac:dyDescent="0.45">
      <c r="A26940" s="18">
        <v>46327.645833333336</v>
      </c>
      <c r="B26940">
        <v>34.380000000000003</v>
      </c>
    </row>
    <row r="26941" spans="1:2" x14ac:dyDescent="0.45">
      <c r="A26941" s="18">
        <v>46327.65625</v>
      </c>
      <c r="B26941">
        <v>33.74</v>
      </c>
    </row>
    <row r="26942" spans="1:2" x14ac:dyDescent="0.45">
      <c r="A26942" s="18">
        <v>46327.666666666664</v>
      </c>
      <c r="B26942">
        <v>32.72</v>
      </c>
    </row>
    <row r="26943" spans="1:2" x14ac:dyDescent="0.45">
      <c r="A26943" s="18">
        <v>46327.677083333336</v>
      </c>
      <c r="B26943">
        <v>25.38</v>
      </c>
    </row>
    <row r="26944" spans="1:2" x14ac:dyDescent="0.45">
      <c r="A26944" s="18">
        <v>46327.6875</v>
      </c>
      <c r="B26944">
        <v>17.239999999999998</v>
      </c>
    </row>
    <row r="26945" spans="1:2" x14ac:dyDescent="0.45">
      <c r="A26945" s="18">
        <v>46327.697916666664</v>
      </c>
      <c r="B26945">
        <v>18.32</v>
      </c>
    </row>
    <row r="26946" spans="1:2" x14ac:dyDescent="0.45">
      <c r="A26946" s="18">
        <v>46327.708333333336</v>
      </c>
      <c r="B26946">
        <v>19.239999999999998</v>
      </c>
    </row>
    <row r="26947" spans="1:2" x14ac:dyDescent="0.45">
      <c r="A26947" s="18">
        <v>46327.71875</v>
      </c>
      <c r="B26947">
        <v>17.28</v>
      </c>
    </row>
    <row r="26948" spans="1:2" x14ac:dyDescent="0.45">
      <c r="A26948" s="18">
        <v>46327.729166666664</v>
      </c>
      <c r="B26948">
        <v>13.5</v>
      </c>
    </row>
    <row r="26949" spans="1:2" x14ac:dyDescent="0.45">
      <c r="A26949" s="18">
        <v>46327.739583333336</v>
      </c>
      <c r="B26949">
        <v>13.76</v>
      </c>
    </row>
    <row r="26950" spans="1:2" x14ac:dyDescent="0.45">
      <c r="A26950" s="18">
        <v>46327.75</v>
      </c>
      <c r="B26950">
        <v>9.26</v>
      </c>
    </row>
    <row r="26951" spans="1:2" x14ac:dyDescent="0.45">
      <c r="A26951" s="18">
        <v>46327.760416666664</v>
      </c>
      <c r="B26951">
        <v>9.48</v>
      </c>
    </row>
    <row r="26952" spans="1:2" x14ac:dyDescent="0.45">
      <c r="A26952" s="18">
        <v>46327.770833333336</v>
      </c>
      <c r="B26952">
        <v>10.42</v>
      </c>
    </row>
    <row r="26953" spans="1:2" x14ac:dyDescent="0.45">
      <c r="A26953" s="18">
        <v>46327.78125</v>
      </c>
      <c r="B26953">
        <v>13.76</v>
      </c>
    </row>
    <row r="26954" spans="1:2" x14ac:dyDescent="0.45">
      <c r="A26954" s="18">
        <v>46327.791666666664</v>
      </c>
      <c r="B26954">
        <v>17.920000000000002</v>
      </c>
    </row>
    <row r="26955" spans="1:2" x14ac:dyDescent="0.45">
      <c r="A26955" s="18">
        <v>46327.802083333336</v>
      </c>
      <c r="B26955">
        <v>18.059999999999999</v>
      </c>
    </row>
    <row r="26956" spans="1:2" x14ac:dyDescent="0.45">
      <c r="A26956" s="18">
        <v>46327.8125</v>
      </c>
      <c r="B26956">
        <v>19.440000000000001</v>
      </c>
    </row>
    <row r="26957" spans="1:2" x14ac:dyDescent="0.45">
      <c r="A26957" s="18">
        <v>46327.822916666664</v>
      </c>
      <c r="B26957">
        <v>18.940000000000001</v>
      </c>
    </row>
    <row r="26958" spans="1:2" x14ac:dyDescent="0.45">
      <c r="A26958" s="18">
        <v>46327.833333333336</v>
      </c>
      <c r="B26958">
        <v>19.2</v>
      </c>
    </row>
    <row r="26959" spans="1:2" x14ac:dyDescent="0.45">
      <c r="A26959" s="18">
        <v>46327.84375</v>
      </c>
      <c r="B26959">
        <v>17.96</v>
      </c>
    </row>
    <row r="26960" spans="1:2" x14ac:dyDescent="0.45">
      <c r="A26960" s="18">
        <v>46327.854166666664</v>
      </c>
      <c r="B26960">
        <v>18.059999999999999</v>
      </c>
    </row>
    <row r="26961" spans="1:2" x14ac:dyDescent="0.45">
      <c r="A26961" s="18">
        <v>46327.864583333336</v>
      </c>
      <c r="B26961">
        <v>17.7</v>
      </c>
    </row>
    <row r="26962" spans="1:2" x14ac:dyDescent="0.45">
      <c r="A26962" s="18">
        <v>46327.875</v>
      </c>
      <c r="B26962">
        <v>18.440000000000001</v>
      </c>
    </row>
    <row r="26963" spans="1:2" x14ac:dyDescent="0.45">
      <c r="A26963" s="18">
        <v>46327.885416666664</v>
      </c>
      <c r="B26963">
        <v>18.100000000000001</v>
      </c>
    </row>
    <row r="26964" spans="1:2" x14ac:dyDescent="0.45">
      <c r="A26964" s="18">
        <v>46327.895833333336</v>
      </c>
      <c r="B26964">
        <v>18.28</v>
      </c>
    </row>
    <row r="26965" spans="1:2" x14ac:dyDescent="0.45">
      <c r="A26965" s="18">
        <v>46327.90625</v>
      </c>
      <c r="B26965">
        <v>17.98</v>
      </c>
    </row>
    <row r="26966" spans="1:2" x14ac:dyDescent="0.45">
      <c r="A26966" s="18">
        <v>46327.916666666664</v>
      </c>
      <c r="B26966">
        <v>17.940000000000001</v>
      </c>
    </row>
    <row r="26967" spans="1:2" x14ac:dyDescent="0.45">
      <c r="A26967" s="18">
        <v>46327.927083333336</v>
      </c>
      <c r="B26967">
        <v>16.16</v>
      </c>
    </row>
    <row r="26968" spans="1:2" x14ac:dyDescent="0.45">
      <c r="A26968" s="18">
        <v>46327.9375</v>
      </c>
      <c r="B26968">
        <v>15.62</v>
      </c>
    </row>
    <row r="26969" spans="1:2" x14ac:dyDescent="0.45">
      <c r="A26969" s="18">
        <v>46327.947916666664</v>
      </c>
      <c r="B26969">
        <v>14.84</v>
      </c>
    </row>
    <row r="26970" spans="1:2" x14ac:dyDescent="0.45">
      <c r="A26970" s="18">
        <v>46327.958333333336</v>
      </c>
      <c r="B26970">
        <v>13.46</v>
      </c>
    </row>
    <row r="26971" spans="1:2" x14ac:dyDescent="0.45">
      <c r="A26971" s="18">
        <v>46327.96875</v>
      </c>
      <c r="B26971">
        <v>13.22</v>
      </c>
    </row>
    <row r="26972" spans="1:2" x14ac:dyDescent="0.45">
      <c r="A26972" s="18">
        <v>46327.979166666664</v>
      </c>
      <c r="B26972">
        <v>13.2</v>
      </c>
    </row>
    <row r="26973" spans="1:2" x14ac:dyDescent="0.45">
      <c r="A26973" s="18">
        <v>46327.989583333336</v>
      </c>
      <c r="B26973">
        <v>12.68</v>
      </c>
    </row>
    <row r="26974" spans="1:2" x14ac:dyDescent="0.45">
      <c r="A26974" s="12">
        <v>46328</v>
      </c>
      <c r="B26974">
        <v>13.24</v>
      </c>
    </row>
    <row r="26975" spans="1:2" x14ac:dyDescent="0.45">
      <c r="A26975" s="18">
        <v>46328.010416666664</v>
      </c>
      <c r="B26975">
        <v>12.78</v>
      </c>
    </row>
    <row r="26976" spans="1:2" x14ac:dyDescent="0.45">
      <c r="A26976" s="18">
        <v>46328.020833333336</v>
      </c>
      <c r="B26976">
        <v>13.36</v>
      </c>
    </row>
    <row r="26977" spans="1:2" x14ac:dyDescent="0.45">
      <c r="A26977" s="18">
        <v>46328.03125</v>
      </c>
      <c r="B26977">
        <v>12.64</v>
      </c>
    </row>
    <row r="26978" spans="1:2" x14ac:dyDescent="0.45">
      <c r="A26978" s="18">
        <v>46328.041666666664</v>
      </c>
      <c r="B26978">
        <v>13.2</v>
      </c>
    </row>
    <row r="26979" spans="1:2" x14ac:dyDescent="0.45">
      <c r="A26979" s="18">
        <v>46328.052083333336</v>
      </c>
      <c r="B26979">
        <v>12.92</v>
      </c>
    </row>
    <row r="26980" spans="1:2" x14ac:dyDescent="0.45">
      <c r="A26980" s="18">
        <v>46328.0625</v>
      </c>
      <c r="B26980">
        <v>12.88</v>
      </c>
    </row>
    <row r="26981" spans="1:2" x14ac:dyDescent="0.45">
      <c r="A26981" s="18">
        <v>46328.072916666664</v>
      </c>
      <c r="B26981">
        <v>12.64</v>
      </c>
    </row>
    <row r="26982" spans="1:2" x14ac:dyDescent="0.45">
      <c r="A26982" s="18">
        <v>46328.083333333336</v>
      </c>
      <c r="B26982">
        <v>13.5</v>
      </c>
    </row>
    <row r="26983" spans="1:2" x14ac:dyDescent="0.45">
      <c r="A26983" s="18">
        <v>46328.09375</v>
      </c>
      <c r="B26983">
        <v>13.18</v>
      </c>
    </row>
    <row r="26984" spans="1:2" x14ac:dyDescent="0.45">
      <c r="A26984" s="18">
        <v>46328.104166666664</v>
      </c>
      <c r="B26984">
        <v>12.68</v>
      </c>
    </row>
    <row r="26985" spans="1:2" x14ac:dyDescent="0.45">
      <c r="A26985" s="18">
        <v>46328.114583333336</v>
      </c>
      <c r="B26985">
        <v>13.08</v>
      </c>
    </row>
    <row r="26986" spans="1:2" x14ac:dyDescent="0.45">
      <c r="A26986" s="18">
        <v>46328.125</v>
      </c>
      <c r="B26986">
        <v>12.6</v>
      </c>
    </row>
    <row r="26987" spans="1:2" x14ac:dyDescent="0.45">
      <c r="A26987" s="18">
        <v>46328.135416666664</v>
      </c>
      <c r="B26987">
        <v>13.28</v>
      </c>
    </row>
    <row r="26988" spans="1:2" x14ac:dyDescent="0.45">
      <c r="A26988" s="18">
        <v>46328.145833333336</v>
      </c>
      <c r="B26988">
        <v>13.02</v>
      </c>
    </row>
    <row r="26989" spans="1:2" x14ac:dyDescent="0.45">
      <c r="A26989" s="18">
        <v>46328.15625</v>
      </c>
      <c r="B26989">
        <v>12.6</v>
      </c>
    </row>
    <row r="26990" spans="1:2" x14ac:dyDescent="0.45">
      <c r="A26990" s="18">
        <v>46328.166666666664</v>
      </c>
      <c r="B26990">
        <v>13.04</v>
      </c>
    </row>
    <row r="26991" spans="1:2" x14ac:dyDescent="0.45">
      <c r="A26991" s="18">
        <v>46328.177083333336</v>
      </c>
      <c r="B26991">
        <v>12.82</v>
      </c>
    </row>
    <row r="26992" spans="1:2" x14ac:dyDescent="0.45">
      <c r="A26992" s="18">
        <v>46328.1875</v>
      </c>
      <c r="B26992">
        <v>12.92</v>
      </c>
    </row>
    <row r="26993" spans="1:2" x14ac:dyDescent="0.45">
      <c r="A26993" s="18">
        <v>46328.197916666664</v>
      </c>
      <c r="B26993">
        <v>12.66</v>
      </c>
    </row>
    <row r="26994" spans="1:2" x14ac:dyDescent="0.45">
      <c r="A26994" s="18">
        <v>46328.208333333336</v>
      </c>
      <c r="B26994">
        <v>13.02</v>
      </c>
    </row>
    <row r="26995" spans="1:2" x14ac:dyDescent="0.45">
      <c r="A26995" s="18">
        <v>46328.21875</v>
      </c>
      <c r="B26995">
        <v>13.4</v>
      </c>
    </row>
    <row r="26996" spans="1:2" x14ac:dyDescent="0.45">
      <c r="A26996" s="18">
        <v>46328.229166666664</v>
      </c>
      <c r="B26996">
        <v>13.08</v>
      </c>
    </row>
    <row r="26997" spans="1:2" x14ac:dyDescent="0.45">
      <c r="A26997" s="18">
        <v>46328.239583333336</v>
      </c>
      <c r="B26997">
        <v>12.94</v>
      </c>
    </row>
    <row r="26998" spans="1:2" x14ac:dyDescent="0.45">
      <c r="A26998" s="18">
        <v>46328.25</v>
      </c>
      <c r="B26998">
        <v>13.1</v>
      </c>
    </row>
    <row r="26999" spans="1:2" x14ac:dyDescent="0.45">
      <c r="A26999" s="18">
        <v>46328.260416666664</v>
      </c>
      <c r="B26999">
        <v>15.04</v>
      </c>
    </row>
    <row r="27000" spans="1:2" x14ac:dyDescent="0.45">
      <c r="A27000" s="18">
        <v>46328.270833333336</v>
      </c>
      <c r="B27000">
        <v>15.6</v>
      </c>
    </row>
    <row r="27001" spans="1:2" x14ac:dyDescent="0.45">
      <c r="A27001" s="18">
        <v>46328.28125</v>
      </c>
      <c r="B27001">
        <v>15</v>
      </c>
    </row>
    <row r="27002" spans="1:2" x14ac:dyDescent="0.45">
      <c r="A27002" s="18">
        <v>46328.291666666664</v>
      </c>
      <c r="B27002">
        <v>18.68</v>
      </c>
    </row>
    <row r="27003" spans="1:2" x14ac:dyDescent="0.45">
      <c r="A27003" s="18">
        <v>46328.302083333336</v>
      </c>
      <c r="B27003">
        <v>20.28</v>
      </c>
    </row>
    <row r="27004" spans="1:2" x14ac:dyDescent="0.45">
      <c r="A27004" s="18">
        <v>46328.3125</v>
      </c>
      <c r="B27004">
        <v>20.399999999999999</v>
      </c>
    </row>
    <row r="27005" spans="1:2" x14ac:dyDescent="0.45">
      <c r="A27005" s="18">
        <v>46328.322916666664</v>
      </c>
      <c r="B27005">
        <v>23.8</v>
      </c>
    </row>
    <row r="27006" spans="1:2" x14ac:dyDescent="0.45">
      <c r="A27006" s="18">
        <v>46328.333333333336</v>
      </c>
      <c r="B27006">
        <v>22.38</v>
      </c>
    </row>
    <row r="27007" spans="1:2" x14ac:dyDescent="0.45">
      <c r="A27007" s="18">
        <v>46328.34375</v>
      </c>
      <c r="B27007">
        <v>24.26</v>
      </c>
    </row>
    <row r="27008" spans="1:2" x14ac:dyDescent="0.45">
      <c r="A27008" s="18">
        <v>46328.354166666664</v>
      </c>
      <c r="B27008">
        <v>27.62</v>
      </c>
    </row>
    <row r="27009" spans="1:2" x14ac:dyDescent="0.45">
      <c r="A27009" s="18">
        <v>46328.364583333336</v>
      </c>
      <c r="B27009">
        <v>18.8</v>
      </c>
    </row>
    <row r="27010" spans="1:2" x14ac:dyDescent="0.45">
      <c r="A27010" s="18">
        <v>46328.375</v>
      </c>
      <c r="B27010">
        <v>22.22</v>
      </c>
    </row>
    <row r="27011" spans="1:2" x14ac:dyDescent="0.45">
      <c r="A27011" s="18">
        <v>46328.385416666664</v>
      </c>
      <c r="B27011">
        <v>21.26</v>
      </c>
    </row>
    <row r="27012" spans="1:2" x14ac:dyDescent="0.45">
      <c r="A27012" s="18">
        <v>46328.395833333336</v>
      </c>
      <c r="B27012">
        <v>26.46</v>
      </c>
    </row>
    <row r="27013" spans="1:2" x14ac:dyDescent="0.45">
      <c r="A27013" s="18">
        <v>46328.40625</v>
      </c>
      <c r="B27013">
        <v>23.04</v>
      </c>
    </row>
    <row r="27014" spans="1:2" x14ac:dyDescent="0.45">
      <c r="A27014" s="18">
        <v>46328.416666666664</v>
      </c>
      <c r="B27014">
        <v>36.18</v>
      </c>
    </row>
    <row r="27015" spans="1:2" x14ac:dyDescent="0.45">
      <c r="A27015" s="18">
        <v>46328.427083333336</v>
      </c>
      <c r="B27015">
        <v>32.78</v>
      </c>
    </row>
    <row r="27016" spans="1:2" x14ac:dyDescent="0.45">
      <c r="A27016" s="18">
        <v>46328.4375</v>
      </c>
      <c r="B27016">
        <v>33.479999999999997</v>
      </c>
    </row>
    <row r="27017" spans="1:2" x14ac:dyDescent="0.45">
      <c r="A27017" s="18">
        <v>46328.447916666664</v>
      </c>
      <c r="B27017">
        <v>32.94</v>
      </c>
    </row>
    <row r="27018" spans="1:2" x14ac:dyDescent="0.45">
      <c r="A27018" s="18">
        <v>46328.458333333336</v>
      </c>
      <c r="B27018">
        <v>36.340000000000003</v>
      </c>
    </row>
    <row r="27019" spans="1:2" x14ac:dyDescent="0.45">
      <c r="A27019" s="18">
        <v>46328.46875</v>
      </c>
      <c r="B27019">
        <v>37.06</v>
      </c>
    </row>
    <row r="27020" spans="1:2" x14ac:dyDescent="0.45">
      <c r="A27020" s="18">
        <v>46328.479166666664</v>
      </c>
      <c r="B27020">
        <v>40.56</v>
      </c>
    </row>
    <row r="27021" spans="1:2" x14ac:dyDescent="0.45">
      <c r="A27021" s="18">
        <v>46328.489583333336</v>
      </c>
      <c r="B27021">
        <v>37.979999999999997</v>
      </c>
    </row>
    <row r="27022" spans="1:2" x14ac:dyDescent="0.45">
      <c r="A27022" s="18">
        <v>46328.5</v>
      </c>
      <c r="B27022">
        <v>33.96</v>
      </c>
    </row>
    <row r="27023" spans="1:2" x14ac:dyDescent="0.45">
      <c r="A27023" s="18">
        <v>46328.510416666664</v>
      </c>
      <c r="B27023">
        <v>38.78</v>
      </c>
    </row>
    <row r="27024" spans="1:2" x14ac:dyDescent="0.45">
      <c r="A27024" s="18">
        <v>46328.520833333336</v>
      </c>
      <c r="B27024">
        <v>37.119999999999997</v>
      </c>
    </row>
    <row r="27025" spans="1:2" x14ac:dyDescent="0.45">
      <c r="A27025" s="18">
        <v>46328.53125</v>
      </c>
      <c r="B27025">
        <v>32.04</v>
      </c>
    </row>
    <row r="27026" spans="1:2" x14ac:dyDescent="0.45">
      <c r="A27026" s="18">
        <v>46328.541666666664</v>
      </c>
      <c r="B27026">
        <v>28.38</v>
      </c>
    </row>
    <row r="27027" spans="1:2" x14ac:dyDescent="0.45">
      <c r="A27027" s="18">
        <v>46328.552083333336</v>
      </c>
      <c r="B27027">
        <v>31.3</v>
      </c>
    </row>
    <row r="27028" spans="1:2" x14ac:dyDescent="0.45">
      <c r="A27028" s="18">
        <v>46328.5625</v>
      </c>
      <c r="B27028">
        <v>28.66</v>
      </c>
    </row>
    <row r="27029" spans="1:2" x14ac:dyDescent="0.45">
      <c r="A27029" s="18">
        <v>46328.572916666664</v>
      </c>
      <c r="B27029">
        <v>27.3</v>
      </c>
    </row>
    <row r="27030" spans="1:2" x14ac:dyDescent="0.45">
      <c r="A27030" s="18">
        <v>46328.583333333336</v>
      </c>
      <c r="B27030">
        <v>28.08</v>
      </c>
    </row>
    <row r="27031" spans="1:2" x14ac:dyDescent="0.45">
      <c r="A27031" s="18">
        <v>46328.59375</v>
      </c>
      <c r="B27031">
        <v>33.24</v>
      </c>
    </row>
    <row r="27032" spans="1:2" x14ac:dyDescent="0.45">
      <c r="A27032" s="18">
        <v>46328.604166666664</v>
      </c>
      <c r="B27032">
        <v>29.26</v>
      </c>
    </row>
    <row r="27033" spans="1:2" x14ac:dyDescent="0.45">
      <c r="A27033" s="18">
        <v>46328.614583333336</v>
      </c>
      <c r="B27033">
        <v>34.08</v>
      </c>
    </row>
    <row r="27034" spans="1:2" x14ac:dyDescent="0.45">
      <c r="A27034" s="18">
        <v>46328.625</v>
      </c>
      <c r="B27034">
        <v>30.58</v>
      </c>
    </row>
    <row r="27035" spans="1:2" x14ac:dyDescent="0.45">
      <c r="A27035" s="18">
        <v>46328.635416666664</v>
      </c>
      <c r="B27035">
        <v>33.4</v>
      </c>
    </row>
    <row r="27036" spans="1:2" x14ac:dyDescent="0.45">
      <c r="A27036" s="18">
        <v>46328.645833333336</v>
      </c>
      <c r="B27036">
        <v>29.9</v>
      </c>
    </row>
    <row r="27037" spans="1:2" x14ac:dyDescent="0.45">
      <c r="A27037" s="18">
        <v>46328.65625</v>
      </c>
      <c r="B27037">
        <v>31.88</v>
      </c>
    </row>
    <row r="27038" spans="1:2" x14ac:dyDescent="0.45">
      <c r="A27038" s="18">
        <v>46328.666666666664</v>
      </c>
      <c r="B27038">
        <v>29.46</v>
      </c>
    </row>
    <row r="27039" spans="1:2" x14ac:dyDescent="0.45">
      <c r="A27039" s="18">
        <v>46328.677083333336</v>
      </c>
      <c r="B27039">
        <v>31.66</v>
      </c>
    </row>
    <row r="27040" spans="1:2" x14ac:dyDescent="0.45">
      <c r="A27040" s="18">
        <v>46328.6875</v>
      </c>
      <c r="B27040">
        <v>28.78</v>
      </c>
    </row>
    <row r="27041" spans="1:2" x14ac:dyDescent="0.45">
      <c r="A27041" s="18">
        <v>46328.697916666664</v>
      </c>
      <c r="B27041">
        <v>25.28</v>
      </c>
    </row>
    <row r="27042" spans="1:2" x14ac:dyDescent="0.45">
      <c r="A27042" s="18">
        <v>46328.708333333336</v>
      </c>
      <c r="B27042">
        <v>28.98</v>
      </c>
    </row>
    <row r="27043" spans="1:2" x14ac:dyDescent="0.45">
      <c r="A27043" s="18">
        <v>46328.71875</v>
      </c>
      <c r="B27043">
        <v>27.36</v>
      </c>
    </row>
    <row r="27044" spans="1:2" x14ac:dyDescent="0.45">
      <c r="A27044" s="18">
        <v>46328.729166666664</v>
      </c>
      <c r="B27044">
        <v>19.940000000000001</v>
      </c>
    </row>
    <row r="27045" spans="1:2" x14ac:dyDescent="0.45">
      <c r="A27045" s="18">
        <v>46328.739583333336</v>
      </c>
      <c r="B27045">
        <v>17.88</v>
      </c>
    </row>
    <row r="27046" spans="1:2" x14ac:dyDescent="0.45">
      <c r="A27046" s="18">
        <v>46328.75</v>
      </c>
      <c r="B27046">
        <v>12.68</v>
      </c>
    </row>
    <row r="27047" spans="1:2" x14ac:dyDescent="0.45">
      <c r="A27047" s="18">
        <v>46328.760416666664</v>
      </c>
      <c r="B27047">
        <v>8.44</v>
      </c>
    </row>
    <row r="27048" spans="1:2" x14ac:dyDescent="0.45">
      <c r="A27048" s="18">
        <v>46328.770833333336</v>
      </c>
      <c r="B27048">
        <v>8.4</v>
      </c>
    </row>
    <row r="27049" spans="1:2" x14ac:dyDescent="0.45">
      <c r="A27049" s="18">
        <v>46328.78125</v>
      </c>
      <c r="B27049">
        <v>8.2200000000000006</v>
      </c>
    </row>
    <row r="27050" spans="1:2" x14ac:dyDescent="0.45">
      <c r="A27050" s="18">
        <v>46328.791666666664</v>
      </c>
      <c r="B27050">
        <v>14.06</v>
      </c>
    </row>
    <row r="27051" spans="1:2" x14ac:dyDescent="0.45">
      <c r="A27051" s="18">
        <v>46328.802083333336</v>
      </c>
      <c r="B27051">
        <v>16.64</v>
      </c>
    </row>
    <row r="27052" spans="1:2" x14ac:dyDescent="0.45">
      <c r="A27052" s="18">
        <v>46328.8125</v>
      </c>
      <c r="B27052">
        <v>16.940000000000001</v>
      </c>
    </row>
    <row r="27053" spans="1:2" x14ac:dyDescent="0.45">
      <c r="A27053" s="18">
        <v>46328.822916666664</v>
      </c>
      <c r="B27053">
        <v>16.72</v>
      </c>
    </row>
    <row r="27054" spans="1:2" x14ac:dyDescent="0.45">
      <c r="A27054" s="18">
        <v>46328.833333333336</v>
      </c>
      <c r="B27054">
        <v>16.84</v>
      </c>
    </row>
    <row r="27055" spans="1:2" x14ac:dyDescent="0.45">
      <c r="A27055" s="18">
        <v>46328.84375</v>
      </c>
      <c r="B27055">
        <v>15.94</v>
      </c>
    </row>
    <row r="27056" spans="1:2" x14ac:dyDescent="0.45">
      <c r="A27056" s="18">
        <v>46328.854166666664</v>
      </c>
      <c r="B27056">
        <v>15.32</v>
      </c>
    </row>
    <row r="27057" spans="1:2" x14ac:dyDescent="0.45">
      <c r="A27057" s="18">
        <v>46328.864583333336</v>
      </c>
      <c r="B27057">
        <v>15.86</v>
      </c>
    </row>
    <row r="27058" spans="1:2" x14ac:dyDescent="0.45">
      <c r="A27058" s="18">
        <v>46328.875</v>
      </c>
      <c r="B27058">
        <v>15.26</v>
      </c>
    </row>
    <row r="27059" spans="1:2" x14ac:dyDescent="0.45">
      <c r="A27059" s="18">
        <v>46328.885416666664</v>
      </c>
      <c r="B27059">
        <v>15.9</v>
      </c>
    </row>
    <row r="27060" spans="1:2" x14ac:dyDescent="0.45">
      <c r="A27060" s="18">
        <v>46328.895833333336</v>
      </c>
      <c r="B27060">
        <v>15.4</v>
      </c>
    </row>
    <row r="27061" spans="1:2" x14ac:dyDescent="0.45">
      <c r="A27061" s="18">
        <v>46328.90625</v>
      </c>
      <c r="B27061">
        <v>15.26</v>
      </c>
    </row>
    <row r="27062" spans="1:2" x14ac:dyDescent="0.45">
      <c r="A27062" s="18">
        <v>46328.916666666664</v>
      </c>
      <c r="B27062">
        <v>15.56</v>
      </c>
    </row>
    <row r="27063" spans="1:2" x14ac:dyDescent="0.45">
      <c r="A27063" s="18">
        <v>46328.927083333336</v>
      </c>
      <c r="B27063">
        <v>13.06</v>
      </c>
    </row>
    <row r="27064" spans="1:2" x14ac:dyDescent="0.45">
      <c r="A27064" s="18">
        <v>46328.9375</v>
      </c>
      <c r="B27064">
        <v>13.76</v>
      </c>
    </row>
    <row r="27065" spans="1:2" x14ac:dyDescent="0.45">
      <c r="A27065" s="18">
        <v>46328.947916666664</v>
      </c>
      <c r="B27065">
        <v>13.2</v>
      </c>
    </row>
    <row r="27066" spans="1:2" x14ac:dyDescent="0.45">
      <c r="A27066" s="18">
        <v>46328.958333333336</v>
      </c>
      <c r="B27066">
        <v>13.44</v>
      </c>
    </row>
    <row r="27067" spans="1:2" x14ac:dyDescent="0.45">
      <c r="A27067" s="18">
        <v>46328.96875</v>
      </c>
      <c r="B27067">
        <v>13.7</v>
      </c>
    </row>
    <row r="27068" spans="1:2" x14ac:dyDescent="0.45">
      <c r="A27068" s="18">
        <v>46328.979166666664</v>
      </c>
      <c r="B27068">
        <v>13.1</v>
      </c>
    </row>
    <row r="27069" spans="1:2" x14ac:dyDescent="0.45">
      <c r="A27069" s="18">
        <v>46328.989583333336</v>
      </c>
      <c r="B27069">
        <v>13.46</v>
      </c>
    </row>
    <row r="27070" spans="1:2" x14ac:dyDescent="0.45">
      <c r="A27070" s="12">
        <v>46329</v>
      </c>
      <c r="B27070">
        <v>13.08</v>
      </c>
    </row>
    <row r="27071" spans="1:2" x14ac:dyDescent="0.45">
      <c r="A27071" s="18">
        <v>46329.010416666664</v>
      </c>
      <c r="B27071">
        <v>13.5</v>
      </c>
    </row>
    <row r="27072" spans="1:2" x14ac:dyDescent="0.45">
      <c r="A27072" s="18">
        <v>46329.020833333336</v>
      </c>
      <c r="B27072">
        <v>13.38</v>
      </c>
    </row>
    <row r="27073" spans="1:2" x14ac:dyDescent="0.45">
      <c r="A27073" s="18">
        <v>46329.03125</v>
      </c>
      <c r="B27073">
        <v>13</v>
      </c>
    </row>
    <row r="27074" spans="1:2" x14ac:dyDescent="0.45">
      <c r="A27074" s="18">
        <v>46329.041666666664</v>
      </c>
      <c r="B27074">
        <v>13.38</v>
      </c>
    </row>
    <row r="27075" spans="1:2" x14ac:dyDescent="0.45">
      <c r="A27075" s="18">
        <v>46329.052083333336</v>
      </c>
      <c r="B27075">
        <v>13.12</v>
      </c>
    </row>
    <row r="27076" spans="1:2" x14ac:dyDescent="0.45">
      <c r="A27076" s="18">
        <v>46329.0625</v>
      </c>
      <c r="B27076">
        <v>13.4</v>
      </c>
    </row>
    <row r="27077" spans="1:2" x14ac:dyDescent="0.45">
      <c r="A27077" s="18">
        <v>46329.072916666664</v>
      </c>
      <c r="B27077">
        <v>13.22</v>
      </c>
    </row>
    <row r="27078" spans="1:2" x14ac:dyDescent="0.45">
      <c r="A27078" s="18">
        <v>46329.083333333336</v>
      </c>
      <c r="B27078">
        <v>12.98</v>
      </c>
    </row>
    <row r="27079" spans="1:2" x14ac:dyDescent="0.45">
      <c r="A27079" s="18">
        <v>46329.09375</v>
      </c>
      <c r="B27079">
        <v>13.42</v>
      </c>
    </row>
    <row r="27080" spans="1:2" x14ac:dyDescent="0.45">
      <c r="A27080" s="18">
        <v>46329.104166666664</v>
      </c>
      <c r="B27080">
        <v>13.04</v>
      </c>
    </row>
    <row r="27081" spans="1:2" x14ac:dyDescent="0.45">
      <c r="A27081" s="18">
        <v>46329.114583333336</v>
      </c>
      <c r="B27081">
        <v>13.12</v>
      </c>
    </row>
    <row r="27082" spans="1:2" x14ac:dyDescent="0.45">
      <c r="A27082" s="18">
        <v>46329.125</v>
      </c>
      <c r="B27082">
        <v>13.24</v>
      </c>
    </row>
    <row r="27083" spans="1:2" x14ac:dyDescent="0.45">
      <c r="A27083" s="18">
        <v>46329.135416666664</v>
      </c>
      <c r="B27083">
        <v>13.08</v>
      </c>
    </row>
    <row r="27084" spans="1:2" x14ac:dyDescent="0.45">
      <c r="A27084" s="18">
        <v>46329.145833333336</v>
      </c>
      <c r="B27084">
        <v>13.38</v>
      </c>
    </row>
    <row r="27085" spans="1:2" x14ac:dyDescent="0.45">
      <c r="A27085" s="18">
        <v>46329.15625</v>
      </c>
      <c r="B27085">
        <v>12.92</v>
      </c>
    </row>
    <row r="27086" spans="1:2" x14ac:dyDescent="0.45">
      <c r="A27086" s="18">
        <v>46329.166666666664</v>
      </c>
      <c r="B27086">
        <v>13.62</v>
      </c>
    </row>
    <row r="27087" spans="1:2" x14ac:dyDescent="0.45">
      <c r="A27087" s="18">
        <v>46329.177083333336</v>
      </c>
      <c r="B27087">
        <v>13.1</v>
      </c>
    </row>
    <row r="27088" spans="1:2" x14ac:dyDescent="0.45">
      <c r="A27088" s="18">
        <v>46329.1875</v>
      </c>
      <c r="B27088">
        <v>13.1</v>
      </c>
    </row>
    <row r="27089" spans="1:2" x14ac:dyDescent="0.45">
      <c r="A27089" s="18">
        <v>46329.197916666664</v>
      </c>
      <c r="B27089">
        <v>13.42</v>
      </c>
    </row>
    <row r="27090" spans="1:2" x14ac:dyDescent="0.45">
      <c r="A27090" s="18">
        <v>46329.208333333336</v>
      </c>
      <c r="B27090">
        <v>13.02</v>
      </c>
    </row>
    <row r="27091" spans="1:2" x14ac:dyDescent="0.45">
      <c r="A27091" s="18">
        <v>46329.21875</v>
      </c>
      <c r="B27091">
        <v>13.46</v>
      </c>
    </row>
    <row r="27092" spans="1:2" x14ac:dyDescent="0.45">
      <c r="A27092" s="18">
        <v>46329.229166666664</v>
      </c>
      <c r="B27092">
        <v>13.24</v>
      </c>
    </row>
    <row r="27093" spans="1:2" x14ac:dyDescent="0.45">
      <c r="A27093" s="18">
        <v>46329.239583333336</v>
      </c>
      <c r="B27093">
        <v>13</v>
      </c>
    </row>
    <row r="27094" spans="1:2" x14ac:dyDescent="0.45">
      <c r="A27094" s="18">
        <v>46329.25</v>
      </c>
      <c r="B27094">
        <v>13.6</v>
      </c>
    </row>
    <row r="27095" spans="1:2" x14ac:dyDescent="0.45">
      <c r="A27095" s="18">
        <v>46329.260416666664</v>
      </c>
      <c r="B27095">
        <v>15.34</v>
      </c>
    </row>
    <row r="27096" spans="1:2" x14ac:dyDescent="0.45">
      <c r="A27096" s="18">
        <v>46329.270833333336</v>
      </c>
      <c r="B27096">
        <v>15.5</v>
      </c>
    </row>
    <row r="27097" spans="1:2" x14ac:dyDescent="0.45">
      <c r="A27097" s="18">
        <v>46329.28125</v>
      </c>
      <c r="B27097">
        <v>15.8</v>
      </c>
    </row>
    <row r="27098" spans="1:2" x14ac:dyDescent="0.45">
      <c r="A27098" s="18">
        <v>46329.291666666664</v>
      </c>
      <c r="B27098">
        <v>20.6</v>
      </c>
    </row>
    <row r="27099" spans="1:2" x14ac:dyDescent="0.45">
      <c r="A27099" s="18">
        <v>46329.302083333336</v>
      </c>
      <c r="B27099">
        <v>21.18</v>
      </c>
    </row>
    <row r="27100" spans="1:2" x14ac:dyDescent="0.45">
      <c r="A27100" s="18">
        <v>46329.3125</v>
      </c>
      <c r="B27100">
        <v>23.56</v>
      </c>
    </row>
    <row r="27101" spans="1:2" x14ac:dyDescent="0.45">
      <c r="A27101" s="18">
        <v>46329.322916666664</v>
      </c>
      <c r="B27101">
        <v>24.58</v>
      </c>
    </row>
    <row r="27102" spans="1:2" x14ac:dyDescent="0.45">
      <c r="A27102" s="18">
        <v>46329.333333333336</v>
      </c>
      <c r="B27102">
        <v>30.16</v>
      </c>
    </row>
    <row r="27103" spans="1:2" x14ac:dyDescent="0.45">
      <c r="A27103" s="18">
        <v>46329.34375</v>
      </c>
      <c r="B27103">
        <v>23.32</v>
      </c>
    </row>
    <row r="27104" spans="1:2" x14ac:dyDescent="0.45">
      <c r="A27104" s="18">
        <v>46329.354166666664</v>
      </c>
      <c r="B27104">
        <v>26.08</v>
      </c>
    </row>
    <row r="27105" spans="1:2" x14ac:dyDescent="0.45">
      <c r="A27105" s="18">
        <v>46329.364583333336</v>
      </c>
      <c r="B27105">
        <v>26.02</v>
      </c>
    </row>
    <row r="27106" spans="1:2" x14ac:dyDescent="0.45">
      <c r="A27106" s="18">
        <v>46329.375</v>
      </c>
      <c r="B27106">
        <v>25.64</v>
      </c>
    </row>
    <row r="27107" spans="1:2" x14ac:dyDescent="0.45">
      <c r="A27107" s="18">
        <v>46329.385416666664</v>
      </c>
      <c r="B27107">
        <v>27.98</v>
      </c>
    </row>
    <row r="27108" spans="1:2" x14ac:dyDescent="0.45">
      <c r="A27108" s="18">
        <v>46329.395833333336</v>
      </c>
      <c r="B27108">
        <v>33.26</v>
      </c>
    </row>
    <row r="27109" spans="1:2" x14ac:dyDescent="0.45">
      <c r="A27109" s="18">
        <v>46329.40625</v>
      </c>
      <c r="B27109">
        <v>31.4</v>
      </c>
    </row>
    <row r="27110" spans="1:2" x14ac:dyDescent="0.45">
      <c r="A27110" s="18">
        <v>46329.416666666664</v>
      </c>
      <c r="B27110">
        <v>34.5</v>
      </c>
    </row>
    <row r="27111" spans="1:2" x14ac:dyDescent="0.45">
      <c r="A27111" s="18">
        <v>46329.427083333336</v>
      </c>
      <c r="B27111">
        <v>27.94</v>
      </c>
    </row>
    <row r="27112" spans="1:2" x14ac:dyDescent="0.45">
      <c r="A27112" s="18">
        <v>46329.4375</v>
      </c>
      <c r="B27112">
        <v>26.94</v>
      </c>
    </row>
    <row r="27113" spans="1:2" x14ac:dyDescent="0.45">
      <c r="A27113" s="18">
        <v>46329.447916666664</v>
      </c>
      <c r="B27113">
        <v>25.58</v>
      </c>
    </row>
    <row r="27114" spans="1:2" x14ac:dyDescent="0.45">
      <c r="A27114" s="18">
        <v>46329.458333333336</v>
      </c>
      <c r="B27114">
        <v>28.62</v>
      </c>
    </row>
    <row r="27115" spans="1:2" x14ac:dyDescent="0.45">
      <c r="A27115" s="18">
        <v>46329.46875</v>
      </c>
      <c r="B27115">
        <v>28.96</v>
      </c>
    </row>
    <row r="27116" spans="1:2" x14ac:dyDescent="0.45">
      <c r="A27116" s="18">
        <v>46329.479166666664</v>
      </c>
      <c r="B27116">
        <v>28.14</v>
      </c>
    </row>
    <row r="27117" spans="1:2" x14ac:dyDescent="0.45">
      <c r="A27117" s="18">
        <v>46329.489583333336</v>
      </c>
      <c r="B27117">
        <v>24.1</v>
      </c>
    </row>
    <row r="27118" spans="1:2" x14ac:dyDescent="0.45">
      <c r="A27118" s="18">
        <v>46329.5</v>
      </c>
      <c r="B27118">
        <v>25.42</v>
      </c>
    </row>
    <row r="27119" spans="1:2" x14ac:dyDescent="0.45">
      <c r="A27119" s="18">
        <v>46329.510416666664</v>
      </c>
      <c r="B27119">
        <v>26.9</v>
      </c>
    </row>
    <row r="27120" spans="1:2" x14ac:dyDescent="0.45">
      <c r="A27120" s="18">
        <v>46329.520833333336</v>
      </c>
      <c r="B27120">
        <v>29.08</v>
      </c>
    </row>
    <row r="27121" spans="1:2" x14ac:dyDescent="0.45">
      <c r="A27121" s="18">
        <v>46329.53125</v>
      </c>
      <c r="B27121">
        <v>24.22</v>
      </c>
    </row>
    <row r="27122" spans="1:2" x14ac:dyDescent="0.45">
      <c r="A27122" s="18">
        <v>46329.541666666664</v>
      </c>
      <c r="B27122">
        <v>24.36</v>
      </c>
    </row>
    <row r="27123" spans="1:2" x14ac:dyDescent="0.45">
      <c r="A27123" s="18">
        <v>46329.552083333336</v>
      </c>
      <c r="B27123">
        <v>25.9</v>
      </c>
    </row>
    <row r="27124" spans="1:2" x14ac:dyDescent="0.45">
      <c r="A27124" s="18">
        <v>46329.5625</v>
      </c>
      <c r="B27124">
        <v>25.68</v>
      </c>
    </row>
    <row r="27125" spans="1:2" x14ac:dyDescent="0.45">
      <c r="A27125" s="18">
        <v>46329.572916666664</v>
      </c>
      <c r="B27125">
        <v>31.8</v>
      </c>
    </row>
    <row r="27126" spans="1:2" x14ac:dyDescent="0.45">
      <c r="A27126" s="18">
        <v>46329.583333333336</v>
      </c>
      <c r="B27126">
        <v>31.84</v>
      </c>
    </row>
    <row r="27127" spans="1:2" x14ac:dyDescent="0.45">
      <c r="A27127" s="18">
        <v>46329.59375</v>
      </c>
      <c r="B27127">
        <v>35.380000000000003</v>
      </c>
    </row>
    <row r="27128" spans="1:2" x14ac:dyDescent="0.45">
      <c r="A27128" s="18">
        <v>46329.604166666664</v>
      </c>
      <c r="B27128">
        <v>33.5</v>
      </c>
    </row>
    <row r="27129" spans="1:2" x14ac:dyDescent="0.45">
      <c r="A27129" s="18">
        <v>46329.614583333336</v>
      </c>
      <c r="B27129">
        <v>33.36</v>
      </c>
    </row>
    <row r="27130" spans="1:2" x14ac:dyDescent="0.45">
      <c r="A27130" s="18">
        <v>46329.625</v>
      </c>
      <c r="B27130">
        <v>35.020000000000003</v>
      </c>
    </row>
    <row r="27131" spans="1:2" x14ac:dyDescent="0.45">
      <c r="A27131" s="18">
        <v>46329.635416666664</v>
      </c>
      <c r="B27131">
        <v>35.86</v>
      </c>
    </row>
    <row r="27132" spans="1:2" x14ac:dyDescent="0.45">
      <c r="A27132" s="18">
        <v>46329.645833333336</v>
      </c>
      <c r="B27132">
        <v>36.24</v>
      </c>
    </row>
    <row r="27133" spans="1:2" x14ac:dyDescent="0.45">
      <c r="A27133" s="18">
        <v>46329.65625</v>
      </c>
      <c r="B27133">
        <v>31.92</v>
      </c>
    </row>
    <row r="27134" spans="1:2" x14ac:dyDescent="0.45">
      <c r="A27134" s="18">
        <v>46329.666666666664</v>
      </c>
      <c r="B27134">
        <v>32.64</v>
      </c>
    </row>
    <row r="27135" spans="1:2" x14ac:dyDescent="0.45">
      <c r="A27135" s="18">
        <v>46329.677083333336</v>
      </c>
      <c r="B27135">
        <v>34.020000000000003</v>
      </c>
    </row>
    <row r="27136" spans="1:2" x14ac:dyDescent="0.45">
      <c r="A27136" s="18">
        <v>46329.6875</v>
      </c>
      <c r="B27136">
        <v>33.659999999999997</v>
      </c>
    </row>
    <row r="27137" spans="1:2" x14ac:dyDescent="0.45">
      <c r="A27137" s="18">
        <v>46329.697916666664</v>
      </c>
      <c r="B27137">
        <v>31.8</v>
      </c>
    </row>
    <row r="27138" spans="1:2" x14ac:dyDescent="0.45">
      <c r="A27138" s="18">
        <v>46329.708333333336</v>
      </c>
      <c r="B27138">
        <v>28.52</v>
      </c>
    </row>
    <row r="27139" spans="1:2" x14ac:dyDescent="0.45">
      <c r="A27139" s="18">
        <v>46329.71875</v>
      </c>
      <c r="B27139">
        <v>14.96</v>
      </c>
    </row>
    <row r="27140" spans="1:2" x14ac:dyDescent="0.45">
      <c r="A27140" s="18">
        <v>46329.729166666664</v>
      </c>
      <c r="B27140">
        <v>10.76</v>
      </c>
    </row>
    <row r="27141" spans="1:2" x14ac:dyDescent="0.45">
      <c r="A27141" s="18">
        <v>46329.739583333336</v>
      </c>
      <c r="B27141">
        <v>9.8000000000000007</v>
      </c>
    </row>
    <row r="27142" spans="1:2" x14ac:dyDescent="0.45">
      <c r="A27142" s="18">
        <v>46329.75</v>
      </c>
      <c r="B27142">
        <v>10.14</v>
      </c>
    </row>
    <row r="27143" spans="1:2" x14ac:dyDescent="0.45">
      <c r="A27143" s="18">
        <v>46329.760416666664</v>
      </c>
      <c r="B27143">
        <v>19.059999999999999</v>
      </c>
    </row>
    <row r="27144" spans="1:2" x14ac:dyDescent="0.45">
      <c r="A27144" s="18">
        <v>46329.770833333336</v>
      </c>
      <c r="B27144">
        <v>20.84</v>
      </c>
    </row>
    <row r="27145" spans="1:2" x14ac:dyDescent="0.45">
      <c r="A27145" s="18">
        <v>46329.78125</v>
      </c>
      <c r="B27145">
        <v>18.7</v>
      </c>
    </row>
    <row r="27146" spans="1:2" x14ac:dyDescent="0.45">
      <c r="A27146" s="18">
        <v>46329.791666666664</v>
      </c>
      <c r="B27146">
        <v>17.2</v>
      </c>
    </row>
    <row r="27147" spans="1:2" x14ac:dyDescent="0.45">
      <c r="A27147" s="18">
        <v>46329.802083333336</v>
      </c>
      <c r="B27147">
        <v>16.559999999999999</v>
      </c>
    </row>
    <row r="27148" spans="1:2" x14ac:dyDescent="0.45">
      <c r="A27148" s="18">
        <v>46329.8125</v>
      </c>
      <c r="B27148">
        <v>17.12</v>
      </c>
    </row>
    <row r="27149" spans="1:2" x14ac:dyDescent="0.45">
      <c r="A27149" s="18">
        <v>46329.822916666664</v>
      </c>
      <c r="B27149">
        <v>16.18</v>
      </c>
    </row>
    <row r="27150" spans="1:2" x14ac:dyDescent="0.45">
      <c r="A27150" s="18">
        <v>46329.833333333336</v>
      </c>
      <c r="B27150">
        <v>16.579999999999998</v>
      </c>
    </row>
    <row r="27151" spans="1:2" x14ac:dyDescent="0.45">
      <c r="A27151" s="18">
        <v>46329.84375</v>
      </c>
      <c r="B27151">
        <v>15.56</v>
      </c>
    </row>
    <row r="27152" spans="1:2" x14ac:dyDescent="0.45">
      <c r="A27152" s="18">
        <v>46329.854166666664</v>
      </c>
      <c r="B27152">
        <v>15.2</v>
      </c>
    </row>
    <row r="27153" spans="1:2" x14ac:dyDescent="0.45">
      <c r="A27153" s="18">
        <v>46329.864583333336</v>
      </c>
      <c r="B27153">
        <v>15.38</v>
      </c>
    </row>
    <row r="27154" spans="1:2" x14ac:dyDescent="0.45">
      <c r="A27154" s="18">
        <v>46329.875</v>
      </c>
      <c r="B27154">
        <v>15.54</v>
      </c>
    </row>
    <row r="27155" spans="1:2" x14ac:dyDescent="0.45">
      <c r="A27155" s="18">
        <v>46329.885416666664</v>
      </c>
      <c r="B27155">
        <v>15.48</v>
      </c>
    </row>
    <row r="27156" spans="1:2" x14ac:dyDescent="0.45">
      <c r="A27156" s="18">
        <v>46329.895833333336</v>
      </c>
      <c r="B27156">
        <v>15.52</v>
      </c>
    </row>
    <row r="27157" spans="1:2" x14ac:dyDescent="0.45">
      <c r="A27157" s="18">
        <v>46329.90625</v>
      </c>
      <c r="B27157">
        <v>14.94</v>
      </c>
    </row>
    <row r="27158" spans="1:2" x14ac:dyDescent="0.45">
      <c r="A27158" s="18">
        <v>46329.916666666664</v>
      </c>
      <c r="B27158">
        <v>15.42</v>
      </c>
    </row>
    <row r="27159" spans="1:2" x14ac:dyDescent="0.45">
      <c r="A27159" s="18">
        <v>46329.927083333336</v>
      </c>
      <c r="B27159">
        <v>12.92</v>
      </c>
    </row>
    <row r="27160" spans="1:2" x14ac:dyDescent="0.45">
      <c r="A27160" s="18">
        <v>46329.9375</v>
      </c>
      <c r="B27160">
        <v>13.4</v>
      </c>
    </row>
    <row r="27161" spans="1:2" x14ac:dyDescent="0.45">
      <c r="A27161" s="18">
        <v>46329.947916666664</v>
      </c>
      <c r="B27161">
        <v>13.06</v>
      </c>
    </row>
    <row r="27162" spans="1:2" x14ac:dyDescent="0.45">
      <c r="A27162" s="18">
        <v>46329.958333333336</v>
      </c>
      <c r="B27162">
        <v>12.86</v>
      </c>
    </row>
    <row r="27163" spans="1:2" x14ac:dyDescent="0.45">
      <c r="A27163" s="18">
        <v>46329.96875</v>
      </c>
      <c r="B27163">
        <v>13.24</v>
      </c>
    </row>
    <row r="27164" spans="1:2" x14ac:dyDescent="0.45">
      <c r="A27164" s="18">
        <v>46329.979166666664</v>
      </c>
      <c r="B27164">
        <v>12.76</v>
      </c>
    </row>
    <row r="27165" spans="1:2" x14ac:dyDescent="0.45">
      <c r="A27165" s="18">
        <v>46329.989583333336</v>
      </c>
      <c r="B27165">
        <v>12.92</v>
      </c>
    </row>
    <row r="27166" spans="1:2" x14ac:dyDescent="0.45">
      <c r="A27166" s="12">
        <v>46330</v>
      </c>
      <c r="B27166">
        <v>13.12</v>
      </c>
    </row>
    <row r="27167" spans="1:2" x14ac:dyDescent="0.45">
      <c r="A27167" s="18">
        <v>46330.010416666664</v>
      </c>
      <c r="B27167">
        <v>12.78</v>
      </c>
    </row>
    <row r="27168" spans="1:2" x14ac:dyDescent="0.45">
      <c r="A27168" s="18">
        <v>46330.020833333336</v>
      </c>
      <c r="B27168">
        <v>13.36</v>
      </c>
    </row>
    <row r="27169" spans="1:2" x14ac:dyDescent="0.45">
      <c r="A27169" s="18">
        <v>46330.03125</v>
      </c>
      <c r="B27169">
        <v>12.84</v>
      </c>
    </row>
    <row r="27170" spans="1:2" x14ac:dyDescent="0.45">
      <c r="A27170" s="18">
        <v>46330.041666666664</v>
      </c>
      <c r="B27170">
        <v>13.32</v>
      </c>
    </row>
    <row r="27171" spans="1:2" x14ac:dyDescent="0.45">
      <c r="A27171" s="18">
        <v>46330.052083333336</v>
      </c>
      <c r="B27171">
        <v>12.9</v>
      </c>
    </row>
    <row r="27172" spans="1:2" x14ac:dyDescent="0.45">
      <c r="A27172" s="18">
        <v>46330.0625</v>
      </c>
      <c r="B27172">
        <v>12.86</v>
      </c>
    </row>
    <row r="27173" spans="1:2" x14ac:dyDescent="0.45">
      <c r="A27173" s="18">
        <v>46330.072916666664</v>
      </c>
      <c r="B27173">
        <v>12.86</v>
      </c>
    </row>
    <row r="27174" spans="1:2" x14ac:dyDescent="0.45">
      <c r="A27174" s="18">
        <v>46330.083333333336</v>
      </c>
      <c r="B27174">
        <v>12.98</v>
      </c>
    </row>
    <row r="27175" spans="1:2" x14ac:dyDescent="0.45">
      <c r="A27175" s="18">
        <v>46330.09375</v>
      </c>
      <c r="B27175">
        <v>13.26</v>
      </c>
    </row>
    <row r="27176" spans="1:2" x14ac:dyDescent="0.45">
      <c r="A27176" s="18">
        <v>46330.104166666664</v>
      </c>
      <c r="B27176">
        <v>12.72</v>
      </c>
    </row>
    <row r="27177" spans="1:2" x14ac:dyDescent="0.45">
      <c r="A27177" s="18">
        <v>46330.114583333336</v>
      </c>
      <c r="B27177">
        <v>13.02</v>
      </c>
    </row>
    <row r="27178" spans="1:2" x14ac:dyDescent="0.45">
      <c r="A27178" s="18">
        <v>46330.125</v>
      </c>
      <c r="B27178">
        <v>13.04</v>
      </c>
    </row>
    <row r="27179" spans="1:2" x14ac:dyDescent="0.45">
      <c r="A27179" s="18">
        <v>46330.135416666664</v>
      </c>
      <c r="B27179">
        <v>12.96</v>
      </c>
    </row>
    <row r="27180" spans="1:2" x14ac:dyDescent="0.45">
      <c r="A27180" s="18">
        <v>46330.145833333336</v>
      </c>
      <c r="B27180">
        <v>13</v>
      </c>
    </row>
    <row r="27181" spans="1:2" x14ac:dyDescent="0.45">
      <c r="A27181" s="18">
        <v>46330.15625</v>
      </c>
      <c r="B27181">
        <v>12.62</v>
      </c>
    </row>
    <row r="27182" spans="1:2" x14ac:dyDescent="0.45">
      <c r="A27182" s="18">
        <v>46330.166666666664</v>
      </c>
      <c r="B27182">
        <v>13.16</v>
      </c>
    </row>
    <row r="27183" spans="1:2" x14ac:dyDescent="0.45">
      <c r="A27183" s="18">
        <v>46330.177083333336</v>
      </c>
      <c r="B27183">
        <v>12.94</v>
      </c>
    </row>
    <row r="27184" spans="1:2" x14ac:dyDescent="0.45">
      <c r="A27184" s="18">
        <v>46330.1875</v>
      </c>
      <c r="B27184">
        <v>12.9</v>
      </c>
    </row>
    <row r="27185" spans="1:2" x14ac:dyDescent="0.45">
      <c r="A27185" s="18">
        <v>46330.197916666664</v>
      </c>
      <c r="B27185">
        <v>12.94</v>
      </c>
    </row>
    <row r="27186" spans="1:2" x14ac:dyDescent="0.45">
      <c r="A27186" s="18">
        <v>46330.208333333336</v>
      </c>
      <c r="B27186">
        <v>12.92</v>
      </c>
    </row>
    <row r="27187" spans="1:2" x14ac:dyDescent="0.45">
      <c r="A27187" s="18">
        <v>46330.21875</v>
      </c>
      <c r="B27187">
        <v>13.16</v>
      </c>
    </row>
    <row r="27188" spans="1:2" x14ac:dyDescent="0.45">
      <c r="A27188" s="18">
        <v>46330.229166666664</v>
      </c>
      <c r="B27188">
        <v>12.72</v>
      </c>
    </row>
    <row r="27189" spans="1:2" x14ac:dyDescent="0.45">
      <c r="A27189" s="18">
        <v>46330.239583333336</v>
      </c>
      <c r="B27189">
        <v>13.14</v>
      </c>
    </row>
    <row r="27190" spans="1:2" x14ac:dyDescent="0.45">
      <c r="A27190" s="18">
        <v>46330.25</v>
      </c>
      <c r="B27190">
        <v>13.1</v>
      </c>
    </row>
    <row r="27191" spans="1:2" x14ac:dyDescent="0.45">
      <c r="A27191" s="18">
        <v>46330.260416666664</v>
      </c>
      <c r="B27191">
        <v>15.58</v>
      </c>
    </row>
    <row r="27192" spans="1:2" x14ac:dyDescent="0.45">
      <c r="A27192" s="18">
        <v>46330.270833333336</v>
      </c>
      <c r="B27192">
        <v>15.5</v>
      </c>
    </row>
    <row r="27193" spans="1:2" x14ac:dyDescent="0.45">
      <c r="A27193" s="18">
        <v>46330.28125</v>
      </c>
      <c r="B27193">
        <v>16.559999999999999</v>
      </c>
    </row>
    <row r="27194" spans="1:2" x14ac:dyDescent="0.45">
      <c r="A27194" s="18">
        <v>46330.291666666664</v>
      </c>
      <c r="B27194">
        <v>21.26</v>
      </c>
    </row>
    <row r="27195" spans="1:2" x14ac:dyDescent="0.45">
      <c r="A27195" s="18">
        <v>46330.302083333336</v>
      </c>
      <c r="B27195">
        <v>19.34</v>
      </c>
    </row>
    <row r="27196" spans="1:2" x14ac:dyDescent="0.45">
      <c r="A27196" s="18">
        <v>46330.3125</v>
      </c>
      <c r="B27196">
        <v>21.66</v>
      </c>
    </row>
    <row r="27197" spans="1:2" x14ac:dyDescent="0.45">
      <c r="A27197" s="18">
        <v>46330.322916666664</v>
      </c>
      <c r="B27197">
        <v>28.72</v>
      </c>
    </row>
    <row r="27198" spans="1:2" x14ac:dyDescent="0.45">
      <c r="A27198" s="18">
        <v>46330.333333333336</v>
      </c>
      <c r="B27198">
        <v>35.36</v>
      </c>
    </row>
    <row r="27199" spans="1:2" x14ac:dyDescent="0.45">
      <c r="A27199" s="18">
        <v>46330.34375</v>
      </c>
      <c r="B27199">
        <v>35.04</v>
      </c>
    </row>
    <row r="27200" spans="1:2" x14ac:dyDescent="0.45">
      <c r="A27200" s="18">
        <v>46330.354166666664</v>
      </c>
      <c r="B27200">
        <v>38.78</v>
      </c>
    </row>
    <row r="27201" spans="1:2" x14ac:dyDescent="0.45">
      <c r="A27201" s="18">
        <v>46330.364583333336</v>
      </c>
      <c r="B27201">
        <v>36.5</v>
      </c>
    </row>
    <row r="27202" spans="1:2" x14ac:dyDescent="0.45">
      <c r="A27202" s="18">
        <v>46330.375</v>
      </c>
      <c r="B27202">
        <v>39.56</v>
      </c>
    </row>
    <row r="27203" spans="1:2" x14ac:dyDescent="0.45">
      <c r="A27203" s="18">
        <v>46330.385416666664</v>
      </c>
      <c r="B27203">
        <v>38.14</v>
      </c>
    </row>
    <row r="27204" spans="1:2" x14ac:dyDescent="0.45">
      <c r="A27204" s="18">
        <v>46330.395833333336</v>
      </c>
      <c r="B27204">
        <v>36.56</v>
      </c>
    </row>
    <row r="27205" spans="1:2" x14ac:dyDescent="0.45">
      <c r="A27205" s="18">
        <v>46330.40625</v>
      </c>
      <c r="B27205">
        <v>36.020000000000003</v>
      </c>
    </row>
    <row r="27206" spans="1:2" x14ac:dyDescent="0.45">
      <c r="A27206" s="18">
        <v>46330.416666666664</v>
      </c>
      <c r="B27206">
        <v>36.520000000000003</v>
      </c>
    </row>
    <row r="27207" spans="1:2" x14ac:dyDescent="0.45">
      <c r="A27207" s="18">
        <v>46330.427083333336</v>
      </c>
      <c r="B27207">
        <v>32.22</v>
      </c>
    </row>
    <row r="27208" spans="1:2" x14ac:dyDescent="0.45">
      <c r="A27208" s="18">
        <v>46330.4375</v>
      </c>
      <c r="B27208">
        <v>31.48</v>
      </c>
    </row>
    <row r="27209" spans="1:2" x14ac:dyDescent="0.45">
      <c r="A27209" s="18">
        <v>46330.447916666664</v>
      </c>
      <c r="B27209">
        <v>30.98</v>
      </c>
    </row>
    <row r="27210" spans="1:2" x14ac:dyDescent="0.45">
      <c r="A27210" s="18">
        <v>46330.458333333336</v>
      </c>
      <c r="B27210">
        <v>35.74</v>
      </c>
    </row>
    <row r="27211" spans="1:2" x14ac:dyDescent="0.45">
      <c r="A27211" s="18">
        <v>46330.46875</v>
      </c>
      <c r="B27211">
        <v>34.880000000000003</v>
      </c>
    </row>
    <row r="27212" spans="1:2" x14ac:dyDescent="0.45">
      <c r="A27212" s="18">
        <v>46330.479166666664</v>
      </c>
      <c r="B27212">
        <v>24.9</v>
      </c>
    </row>
    <row r="27213" spans="1:2" x14ac:dyDescent="0.45">
      <c r="A27213" s="18">
        <v>46330.489583333336</v>
      </c>
      <c r="B27213">
        <v>22.94</v>
      </c>
    </row>
    <row r="27214" spans="1:2" x14ac:dyDescent="0.45">
      <c r="A27214" s="18">
        <v>46330.5</v>
      </c>
      <c r="B27214">
        <v>23.2</v>
      </c>
    </row>
    <row r="27215" spans="1:2" x14ac:dyDescent="0.45">
      <c r="A27215" s="18">
        <v>46330.510416666664</v>
      </c>
      <c r="B27215">
        <v>26.04</v>
      </c>
    </row>
    <row r="27216" spans="1:2" x14ac:dyDescent="0.45">
      <c r="A27216" s="18">
        <v>46330.520833333336</v>
      </c>
      <c r="B27216">
        <v>22.3</v>
      </c>
    </row>
    <row r="27217" spans="1:2" x14ac:dyDescent="0.45">
      <c r="A27217" s="18">
        <v>46330.53125</v>
      </c>
      <c r="B27217">
        <v>25.68</v>
      </c>
    </row>
    <row r="27218" spans="1:2" x14ac:dyDescent="0.45">
      <c r="A27218" s="18">
        <v>46330.541666666664</v>
      </c>
      <c r="B27218">
        <v>21.38</v>
      </c>
    </row>
    <row r="27219" spans="1:2" x14ac:dyDescent="0.45">
      <c r="A27219" s="18">
        <v>46330.552083333336</v>
      </c>
      <c r="B27219">
        <v>20.66</v>
      </c>
    </row>
    <row r="27220" spans="1:2" x14ac:dyDescent="0.45">
      <c r="A27220" s="18">
        <v>46330.5625</v>
      </c>
      <c r="B27220">
        <v>22.32</v>
      </c>
    </row>
    <row r="27221" spans="1:2" x14ac:dyDescent="0.45">
      <c r="A27221" s="18">
        <v>46330.572916666664</v>
      </c>
      <c r="B27221">
        <v>19.579999999999998</v>
      </c>
    </row>
    <row r="27222" spans="1:2" x14ac:dyDescent="0.45">
      <c r="A27222" s="18">
        <v>46330.583333333336</v>
      </c>
      <c r="B27222">
        <v>17.78</v>
      </c>
    </row>
    <row r="27223" spans="1:2" x14ac:dyDescent="0.45">
      <c r="A27223" s="18">
        <v>46330.59375</v>
      </c>
      <c r="B27223">
        <v>22.72</v>
      </c>
    </row>
    <row r="27224" spans="1:2" x14ac:dyDescent="0.45">
      <c r="A27224" s="18">
        <v>46330.604166666664</v>
      </c>
      <c r="B27224">
        <v>24.78</v>
      </c>
    </row>
    <row r="27225" spans="1:2" x14ac:dyDescent="0.45">
      <c r="A27225" s="18">
        <v>46330.614583333336</v>
      </c>
      <c r="B27225">
        <v>20.66</v>
      </c>
    </row>
    <row r="27226" spans="1:2" x14ac:dyDescent="0.45">
      <c r="A27226" s="18">
        <v>46330.625</v>
      </c>
      <c r="B27226">
        <v>21.26</v>
      </c>
    </row>
    <row r="27227" spans="1:2" x14ac:dyDescent="0.45">
      <c r="A27227" s="18">
        <v>46330.635416666664</v>
      </c>
      <c r="B27227">
        <v>23.34</v>
      </c>
    </row>
    <row r="27228" spans="1:2" x14ac:dyDescent="0.45">
      <c r="A27228" s="18">
        <v>46330.645833333336</v>
      </c>
      <c r="B27228">
        <v>25.52</v>
      </c>
    </row>
    <row r="27229" spans="1:2" x14ac:dyDescent="0.45">
      <c r="A27229" s="18">
        <v>46330.65625</v>
      </c>
      <c r="B27229">
        <v>24.6</v>
      </c>
    </row>
    <row r="27230" spans="1:2" x14ac:dyDescent="0.45">
      <c r="A27230" s="18">
        <v>46330.666666666664</v>
      </c>
      <c r="B27230">
        <v>34.1</v>
      </c>
    </row>
    <row r="27231" spans="1:2" x14ac:dyDescent="0.45">
      <c r="A27231" s="18">
        <v>46330.677083333336</v>
      </c>
      <c r="B27231">
        <v>34.799999999999997</v>
      </c>
    </row>
    <row r="27232" spans="1:2" x14ac:dyDescent="0.45">
      <c r="A27232" s="18">
        <v>46330.6875</v>
      </c>
      <c r="B27232">
        <v>33.700000000000003</v>
      </c>
    </row>
    <row r="27233" spans="1:2" x14ac:dyDescent="0.45">
      <c r="A27233" s="18">
        <v>46330.697916666664</v>
      </c>
      <c r="B27233">
        <v>32.200000000000003</v>
      </c>
    </row>
    <row r="27234" spans="1:2" x14ac:dyDescent="0.45">
      <c r="A27234" s="18">
        <v>46330.708333333336</v>
      </c>
      <c r="B27234">
        <v>29.2</v>
      </c>
    </row>
    <row r="27235" spans="1:2" x14ac:dyDescent="0.45">
      <c r="A27235" s="18">
        <v>46330.71875</v>
      </c>
      <c r="B27235">
        <v>22.98</v>
      </c>
    </row>
    <row r="27236" spans="1:2" x14ac:dyDescent="0.45">
      <c r="A27236" s="18">
        <v>46330.729166666664</v>
      </c>
      <c r="B27236">
        <v>19.88</v>
      </c>
    </row>
    <row r="27237" spans="1:2" x14ac:dyDescent="0.45">
      <c r="A27237" s="18">
        <v>46330.739583333336</v>
      </c>
      <c r="B27237">
        <v>19.600000000000001</v>
      </c>
    </row>
    <row r="27238" spans="1:2" x14ac:dyDescent="0.45">
      <c r="A27238" s="18">
        <v>46330.75</v>
      </c>
      <c r="B27238">
        <v>19.079999999999998</v>
      </c>
    </row>
    <row r="27239" spans="1:2" x14ac:dyDescent="0.45">
      <c r="A27239" s="18">
        <v>46330.760416666664</v>
      </c>
      <c r="B27239">
        <v>19.3</v>
      </c>
    </row>
    <row r="27240" spans="1:2" x14ac:dyDescent="0.45">
      <c r="A27240" s="18">
        <v>46330.770833333336</v>
      </c>
      <c r="B27240">
        <v>19.100000000000001</v>
      </c>
    </row>
    <row r="27241" spans="1:2" x14ac:dyDescent="0.45">
      <c r="A27241" s="18">
        <v>46330.78125</v>
      </c>
      <c r="B27241">
        <v>19.12</v>
      </c>
    </row>
    <row r="27242" spans="1:2" x14ac:dyDescent="0.45">
      <c r="A27242" s="18">
        <v>46330.791666666664</v>
      </c>
      <c r="B27242">
        <v>17.920000000000002</v>
      </c>
    </row>
    <row r="27243" spans="1:2" x14ac:dyDescent="0.45">
      <c r="A27243" s="18">
        <v>46330.802083333336</v>
      </c>
      <c r="B27243">
        <v>16.579999999999998</v>
      </c>
    </row>
    <row r="27244" spans="1:2" x14ac:dyDescent="0.45">
      <c r="A27244" s="18">
        <v>46330.8125</v>
      </c>
      <c r="B27244">
        <v>16.72</v>
      </c>
    </row>
    <row r="27245" spans="1:2" x14ac:dyDescent="0.45">
      <c r="A27245" s="18">
        <v>46330.822916666664</v>
      </c>
      <c r="B27245">
        <v>16.079999999999998</v>
      </c>
    </row>
    <row r="27246" spans="1:2" x14ac:dyDescent="0.45">
      <c r="A27246" s="18">
        <v>46330.833333333336</v>
      </c>
      <c r="B27246">
        <v>15.92</v>
      </c>
    </row>
    <row r="27247" spans="1:2" x14ac:dyDescent="0.45">
      <c r="A27247" s="18">
        <v>46330.84375</v>
      </c>
      <c r="B27247">
        <v>15.36</v>
      </c>
    </row>
    <row r="27248" spans="1:2" x14ac:dyDescent="0.45">
      <c r="A27248" s="18">
        <v>46330.854166666664</v>
      </c>
      <c r="B27248">
        <v>15.16</v>
      </c>
    </row>
    <row r="27249" spans="1:2" x14ac:dyDescent="0.45">
      <c r="A27249" s="18">
        <v>46330.864583333336</v>
      </c>
      <c r="B27249">
        <v>14.58</v>
      </c>
    </row>
    <row r="27250" spans="1:2" x14ac:dyDescent="0.45">
      <c r="A27250" s="18">
        <v>46330.875</v>
      </c>
      <c r="B27250">
        <v>15.36</v>
      </c>
    </row>
    <row r="27251" spans="1:2" x14ac:dyDescent="0.45">
      <c r="A27251" s="18">
        <v>46330.885416666664</v>
      </c>
      <c r="B27251">
        <v>14.68</v>
      </c>
    </row>
    <row r="27252" spans="1:2" x14ac:dyDescent="0.45">
      <c r="A27252" s="18">
        <v>46330.895833333336</v>
      </c>
      <c r="B27252">
        <v>14.78</v>
      </c>
    </row>
    <row r="27253" spans="1:2" x14ac:dyDescent="0.45">
      <c r="A27253" s="18">
        <v>46330.90625</v>
      </c>
      <c r="B27253">
        <v>14.54</v>
      </c>
    </row>
    <row r="27254" spans="1:2" x14ac:dyDescent="0.45">
      <c r="A27254" s="18">
        <v>46330.916666666664</v>
      </c>
      <c r="B27254">
        <v>15</v>
      </c>
    </row>
    <row r="27255" spans="1:2" x14ac:dyDescent="0.45">
      <c r="A27255" s="18">
        <v>46330.927083333336</v>
      </c>
      <c r="B27255">
        <v>12.74</v>
      </c>
    </row>
    <row r="27256" spans="1:2" x14ac:dyDescent="0.45">
      <c r="A27256" s="18">
        <v>46330.9375</v>
      </c>
      <c r="B27256">
        <v>12.34</v>
      </c>
    </row>
    <row r="27257" spans="1:2" x14ac:dyDescent="0.45">
      <c r="A27257" s="18">
        <v>46330.947916666664</v>
      </c>
      <c r="B27257">
        <v>12.62</v>
      </c>
    </row>
    <row r="27258" spans="1:2" x14ac:dyDescent="0.45">
      <c r="A27258" s="18">
        <v>46330.958333333336</v>
      </c>
      <c r="B27258">
        <v>12.32</v>
      </c>
    </row>
    <row r="27259" spans="1:2" x14ac:dyDescent="0.45">
      <c r="A27259" s="18">
        <v>46330.96875</v>
      </c>
      <c r="B27259">
        <v>12.76</v>
      </c>
    </row>
    <row r="27260" spans="1:2" x14ac:dyDescent="0.45">
      <c r="A27260" s="18">
        <v>46330.979166666664</v>
      </c>
      <c r="B27260">
        <v>12.26</v>
      </c>
    </row>
    <row r="27261" spans="1:2" x14ac:dyDescent="0.45">
      <c r="A27261" s="18">
        <v>46330.989583333336</v>
      </c>
      <c r="B27261">
        <v>12.7</v>
      </c>
    </row>
    <row r="27262" spans="1:2" x14ac:dyDescent="0.45">
      <c r="A27262" s="12">
        <v>46331</v>
      </c>
      <c r="B27262">
        <v>12.7</v>
      </c>
    </row>
    <row r="27263" spans="1:2" x14ac:dyDescent="0.45">
      <c r="A27263" s="18">
        <v>46331.010416666664</v>
      </c>
      <c r="B27263">
        <v>12.42</v>
      </c>
    </row>
    <row r="27264" spans="1:2" x14ac:dyDescent="0.45">
      <c r="A27264" s="18">
        <v>46331.020833333336</v>
      </c>
      <c r="B27264">
        <v>12.66</v>
      </c>
    </row>
    <row r="27265" spans="1:2" x14ac:dyDescent="0.45">
      <c r="A27265" s="18">
        <v>46331.03125</v>
      </c>
      <c r="B27265">
        <v>12.14</v>
      </c>
    </row>
    <row r="27266" spans="1:2" x14ac:dyDescent="0.45">
      <c r="A27266" s="18">
        <v>46331.041666666664</v>
      </c>
      <c r="B27266">
        <v>12.58</v>
      </c>
    </row>
    <row r="27267" spans="1:2" x14ac:dyDescent="0.45">
      <c r="A27267" s="18">
        <v>46331.052083333336</v>
      </c>
      <c r="B27267">
        <v>12.68</v>
      </c>
    </row>
    <row r="27268" spans="1:2" x14ac:dyDescent="0.45">
      <c r="A27268" s="18">
        <v>46331.0625</v>
      </c>
      <c r="B27268">
        <v>12.6</v>
      </c>
    </row>
    <row r="27269" spans="1:2" x14ac:dyDescent="0.45">
      <c r="A27269" s="18">
        <v>46331.072916666664</v>
      </c>
      <c r="B27269">
        <v>12.36</v>
      </c>
    </row>
    <row r="27270" spans="1:2" x14ac:dyDescent="0.45">
      <c r="A27270" s="18">
        <v>46331.083333333336</v>
      </c>
      <c r="B27270">
        <v>12.32</v>
      </c>
    </row>
    <row r="27271" spans="1:2" x14ac:dyDescent="0.45">
      <c r="A27271" s="18">
        <v>46331.09375</v>
      </c>
      <c r="B27271">
        <v>12.7</v>
      </c>
    </row>
    <row r="27272" spans="1:2" x14ac:dyDescent="0.45">
      <c r="A27272" s="18">
        <v>46331.104166666664</v>
      </c>
      <c r="B27272">
        <v>12.12</v>
      </c>
    </row>
    <row r="27273" spans="1:2" x14ac:dyDescent="0.45">
      <c r="A27273" s="18">
        <v>46331.114583333336</v>
      </c>
      <c r="B27273">
        <v>12.56</v>
      </c>
    </row>
    <row r="27274" spans="1:2" x14ac:dyDescent="0.45">
      <c r="A27274" s="18">
        <v>46331.125</v>
      </c>
      <c r="B27274">
        <v>12.44</v>
      </c>
    </row>
    <row r="27275" spans="1:2" x14ac:dyDescent="0.45">
      <c r="A27275" s="18">
        <v>46331.135416666664</v>
      </c>
      <c r="B27275">
        <v>12.18</v>
      </c>
    </row>
    <row r="27276" spans="1:2" x14ac:dyDescent="0.45">
      <c r="A27276" s="18">
        <v>46331.145833333336</v>
      </c>
      <c r="B27276">
        <v>12.52</v>
      </c>
    </row>
    <row r="27277" spans="1:2" x14ac:dyDescent="0.45">
      <c r="A27277" s="18">
        <v>46331.15625</v>
      </c>
      <c r="B27277">
        <v>12.16</v>
      </c>
    </row>
    <row r="27278" spans="1:2" x14ac:dyDescent="0.45">
      <c r="A27278" s="18">
        <v>46331.166666666664</v>
      </c>
      <c r="B27278">
        <v>12.98</v>
      </c>
    </row>
    <row r="27279" spans="1:2" x14ac:dyDescent="0.45">
      <c r="A27279" s="18">
        <v>46331.177083333336</v>
      </c>
      <c r="B27279">
        <v>12.34</v>
      </c>
    </row>
    <row r="27280" spans="1:2" x14ac:dyDescent="0.45">
      <c r="A27280" s="18">
        <v>46331.1875</v>
      </c>
      <c r="B27280">
        <v>12.22</v>
      </c>
    </row>
    <row r="27281" spans="1:2" x14ac:dyDescent="0.45">
      <c r="A27281" s="18">
        <v>46331.197916666664</v>
      </c>
      <c r="B27281">
        <v>12.44</v>
      </c>
    </row>
    <row r="27282" spans="1:2" x14ac:dyDescent="0.45">
      <c r="A27282" s="18">
        <v>46331.208333333336</v>
      </c>
      <c r="B27282">
        <v>12.26</v>
      </c>
    </row>
    <row r="27283" spans="1:2" x14ac:dyDescent="0.45">
      <c r="A27283" s="18">
        <v>46331.21875</v>
      </c>
      <c r="B27283">
        <v>12.72</v>
      </c>
    </row>
    <row r="27284" spans="1:2" x14ac:dyDescent="0.45">
      <c r="A27284" s="18">
        <v>46331.229166666664</v>
      </c>
      <c r="B27284">
        <v>12.14</v>
      </c>
    </row>
    <row r="27285" spans="1:2" x14ac:dyDescent="0.45">
      <c r="A27285" s="18">
        <v>46331.239583333336</v>
      </c>
      <c r="B27285">
        <v>12.72</v>
      </c>
    </row>
    <row r="27286" spans="1:2" x14ac:dyDescent="0.45">
      <c r="A27286" s="18">
        <v>46331.25</v>
      </c>
      <c r="B27286">
        <v>13.06</v>
      </c>
    </row>
    <row r="27287" spans="1:2" x14ac:dyDescent="0.45">
      <c r="A27287" s="18">
        <v>46331.260416666664</v>
      </c>
      <c r="B27287">
        <v>14.78</v>
      </c>
    </row>
    <row r="27288" spans="1:2" x14ac:dyDescent="0.45">
      <c r="A27288" s="18">
        <v>46331.270833333336</v>
      </c>
      <c r="B27288">
        <v>15.18</v>
      </c>
    </row>
    <row r="27289" spans="1:2" x14ac:dyDescent="0.45">
      <c r="A27289" s="18">
        <v>46331.28125</v>
      </c>
      <c r="B27289">
        <v>16.22</v>
      </c>
    </row>
    <row r="27290" spans="1:2" x14ac:dyDescent="0.45">
      <c r="A27290" s="18">
        <v>46331.291666666664</v>
      </c>
      <c r="B27290">
        <v>21.92</v>
      </c>
    </row>
    <row r="27291" spans="1:2" x14ac:dyDescent="0.45">
      <c r="A27291" s="18">
        <v>46331.302083333336</v>
      </c>
      <c r="B27291">
        <v>22.08</v>
      </c>
    </row>
    <row r="27292" spans="1:2" x14ac:dyDescent="0.45">
      <c r="A27292" s="18">
        <v>46331.3125</v>
      </c>
      <c r="B27292">
        <v>19.28</v>
      </c>
    </row>
    <row r="27293" spans="1:2" x14ac:dyDescent="0.45">
      <c r="A27293" s="18">
        <v>46331.322916666664</v>
      </c>
      <c r="B27293">
        <v>27.2</v>
      </c>
    </row>
    <row r="27294" spans="1:2" x14ac:dyDescent="0.45">
      <c r="A27294" s="18">
        <v>46331.333333333336</v>
      </c>
      <c r="B27294">
        <v>45.14</v>
      </c>
    </row>
    <row r="27295" spans="1:2" x14ac:dyDescent="0.45">
      <c r="A27295" s="18">
        <v>46331.34375</v>
      </c>
      <c r="B27295">
        <v>33.54</v>
      </c>
    </row>
    <row r="27296" spans="1:2" x14ac:dyDescent="0.45">
      <c r="A27296" s="18">
        <v>46331.354166666664</v>
      </c>
      <c r="B27296">
        <v>33.04</v>
      </c>
    </row>
    <row r="27297" spans="1:2" x14ac:dyDescent="0.45">
      <c r="A27297" s="18">
        <v>46331.364583333336</v>
      </c>
      <c r="B27297">
        <v>35.74</v>
      </c>
    </row>
    <row r="27298" spans="1:2" x14ac:dyDescent="0.45">
      <c r="A27298" s="18">
        <v>46331.375</v>
      </c>
      <c r="B27298">
        <v>47</v>
      </c>
    </row>
    <row r="27299" spans="1:2" x14ac:dyDescent="0.45">
      <c r="A27299" s="18">
        <v>46331.385416666664</v>
      </c>
      <c r="B27299">
        <v>45.42</v>
      </c>
    </row>
    <row r="27300" spans="1:2" x14ac:dyDescent="0.45">
      <c r="A27300" s="18">
        <v>46331.395833333336</v>
      </c>
      <c r="B27300">
        <v>42.6</v>
      </c>
    </row>
    <row r="27301" spans="1:2" x14ac:dyDescent="0.45">
      <c r="A27301" s="18">
        <v>46331.40625</v>
      </c>
      <c r="B27301">
        <v>40.4</v>
      </c>
    </row>
    <row r="27302" spans="1:2" x14ac:dyDescent="0.45">
      <c r="A27302" s="18">
        <v>46331.416666666664</v>
      </c>
      <c r="B27302">
        <v>31.08</v>
      </c>
    </row>
    <row r="27303" spans="1:2" x14ac:dyDescent="0.45">
      <c r="A27303" s="18">
        <v>46331.427083333336</v>
      </c>
      <c r="B27303">
        <v>31.36</v>
      </c>
    </row>
    <row r="27304" spans="1:2" x14ac:dyDescent="0.45">
      <c r="A27304" s="18">
        <v>46331.4375</v>
      </c>
      <c r="B27304">
        <v>27.62</v>
      </c>
    </row>
    <row r="27305" spans="1:2" x14ac:dyDescent="0.45">
      <c r="A27305" s="18">
        <v>46331.447916666664</v>
      </c>
      <c r="B27305">
        <v>28.24</v>
      </c>
    </row>
    <row r="27306" spans="1:2" x14ac:dyDescent="0.45">
      <c r="A27306" s="18">
        <v>46331.458333333336</v>
      </c>
      <c r="B27306">
        <v>36.32</v>
      </c>
    </row>
    <row r="27307" spans="1:2" x14ac:dyDescent="0.45">
      <c r="A27307" s="18">
        <v>46331.46875</v>
      </c>
      <c r="B27307">
        <v>34.76</v>
      </c>
    </row>
    <row r="27308" spans="1:2" x14ac:dyDescent="0.45">
      <c r="A27308" s="18">
        <v>46331.479166666664</v>
      </c>
      <c r="B27308">
        <v>36.880000000000003</v>
      </c>
    </row>
    <row r="27309" spans="1:2" x14ac:dyDescent="0.45">
      <c r="A27309" s="18">
        <v>46331.489583333336</v>
      </c>
      <c r="B27309">
        <v>35.54</v>
      </c>
    </row>
    <row r="27310" spans="1:2" x14ac:dyDescent="0.45">
      <c r="A27310" s="18">
        <v>46331.5</v>
      </c>
      <c r="B27310">
        <v>36.36</v>
      </c>
    </row>
    <row r="27311" spans="1:2" x14ac:dyDescent="0.45">
      <c r="A27311" s="18">
        <v>46331.510416666664</v>
      </c>
      <c r="B27311">
        <v>33.86</v>
      </c>
    </row>
    <row r="27312" spans="1:2" x14ac:dyDescent="0.45">
      <c r="A27312" s="18">
        <v>46331.520833333336</v>
      </c>
      <c r="B27312">
        <v>29.72</v>
      </c>
    </row>
    <row r="27313" spans="1:2" x14ac:dyDescent="0.45">
      <c r="A27313" s="18">
        <v>46331.53125</v>
      </c>
      <c r="B27313">
        <v>24.42</v>
      </c>
    </row>
    <row r="27314" spans="1:2" x14ac:dyDescent="0.45">
      <c r="A27314" s="18">
        <v>46331.541666666664</v>
      </c>
      <c r="B27314">
        <v>20.399999999999999</v>
      </c>
    </row>
    <row r="27315" spans="1:2" x14ac:dyDescent="0.45">
      <c r="A27315" s="18">
        <v>46331.552083333336</v>
      </c>
      <c r="B27315">
        <v>20.94</v>
      </c>
    </row>
    <row r="27316" spans="1:2" x14ac:dyDescent="0.45">
      <c r="A27316" s="18">
        <v>46331.5625</v>
      </c>
      <c r="B27316">
        <v>20.239999999999998</v>
      </c>
    </row>
    <row r="27317" spans="1:2" x14ac:dyDescent="0.45">
      <c r="A27317" s="18">
        <v>46331.572916666664</v>
      </c>
      <c r="B27317">
        <v>23.34</v>
      </c>
    </row>
    <row r="27318" spans="1:2" x14ac:dyDescent="0.45">
      <c r="A27318" s="18">
        <v>46331.583333333336</v>
      </c>
      <c r="B27318">
        <v>19.899999999999999</v>
      </c>
    </row>
    <row r="27319" spans="1:2" x14ac:dyDescent="0.45">
      <c r="A27319" s="18">
        <v>46331.59375</v>
      </c>
      <c r="B27319">
        <v>23.08</v>
      </c>
    </row>
    <row r="27320" spans="1:2" x14ac:dyDescent="0.45">
      <c r="A27320" s="18">
        <v>46331.604166666664</v>
      </c>
      <c r="B27320">
        <v>25.38</v>
      </c>
    </row>
    <row r="27321" spans="1:2" x14ac:dyDescent="0.45">
      <c r="A27321" s="18">
        <v>46331.614583333336</v>
      </c>
      <c r="B27321">
        <v>24.38</v>
      </c>
    </row>
    <row r="27322" spans="1:2" x14ac:dyDescent="0.45">
      <c r="A27322" s="18">
        <v>46331.625</v>
      </c>
      <c r="B27322">
        <v>21.28</v>
      </c>
    </row>
    <row r="27323" spans="1:2" x14ac:dyDescent="0.45">
      <c r="A27323" s="18">
        <v>46331.635416666664</v>
      </c>
      <c r="B27323">
        <v>27.04</v>
      </c>
    </row>
    <row r="27324" spans="1:2" x14ac:dyDescent="0.45">
      <c r="A27324" s="18">
        <v>46331.645833333336</v>
      </c>
      <c r="B27324">
        <v>28.52</v>
      </c>
    </row>
    <row r="27325" spans="1:2" x14ac:dyDescent="0.45">
      <c r="A27325" s="18">
        <v>46331.65625</v>
      </c>
      <c r="B27325">
        <v>26.06</v>
      </c>
    </row>
    <row r="27326" spans="1:2" x14ac:dyDescent="0.45">
      <c r="A27326" s="18">
        <v>46331.666666666664</v>
      </c>
      <c r="B27326">
        <v>19.579999999999998</v>
      </c>
    </row>
    <row r="27327" spans="1:2" x14ac:dyDescent="0.45">
      <c r="A27327" s="18">
        <v>46331.677083333336</v>
      </c>
      <c r="B27327">
        <v>24.24</v>
      </c>
    </row>
    <row r="27328" spans="1:2" x14ac:dyDescent="0.45">
      <c r="A27328" s="18">
        <v>46331.6875</v>
      </c>
      <c r="B27328">
        <v>23.32</v>
      </c>
    </row>
    <row r="27329" spans="1:2" x14ac:dyDescent="0.45">
      <c r="A27329" s="18">
        <v>46331.697916666664</v>
      </c>
      <c r="B27329">
        <v>20.76</v>
      </c>
    </row>
    <row r="27330" spans="1:2" x14ac:dyDescent="0.45">
      <c r="A27330" s="18">
        <v>46331.708333333336</v>
      </c>
      <c r="B27330">
        <v>14.34</v>
      </c>
    </row>
    <row r="27331" spans="1:2" x14ac:dyDescent="0.45">
      <c r="A27331" s="18">
        <v>46331.71875</v>
      </c>
      <c r="B27331">
        <v>11.9</v>
      </c>
    </row>
    <row r="27332" spans="1:2" x14ac:dyDescent="0.45">
      <c r="A27332" s="18">
        <v>46331.729166666664</v>
      </c>
      <c r="B27332">
        <v>11.74</v>
      </c>
    </row>
    <row r="27333" spans="1:2" x14ac:dyDescent="0.45">
      <c r="A27333" s="18">
        <v>46331.739583333336</v>
      </c>
      <c r="B27333">
        <v>8.58</v>
      </c>
    </row>
    <row r="27334" spans="1:2" x14ac:dyDescent="0.45">
      <c r="A27334" s="18">
        <v>46331.75</v>
      </c>
      <c r="B27334">
        <v>9.4</v>
      </c>
    </row>
    <row r="27335" spans="1:2" x14ac:dyDescent="0.45">
      <c r="A27335" s="18">
        <v>46331.760416666664</v>
      </c>
      <c r="B27335">
        <v>8.44</v>
      </c>
    </row>
    <row r="27336" spans="1:2" x14ac:dyDescent="0.45">
      <c r="A27336" s="18">
        <v>46331.770833333336</v>
      </c>
      <c r="B27336">
        <v>9.6999999999999993</v>
      </c>
    </row>
    <row r="27337" spans="1:2" x14ac:dyDescent="0.45">
      <c r="A27337" s="18">
        <v>46331.78125</v>
      </c>
      <c r="B27337">
        <v>7.78</v>
      </c>
    </row>
    <row r="27338" spans="1:2" x14ac:dyDescent="0.45">
      <c r="A27338" s="18">
        <v>46331.791666666664</v>
      </c>
      <c r="B27338">
        <v>15.98</v>
      </c>
    </row>
    <row r="27339" spans="1:2" x14ac:dyDescent="0.45">
      <c r="A27339" s="18">
        <v>46331.802083333336</v>
      </c>
      <c r="B27339">
        <v>16.399999999999999</v>
      </c>
    </row>
    <row r="27340" spans="1:2" x14ac:dyDescent="0.45">
      <c r="A27340" s="18">
        <v>46331.8125</v>
      </c>
      <c r="B27340">
        <v>16.16</v>
      </c>
    </row>
    <row r="27341" spans="1:2" x14ac:dyDescent="0.45">
      <c r="A27341" s="18">
        <v>46331.822916666664</v>
      </c>
      <c r="B27341">
        <v>15.74</v>
      </c>
    </row>
    <row r="27342" spans="1:2" x14ac:dyDescent="0.45">
      <c r="A27342" s="18">
        <v>46331.833333333336</v>
      </c>
      <c r="B27342">
        <v>15.52</v>
      </c>
    </row>
    <row r="27343" spans="1:2" x14ac:dyDescent="0.45">
      <c r="A27343" s="18">
        <v>46331.84375</v>
      </c>
      <c r="B27343">
        <v>15.04</v>
      </c>
    </row>
    <row r="27344" spans="1:2" x14ac:dyDescent="0.45">
      <c r="A27344" s="18">
        <v>46331.854166666664</v>
      </c>
      <c r="B27344">
        <v>14.74</v>
      </c>
    </row>
    <row r="27345" spans="1:2" x14ac:dyDescent="0.45">
      <c r="A27345" s="18">
        <v>46331.864583333336</v>
      </c>
      <c r="B27345">
        <v>15.16</v>
      </c>
    </row>
    <row r="27346" spans="1:2" x14ac:dyDescent="0.45">
      <c r="A27346" s="18">
        <v>46331.875</v>
      </c>
      <c r="B27346">
        <v>14.58</v>
      </c>
    </row>
    <row r="27347" spans="1:2" x14ac:dyDescent="0.45">
      <c r="A27347" s="18">
        <v>46331.885416666664</v>
      </c>
      <c r="B27347">
        <v>14.9</v>
      </c>
    </row>
    <row r="27348" spans="1:2" x14ac:dyDescent="0.45">
      <c r="A27348" s="18">
        <v>46331.895833333336</v>
      </c>
      <c r="B27348">
        <v>14.74</v>
      </c>
    </row>
    <row r="27349" spans="1:2" x14ac:dyDescent="0.45">
      <c r="A27349" s="18">
        <v>46331.90625</v>
      </c>
      <c r="B27349">
        <v>14.38</v>
      </c>
    </row>
    <row r="27350" spans="1:2" x14ac:dyDescent="0.45">
      <c r="A27350" s="18">
        <v>46331.916666666664</v>
      </c>
      <c r="B27350">
        <v>14.94</v>
      </c>
    </row>
    <row r="27351" spans="1:2" x14ac:dyDescent="0.45">
      <c r="A27351" s="18">
        <v>46331.927083333336</v>
      </c>
      <c r="B27351">
        <v>12.48</v>
      </c>
    </row>
    <row r="27352" spans="1:2" x14ac:dyDescent="0.45">
      <c r="A27352" s="18">
        <v>46331.9375</v>
      </c>
      <c r="B27352">
        <v>12.96</v>
      </c>
    </row>
    <row r="27353" spans="1:2" x14ac:dyDescent="0.45">
      <c r="A27353" s="18">
        <v>46331.947916666664</v>
      </c>
      <c r="B27353">
        <v>13</v>
      </c>
    </row>
    <row r="27354" spans="1:2" x14ac:dyDescent="0.45">
      <c r="A27354" s="18">
        <v>46331.958333333336</v>
      </c>
      <c r="B27354">
        <v>12.48</v>
      </c>
    </row>
    <row r="27355" spans="1:2" x14ac:dyDescent="0.45">
      <c r="A27355" s="18">
        <v>46331.96875</v>
      </c>
      <c r="B27355">
        <v>12.92</v>
      </c>
    </row>
    <row r="27356" spans="1:2" x14ac:dyDescent="0.45">
      <c r="A27356" s="18">
        <v>46331.979166666664</v>
      </c>
      <c r="B27356">
        <v>12.4</v>
      </c>
    </row>
    <row r="27357" spans="1:2" x14ac:dyDescent="0.45">
      <c r="A27357" s="18">
        <v>46331.989583333336</v>
      </c>
      <c r="B27357">
        <v>12.96</v>
      </c>
    </row>
    <row r="27358" spans="1:2" x14ac:dyDescent="0.45">
      <c r="A27358" s="12">
        <v>46332</v>
      </c>
      <c r="B27358">
        <v>12.84</v>
      </c>
    </row>
    <row r="27359" spans="1:2" x14ac:dyDescent="0.45">
      <c r="A27359" s="18">
        <v>46332.010416666664</v>
      </c>
      <c r="B27359">
        <v>12.96</v>
      </c>
    </row>
    <row r="27360" spans="1:2" x14ac:dyDescent="0.45">
      <c r="A27360" s="18">
        <v>46332.020833333336</v>
      </c>
      <c r="B27360">
        <v>12.44</v>
      </c>
    </row>
    <row r="27361" spans="1:2" x14ac:dyDescent="0.45">
      <c r="A27361" s="18">
        <v>46332.03125</v>
      </c>
      <c r="B27361">
        <v>12.88</v>
      </c>
    </row>
    <row r="27362" spans="1:2" x14ac:dyDescent="0.45">
      <c r="A27362" s="18">
        <v>46332.041666666664</v>
      </c>
      <c r="B27362">
        <v>12.8</v>
      </c>
    </row>
    <row r="27363" spans="1:2" x14ac:dyDescent="0.45">
      <c r="A27363" s="18">
        <v>46332.052083333336</v>
      </c>
      <c r="B27363">
        <v>12.56</v>
      </c>
    </row>
    <row r="27364" spans="1:2" x14ac:dyDescent="0.45">
      <c r="A27364" s="18">
        <v>46332.0625</v>
      </c>
      <c r="B27364">
        <v>12.64</v>
      </c>
    </row>
    <row r="27365" spans="1:2" x14ac:dyDescent="0.45">
      <c r="A27365" s="18">
        <v>46332.072916666664</v>
      </c>
      <c r="B27365">
        <v>12.38</v>
      </c>
    </row>
    <row r="27366" spans="1:2" x14ac:dyDescent="0.45">
      <c r="A27366" s="18">
        <v>46332.083333333336</v>
      </c>
      <c r="B27366">
        <v>12.94</v>
      </c>
    </row>
    <row r="27367" spans="1:2" x14ac:dyDescent="0.45">
      <c r="A27367" s="18">
        <v>46332.09375</v>
      </c>
      <c r="B27367">
        <v>13.28</v>
      </c>
    </row>
    <row r="27368" spans="1:2" x14ac:dyDescent="0.45">
      <c r="A27368" s="18">
        <v>46332.104166666664</v>
      </c>
      <c r="B27368">
        <v>12.32</v>
      </c>
    </row>
    <row r="27369" spans="1:2" x14ac:dyDescent="0.45">
      <c r="A27369" s="18">
        <v>46332.114583333336</v>
      </c>
      <c r="B27369">
        <v>12.68</v>
      </c>
    </row>
    <row r="27370" spans="1:2" x14ac:dyDescent="0.45">
      <c r="A27370" s="18">
        <v>46332.125</v>
      </c>
      <c r="B27370">
        <v>12.82</v>
      </c>
    </row>
    <row r="27371" spans="1:2" x14ac:dyDescent="0.45">
      <c r="A27371" s="18">
        <v>46332.135416666664</v>
      </c>
      <c r="B27371">
        <v>12.94</v>
      </c>
    </row>
    <row r="27372" spans="1:2" x14ac:dyDescent="0.45">
      <c r="A27372" s="18">
        <v>46332.145833333336</v>
      </c>
      <c r="B27372">
        <v>12.84</v>
      </c>
    </row>
    <row r="27373" spans="1:2" x14ac:dyDescent="0.45">
      <c r="A27373" s="18">
        <v>46332.15625</v>
      </c>
      <c r="B27373">
        <v>12.84</v>
      </c>
    </row>
    <row r="27374" spans="1:2" x14ac:dyDescent="0.45">
      <c r="A27374" s="18">
        <v>46332.166666666664</v>
      </c>
      <c r="B27374">
        <v>12.98</v>
      </c>
    </row>
    <row r="27375" spans="1:2" x14ac:dyDescent="0.45">
      <c r="A27375" s="18">
        <v>46332.177083333336</v>
      </c>
      <c r="B27375">
        <v>12.68</v>
      </c>
    </row>
    <row r="27376" spans="1:2" x14ac:dyDescent="0.45">
      <c r="A27376" s="18">
        <v>46332.1875</v>
      </c>
      <c r="B27376">
        <v>13.12</v>
      </c>
    </row>
    <row r="27377" spans="1:2" x14ac:dyDescent="0.45">
      <c r="A27377" s="18">
        <v>46332.197916666664</v>
      </c>
      <c r="B27377">
        <v>12.46</v>
      </c>
    </row>
    <row r="27378" spans="1:2" x14ac:dyDescent="0.45">
      <c r="A27378" s="18">
        <v>46332.208333333336</v>
      </c>
      <c r="B27378">
        <v>13.1</v>
      </c>
    </row>
    <row r="27379" spans="1:2" x14ac:dyDescent="0.45">
      <c r="A27379" s="18">
        <v>46332.21875</v>
      </c>
      <c r="B27379">
        <v>13.12</v>
      </c>
    </row>
    <row r="27380" spans="1:2" x14ac:dyDescent="0.45">
      <c r="A27380" s="18">
        <v>46332.229166666664</v>
      </c>
      <c r="B27380">
        <v>12.44</v>
      </c>
    </row>
    <row r="27381" spans="1:2" x14ac:dyDescent="0.45">
      <c r="A27381" s="18">
        <v>46332.239583333336</v>
      </c>
      <c r="B27381">
        <v>13.16</v>
      </c>
    </row>
    <row r="27382" spans="1:2" x14ac:dyDescent="0.45">
      <c r="A27382" s="18">
        <v>46332.25</v>
      </c>
      <c r="B27382">
        <v>12.9</v>
      </c>
    </row>
    <row r="27383" spans="1:2" x14ac:dyDescent="0.45">
      <c r="A27383" s="18">
        <v>46332.260416666664</v>
      </c>
      <c r="B27383">
        <v>15.18</v>
      </c>
    </row>
    <row r="27384" spans="1:2" x14ac:dyDescent="0.45">
      <c r="A27384" s="18">
        <v>46332.270833333336</v>
      </c>
      <c r="B27384">
        <v>14.9</v>
      </c>
    </row>
    <row r="27385" spans="1:2" x14ac:dyDescent="0.45">
      <c r="A27385" s="18">
        <v>46332.28125</v>
      </c>
      <c r="B27385">
        <v>16.46</v>
      </c>
    </row>
    <row r="27386" spans="1:2" x14ac:dyDescent="0.45">
      <c r="A27386" s="18">
        <v>46332.291666666664</v>
      </c>
      <c r="B27386">
        <v>21.94</v>
      </c>
    </row>
    <row r="27387" spans="1:2" x14ac:dyDescent="0.45">
      <c r="A27387" s="18">
        <v>46332.302083333336</v>
      </c>
      <c r="B27387">
        <v>20.3</v>
      </c>
    </row>
    <row r="27388" spans="1:2" x14ac:dyDescent="0.45">
      <c r="A27388" s="18">
        <v>46332.3125</v>
      </c>
      <c r="B27388">
        <v>22.8</v>
      </c>
    </row>
    <row r="27389" spans="1:2" x14ac:dyDescent="0.45">
      <c r="A27389" s="18">
        <v>46332.322916666664</v>
      </c>
      <c r="B27389">
        <v>25.66</v>
      </c>
    </row>
    <row r="27390" spans="1:2" x14ac:dyDescent="0.45">
      <c r="A27390" s="18">
        <v>46332.333333333336</v>
      </c>
      <c r="B27390">
        <v>23.06</v>
      </c>
    </row>
    <row r="27391" spans="1:2" x14ac:dyDescent="0.45">
      <c r="A27391" s="18">
        <v>46332.34375</v>
      </c>
      <c r="B27391">
        <v>17.579999999999998</v>
      </c>
    </row>
    <row r="27392" spans="1:2" x14ac:dyDescent="0.45">
      <c r="A27392" s="18">
        <v>46332.354166666664</v>
      </c>
      <c r="B27392">
        <v>19.66</v>
      </c>
    </row>
    <row r="27393" spans="1:2" x14ac:dyDescent="0.45">
      <c r="A27393" s="18">
        <v>46332.364583333336</v>
      </c>
      <c r="B27393">
        <v>17.78</v>
      </c>
    </row>
    <row r="27394" spans="1:2" x14ac:dyDescent="0.45">
      <c r="A27394" s="18">
        <v>46332.375</v>
      </c>
      <c r="B27394">
        <v>18.36</v>
      </c>
    </row>
    <row r="27395" spans="1:2" x14ac:dyDescent="0.45">
      <c r="A27395" s="18">
        <v>46332.385416666664</v>
      </c>
      <c r="B27395">
        <v>20.100000000000001</v>
      </c>
    </row>
    <row r="27396" spans="1:2" x14ac:dyDescent="0.45">
      <c r="A27396" s="18">
        <v>46332.395833333336</v>
      </c>
      <c r="B27396">
        <v>14.02</v>
      </c>
    </row>
    <row r="27397" spans="1:2" x14ac:dyDescent="0.45">
      <c r="A27397" s="18">
        <v>46332.40625</v>
      </c>
      <c r="B27397">
        <v>19.760000000000002</v>
      </c>
    </row>
    <row r="27398" spans="1:2" x14ac:dyDescent="0.45">
      <c r="A27398" s="18">
        <v>46332.416666666664</v>
      </c>
      <c r="B27398">
        <v>14.02</v>
      </c>
    </row>
    <row r="27399" spans="1:2" x14ac:dyDescent="0.45">
      <c r="A27399" s="18">
        <v>46332.427083333336</v>
      </c>
      <c r="B27399">
        <v>23.36</v>
      </c>
    </row>
    <row r="27400" spans="1:2" x14ac:dyDescent="0.45">
      <c r="A27400" s="18">
        <v>46332.4375</v>
      </c>
      <c r="B27400">
        <v>28.52</v>
      </c>
    </row>
    <row r="27401" spans="1:2" x14ac:dyDescent="0.45">
      <c r="A27401" s="18">
        <v>46332.447916666664</v>
      </c>
      <c r="B27401">
        <v>31.28</v>
      </c>
    </row>
    <row r="27402" spans="1:2" x14ac:dyDescent="0.45">
      <c r="A27402" s="18">
        <v>46332.458333333336</v>
      </c>
      <c r="B27402">
        <v>28.8</v>
      </c>
    </row>
    <row r="27403" spans="1:2" x14ac:dyDescent="0.45">
      <c r="A27403" s="18">
        <v>46332.46875</v>
      </c>
      <c r="B27403">
        <v>25.32</v>
      </c>
    </row>
    <row r="27404" spans="1:2" x14ac:dyDescent="0.45">
      <c r="A27404" s="18">
        <v>46332.479166666664</v>
      </c>
      <c r="B27404">
        <v>23.7</v>
      </c>
    </row>
    <row r="27405" spans="1:2" x14ac:dyDescent="0.45">
      <c r="A27405" s="18">
        <v>46332.489583333336</v>
      </c>
      <c r="B27405">
        <v>23.42</v>
      </c>
    </row>
    <row r="27406" spans="1:2" x14ac:dyDescent="0.45">
      <c r="A27406" s="18">
        <v>46332.5</v>
      </c>
      <c r="B27406">
        <v>24.24</v>
      </c>
    </row>
    <row r="27407" spans="1:2" x14ac:dyDescent="0.45">
      <c r="A27407" s="18">
        <v>46332.510416666664</v>
      </c>
      <c r="B27407">
        <v>22.56</v>
      </c>
    </row>
    <row r="27408" spans="1:2" x14ac:dyDescent="0.45">
      <c r="A27408" s="18">
        <v>46332.520833333336</v>
      </c>
      <c r="B27408">
        <v>19.82</v>
      </c>
    </row>
    <row r="27409" spans="1:2" x14ac:dyDescent="0.45">
      <c r="A27409" s="18">
        <v>46332.53125</v>
      </c>
      <c r="B27409">
        <v>19.72</v>
      </c>
    </row>
    <row r="27410" spans="1:2" x14ac:dyDescent="0.45">
      <c r="A27410" s="18">
        <v>46332.541666666664</v>
      </c>
      <c r="B27410">
        <v>18.260000000000002</v>
      </c>
    </row>
    <row r="27411" spans="1:2" x14ac:dyDescent="0.45">
      <c r="A27411" s="18">
        <v>46332.552083333336</v>
      </c>
      <c r="B27411">
        <v>19.739999999999998</v>
      </c>
    </row>
    <row r="27412" spans="1:2" x14ac:dyDescent="0.45">
      <c r="A27412" s="18">
        <v>46332.5625</v>
      </c>
      <c r="B27412">
        <v>18.100000000000001</v>
      </c>
    </row>
    <row r="27413" spans="1:2" x14ac:dyDescent="0.45">
      <c r="A27413" s="18">
        <v>46332.572916666664</v>
      </c>
      <c r="B27413">
        <v>17.62</v>
      </c>
    </row>
    <row r="27414" spans="1:2" x14ac:dyDescent="0.45">
      <c r="A27414" s="18">
        <v>46332.583333333336</v>
      </c>
      <c r="B27414">
        <v>19.739999999999998</v>
      </c>
    </row>
    <row r="27415" spans="1:2" x14ac:dyDescent="0.45">
      <c r="A27415" s="18">
        <v>46332.59375</v>
      </c>
      <c r="B27415">
        <v>22.8</v>
      </c>
    </row>
    <row r="27416" spans="1:2" x14ac:dyDescent="0.45">
      <c r="A27416" s="18">
        <v>46332.604166666664</v>
      </c>
      <c r="B27416">
        <v>21.86</v>
      </c>
    </row>
    <row r="27417" spans="1:2" x14ac:dyDescent="0.45">
      <c r="A27417" s="18">
        <v>46332.614583333336</v>
      </c>
      <c r="B27417">
        <v>16.54</v>
      </c>
    </row>
    <row r="27418" spans="1:2" x14ac:dyDescent="0.45">
      <c r="A27418" s="18">
        <v>46332.625</v>
      </c>
      <c r="B27418">
        <v>18.22</v>
      </c>
    </row>
    <row r="27419" spans="1:2" x14ac:dyDescent="0.45">
      <c r="A27419" s="18">
        <v>46332.635416666664</v>
      </c>
      <c r="B27419">
        <v>8.42</v>
      </c>
    </row>
    <row r="27420" spans="1:2" x14ac:dyDescent="0.45">
      <c r="A27420" s="18">
        <v>46332.645833333336</v>
      </c>
      <c r="B27420">
        <v>7.94</v>
      </c>
    </row>
    <row r="27421" spans="1:2" x14ac:dyDescent="0.45">
      <c r="A27421" s="18">
        <v>46332.65625</v>
      </c>
      <c r="B27421">
        <v>7.22</v>
      </c>
    </row>
    <row r="27422" spans="1:2" x14ac:dyDescent="0.45">
      <c r="A27422" s="18">
        <v>46332.666666666664</v>
      </c>
      <c r="B27422">
        <v>8</v>
      </c>
    </row>
    <row r="27423" spans="1:2" x14ac:dyDescent="0.45">
      <c r="A27423" s="18">
        <v>46332.677083333336</v>
      </c>
      <c r="B27423">
        <v>7.64</v>
      </c>
    </row>
    <row r="27424" spans="1:2" x14ac:dyDescent="0.45">
      <c r="A27424" s="18">
        <v>46332.6875</v>
      </c>
      <c r="B27424">
        <v>7.22</v>
      </c>
    </row>
    <row r="27425" spans="1:2" x14ac:dyDescent="0.45">
      <c r="A27425" s="18">
        <v>46332.697916666664</v>
      </c>
      <c r="B27425">
        <v>7.16</v>
      </c>
    </row>
    <row r="27426" spans="1:2" x14ac:dyDescent="0.45">
      <c r="A27426" s="18">
        <v>46332.708333333336</v>
      </c>
      <c r="B27426">
        <v>7.16</v>
      </c>
    </row>
    <row r="27427" spans="1:2" x14ac:dyDescent="0.45">
      <c r="A27427" s="18">
        <v>46332.71875</v>
      </c>
      <c r="B27427">
        <v>7.42</v>
      </c>
    </row>
    <row r="27428" spans="1:2" x14ac:dyDescent="0.45">
      <c r="A27428" s="18">
        <v>46332.729166666664</v>
      </c>
      <c r="B27428">
        <v>7.4</v>
      </c>
    </row>
    <row r="27429" spans="1:2" x14ac:dyDescent="0.45">
      <c r="A27429" s="18">
        <v>46332.739583333336</v>
      </c>
      <c r="B27429">
        <v>6.8</v>
      </c>
    </row>
    <row r="27430" spans="1:2" x14ac:dyDescent="0.45">
      <c r="A27430" s="18">
        <v>46332.75</v>
      </c>
      <c r="B27430">
        <v>7.64</v>
      </c>
    </row>
    <row r="27431" spans="1:2" x14ac:dyDescent="0.45">
      <c r="A27431" s="18">
        <v>46332.760416666664</v>
      </c>
      <c r="B27431">
        <v>8.2799999999999994</v>
      </c>
    </row>
    <row r="27432" spans="1:2" x14ac:dyDescent="0.45">
      <c r="A27432" s="18">
        <v>46332.770833333336</v>
      </c>
      <c r="B27432">
        <v>17.5</v>
      </c>
    </row>
    <row r="27433" spans="1:2" x14ac:dyDescent="0.45">
      <c r="A27433" s="18">
        <v>46332.78125</v>
      </c>
      <c r="B27433">
        <v>17.34</v>
      </c>
    </row>
    <row r="27434" spans="1:2" x14ac:dyDescent="0.45">
      <c r="A27434" s="18">
        <v>46332.791666666664</v>
      </c>
      <c r="B27434">
        <v>16.88</v>
      </c>
    </row>
    <row r="27435" spans="1:2" x14ac:dyDescent="0.45">
      <c r="A27435" s="18">
        <v>46332.802083333336</v>
      </c>
      <c r="B27435">
        <v>15.86</v>
      </c>
    </row>
    <row r="27436" spans="1:2" x14ac:dyDescent="0.45">
      <c r="A27436" s="18">
        <v>46332.8125</v>
      </c>
      <c r="B27436">
        <v>16.2</v>
      </c>
    </row>
    <row r="27437" spans="1:2" x14ac:dyDescent="0.45">
      <c r="A27437" s="18">
        <v>46332.822916666664</v>
      </c>
      <c r="B27437">
        <v>15.74</v>
      </c>
    </row>
    <row r="27438" spans="1:2" x14ac:dyDescent="0.45">
      <c r="A27438" s="18">
        <v>46332.833333333336</v>
      </c>
      <c r="B27438">
        <v>15.78</v>
      </c>
    </row>
    <row r="27439" spans="1:2" x14ac:dyDescent="0.45">
      <c r="A27439" s="18">
        <v>46332.84375</v>
      </c>
      <c r="B27439">
        <v>15.04</v>
      </c>
    </row>
    <row r="27440" spans="1:2" x14ac:dyDescent="0.45">
      <c r="A27440" s="18">
        <v>46332.854166666664</v>
      </c>
      <c r="B27440">
        <v>14.52</v>
      </c>
    </row>
    <row r="27441" spans="1:2" x14ac:dyDescent="0.45">
      <c r="A27441" s="18">
        <v>46332.864583333336</v>
      </c>
      <c r="B27441">
        <v>15.06</v>
      </c>
    </row>
    <row r="27442" spans="1:2" x14ac:dyDescent="0.45">
      <c r="A27442" s="18">
        <v>46332.875</v>
      </c>
      <c r="B27442">
        <v>14.92</v>
      </c>
    </row>
    <row r="27443" spans="1:2" x14ac:dyDescent="0.45">
      <c r="A27443" s="18">
        <v>46332.885416666664</v>
      </c>
      <c r="B27443">
        <v>14.7</v>
      </c>
    </row>
    <row r="27444" spans="1:2" x14ac:dyDescent="0.45">
      <c r="A27444" s="18">
        <v>46332.895833333336</v>
      </c>
      <c r="B27444">
        <v>14.92</v>
      </c>
    </row>
    <row r="27445" spans="1:2" x14ac:dyDescent="0.45">
      <c r="A27445" s="18">
        <v>46332.90625</v>
      </c>
      <c r="B27445">
        <v>14.56</v>
      </c>
    </row>
    <row r="27446" spans="1:2" x14ac:dyDescent="0.45">
      <c r="A27446" s="18">
        <v>46332.916666666664</v>
      </c>
      <c r="B27446">
        <v>15.02</v>
      </c>
    </row>
    <row r="27447" spans="1:2" x14ac:dyDescent="0.45">
      <c r="A27447" s="18">
        <v>46332.927083333336</v>
      </c>
      <c r="B27447">
        <v>12.64</v>
      </c>
    </row>
    <row r="27448" spans="1:2" x14ac:dyDescent="0.45">
      <c r="A27448" s="18">
        <v>46332.9375</v>
      </c>
      <c r="B27448">
        <v>12.14</v>
      </c>
    </row>
    <row r="27449" spans="1:2" x14ac:dyDescent="0.45">
      <c r="A27449" s="18">
        <v>46332.947916666664</v>
      </c>
      <c r="B27449">
        <v>12.68</v>
      </c>
    </row>
    <row r="27450" spans="1:2" x14ac:dyDescent="0.45">
      <c r="A27450" s="18">
        <v>46332.958333333336</v>
      </c>
      <c r="B27450">
        <v>12</v>
      </c>
    </row>
    <row r="27451" spans="1:2" x14ac:dyDescent="0.45">
      <c r="A27451" s="18">
        <v>46332.96875</v>
      </c>
      <c r="B27451">
        <v>12.86</v>
      </c>
    </row>
    <row r="27452" spans="1:2" x14ac:dyDescent="0.45">
      <c r="A27452" s="18">
        <v>46332.979166666664</v>
      </c>
      <c r="B27452">
        <v>12.5</v>
      </c>
    </row>
    <row r="27453" spans="1:2" x14ac:dyDescent="0.45">
      <c r="A27453" s="18">
        <v>46332.989583333336</v>
      </c>
      <c r="B27453">
        <v>12</v>
      </c>
    </row>
    <row r="27454" spans="1:2" x14ac:dyDescent="0.45">
      <c r="A27454" s="12">
        <v>46333</v>
      </c>
      <c r="B27454">
        <v>12.62</v>
      </c>
    </row>
    <row r="27455" spans="1:2" x14ac:dyDescent="0.45">
      <c r="A27455" s="18">
        <v>46333.010416666664</v>
      </c>
      <c r="B27455">
        <v>12.18</v>
      </c>
    </row>
    <row r="27456" spans="1:2" x14ac:dyDescent="0.45">
      <c r="A27456" s="18">
        <v>46333.020833333336</v>
      </c>
      <c r="B27456">
        <v>12.52</v>
      </c>
    </row>
    <row r="27457" spans="1:2" x14ac:dyDescent="0.45">
      <c r="A27457" s="18">
        <v>46333.03125</v>
      </c>
      <c r="B27457">
        <v>12</v>
      </c>
    </row>
    <row r="27458" spans="1:2" x14ac:dyDescent="0.45">
      <c r="A27458" s="18">
        <v>46333.041666666664</v>
      </c>
      <c r="B27458">
        <v>12.56</v>
      </c>
    </row>
    <row r="27459" spans="1:2" x14ac:dyDescent="0.45">
      <c r="A27459" s="18">
        <v>46333.052083333336</v>
      </c>
      <c r="B27459">
        <v>12.18</v>
      </c>
    </row>
    <row r="27460" spans="1:2" x14ac:dyDescent="0.45">
      <c r="A27460" s="18">
        <v>46333.0625</v>
      </c>
      <c r="B27460">
        <v>12.36</v>
      </c>
    </row>
    <row r="27461" spans="1:2" x14ac:dyDescent="0.45">
      <c r="A27461" s="18">
        <v>46333.072916666664</v>
      </c>
      <c r="B27461">
        <v>12.24</v>
      </c>
    </row>
    <row r="27462" spans="1:2" x14ac:dyDescent="0.45">
      <c r="A27462" s="18">
        <v>46333.083333333336</v>
      </c>
      <c r="B27462">
        <v>12.26</v>
      </c>
    </row>
    <row r="27463" spans="1:2" x14ac:dyDescent="0.45">
      <c r="A27463" s="18">
        <v>46333.09375</v>
      </c>
      <c r="B27463">
        <v>12.64</v>
      </c>
    </row>
    <row r="27464" spans="1:2" x14ac:dyDescent="0.45">
      <c r="A27464" s="18">
        <v>46333.104166666664</v>
      </c>
      <c r="B27464">
        <v>11.96</v>
      </c>
    </row>
    <row r="27465" spans="1:2" x14ac:dyDescent="0.45">
      <c r="A27465" s="18">
        <v>46333.114583333336</v>
      </c>
      <c r="B27465">
        <v>12.76</v>
      </c>
    </row>
    <row r="27466" spans="1:2" x14ac:dyDescent="0.45">
      <c r="A27466" s="18">
        <v>46333.125</v>
      </c>
      <c r="B27466">
        <v>12.18</v>
      </c>
    </row>
    <row r="27467" spans="1:2" x14ac:dyDescent="0.45">
      <c r="A27467" s="18">
        <v>46333.135416666664</v>
      </c>
      <c r="B27467">
        <v>12.66</v>
      </c>
    </row>
    <row r="27468" spans="1:2" x14ac:dyDescent="0.45">
      <c r="A27468" s="18">
        <v>46333.145833333336</v>
      </c>
      <c r="B27468">
        <v>12.26</v>
      </c>
    </row>
    <row r="27469" spans="1:2" x14ac:dyDescent="0.45">
      <c r="A27469" s="18">
        <v>46333.15625</v>
      </c>
      <c r="B27469">
        <v>11.96</v>
      </c>
    </row>
    <row r="27470" spans="1:2" x14ac:dyDescent="0.45">
      <c r="A27470" s="18">
        <v>46333.166666666664</v>
      </c>
      <c r="B27470">
        <v>12.46</v>
      </c>
    </row>
    <row r="27471" spans="1:2" x14ac:dyDescent="0.45">
      <c r="A27471" s="18">
        <v>46333.177083333336</v>
      </c>
      <c r="B27471">
        <v>12.12</v>
      </c>
    </row>
    <row r="27472" spans="1:2" x14ac:dyDescent="0.45">
      <c r="A27472" s="18">
        <v>46333.1875</v>
      </c>
      <c r="B27472">
        <v>12.46</v>
      </c>
    </row>
    <row r="27473" spans="1:2" x14ac:dyDescent="0.45">
      <c r="A27473" s="18">
        <v>46333.197916666664</v>
      </c>
      <c r="B27473">
        <v>12.28</v>
      </c>
    </row>
    <row r="27474" spans="1:2" x14ac:dyDescent="0.45">
      <c r="A27474" s="18">
        <v>46333.208333333336</v>
      </c>
      <c r="B27474">
        <v>12.5</v>
      </c>
    </row>
    <row r="27475" spans="1:2" x14ac:dyDescent="0.45">
      <c r="A27475" s="18">
        <v>46333.21875</v>
      </c>
      <c r="B27475">
        <v>12.44</v>
      </c>
    </row>
    <row r="27476" spans="1:2" x14ac:dyDescent="0.45">
      <c r="A27476" s="18">
        <v>46333.229166666664</v>
      </c>
      <c r="B27476">
        <v>12.42</v>
      </c>
    </row>
    <row r="27477" spans="1:2" x14ac:dyDescent="0.45">
      <c r="A27477" s="18">
        <v>46333.239583333336</v>
      </c>
      <c r="B27477">
        <v>12.58</v>
      </c>
    </row>
    <row r="27478" spans="1:2" x14ac:dyDescent="0.45">
      <c r="A27478" s="18">
        <v>46333.25</v>
      </c>
      <c r="B27478">
        <v>12.22</v>
      </c>
    </row>
    <row r="27479" spans="1:2" x14ac:dyDescent="0.45">
      <c r="A27479" s="18">
        <v>46333.260416666664</v>
      </c>
      <c r="B27479">
        <v>15.3</v>
      </c>
    </row>
    <row r="27480" spans="1:2" x14ac:dyDescent="0.45">
      <c r="A27480" s="18">
        <v>46333.270833333336</v>
      </c>
      <c r="B27480">
        <v>14.66</v>
      </c>
    </row>
    <row r="27481" spans="1:2" x14ac:dyDescent="0.45">
      <c r="A27481" s="18">
        <v>46333.28125</v>
      </c>
      <c r="B27481">
        <v>14.26</v>
      </c>
    </row>
    <row r="27482" spans="1:2" x14ac:dyDescent="0.45">
      <c r="A27482" s="18">
        <v>46333.291666666664</v>
      </c>
      <c r="B27482">
        <v>15.2</v>
      </c>
    </row>
    <row r="27483" spans="1:2" x14ac:dyDescent="0.45">
      <c r="A27483" s="18">
        <v>46333.302083333336</v>
      </c>
      <c r="B27483">
        <v>14.74</v>
      </c>
    </row>
    <row r="27484" spans="1:2" x14ac:dyDescent="0.45">
      <c r="A27484" s="18">
        <v>46333.3125</v>
      </c>
      <c r="B27484">
        <v>14.96</v>
      </c>
    </row>
    <row r="27485" spans="1:2" x14ac:dyDescent="0.45">
      <c r="A27485" s="18">
        <v>46333.322916666664</v>
      </c>
      <c r="B27485">
        <v>14.68</v>
      </c>
    </row>
    <row r="27486" spans="1:2" x14ac:dyDescent="0.45">
      <c r="A27486" s="18">
        <v>46333.333333333336</v>
      </c>
      <c r="B27486">
        <v>14.94</v>
      </c>
    </row>
    <row r="27487" spans="1:2" x14ac:dyDescent="0.45">
      <c r="A27487" s="18">
        <v>46333.34375</v>
      </c>
      <c r="B27487">
        <v>7.24</v>
      </c>
    </row>
    <row r="27488" spans="1:2" x14ac:dyDescent="0.45">
      <c r="A27488" s="18">
        <v>46333.354166666664</v>
      </c>
      <c r="B27488">
        <v>6.18</v>
      </c>
    </row>
    <row r="27489" spans="1:2" x14ac:dyDescent="0.45">
      <c r="A27489" s="18">
        <v>46333.364583333336</v>
      </c>
      <c r="B27489">
        <v>6.48</v>
      </c>
    </row>
    <row r="27490" spans="1:2" x14ac:dyDescent="0.45">
      <c r="A27490" s="18">
        <v>46333.375</v>
      </c>
      <c r="B27490">
        <v>6.26</v>
      </c>
    </row>
    <row r="27491" spans="1:2" x14ac:dyDescent="0.45">
      <c r="A27491" s="18">
        <v>46333.385416666664</v>
      </c>
      <c r="B27491">
        <v>6.98</v>
      </c>
    </row>
    <row r="27492" spans="1:2" x14ac:dyDescent="0.45">
      <c r="A27492" s="18">
        <v>46333.395833333336</v>
      </c>
      <c r="B27492">
        <v>6.56</v>
      </c>
    </row>
    <row r="27493" spans="1:2" x14ac:dyDescent="0.45">
      <c r="A27493" s="18">
        <v>46333.40625</v>
      </c>
      <c r="B27493">
        <v>6.02</v>
      </c>
    </row>
    <row r="27494" spans="1:2" x14ac:dyDescent="0.45">
      <c r="A27494" s="18">
        <v>46333.416666666664</v>
      </c>
      <c r="B27494">
        <v>6.76</v>
      </c>
    </row>
    <row r="27495" spans="1:2" x14ac:dyDescent="0.45">
      <c r="A27495" s="18">
        <v>46333.427083333336</v>
      </c>
      <c r="B27495">
        <v>6.26</v>
      </c>
    </row>
    <row r="27496" spans="1:2" x14ac:dyDescent="0.45">
      <c r="A27496" s="18">
        <v>46333.4375</v>
      </c>
      <c r="B27496">
        <v>6.7</v>
      </c>
    </row>
    <row r="27497" spans="1:2" x14ac:dyDescent="0.45">
      <c r="A27497" s="18">
        <v>46333.447916666664</v>
      </c>
      <c r="B27497">
        <v>6.46</v>
      </c>
    </row>
    <row r="27498" spans="1:2" x14ac:dyDescent="0.45">
      <c r="A27498" s="18">
        <v>46333.458333333336</v>
      </c>
      <c r="B27498">
        <v>6.14</v>
      </c>
    </row>
    <row r="27499" spans="1:2" x14ac:dyDescent="0.45">
      <c r="A27499" s="18">
        <v>46333.46875</v>
      </c>
      <c r="B27499">
        <v>6.3</v>
      </c>
    </row>
    <row r="27500" spans="1:2" x14ac:dyDescent="0.45">
      <c r="A27500" s="18">
        <v>46333.479166666664</v>
      </c>
      <c r="B27500">
        <v>5.74</v>
      </c>
    </row>
    <row r="27501" spans="1:2" x14ac:dyDescent="0.45">
      <c r="A27501" s="18">
        <v>46333.489583333336</v>
      </c>
      <c r="B27501">
        <v>6.2</v>
      </c>
    </row>
    <row r="27502" spans="1:2" x14ac:dyDescent="0.45">
      <c r="A27502" s="18">
        <v>46333.5</v>
      </c>
      <c r="B27502">
        <v>5.86</v>
      </c>
    </row>
    <row r="27503" spans="1:2" x14ac:dyDescent="0.45">
      <c r="A27503" s="18">
        <v>46333.510416666664</v>
      </c>
      <c r="B27503">
        <v>6.36</v>
      </c>
    </row>
    <row r="27504" spans="1:2" x14ac:dyDescent="0.45">
      <c r="A27504" s="18">
        <v>46333.520833333336</v>
      </c>
      <c r="B27504">
        <v>6.06</v>
      </c>
    </row>
    <row r="27505" spans="1:2" x14ac:dyDescent="0.45">
      <c r="A27505" s="18">
        <v>46333.53125</v>
      </c>
      <c r="B27505">
        <v>5.78</v>
      </c>
    </row>
    <row r="27506" spans="1:2" x14ac:dyDescent="0.45">
      <c r="A27506" s="18">
        <v>46333.541666666664</v>
      </c>
      <c r="B27506">
        <v>6.28</v>
      </c>
    </row>
    <row r="27507" spans="1:2" x14ac:dyDescent="0.45">
      <c r="A27507" s="18">
        <v>46333.552083333336</v>
      </c>
      <c r="B27507">
        <v>5.94</v>
      </c>
    </row>
    <row r="27508" spans="1:2" x14ac:dyDescent="0.45">
      <c r="A27508" s="18">
        <v>46333.5625</v>
      </c>
      <c r="B27508">
        <v>6.08</v>
      </c>
    </row>
    <row r="27509" spans="1:2" x14ac:dyDescent="0.45">
      <c r="A27509" s="18">
        <v>46333.572916666664</v>
      </c>
      <c r="B27509">
        <v>6.26</v>
      </c>
    </row>
    <row r="27510" spans="1:2" x14ac:dyDescent="0.45">
      <c r="A27510" s="18">
        <v>46333.583333333336</v>
      </c>
      <c r="B27510">
        <v>6.2</v>
      </c>
    </row>
    <row r="27511" spans="1:2" x14ac:dyDescent="0.45">
      <c r="A27511" s="18">
        <v>46333.59375</v>
      </c>
      <c r="B27511">
        <v>6.62</v>
      </c>
    </row>
    <row r="27512" spans="1:2" x14ac:dyDescent="0.45">
      <c r="A27512" s="18">
        <v>46333.604166666664</v>
      </c>
      <c r="B27512">
        <v>6.04</v>
      </c>
    </row>
    <row r="27513" spans="1:2" x14ac:dyDescent="0.45">
      <c r="A27513" s="18">
        <v>46333.614583333336</v>
      </c>
      <c r="B27513">
        <v>6.48</v>
      </c>
    </row>
    <row r="27514" spans="1:2" x14ac:dyDescent="0.45">
      <c r="A27514" s="18">
        <v>46333.625</v>
      </c>
      <c r="B27514">
        <v>6.34</v>
      </c>
    </row>
    <row r="27515" spans="1:2" x14ac:dyDescent="0.45">
      <c r="A27515" s="18">
        <v>46333.635416666664</v>
      </c>
      <c r="B27515">
        <v>6.62</v>
      </c>
    </row>
    <row r="27516" spans="1:2" x14ac:dyDescent="0.45">
      <c r="A27516" s="18">
        <v>46333.645833333336</v>
      </c>
      <c r="B27516">
        <v>6.44</v>
      </c>
    </row>
    <row r="27517" spans="1:2" x14ac:dyDescent="0.45">
      <c r="A27517" s="18">
        <v>46333.65625</v>
      </c>
      <c r="B27517">
        <v>6.44</v>
      </c>
    </row>
    <row r="27518" spans="1:2" x14ac:dyDescent="0.45">
      <c r="A27518" s="18">
        <v>46333.666666666664</v>
      </c>
      <c r="B27518">
        <v>6.84</v>
      </c>
    </row>
    <row r="27519" spans="1:2" x14ac:dyDescent="0.45">
      <c r="A27519" s="18">
        <v>46333.677083333336</v>
      </c>
      <c r="B27519">
        <v>6.26</v>
      </c>
    </row>
    <row r="27520" spans="1:2" x14ac:dyDescent="0.45">
      <c r="A27520" s="18">
        <v>46333.6875</v>
      </c>
      <c r="B27520">
        <v>6.46</v>
      </c>
    </row>
    <row r="27521" spans="1:2" x14ac:dyDescent="0.45">
      <c r="A27521" s="18">
        <v>46333.697916666664</v>
      </c>
      <c r="B27521">
        <v>6.7</v>
      </c>
    </row>
    <row r="27522" spans="1:2" x14ac:dyDescent="0.45">
      <c r="A27522" s="18">
        <v>46333.708333333336</v>
      </c>
      <c r="B27522">
        <v>6.3</v>
      </c>
    </row>
    <row r="27523" spans="1:2" x14ac:dyDescent="0.45">
      <c r="A27523" s="18">
        <v>46333.71875</v>
      </c>
      <c r="B27523">
        <v>6.76</v>
      </c>
    </row>
    <row r="27524" spans="1:2" x14ac:dyDescent="0.45">
      <c r="A27524" s="18">
        <v>46333.729166666664</v>
      </c>
      <c r="B27524">
        <v>6.16</v>
      </c>
    </row>
    <row r="27525" spans="1:2" x14ac:dyDescent="0.45">
      <c r="A27525" s="18">
        <v>46333.739583333336</v>
      </c>
      <c r="B27525">
        <v>6.44</v>
      </c>
    </row>
    <row r="27526" spans="1:2" x14ac:dyDescent="0.45">
      <c r="A27526" s="18">
        <v>46333.75</v>
      </c>
      <c r="B27526">
        <v>6.58</v>
      </c>
    </row>
    <row r="27527" spans="1:2" x14ac:dyDescent="0.45">
      <c r="A27527" s="18">
        <v>46333.760416666664</v>
      </c>
      <c r="B27527">
        <v>6.4</v>
      </c>
    </row>
    <row r="27528" spans="1:2" x14ac:dyDescent="0.45">
      <c r="A27528" s="18">
        <v>46333.770833333336</v>
      </c>
      <c r="B27528">
        <v>7.36</v>
      </c>
    </row>
    <row r="27529" spans="1:2" x14ac:dyDescent="0.45">
      <c r="A27529" s="18">
        <v>46333.78125</v>
      </c>
      <c r="B27529">
        <v>13.96</v>
      </c>
    </row>
    <row r="27530" spans="1:2" x14ac:dyDescent="0.45">
      <c r="A27530" s="18">
        <v>46333.791666666664</v>
      </c>
      <c r="B27530">
        <v>15.14</v>
      </c>
    </row>
    <row r="27531" spans="1:2" x14ac:dyDescent="0.45">
      <c r="A27531" s="18">
        <v>46333.802083333336</v>
      </c>
      <c r="B27531">
        <v>15.22</v>
      </c>
    </row>
    <row r="27532" spans="1:2" x14ac:dyDescent="0.45">
      <c r="A27532" s="18">
        <v>46333.8125</v>
      </c>
      <c r="B27532">
        <v>14.64</v>
      </c>
    </row>
    <row r="27533" spans="1:2" x14ac:dyDescent="0.45">
      <c r="A27533" s="18">
        <v>46333.822916666664</v>
      </c>
      <c r="B27533">
        <v>14.9</v>
      </c>
    </row>
    <row r="27534" spans="1:2" x14ac:dyDescent="0.45">
      <c r="A27534" s="18">
        <v>46333.833333333336</v>
      </c>
      <c r="B27534">
        <v>14.76</v>
      </c>
    </row>
    <row r="27535" spans="1:2" x14ac:dyDescent="0.45">
      <c r="A27535" s="18">
        <v>46333.84375</v>
      </c>
      <c r="B27535">
        <v>15.08</v>
      </c>
    </row>
    <row r="27536" spans="1:2" x14ac:dyDescent="0.45">
      <c r="A27536" s="18">
        <v>46333.854166666664</v>
      </c>
      <c r="B27536">
        <v>14.66</v>
      </c>
    </row>
    <row r="27537" spans="1:2" x14ac:dyDescent="0.45">
      <c r="A27537" s="18">
        <v>46333.864583333336</v>
      </c>
      <c r="B27537">
        <v>14.88</v>
      </c>
    </row>
    <row r="27538" spans="1:2" x14ac:dyDescent="0.45">
      <c r="A27538" s="18">
        <v>46333.875</v>
      </c>
      <c r="B27538">
        <v>15</v>
      </c>
    </row>
    <row r="27539" spans="1:2" x14ac:dyDescent="0.45">
      <c r="A27539" s="18">
        <v>46333.885416666664</v>
      </c>
      <c r="B27539">
        <v>15.1</v>
      </c>
    </row>
    <row r="27540" spans="1:2" x14ac:dyDescent="0.45">
      <c r="A27540" s="18">
        <v>46333.895833333336</v>
      </c>
      <c r="B27540">
        <v>15.16</v>
      </c>
    </row>
    <row r="27541" spans="1:2" x14ac:dyDescent="0.45">
      <c r="A27541" s="18">
        <v>46333.90625</v>
      </c>
      <c r="B27541">
        <v>14.6</v>
      </c>
    </row>
    <row r="27542" spans="1:2" x14ac:dyDescent="0.45">
      <c r="A27542" s="18">
        <v>46333.916666666664</v>
      </c>
      <c r="B27542">
        <v>14.98</v>
      </c>
    </row>
    <row r="27543" spans="1:2" x14ac:dyDescent="0.45">
      <c r="A27543" s="18">
        <v>46333.927083333336</v>
      </c>
      <c r="B27543">
        <v>12.58</v>
      </c>
    </row>
    <row r="27544" spans="1:2" x14ac:dyDescent="0.45">
      <c r="A27544" s="18">
        <v>46333.9375</v>
      </c>
      <c r="B27544">
        <v>12.6</v>
      </c>
    </row>
    <row r="27545" spans="1:2" x14ac:dyDescent="0.45">
      <c r="A27545" s="18">
        <v>46333.947916666664</v>
      </c>
      <c r="B27545">
        <v>12.72</v>
      </c>
    </row>
    <row r="27546" spans="1:2" x14ac:dyDescent="0.45">
      <c r="A27546" s="18">
        <v>46333.958333333336</v>
      </c>
      <c r="B27546">
        <v>12.44</v>
      </c>
    </row>
    <row r="27547" spans="1:2" x14ac:dyDescent="0.45">
      <c r="A27547" s="18">
        <v>46333.96875</v>
      </c>
      <c r="B27547">
        <v>12.72</v>
      </c>
    </row>
    <row r="27548" spans="1:2" x14ac:dyDescent="0.45">
      <c r="A27548" s="18">
        <v>46333.979166666664</v>
      </c>
      <c r="B27548">
        <v>12.5</v>
      </c>
    </row>
    <row r="27549" spans="1:2" x14ac:dyDescent="0.45">
      <c r="A27549" s="18">
        <v>46333.989583333336</v>
      </c>
      <c r="B27549">
        <v>12.8</v>
      </c>
    </row>
    <row r="27550" spans="1:2" x14ac:dyDescent="0.45">
      <c r="A27550" s="12">
        <v>46334</v>
      </c>
      <c r="B27550">
        <v>12.7</v>
      </c>
    </row>
    <row r="27551" spans="1:2" x14ac:dyDescent="0.45">
      <c r="A27551" s="18">
        <v>46334.010416666664</v>
      </c>
      <c r="B27551">
        <v>12.92</v>
      </c>
    </row>
    <row r="27552" spans="1:2" x14ac:dyDescent="0.45">
      <c r="A27552" s="18">
        <v>46334.020833333336</v>
      </c>
      <c r="B27552">
        <v>12.76</v>
      </c>
    </row>
    <row r="27553" spans="1:2" x14ac:dyDescent="0.45">
      <c r="A27553" s="18">
        <v>46334.03125</v>
      </c>
      <c r="B27553">
        <v>12.2</v>
      </c>
    </row>
    <row r="27554" spans="1:2" x14ac:dyDescent="0.45">
      <c r="A27554" s="18">
        <v>46334.041666666664</v>
      </c>
      <c r="B27554">
        <v>13.26</v>
      </c>
    </row>
    <row r="27555" spans="1:2" x14ac:dyDescent="0.45">
      <c r="A27555" s="18">
        <v>46334.052083333336</v>
      </c>
      <c r="B27555">
        <v>12.46</v>
      </c>
    </row>
    <row r="27556" spans="1:2" x14ac:dyDescent="0.45">
      <c r="A27556" s="18">
        <v>46334.0625</v>
      </c>
      <c r="B27556">
        <v>12.6</v>
      </c>
    </row>
    <row r="27557" spans="1:2" x14ac:dyDescent="0.45">
      <c r="A27557" s="18">
        <v>46334.072916666664</v>
      </c>
      <c r="B27557">
        <v>13.06</v>
      </c>
    </row>
    <row r="27558" spans="1:2" x14ac:dyDescent="0.45">
      <c r="A27558" s="18">
        <v>46334.083333333336</v>
      </c>
      <c r="B27558">
        <v>12.52</v>
      </c>
    </row>
    <row r="27559" spans="1:2" x14ac:dyDescent="0.45">
      <c r="A27559" s="18">
        <v>46334.09375</v>
      </c>
      <c r="B27559">
        <v>13.08</v>
      </c>
    </row>
    <row r="27560" spans="1:2" x14ac:dyDescent="0.45">
      <c r="A27560" s="18">
        <v>46334.104166666664</v>
      </c>
      <c r="B27560">
        <v>12.8</v>
      </c>
    </row>
    <row r="27561" spans="1:2" x14ac:dyDescent="0.45">
      <c r="A27561" s="18">
        <v>46334.114583333336</v>
      </c>
      <c r="B27561">
        <v>12.92</v>
      </c>
    </row>
    <row r="27562" spans="1:2" x14ac:dyDescent="0.45">
      <c r="A27562" s="18">
        <v>46334.125</v>
      </c>
      <c r="B27562">
        <v>13.02</v>
      </c>
    </row>
    <row r="27563" spans="1:2" x14ac:dyDescent="0.45">
      <c r="A27563" s="18">
        <v>46334.135416666664</v>
      </c>
      <c r="B27563">
        <v>12.68</v>
      </c>
    </row>
    <row r="27564" spans="1:2" x14ac:dyDescent="0.45">
      <c r="A27564" s="18">
        <v>46334.145833333336</v>
      </c>
      <c r="B27564">
        <v>12.74</v>
      </c>
    </row>
    <row r="27565" spans="1:2" x14ac:dyDescent="0.45">
      <c r="A27565" s="18">
        <v>46334.15625</v>
      </c>
      <c r="B27565">
        <v>12.7</v>
      </c>
    </row>
    <row r="27566" spans="1:2" x14ac:dyDescent="0.45">
      <c r="A27566" s="18">
        <v>46334.166666666664</v>
      </c>
      <c r="B27566">
        <v>12.86</v>
      </c>
    </row>
    <row r="27567" spans="1:2" x14ac:dyDescent="0.45">
      <c r="A27567" s="18">
        <v>46334.177083333336</v>
      </c>
      <c r="B27567">
        <v>12.9</v>
      </c>
    </row>
    <row r="27568" spans="1:2" x14ac:dyDescent="0.45">
      <c r="A27568" s="18">
        <v>46334.1875</v>
      </c>
      <c r="B27568">
        <v>12.62</v>
      </c>
    </row>
    <row r="27569" spans="1:2" x14ac:dyDescent="0.45">
      <c r="A27569" s="18">
        <v>46334.197916666664</v>
      </c>
      <c r="B27569">
        <v>12.54</v>
      </c>
    </row>
    <row r="27570" spans="1:2" x14ac:dyDescent="0.45">
      <c r="A27570" s="18">
        <v>46334.208333333336</v>
      </c>
      <c r="B27570">
        <v>12.64</v>
      </c>
    </row>
    <row r="27571" spans="1:2" x14ac:dyDescent="0.45">
      <c r="A27571" s="18">
        <v>46334.21875</v>
      </c>
      <c r="B27571">
        <v>13.32</v>
      </c>
    </row>
    <row r="27572" spans="1:2" x14ac:dyDescent="0.45">
      <c r="A27572" s="18">
        <v>46334.229166666664</v>
      </c>
      <c r="B27572">
        <v>12.8</v>
      </c>
    </row>
    <row r="27573" spans="1:2" x14ac:dyDescent="0.45">
      <c r="A27573" s="18">
        <v>46334.239583333336</v>
      </c>
      <c r="B27573">
        <v>12.98</v>
      </c>
    </row>
    <row r="27574" spans="1:2" x14ac:dyDescent="0.45">
      <c r="A27574" s="18">
        <v>46334.25</v>
      </c>
      <c r="B27574">
        <v>12.98</v>
      </c>
    </row>
    <row r="27575" spans="1:2" x14ac:dyDescent="0.45">
      <c r="A27575" s="18">
        <v>46334.260416666664</v>
      </c>
      <c r="B27575">
        <v>14.86</v>
      </c>
    </row>
    <row r="27576" spans="1:2" x14ac:dyDescent="0.45">
      <c r="A27576" s="18">
        <v>46334.270833333336</v>
      </c>
      <c r="B27576">
        <v>14.84</v>
      </c>
    </row>
    <row r="27577" spans="1:2" x14ac:dyDescent="0.45">
      <c r="A27577" s="18">
        <v>46334.28125</v>
      </c>
      <c r="B27577">
        <v>15.12</v>
      </c>
    </row>
    <row r="27578" spans="1:2" x14ac:dyDescent="0.45">
      <c r="A27578" s="18">
        <v>46334.291666666664</v>
      </c>
      <c r="B27578">
        <v>15.64</v>
      </c>
    </row>
    <row r="27579" spans="1:2" x14ac:dyDescent="0.45">
      <c r="A27579" s="18">
        <v>46334.302083333336</v>
      </c>
      <c r="B27579">
        <v>16.62</v>
      </c>
    </row>
    <row r="27580" spans="1:2" x14ac:dyDescent="0.45">
      <c r="A27580" s="18">
        <v>46334.3125</v>
      </c>
      <c r="B27580">
        <v>18.22</v>
      </c>
    </row>
    <row r="27581" spans="1:2" x14ac:dyDescent="0.45">
      <c r="A27581" s="18">
        <v>46334.322916666664</v>
      </c>
      <c r="B27581">
        <v>21.88</v>
      </c>
    </row>
    <row r="27582" spans="1:2" x14ac:dyDescent="0.45">
      <c r="A27582" s="18">
        <v>46334.333333333336</v>
      </c>
      <c r="B27582">
        <v>29.68</v>
      </c>
    </row>
    <row r="27583" spans="1:2" x14ac:dyDescent="0.45">
      <c r="A27583" s="18">
        <v>46334.34375</v>
      </c>
      <c r="B27583">
        <v>20.34</v>
      </c>
    </row>
    <row r="27584" spans="1:2" x14ac:dyDescent="0.45">
      <c r="A27584" s="18">
        <v>46334.354166666664</v>
      </c>
      <c r="B27584">
        <v>22.7</v>
      </c>
    </row>
    <row r="27585" spans="1:2" x14ac:dyDescent="0.45">
      <c r="A27585" s="18">
        <v>46334.364583333336</v>
      </c>
      <c r="B27585">
        <v>22.62</v>
      </c>
    </row>
    <row r="27586" spans="1:2" x14ac:dyDescent="0.45">
      <c r="A27586" s="18">
        <v>46334.375</v>
      </c>
      <c r="B27586">
        <v>21.68</v>
      </c>
    </row>
    <row r="27587" spans="1:2" x14ac:dyDescent="0.45">
      <c r="A27587" s="18">
        <v>46334.385416666664</v>
      </c>
      <c r="B27587">
        <v>26.26</v>
      </c>
    </row>
    <row r="27588" spans="1:2" x14ac:dyDescent="0.45">
      <c r="A27588" s="18">
        <v>46334.395833333336</v>
      </c>
      <c r="B27588">
        <v>20.96</v>
      </c>
    </row>
    <row r="27589" spans="1:2" x14ac:dyDescent="0.45">
      <c r="A27589" s="18">
        <v>46334.40625</v>
      </c>
      <c r="B27589">
        <v>25.62</v>
      </c>
    </row>
    <row r="27590" spans="1:2" x14ac:dyDescent="0.45">
      <c r="A27590" s="18">
        <v>46334.416666666664</v>
      </c>
      <c r="B27590">
        <v>25.2</v>
      </c>
    </row>
    <row r="27591" spans="1:2" x14ac:dyDescent="0.45">
      <c r="A27591" s="18">
        <v>46334.427083333336</v>
      </c>
      <c r="B27591">
        <v>22.36</v>
      </c>
    </row>
    <row r="27592" spans="1:2" x14ac:dyDescent="0.45">
      <c r="A27592" s="18">
        <v>46334.4375</v>
      </c>
      <c r="B27592">
        <v>19.440000000000001</v>
      </c>
    </row>
    <row r="27593" spans="1:2" x14ac:dyDescent="0.45">
      <c r="A27593" s="18">
        <v>46334.447916666664</v>
      </c>
      <c r="B27593">
        <v>18.8</v>
      </c>
    </row>
    <row r="27594" spans="1:2" x14ac:dyDescent="0.45">
      <c r="A27594" s="18">
        <v>46334.458333333336</v>
      </c>
      <c r="B27594">
        <v>24.28</v>
      </c>
    </row>
    <row r="27595" spans="1:2" x14ac:dyDescent="0.45">
      <c r="A27595" s="18">
        <v>46334.46875</v>
      </c>
      <c r="B27595">
        <v>21.08</v>
      </c>
    </row>
    <row r="27596" spans="1:2" x14ac:dyDescent="0.45">
      <c r="A27596" s="18">
        <v>46334.479166666664</v>
      </c>
      <c r="B27596">
        <v>23.32</v>
      </c>
    </row>
    <row r="27597" spans="1:2" x14ac:dyDescent="0.45">
      <c r="A27597" s="18">
        <v>46334.489583333336</v>
      </c>
      <c r="B27597">
        <v>25.82</v>
      </c>
    </row>
    <row r="27598" spans="1:2" x14ac:dyDescent="0.45">
      <c r="A27598" s="18">
        <v>46334.5</v>
      </c>
      <c r="B27598">
        <v>27.52</v>
      </c>
    </row>
    <row r="27599" spans="1:2" x14ac:dyDescent="0.45">
      <c r="A27599" s="18">
        <v>46334.510416666664</v>
      </c>
      <c r="B27599">
        <v>20.82</v>
      </c>
    </row>
    <row r="27600" spans="1:2" x14ac:dyDescent="0.45">
      <c r="A27600" s="18">
        <v>46334.520833333336</v>
      </c>
      <c r="B27600">
        <v>21.44</v>
      </c>
    </row>
    <row r="27601" spans="1:2" x14ac:dyDescent="0.45">
      <c r="A27601" s="18">
        <v>46334.53125</v>
      </c>
      <c r="B27601">
        <v>25.3</v>
      </c>
    </row>
    <row r="27602" spans="1:2" x14ac:dyDescent="0.45">
      <c r="A27602" s="18">
        <v>46334.541666666664</v>
      </c>
      <c r="B27602">
        <v>19.14</v>
      </c>
    </row>
    <row r="27603" spans="1:2" x14ac:dyDescent="0.45">
      <c r="A27603" s="18">
        <v>46334.552083333336</v>
      </c>
      <c r="B27603">
        <v>18.38</v>
      </c>
    </row>
    <row r="27604" spans="1:2" x14ac:dyDescent="0.45">
      <c r="A27604" s="18">
        <v>46334.5625</v>
      </c>
      <c r="B27604">
        <v>19.440000000000001</v>
      </c>
    </row>
    <row r="27605" spans="1:2" x14ac:dyDescent="0.45">
      <c r="A27605" s="18">
        <v>46334.572916666664</v>
      </c>
      <c r="B27605">
        <v>18.66</v>
      </c>
    </row>
    <row r="27606" spans="1:2" x14ac:dyDescent="0.45">
      <c r="A27606" s="18">
        <v>46334.583333333336</v>
      </c>
      <c r="B27606">
        <v>22.36</v>
      </c>
    </row>
    <row r="27607" spans="1:2" x14ac:dyDescent="0.45">
      <c r="A27607" s="18">
        <v>46334.59375</v>
      </c>
      <c r="B27607">
        <v>21.32</v>
      </c>
    </row>
    <row r="27608" spans="1:2" x14ac:dyDescent="0.45">
      <c r="A27608" s="18">
        <v>46334.604166666664</v>
      </c>
      <c r="B27608">
        <v>21.92</v>
      </c>
    </row>
    <row r="27609" spans="1:2" x14ac:dyDescent="0.45">
      <c r="A27609" s="18">
        <v>46334.614583333336</v>
      </c>
      <c r="B27609">
        <v>20.8</v>
      </c>
    </row>
    <row r="27610" spans="1:2" x14ac:dyDescent="0.45">
      <c r="A27610" s="18">
        <v>46334.625</v>
      </c>
      <c r="B27610">
        <v>27.22</v>
      </c>
    </row>
    <row r="27611" spans="1:2" x14ac:dyDescent="0.45">
      <c r="A27611" s="18">
        <v>46334.635416666664</v>
      </c>
      <c r="B27611">
        <v>23.72</v>
      </c>
    </row>
    <row r="27612" spans="1:2" x14ac:dyDescent="0.45">
      <c r="A27612" s="18">
        <v>46334.645833333336</v>
      </c>
      <c r="B27612">
        <v>23.42</v>
      </c>
    </row>
    <row r="27613" spans="1:2" x14ac:dyDescent="0.45">
      <c r="A27613" s="18">
        <v>46334.65625</v>
      </c>
      <c r="B27613">
        <v>20.16</v>
      </c>
    </row>
    <row r="27614" spans="1:2" x14ac:dyDescent="0.45">
      <c r="A27614" s="18">
        <v>46334.666666666664</v>
      </c>
      <c r="B27614">
        <v>25.3</v>
      </c>
    </row>
    <row r="27615" spans="1:2" x14ac:dyDescent="0.45">
      <c r="A27615" s="18">
        <v>46334.677083333336</v>
      </c>
      <c r="B27615">
        <v>22.98</v>
      </c>
    </row>
    <row r="27616" spans="1:2" x14ac:dyDescent="0.45">
      <c r="A27616" s="18">
        <v>46334.6875</v>
      </c>
      <c r="B27616">
        <v>24.98</v>
      </c>
    </row>
    <row r="27617" spans="1:2" x14ac:dyDescent="0.45">
      <c r="A27617" s="18">
        <v>46334.697916666664</v>
      </c>
      <c r="B27617">
        <v>25.7</v>
      </c>
    </row>
    <row r="27618" spans="1:2" x14ac:dyDescent="0.45">
      <c r="A27618" s="18">
        <v>46334.708333333336</v>
      </c>
      <c r="B27618">
        <v>29.36</v>
      </c>
    </row>
    <row r="27619" spans="1:2" x14ac:dyDescent="0.45">
      <c r="A27619" s="18">
        <v>46334.71875</v>
      </c>
      <c r="B27619">
        <v>19.34</v>
      </c>
    </row>
    <row r="27620" spans="1:2" x14ac:dyDescent="0.45">
      <c r="A27620" s="18">
        <v>46334.729166666664</v>
      </c>
      <c r="B27620">
        <v>21.26</v>
      </c>
    </row>
    <row r="27621" spans="1:2" x14ac:dyDescent="0.45">
      <c r="A27621" s="18">
        <v>46334.739583333336</v>
      </c>
      <c r="B27621">
        <v>17.96</v>
      </c>
    </row>
    <row r="27622" spans="1:2" x14ac:dyDescent="0.45">
      <c r="A27622" s="18">
        <v>46334.75</v>
      </c>
      <c r="B27622">
        <v>17.2</v>
      </c>
    </row>
    <row r="27623" spans="1:2" x14ac:dyDescent="0.45">
      <c r="A27623" s="18">
        <v>46334.760416666664</v>
      </c>
      <c r="B27623">
        <v>17.02</v>
      </c>
    </row>
    <row r="27624" spans="1:2" x14ac:dyDescent="0.45">
      <c r="A27624" s="18">
        <v>46334.770833333336</v>
      </c>
      <c r="B27624">
        <v>17.3</v>
      </c>
    </row>
    <row r="27625" spans="1:2" x14ac:dyDescent="0.45">
      <c r="A27625" s="18">
        <v>46334.78125</v>
      </c>
      <c r="B27625">
        <v>19.579999999999998</v>
      </c>
    </row>
    <row r="27626" spans="1:2" x14ac:dyDescent="0.45">
      <c r="A27626" s="18">
        <v>46334.791666666664</v>
      </c>
      <c r="B27626">
        <v>18.82</v>
      </c>
    </row>
    <row r="27627" spans="1:2" x14ac:dyDescent="0.45">
      <c r="A27627" s="18">
        <v>46334.802083333336</v>
      </c>
      <c r="B27627">
        <v>17.22</v>
      </c>
    </row>
    <row r="27628" spans="1:2" x14ac:dyDescent="0.45">
      <c r="A27628" s="18">
        <v>46334.8125</v>
      </c>
      <c r="B27628">
        <v>18.2</v>
      </c>
    </row>
    <row r="27629" spans="1:2" x14ac:dyDescent="0.45">
      <c r="A27629" s="18">
        <v>46334.822916666664</v>
      </c>
      <c r="B27629">
        <v>17.88</v>
      </c>
    </row>
    <row r="27630" spans="1:2" x14ac:dyDescent="0.45">
      <c r="A27630" s="18">
        <v>46334.833333333336</v>
      </c>
      <c r="B27630">
        <v>16.36</v>
      </c>
    </row>
    <row r="27631" spans="1:2" x14ac:dyDescent="0.45">
      <c r="A27631" s="18">
        <v>46334.84375</v>
      </c>
      <c r="B27631">
        <v>16.28</v>
      </c>
    </row>
    <row r="27632" spans="1:2" x14ac:dyDescent="0.45">
      <c r="A27632" s="18">
        <v>46334.854166666664</v>
      </c>
      <c r="B27632">
        <v>15.3</v>
      </c>
    </row>
    <row r="27633" spans="1:2" x14ac:dyDescent="0.45">
      <c r="A27633" s="18">
        <v>46334.864583333336</v>
      </c>
      <c r="B27633">
        <v>16.260000000000002</v>
      </c>
    </row>
    <row r="27634" spans="1:2" x14ac:dyDescent="0.45">
      <c r="A27634" s="18">
        <v>46334.875</v>
      </c>
      <c r="B27634">
        <v>15.5</v>
      </c>
    </row>
    <row r="27635" spans="1:2" x14ac:dyDescent="0.45">
      <c r="A27635" s="18">
        <v>46334.885416666664</v>
      </c>
      <c r="B27635">
        <v>16.399999999999999</v>
      </c>
    </row>
    <row r="27636" spans="1:2" x14ac:dyDescent="0.45">
      <c r="A27636" s="18">
        <v>46334.895833333336</v>
      </c>
      <c r="B27636">
        <v>15.44</v>
      </c>
    </row>
    <row r="27637" spans="1:2" x14ac:dyDescent="0.45">
      <c r="A27637" s="18">
        <v>46334.90625</v>
      </c>
      <c r="B27637">
        <v>15.06</v>
      </c>
    </row>
    <row r="27638" spans="1:2" x14ac:dyDescent="0.45">
      <c r="A27638" s="18">
        <v>46334.916666666664</v>
      </c>
      <c r="B27638">
        <v>15.56</v>
      </c>
    </row>
    <row r="27639" spans="1:2" x14ac:dyDescent="0.45">
      <c r="A27639" s="18">
        <v>46334.927083333336</v>
      </c>
      <c r="B27639">
        <v>13.34</v>
      </c>
    </row>
    <row r="27640" spans="1:2" x14ac:dyDescent="0.45">
      <c r="A27640" s="18">
        <v>46334.9375</v>
      </c>
      <c r="B27640">
        <v>13.12</v>
      </c>
    </row>
    <row r="27641" spans="1:2" x14ac:dyDescent="0.45">
      <c r="A27641" s="18">
        <v>46334.947916666664</v>
      </c>
      <c r="B27641">
        <v>13.36</v>
      </c>
    </row>
    <row r="27642" spans="1:2" x14ac:dyDescent="0.45">
      <c r="A27642" s="18">
        <v>46334.958333333336</v>
      </c>
      <c r="B27642">
        <v>13.12</v>
      </c>
    </row>
    <row r="27643" spans="1:2" x14ac:dyDescent="0.45">
      <c r="A27643" s="18">
        <v>46334.96875</v>
      </c>
      <c r="B27643">
        <v>13.36</v>
      </c>
    </row>
    <row r="27644" spans="1:2" x14ac:dyDescent="0.45">
      <c r="A27644" s="18">
        <v>46334.979166666664</v>
      </c>
      <c r="B27644">
        <v>13.06</v>
      </c>
    </row>
    <row r="27645" spans="1:2" x14ac:dyDescent="0.45">
      <c r="A27645" s="18">
        <v>46334.989583333336</v>
      </c>
      <c r="B27645">
        <v>13.16</v>
      </c>
    </row>
    <row r="27646" spans="1:2" x14ac:dyDescent="0.45">
      <c r="A27646" s="12">
        <v>46335</v>
      </c>
      <c r="B27646">
        <v>13.32</v>
      </c>
    </row>
    <row r="27647" spans="1:2" x14ac:dyDescent="0.45">
      <c r="A27647" s="18">
        <v>46335.010416666664</v>
      </c>
      <c r="B27647">
        <v>13.22</v>
      </c>
    </row>
    <row r="27648" spans="1:2" x14ac:dyDescent="0.45">
      <c r="A27648" s="18">
        <v>46335.020833333336</v>
      </c>
      <c r="B27648">
        <v>13.4</v>
      </c>
    </row>
    <row r="27649" spans="1:2" x14ac:dyDescent="0.45">
      <c r="A27649" s="18">
        <v>46335.03125</v>
      </c>
      <c r="B27649">
        <v>12.76</v>
      </c>
    </row>
    <row r="27650" spans="1:2" x14ac:dyDescent="0.45">
      <c r="A27650" s="18">
        <v>46335.041666666664</v>
      </c>
      <c r="B27650">
        <v>13.66</v>
      </c>
    </row>
    <row r="27651" spans="1:2" x14ac:dyDescent="0.45">
      <c r="A27651" s="18">
        <v>46335.052083333336</v>
      </c>
      <c r="B27651">
        <v>13.38</v>
      </c>
    </row>
    <row r="27652" spans="1:2" x14ac:dyDescent="0.45">
      <c r="A27652" s="18">
        <v>46335.0625</v>
      </c>
      <c r="B27652">
        <v>12.72</v>
      </c>
    </row>
    <row r="27653" spans="1:2" x14ac:dyDescent="0.45">
      <c r="A27653" s="18">
        <v>46335.072916666664</v>
      </c>
      <c r="B27653">
        <v>13.58</v>
      </c>
    </row>
    <row r="27654" spans="1:2" x14ac:dyDescent="0.45">
      <c r="A27654" s="18">
        <v>46335.083333333336</v>
      </c>
      <c r="B27654">
        <v>12.94</v>
      </c>
    </row>
    <row r="27655" spans="1:2" x14ac:dyDescent="0.45">
      <c r="A27655" s="18">
        <v>46335.09375</v>
      </c>
      <c r="B27655">
        <v>13.26</v>
      </c>
    </row>
    <row r="27656" spans="1:2" x14ac:dyDescent="0.45">
      <c r="A27656" s="18">
        <v>46335.104166666664</v>
      </c>
      <c r="B27656">
        <v>13.66</v>
      </c>
    </row>
    <row r="27657" spans="1:2" x14ac:dyDescent="0.45">
      <c r="A27657" s="18">
        <v>46335.114583333336</v>
      </c>
      <c r="B27657">
        <v>12.66</v>
      </c>
    </row>
    <row r="27658" spans="1:2" x14ac:dyDescent="0.45">
      <c r="A27658" s="18">
        <v>46335.125</v>
      </c>
      <c r="B27658">
        <v>13.38</v>
      </c>
    </row>
    <row r="27659" spans="1:2" x14ac:dyDescent="0.45">
      <c r="A27659" s="18">
        <v>46335.135416666664</v>
      </c>
      <c r="B27659">
        <v>13.18</v>
      </c>
    </row>
    <row r="27660" spans="1:2" x14ac:dyDescent="0.45">
      <c r="A27660" s="18">
        <v>46335.145833333336</v>
      </c>
      <c r="B27660">
        <v>13.04</v>
      </c>
    </row>
    <row r="27661" spans="1:2" x14ac:dyDescent="0.45">
      <c r="A27661" s="18">
        <v>46335.15625</v>
      </c>
      <c r="B27661">
        <v>13.4</v>
      </c>
    </row>
    <row r="27662" spans="1:2" x14ac:dyDescent="0.45">
      <c r="A27662" s="18">
        <v>46335.166666666664</v>
      </c>
      <c r="B27662">
        <v>12.94</v>
      </c>
    </row>
    <row r="27663" spans="1:2" x14ac:dyDescent="0.45">
      <c r="A27663" s="18">
        <v>46335.177083333336</v>
      </c>
      <c r="B27663">
        <v>13.26</v>
      </c>
    </row>
    <row r="27664" spans="1:2" x14ac:dyDescent="0.45">
      <c r="A27664" s="18">
        <v>46335.1875</v>
      </c>
      <c r="B27664">
        <v>12.82</v>
      </c>
    </row>
    <row r="27665" spans="1:2" x14ac:dyDescent="0.45">
      <c r="A27665" s="18">
        <v>46335.197916666664</v>
      </c>
      <c r="B27665">
        <v>12.72</v>
      </c>
    </row>
    <row r="27666" spans="1:2" x14ac:dyDescent="0.45">
      <c r="A27666" s="18">
        <v>46335.208333333336</v>
      </c>
      <c r="B27666">
        <v>13.24</v>
      </c>
    </row>
    <row r="27667" spans="1:2" x14ac:dyDescent="0.45">
      <c r="A27667" s="18">
        <v>46335.21875</v>
      </c>
      <c r="B27667">
        <v>13.04</v>
      </c>
    </row>
    <row r="27668" spans="1:2" x14ac:dyDescent="0.45">
      <c r="A27668" s="18">
        <v>46335.229166666664</v>
      </c>
      <c r="B27668">
        <v>12.74</v>
      </c>
    </row>
    <row r="27669" spans="1:2" x14ac:dyDescent="0.45">
      <c r="A27669" s="18">
        <v>46335.239583333336</v>
      </c>
      <c r="B27669">
        <v>13.08</v>
      </c>
    </row>
    <row r="27670" spans="1:2" x14ac:dyDescent="0.45">
      <c r="A27670" s="18">
        <v>46335.25</v>
      </c>
      <c r="B27670">
        <v>12.7</v>
      </c>
    </row>
    <row r="27671" spans="1:2" x14ac:dyDescent="0.45">
      <c r="A27671" s="18">
        <v>46335.260416666664</v>
      </c>
      <c r="B27671">
        <v>15.34</v>
      </c>
    </row>
    <row r="27672" spans="1:2" x14ac:dyDescent="0.45">
      <c r="A27672" s="18">
        <v>46335.270833333336</v>
      </c>
      <c r="B27672">
        <v>15.18</v>
      </c>
    </row>
    <row r="27673" spans="1:2" x14ac:dyDescent="0.45">
      <c r="A27673" s="18">
        <v>46335.28125</v>
      </c>
      <c r="B27673">
        <v>15.22</v>
      </c>
    </row>
    <row r="27674" spans="1:2" x14ac:dyDescent="0.45">
      <c r="A27674" s="18">
        <v>46335.291666666664</v>
      </c>
      <c r="B27674">
        <v>17.600000000000001</v>
      </c>
    </row>
    <row r="27675" spans="1:2" x14ac:dyDescent="0.45">
      <c r="A27675" s="18">
        <v>46335.302083333336</v>
      </c>
      <c r="B27675">
        <v>18.82</v>
      </c>
    </row>
    <row r="27676" spans="1:2" x14ac:dyDescent="0.45">
      <c r="A27676" s="18">
        <v>46335.3125</v>
      </c>
      <c r="B27676">
        <v>18.899999999999999</v>
      </c>
    </row>
    <row r="27677" spans="1:2" x14ac:dyDescent="0.45">
      <c r="A27677" s="18">
        <v>46335.322916666664</v>
      </c>
      <c r="B27677">
        <v>30.86</v>
      </c>
    </row>
    <row r="27678" spans="1:2" x14ac:dyDescent="0.45">
      <c r="A27678" s="18">
        <v>46335.333333333336</v>
      </c>
      <c r="B27678">
        <v>37.76</v>
      </c>
    </row>
    <row r="27679" spans="1:2" x14ac:dyDescent="0.45">
      <c r="A27679" s="18">
        <v>46335.34375</v>
      </c>
      <c r="B27679">
        <v>32.119999999999997</v>
      </c>
    </row>
    <row r="27680" spans="1:2" x14ac:dyDescent="0.45">
      <c r="A27680" s="18">
        <v>46335.354166666664</v>
      </c>
      <c r="B27680">
        <v>37.96</v>
      </c>
    </row>
    <row r="27681" spans="1:2" x14ac:dyDescent="0.45">
      <c r="A27681" s="18">
        <v>46335.364583333336</v>
      </c>
      <c r="B27681">
        <v>36.479999999999997</v>
      </c>
    </row>
    <row r="27682" spans="1:2" x14ac:dyDescent="0.45">
      <c r="A27682" s="18">
        <v>46335.375</v>
      </c>
      <c r="B27682">
        <v>35.72</v>
      </c>
    </row>
    <row r="27683" spans="1:2" x14ac:dyDescent="0.45">
      <c r="A27683" s="18">
        <v>46335.385416666664</v>
      </c>
      <c r="B27683">
        <v>33.82</v>
      </c>
    </row>
    <row r="27684" spans="1:2" x14ac:dyDescent="0.45">
      <c r="A27684" s="18">
        <v>46335.395833333336</v>
      </c>
      <c r="B27684">
        <v>34.44</v>
      </c>
    </row>
    <row r="27685" spans="1:2" x14ac:dyDescent="0.45">
      <c r="A27685" s="18">
        <v>46335.40625</v>
      </c>
      <c r="B27685">
        <v>33.159999999999997</v>
      </c>
    </row>
    <row r="27686" spans="1:2" x14ac:dyDescent="0.45">
      <c r="A27686" s="18">
        <v>46335.416666666664</v>
      </c>
      <c r="B27686">
        <v>28.14</v>
      </c>
    </row>
    <row r="27687" spans="1:2" x14ac:dyDescent="0.45">
      <c r="A27687" s="18">
        <v>46335.427083333336</v>
      </c>
      <c r="B27687">
        <v>28.62</v>
      </c>
    </row>
    <row r="27688" spans="1:2" x14ac:dyDescent="0.45">
      <c r="A27688" s="18">
        <v>46335.4375</v>
      </c>
      <c r="B27688">
        <v>28.12</v>
      </c>
    </row>
    <row r="27689" spans="1:2" x14ac:dyDescent="0.45">
      <c r="A27689" s="18">
        <v>46335.447916666664</v>
      </c>
      <c r="B27689">
        <v>29.46</v>
      </c>
    </row>
    <row r="27690" spans="1:2" x14ac:dyDescent="0.45">
      <c r="A27690" s="18">
        <v>46335.458333333336</v>
      </c>
      <c r="B27690">
        <v>23.42</v>
      </c>
    </row>
    <row r="27691" spans="1:2" x14ac:dyDescent="0.45">
      <c r="A27691" s="18">
        <v>46335.46875</v>
      </c>
      <c r="B27691">
        <v>20.46</v>
      </c>
    </row>
    <row r="27692" spans="1:2" x14ac:dyDescent="0.45">
      <c r="A27692" s="18">
        <v>46335.479166666664</v>
      </c>
      <c r="B27692">
        <v>23.5</v>
      </c>
    </row>
    <row r="27693" spans="1:2" x14ac:dyDescent="0.45">
      <c r="A27693" s="18">
        <v>46335.489583333336</v>
      </c>
      <c r="B27693">
        <v>21.14</v>
      </c>
    </row>
    <row r="27694" spans="1:2" x14ac:dyDescent="0.45">
      <c r="A27694" s="18">
        <v>46335.5</v>
      </c>
      <c r="B27694">
        <v>28.32</v>
      </c>
    </row>
    <row r="27695" spans="1:2" x14ac:dyDescent="0.45">
      <c r="A27695" s="18">
        <v>46335.510416666664</v>
      </c>
      <c r="B27695">
        <v>29.6</v>
      </c>
    </row>
    <row r="27696" spans="1:2" x14ac:dyDescent="0.45">
      <c r="A27696" s="18">
        <v>46335.520833333336</v>
      </c>
      <c r="B27696">
        <v>26.8</v>
      </c>
    </row>
    <row r="27697" spans="1:2" x14ac:dyDescent="0.45">
      <c r="A27697" s="18">
        <v>46335.53125</v>
      </c>
      <c r="B27697">
        <v>26.9</v>
      </c>
    </row>
    <row r="27698" spans="1:2" x14ac:dyDescent="0.45">
      <c r="A27698" s="18">
        <v>46335.541666666664</v>
      </c>
      <c r="B27698">
        <v>23.2</v>
      </c>
    </row>
    <row r="27699" spans="1:2" x14ac:dyDescent="0.45">
      <c r="A27699" s="18">
        <v>46335.552083333336</v>
      </c>
      <c r="B27699">
        <v>25.66</v>
      </c>
    </row>
    <row r="27700" spans="1:2" x14ac:dyDescent="0.45">
      <c r="A27700" s="18">
        <v>46335.5625</v>
      </c>
      <c r="B27700">
        <v>20.76</v>
      </c>
    </row>
    <row r="27701" spans="1:2" x14ac:dyDescent="0.45">
      <c r="A27701" s="18">
        <v>46335.572916666664</v>
      </c>
      <c r="B27701">
        <v>20.260000000000002</v>
      </c>
    </row>
    <row r="27702" spans="1:2" x14ac:dyDescent="0.45">
      <c r="A27702" s="18">
        <v>46335.583333333336</v>
      </c>
      <c r="B27702">
        <v>22.92</v>
      </c>
    </row>
    <row r="27703" spans="1:2" x14ac:dyDescent="0.45">
      <c r="A27703" s="18">
        <v>46335.59375</v>
      </c>
      <c r="B27703">
        <v>25.78</v>
      </c>
    </row>
    <row r="27704" spans="1:2" x14ac:dyDescent="0.45">
      <c r="A27704" s="18">
        <v>46335.604166666664</v>
      </c>
      <c r="B27704">
        <v>25.94</v>
      </c>
    </row>
    <row r="27705" spans="1:2" x14ac:dyDescent="0.45">
      <c r="A27705" s="18">
        <v>46335.614583333336</v>
      </c>
      <c r="B27705">
        <v>28.82</v>
      </c>
    </row>
    <row r="27706" spans="1:2" x14ac:dyDescent="0.45">
      <c r="A27706" s="18">
        <v>46335.625</v>
      </c>
      <c r="B27706">
        <v>26.84</v>
      </c>
    </row>
    <row r="27707" spans="1:2" x14ac:dyDescent="0.45">
      <c r="A27707" s="18">
        <v>46335.635416666664</v>
      </c>
      <c r="B27707">
        <v>27.56</v>
      </c>
    </row>
    <row r="27708" spans="1:2" x14ac:dyDescent="0.45">
      <c r="A27708" s="18">
        <v>46335.645833333336</v>
      </c>
      <c r="B27708">
        <v>27.7</v>
      </c>
    </row>
    <row r="27709" spans="1:2" x14ac:dyDescent="0.45">
      <c r="A27709" s="18">
        <v>46335.65625</v>
      </c>
      <c r="B27709">
        <v>27.54</v>
      </c>
    </row>
    <row r="27710" spans="1:2" x14ac:dyDescent="0.45">
      <c r="A27710" s="18">
        <v>46335.666666666664</v>
      </c>
      <c r="B27710">
        <v>27.14</v>
      </c>
    </row>
    <row r="27711" spans="1:2" x14ac:dyDescent="0.45">
      <c r="A27711" s="18">
        <v>46335.677083333336</v>
      </c>
      <c r="B27711">
        <v>24.36</v>
      </c>
    </row>
    <row r="27712" spans="1:2" x14ac:dyDescent="0.45">
      <c r="A27712" s="18">
        <v>46335.6875</v>
      </c>
      <c r="B27712">
        <v>25</v>
      </c>
    </row>
    <row r="27713" spans="1:2" x14ac:dyDescent="0.45">
      <c r="A27713" s="18">
        <v>46335.697916666664</v>
      </c>
      <c r="B27713">
        <v>25.84</v>
      </c>
    </row>
    <row r="27714" spans="1:2" x14ac:dyDescent="0.45">
      <c r="A27714" s="18">
        <v>46335.708333333336</v>
      </c>
      <c r="B27714">
        <v>18.8</v>
      </c>
    </row>
    <row r="27715" spans="1:2" x14ac:dyDescent="0.45">
      <c r="A27715" s="18">
        <v>46335.71875</v>
      </c>
      <c r="B27715">
        <v>16.899999999999999</v>
      </c>
    </row>
    <row r="27716" spans="1:2" x14ac:dyDescent="0.45">
      <c r="A27716" s="18">
        <v>46335.729166666664</v>
      </c>
      <c r="B27716">
        <v>15.16</v>
      </c>
    </row>
    <row r="27717" spans="1:2" x14ac:dyDescent="0.45">
      <c r="A27717" s="18">
        <v>46335.739583333336</v>
      </c>
      <c r="B27717">
        <v>18.12</v>
      </c>
    </row>
    <row r="27718" spans="1:2" x14ac:dyDescent="0.45">
      <c r="A27718" s="18">
        <v>46335.75</v>
      </c>
      <c r="B27718">
        <v>12.56</v>
      </c>
    </row>
    <row r="27719" spans="1:2" x14ac:dyDescent="0.45">
      <c r="A27719" s="18">
        <v>46335.760416666664</v>
      </c>
      <c r="B27719">
        <v>12.7</v>
      </c>
    </row>
    <row r="27720" spans="1:2" x14ac:dyDescent="0.45">
      <c r="A27720" s="18">
        <v>46335.770833333336</v>
      </c>
      <c r="B27720">
        <v>22.6</v>
      </c>
    </row>
    <row r="27721" spans="1:2" x14ac:dyDescent="0.45">
      <c r="A27721" s="18">
        <v>46335.78125</v>
      </c>
      <c r="B27721">
        <v>20.12</v>
      </c>
    </row>
    <row r="27722" spans="1:2" x14ac:dyDescent="0.45">
      <c r="A27722" s="18">
        <v>46335.791666666664</v>
      </c>
      <c r="B27722">
        <v>17.98</v>
      </c>
    </row>
    <row r="27723" spans="1:2" x14ac:dyDescent="0.45">
      <c r="A27723" s="18">
        <v>46335.802083333336</v>
      </c>
      <c r="B27723">
        <v>16.920000000000002</v>
      </c>
    </row>
    <row r="27724" spans="1:2" x14ac:dyDescent="0.45">
      <c r="A27724" s="18">
        <v>46335.8125</v>
      </c>
      <c r="B27724">
        <v>15.82</v>
      </c>
    </row>
    <row r="27725" spans="1:2" x14ac:dyDescent="0.45">
      <c r="A27725" s="18">
        <v>46335.822916666664</v>
      </c>
      <c r="B27725">
        <v>16</v>
      </c>
    </row>
    <row r="27726" spans="1:2" x14ac:dyDescent="0.45">
      <c r="A27726" s="18">
        <v>46335.833333333336</v>
      </c>
      <c r="B27726">
        <v>16.16</v>
      </c>
    </row>
    <row r="27727" spans="1:2" x14ac:dyDescent="0.45">
      <c r="A27727" s="18">
        <v>46335.84375</v>
      </c>
      <c r="B27727">
        <v>14.82</v>
      </c>
    </row>
    <row r="27728" spans="1:2" x14ac:dyDescent="0.45">
      <c r="A27728" s="18">
        <v>46335.854166666664</v>
      </c>
      <c r="B27728">
        <v>15.02</v>
      </c>
    </row>
    <row r="27729" spans="1:2" x14ac:dyDescent="0.45">
      <c r="A27729" s="18">
        <v>46335.864583333336</v>
      </c>
      <c r="B27729">
        <v>15.14</v>
      </c>
    </row>
    <row r="27730" spans="1:2" x14ac:dyDescent="0.45">
      <c r="A27730" s="18">
        <v>46335.875</v>
      </c>
      <c r="B27730">
        <v>15</v>
      </c>
    </row>
    <row r="27731" spans="1:2" x14ac:dyDescent="0.45">
      <c r="A27731" s="18">
        <v>46335.885416666664</v>
      </c>
      <c r="B27731">
        <v>15.02</v>
      </c>
    </row>
    <row r="27732" spans="1:2" x14ac:dyDescent="0.45">
      <c r="A27732" s="18">
        <v>46335.895833333336</v>
      </c>
      <c r="B27732">
        <v>14.66</v>
      </c>
    </row>
    <row r="27733" spans="1:2" x14ac:dyDescent="0.45">
      <c r="A27733" s="18">
        <v>46335.90625</v>
      </c>
      <c r="B27733">
        <v>15.04</v>
      </c>
    </row>
    <row r="27734" spans="1:2" x14ac:dyDescent="0.45">
      <c r="A27734" s="18">
        <v>46335.916666666664</v>
      </c>
      <c r="B27734">
        <v>15.28</v>
      </c>
    </row>
    <row r="27735" spans="1:2" x14ac:dyDescent="0.45">
      <c r="A27735" s="18">
        <v>46335.927083333336</v>
      </c>
      <c r="B27735">
        <v>12.4</v>
      </c>
    </row>
    <row r="27736" spans="1:2" x14ac:dyDescent="0.45">
      <c r="A27736" s="18">
        <v>46335.9375</v>
      </c>
      <c r="B27736">
        <v>12.72</v>
      </c>
    </row>
    <row r="27737" spans="1:2" x14ac:dyDescent="0.45">
      <c r="A27737" s="18">
        <v>46335.947916666664</v>
      </c>
      <c r="B27737">
        <v>12.2</v>
      </c>
    </row>
    <row r="27738" spans="1:2" x14ac:dyDescent="0.45">
      <c r="A27738" s="18">
        <v>46335.958333333336</v>
      </c>
      <c r="B27738">
        <v>12.98</v>
      </c>
    </row>
    <row r="27739" spans="1:2" x14ac:dyDescent="0.45">
      <c r="A27739" s="18">
        <v>46335.96875</v>
      </c>
      <c r="B27739">
        <v>12.48</v>
      </c>
    </row>
    <row r="27740" spans="1:2" x14ac:dyDescent="0.45">
      <c r="A27740" s="18">
        <v>46335.979166666664</v>
      </c>
      <c r="B27740">
        <v>12.62</v>
      </c>
    </row>
    <row r="27741" spans="1:2" x14ac:dyDescent="0.45">
      <c r="A27741" s="18">
        <v>46335.989583333336</v>
      </c>
      <c r="B27741">
        <v>12.66</v>
      </c>
    </row>
    <row r="27742" spans="1:2" x14ac:dyDescent="0.45">
      <c r="A27742" s="12">
        <v>46336</v>
      </c>
      <c r="B27742">
        <v>12.46</v>
      </c>
    </row>
    <row r="27743" spans="1:2" x14ac:dyDescent="0.45">
      <c r="A27743" s="18">
        <v>46336.010416666664</v>
      </c>
      <c r="B27743">
        <v>12.96</v>
      </c>
    </row>
    <row r="27744" spans="1:2" x14ac:dyDescent="0.45">
      <c r="A27744" s="18">
        <v>46336.020833333336</v>
      </c>
      <c r="B27744">
        <v>12.38</v>
      </c>
    </row>
    <row r="27745" spans="1:2" x14ac:dyDescent="0.45">
      <c r="A27745" s="18">
        <v>46336.03125</v>
      </c>
      <c r="B27745">
        <v>12.52</v>
      </c>
    </row>
    <row r="27746" spans="1:2" x14ac:dyDescent="0.45">
      <c r="A27746" s="18">
        <v>46336.041666666664</v>
      </c>
      <c r="B27746">
        <v>12.76</v>
      </c>
    </row>
    <row r="27747" spans="1:2" x14ac:dyDescent="0.45">
      <c r="A27747" s="18">
        <v>46336.052083333336</v>
      </c>
      <c r="B27747">
        <v>12.54</v>
      </c>
    </row>
    <row r="27748" spans="1:2" x14ac:dyDescent="0.45">
      <c r="A27748" s="18">
        <v>46336.0625</v>
      </c>
      <c r="B27748">
        <v>12.48</v>
      </c>
    </row>
    <row r="27749" spans="1:2" x14ac:dyDescent="0.45">
      <c r="A27749" s="18">
        <v>46336.072916666664</v>
      </c>
      <c r="B27749">
        <v>12.24</v>
      </c>
    </row>
    <row r="27750" spans="1:2" x14ac:dyDescent="0.45">
      <c r="A27750" s="18">
        <v>46336.083333333336</v>
      </c>
      <c r="B27750">
        <v>12.82</v>
      </c>
    </row>
    <row r="27751" spans="1:2" x14ac:dyDescent="0.45">
      <c r="A27751" s="18">
        <v>46336.09375</v>
      </c>
      <c r="B27751">
        <v>12.8</v>
      </c>
    </row>
    <row r="27752" spans="1:2" x14ac:dyDescent="0.45">
      <c r="A27752" s="18">
        <v>46336.104166666664</v>
      </c>
      <c r="B27752">
        <v>12.4</v>
      </c>
    </row>
    <row r="27753" spans="1:2" x14ac:dyDescent="0.45">
      <c r="A27753" s="18">
        <v>46336.114583333336</v>
      </c>
      <c r="B27753">
        <v>12.52</v>
      </c>
    </row>
    <row r="27754" spans="1:2" x14ac:dyDescent="0.45">
      <c r="A27754" s="18">
        <v>46336.125</v>
      </c>
      <c r="B27754">
        <v>12.74</v>
      </c>
    </row>
    <row r="27755" spans="1:2" x14ac:dyDescent="0.45">
      <c r="A27755" s="18">
        <v>46336.135416666664</v>
      </c>
      <c r="B27755">
        <v>12.36</v>
      </c>
    </row>
    <row r="27756" spans="1:2" x14ac:dyDescent="0.45">
      <c r="A27756" s="18">
        <v>46336.145833333336</v>
      </c>
      <c r="B27756">
        <v>12.62</v>
      </c>
    </row>
    <row r="27757" spans="1:2" x14ac:dyDescent="0.45">
      <c r="A27757" s="18">
        <v>46336.15625</v>
      </c>
      <c r="B27757">
        <v>12.6</v>
      </c>
    </row>
    <row r="27758" spans="1:2" x14ac:dyDescent="0.45">
      <c r="A27758" s="18">
        <v>46336.166666666664</v>
      </c>
      <c r="B27758">
        <v>12.62</v>
      </c>
    </row>
    <row r="27759" spans="1:2" x14ac:dyDescent="0.45">
      <c r="A27759" s="18">
        <v>46336.177083333336</v>
      </c>
      <c r="B27759">
        <v>12.8</v>
      </c>
    </row>
    <row r="27760" spans="1:2" x14ac:dyDescent="0.45">
      <c r="A27760" s="18">
        <v>46336.1875</v>
      </c>
      <c r="B27760">
        <v>12.14</v>
      </c>
    </row>
    <row r="27761" spans="1:2" x14ac:dyDescent="0.45">
      <c r="A27761" s="18">
        <v>46336.197916666664</v>
      </c>
      <c r="B27761">
        <v>12.52</v>
      </c>
    </row>
    <row r="27762" spans="1:2" x14ac:dyDescent="0.45">
      <c r="A27762" s="18">
        <v>46336.208333333336</v>
      </c>
      <c r="B27762">
        <v>12.42</v>
      </c>
    </row>
    <row r="27763" spans="1:2" x14ac:dyDescent="0.45">
      <c r="A27763" s="18">
        <v>46336.21875</v>
      </c>
      <c r="B27763">
        <v>12.84</v>
      </c>
    </row>
    <row r="27764" spans="1:2" x14ac:dyDescent="0.45">
      <c r="A27764" s="18">
        <v>46336.229166666664</v>
      </c>
      <c r="B27764">
        <v>12.48</v>
      </c>
    </row>
    <row r="27765" spans="1:2" x14ac:dyDescent="0.45">
      <c r="A27765" s="18">
        <v>46336.239583333336</v>
      </c>
      <c r="B27765">
        <v>12.52</v>
      </c>
    </row>
    <row r="27766" spans="1:2" x14ac:dyDescent="0.45">
      <c r="A27766" s="18">
        <v>46336.25</v>
      </c>
      <c r="B27766">
        <v>13.02</v>
      </c>
    </row>
    <row r="27767" spans="1:2" x14ac:dyDescent="0.45">
      <c r="A27767" s="18">
        <v>46336.260416666664</v>
      </c>
      <c r="B27767">
        <v>14.88</v>
      </c>
    </row>
    <row r="27768" spans="1:2" x14ac:dyDescent="0.45">
      <c r="A27768" s="18">
        <v>46336.270833333336</v>
      </c>
      <c r="B27768">
        <v>15.1</v>
      </c>
    </row>
    <row r="27769" spans="1:2" x14ac:dyDescent="0.45">
      <c r="A27769" s="18">
        <v>46336.28125</v>
      </c>
      <c r="B27769">
        <v>15.2</v>
      </c>
    </row>
    <row r="27770" spans="1:2" x14ac:dyDescent="0.45">
      <c r="A27770" s="18">
        <v>46336.291666666664</v>
      </c>
      <c r="B27770">
        <v>15.68</v>
      </c>
    </row>
    <row r="27771" spans="1:2" x14ac:dyDescent="0.45">
      <c r="A27771" s="18">
        <v>46336.302083333336</v>
      </c>
      <c r="B27771">
        <v>17.32</v>
      </c>
    </row>
    <row r="27772" spans="1:2" x14ac:dyDescent="0.45">
      <c r="A27772" s="18">
        <v>46336.3125</v>
      </c>
      <c r="B27772">
        <v>18</v>
      </c>
    </row>
    <row r="27773" spans="1:2" x14ac:dyDescent="0.45">
      <c r="A27773" s="18">
        <v>46336.322916666664</v>
      </c>
      <c r="B27773">
        <v>20.239999999999998</v>
      </c>
    </row>
    <row r="27774" spans="1:2" x14ac:dyDescent="0.45">
      <c r="A27774" s="18">
        <v>46336.333333333336</v>
      </c>
      <c r="B27774">
        <v>27.88</v>
      </c>
    </row>
    <row r="27775" spans="1:2" x14ac:dyDescent="0.45">
      <c r="A27775" s="18">
        <v>46336.34375</v>
      </c>
      <c r="B27775">
        <v>22.54</v>
      </c>
    </row>
    <row r="27776" spans="1:2" x14ac:dyDescent="0.45">
      <c r="A27776" s="18">
        <v>46336.354166666664</v>
      </c>
      <c r="B27776">
        <v>28.08</v>
      </c>
    </row>
    <row r="27777" spans="1:2" x14ac:dyDescent="0.45">
      <c r="A27777" s="18">
        <v>46336.364583333336</v>
      </c>
      <c r="B27777">
        <v>27.04</v>
      </c>
    </row>
    <row r="27778" spans="1:2" x14ac:dyDescent="0.45">
      <c r="A27778" s="18">
        <v>46336.375</v>
      </c>
      <c r="B27778">
        <v>23.48</v>
      </c>
    </row>
    <row r="27779" spans="1:2" x14ac:dyDescent="0.45">
      <c r="A27779" s="18">
        <v>46336.385416666664</v>
      </c>
      <c r="B27779">
        <v>22.52</v>
      </c>
    </row>
    <row r="27780" spans="1:2" x14ac:dyDescent="0.45">
      <c r="A27780" s="18">
        <v>46336.395833333336</v>
      </c>
      <c r="B27780">
        <v>23.38</v>
      </c>
    </row>
    <row r="27781" spans="1:2" x14ac:dyDescent="0.45">
      <c r="A27781" s="18">
        <v>46336.40625</v>
      </c>
      <c r="B27781">
        <v>24.28</v>
      </c>
    </row>
    <row r="27782" spans="1:2" x14ac:dyDescent="0.45">
      <c r="A27782" s="18">
        <v>46336.416666666664</v>
      </c>
      <c r="B27782">
        <v>26.4</v>
      </c>
    </row>
    <row r="27783" spans="1:2" x14ac:dyDescent="0.45">
      <c r="A27783" s="18">
        <v>46336.427083333336</v>
      </c>
      <c r="B27783">
        <v>21.06</v>
      </c>
    </row>
    <row r="27784" spans="1:2" x14ac:dyDescent="0.45">
      <c r="A27784" s="18">
        <v>46336.4375</v>
      </c>
      <c r="B27784">
        <v>24.94</v>
      </c>
    </row>
    <row r="27785" spans="1:2" x14ac:dyDescent="0.45">
      <c r="A27785" s="18">
        <v>46336.447916666664</v>
      </c>
      <c r="B27785">
        <v>23.6</v>
      </c>
    </row>
    <row r="27786" spans="1:2" x14ac:dyDescent="0.45">
      <c r="A27786" s="18">
        <v>46336.458333333336</v>
      </c>
      <c r="B27786">
        <v>23.8</v>
      </c>
    </row>
    <row r="27787" spans="1:2" x14ac:dyDescent="0.45">
      <c r="A27787" s="18">
        <v>46336.46875</v>
      </c>
      <c r="B27787">
        <v>25.08</v>
      </c>
    </row>
    <row r="27788" spans="1:2" x14ac:dyDescent="0.45">
      <c r="A27788" s="18">
        <v>46336.479166666664</v>
      </c>
      <c r="B27788">
        <v>22.82</v>
      </c>
    </row>
    <row r="27789" spans="1:2" x14ac:dyDescent="0.45">
      <c r="A27789" s="18">
        <v>46336.489583333336</v>
      </c>
      <c r="B27789">
        <v>26.76</v>
      </c>
    </row>
    <row r="27790" spans="1:2" x14ac:dyDescent="0.45">
      <c r="A27790" s="18">
        <v>46336.5</v>
      </c>
      <c r="B27790">
        <v>23.6</v>
      </c>
    </row>
    <row r="27791" spans="1:2" x14ac:dyDescent="0.45">
      <c r="A27791" s="18">
        <v>46336.510416666664</v>
      </c>
      <c r="B27791">
        <v>25.04</v>
      </c>
    </row>
    <row r="27792" spans="1:2" x14ac:dyDescent="0.45">
      <c r="A27792" s="18">
        <v>46336.520833333336</v>
      </c>
      <c r="B27792">
        <v>24.56</v>
      </c>
    </row>
    <row r="27793" spans="1:2" x14ac:dyDescent="0.45">
      <c r="A27793" s="18">
        <v>46336.53125</v>
      </c>
      <c r="B27793">
        <v>27.12</v>
      </c>
    </row>
    <row r="27794" spans="1:2" x14ac:dyDescent="0.45">
      <c r="A27794" s="18">
        <v>46336.541666666664</v>
      </c>
      <c r="B27794">
        <v>23.92</v>
      </c>
    </row>
    <row r="27795" spans="1:2" x14ac:dyDescent="0.45">
      <c r="A27795" s="18">
        <v>46336.552083333336</v>
      </c>
      <c r="B27795">
        <v>23.32</v>
      </c>
    </row>
    <row r="27796" spans="1:2" x14ac:dyDescent="0.45">
      <c r="A27796" s="18">
        <v>46336.5625</v>
      </c>
      <c r="B27796">
        <v>22.98</v>
      </c>
    </row>
    <row r="27797" spans="1:2" x14ac:dyDescent="0.45">
      <c r="A27797" s="18">
        <v>46336.572916666664</v>
      </c>
      <c r="B27797">
        <v>21.02</v>
      </c>
    </row>
    <row r="27798" spans="1:2" x14ac:dyDescent="0.45">
      <c r="A27798" s="18">
        <v>46336.583333333336</v>
      </c>
      <c r="B27798">
        <v>17.579999999999998</v>
      </c>
    </row>
    <row r="27799" spans="1:2" x14ac:dyDescent="0.45">
      <c r="A27799" s="18">
        <v>46336.59375</v>
      </c>
      <c r="B27799">
        <v>20.92</v>
      </c>
    </row>
    <row r="27800" spans="1:2" x14ac:dyDescent="0.45">
      <c r="A27800" s="18">
        <v>46336.604166666664</v>
      </c>
      <c r="B27800">
        <v>26.54</v>
      </c>
    </row>
    <row r="27801" spans="1:2" x14ac:dyDescent="0.45">
      <c r="A27801" s="18">
        <v>46336.614583333336</v>
      </c>
      <c r="B27801">
        <v>22.74</v>
      </c>
    </row>
    <row r="27802" spans="1:2" x14ac:dyDescent="0.45">
      <c r="A27802" s="18">
        <v>46336.625</v>
      </c>
      <c r="B27802">
        <v>22.48</v>
      </c>
    </row>
    <row r="27803" spans="1:2" x14ac:dyDescent="0.45">
      <c r="A27803" s="18">
        <v>46336.635416666664</v>
      </c>
      <c r="B27803">
        <v>23.42</v>
      </c>
    </row>
    <row r="27804" spans="1:2" x14ac:dyDescent="0.45">
      <c r="A27804" s="18">
        <v>46336.645833333336</v>
      </c>
      <c r="B27804">
        <v>23.56</v>
      </c>
    </row>
    <row r="27805" spans="1:2" x14ac:dyDescent="0.45">
      <c r="A27805" s="18">
        <v>46336.65625</v>
      </c>
      <c r="B27805">
        <v>19.14</v>
      </c>
    </row>
    <row r="27806" spans="1:2" x14ac:dyDescent="0.45">
      <c r="A27806" s="18">
        <v>46336.666666666664</v>
      </c>
      <c r="B27806">
        <v>22.66</v>
      </c>
    </row>
    <row r="27807" spans="1:2" x14ac:dyDescent="0.45">
      <c r="A27807" s="18">
        <v>46336.677083333336</v>
      </c>
      <c r="B27807">
        <v>17</v>
      </c>
    </row>
    <row r="27808" spans="1:2" x14ac:dyDescent="0.45">
      <c r="A27808" s="18">
        <v>46336.6875</v>
      </c>
      <c r="B27808">
        <v>18.059999999999999</v>
      </c>
    </row>
    <row r="27809" spans="1:2" x14ac:dyDescent="0.45">
      <c r="A27809" s="18">
        <v>46336.697916666664</v>
      </c>
      <c r="B27809">
        <v>24.86</v>
      </c>
    </row>
    <row r="27810" spans="1:2" x14ac:dyDescent="0.45">
      <c r="A27810" s="18">
        <v>46336.708333333336</v>
      </c>
      <c r="B27810">
        <v>16.399999999999999</v>
      </c>
    </row>
    <row r="27811" spans="1:2" x14ac:dyDescent="0.45">
      <c r="A27811" s="18">
        <v>46336.71875</v>
      </c>
      <c r="B27811">
        <v>15.62</v>
      </c>
    </row>
    <row r="27812" spans="1:2" x14ac:dyDescent="0.45">
      <c r="A27812" s="18">
        <v>46336.729166666664</v>
      </c>
      <c r="B27812">
        <v>12.62</v>
      </c>
    </row>
    <row r="27813" spans="1:2" x14ac:dyDescent="0.45">
      <c r="A27813" s="18">
        <v>46336.739583333336</v>
      </c>
      <c r="B27813">
        <v>12.68</v>
      </c>
    </row>
    <row r="27814" spans="1:2" x14ac:dyDescent="0.45">
      <c r="A27814" s="18">
        <v>46336.75</v>
      </c>
      <c r="B27814">
        <v>14.72</v>
      </c>
    </row>
    <row r="27815" spans="1:2" x14ac:dyDescent="0.45">
      <c r="A27815" s="18">
        <v>46336.760416666664</v>
      </c>
      <c r="B27815">
        <v>24.68</v>
      </c>
    </row>
    <row r="27816" spans="1:2" x14ac:dyDescent="0.45">
      <c r="A27816" s="18">
        <v>46336.770833333336</v>
      </c>
      <c r="B27816">
        <v>22.64</v>
      </c>
    </row>
    <row r="27817" spans="1:2" x14ac:dyDescent="0.45">
      <c r="A27817" s="18">
        <v>46336.78125</v>
      </c>
      <c r="B27817">
        <v>19.5</v>
      </c>
    </row>
    <row r="27818" spans="1:2" x14ac:dyDescent="0.45">
      <c r="A27818" s="18">
        <v>46336.791666666664</v>
      </c>
      <c r="B27818">
        <v>17.739999999999998</v>
      </c>
    </row>
    <row r="27819" spans="1:2" x14ac:dyDescent="0.45">
      <c r="A27819" s="18">
        <v>46336.802083333336</v>
      </c>
      <c r="B27819">
        <v>17.559999999999999</v>
      </c>
    </row>
    <row r="27820" spans="1:2" x14ac:dyDescent="0.45">
      <c r="A27820" s="18">
        <v>46336.8125</v>
      </c>
      <c r="B27820">
        <v>16.7</v>
      </c>
    </row>
    <row r="27821" spans="1:2" x14ac:dyDescent="0.45">
      <c r="A27821" s="18">
        <v>46336.822916666664</v>
      </c>
      <c r="B27821">
        <v>17</v>
      </c>
    </row>
    <row r="27822" spans="1:2" x14ac:dyDescent="0.45">
      <c r="A27822" s="18">
        <v>46336.833333333336</v>
      </c>
      <c r="B27822">
        <v>16.899999999999999</v>
      </c>
    </row>
    <row r="27823" spans="1:2" x14ac:dyDescent="0.45">
      <c r="A27823" s="18">
        <v>46336.84375</v>
      </c>
      <c r="B27823">
        <v>16.04</v>
      </c>
    </row>
    <row r="27824" spans="1:2" x14ac:dyDescent="0.45">
      <c r="A27824" s="18">
        <v>46336.854166666664</v>
      </c>
      <c r="B27824">
        <v>15.84</v>
      </c>
    </row>
    <row r="27825" spans="1:2" x14ac:dyDescent="0.45">
      <c r="A27825" s="18">
        <v>46336.864583333336</v>
      </c>
      <c r="B27825">
        <v>15.36</v>
      </c>
    </row>
    <row r="27826" spans="1:2" x14ac:dyDescent="0.45">
      <c r="A27826" s="18">
        <v>46336.875</v>
      </c>
      <c r="B27826">
        <v>15.82</v>
      </c>
    </row>
    <row r="27827" spans="1:2" x14ac:dyDescent="0.45">
      <c r="A27827" s="18">
        <v>46336.885416666664</v>
      </c>
      <c r="B27827">
        <v>15.84</v>
      </c>
    </row>
    <row r="27828" spans="1:2" x14ac:dyDescent="0.45">
      <c r="A27828" s="18">
        <v>46336.895833333336</v>
      </c>
      <c r="B27828">
        <v>15.66</v>
      </c>
    </row>
    <row r="27829" spans="1:2" x14ac:dyDescent="0.45">
      <c r="A27829" s="18">
        <v>46336.90625</v>
      </c>
      <c r="B27829">
        <v>15.72</v>
      </c>
    </row>
    <row r="27830" spans="1:2" x14ac:dyDescent="0.45">
      <c r="A27830" s="18">
        <v>46336.916666666664</v>
      </c>
      <c r="B27830">
        <v>15.38</v>
      </c>
    </row>
    <row r="27831" spans="1:2" x14ac:dyDescent="0.45">
      <c r="A27831" s="18">
        <v>46336.927083333336</v>
      </c>
      <c r="B27831">
        <v>13.58</v>
      </c>
    </row>
    <row r="27832" spans="1:2" x14ac:dyDescent="0.45">
      <c r="A27832" s="18">
        <v>46336.9375</v>
      </c>
      <c r="B27832">
        <v>13.14</v>
      </c>
    </row>
    <row r="27833" spans="1:2" x14ac:dyDescent="0.45">
      <c r="A27833" s="18">
        <v>46336.947916666664</v>
      </c>
      <c r="B27833">
        <v>13.4</v>
      </c>
    </row>
    <row r="27834" spans="1:2" x14ac:dyDescent="0.45">
      <c r="A27834" s="18">
        <v>46336.958333333336</v>
      </c>
      <c r="B27834">
        <v>13.54</v>
      </c>
    </row>
    <row r="27835" spans="1:2" x14ac:dyDescent="0.45">
      <c r="A27835" s="18">
        <v>46336.96875</v>
      </c>
      <c r="B27835">
        <v>13.18</v>
      </c>
    </row>
    <row r="27836" spans="1:2" x14ac:dyDescent="0.45">
      <c r="A27836" s="18">
        <v>46336.979166666664</v>
      </c>
      <c r="B27836">
        <v>13.56</v>
      </c>
    </row>
    <row r="27837" spans="1:2" x14ac:dyDescent="0.45">
      <c r="A27837" s="18">
        <v>46336.989583333336</v>
      </c>
      <c r="B27837">
        <v>13.08</v>
      </c>
    </row>
    <row r="27838" spans="1:2" x14ac:dyDescent="0.45">
      <c r="A27838" s="12">
        <v>46337</v>
      </c>
      <c r="B27838">
        <v>13.46</v>
      </c>
    </row>
    <row r="27839" spans="1:2" x14ac:dyDescent="0.45">
      <c r="A27839" s="18">
        <v>46337.010416666664</v>
      </c>
      <c r="B27839">
        <v>13.24</v>
      </c>
    </row>
    <row r="27840" spans="1:2" x14ac:dyDescent="0.45">
      <c r="A27840" s="18">
        <v>46337.020833333336</v>
      </c>
      <c r="B27840">
        <v>13.42</v>
      </c>
    </row>
    <row r="27841" spans="1:2" x14ac:dyDescent="0.45">
      <c r="A27841" s="18">
        <v>46337.03125</v>
      </c>
      <c r="B27841">
        <v>13.4</v>
      </c>
    </row>
    <row r="27842" spans="1:2" x14ac:dyDescent="0.45">
      <c r="A27842" s="18">
        <v>46337.041666666664</v>
      </c>
      <c r="B27842">
        <v>13.3</v>
      </c>
    </row>
    <row r="27843" spans="1:2" x14ac:dyDescent="0.45">
      <c r="A27843" s="18">
        <v>46337.052083333336</v>
      </c>
      <c r="B27843">
        <v>13.6</v>
      </c>
    </row>
    <row r="27844" spans="1:2" x14ac:dyDescent="0.45">
      <c r="A27844" s="18">
        <v>46337.0625</v>
      </c>
      <c r="B27844">
        <v>12.98</v>
      </c>
    </row>
    <row r="27845" spans="1:2" x14ac:dyDescent="0.45">
      <c r="A27845" s="18">
        <v>46337.072916666664</v>
      </c>
      <c r="B27845">
        <v>13.36</v>
      </c>
    </row>
    <row r="27846" spans="1:2" x14ac:dyDescent="0.45">
      <c r="A27846" s="18">
        <v>46337.083333333336</v>
      </c>
      <c r="B27846">
        <v>13.28</v>
      </c>
    </row>
    <row r="27847" spans="1:2" x14ac:dyDescent="0.45">
      <c r="A27847" s="18">
        <v>46337.09375</v>
      </c>
      <c r="B27847">
        <v>13.3</v>
      </c>
    </row>
    <row r="27848" spans="1:2" x14ac:dyDescent="0.45">
      <c r="A27848" s="18">
        <v>46337.104166666664</v>
      </c>
      <c r="B27848">
        <v>13.5</v>
      </c>
    </row>
    <row r="27849" spans="1:2" x14ac:dyDescent="0.45">
      <c r="A27849" s="18">
        <v>46337.114583333336</v>
      </c>
      <c r="B27849">
        <v>12.9</v>
      </c>
    </row>
    <row r="27850" spans="1:2" x14ac:dyDescent="0.45">
      <c r="A27850" s="18">
        <v>46337.125</v>
      </c>
      <c r="B27850">
        <v>13.54</v>
      </c>
    </row>
    <row r="27851" spans="1:2" x14ac:dyDescent="0.45">
      <c r="A27851" s="18">
        <v>46337.135416666664</v>
      </c>
      <c r="B27851">
        <v>13.2</v>
      </c>
    </row>
    <row r="27852" spans="1:2" x14ac:dyDescent="0.45">
      <c r="A27852" s="18">
        <v>46337.145833333336</v>
      </c>
      <c r="B27852">
        <v>13.02</v>
      </c>
    </row>
    <row r="27853" spans="1:2" x14ac:dyDescent="0.45">
      <c r="A27853" s="18">
        <v>46337.15625</v>
      </c>
      <c r="B27853">
        <v>13.48</v>
      </c>
    </row>
    <row r="27854" spans="1:2" x14ac:dyDescent="0.45">
      <c r="A27854" s="18">
        <v>46337.166666666664</v>
      </c>
      <c r="B27854">
        <v>13.16</v>
      </c>
    </row>
    <row r="27855" spans="1:2" x14ac:dyDescent="0.45">
      <c r="A27855" s="18">
        <v>46337.177083333336</v>
      </c>
      <c r="B27855">
        <v>13.42</v>
      </c>
    </row>
    <row r="27856" spans="1:2" x14ac:dyDescent="0.45">
      <c r="A27856" s="18">
        <v>46337.1875</v>
      </c>
      <c r="B27856">
        <v>13.36</v>
      </c>
    </row>
    <row r="27857" spans="1:2" x14ac:dyDescent="0.45">
      <c r="A27857" s="18">
        <v>46337.197916666664</v>
      </c>
      <c r="B27857">
        <v>12.88</v>
      </c>
    </row>
    <row r="27858" spans="1:2" x14ac:dyDescent="0.45">
      <c r="A27858" s="18">
        <v>46337.208333333336</v>
      </c>
      <c r="B27858">
        <v>13.44</v>
      </c>
    </row>
    <row r="27859" spans="1:2" x14ac:dyDescent="0.45">
      <c r="A27859" s="18">
        <v>46337.21875</v>
      </c>
      <c r="B27859">
        <v>13.28</v>
      </c>
    </row>
    <row r="27860" spans="1:2" x14ac:dyDescent="0.45">
      <c r="A27860" s="18">
        <v>46337.229166666664</v>
      </c>
      <c r="B27860">
        <v>13.3</v>
      </c>
    </row>
    <row r="27861" spans="1:2" x14ac:dyDescent="0.45">
      <c r="A27861" s="18">
        <v>46337.239583333336</v>
      </c>
      <c r="B27861">
        <v>13.52</v>
      </c>
    </row>
    <row r="27862" spans="1:2" x14ac:dyDescent="0.45">
      <c r="A27862" s="18">
        <v>46337.25</v>
      </c>
      <c r="B27862">
        <v>13.5</v>
      </c>
    </row>
    <row r="27863" spans="1:2" x14ac:dyDescent="0.45">
      <c r="A27863" s="18">
        <v>46337.260416666664</v>
      </c>
      <c r="B27863">
        <v>15.6</v>
      </c>
    </row>
    <row r="27864" spans="1:2" x14ac:dyDescent="0.45">
      <c r="A27864" s="18">
        <v>46337.270833333336</v>
      </c>
      <c r="B27864">
        <v>15.28</v>
      </c>
    </row>
    <row r="27865" spans="1:2" x14ac:dyDescent="0.45">
      <c r="A27865" s="18">
        <v>46337.28125</v>
      </c>
      <c r="B27865">
        <v>15.64</v>
      </c>
    </row>
    <row r="27866" spans="1:2" x14ac:dyDescent="0.45">
      <c r="A27866" s="18">
        <v>46337.291666666664</v>
      </c>
      <c r="B27866">
        <v>16.059999999999999</v>
      </c>
    </row>
    <row r="27867" spans="1:2" x14ac:dyDescent="0.45">
      <c r="A27867" s="18">
        <v>46337.302083333336</v>
      </c>
      <c r="B27867">
        <v>17.36</v>
      </c>
    </row>
    <row r="27868" spans="1:2" x14ac:dyDescent="0.45">
      <c r="A27868" s="18">
        <v>46337.3125</v>
      </c>
      <c r="B27868">
        <v>18.02</v>
      </c>
    </row>
    <row r="27869" spans="1:2" x14ac:dyDescent="0.45">
      <c r="A27869" s="18">
        <v>46337.322916666664</v>
      </c>
      <c r="B27869">
        <v>18.22</v>
      </c>
    </row>
    <row r="27870" spans="1:2" x14ac:dyDescent="0.45">
      <c r="A27870" s="18">
        <v>46337.333333333336</v>
      </c>
      <c r="B27870">
        <v>25.08</v>
      </c>
    </row>
    <row r="27871" spans="1:2" x14ac:dyDescent="0.45">
      <c r="A27871" s="18">
        <v>46337.34375</v>
      </c>
      <c r="B27871">
        <v>23.44</v>
      </c>
    </row>
    <row r="27872" spans="1:2" x14ac:dyDescent="0.45">
      <c r="A27872" s="18">
        <v>46337.354166666664</v>
      </c>
      <c r="B27872">
        <v>28.4</v>
      </c>
    </row>
    <row r="27873" spans="1:2" x14ac:dyDescent="0.45">
      <c r="A27873" s="18">
        <v>46337.364583333336</v>
      </c>
      <c r="B27873">
        <v>25.86</v>
      </c>
    </row>
    <row r="27874" spans="1:2" x14ac:dyDescent="0.45">
      <c r="A27874" s="18">
        <v>46337.375</v>
      </c>
      <c r="B27874">
        <v>27.76</v>
      </c>
    </row>
    <row r="27875" spans="1:2" x14ac:dyDescent="0.45">
      <c r="A27875" s="18">
        <v>46337.385416666664</v>
      </c>
      <c r="B27875">
        <v>38.840000000000003</v>
      </c>
    </row>
    <row r="27876" spans="1:2" x14ac:dyDescent="0.45">
      <c r="A27876" s="18">
        <v>46337.395833333336</v>
      </c>
      <c r="B27876">
        <v>37.619999999999997</v>
      </c>
    </row>
    <row r="27877" spans="1:2" x14ac:dyDescent="0.45">
      <c r="A27877" s="18">
        <v>46337.40625</v>
      </c>
      <c r="B27877">
        <v>35.799999999999997</v>
      </c>
    </row>
    <row r="27878" spans="1:2" x14ac:dyDescent="0.45">
      <c r="A27878" s="18">
        <v>46337.416666666664</v>
      </c>
      <c r="B27878">
        <v>36.82</v>
      </c>
    </row>
    <row r="27879" spans="1:2" x14ac:dyDescent="0.45">
      <c r="A27879" s="18">
        <v>46337.427083333336</v>
      </c>
      <c r="B27879">
        <v>37.880000000000003</v>
      </c>
    </row>
    <row r="27880" spans="1:2" x14ac:dyDescent="0.45">
      <c r="A27880" s="18">
        <v>46337.4375</v>
      </c>
      <c r="B27880">
        <v>36.840000000000003</v>
      </c>
    </row>
    <row r="27881" spans="1:2" x14ac:dyDescent="0.45">
      <c r="A27881" s="18">
        <v>46337.447916666664</v>
      </c>
      <c r="B27881">
        <v>37.46</v>
      </c>
    </row>
    <row r="27882" spans="1:2" x14ac:dyDescent="0.45">
      <c r="A27882" s="18">
        <v>46337.458333333336</v>
      </c>
      <c r="B27882">
        <v>42.8</v>
      </c>
    </row>
    <row r="27883" spans="1:2" x14ac:dyDescent="0.45">
      <c r="A27883" s="18">
        <v>46337.46875</v>
      </c>
      <c r="B27883">
        <v>40.6</v>
      </c>
    </row>
    <row r="27884" spans="1:2" x14ac:dyDescent="0.45">
      <c r="A27884" s="18">
        <v>46337.479166666664</v>
      </c>
      <c r="B27884">
        <v>41.98</v>
      </c>
    </row>
    <row r="27885" spans="1:2" x14ac:dyDescent="0.45">
      <c r="A27885" s="18">
        <v>46337.489583333336</v>
      </c>
      <c r="B27885">
        <v>40.82</v>
      </c>
    </row>
    <row r="27886" spans="1:2" x14ac:dyDescent="0.45">
      <c r="A27886" s="18">
        <v>46337.5</v>
      </c>
      <c r="B27886">
        <v>42.92</v>
      </c>
    </row>
    <row r="27887" spans="1:2" x14ac:dyDescent="0.45">
      <c r="A27887" s="18">
        <v>46337.510416666664</v>
      </c>
      <c r="B27887">
        <v>42.16</v>
      </c>
    </row>
    <row r="27888" spans="1:2" x14ac:dyDescent="0.45">
      <c r="A27888" s="18">
        <v>46337.520833333336</v>
      </c>
      <c r="B27888">
        <v>39.18</v>
      </c>
    </row>
    <row r="27889" spans="1:2" x14ac:dyDescent="0.45">
      <c r="A27889" s="18">
        <v>46337.53125</v>
      </c>
      <c r="B27889">
        <v>39.76</v>
      </c>
    </row>
    <row r="27890" spans="1:2" x14ac:dyDescent="0.45">
      <c r="A27890" s="18">
        <v>46337.541666666664</v>
      </c>
      <c r="B27890">
        <v>35.340000000000003</v>
      </c>
    </row>
    <row r="27891" spans="1:2" x14ac:dyDescent="0.45">
      <c r="A27891" s="18">
        <v>46337.552083333336</v>
      </c>
      <c r="B27891">
        <v>35.42</v>
      </c>
    </row>
    <row r="27892" spans="1:2" x14ac:dyDescent="0.45">
      <c r="A27892" s="18">
        <v>46337.5625</v>
      </c>
      <c r="B27892">
        <v>31.86</v>
      </c>
    </row>
    <row r="27893" spans="1:2" x14ac:dyDescent="0.45">
      <c r="A27893" s="18">
        <v>46337.572916666664</v>
      </c>
      <c r="B27893">
        <v>26.16</v>
      </c>
    </row>
    <row r="27894" spans="1:2" x14ac:dyDescent="0.45">
      <c r="A27894" s="18">
        <v>46337.583333333336</v>
      </c>
      <c r="B27894">
        <v>27.56</v>
      </c>
    </row>
    <row r="27895" spans="1:2" x14ac:dyDescent="0.45">
      <c r="A27895" s="18">
        <v>46337.59375</v>
      </c>
      <c r="B27895">
        <v>28</v>
      </c>
    </row>
    <row r="27896" spans="1:2" x14ac:dyDescent="0.45">
      <c r="A27896" s="18">
        <v>46337.604166666664</v>
      </c>
      <c r="B27896">
        <v>30.16</v>
      </c>
    </row>
    <row r="27897" spans="1:2" x14ac:dyDescent="0.45">
      <c r="A27897" s="18">
        <v>46337.614583333336</v>
      </c>
      <c r="B27897">
        <v>31.06</v>
      </c>
    </row>
    <row r="27898" spans="1:2" x14ac:dyDescent="0.45">
      <c r="A27898" s="18">
        <v>46337.625</v>
      </c>
      <c r="B27898">
        <v>26.36</v>
      </c>
    </row>
    <row r="27899" spans="1:2" x14ac:dyDescent="0.45">
      <c r="A27899" s="18">
        <v>46337.635416666664</v>
      </c>
      <c r="B27899">
        <v>30</v>
      </c>
    </row>
    <row r="27900" spans="1:2" x14ac:dyDescent="0.45">
      <c r="A27900" s="18">
        <v>46337.645833333336</v>
      </c>
      <c r="B27900">
        <v>27.68</v>
      </c>
    </row>
    <row r="27901" spans="1:2" x14ac:dyDescent="0.45">
      <c r="A27901" s="18">
        <v>46337.65625</v>
      </c>
      <c r="B27901">
        <v>21.44</v>
      </c>
    </row>
    <row r="27902" spans="1:2" x14ac:dyDescent="0.45">
      <c r="A27902" s="18">
        <v>46337.666666666664</v>
      </c>
      <c r="B27902">
        <v>23.78</v>
      </c>
    </row>
    <row r="27903" spans="1:2" x14ac:dyDescent="0.45">
      <c r="A27903" s="18">
        <v>46337.677083333336</v>
      </c>
      <c r="B27903">
        <v>20.54</v>
      </c>
    </row>
    <row r="27904" spans="1:2" x14ac:dyDescent="0.45">
      <c r="A27904" s="18">
        <v>46337.6875</v>
      </c>
      <c r="B27904">
        <v>21.38</v>
      </c>
    </row>
    <row r="27905" spans="1:2" x14ac:dyDescent="0.45">
      <c r="A27905" s="18">
        <v>46337.697916666664</v>
      </c>
      <c r="B27905">
        <v>17.88</v>
      </c>
    </row>
    <row r="27906" spans="1:2" x14ac:dyDescent="0.45">
      <c r="A27906" s="18">
        <v>46337.708333333336</v>
      </c>
      <c r="B27906">
        <v>16.079999999999998</v>
      </c>
    </row>
    <row r="27907" spans="1:2" x14ac:dyDescent="0.45">
      <c r="A27907" s="18">
        <v>46337.71875</v>
      </c>
      <c r="B27907">
        <v>17.34</v>
      </c>
    </row>
    <row r="27908" spans="1:2" x14ac:dyDescent="0.45">
      <c r="A27908" s="18">
        <v>46337.729166666664</v>
      </c>
      <c r="B27908">
        <v>13.84</v>
      </c>
    </row>
    <row r="27909" spans="1:2" x14ac:dyDescent="0.45">
      <c r="A27909" s="18">
        <v>46337.739583333336</v>
      </c>
      <c r="B27909">
        <v>9.5399999999999991</v>
      </c>
    </row>
    <row r="27910" spans="1:2" x14ac:dyDescent="0.45">
      <c r="A27910" s="18">
        <v>46337.75</v>
      </c>
      <c r="B27910">
        <v>13.88</v>
      </c>
    </row>
    <row r="27911" spans="1:2" x14ac:dyDescent="0.45">
      <c r="A27911" s="18">
        <v>46337.760416666664</v>
      </c>
      <c r="B27911">
        <v>15.92</v>
      </c>
    </row>
    <row r="27912" spans="1:2" x14ac:dyDescent="0.45">
      <c r="A27912" s="18">
        <v>46337.770833333336</v>
      </c>
      <c r="B27912">
        <v>19.100000000000001</v>
      </c>
    </row>
    <row r="27913" spans="1:2" x14ac:dyDescent="0.45">
      <c r="A27913" s="18">
        <v>46337.78125</v>
      </c>
      <c r="B27913">
        <v>26.24</v>
      </c>
    </row>
    <row r="27914" spans="1:2" x14ac:dyDescent="0.45">
      <c r="A27914" s="18">
        <v>46337.791666666664</v>
      </c>
      <c r="B27914">
        <v>24.98</v>
      </c>
    </row>
    <row r="27915" spans="1:2" x14ac:dyDescent="0.45">
      <c r="A27915" s="18">
        <v>46337.802083333336</v>
      </c>
      <c r="B27915">
        <v>24.54</v>
      </c>
    </row>
    <row r="27916" spans="1:2" x14ac:dyDescent="0.45">
      <c r="A27916" s="18">
        <v>46337.8125</v>
      </c>
      <c r="B27916">
        <v>23.7</v>
      </c>
    </row>
    <row r="27917" spans="1:2" x14ac:dyDescent="0.45">
      <c r="A27917" s="18">
        <v>46337.822916666664</v>
      </c>
      <c r="B27917">
        <v>24.06</v>
      </c>
    </row>
    <row r="27918" spans="1:2" x14ac:dyDescent="0.45">
      <c r="A27918" s="18">
        <v>46337.833333333336</v>
      </c>
      <c r="B27918">
        <v>23.92</v>
      </c>
    </row>
    <row r="27919" spans="1:2" x14ac:dyDescent="0.45">
      <c r="A27919" s="18">
        <v>46337.84375</v>
      </c>
      <c r="B27919">
        <v>22.64</v>
      </c>
    </row>
    <row r="27920" spans="1:2" x14ac:dyDescent="0.45">
      <c r="A27920" s="18">
        <v>46337.854166666664</v>
      </c>
      <c r="B27920">
        <v>22.96</v>
      </c>
    </row>
    <row r="27921" spans="1:2" x14ac:dyDescent="0.45">
      <c r="A27921" s="18">
        <v>46337.864583333336</v>
      </c>
      <c r="B27921">
        <v>22.52</v>
      </c>
    </row>
    <row r="27922" spans="1:2" x14ac:dyDescent="0.45">
      <c r="A27922" s="18">
        <v>46337.875</v>
      </c>
      <c r="B27922">
        <v>23.06</v>
      </c>
    </row>
    <row r="27923" spans="1:2" x14ac:dyDescent="0.45">
      <c r="A27923" s="18">
        <v>46337.885416666664</v>
      </c>
      <c r="B27923">
        <v>22.84</v>
      </c>
    </row>
    <row r="27924" spans="1:2" x14ac:dyDescent="0.45">
      <c r="A27924" s="18">
        <v>46337.895833333336</v>
      </c>
      <c r="B27924">
        <v>22.52</v>
      </c>
    </row>
    <row r="27925" spans="1:2" x14ac:dyDescent="0.45">
      <c r="A27925" s="18">
        <v>46337.90625</v>
      </c>
      <c r="B27925">
        <v>22.86</v>
      </c>
    </row>
    <row r="27926" spans="1:2" x14ac:dyDescent="0.45">
      <c r="A27926" s="18">
        <v>46337.916666666664</v>
      </c>
      <c r="B27926">
        <v>22.56</v>
      </c>
    </row>
    <row r="27927" spans="1:2" x14ac:dyDescent="0.45">
      <c r="A27927" s="18">
        <v>46337.927083333336</v>
      </c>
      <c r="B27927">
        <v>20.76</v>
      </c>
    </row>
    <row r="27928" spans="1:2" x14ac:dyDescent="0.45">
      <c r="A27928" s="18">
        <v>46337.9375</v>
      </c>
      <c r="B27928">
        <v>20.48</v>
      </c>
    </row>
    <row r="27929" spans="1:2" x14ac:dyDescent="0.45">
      <c r="A27929" s="18">
        <v>46337.947916666664</v>
      </c>
      <c r="B27929">
        <v>20.18</v>
      </c>
    </row>
    <row r="27930" spans="1:2" x14ac:dyDescent="0.45">
      <c r="A27930" s="18">
        <v>46337.958333333336</v>
      </c>
      <c r="B27930">
        <v>20.78</v>
      </c>
    </row>
    <row r="27931" spans="1:2" x14ac:dyDescent="0.45">
      <c r="A27931" s="18">
        <v>46337.96875</v>
      </c>
      <c r="B27931">
        <v>20.239999999999998</v>
      </c>
    </row>
    <row r="27932" spans="1:2" x14ac:dyDescent="0.45">
      <c r="A27932" s="18">
        <v>46337.979166666664</v>
      </c>
      <c r="B27932">
        <v>20.54</v>
      </c>
    </row>
    <row r="27933" spans="1:2" x14ac:dyDescent="0.45">
      <c r="A27933" s="18">
        <v>46337.989583333336</v>
      </c>
      <c r="B27933">
        <v>20.100000000000001</v>
      </c>
    </row>
    <row r="27934" spans="1:2" x14ac:dyDescent="0.45">
      <c r="A27934" s="12">
        <v>46338</v>
      </c>
      <c r="B27934">
        <v>19.579999999999998</v>
      </c>
    </row>
    <row r="27935" spans="1:2" x14ac:dyDescent="0.45">
      <c r="A27935" s="18">
        <v>46338.010416666664</v>
      </c>
      <c r="B27935">
        <v>13.08</v>
      </c>
    </row>
    <row r="27936" spans="1:2" x14ac:dyDescent="0.45">
      <c r="A27936" s="18">
        <v>46338.020833333336</v>
      </c>
      <c r="B27936">
        <v>13.16</v>
      </c>
    </row>
    <row r="27937" spans="1:2" x14ac:dyDescent="0.45">
      <c r="A27937" s="18">
        <v>46338.03125</v>
      </c>
      <c r="B27937">
        <v>13.06</v>
      </c>
    </row>
    <row r="27938" spans="1:2" x14ac:dyDescent="0.45">
      <c r="A27938" s="18">
        <v>46338.041666666664</v>
      </c>
      <c r="B27938">
        <v>13.18</v>
      </c>
    </row>
    <row r="27939" spans="1:2" x14ac:dyDescent="0.45">
      <c r="A27939" s="18">
        <v>46338.052083333336</v>
      </c>
      <c r="B27939">
        <v>13.44</v>
      </c>
    </row>
    <row r="27940" spans="1:2" x14ac:dyDescent="0.45">
      <c r="A27940" s="18">
        <v>46338.0625</v>
      </c>
      <c r="B27940">
        <v>12.64</v>
      </c>
    </row>
    <row r="27941" spans="1:2" x14ac:dyDescent="0.45">
      <c r="A27941" s="18">
        <v>46338.072916666664</v>
      </c>
      <c r="B27941">
        <v>13</v>
      </c>
    </row>
    <row r="27942" spans="1:2" x14ac:dyDescent="0.45">
      <c r="A27942" s="18">
        <v>46338.083333333336</v>
      </c>
      <c r="B27942">
        <v>13.58</v>
      </c>
    </row>
    <row r="27943" spans="1:2" x14ac:dyDescent="0.45">
      <c r="A27943" s="18">
        <v>46338.09375</v>
      </c>
      <c r="B27943">
        <v>12.96</v>
      </c>
    </row>
    <row r="27944" spans="1:2" x14ac:dyDescent="0.45">
      <c r="A27944" s="18">
        <v>46338.104166666664</v>
      </c>
      <c r="B27944">
        <v>12.96</v>
      </c>
    </row>
    <row r="27945" spans="1:2" x14ac:dyDescent="0.45">
      <c r="A27945" s="18">
        <v>46338.114583333336</v>
      </c>
      <c r="B27945">
        <v>12.66</v>
      </c>
    </row>
    <row r="27946" spans="1:2" x14ac:dyDescent="0.45">
      <c r="A27946" s="18">
        <v>46338.125</v>
      </c>
      <c r="B27946">
        <v>13.16</v>
      </c>
    </row>
    <row r="27947" spans="1:2" x14ac:dyDescent="0.45">
      <c r="A27947" s="18">
        <v>46338.135416666664</v>
      </c>
      <c r="B27947">
        <v>12.92</v>
      </c>
    </row>
    <row r="27948" spans="1:2" x14ac:dyDescent="0.45">
      <c r="A27948" s="18">
        <v>46338.145833333336</v>
      </c>
      <c r="B27948">
        <v>12.74</v>
      </c>
    </row>
    <row r="27949" spans="1:2" x14ac:dyDescent="0.45">
      <c r="A27949" s="18">
        <v>46338.15625</v>
      </c>
      <c r="B27949">
        <v>12.96</v>
      </c>
    </row>
    <row r="27950" spans="1:2" x14ac:dyDescent="0.45">
      <c r="A27950" s="18">
        <v>46338.166666666664</v>
      </c>
      <c r="B27950">
        <v>12.72</v>
      </c>
    </row>
    <row r="27951" spans="1:2" x14ac:dyDescent="0.45">
      <c r="A27951" s="18">
        <v>46338.177083333336</v>
      </c>
      <c r="B27951">
        <v>13.02</v>
      </c>
    </row>
    <row r="27952" spans="1:2" x14ac:dyDescent="0.45">
      <c r="A27952" s="18">
        <v>46338.1875</v>
      </c>
      <c r="B27952">
        <v>12.98</v>
      </c>
    </row>
    <row r="27953" spans="1:2" x14ac:dyDescent="0.45">
      <c r="A27953" s="18">
        <v>46338.197916666664</v>
      </c>
      <c r="B27953">
        <v>12.58</v>
      </c>
    </row>
    <row r="27954" spans="1:2" x14ac:dyDescent="0.45">
      <c r="A27954" s="18">
        <v>46338.208333333336</v>
      </c>
      <c r="B27954">
        <v>13.18</v>
      </c>
    </row>
    <row r="27955" spans="1:2" x14ac:dyDescent="0.45">
      <c r="A27955" s="18">
        <v>46338.21875</v>
      </c>
      <c r="B27955">
        <v>12.74</v>
      </c>
    </row>
    <row r="27956" spans="1:2" x14ac:dyDescent="0.45">
      <c r="A27956" s="18">
        <v>46338.229166666664</v>
      </c>
      <c r="B27956">
        <v>13.06</v>
      </c>
    </row>
    <row r="27957" spans="1:2" x14ac:dyDescent="0.45">
      <c r="A27957" s="18">
        <v>46338.239583333336</v>
      </c>
      <c r="B27957">
        <v>13.16</v>
      </c>
    </row>
    <row r="27958" spans="1:2" x14ac:dyDescent="0.45">
      <c r="A27958" s="18">
        <v>46338.25</v>
      </c>
      <c r="B27958">
        <v>12.82</v>
      </c>
    </row>
    <row r="27959" spans="1:2" x14ac:dyDescent="0.45">
      <c r="A27959" s="18">
        <v>46338.260416666664</v>
      </c>
      <c r="B27959">
        <v>15.74</v>
      </c>
    </row>
    <row r="27960" spans="1:2" x14ac:dyDescent="0.45">
      <c r="A27960" s="18">
        <v>46338.270833333336</v>
      </c>
      <c r="B27960">
        <v>15.2</v>
      </c>
    </row>
    <row r="27961" spans="1:2" x14ac:dyDescent="0.45">
      <c r="A27961" s="18">
        <v>46338.28125</v>
      </c>
      <c r="B27961">
        <v>15.34</v>
      </c>
    </row>
    <row r="27962" spans="1:2" x14ac:dyDescent="0.45">
      <c r="A27962" s="18">
        <v>46338.291666666664</v>
      </c>
      <c r="B27962">
        <v>15.64</v>
      </c>
    </row>
    <row r="27963" spans="1:2" x14ac:dyDescent="0.45">
      <c r="A27963" s="18">
        <v>46338.302083333336</v>
      </c>
      <c r="B27963">
        <v>16.36</v>
      </c>
    </row>
    <row r="27964" spans="1:2" x14ac:dyDescent="0.45">
      <c r="A27964" s="18">
        <v>46338.3125</v>
      </c>
      <c r="B27964">
        <v>17.34</v>
      </c>
    </row>
    <row r="27965" spans="1:2" x14ac:dyDescent="0.45">
      <c r="A27965" s="18">
        <v>46338.322916666664</v>
      </c>
      <c r="B27965">
        <v>22.36</v>
      </c>
    </row>
    <row r="27966" spans="1:2" x14ac:dyDescent="0.45">
      <c r="A27966" s="18">
        <v>46338.333333333336</v>
      </c>
      <c r="B27966">
        <v>36.94</v>
      </c>
    </row>
    <row r="27967" spans="1:2" x14ac:dyDescent="0.45">
      <c r="A27967" s="18">
        <v>46338.34375</v>
      </c>
      <c r="B27967">
        <v>29.6</v>
      </c>
    </row>
    <row r="27968" spans="1:2" x14ac:dyDescent="0.45">
      <c r="A27968" s="18">
        <v>46338.354166666664</v>
      </c>
      <c r="B27968">
        <v>32.700000000000003</v>
      </c>
    </row>
    <row r="27969" spans="1:2" x14ac:dyDescent="0.45">
      <c r="A27969" s="18">
        <v>46338.364583333336</v>
      </c>
      <c r="B27969">
        <v>35.479999999999997</v>
      </c>
    </row>
    <row r="27970" spans="1:2" x14ac:dyDescent="0.45">
      <c r="A27970" s="18">
        <v>46338.375</v>
      </c>
      <c r="B27970">
        <v>36.479999999999997</v>
      </c>
    </row>
    <row r="27971" spans="1:2" x14ac:dyDescent="0.45">
      <c r="A27971" s="18">
        <v>46338.385416666664</v>
      </c>
      <c r="B27971">
        <v>43.54</v>
      </c>
    </row>
    <row r="27972" spans="1:2" x14ac:dyDescent="0.45">
      <c r="A27972" s="18">
        <v>46338.395833333336</v>
      </c>
      <c r="B27972">
        <v>32.380000000000003</v>
      </c>
    </row>
    <row r="27973" spans="1:2" x14ac:dyDescent="0.45">
      <c r="A27973" s="18">
        <v>46338.40625</v>
      </c>
      <c r="B27973">
        <v>26.64</v>
      </c>
    </row>
    <row r="27974" spans="1:2" x14ac:dyDescent="0.45">
      <c r="A27974" s="18">
        <v>46338.416666666664</v>
      </c>
      <c r="B27974">
        <v>28.92</v>
      </c>
    </row>
    <row r="27975" spans="1:2" x14ac:dyDescent="0.45">
      <c r="A27975" s="18">
        <v>46338.427083333336</v>
      </c>
      <c r="B27975">
        <v>26.08</v>
      </c>
    </row>
    <row r="27976" spans="1:2" x14ac:dyDescent="0.45">
      <c r="A27976" s="18">
        <v>46338.4375</v>
      </c>
      <c r="B27976">
        <v>25.36</v>
      </c>
    </row>
    <row r="27977" spans="1:2" x14ac:dyDescent="0.45">
      <c r="A27977" s="18">
        <v>46338.447916666664</v>
      </c>
      <c r="B27977">
        <v>26.84</v>
      </c>
    </row>
    <row r="27978" spans="1:2" x14ac:dyDescent="0.45">
      <c r="A27978" s="18">
        <v>46338.458333333336</v>
      </c>
      <c r="B27978">
        <v>33.479999999999997</v>
      </c>
    </row>
    <row r="27979" spans="1:2" x14ac:dyDescent="0.45">
      <c r="A27979" s="18">
        <v>46338.46875</v>
      </c>
      <c r="B27979">
        <v>37.6</v>
      </c>
    </row>
    <row r="27980" spans="1:2" x14ac:dyDescent="0.45">
      <c r="A27980" s="18">
        <v>46338.479166666664</v>
      </c>
      <c r="B27980">
        <v>33.22</v>
      </c>
    </row>
    <row r="27981" spans="1:2" x14ac:dyDescent="0.45">
      <c r="A27981" s="18">
        <v>46338.489583333336</v>
      </c>
      <c r="B27981">
        <v>30.64</v>
      </c>
    </row>
    <row r="27982" spans="1:2" x14ac:dyDescent="0.45">
      <c r="A27982" s="18">
        <v>46338.5</v>
      </c>
      <c r="B27982">
        <v>28.76</v>
      </c>
    </row>
    <row r="27983" spans="1:2" x14ac:dyDescent="0.45">
      <c r="A27983" s="18">
        <v>46338.510416666664</v>
      </c>
      <c r="B27983">
        <v>30.64</v>
      </c>
    </row>
    <row r="27984" spans="1:2" x14ac:dyDescent="0.45">
      <c r="A27984" s="18">
        <v>46338.520833333336</v>
      </c>
      <c r="B27984">
        <v>32.479999999999997</v>
      </c>
    </row>
    <row r="27985" spans="1:2" x14ac:dyDescent="0.45">
      <c r="A27985" s="18">
        <v>46338.53125</v>
      </c>
      <c r="B27985">
        <v>31.36</v>
      </c>
    </row>
    <row r="27986" spans="1:2" x14ac:dyDescent="0.45">
      <c r="A27986" s="18">
        <v>46338.541666666664</v>
      </c>
      <c r="B27986">
        <v>32.9</v>
      </c>
    </row>
    <row r="27987" spans="1:2" x14ac:dyDescent="0.45">
      <c r="A27987" s="18">
        <v>46338.552083333336</v>
      </c>
      <c r="B27987">
        <v>34.64</v>
      </c>
    </row>
    <row r="27988" spans="1:2" x14ac:dyDescent="0.45">
      <c r="A27988" s="18">
        <v>46338.5625</v>
      </c>
      <c r="B27988">
        <v>31.34</v>
      </c>
    </row>
    <row r="27989" spans="1:2" x14ac:dyDescent="0.45">
      <c r="A27989" s="18">
        <v>46338.572916666664</v>
      </c>
      <c r="B27989">
        <v>22.5</v>
      </c>
    </row>
    <row r="27990" spans="1:2" x14ac:dyDescent="0.45">
      <c r="A27990" s="18">
        <v>46338.583333333336</v>
      </c>
      <c r="B27990">
        <v>27.96</v>
      </c>
    </row>
    <row r="27991" spans="1:2" x14ac:dyDescent="0.45">
      <c r="A27991" s="18">
        <v>46338.59375</v>
      </c>
      <c r="B27991">
        <v>25.22</v>
      </c>
    </row>
    <row r="27992" spans="1:2" x14ac:dyDescent="0.45">
      <c r="A27992" s="18">
        <v>46338.604166666664</v>
      </c>
      <c r="B27992">
        <v>28.24</v>
      </c>
    </row>
    <row r="27993" spans="1:2" x14ac:dyDescent="0.45">
      <c r="A27993" s="18">
        <v>46338.614583333336</v>
      </c>
      <c r="B27993">
        <v>21.12</v>
      </c>
    </row>
    <row r="27994" spans="1:2" x14ac:dyDescent="0.45">
      <c r="A27994" s="18">
        <v>46338.625</v>
      </c>
      <c r="B27994">
        <v>24.4</v>
      </c>
    </row>
    <row r="27995" spans="1:2" x14ac:dyDescent="0.45">
      <c r="A27995" s="18">
        <v>46338.635416666664</v>
      </c>
      <c r="B27995">
        <v>18.84</v>
      </c>
    </row>
    <row r="27996" spans="1:2" x14ac:dyDescent="0.45">
      <c r="A27996" s="18">
        <v>46338.645833333336</v>
      </c>
      <c r="B27996">
        <v>20.079999999999998</v>
      </c>
    </row>
    <row r="27997" spans="1:2" x14ac:dyDescent="0.45">
      <c r="A27997" s="18">
        <v>46338.65625</v>
      </c>
      <c r="B27997">
        <v>19.16</v>
      </c>
    </row>
    <row r="27998" spans="1:2" x14ac:dyDescent="0.45">
      <c r="A27998" s="18">
        <v>46338.666666666664</v>
      </c>
      <c r="B27998">
        <v>17.12</v>
      </c>
    </row>
    <row r="27999" spans="1:2" x14ac:dyDescent="0.45">
      <c r="A27999" s="18">
        <v>46338.677083333336</v>
      </c>
      <c r="B27999">
        <v>19.18</v>
      </c>
    </row>
    <row r="28000" spans="1:2" x14ac:dyDescent="0.45">
      <c r="A28000" s="18">
        <v>46338.6875</v>
      </c>
      <c r="B28000">
        <v>18.96</v>
      </c>
    </row>
    <row r="28001" spans="1:2" x14ac:dyDescent="0.45">
      <c r="A28001" s="18">
        <v>46338.697916666664</v>
      </c>
      <c r="B28001">
        <v>20.6</v>
      </c>
    </row>
    <row r="28002" spans="1:2" x14ac:dyDescent="0.45">
      <c r="A28002" s="18">
        <v>46338.708333333336</v>
      </c>
      <c r="B28002">
        <v>11.94</v>
      </c>
    </row>
    <row r="28003" spans="1:2" x14ac:dyDescent="0.45">
      <c r="A28003" s="18">
        <v>46338.71875</v>
      </c>
      <c r="B28003">
        <v>12.3</v>
      </c>
    </row>
    <row r="28004" spans="1:2" x14ac:dyDescent="0.45">
      <c r="A28004" s="18">
        <v>46338.729166666664</v>
      </c>
      <c r="B28004">
        <v>10.3</v>
      </c>
    </row>
    <row r="28005" spans="1:2" x14ac:dyDescent="0.45">
      <c r="A28005" s="18">
        <v>46338.739583333336</v>
      </c>
      <c r="B28005">
        <v>8.34</v>
      </c>
    </row>
    <row r="28006" spans="1:2" x14ac:dyDescent="0.45">
      <c r="A28006" s="18">
        <v>46338.75</v>
      </c>
      <c r="B28006">
        <v>7.94</v>
      </c>
    </row>
    <row r="28007" spans="1:2" x14ac:dyDescent="0.45">
      <c r="A28007" s="18">
        <v>46338.760416666664</v>
      </c>
      <c r="B28007">
        <v>8.32</v>
      </c>
    </row>
    <row r="28008" spans="1:2" x14ac:dyDescent="0.45">
      <c r="A28008" s="18">
        <v>46338.770833333336</v>
      </c>
      <c r="B28008">
        <v>10.28</v>
      </c>
    </row>
    <row r="28009" spans="1:2" x14ac:dyDescent="0.45">
      <c r="A28009" s="18">
        <v>46338.78125</v>
      </c>
      <c r="B28009">
        <v>16.5</v>
      </c>
    </row>
    <row r="28010" spans="1:2" x14ac:dyDescent="0.45">
      <c r="A28010" s="18">
        <v>46338.791666666664</v>
      </c>
      <c r="B28010">
        <v>16.84</v>
      </c>
    </row>
    <row r="28011" spans="1:2" x14ac:dyDescent="0.45">
      <c r="A28011" s="18">
        <v>46338.802083333336</v>
      </c>
      <c r="B28011">
        <v>16.2</v>
      </c>
    </row>
    <row r="28012" spans="1:2" x14ac:dyDescent="0.45">
      <c r="A28012" s="18">
        <v>46338.8125</v>
      </c>
      <c r="B28012">
        <v>16.100000000000001</v>
      </c>
    </row>
    <row r="28013" spans="1:2" x14ac:dyDescent="0.45">
      <c r="A28013" s="18">
        <v>46338.822916666664</v>
      </c>
      <c r="B28013">
        <v>15.72</v>
      </c>
    </row>
    <row r="28014" spans="1:2" x14ac:dyDescent="0.45">
      <c r="A28014" s="18">
        <v>46338.833333333336</v>
      </c>
      <c r="B28014">
        <v>16.399999999999999</v>
      </c>
    </row>
    <row r="28015" spans="1:2" x14ac:dyDescent="0.45">
      <c r="A28015" s="18">
        <v>46338.84375</v>
      </c>
      <c r="B28015">
        <v>15.14</v>
      </c>
    </row>
    <row r="28016" spans="1:2" x14ac:dyDescent="0.45">
      <c r="A28016" s="18">
        <v>46338.854166666664</v>
      </c>
      <c r="B28016">
        <v>14.62</v>
      </c>
    </row>
    <row r="28017" spans="1:2" x14ac:dyDescent="0.45">
      <c r="A28017" s="18">
        <v>46338.864583333336</v>
      </c>
      <c r="B28017">
        <v>14.96</v>
      </c>
    </row>
    <row r="28018" spans="1:2" x14ac:dyDescent="0.45">
      <c r="A28018" s="18">
        <v>46338.875</v>
      </c>
      <c r="B28018">
        <v>14.8</v>
      </c>
    </row>
    <row r="28019" spans="1:2" x14ac:dyDescent="0.45">
      <c r="A28019" s="18">
        <v>46338.885416666664</v>
      </c>
      <c r="B28019">
        <v>15.04</v>
      </c>
    </row>
    <row r="28020" spans="1:2" x14ac:dyDescent="0.45">
      <c r="A28020" s="18">
        <v>46338.895833333336</v>
      </c>
      <c r="B28020">
        <v>14.8</v>
      </c>
    </row>
    <row r="28021" spans="1:2" x14ac:dyDescent="0.45">
      <c r="A28021" s="18">
        <v>46338.90625</v>
      </c>
      <c r="B28021">
        <v>14.52</v>
      </c>
    </row>
    <row r="28022" spans="1:2" x14ac:dyDescent="0.45">
      <c r="A28022" s="18">
        <v>46338.916666666664</v>
      </c>
      <c r="B28022">
        <v>15.56</v>
      </c>
    </row>
    <row r="28023" spans="1:2" x14ac:dyDescent="0.45">
      <c r="A28023" s="18">
        <v>46338.927083333336</v>
      </c>
      <c r="B28023">
        <v>12.54</v>
      </c>
    </row>
    <row r="28024" spans="1:2" x14ac:dyDescent="0.45">
      <c r="A28024" s="18">
        <v>46338.9375</v>
      </c>
      <c r="B28024">
        <v>13.02</v>
      </c>
    </row>
    <row r="28025" spans="1:2" x14ac:dyDescent="0.45">
      <c r="A28025" s="18">
        <v>46338.947916666664</v>
      </c>
      <c r="B28025">
        <v>12.5</v>
      </c>
    </row>
    <row r="28026" spans="1:2" x14ac:dyDescent="0.45">
      <c r="A28026" s="18">
        <v>46338.958333333336</v>
      </c>
      <c r="B28026">
        <v>13.02</v>
      </c>
    </row>
    <row r="28027" spans="1:2" x14ac:dyDescent="0.45">
      <c r="A28027" s="18">
        <v>46338.96875</v>
      </c>
      <c r="B28027">
        <v>12.64</v>
      </c>
    </row>
    <row r="28028" spans="1:2" x14ac:dyDescent="0.45">
      <c r="A28028" s="18">
        <v>46338.979166666664</v>
      </c>
      <c r="B28028">
        <v>12.92</v>
      </c>
    </row>
    <row r="28029" spans="1:2" x14ac:dyDescent="0.45">
      <c r="A28029" s="18">
        <v>46338.989583333336</v>
      </c>
      <c r="B28029">
        <v>13.02</v>
      </c>
    </row>
    <row r="28030" spans="1:2" x14ac:dyDescent="0.45">
      <c r="A28030" s="12">
        <v>46339</v>
      </c>
      <c r="B28030">
        <v>12.7</v>
      </c>
    </row>
    <row r="28031" spans="1:2" x14ac:dyDescent="0.45">
      <c r="A28031" s="18">
        <v>46339.010416666664</v>
      </c>
      <c r="B28031">
        <v>13.04</v>
      </c>
    </row>
    <row r="28032" spans="1:2" x14ac:dyDescent="0.45">
      <c r="A28032" s="18">
        <v>46339.020833333336</v>
      </c>
      <c r="B28032">
        <v>12.46</v>
      </c>
    </row>
    <row r="28033" spans="1:2" x14ac:dyDescent="0.45">
      <c r="A28033" s="18">
        <v>46339.03125</v>
      </c>
      <c r="B28033">
        <v>13.02</v>
      </c>
    </row>
    <row r="28034" spans="1:2" x14ac:dyDescent="0.45">
      <c r="A28034" s="18">
        <v>46339.041666666664</v>
      </c>
      <c r="B28034">
        <v>12.72</v>
      </c>
    </row>
    <row r="28035" spans="1:2" x14ac:dyDescent="0.45">
      <c r="A28035" s="18">
        <v>46339.052083333336</v>
      </c>
      <c r="B28035">
        <v>12.94</v>
      </c>
    </row>
    <row r="28036" spans="1:2" x14ac:dyDescent="0.45">
      <c r="A28036" s="18">
        <v>46339.0625</v>
      </c>
      <c r="B28036">
        <v>12.76</v>
      </c>
    </row>
    <row r="28037" spans="1:2" x14ac:dyDescent="0.45">
      <c r="A28037" s="18">
        <v>46339.072916666664</v>
      </c>
      <c r="B28037">
        <v>12.54</v>
      </c>
    </row>
    <row r="28038" spans="1:2" x14ac:dyDescent="0.45">
      <c r="A28038" s="18">
        <v>46339.083333333336</v>
      </c>
      <c r="B28038">
        <v>12.96</v>
      </c>
    </row>
    <row r="28039" spans="1:2" x14ac:dyDescent="0.45">
      <c r="A28039" s="18">
        <v>46339.09375</v>
      </c>
      <c r="B28039">
        <v>12.48</v>
      </c>
    </row>
    <row r="28040" spans="1:2" x14ac:dyDescent="0.45">
      <c r="A28040" s="18">
        <v>46339.104166666664</v>
      </c>
      <c r="B28040">
        <v>12.88</v>
      </c>
    </row>
    <row r="28041" spans="1:2" x14ac:dyDescent="0.45">
      <c r="A28041" s="18">
        <v>46339.114583333336</v>
      </c>
      <c r="B28041">
        <v>12.78</v>
      </c>
    </row>
    <row r="28042" spans="1:2" x14ac:dyDescent="0.45">
      <c r="A28042" s="18">
        <v>46339.125</v>
      </c>
      <c r="B28042">
        <v>12.72</v>
      </c>
    </row>
    <row r="28043" spans="1:2" x14ac:dyDescent="0.45">
      <c r="A28043" s="18">
        <v>46339.135416666664</v>
      </c>
      <c r="B28043">
        <v>12.86</v>
      </c>
    </row>
    <row r="28044" spans="1:2" x14ac:dyDescent="0.45">
      <c r="A28044" s="18">
        <v>46339.145833333336</v>
      </c>
      <c r="B28044">
        <v>12.38</v>
      </c>
    </row>
    <row r="28045" spans="1:2" x14ac:dyDescent="0.45">
      <c r="A28045" s="18">
        <v>46339.15625</v>
      </c>
      <c r="B28045">
        <v>12.78</v>
      </c>
    </row>
    <row r="28046" spans="1:2" x14ac:dyDescent="0.45">
      <c r="A28046" s="18">
        <v>46339.166666666664</v>
      </c>
      <c r="B28046">
        <v>12.72</v>
      </c>
    </row>
    <row r="28047" spans="1:2" x14ac:dyDescent="0.45">
      <c r="A28047" s="18">
        <v>46339.177083333336</v>
      </c>
      <c r="B28047">
        <v>12.88</v>
      </c>
    </row>
    <row r="28048" spans="1:2" x14ac:dyDescent="0.45">
      <c r="A28048" s="18">
        <v>46339.1875</v>
      </c>
      <c r="B28048">
        <v>12.84</v>
      </c>
    </row>
    <row r="28049" spans="1:2" x14ac:dyDescent="0.45">
      <c r="A28049" s="18">
        <v>46339.197916666664</v>
      </c>
      <c r="B28049">
        <v>12.48</v>
      </c>
    </row>
    <row r="28050" spans="1:2" x14ac:dyDescent="0.45">
      <c r="A28050" s="18">
        <v>46339.208333333336</v>
      </c>
      <c r="B28050">
        <v>13.04</v>
      </c>
    </row>
    <row r="28051" spans="1:2" x14ac:dyDescent="0.45">
      <c r="A28051" s="18">
        <v>46339.21875</v>
      </c>
      <c r="B28051">
        <v>12.9</v>
      </c>
    </row>
    <row r="28052" spans="1:2" x14ac:dyDescent="0.45">
      <c r="A28052" s="18">
        <v>46339.229166666664</v>
      </c>
      <c r="B28052">
        <v>12.7</v>
      </c>
    </row>
    <row r="28053" spans="1:2" x14ac:dyDescent="0.45">
      <c r="A28053" s="18">
        <v>46339.239583333336</v>
      </c>
      <c r="B28053">
        <v>12.4</v>
      </c>
    </row>
    <row r="28054" spans="1:2" x14ac:dyDescent="0.45">
      <c r="A28054" s="18">
        <v>46339.25</v>
      </c>
      <c r="B28054">
        <v>13.04</v>
      </c>
    </row>
    <row r="28055" spans="1:2" x14ac:dyDescent="0.45">
      <c r="A28055" s="18">
        <v>46339.260416666664</v>
      </c>
      <c r="B28055">
        <v>15.22</v>
      </c>
    </row>
    <row r="28056" spans="1:2" x14ac:dyDescent="0.45">
      <c r="A28056" s="18">
        <v>46339.270833333336</v>
      </c>
      <c r="B28056">
        <v>14.68</v>
      </c>
    </row>
    <row r="28057" spans="1:2" x14ac:dyDescent="0.45">
      <c r="A28057" s="18">
        <v>46339.28125</v>
      </c>
      <c r="B28057">
        <v>15.18</v>
      </c>
    </row>
    <row r="28058" spans="1:2" x14ac:dyDescent="0.45">
      <c r="A28058" s="18">
        <v>46339.291666666664</v>
      </c>
      <c r="B28058">
        <v>16.940000000000001</v>
      </c>
    </row>
    <row r="28059" spans="1:2" x14ac:dyDescent="0.45">
      <c r="A28059" s="18">
        <v>46339.302083333336</v>
      </c>
      <c r="B28059">
        <v>19.14</v>
      </c>
    </row>
    <row r="28060" spans="1:2" x14ac:dyDescent="0.45">
      <c r="A28060" s="18">
        <v>46339.3125</v>
      </c>
      <c r="B28060">
        <v>22.6</v>
      </c>
    </row>
    <row r="28061" spans="1:2" x14ac:dyDescent="0.45">
      <c r="A28061" s="18">
        <v>46339.322916666664</v>
      </c>
      <c r="B28061">
        <v>23.5</v>
      </c>
    </row>
    <row r="28062" spans="1:2" x14ac:dyDescent="0.45">
      <c r="A28062" s="18">
        <v>46339.333333333336</v>
      </c>
      <c r="B28062">
        <v>25.02</v>
      </c>
    </row>
    <row r="28063" spans="1:2" x14ac:dyDescent="0.45">
      <c r="A28063" s="18">
        <v>46339.34375</v>
      </c>
      <c r="B28063">
        <v>19.16</v>
      </c>
    </row>
    <row r="28064" spans="1:2" x14ac:dyDescent="0.45">
      <c r="A28064" s="18">
        <v>46339.354166666664</v>
      </c>
      <c r="B28064">
        <v>18.14</v>
      </c>
    </row>
    <row r="28065" spans="1:2" x14ac:dyDescent="0.45">
      <c r="A28065" s="18">
        <v>46339.364583333336</v>
      </c>
      <c r="B28065">
        <v>17.079999999999998</v>
      </c>
    </row>
    <row r="28066" spans="1:2" x14ac:dyDescent="0.45">
      <c r="A28066" s="18">
        <v>46339.375</v>
      </c>
      <c r="B28066">
        <v>22.02</v>
      </c>
    </row>
    <row r="28067" spans="1:2" x14ac:dyDescent="0.45">
      <c r="A28067" s="18">
        <v>46339.385416666664</v>
      </c>
      <c r="B28067">
        <v>28.4</v>
      </c>
    </row>
    <row r="28068" spans="1:2" x14ac:dyDescent="0.45">
      <c r="A28068" s="18">
        <v>46339.395833333336</v>
      </c>
      <c r="B28068">
        <v>25.64</v>
      </c>
    </row>
    <row r="28069" spans="1:2" x14ac:dyDescent="0.45">
      <c r="A28069" s="18">
        <v>46339.40625</v>
      </c>
      <c r="B28069">
        <v>30.18</v>
      </c>
    </row>
    <row r="28070" spans="1:2" x14ac:dyDescent="0.45">
      <c r="A28070" s="18">
        <v>46339.416666666664</v>
      </c>
      <c r="B28070">
        <v>28.96</v>
      </c>
    </row>
    <row r="28071" spans="1:2" x14ac:dyDescent="0.45">
      <c r="A28071" s="18">
        <v>46339.427083333336</v>
      </c>
      <c r="B28071">
        <v>26.04</v>
      </c>
    </row>
    <row r="28072" spans="1:2" x14ac:dyDescent="0.45">
      <c r="A28072" s="18">
        <v>46339.4375</v>
      </c>
      <c r="B28072">
        <v>18.46</v>
      </c>
    </row>
    <row r="28073" spans="1:2" x14ac:dyDescent="0.45">
      <c r="A28073" s="18">
        <v>46339.447916666664</v>
      </c>
      <c r="B28073">
        <v>17.72</v>
      </c>
    </row>
    <row r="28074" spans="1:2" x14ac:dyDescent="0.45">
      <c r="A28074" s="18">
        <v>46339.458333333336</v>
      </c>
      <c r="B28074">
        <v>26.16</v>
      </c>
    </row>
    <row r="28075" spans="1:2" x14ac:dyDescent="0.45">
      <c r="A28075" s="18">
        <v>46339.46875</v>
      </c>
      <c r="B28075">
        <v>22.54</v>
      </c>
    </row>
    <row r="28076" spans="1:2" x14ac:dyDescent="0.45">
      <c r="A28076" s="18">
        <v>46339.479166666664</v>
      </c>
      <c r="B28076">
        <v>22.58</v>
      </c>
    </row>
    <row r="28077" spans="1:2" x14ac:dyDescent="0.45">
      <c r="A28077" s="18">
        <v>46339.489583333336</v>
      </c>
      <c r="B28077">
        <v>24.72</v>
      </c>
    </row>
    <row r="28078" spans="1:2" x14ac:dyDescent="0.45">
      <c r="A28078" s="18">
        <v>46339.5</v>
      </c>
      <c r="B28078">
        <v>24.28</v>
      </c>
    </row>
    <row r="28079" spans="1:2" x14ac:dyDescent="0.45">
      <c r="A28079" s="18">
        <v>46339.510416666664</v>
      </c>
      <c r="B28079">
        <v>21.7</v>
      </c>
    </row>
    <row r="28080" spans="1:2" x14ac:dyDescent="0.45">
      <c r="A28080" s="18">
        <v>46339.520833333336</v>
      </c>
      <c r="B28080">
        <v>21.82</v>
      </c>
    </row>
    <row r="28081" spans="1:2" x14ac:dyDescent="0.45">
      <c r="A28081" s="18">
        <v>46339.53125</v>
      </c>
      <c r="B28081">
        <v>20.46</v>
      </c>
    </row>
    <row r="28082" spans="1:2" x14ac:dyDescent="0.45">
      <c r="A28082" s="18">
        <v>46339.541666666664</v>
      </c>
      <c r="B28082">
        <v>20.92</v>
      </c>
    </row>
    <row r="28083" spans="1:2" x14ac:dyDescent="0.45">
      <c r="A28083" s="18">
        <v>46339.552083333336</v>
      </c>
      <c r="B28083">
        <v>18.12</v>
      </c>
    </row>
    <row r="28084" spans="1:2" x14ac:dyDescent="0.45">
      <c r="A28084" s="18">
        <v>46339.5625</v>
      </c>
      <c r="B28084">
        <v>23.2</v>
      </c>
    </row>
    <row r="28085" spans="1:2" x14ac:dyDescent="0.45">
      <c r="A28085" s="18">
        <v>46339.572916666664</v>
      </c>
      <c r="B28085">
        <v>19.399999999999999</v>
      </c>
    </row>
    <row r="28086" spans="1:2" x14ac:dyDescent="0.45">
      <c r="A28086" s="18">
        <v>46339.583333333336</v>
      </c>
      <c r="B28086">
        <v>18.239999999999998</v>
      </c>
    </row>
    <row r="28087" spans="1:2" x14ac:dyDescent="0.45">
      <c r="A28087" s="18">
        <v>46339.59375</v>
      </c>
      <c r="B28087">
        <v>16.559999999999999</v>
      </c>
    </row>
    <row r="28088" spans="1:2" x14ac:dyDescent="0.45">
      <c r="A28088" s="18">
        <v>46339.604166666664</v>
      </c>
      <c r="B28088">
        <v>16.579999999999998</v>
      </c>
    </row>
    <row r="28089" spans="1:2" x14ac:dyDescent="0.45">
      <c r="A28089" s="18">
        <v>46339.614583333336</v>
      </c>
      <c r="B28089">
        <v>17.68</v>
      </c>
    </row>
    <row r="28090" spans="1:2" x14ac:dyDescent="0.45">
      <c r="A28090" s="18">
        <v>46339.625</v>
      </c>
      <c r="B28090">
        <v>21.54</v>
      </c>
    </row>
    <row r="28091" spans="1:2" x14ac:dyDescent="0.45">
      <c r="A28091" s="18">
        <v>46339.635416666664</v>
      </c>
      <c r="B28091">
        <v>13.14</v>
      </c>
    </row>
    <row r="28092" spans="1:2" x14ac:dyDescent="0.45">
      <c r="A28092" s="18">
        <v>46339.645833333336</v>
      </c>
      <c r="B28092">
        <v>10.8</v>
      </c>
    </row>
    <row r="28093" spans="1:2" x14ac:dyDescent="0.45">
      <c r="A28093" s="18">
        <v>46339.65625</v>
      </c>
      <c r="B28093">
        <v>10.86</v>
      </c>
    </row>
    <row r="28094" spans="1:2" x14ac:dyDescent="0.45">
      <c r="A28094" s="18">
        <v>46339.666666666664</v>
      </c>
      <c r="B28094">
        <v>11.44</v>
      </c>
    </row>
    <row r="28095" spans="1:2" x14ac:dyDescent="0.45">
      <c r="A28095" s="18">
        <v>46339.677083333336</v>
      </c>
      <c r="B28095">
        <v>10.28</v>
      </c>
    </row>
    <row r="28096" spans="1:2" x14ac:dyDescent="0.45">
      <c r="A28096" s="18">
        <v>46339.6875</v>
      </c>
      <c r="B28096">
        <v>10.119999999999999</v>
      </c>
    </row>
    <row r="28097" spans="1:2" x14ac:dyDescent="0.45">
      <c r="A28097" s="18">
        <v>46339.697916666664</v>
      </c>
      <c r="B28097">
        <v>9.32</v>
      </c>
    </row>
    <row r="28098" spans="1:2" x14ac:dyDescent="0.45">
      <c r="A28098" s="18">
        <v>46339.708333333336</v>
      </c>
      <c r="B28098">
        <v>9.5</v>
      </c>
    </row>
    <row r="28099" spans="1:2" x14ac:dyDescent="0.45">
      <c r="A28099" s="18">
        <v>46339.71875</v>
      </c>
      <c r="B28099">
        <v>7.46</v>
      </c>
    </row>
    <row r="28100" spans="1:2" x14ac:dyDescent="0.45">
      <c r="A28100" s="18">
        <v>46339.729166666664</v>
      </c>
      <c r="B28100">
        <v>6.98</v>
      </c>
    </row>
    <row r="28101" spans="1:2" x14ac:dyDescent="0.45">
      <c r="A28101" s="18">
        <v>46339.739583333336</v>
      </c>
      <c r="B28101">
        <v>7.44</v>
      </c>
    </row>
    <row r="28102" spans="1:2" x14ac:dyDescent="0.45">
      <c r="A28102" s="18">
        <v>46339.75</v>
      </c>
      <c r="B28102">
        <v>7.42</v>
      </c>
    </row>
    <row r="28103" spans="1:2" x14ac:dyDescent="0.45">
      <c r="A28103" s="18">
        <v>46339.760416666664</v>
      </c>
      <c r="B28103">
        <v>7.5</v>
      </c>
    </row>
    <row r="28104" spans="1:2" x14ac:dyDescent="0.45">
      <c r="A28104" s="18">
        <v>46339.770833333336</v>
      </c>
      <c r="B28104">
        <v>12.12</v>
      </c>
    </row>
    <row r="28105" spans="1:2" x14ac:dyDescent="0.45">
      <c r="A28105" s="18">
        <v>46339.78125</v>
      </c>
      <c r="B28105">
        <v>17.82</v>
      </c>
    </row>
    <row r="28106" spans="1:2" x14ac:dyDescent="0.45">
      <c r="A28106" s="18">
        <v>46339.791666666664</v>
      </c>
      <c r="B28106">
        <v>16.62</v>
      </c>
    </row>
    <row r="28107" spans="1:2" x14ac:dyDescent="0.45">
      <c r="A28107" s="18">
        <v>46339.802083333336</v>
      </c>
      <c r="B28107">
        <v>16.440000000000001</v>
      </c>
    </row>
    <row r="28108" spans="1:2" x14ac:dyDescent="0.45">
      <c r="A28108" s="18">
        <v>46339.8125</v>
      </c>
      <c r="B28108">
        <v>15.9</v>
      </c>
    </row>
    <row r="28109" spans="1:2" x14ac:dyDescent="0.45">
      <c r="A28109" s="18">
        <v>46339.822916666664</v>
      </c>
      <c r="B28109">
        <v>15.64</v>
      </c>
    </row>
    <row r="28110" spans="1:2" x14ac:dyDescent="0.45">
      <c r="A28110" s="18">
        <v>46339.833333333336</v>
      </c>
      <c r="B28110">
        <v>16.04</v>
      </c>
    </row>
    <row r="28111" spans="1:2" x14ac:dyDescent="0.45">
      <c r="A28111" s="18">
        <v>46339.84375</v>
      </c>
      <c r="B28111">
        <v>15.04</v>
      </c>
    </row>
    <row r="28112" spans="1:2" x14ac:dyDescent="0.45">
      <c r="A28112" s="18">
        <v>46339.854166666664</v>
      </c>
      <c r="B28112">
        <v>14.76</v>
      </c>
    </row>
    <row r="28113" spans="1:2" x14ac:dyDescent="0.45">
      <c r="A28113" s="18">
        <v>46339.864583333336</v>
      </c>
      <c r="B28113">
        <v>14.8</v>
      </c>
    </row>
    <row r="28114" spans="1:2" x14ac:dyDescent="0.45">
      <c r="A28114" s="18">
        <v>46339.875</v>
      </c>
      <c r="B28114">
        <v>15.04</v>
      </c>
    </row>
    <row r="28115" spans="1:2" x14ac:dyDescent="0.45">
      <c r="A28115" s="18">
        <v>46339.885416666664</v>
      </c>
      <c r="B28115">
        <v>15.5</v>
      </c>
    </row>
    <row r="28116" spans="1:2" x14ac:dyDescent="0.45">
      <c r="A28116" s="18">
        <v>46339.895833333336</v>
      </c>
      <c r="B28116">
        <v>14.52</v>
      </c>
    </row>
    <row r="28117" spans="1:2" x14ac:dyDescent="0.45">
      <c r="A28117" s="18">
        <v>46339.90625</v>
      </c>
      <c r="B28117">
        <v>15.16</v>
      </c>
    </row>
    <row r="28118" spans="1:2" x14ac:dyDescent="0.45">
      <c r="A28118" s="18">
        <v>46339.916666666664</v>
      </c>
      <c r="B28118">
        <v>15.1</v>
      </c>
    </row>
    <row r="28119" spans="1:2" x14ac:dyDescent="0.45">
      <c r="A28119" s="18">
        <v>46339.927083333336</v>
      </c>
      <c r="B28119">
        <v>12.74</v>
      </c>
    </row>
    <row r="28120" spans="1:2" x14ac:dyDescent="0.45">
      <c r="A28120" s="18">
        <v>46339.9375</v>
      </c>
      <c r="B28120">
        <v>12.54</v>
      </c>
    </row>
    <row r="28121" spans="1:2" x14ac:dyDescent="0.45">
      <c r="A28121" s="18">
        <v>46339.947916666664</v>
      </c>
      <c r="B28121">
        <v>12.86</v>
      </c>
    </row>
    <row r="28122" spans="1:2" x14ac:dyDescent="0.45">
      <c r="A28122" s="18">
        <v>46339.958333333336</v>
      </c>
      <c r="B28122">
        <v>12.62</v>
      </c>
    </row>
    <row r="28123" spans="1:2" x14ac:dyDescent="0.45">
      <c r="A28123" s="18">
        <v>46339.96875</v>
      </c>
      <c r="B28123">
        <v>13.12</v>
      </c>
    </row>
    <row r="28124" spans="1:2" x14ac:dyDescent="0.45">
      <c r="A28124" s="18">
        <v>46339.979166666664</v>
      </c>
      <c r="B28124">
        <v>13.12</v>
      </c>
    </row>
    <row r="28125" spans="1:2" x14ac:dyDescent="0.45">
      <c r="A28125" s="18">
        <v>46339.989583333336</v>
      </c>
      <c r="B28125">
        <v>12.48</v>
      </c>
    </row>
    <row r="28126" spans="1:2" x14ac:dyDescent="0.45">
      <c r="A28126" s="12">
        <v>46340</v>
      </c>
      <c r="B28126">
        <v>13.02</v>
      </c>
    </row>
    <row r="28127" spans="1:2" x14ac:dyDescent="0.45">
      <c r="A28127" s="18">
        <v>46340.010416666664</v>
      </c>
      <c r="B28127">
        <v>13.02</v>
      </c>
    </row>
    <row r="28128" spans="1:2" x14ac:dyDescent="0.45">
      <c r="A28128" s="18">
        <v>46340.020833333336</v>
      </c>
      <c r="B28128">
        <v>12.8</v>
      </c>
    </row>
    <row r="28129" spans="1:2" x14ac:dyDescent="0.45">
      <c r="A28129" s="18">
        <v>46340.03125</v>
      </c>
      <c r="B28129">
        <v>12.46</v>
      </c>
    </row>
    <row r="28130" spans="1:2" x14ac:dyDescent="0.45">
      <c r="A28130" s="18">
        <v>46340.041666666664</v>
      </c>
      <c r="B28130">
        <v>12.94</v>
      </c>
    </row>
    <row r="28131" spans="1:2" x14ac:dyDescent="0.45">
      <c r="A28131" s="18">
        <v>46340.052083333336</v>
      </c>
      <c r="B28131">
        <v>12.98</v>
      </c>
    </row>
    <row r="28132" spans="1:2" x14ac:dyDescent="0.45">
      <c r="A28132" s="18">
        <v>46340.0625</v>
      </c>
      <c r="B28132">
        <v>12.34</v>
      </c>
    </row>
    <row r="28133" spans="1:2" x14ac:dyDescent="0.45">
      <c r="A28133" s="18">
        <v>46340.072916666664</v>
      </c>
      <c r="B28133">
        <v>12.72</v>
      </c>
    </row>
    <row r="28134" spans="1:2" x14ac:dyDescent="0.45">
      <c r="A28134" s="18">
        <v>46340.083333333336</v>
      </c>
      <c r="B28134">
        <v>12.98</v>
      </c>
    </row>
    <row r="28135" spans="1:2" x14ac:dyDescent="0.45">
      <c r="A28135" s="18">
        <v>46340.09375</v>
      </c>
      <c r="B28135">
        <v>12.94</v>
      </c>
    </row>
    <row r="28136" spans="1:2" x14ac:dyDescent="0.45">
      <c r="A28136" s="18">
        <v>46340.104166666664</v>
      </c>
      <c r="B28136">
        <v>12.38</v>
      </c>
    </row>
    <row r="28137" spans="1:2" x14ac:dyDescent="0.45">
      <c r="A28137" s="18">
        <v>46340.114583333336</v>
      </c>
      <c r="B28137">
        <v>12.78</v>
      </c>
    </row>
    <row r="28138" spans="1:2" x14ac:dyDescent="0.45">
      <c r="A28138" s="18">
        <v>46340.125</v>
      </c>
      <c r="B28138">
        <v>12.84</v>
      </c>
    </row>
    <row r="28139" spans="1:2" x14ac:dyDescent="0.45">
      <c r="A28139" s="18">
        <v>46340.135416666664</v>
      </c>
      <c r="B28139">
        <v>12.62</v>
      </c>
    </row>
    <row r="28140" spans="1:2" x14ac:dyDescent="0.45">
      <c r="A28140" s="18">
        <v>46340.145833333336</v>
      </c>
      <c r="B28140">
        <v>12.86</v>
      </c>
    </row>
    <row r="28141" spans="1:2" x14ac:dyDescent="0.45">
      <c r="A28141" s="18">
        <v>46340.15625</v>
      </c>
      <c r="B28141">
        <v>12.9</v>
      </c>
    </row>
    <row r="28142" spans="1:2" x14ac:dyDescent="0.45">
      <c r="A28142" s="18">
        <v>46340.166666666664</v>
      </c>
      <c r="B28142">
        <v>12.44</v>
      </c>
    </row>
    <row r="28143" spans="1:2" x14ac:dyDescent="0.45">
      <c r="A28143" s="18">
        <v>46340.177083333336</v>
      </c>
      <c r="B28143">
        <v>12.86</v>
      </c>
    </row>
    <row r="28144" spans="1:2" x14ac:dyDescent="0.45">
      <c r="A28144" s="18">
        <v>46340.1875</v>
      </c>
      <c r="B28144">
        <v>12.7</v>
      </c>
    </row>
    <row r="28145" spans="1:2" x14ac:dyDescent="0.45">
      <c r="A28145" s="18">
        <v>46340.197916666664</v>
      </c>
      <c r="B28145">
        <v>12.48</v>
      </c>
    </row>
    <row r="28146" spans="1:2" x14ac:dyDescent="0.45">
      <c r="A28146" s="18">
        <v>46340.208333333336</v>
      </c>
      <c r="B28146">
        <v>13.1</v>
      </c>
    </row>
    <row r="28147" spans="1:2" x14ac:dyDescent="0.45">
      <c r="A28147" s="18">
        <v>46340.21875</v>
      </c>
      <c r="B28147">
        <v>12.84</v>
      </c>
    </row>
    <row r="28148" spans="1:2" x14ac:dyDescent="0.45">
      <c r="A28148" s="18">
        <v>46340.229166666664</v>
      </c>
      <c r="B28148">
        <v>12.36</v>
      </c>
    </row>
    <row r="28149" spans="1:2" x14ac:dyDescent="0.45">
      <c r="A28149" s="18">
        <v>46340.239583333336</v>
      </c>
      <c r="B28149">
        <v>12.72</v>
      </c>
    </row>
    <row r="28150" spans="1:2" x14ac:dyDescent="0.45">
      <c r="A28150" s="18">
        <v>46340.25</v>
      </c>
      <c r="B28150">
        <v>13.18</v>
      </c>
    </row>
    <row r="28151" spans="1:2" x14ac:dyDescent="0.45">
      <c r="A28151" s="18">
        <v>46340.260416666664</v>
      </c>
      <c r="B28151">
        <v>15.08</v>
      </c>
    </row>
    <row r="28152" spans="1:2" x14ac:dyDescent="0.45">
      <c r="A28152" s="18">
        <v>46340.270833333336</v>
      </c>
      <c r="B28152">
        <v>14.76</v>
      </c>
    </row>
    <row r="28153" spans="1:2" x14ac:dyDescent="0.45">
      <c r="A28153" s="18">
        <v>46340.28125</v>
      </c>
      <c r="B28153">
        <v>15.12</v>
      </c>
    </row>
    <row r="28154" spans="1:2" x14ac:dyDescent="0.45">
      <c r="A28154" s="18">
        <v>46340.291666666664</v>
      </c>
      <c r="B28154">
        <v>15.22</v>
      </c>
    </row>
    <row r="28155" spans="1:2" x14ac:dyDescent="0.45">
      <c r="A28155" s="18">
        <v>46340.302083333336</v>
      </c>
      <c r="B28155">
        <v>14.9</v>
      </c>
    </row>
    <row r="28156" spans="1:2" x14ac:dyDescent="0.45">
      <c r="A28156" s="18">
        <v>46340.3125</v>
      </c>
      <c r="B28156">
        <v>15.04</v>
      </c>
    </row>
    <row r="28157" spans="1:2" x14ac:dyDescent="0.45">
      <c r="A28157" s="18">
        <v>46340.322916666664</v>
      </c>
      <c r="B28157">
        <v>15.18</v>
      </c>
    </row>
    <row r="28158" spans="1:2" x14ac:dyDescent="0.45">
      <c r="A28158" s="18">
        <v>46340.333333333336</v>
      </c>
      <c r="B28158">
        <v>14.78</v>
      </c>
    </row>
    <row r="28159" spans="1:2" x14ac:dyDescent="0.45">
      <c r="A28159" s="18">
        <v>46340.34375</v>
      </c>
      <c r="B28159">
        <v>7.68</v>
      </c>
    </row>
    <row r="28160" spans="1:2" x14ac:dyDescent="0.45">
      <c r="A28160" s="18">
        <v>46340.354166666664</v>
      </c>
      <c r="B28160">
        <v>7.36</v>
      </c>
    </row>
    <row r="28161" spans="1:2" x14ac:dyDescent="0.45">
      <c r="A28161" s="18">
        <v>46340.364583333336</v>
      </c>
      <c r="B28161">
        <v>6.52</v>
      </c>
    </row>
    <row r="28162" spans="1:2" x14ac:dyDescent="0.45">
      <c r="A28162" s="18">
        <v>46340.375</v>
      </c>
      <c r="B28162">
        <v>6.78</v>
      </c>
    </row>
    <row r="28163" spans="1:2" x14ac:dyDescent="0.45">
      <c r="A28163" s="18">
        <v>46340.385416666664</v>
      </c>
      <c r="B28163">
        <v>6.68</v>
      </c>
    </row>
    <row r="28164" spans="1:2" x14ac:dyDescent="0.45">
      <c r="A28164" s="18">
        <v>46340.395833333336</v>
      </c>
      <c r="B28164">
        <v>6.36</v>
      </c>
    </row>
    <row r="28165" spans="1:2" x14ac:dyDescent="0.45">
      <c r="A28165" s="18">
        <v>46340.40625</v>
      </c>
      <c r="B28165">
        <v>6.28</v>
      </c>
    </row>
    <row r="28166" spans="1:2" x14ac:dyDescent="0.45">
      <c r="A28166" s="18">
        <v>46340.416666666664</v>
      </c>
      <c r="B28166">
        <v>6.76</v>
      </c>
    </row>
    <row r="28167" spans="1:2" x14ac:dyDescent="0.45">
      <c r="A28167" s="18">
        <v>46340.427083333336</v>
      </c>
      <c r="B28167">
        <v>6.92</v>
      </c>
    </row>
    <row r="28168" spans="1:2" x14ac:dyDescent="0.45">
      <c r="A28168" s="18">
        <v>46340.4375</v>
      </c>
      <c r="B28168">
        <v>6.6</v>
      </c>
    </row>
    <row r="28169" spans="1:2" x14ac:dyDescent="0.45">
      <c r="A28169" s="18">
        <v>46340.447916666664</v>
      </c>
      <c r="B28169">
        <v>6.22</v>
      </c>
    </row>
    <row r="28170" spans="1:2" x14ac:dyDescent="0.45">
      <c r="A28170" s="18">
        <v>46340.458333333336</v>
      </c>
      <c r="B28170">
        <v>6.86</v>
      </c>
    </row>
    <row r="28171" spans="1:2" x14ac:dyDescent="0.45">
      <c r="A28171" s="18">
        <v>46340.46875</v>
      </c>
      <c r="B28171">
        <v>6.78</v>
      </c>
    </row>
    <row r="28172" spans="1:2" x14ac:dyDescent="0.45">
      <c r="A28172" s="18">
        <v>46340.479166666664</v>
      </c>
      <c r="B28172">
        <v>6.14</v>
      </c>
    </row>
    <row r="28173" spans="1:2" x14ac:dyDescent="0.45">
      <c r="A28173" s="18">
        <v>46340.489583333336</v>
      </c>
      <c r="B28173">
        <v>6.46</v>
      </c>
    </row>
    <row r="28174" spans="1:2" x14ac:dyDescent="0.45">
      <c r="A28174" s="18">
        <v>46340.5</v>
      </c>
      <c r="B28174">
        <v>6.76</v>
      </c>
    </row>
    <row r="28175" spans="1:2" x14ac:dyDescent="0.45">
      <c r="A28175" s="18">
        <v>46340.510416666664</v>
      </c>
      <c r="B28175">
        <v>6.56</v>
      </c>
    </row>
    <row r="28176" spans="1:2" x14ac:dyDescent="0.45">
      <c r="A28176" s="18">
        <v>46340.520833333336</v>
      </c>
      <c r="B28176">
        <v>6.62</v>
      </c>
    </row>
    <row r="28177" spans="1:2" x14ac:dyDescent="0.45">
      <c r="A28177" s="18">
        <v>46340.53125</v>
      </c>
      <c r="B28177">
        <v>6.76</v>
      </c>
    </row>
    <row r="28178" spans="1:2" x14ac:dyDescent="0.45">
      <c r="A28178" s="18">
        <v>46340.541666666664</v>
      </c>
      <c r="B28178">
        <v>6.46</v>
      </c>
    </row>
    <row r="28179" spans="1:2" x14ac:dyDescent="0.45">
      <c r="A28179" s="18">
        <v>46340.552083333336</v>
      </c>
      <c r="B28179">
        <v>6.76</v>
      </c>
    </row>
    <row r="28180" spans="1:2" x14ac:dyDescent="0.45">
      <c r="A28180" s="18">
        <v>46340.5625</v>
      </c>
      <c r="B28180">
        <v>6.68</v>
      </c>
    </row>
    <row r="28181" spans="1:2" x14ac:dyDescent="0.45">
      <c r="A28181" s="18">
        <v>46340.572916666664</v>
      </c>
      <c r="B28181">
        <v>6.34</v>
      </c>
    </row>
    <row r="28182" spans="1:2" x14ac:dyDescent="0.45">
      <c r="A28182" s="18">
        <v>46340.583333333336</v>
      </c>
      <c r="B28182">
        <v>6.82</v>
      </c>
    </row>
    <row r="28183" spans="1:2" x14ac:dyDescent="0.45">
      <c r="A28183" s="18">
        <v>46340.59375</v>
      </c>
      <c r="B28183">
        <v>6.68</v>
      </c>
    </row>
    <row r="28184" spans="1:2" x14ac:dyDescent="0.45">
      <c r="A28184" s="18">
        <v>46340.604166666664</v>
      </c>
      <c r="B28184">
        <v>6.2</v>
      </c>
    </row>
    <row r="28185" spans="1:2" x14ac:dyDescent="0.45">
      <c r="A28185" s="18">
        <v>46340.614583333336</v>
      </c>
      <c r="B28185">
        <v>6.66</v>
      </c>
    </row>
    <row r="28186" spans="1:2" x14ac:dyDescent="0.45">
      <c r="A28186" s="18">
        <v>46340.625</v>
      </c>
      <c r="B28186">
        <v>6.9</v>
      </c>
    </row>
    <row r="28187" spans="1:2" x14ac:dyDescent="0.45">
      <c r="A28187" s="18">
        <v>46340.635416666664</v>
      </c>
      <c r="B28187">
        <v>6.56</v>
      </c>
    </row>
    <row r="28188" spans="1:2" x14ac:dyDescent="0.45">
      <c r="A28188" s="18">
        <v>46340.645833333336</v>
      </c>
      <c r="B28188">
        <v>6.38</v>
      </c>
    </row>
    <row r="28189" spans="1:2" x14ac:dyDescent="0.45">
      <c r="A28189" s="18">
        <v>46340.65625</v>
      </c>
      <c r="B28189">
        <v>6.66</v>
      </c>
    </row>
    <row r="28190" spans="1:2" x14ac:dyDescent="0.45">
      <c r="A28190" s="18">
        <v>46340.666666666664</v>
      </c>
      <c r="B28190">
        <v>6.8</v>
      </c>
    </row>
    <row r="28191" spans="1:2" x14ac:dyDescent="0.45">
      <c r="A28191" s="18">
        <v>46340.677083333336</v>
      </c>
      <c r="B28191">
        <v>6.42</v>
      </c>
    </row>
    <row r="28192" spans="1:2" x14ac:dyDescent="0.45">
      <c r="A28192" s="18">
        <v>46340.6875</v>
      </c>
      <c r="B28192">
        <v>6.58</v>
      </c>
    </row>
    <row r="28193" spans="1:2" x14ac:dyDescent="0.45">
      <c r="A28193" s="18">
        <v>46340.697916666664</v>
      </c>
      <c r="B28193">
        <v>6.54</v>
      </c>
    </row>
    <row r="28194" spans="1:2" x14ac:dyDescent="0.45">
      <c r="A28194" s="18">
        <v>46340.708333333336</v>
      </c>
      <c r="B28194">
        <v>6.44</v>
      </c>
    </row>
    <row r="28195" spans="1:2" x14ac:dyDescent="0.45">
      <c r="A28195" s="18">
        <v>46340.71875</v>
      </c>
      <c r="B28195">
        <v>6.84</v>
      </c>
    </row>
    <row r="28196" spans="1:2" x14ac:dyDescent="0.45">
      <c r="A28196" s="18">
        <v>46340.729166666664</v>
      </c>
      <c r="B28196">
        <v>6.6</v>
      </c>
    </row>
    <row r="28197" spans="1:2" x14ac:dyDescent="0.45">
      <c r="A28197" s="18">
        <v>46340.739583333336</v>
      </c>
      <c r="B28197">
        <v>6.2</v>
      </c>
    </row>
    <row r="28198" spans="1:2" x14ac:dyDescent="0.45">
      <c r="A28198" s="18">
        <v>46340.75</v>
      </c>
      <c r="B28198">
        <v>6.78</v>
      </c>
    </row>
    <row r="28199" spans="1:2" x14ac:dyDescent="0.45">
      <c r="A28199" s="18">
        <v>46340.760416666664</v>
      </c>
      <c r="B28199">
        <v>9.6999999999999993</v>
      </c>
    </row>
    <row r="28200" spans="1:2" x14ac:dyDescent="0.45">
      <c r="A28200" s="18">
        <v>46340.770833333336</v>
      </c>
      <c r="B28200">
        <v>16.559999999999999</v>
      </c>
    </row>
    <row r="28201" spans="1:2" x14ac:dyDescent="0.45">
      <c r="A28201" s="18">
        <v>46340.78125</v>
      </c>
      <c r="B28201">
        <v>16.36</v>
      </c>
    </row>
    <row r="28202" spans="1:2" x14ac:dyDescent="0.45">
      <c r="A28202" s="18">
        <v>46340.791666666664</v>
      </c>
      <c r="B28202">
        <v>15.28</v>
      </c>
    </row>
    <row r="28203" spans="1:2" x14ac:dyDescent="0.45">
      <c r="A28203" s="18">
        <v>46340.802083333336</v>
      </c>
      <c r="B28203">
        <v>15.04</v>
      </c>
    </row>
    <row r="28204" spans="1:2" x14ac:dyDescent="0.45">
      <c r="A28204" s="18">
        <v>46340.8125</v>
      </c>
      <c r="B28204">
        <v>14.88</v>
      </c>
    </row>
    <row r="28205" spans="1:2" x14ac:dyDescent="0.45">
      <c r="A28205" s="18">
        <v>46340.822916666664</v>
      </c>
      <c r="B28205">
        <v>15.2</v>
      </c>
    </row>
    <row r="28206" spans="1:2" x14ac:dyDescent="0.45">
      <c r="A28206" s="18">
        <v>46340.833333333336</v>
      </c>
      <c r="B28206">
        <v>15.6</v>
      </c>
    </row>
    <row r="28207" spans="1:2" x14ac:dyDescent="0.45">
      <c r="A28207" s="18">
        <v>46340.84375</v>
      </c>
      <c r="B28207">
        <v>14.98</v>
      </c>
    </row>
    <row r="28208" spans="1:2" x14ac:dyDescent="0.45">
      <c r="A28208" s="18">
        <v>46340.854166666664</v>
      </c>
      <c r="B28208">
        <v>15.12</v>
      </c>
    </row>
    <row r="28209" spans="1:2" x14ac:dyDescent="0.45">
      <c r="A28209" s="18">
        <v>46340.864583333336</v>
      </c>
      <c r="B28209">
        <v>15.16</v>
      </c>
    </row>
    <row r="28210" spans="1:2" x14ac:dyDescent="0.45">
      <c r="A28210" s="18">
        <v>46340.875</v>
      </c>
      <c r="B28210">
        <v>14.88</v>
      </c>
    </row>
    <row r="28211" spans="1:2" x14ac:dyDescent="0.45">
      <c r="A28211" s="18">
        <v>46340.885416666664</v>
      </c>
      <c r="B28211">
        <v>15.3</v>
      </c>
    </row>
    <row r="28212" spans="1:2" x14ac:dyDescent="0.45">
      <c r="A28212" s="18">
        <v>46340.895833333336</v>
      </c>
      <c r="B28212">
        <v>15.18</v>
      </c>
    </row>
    <row r="28213" spans="1:2" x14ac:dyDescent="0.45">
      <c r="A28213" s="18">
        <v>46340.90625</v>
      </c>
      <c r="B28213">
        <v>15.06</v>
      </c>
    </row>
    <row r="28214" spans="1:2" x14ac:dyDescent="0.45">
      <c r="A28214" s="18">
        <v>46340.916666666664</v>
      </c>
      <c r="B28214">
        <v>15.04</v>
      </c>
    </row>
    <row r="28215" spans="1:2" x14ac:dyDescent="0.45">
      <c r="A28215" s="18">
        <v>46340.927083333336</v>
      </c>
      <c r="B28215">
        <v>12.8</v>
      </c>
    </row>
    <row r="28216" spans="1:2" x14ac:dyDescent="0.45">
      <c r="A28216" s="18">
        <v>46340.9375</v>
      </c>
      <c r="B28216">
        <v>12.7</v>
      </c>
    </row>
    <row r="28217" spans="1:2" x14ac:dyDescent="0.45">
      <c r="A28217" s="18">
        <v>46340.947916666664</v>
      </c>
      <c r="B28217">
        <v>12.38</v>
      </c>
    </row>
    <row r="28218" spans="1:2" x14ac:dyDescent="0.45">
      <c r="A28218" s="18">
        <v>46340.958333333336</v>
      </c>
      <c r="B28218">
        <v>13.08</v>
      </c>
    </row>
    <row r="28219" spans="1:2" x14ac:dyDescent="0.45">
      <c r="A28219" s="18">
        <v>46340.96875</v>
      </c>
      <c r="B28219">
        <v>12.36</v>
      </c>
    </row>
    <row r="28220" spans="1:2" x14ac:dyDescent="0.45">
      <c r="A28220" s="18">
        <v>46340.979166666664</v>
      </c>
      <c r="B28220">
        <v>12.84</v>
      </c>
    </row>
    <row r="28221" spans="1:2" x14ac:dyDescent="0.45">
      <c r="A28221" s="18">
        <v>46340.989583333336</v>
      </c>
      <c r="B28221">
        <v>12.96</v>
      </c>
    </row>
    <row r="28222" spans="1:2" x14ac:dyDescent="0.45">
      <c r="A28222" s="12">
        <v>46341</v>
      </c>
      <c r="B28222">
        <v>12.6</v>
      </c>
    </row>
    <row r="28223" spans="1:2" x14ac:dyDescent="0.45">
      <c r="A28223" s="18">
        <v>46341.010416666664</v>
      </c>
      <c r="B28223">
        <v>12.82</v>
      </c>
    </row>
    <row r="28224" spans="1:2" x14ac:dyDescent="0.45">
      <c r="A28224" s="18">
        <v>46341.020833333336</v>
      </c>
      <c r="B28224">
        <v>12.72</v>
      </c>
    </row>
    <row r="28225" spans="1:2" x14ac:dyDescent="0.45">
      <c r="A28225" s="18">
        <v>46341.03125</v>
      </c>
      <c r="B28225">
        <v>12.44</v>
      </c>
    </row>
    <row r="28226" spans="1:2" x14ac:dyDescent="0.45">
      <c r="A28226" s="18">
        <v>46341.041666666664</v>
      </c>
      <c r="B28226">
        <v>12.88</v>
      </c>
    </row>
    <row r="28227" spans="1:2" x14ac:dyDescent="0.45">
      <c r="A28227" s="18">
        <v>46341.052083333336</v>
      </c>
      <c r="B28227">
        <v>12.92</v>
      </c>
    </row>
    <row r="28228" spans="1:2" x14ac:dyDescent="0.45">
      <c r="A28228" s="18">
        <v>46341.0625</v>
      </c>
      <c r="B28228">
        <v>12.3</v>
      </c>
    </row>
    <row r="28229" spans="1:2" x14ac:dyDescent="0.45">
      <c r="A28229" s="18">
        <v>46341.072916666664</v>
      </c>
      <c r="B28229">
        <v>12.8</v>
      </c>
    </row>
    <row r="28230" spans="1:2" x14ac:dyDescent="0.45">
      <c r="A28230" s="18">
        <v>46341.083333333336</v>
      </c>
      <c r="B28230">
        <v>13.02</v>
      </c>
    </row>
    <row r="28231" spans="1:2" x14ac:dyDescent="0.45">
      <c r="A28231" s="18">
        <v>46341.09375</v>
      </c>
      <c r="B28231">
        <v>12.76</v>
      </c>
    </row>
    <row r="28232" spans="1:2" x14ac:dyDescent="0.45">
      <c r="A28232" s="18">
        <v>46341.104166666664</v>
      </c>
      <c r="B28232">
        <v>12.7</v>
      </c>
    </row>
    <row r="28233" spans="1:2" x14ac:dyDescent="0.45">
      <c r="A28233" s="18">
        <v>46341.114583333336</v>
      </c>
      <c r="B28233">
        <v>12.92</v>
      </c>
    </row>
    <row r="28234" spans="1:2" x14ac:dyDescent="0.45">
      <c r="A28234" s="18">
        <v>46341.125</v>
      </c>
      <c r="B28234">
        <v>12.46</v>
      </c>
    </row>
    <row r="28235" spans="1:2" x14ac:dyDescent="0.45">
      <c r="A28235" s="18">
        <v>46341.135416666664</v>
      </c>
      <c r="B28235">
        <v>12.98</v>
      </c>
    </row>
    <row r="28236" spans="1:2" x14ac:dyDescent="0.45">
      <c r="A28236" s="18">
        <v>46341.145833333336</v>
      </c>
      <c r="B28236">
        <v>13.02</v>
      </c>
    </row>
    <row r="28237" spans="1:2" x14ac:dyDescent="0.45">
      <c r="A28237" s="18">
        <v>46341.15625</v>
      </c>
      <c r="B28237">
        <v>12.68</v>
      </c>
    </row>
    <row r="28238" spans="1:2" x14ac:dyDescent="0.45">
      <c r="A28238" s="18">
        <v>46341.166666666664</v>
      </c>
      <c r="B28238">
        <v>12.64</v>
      </c>
    </row>
    <row r="28239" spans="1:2" x14ac:dyDescent="0.45">
      <c r="A28239" s="18">
        <v>46341.177083333336</v>
      </c>
      <c r="B28239">
        <v>12.84</v>
      </c>
    </row>
    <row r="28240" spans="1:2" x14ac:dyDescent="0.45">
      <c r="A28240" s="18">
        <v>46341.1875</v>
      </c>
      <c r="B28240">
        <v>12.68</v>
      </c>
    </row>
    <row r="28241" spans="1:2" x14ac:dyDescent="0.45">
      <c r="A28241" s="18">
        <v>46341.197916666664</v>
      </c>
      <c r="B28241">
        <v>12.82</v>
      </c>
    </row>
    <row r="28242" spans="1:2" x14ac:dyDescent="0.45">
      <c r="A28242" s="18">
        <v>46341.208333333336</v>
      </c>
      <c r="B28242">
        <v>12.56</v>
      </c>
    </row>
    <row r="28243" spans="1:2" x14ac:dyDescent="0.45">
      <c r="A28243" s="18">
        <v>46341.21875</v>
      </c>
      <c r="B28243">
        <v>12.94</v>
      </c>
    </row>
    <row r="28244" spans="1:2" x14ac:dyDescent="0.45">
      <c r="A28244" s="18">
        <v>46341.229166666664</v>
      </c>
      <c r="B28244">
        <v>12.86</v>
      </c>
    </row>
    <row r="28245" spans="1:2" x14ac:dyDescent="0.45">
      <c r="A28245" s="18">
        <v>46341.239583333336</v>
      </c>
      <c r="B28245">
        <v>12.78</v>
      </c>
    </row>
    <row r="28246" spans="1:2" x14ac:dyDescent="0.45">
      <c r="A28246" s="18">
        <v>46341.25</v>
      </c>
      <c r="B28246">
        <v>13.28</v>
      </c>
    </row>
    <row r="28247" spans="1:2" x14ac:dyDescent="0.45">
      <c r="A28247" s="18">
        <v>46341.260416666664</v>
      </c>
      <c r="B28247">
        <v>15.38</v>
      </c>
    </row>
    <row r="28248" spans="1:2" x14ac:dyDescent="0.45">
      <c r="A28248" s="18">
        <v>46341.270833333336</v>
      </c>
      <c r="B28248">
        <v>14.66</v>
      </c>
    </row>
    <row r="28249" spans="1:2" x14ac:dyDescent="0.45">
      <c r="A28249" s="18">
        <v>46341.28125</v>
      </c>
      <c r="B28249">
        <v>15.18</v>
      </c>
    </row>
    <row r="28250" spans="1:2" x14ac:dyDescent="0.45">
      <c r="A28250" s="18">
        <v>46341.291666666664</v>
      </c>
      <c r="B28250">
        <v>16.260000000000002</v>
      </c>
    </row>
    <row r="28251" spans="1:2" x14ac:dyDescent="0.45">
      <c r="A28251" s="18">
        <v>46341.302083333336</v>
      </c>
      <c r="B28251">
        <v>17.36</v>
      </c>
    </row>
    <row r="28252" spans="1:2" x14ac:dyDescent="0.45">
      <c r="A28252" s="18">
        <v>46341.3125</v>
      </c>
      <c r="B28252">
        <v>18.059999999999999</v>
      </c>
    </row>
    <row r="28253" spans="1:2" x14ac:dyDescent="0.45">
      <c r="A28253" s="18">
        <v>46341.322916666664</v>
      </c>
      <c r="B28253">
        <v>24.5</v>
      </c>
    </row>
    <row r="28254" spans="1:2" x14ac:dyDescent="0.45">
      <c r="A28254" s="18">
        <v>46341.333333333336</v>
      </c>
      <c r="B28254">
        <v>29.48</v>
      </c>
    </row>
    <row r="28255" spans="1:2" x14ac:dyDescent="0.45">
      <c r="A28255" s="18">
        <v>46341.34375</v>
      </c>
      <c r="B28255">
        <v>18.86</v>
      </c>
    </row>
    <row r="28256" spans="1:2" x14ac:dyDescent="0.45">
      <c r="A28256" s="18">
        <v>46341.354166666664</v>
      </c>
      <c r="B28256">
        <v>28.78</v>
      </c>
    </row>
    <row r="28257" spans="1:2" x14ac:dyDescent="0.45">
      <c r="A28257" s="18">
        <v>46341.364583333336</v>
      </c>
      <c r="B28257">
        <v>26.5</v>
      </c>
    </row>
    <row r="28258" spans="1:2" x14ac:dyDescent="0.45">
      <c r="A28258" s="18">
        <v>46341.375</v>
      </c>
      <c r="B28258">
        <v>26.72</v>
      </c>
    </row>
    <row r="28259" spans="1:2" x14ac:dyDescent="0.45">
      <c r="A28259" s="18">
        <v>46341.385416666664</v>
      </c>
      <c r="B28259">
        <v>25.8</v>
      </c>
    </row>
    <row r="28260" spans="1:2" x14ac:dyDescent="0.45">
      <c r="A28260" s="18">
        <v>46341.395833333336</v>
      </c>
      <c r="B28260">
        <v>30.78</v>
      </c>
    </row>
    <row r="28261" spans="1:2" x14ac:dyDescent="0.45">
      <c r="A28261" s="18">
        <v>46341.40625</v>
      </c>
      <c r="B28261">
        <v>29.12</v>
      </c>
    </row>
    <row r="28262" spans="1:2" x14ac:dyDescent="0.45">
      <c r="A28262" s="18">
        <v>46341.416666666664</v>
      </c>
      <c r="B28262">
        <v>31.6</v>
      </c>
    </row>
    <row r="28263" spans="1:2" x14ac:dyDescent="0.45">
      <c r="A28263" s="18">
        <v>46341.427083333336</v>
      </c>
      <c r="B28263">
        <v>28.36</v>
      </c>
    </row>
    <row r="28264" spans="1:2" x14ac:dyDescent="0.45">
      <c r="A28264" s="18">
        <v>46341.4375</v>
      </c>
      <c r="B28264">
        <v>34.68</v>
      </c>
    </row>
    <row r="28265" spans="1:2" x14ac:dyDescent="0.45">
      <c r="A28265" s="18">
        <v>46341.447916666664</v>
      </c>
      <c r="B28265">
        <v>37.04</v>
      </c>
    </row>
    <row r="28266" spans="1:2" x14ac:dyDescent="0.45">
      <c r="A28266" s="18">
        <v>46341.458333333336</v>
      </c>
      <c r="B28266">
        <v>39.74</v>
      </c>
    </row>
    <row r="28267" spans="1:2" x14ac:dyDescent="0.45">
      <c r="A28267" s="18">
        <v>46341.46875</v>
      </c>
      <c r="B28267">
        <v>39.380000000000003</v>
      </c>
    </row>
    <row r="28268" spans="1:2" x14ac:dyDescent="0.45">
      <c r="A28268" s="18">
        <v>46341.479166666664</v>
      </c>
      <c r="B28268">
        <v>33.840000000000003</v>
      </c>
    </row>
    <row r="28269" spans="1:2" x14ac:dyDescent="0.45">
      <c r="A28269" s="18">
        <v>46341.489583333336</v>
      </c>
      <c r="B28269">
        <v>35.979999999999997</v>
      </c>
    </row>
    <row r="28270" spans="1:2" x14ac:dyDescent="0.45">
      <c r="A28270" s="18">
        <v>46341.5</v>
      </c>
      <c r="B28270">
        <v>36</v>
      </c>
    </row>
    <row r="28271" spans="1:2" x14ac:dyDescent="0.45">
      <c r="A28271" s="18">
        <v>46341.510416666664</v>
      </c>
      <c r="B28271">
        <v>27.88</v>
      </c>
    </row>
    <row r="28272" spans="1:2" x14ac:dyDescent="0.45">
      <c r="A28272" s="18">
        <v>46341.520833333336</v>
      </c>
      <c r="B28272">
        <v>22.38</v>
      </c>
    </row>
    <row r="28273" spans="1:2" x14ac:dyDescent="0.45">
      <c r="A28273" s="18">
        <v>46341.53125</v>
      </c>
      <c r="B28273">
        <v>26.92</v>
      </c>
    </row>
    <row r="28274" spans="1:2" x14ac:dyDescent="0.45">
      <c r="A28274" s="18">
        <v>46341.541666666664</v>
      </c>
      <c r="B28274">
        <v>21.46</v>
      </c>
    </row>
    <row r="28275" spans="1:2" x14ac:dyDescent="0.45">
      <c r="A28275" s="18">
        <v>46341.552083333336</v>
      </c>
      <c r="B28275">
        <v>23.68</v>
      </c>
    </row>
    <row r="28276" spans="1:2" x14ac:dyDescent="0.45">
      <c r="A28276" s="18">
        <v>46341.5625</v>
      </c>
      <c r="B28276">
        <v>17.32</v>
      </c>
    </row>
    <row r="28277" spans="1:2" x14ac:dyDescent="0.45">
      <c r="A28277" s="18">
        <v>46341.572916666664</v>
      </c>
      <c r="B28277">
        <v>18.739999999999998</v>
      </c>
    </row>
    <row r="28278" spans="1:2" x14ac:dyDescent="0.45">
      <c r="A28278" s="18">
        <v>46341.583333333336</v>
      </c>
      <c r="B28278">
        <v>22.2</v>
      </c>
    </row>
    <row r="28279" spans="1:2" x14ac:dyDescent="0.45">
      <c r="A28279" s="18">
        <v>46341.59375</v>
      </c>
      <c r="B28279">
        <v>22.64</v>
      </c>
    </row>
    <row r="28280" spans="1:2" x14ac:dyDescent="0.45">
      <c r="A28280" s="18">
        <v>46341.604166666664</v>
      </c>
      <c r="B28280">
        <v>20.239999999999998</v>
      </c>
    </row>
    <row r="28281" spans="1:2" x14ac:dyDescent="0.45">
      <c r="A28281" s="18">
        <v>46341.614583333336</v>
      </c>
      <c r="B28281">
        <v>26.9</v>
      </c>
    </row>
    <row r="28282" spans="1:2" x14ac:dyDescent="0.45">
      <c r="A28282" s="18">
        <v>46341.625</v>
      </c>
      <c r="B28282">
        <v>24.14</v>
      </c>
    </row>
    <row r="28283" spans="1:2" x14ac:dyDescent="0.45">
      <c r="A28283" s="18">
        <v>46341.635416666664</v>
      </c>
      <c r="B28283">
        <v>24.12</v>
      </c>
    </row>
    <row r="28284" spans="1:2" x14ac:dyDescent="0.45">
      <c r="A28284" s="18">
        <v>46341.645833333336</v>
      </c>
      <c r="B28284">
        <v>23.86</v>
      </c>
    </row>
    <row r="28285" spans="1:2" x14ac:dyDescent="0.45">
      <c r="A28285" s="18">
        <v>46341.65625</v>
      </c>
      <c r="B28285">
        <v>32.08</v>
      </c>
    </row>
    <row r="28286" spans="1:2" x14ac:dyDescent="0.45">
      <c r="A28286" s="18">
        <v>46341.666666666664</v>
      </c>
      <c r="B28286">
        <v>30.1</v>
      </c>
    </row>
    <row r="28287" spans="1:2" x14ac:dyDescent="0.45">
      <c r="A28287" s="18">
        <v>46341.677083333336</v>
      </c>
      <c r="B28287">
        <v>31.04</v>
      </c>
    </row>
    <row r="28288" spans="1:2" x14ac:dyDescent="0.45">
      <c r="A28288" s="18">
        <v>46341.6875</v>
      </c>
      <c r="B28288">
        <v>29.72</v>
      </c>
    </row>
    <row r="28289" spans="1:2" x14ac:dyDescent="0.45">
      <c r="A28289" s="18">
        <v>46341.697916666664</v>
      </c>
      <c r="B28289">
        <v>27.82</v>
      </c>
    </row>
    <row r="28290" spans="1:2" x14ac:dyDescent="0.45">
      <c r="A28290" s="18">
        <v>46341.708333333336</v>
      </c>
      <c r="B28290">
        <v>25.4</v>
      </c>
    </row>
    <row r="28291" spans="1:2" x14ac:dyDescent="0.45">
      <c r="A28291" s="18">
        <v>46341.71875</v>
      </c>
      <c r="B28291">
        <v>10.74</v>
      </c>
    </row>
    <row r="28292" spans="1:2" x14ac:dyDescent="0.45">
      <c r="A28292" s="18">
        <v>46341.729166666664</v>
      </c>
      <c r="B28292">
        <v>9.82</v>
      </c>
    </row>
    <row r="28293" spans="1:2" x14ac:dyDescent="0.45">
      <c r="A28293" s="18">
        <v>46341.739583333336</v>
      </c>
      <c r="B28293">
        <v>9.16</v>
      </c>
    </row>
    <row r="28294" spans="1:2" x14ac:dyDescent="0.45">
      <c r="A28294" s="18">
        <v>46341.75</v>
      </c>
      <c r="B28294">
        <v>9.6199999999999992</v>
      </c>
    </row>
    <row r="28295" spans="1:2" x14ac:dyDescent="0.45">
      <c r="A28295" s="18">
        <v>46341.760416666664</v>
      </c>
      <c r="B28295">
        <v>18.16</v>
      </c>
    </row>
    <row r="28296" spans="1:2" x14ac:dyDescent="0.45">
      <c r="A28296" s="18">
        <v>46341.770833333336</v>
      </c>
      <c r="B28296">
        <v>19.28</v>
      </c>
    </row>
    <row r="28297" spans="1:2" x14ac:dyDescent="0.45">
      <c r="A28297" s="18">
        <v>46341.78125</v>
      </c>
      <c r="B28297">
        <v>19.440000000000001</v>
      </c>
    </row>
    <row r="28298" spans="1:2" x14ac:dyDescent="0.45">
      <c r="A28298" s="18">
        <v>46341.791666666664</v>
      </c>
      <c r="B28298">
        <v>18.100000000000001</v>
      </c>
    </row>
    <row r="28299" spans="1:2" x14ac:dyDescent="0.45">
      <c r="A28299" s="18">
        <v>46341.802083333336</v>
      </c>
      <c r="B28299">
        <v>16.579999999999998</v>
      </c>
    </row>
    <row r="28300" spans="1:2" x14ac:dyDescent="0.45">
      <c r="A28300" s="18">
        <v>46341.8125</v>
      </c>
      <c r="B28300">
        <v>16.3</v>
      </c>
    </row>
    <row r="28301" spans="1:2" x14ac:dyDescent="0.45">
      <c r="A28301" s="18">
        <v>46341.822916666664</v>
      </c>
      <c r="B28301">
        <v>16.36</v>
      </c>
    </row>
    <row r="28302" spans="1:2" x14ac:dyDescent="0.45">
      <c r="A28302" s="18">
        <v>46341.833333333336</v>
      </c>
      <c r="B28302">
        <v>16.02</v>
      </c>
    </row>
    <row r="28303" spans="1:2" x14ac:dyDescent="0.45">
      <c r="A28303" s="18">
        <v>46341.84375</v>
      </c>
      <c r="B28303">
        <v>15.36</v>
      </c>
    </row>
    <row r="28304" spans="1:2" x14ac:dyDescent="0.45">
      <c r="A28304" s="18">
        <v>46341.854166666664</v>
      </c>
      <c r="B28304">
        <v>15.12</v>
      </c>
    </row>
    <row r="28305" spans="1:2" x14ac:dyDescent="0.45">
      <c r="A28305" s="18">
        <v>46341.864583333336</v>
      </c>
      <c r="B28305">
        <v>14.8</v>
      </c>
    </row>
    <row r="28306" spans="1:2" x14ac:dyDescent="0.45">
      <c r="A28306" s="18">
        <v>46341.875</v>
      </c>
      <c r="B28306">
        <v>15.32</v>
      </c>
    </row>
    <row r="28307" spans="1:2" x14ac:dyDescent="0.45">
      <c r="A28307" s="18">
        <v>46341.885416666664</v>
      </c>
      <c r="B28307">
        <v>15.24</v>
      </c>
    </row>
    <row r="28308" spans="1:2" x14ac:dyDescent="0.45">
      <c r="A28308" s="18">
        <v>46341.895833333336</v>
      </c>
      <c r="B28308">
        <v>14.98</v>
      </c>
    </row>
    <row r="28309" spans="1:2" x14ac:dyDescent="0.45">
      <c r="A28309" s="18">
        <v>46341.90625</v>
      </c>
      <c r="B28309">
        <v>14.72</v>
      </c>
    </row>
    <row r="28310" spans="1:2" x14ac:dyDescent="0.45">
      <c r="A28310" s="18">
        <v>46341.916666666664</v>
      </c>
      <c r="B28310">
        <v>15.18</v>
      </c>
    </row>
    <row r="28311" spans="1:2" x14ac:dyDescent="0.45">
      <c r="A28311" s="18">
        <v>46341.927083333336</v>
      </c>
      <c r="B28311">
        <v>12.84</v>
      </c>
    </row>
    <row r="28312" spans="1:2" x14ac:dyDescent="0.45">
      <c r="A28312" s="18">
        <v>46341.9375</v>
      </c>
      <c r="B28312">
        <v>12.28</v>
      </c>
    </row>
    <row r="28313" spans="1:2" x14ac:dyDescent="0.45">
      <c r="A28313" s="18">
        <v>46341.947916666664</v>
      </c>
      <c r="B28313">
        <v>12.64</v>
      </c>
    </row>
    <row r="28314" spans="1:2" x14ac:dyDescent="0.45">
      <c r="A28314" s="18">
        <v>46341.958333333336</v>
      </c>
      <c r="B28314">
        <v>12.86</v>
      </c>
    </row>
    <row r="28315" spans="1:2" x14ac:dyDescent="0.45">
      <c r="A28315" s="18">
        <v>46341.96875</v>
      </c>
      <c r="B28315">
        <v>12.76</v>
      </c>
    </row>
    <row r="28316" spans="1:2" x14ac:dyDescent="0.45">
      <c r="A28316" s="18">
        <v>46341.979166666664</v>
      </c>
      <c r="B28316">
        <v>12.92</v>
      </c>
    </row>
    <row r="28317" spans="1:2" x14ac:dyDescent="0.45">
      <c r="A28317" s="18">
        <v>46341.989583333336</v>
      </c>
      <c r="B28317">
        <v>12.68</v>
      </c>
    </row>
    <row r="28318" spans="1:2" x14ac:dyDescent="0.45">
      <c r="A28318" s="12">
        <v>46342</v>
      </c>
      <c r="B28318">
        <v>12.8</v>
      </c>
    </row>
    <row r="28319" spans="1:2" x14ac:dyDescent="0.45">
      <c r="A28319" s="18">
        <v>46342.010416666664</v>
      </c>
      <c r="B28319">
        <v>12.7</v>
      </c>
    </row>
    <row r="28320" spans="1:2" x14ac:dyDescent="0.45">
      <c r="A28320" s="18">
        <v>46342.020833333336</v>
      </c>
      <c r="B28320">
        <v>12.78</v>
      </c>
    </row>
    <row r="28321" spans="1:2" x14ac:dyDescent="0.45">
      <c r="A28321" s="18">
        <v>46342.03125</v>
      </c>
      <c r="B28321">
        <v>12.78</v>
      </c>
    </row>
    <row r="28322" spans="1:2" x14ac:dyDescent="0.45">
      <c r="A28322" s="18">
        <v>46342.041666666664</v>
      </c>
      <c r="B28322">
        <v>12.42</v>
      </c>
    </row>
    <row r="28323" spans="1:2" x14ac:dyDescent="0.45">
      <c r="A28323" s="18">
        <v>46342.052083333336</v>
      </c>
      <c r="B28323">
        <v>12.76</v>
      </c>
    </row>
    <row r="28324" spans="1:2" x14ac:dyDescent="0.45">
      <c r="A28324" s="18">
        <v>46342.0625</v>
      </c>
      <c r="B28324">
        <v>12.68</v>
      </c>
    </row>
    <row r="28325" spans="1:2" x14ac:dyDescent="0.45">
      <c r="A28325" s="18">
        <v>46342.072916666664</v>
      </c>
      <c r="B28325">
        <v>12.3</v>
      </c>
    </row>
    <row r="28326" spans="1:2" x14ac:dyDescent="0.45">
      <c r="A28326" s="18">
        <v>46342.083333333336</v>
      </c>
      <c r="B28326">
        <v>12.92</v>
      </c>
    </row>
    <row r="28327" spans="1:2" x14ac:dyDescent="0.45">
      <c r="A28327" s="18">
        <v>46342.09375</v>
      </c>
      <c r="B28327">
        <v>12.76</v>
      </c>
    </row>
    <row r="28328" spans="1:2" x14ac:dyDescent="0.45">
      <c r="A28328" s="18">
        <v>46342.104166666664</v>
      </c>
      <c r="B28328">
        <v>12.26</v>
      </c>
    </row>
    <row r="28329" spans="1:2" x14ac:dyDescent="0.45">
      <c r="A28329" s="18">
        <v>46342.114583333336</v>
      </c>
      <c r="B28329">
        <v>12.76</v>
      </c>
    </row>
    <row r="28330" spans="1:2" x14ac:dyDescent="0.45">
      <c r="A28330" s="18">
        <v>46342.125</v>
      </c>
      <c r="B28330">
        <v>12.8</v>
      </c>
    </row>
    <row r="28331" spans="1:2" x14ac:dyDescent="0.45">
      <c r="A28331" s="18">
        <v>46342.135416666664</v>
      </c>
      <c r="B28331">
        <v>12.36</v>
      </c>
    </row>
    <row r="28332" spans="1:2" x14ac:dyDescent="0.45">
      <c r="A28332" s="18">
        <v>46342.145833333336</v>
      </c>
      <c r="B28332">
        <v>12.76</v>
      </c>
    </row>
    <row r="28333" spans="1:2" x14ac:dyDescent="0.45">
      <c r="A28333" s="18">
        <v>46342.15625</v>
      </c>
      <c r="B28333">
        <v>12.7</v>
      </c>
    </row>
    <row r="28334" spans="1:2" x14ac:dyDescent="0.45">
      <c r="A28334" s="18">
        <v>46342.166666666664</v>
      </c>
      <c r="B28334">
        <v>12.66</v>
      </c>
    </row>
    <row r="28335" spans="1:2" x14ac:dyDescent="0.45">
      <c r="A28335" s="18">
        <v>46342.177083333336</v>
      </c>
      <c r="B28335">
        <v>12.6</v>
      </c>
    </row>
    <row r="28336" spans="1:2" x14ac:dyDescent="0.45">
      <c r="A28336" s="18">
        <v>46342.1875</v>
      </c>
      <c r="B28336">
        <v>12.64</v>
      </c>
    </row>
    <row r="28337" spans="1:2" x14ac:dyDescent="0.45">
      <c r="A28337" s="18">
        <v>46342.197916666664</v>
      </c>
      <c r="B28337">
        <v>12.64</v>
      </c>
    </row>
    <row r="28338" spans="1:2" x14ac:dyDescent="0.45">
      <c r="A28338" s="18">
        <v>46342.208333333336</v>
      </c>
      <c r="B28338">
        <v>12.64</v>
      </c>
    </row>
    <row r="28339" spans="1:2" x14ac:dyDescent="0.45">
      <c r="A28339" s="18">
        <v>46342.21875</v>
      </c>
      <c r="B28339">
        <v>12.92</v>
      </c>
    </row>
    <row r="28340" spans="1:2" x14ac:dyDescent="0.45">
      <c r="A28340" s="18">
        <v>46342.229166666664</v>
      </c>
      <c r="B28340">
        <v>12.76</v>
      </c>
    </row>
    <row r="28341" spans="1:2" x14ac:dyDescent="0.45">
      <c r="A28341" s="18">
        <v>46342.239583333336</v>
      </c>
      <c r="B28341">
        <v>12.48</v>
      </c>
    </row>
    <row r="28342" spans="1:2" x14ac:dyDescent="0.45">
      <c r="A28342" s="18">
        <v>46342.25</v>
      </c>
      <c r="B28342">
        <v>13.28</v>
      </c>
    </row>
    <row r="28343" spans="1:2" x14ac:dyDescent="0.45">
      <c r="A28343" s="18">
        <v>46342.260416666664</v>
      </c>
      <c r="B28343">
        <v>16.04</v>
      </c>
    </row>
    <row r="28344" spans="1:2" x14ac:dyDescent="0.45">
      <c r="A28344" s="18">
        <v>46342.270833333336</v>
      </c>
      <c r="B28344">
        <v>15.32</v>
      </c>
    </row>
    <row r="28345" spans="1:2" x14ac:dyDescent="0.45">
      <c r="A28345" s="18">
        <v>46342.28125</v>
      </c>
      <c r="B28345">
        <v>15.12</v>
      </c>
    </row>
    <row r="28346" spans="1:2" x14ac:dyDescent="0.45">
      <c r="A28346" s="18">
        <v>46342.291666666664</v>
      </c>
      <c r="B28346">
        <v>16.78</v>
      </c>
    </row>
    <row r="28347" spans="1:2" x14ac:dyDescent="0.45">
      <c r="A28347" s="18">
        <v>46342.302083333336</v>
      </c>
      <c r="B28347">
        <v>17.18</v>
      </c>
    </row>
    <row r="28348" spans="1:2" x14ac:dyDescent="0.45">
      <c r="A28348" s="18">
        <v>46342.3125</v>
      </c>
      <c r="B28348">
        <v>18.600000000000001</v>
      </c>
    </row>
    <row r="28349" spans="1:2" x14ac:dyDescent="0.45">
      <c r="A28349" s="18">
        <v>46342.322916666664</v>
      </c>
      <c r="B28349">
        <v>20.62</v>
      </c>
    </row>
    <row r="28350" spans="1:2" x14ac:dyDescent="0.45">
      <c r="A28350" s="18">
        <v>46342.333333333336</v>
      </c>
      <c r="B28350">
        <v>27.52</v>
      </c>
    </row>
    <row r="28351" spans="1:2" x14ac:dyDescent="0.45">
      <c r="A28351" s="18">
        <v>46342.34375</v>
      </c>
      <c r="B28351">
        <v>18.420000000000002</v>
      </c>
    </row>
    <row r="28352" spans="1:2" x14ac:dyDescent="0.45">
      <c r="A28352" s="18">
        <v>46342.354166666664</v>
      </c>
      <c r="B28352">
        <v>23.28</v>
      </c>
    </row>
    <row r="28353" spans="1:2" x14ac:dyDescent="0.45">
      <c r="A28353" s="18">
        <v>46342.364583333336</v>
      </c>
      <c r="B28353">
        <v>31.04</v>
      </c>
    </row>
    <row r="28354" spans="1:2" x14ac:dyDescent="0.45">
      <c r="A28354" s="18">
        <v>46342.375</v>
      </c>
      <c r="B28354">
        <v>46.04</v>
      </c>
    </row>
    <row r="28355" spans="1:2" x14ac:dyDescent="0.45">
      <c r="A28355" s="18">
        <v>46342.385416666664</v>
      </c>
      <c r="B28355">
        <v>43.76</v>
      </c>
    </row>
    <row r="28356" spans="1:2" x14ac:dyDescent="0.45">
      <c r="A28356" s="18">
        <v>46342.395833333336</v>
      </c>
      <c r="B28356">
        <v>44.8</v>
      </c>
    </row>
    <row r="28357" spans="1:2" x14ac:dyDescent="0.45">
      <c r="A28357" s="18">
        <v>46342.40625</v>
      </c>
      <c r="B28357">
        <v>36.86</v>
      </c>
    </row>
    <row r="28358" spans="1:2" x14ac:dyDescent="0.45">
      <c r="A28358" s="18">
        <v>46342.416666666664</v>
      </c>
      <c r="B28358">
        <v>38.76</v>
      </c>
    </row>
    <row r="28359" spans="1:2" x14ac:dyDescent="0.45">
      <c r="A28359" s="18">
        <v>46342.427083333336</v>
      </c>
      <c r="B28359">
        <v>39.5</v>
      </c>
    </row>
    <row r="28360" spans="1:2" x14ac:dyDescent="0.45">
      <c r="A28360" s="18">
        <v>46342.4375</v>
      </c>
      <c r="B28360">
        <v>34.979999999999997</v>
      </c>
    </row>
    <row r="28361" spans="1:2" x14ac:dyDescent="0.45">
      <c r="A28361" s="18">
        <v>46342.447916666664</v>
      </c>
      <c r="B28361">
        <v>34.159999999999997</v>
      </c>
    </row>
    <row r="28362" spans="1:2" x14ac:dyDescent="0.45">
      <c r="A28362" s="18">
        <v>46342.458333333336</v>
      </c>
      <c r="B28362">
        <v>37.479999999999997</v>
      </c>
    </row>
    <row r="28363" spans="1:2" x14ac:dyDescent="0.45">
      <c r="A28363" s="18">
        <v>46342.46875</v>
      </c>
      <c r="B28363">
        <v>35.119999999999997</v>
      </c>
    </row>
    <row r="28364" spans="1:2" x14ac:dyDescent="0.45">
      <c r="A28364" s="18">
        <v>46342.479166666664</v>
      </c>
      <c r="B28364">
        <v>38.9</v>
      </c>
    </row>
    <row r="28365" spans="1:2" x14ac:dyDescent="0.45">
      <c r="A28365" s="18">
        <v>46342.489583333336</v>
      </c>
      <c r="B28365">
        <v>33.54</v>
      </c>
    </row>
    <row r="28366" spans="1:2" x14ac:dyDescent="0.45">
      <c r="A28366" s="18">
        <v>46342.5</v>
      </c>
      <c r="B28366">
        <v>37.200000000000003</v>
      </c>
    </row>
    <row r="28367" spans="1:2" x14ac:dyDescent="0.45">
      <c r="A28367" s="18">
        <v>46342.510416666664</v>
      </c>
      <c r="B28367">
        <v>30.06</v>
      </c>
    </row>
    <row r="28368" spans="1:2" x14ac:dyDescent="0.45">
      <c r="A28368" s="18">
        <v>46342.520833333336</v>
      </c>
      <c r="B28368">
        <v>26.84</v>
      </c>
    </row>
    <row r="28369" spans="1:2" x14ac:dyDescent="0.45">
      <c r="A28369" s="18">
        <v>46342.53125</v>
      </c>
      <c r="B28369">
        <v>29.96</v>
      </c>
    </row>
    <row r="28370" spans="1:2" x14ac:dyDescent="0.45">
      <c r="A28370" s="18">
        <v>46342.541666666664</v>
      </c>
      <c r="B28370">
        <v>33.28</v>
      </c>
    </row>
    <row r="28371" spans="1:2" x14ac:dyDescent="0.45">
      <c r="A28371" s="18">
        <v>46342.552083333336</v>
      </c>
      <c r="B28371">
        <v>27.66</v>
      </c>
    </row>
    <row r="28372" spans="1:2" x14ac:dyDescent="0.45">
      <c r="A28372" s="18">
        <v>46342.5625</v>
      </c>
      <c r="B28372">
        <v>25.16</v>
      </c>
    </row>
    <row r="28373" spans="1:2" x14ac:dyDescent="0.45">
      <c r="A28373" s="18">
        <v>46342.572916666664</v>
      </c>
      <c r="B28373">
        <v>22.66</v>
      </c>
    </row>
    <row r="28374" spans="1:2" x14ac:dyDescent="0.45">
      <c r="A28374" s="18">
        <v>46342.583333333336</v>
      </c>
      <c r="B28374">
        <v>19.68</v>
      </c>
    </row>
    <row r="28375" spans="1:2" x14ac:dyDescent="0.45">
      <c r="A28375" s="18">
        <v>46342.59375</v>
      </c>
      <c r="B28375">
        <v>21.24</v>
      </c>
    </row>
    <row r="28376" spans="1:2" x14ac:dyDescent="0.45">
      <c r="A28376" s="18">
        <v>46342.604166666664</v>
      </c>
      <c r="B28376">
        <v>21.82</v>
      </c>
    </row>
    <row r="28377" spans="1:2" x14ac:dyDescent="0.45">
      <c r="A28377" s="18">
        <v>46342.614583333336</v>
      </c>
      <c r="B28377">
        <v>23.1</v>
      </c>
    </row>
    <row r="28378" spans="1:2" x14ac:dyDescent="0.45">
      <c r="A28378" s="18">
        <v>46342.625</v>
      </c>
      <c r="B28378">
        <v>25.7</v>
      </c>
    </row>
    <row r="28379" spans="1:2" x14ac:dyDescent="0.45">
      <c r="A28379" s="18">
        <v>46342.635416666664</v>
      </c>
      <c r="B28379">
        <v>24.86</v>
      </c>
    </row>
    <row r="28380" spans="1:2" x14ac:dyDescent="0.45">
      <c r="A28380" s="18">
        <v>46342.645833333336</v>
      </c>
      <c r="B28380">
        <v>21.16</v>
      </c>
    </row>
    <row r="28381" spans="1:2" x14ac:dyDescent="0.45">
      <c r="A28381" s="18">
        <v>46342.65625</v>
      </c>
      <c r="B28381">
        <v>22.8</v>
      </c>
    </row>
    <row r="28382" spans="1:2" x14ac:dyDescent="0.45">
      <c r="A28382" s="18">
        <v>46342.666666666664</v>
      </c>
      <c r="B28382">
        <v>18.940000000000001</v>
      </c>
    </row>
    <row r="28383" spans="1:2" x14ac:dyDescent="0.45">
      <c r="A28383" s="18">
        <v>46342.677083333336</v>
      </c>
      <c r="B28383">
        <v>18.62</v>
      </c>
    </row>
    <row r="28384" spans="1:2" x14ac:dyDescent="0.45">
      <c r="A28384" s="18">
        <v>46342.6875</v>
      </c>
      <c r="B28384">
        <v>17.5</v>
      </c>
    </row>
    <row r="28385" spans="1:2" x14ac:dyDescent="0.45">
      <c r="A28385" s="18">
        <v>46342.697916666664</v>
      </c>
      <c r="B28385">
        <v>17.72</v>
      </c>
    </row>
    <row r="28386" spans="1:2" x14ac:dyDescent="0.45">
      <c r="A28386" s="18">
        <v>46342.708333333336</v>
      </c>
      <c r="B28386">
        <v>20.86</v>
      </c>
    </row>
    <row r="28387" spans="1:2" x14ac:dyDescent="0.45">
      <c r="A28387" s="18">
        <v>46342.71875</v>
      </c>
      <c r="B28387">
        <v>13.22</v>
      </c>
    </row>
    <row r="28388" spans="1:2" x14ac:dyDescent="0.45">
      <c r="A28388" s="18">
        <v>46342.729166666664</v>
      </c>
      <c r="B28388">
        <v>9.58</v>
      </c>
    </row>
    <row r="28389" spans="1:2" x14ac:dyDescent="0.45">
      <c r="A28389" s="18">
        <v>46342.739583333336</v>
      </c>
      <c r="B28389">
        <v>8.86</v>
      </c>
    </row>
    <row r="28390" spans="1:2" x14ac:dyDescent="0.45">
      <c r="A28390" s="18">
        <v>46342.75</v>
      </c>
      <c r="B28390">
        <v>8.7799999999999994</v>
      </c>
    </row>
    <row r="28391" spans="1:2" x14ac:dyDescent="0.45">
      <c r="A28391" s="18">
        <v>46342.760416666664</v>
      </c>
      <c r="B28391">
        <v>10.44</v>
      </c>
    </row>
    <row r="28392" spans="1:2" x14ac:dyDescent="0.45">
      <c r="A28392" s="18">
        <v>46342.770833333336</v>
      </c>
      <c r="B28392">
        <v>14.1</v>
      </c>
    </row>
    <row r="28393" spans="1:2" x14ac:dyDescent="0.45">
      <c r="A28393" s="18">
        <v>46342.78125</v>
      </c>
      <c r="B28393">
        <v>19.48</v>
      </c>
    </row>
    <row r="28394" spans="1:2" x14ac:dyDescent="0.45">
      <c r="A28394" s="18">
        <v>46342.791666666664</v>
      </c>
      <c r="B28394">
        <v>17.86</v>
      </c>
    </row>
    <row r="28395" spans="1:2" x14ac:dyDescent="0.45">
      <c r="A28395" s="18">
        <v>46342.802083333336</v>
      </c>
      <c r="B28395">
        <v>16.38</v>
      </c>
    </row>
    <row r="28396" spans="1:2" x14ac:dyDescent="0.45">
      <c r="A28396" s="18">
        <v>46342.8125</v>
      </c>
      <c r="B28396">
        <v>16.36</v>
      </c>
    </row>
    <row r="28397" spans="1:2" x14ac:dyDescent="0.45">
      <c r="A28397" s="18">
        <v>46342.822916666664</v>
      </c>
      <c r="B28397">
        <v>16</v>
      </c>
    </row>
    <row r="28398" spans="1:2" x14ac:dyDescent="0.45">
      <c r="A28398" s="18">
        <v>46342.833333333336</v>
      </c>
      <c r="B28398">
        <v>16.12</v>
      </c>
    </row>
    <row r="28399" spans="1:2" x14ac:dyDescent="0.45">
      <c r="A28399" s="18">
        <v>46342.84375</v>
      </c>
      <c r="B28399">
        <v>15.2</v>
      </c>
    </row>
    <row r="28400" spans="1:2" x14ac:dyDescent="0.45">
      <c r="A28400" s="18">
        <v>46342.854166666664</v>
      </c>
      <c r="B28400">
        <v>14.84</v>
      </c>
    </row>
    <row r="28401" spans="1:2" x14ac:dyDescent="0.45">
      <c r="A28401" s="18">
        <v>46342.864583333336</v>
      </c>
      <c r="B28401">
        <v>15.08</v>
      </c>
    </row>
    <row r="28402" spans="1:2" x14ac:dyDescent="0.45">
      <c r="A28402" s="18">
        <v>46342.875</v>
      </c>
      <c r="B28402">
        <v>15.1</v>
      </c>
    </row>
    <row r="28403" spans="1:2" x14ac:dyDescent="0.45">
      <c r="A28403" s="18">
        <v>46342.885416666664</v>
      </c>
      <c r="B28403">
        <v>14.74</v>
      </c>
    </row>
    <row r="28404" spans="1:2" x14ac:dyDescent="0.45">
      <c r="A28404" s="18">
        <v>46342.895833333336</v>
      </c>
      <c r="B28404">
        <v>15.06</v>
      </c>
    </row>
    <row r="28405" spans="1:2" x14ac:dyDescent="0.45">
      <c r="A28405" s="18">
        <v>46342.90625</v>
      </c>
      <c r="B28405">
        <v>14.86</v>
      </c>
    </row>
    <row r="28406" spans="1:2" x14ac:dyDescent="0.45">
      <c r="A28406" s="18">
        <v>46342.916666666664</v>
      </c>
      <c r="B28406">
        <v>15</v>
      </c>
    </row>
    <row r="28407" spans="1:2" x14ac:dyDescent="0.45">
      <c r="A28407" s="18">
        <v>46342.927083333336</v>
      </c>
      <c r="B28407">
        <v>13.1</v>
      </c>
    </row>
    <row r="28408" spans="1:2" x14ac:dyDescent="0.45">
      <c r="A28408" s="18">
        <v>46342.9375</v>
      </c>
      <c r="B28408">
        <v>12.14</v>
      </c>
    </row>
    <row r="28409" spans="1:2" x14ac:dyDescent="0.45">
      <c r="A28409" s="18">
        <v>46342.947916666664</v>
      </c>
      <c r="B28409">
        <v>12.64</v>
      </c>
    </row>
    <row r="28410" spans="1:2" x14ac:dyDescent="0.45">
      <c r="A28410" s="18">
        <v>46342.958333333336</v>
      </c>
      <c r="B28410">
        <v>12.7</v>
      </c>
    </row>
    <row r="28411" spans="1:2" x14ac:dyDescent="0.45">
      <c r="A28411" s="18">
        <v>46342.96875</v>
      </c>
      <c r="B28411">
        <v>12.72</v>
      </c>
    </row>
    <row r="28412" spans="1:2" x14ac:dyDescent="0.45">
      <c r="A28412" s="18">
        <v>46342.979166666664</v>
      </c>
      <c r="B28412">
        <v>12.58</v>
      </c>
    </row>
    <row r="28413" spans="1:2" x14ac:dyDescent="0.45">
      <c r="A28413" s="18">
        <v>46342.989583333336</v>
      </c>
      <c r="B28413">
        <v>12.26</v>
      </c>
    </row>
    <row r="28414" spans="1:2" x14ac:dyDescent="0.45">
      <c r="A28414" s="12">
        <v>46343</v>
      </c>
      <c r="B28414">
        <v>12.84</v>
      </c>
    </row>
    <row r="28415" spans="1:2" x14ac:dyDescent="0.45">
      <c r="A28415" s="18">
        <v>46343.010416666664</v>
      </c>
      <c r="B28415">
        <v>12.48</v>
      </c>
    </row>
    <row r="28416" spans="1:2" x14ac:dyDescent="0.45">
      <c r="A28416" s="18">
        <v>46343.020833333336</v>
      </c>
      <c r="B28416">
        <v>12.66</v>
      </c>
    </row>
    <row r="28417" spans="1:2" x14ac:dyDescent="0.45">
      <c r="A28417" s="18">
        <v>46343.03125</v>
      </c>
      <c r="B28417">
        <v>12.82</v>
      </c>
    </row>
    <row r="28418" spans="1:2" x14ac:dyDescent="0.45">
      <c r="A28418" s="18">
        <v>46343.041666666664</v>
      </c>
      <c r="B28418">
        <v>12.26</v>
      </c>
    </row>
    <row r="28419" spans="1:2" x14ac:dyDescent="0.45">
      <c r="A28419" s="18">
        <v>46343.052083333336</v>
      </c>
      <c r="B28419">
        <v>12.72</v>
      </c>
    </row>
    <row r="28420" spans="1:2" x14ac:dyDescent="0.45">
      <c r="A28420" s="18">
        <v>46343.0625</v>
      </c>
      <c r="B28420">
        <v>12.16</v>
      </c>
    </row>
    <row r="28421" spans="1:2" x14ac:dyDescent="0.45">
      <c r="A28421" s="18">
        <v>46343.072916666664</v>
      </c>
      <c r="B28421">
        <v>12.48</v>
      </c>
    </row>
    <row r="28422" spans="1:2" x14ac:dyDescent="0.45">
      <c r="A28422" s="18">
        <v>46343.083333333336</v>
      </c>
      <c r="B28422">
        <v>12.62</v>
      </c>
    </row>
    <row r="28423" spans="1:2" x14ac:dyDescent="0.45">
      <c r="A28423" s="18">
        <v>46343.09375</v>
      </c>
      <c r="B28423">
        <v>12.32</v>
      </c>
    </row>
    <row r="28424" spans="1:2" x14ac:dyDescent="0.45">
      <c r="A28424" s="18">
        <v>46343.104166666664</v>
      </c>
      <c r="B28424">
        <v>12.62</v>
      </c>
    </row>
    <row r="28425" spans="1:2" x14ac:dyDescent="0.45">
      <c r="A28425" s="18">
        <v>46343.114583333336</v>
      </c>
      <c r="B28425">
        <v>12.14</v>
      </c>
    </row>
    <row r="28426" spans="1:2" x14ac:dyDescent="0.45">
      <c r="A28426" s="18">
        <v>46343.125</v>
      </c>
      <c r="B28426">
        <v>12.62</v>
      </c>
    </row>
    <row r="28427" spans="1:2" x14ac:dyDescent="0.45">
      <c r="A28427" s="18">
        <v>46343.135416666664</v>
      </c>
      <c r="B28427">
        <v>12.24</v>
      </c>
    </row>
    <row r="28428" spans="1:2" x14ac:dyDescent="0.45">
      <c r="A28428" s="18">
        <v>46343.145833333336</v>
      </c>
      <c r="B28428">
        <v>12.66</v>
      </c>
    </row>
    <row r="28429" spans="1:2" x14ac:dyDescent="0.45">
      <c r="A28429" s="18">
        <v>46343.15625</v>
      </c>
      <c r="B28429">
        <v>12.46</v>
      </c>
    </row>
    <row r="28430" spans="1:2" x14ac:dyDescent="0.45">
      <c r="A28430" s="18">
        <v>46343.166666666664</v>
      </c>
      <c r="B28430">
        <v>12.26</v>
      </c>
    </row>
    <row r="28431" spans="1:2" x14ac:dyDescent="0.45">
      <c r="A28431" s="18">
        <v>46343.177083333336</v>
      </c>
      <c r="B28431">
        <v>12.5</v>
      </c>
    </row>
    <row r="28432" spans="1:2" x14ac:dyDescent="0.45">
      <c r="A28432" s="18">
        <v>46343.1875</v>
      </c>
      <c r="B28432">
        <v>12.36</v>
      </c>
    </row>
    <row r="28433" spans="1:2" x14ac:dyDescent="0.45">
      <c r="A28433" s="18">
        <v>46343.197916666664</v>
      </c>
      <c r="B28433">
        <v>12.2</v>
      </c>
    </row>
    <row r="28434" spans="1:2" x14ac:dyDescent="0.45">
      <c r="A28434" s="18">
        <v>46343.208333333336</v>
      </c>
      <c r="B28434">
        <v>12.78</v>
      </c>
    </row>
    <row r="28435" spans="1:2" x14ac:dyDescent="0.45">
      <c r="A28435" s="18">
        <v>46343.21875</v>
      </c>
      <c r="B28435">
        <v>12.32</v>
      </c>
    </row>
    <row r="28436" spans="1:2" x14ac:dyDescent="0.45">
      <c r="A28436" s="18">
        <v>46343.229166666664</v>
      </c>
      <c r="B28436">
        <v>12.74</v>
      </c>
    </row>
    <row r="28437" spans="1:2" x14ac:dyDescent="0.45">
      <c r="A28437" s="18">
        <v>46343.239583333336</v>
      </c>
      <c r="B28437">
        <v>12.84</v>
      </c>
    </row>
    <row r="28438" spans="1:2" x14ac:dyDescent="0.45">
      <c r="A28438" s="18">
        <v>46343.25</v>
      </c>
      <c r="B28438">
        <v>12.7</v>
      </c>
    </row>
    <row r="28439" spans="1:2" x14ac:dyDescent="0.45">
      <c r="A28439" s="18">
        <v>46343.260416666664</v>
      </c>
      <c r="B28439">
        <v>15.62</v>
      </c>
    </row>
    <row r="28440" spans="1:2" x14ac:dyDescent="0.45">
      <c r="A28440" s="18">
        <v>46343.270833333336</v>
      </c>
      <c r="B28440">
        <v>14.88</v>
      </c>
    </row>
    <row r="28441" spans="1:2" x14ac:dyDescent="0.45">
      <c r="A28441" s="18">
        <v>46343.28125</v>
      </c>
      <c r="B28441">
        <v>15.36</v>
      </c>
    </row>
    <row r="28442" spans="1:2" x14ac:dyDescent="0.45">
      <c r="A28442" s="18">
        <v>46343.291666666664</v>
      </c>
      <c r="B28442">
        <v>17.3</v>
      </c>
    </row>
    <row r="28443" spans="1:2" x14ac:dyDescent="0.45">
      <c r="A28443" s="18">
        <v>46343.302083333336</v>
      </c>
      <c r="B28443">
        <v>18.16</v>
      </c>
    </row>
    <row r="28444" spans="1:2" x14ac:dyDescent="0.45">
      <c r="A28444" s="18">
        <v>46343.3125</v>
      </c>
      <c r="B28444">
        <v>17.600000000000001</v>
      </c>
    </row>
    <row r="28445" spans="1:2" x14ac:dyDescent="0.45">
      <c r="A28445" s="18">
        <v>46343.322916666664</v>
      </c>
      <c r="B28445">
        <v>23.74</v>
      </c>
    </row>
    <row r="28446" spans="1:2" x14ac:dyDescent="0.45">
      <c r="A28446" s="18">
        <v>46343.333333333336</v>
      </c>
      <c r="B28446">
        <v>23.2</v>
      </c>
    </row>
    <row r="28447" spans="1:2" x14ac:dyDescent="0.45">
      <c r="A28447" s="18">
        <v>46343.34375</v>
      </c>
      <c r="B28447">
        <v>26.58</v>
      </c>
    </row>
    <row r="28448" spans="1:2" x14ac:dyDescent="0.45">
      <c r="A28448" s="18">
        <v>46343.354166666664</v>
      </c>
      <c r="B28448">
        <v>25.16</v>
      </c>
    </row>
    <row r="28449" spans="1:2" x14ac:dyDescent="0.45">
      <c r="A28449" s="18">
        <v>46343.364583333336</v>
      </c>
      <c r="B28449">
        <v>22.54</v>
      </c>
    </row>
    <row r="28450" spans="1:2" x14ac:dyDescent="0.45">
      <c r="A28450" s="18">
        <v>46343.375</v>
      </c>
      <c r="B28450">
        <v>26.2</v>
      </c>
    </row>
    <row r="28451" spans="1:2" x14ac:dyDescent="0.45">
      <c r="A28451" s="18">
        <v>46343.385416666664</v>
      </c>
      <c r="B28451">
        <v>27.86</v>
      </c>
    </row>
    <row r="28452" spans="1:2" x14ac:dyDescent="0.45">
      <c r="A28452" s="18">
        <v>46343.395833333336</v>
      </c>
      <c r="B28452">
        <v>35.54</v>
      </c>
    </row>
    <row r="28453" spans="1:2" x14ac:dyDescent="0.45">
      <c r="A28453" s="18">
        <v>46343.40625</v>
      </c>
      <c r="B28453">
        <v>34.92</v>
      </c>
    </row>
    <row r="28454" spans="1:2" x14ac:dyDescent="0.45">
      <c r="A28454" s="18">
        <v>46343.416666666664</v>
      </c>
      <c r="B28454">
        <v>32.54</v>
      </c>
    </row>
    <row r="28455" spans="1:2" x14ac:dyDescent="0.45">
      <c r="A28455" s="18">
        <v>46343.427083333336</v>
      </c>
      <c r="B28455">
        <v>35.840000000000003</v>
      </c>
    </row>
    <row r="28456" spans="1:2" x14ac:dyDescent="0.45">
      <c r="A28456" s="18">
        <v>46343.4375</v>
      </c>
      <c r="B28456">
        <v>31.62</v>
      </c>
    </row>
    <row r="28457" spans="1:2" x14ac:dyDescent="0.45">
      <c r="A28457" s="18">
        <v>46343.447916666664</v>
      </c>
      <c r="B28457">
        <v>33.92</v>
      </c>
    </row>
    <row r="28458" spans="1:2" x14ac:dyDescent="0.45">
      <c r="A28458" s="18">
        <v>46343.458333333336</v>
      </c>
      <c r="B28458">
        <v>40.98</v>
      </c>
    </row>
    <row r="28459" spans="1:2" x14ac:dyDescent="0.45">
      <c r="A28459" s="18">
        <v>46343.46875</v>
      </c>
      <c r="B28459">
        <v>41.08</v>
      </c>
    </row>
    <row r="28460" spans="1:2" x14ac:dyDescent="0.45">
      <c r="A28460" s="18">
        <v>46343.479166666664</v>
      </c>
      <c r="B28460">
        <v>47.06</v>
      </c>
    </row>
    <row r="28461" spans="1:2" x14ac:dyDescent="0.45">
      <c r="A28461" s="18">
        <v>46343.489583333336</v>
      </c>
      <c r="B28461">
        <v>50.14</v>
      </c>
    </row>
    <row r="28462" spans="1:2" x14ac:dyDescent="0.45">
      <c r="A28462" s="18">
        <v>46343.5</v>
      </c>
      <c r="B28462">
        <v>55.88</v>
      </c>
    </row>
    <row r="28463" spans="1:2" x14ac:dyDescent="0.45">
      <c r="A28463" s="18">
        <v>46343.510416666664</v>
      </c>
      <c r="B28463">
        <v>59.18</v>
      </c>
    </row>
    <row r="28464" spans="1:2" x14ac:dyDescent="0.45">
      <c r="A28464" s="18">
        <v>46343.520833333336</v>
      </c>
      <c r="B28464">
        <v>58.12</v>
      </c>
    </row>
    <row r="28465" spans="1:2" x14ac:dyDescent="0.45">
      <c r="A28465" s="18">
        <v>46343.53125</v>
      </c>
      <c r="B28465">
        <v>63.6</v>
      </c>
    </row>
    <row r="28466" spans="1:2" x14ac:dyDescent="0.45">
      <c r="A28466" s="18">
        <v>46343.541666666664</v>
      </c>
      <c r="B28466">
        <v>60.54</v>
      </c>
    </row>
    <row r="28467" spans="1:2" x14ac:dyDescent="0.45">
      <c r="A28467" s="18">
        <v>46343.552083333336</v>
      </c>
      <c r="B28467">
        <v>55.14</v>
      </c>
    </row>
    <row r="28468" spans="1:2" x14ac:dyDescent="0.45">
      <c r="A28468" s="18">
        <v>46343.5625</v>
      </c>
      <c r="B28468">
        <v>43.52</v>
      </c>
    </row>
    <row r="28469" spans="1:2" x14ac:dyDescent="0.45">
      <c r="A28469" s="18">
        <v>46343.572916666664</v>
      </c>
      <c r="B28469">
        <v>43.9</v>
      </c>
    </row>
    <row r="28470" spans="1:2" x14ac:dyDescent="0.45">
      <c r="A28470" s="18">
        <v>46343.583333333336</v>
      </c>
      <c r="B28470">
        <v>37.700000000000003</v>
      </c>
    </row>
    <row r="28471" spans="1:2" x14ac:dyDescent="0.45">
      <c r="A28471" s="18">
        <v>46343.59375</v>
      </c>
      <c r="B28471">
        <v>38.68</v>
      </c>
    </row>
    <row r="28472" spans="1:2" x14ac:dyDescent="0.45">
      <c r="A28472" s="18">
        <v>46343.604166666664</v>
      </c>
      <c r="B28472">
        <v>37.6</v>
      </c>
    </row>
    <row r="28473" spans="1:2" x14ac:dyDescent="0.45">
      <c r="A28473" s="18">
        <v>46343.614583333336</v>
      </c>
      <c r="B28473">
        <v>33.9</v>
      </c>
    </row>
    <row r="28474" spans="1:2" x14ac:dyDescent="0.45">
      <c r="A28474" s="18">
        <v>46343.625</v>
      </c>
      <c r="B28474">
        <v>33.700000000000003</v>
      </c>
    </row>
    <row r="28475" spans="1:2" x14ac:dyDescent="0.45">
      <c r="A28475" s="18">
        <v>46343.635416666664</v>
      </c>
      <c r="B28475">
        <v>34.32</v>
      </c>
    </row>
    <row r="28476" spans="1:2" x14ac:dyDescent="0.45">
      <c r="A28476" s="18">
        <v>46343.645833333336</v>
      </c>
      <c r="B28476">
        <v>26.1</v>
      </c>
    </row>
    <row r="28477" spans="1:2" x14ac:dyDescent="0.45">
      <c r="A28477" s="18">
        <v>46343.65625</v>
      </c>
      <c r="B28477">
        <v>19.54</v>
      </c>
    </row>
    <row r="28478" spans="1:2" x14ac:dyDescent="0.45">
      <c r="A28478" s="18">
        <v>46343.666666666664</v>
      </c>
      <c r="B28478">
        <v>17.739999999999998</v>
      </c>
    </row>
    <row r="28479" spans="1:2" x14ac:dyDescent="0.45">
      <c r="A28479" s="18">
        <v>46343.677083333336</v>
      </c>
      <c r="B28479">
        <v>18.600000000000001</v>
      </c>
    </row>
    <row r="28480" spans="1:2" x14ac:dyDescent="0.45">
      <c r="A28480" s="18">
        <v>46343.6875</v>
      </c>
      <c r="B28480">
        <v>24.4</v>
      </c>
    </row>
    <row r="28481" spans="1:2" x14ac:dyDescent="0.45">
      <c r="A28481" s="18">
        <v>46343.697916666664</v>
      </c>
      <c r="B28481">
        <v>15.86</v>
      </c>
    </row>
    <row r="28482" spans="1:2" x14ac:dyDescent="0.45">
      <c r="A28482" s="18">
        <v>46343.708333333336</v>
      </c>
      <c r="B28482">
        <v>13.64</v>
      </c>
    </row>
    <row r="28483" spans="1:2" x14ac:dyDescent="0.45">
      <c r="A28483" s="18">
        <v>46343.71875</v>
      </c>
      <c r="B28483">
        <v>10.42</v>
      </c>
    </row>
    <row r="28484" spans="1:2" x14ac:dyDescent="0.45">
      <c r="A28484" s="18">
        <v>46343.729166666664</v>
      </c>
      <c r="B28484">
        <v>8.58</v>
      </c>
    </row>
    <row r="28485" spans="1:2" x14ac:dyDescent="0.45">
      <c r="A28485" s="18">
        <v>46343.739583333336</v>
      </c>
      <c r="B28485">
        <v>9.32</v>
      </c>
    </row>
    <row r="28486" spans="1:2" x14ac:dyDescent="0.45">
      <c r="A28486" s="18">
        <v>46343.75</v>
      </c>
      <c r="B28486">
        <v>8.6</v>
      </c>
    </row>
    <row r="28487" spans="1:2" x14ac:dyDescent="0.45">
      <c r="A28487" s="18">
        <v>46343.760416666664</v>
      </c>
      <c r="B28487">
        <v>7.58</v>
      </c>
    </row>
    <row r="28488" spans="1:2" x14ac:dyDescent="0.45">
      <c r="A28488" s="18">
        <v>46343.770833333336</v>
      </c>
      <c r="B28488">
        <v>13.28</v>
      </c>
    </row>
    <row r="28489" spans="1:2" x14ac:dyDescent="0.45">
      <c r="A28489" s="18">
        <v>46343.78125</v>
      </c>
      <c r="B28489">
        <v>17.8</v>
      </c>
    </row>
    <row r="28490" spans="1:2" x14ac:dyDescent="0.45">
      <c r="A28490" s="18">
        <v>46343.791666666664</v>
      </c>
      <c r="B28490">
        <v>16.82</v>
      </c>
    </row>
    <row r="28491" spans="1:2" x14ac:dyDescent="0.45">
      <c r="A28491" s="18">
        <v>46343.802083333336</v>
      </c>
      <c r="B28491">
        <v>16.239999999999998</v>
      </c>
    </row>
    <row r="28492" spans="1:2" x14ac:dyDescent="0.45">
      <c r="A28492" s="18">
        <v>46343.8125</v>
      </c>
      <c r="B28492">
        <v>16.16</v>
      </c>
    </row>
    <row r="28493" spans="1:2" x14ac:dyDescent="0.45">
      <c r="A28493" s="18">
        <v>46343.822916666664</v>
      </c>
      <c r="B28493">
        <v>16.18</v>
      </c>
    </row>
    <row r="28494" spans="1:2" x14ac:dyDescent="0.45">
      <c r="A28494" s="18">
        <v>46343.833333333336</v>
      </c>
      <c r="B28494">
        <v>15.76</v>
      </c>
    </row>
    <row r="28495" spans="1:2" x14ac:dyDescent="0.45">
      <c r="A28495" s="18">
        <v>46343.84375</v>
      </c>
      <c r="B28495">
        <v>15.26</v>
      </c>
    </row>
    <row r="28496" spans="1:2" x14ac:dyDescent="0.45">
      <c r="A28496" s="18">
        <v>46343.854166666664</v>
      </c>
      <c r="B28496">
        <v>14.84</v>
      </c>
    </row>
    <row r="28497" spans="1:2" x14ac:dyDescent="0.45">
      <c r="A28497" s="18">
        <v>46343.864583333336</v>
      </c>
      <c r="B28497">
        <v>15.36</v>
      </c>
    </row>
    <row r="28498" spans="1:2" x14ac:dyDescent="0.45">
      <c r="A28498" s="18">
        <v>46343.875</v>
      </c>
      <c r="B28498">
        <v>15.28</v>
      </c>
    </row>
    <row r="28499" spans="1:2" x14ac:dyDescent="0.45">
      <c r="A28499" s="18">
        <v>46343.885416666664</v>
      </c>
      <c r="B28499">
        <v>15.04</v>
      </c>
    </row>
    <row r="28500" spans="1:2" x14ac:dyDescent="0.45">
      <c r="A28500" s="18">
        <v>46343.895833333336</v>
      </c>
      <c r="B28500">
        <v>15.28</v>
      </c>
    </row>
    <row r="28501" spans="1:2" x14ac:dyDescent="0.45">
      <c r="A28501" s="18">
        <v>46343.90625</v>
      </c>
      <c r="B28501">
        <v>15.1</v>
      </c>
    </row>
    <row r="28502" spans="1:2" x14ac:dyDescent="0.45">
      <c r="A28502" s="18">
        <v>46343.916666666664</v>
      </c>
      <c r="B28502">
        <v>15.48</v>
      </c>
    </row>
    <row r="28503" spans="1:2" x14ac:dyDescent="0.45">
      <c r="A28503" s="18">
        <v>46343.927083333336</v>
      </c>
      <c r="B28503">
        <v>13.58</v>
      </c>
    </row>
    <row r="28504" spans="1:2" x14ac:dyDescent="0.45">
      <c r="A28504" s="18">
        <v>46343.9375</v>
      </c>
      <c r="B28504">
        <v>12.76</v>
      </c>
    </row>
    <row r="28505" spans="1:2" x14ac:dyDescent="0.45">
      <c r="A28505" s="18">
        <v>46343.947916666664</v>
      </c>
      <c r="B28505">
        <v>13.54</v>
      </c>
    </row>
    <row r="28506" spans="1:2" x14ac:dyDescent="0.45">
      <c r="A28506" s="18">
        <v>46343.958333333336</v>
      </c>
      <c r="B28506">
        <v>13.48</v>
      </c>
    </row>
    <row r="28507" spans="1:2" x14ac:dyDescent="0.45">
      <c r="A28507" s="18">
        <v>46343.96875</v>
      </c>
      <c r="B28507">
        <v>12.9</v>
      </c>
    </row>
    <row r="28508" spans="1:2" x14ac:dyDescent="0.45">
      <c r="A28508" s="18">
        <v>46343.979166666664</v>
      </c>
      <c r="B28508">
        <v>13.26</v>
      </c>
    </row>
    <row r="28509" spans="1:2" x14ac:dyDescent="0.45">
      <c r="A28509" s="18">
        <v>46343.989583333336</v>
      </c>
      <c r="B28509">
        <v>13.02</v>
      </c>
    </row>
    <row r="28510" spans="1:2" x14ac:dyDescent="0.45">
      <c r="A28510" s="12">
        <v>46344</v>
      </c>
      <c r="B28510">
        <v>13.18</v>
      </c>
    </row>
    <row r="28511" spans="1:2" x14ac:dyDescent="0.45">
      <c r="A28511" s="18">
        <v>46344.010416666664</v>
      </c>
      <c r="B28511">
        <v>12.88</v>
      </c>
    </row>
    <row r="28512" spans="1:2" x14ac:dyDescent="0.45">
      <c r="A28512" s="18">
        <v>46344.020833333336</v>
      </c>
      <c r="B28512">
        <v>13.22</v>
      </c>
    </row>
    <row r="28513" spans="1:2" x14ac:dyDescent="0.45">
      <c r="A28513" s="18">
        <v>46344.03125</v>
      </c>
      <c r="B28513">
        <v>13.72</v>
      </c>
    </row>
    <row r="28514" spans="1:2" x14ac:dyDescent="0.45">
      <c r="A28514" s="18">
        <v>46344.041666666664</v>
      </c>
      <c r="B28514">
        <v>13.08</v>
      </c>
    </row>
    <row r="28515" spans="1:2" x14ac:dyDescent="0.45">
      <c r="A28515" s="18">
        <v>46344.052083333336</v>
      </c>
      <c r="B28515">
        <v>13.26</v>
      </c>
    </row>
    <row r="28516" spans="1:2" x14ac:dyDescent="0.45">
      <c r="A28516" s="18">
        <v>46344.0625</v>
      </c>
      <c r="B28516">
        <v>12.8</v>
      </c>
    </row>
    <row r="28517" spans="1:2" x14ac:dyDescent="0.45">
      <c r="A28517" s="18">
        <v>46344.072916666664</v>
      </c>
      <c r="B28517">
        <v>13.2</v>
      </c>
    </row>
    <row r="28518" spans="1:2" x14ac:dyDescent="0.45">
      <c r="A28518" s="18">
        <v>46344.083333333336</v>
      </c>
      <c r="B28518">
        <v>13.62</v>
      </c>
    </row>
    <row r="28519" spans="1:2" x14ac:dyDescent="0.45">
      <c r="A28519" s="18">
        <v>46344.09375</v>
      </c>
      <c r="B28519">
        <v>12.8</v>
      </c>
    </row>
    <row r="28520" spans="1:2" x14ac:dyDescent="0.45">
      <c r="A28520" s="18">
        <v>46344.104166666664</v>
      </c>
      <c r="B28520">
        <v>13</v>
      </c>
    </row>
    <row r="28521" spans="1:2" x14ac:dyDescent="0.45">
      <c r="A28521" s="18">
        <v>46344.114583333336</v>
      </c>
      <c r="B28521">
        <v>12.64</v>
      </c>
    </row>
    <row r="28522" spans="1:2" x14ac:dyDescent="0.45">
      <c r="A28522" s="18">
        <v>46344.125</v>
      </c>
      <c r="B28522">
        <v>13.1</v>
      </c>
    </row>
    <row r="28523" spans="1:2" x14ac:dyDescent="0.45">
      <c r="A28523" s="18">
        <v>46344.135416666664</v>
      </c>
      <c r="B28523">
        <v>12.56</v>
      </c>
    </row>
    <row r="28524" spans="1:2" x14ac:dyDescent="0.45">
      <c r="A28524" s="18">
        <v>46344.145833333336</v>
      </c>
      <c r="B28524">
        <v>12.94</v>
      </c>
    </row>
    <row r="28525" spans="1:2" x14ac:dyDescent="0.45">
      <c r="A28525" s="18">
        <v>46344.15625</v>
      </c>
      <c r="B28525">
        <v>12.94</v>
      </c>
    </row>
    <row r="28526" spans="1:2" x14ac:dyDescent="0.45">
      <c r="A28526" s="18">
        <v>46344.166666666664</v>
      </c>
      <c r="B28526">
        <v>12.74</v>
      </c>
    </row>
    <row r="28527" spans="1:2" x14ac:dyDescent="0.45">
      <c r="A28527" s="18">
        <v>46344.177083333336</v>
      </c>
      <c r="B28527">
        <v>12.94</v>
      </c>
    </row>
    <row r="28528" spans="1:2" x14ac:dyDescent="0.45">
      <c r="A28528" s="18">
        <v>46344.1875</v>
      </c>
      <c r="B28528">
        <v>12.4</v>
      </c>
    </row>
    <row r="28529" spans="1:2" x14ac:dyDescent="0.45">
      <c r="A28529" s="18">
        <v>46344.197916666664</v>
      </c>
      <c r="B28529">
        <v>12.96</v>
      </c>
    </row>
    <row r="28530" spans="1:2" x14ac:dyDescent="0.45">
      <c r="A28530" s="18">
        <v>46344.208333333336</v>
      </c>
      <c r="B28530">
        <v>13.38</v>
      </c>
    </row>
    <row r="28531" spans="1:2" x14ac:dyDescent="0.45">
      <c r="A28531" s="18">
        <v>46344.21875</v>
      </c>
      <c r="B28531">
        <v>12.56</v>
      </c>
    </row>
    <row r="28532" spans="1:2" x14ac:dyDescent="0.45">
      <c r="A28532" s="18">
        <v>46344.229166666664</v>
      </c>
      <c r="B28532">
        <v>13.08</v>
      </c>
    </row>
    <row r="28533" spans="1:2" x14ac:dyDescent="0.45">
      <c r="A28533" s="18">
        <v>46344.239583333336</v>
      </c>
      <c r="B28533">
        <v>12.92</v>
      </c>
    </row>
    <row r="28534" spans="1:2" x14ac:dyDescent="0.45">
      <c r="A28534" s="18">
        <v>46344.25</v>
      </c>
      <c r="B28534">
        <v>13.14</v>
      </c>
    </row>
    <row r="28535" spans="1:2" x14ac:dyDescent="0.45">
      <c r="A28535" s="18">
        <v>46344.260416666664</v>
      </c>
      <c r="B28535">
        <v>14.72</v>
      </c>
    </row>
    <row r="28536" spans="1:2" x14ac:dyDescent="0.45">
      <c r="A28536" s="18">
        <v>46344.270833333336</v>
      </c>
      <c r="B28536">
        <v>15.04</v>
      </c>
    </row>
    <row r="28537" spans="1:2" x14ac:dyDescent="0.45">
      <c r="A28537" s="18">
        <v>46344.28125</v>
      </c>
      <c r="B28537">
        <v>15.3</v>
      </c>
    </row>
    <row r="28538" spans="1:2" x14ac:dyDescent="0.45">
      <c r="A28538" s="18">
        <v>46344.291666666664</v>
      </c>
      <c r="B28538">
        <v>16.260000000000002</v>
      </c>
    </row>
    <row r="28539" spans="1:2" x14ac:dyDescent="0.45">
      <c r="A28539" s="18">
        <v>46344.302083333336</v>
      </c>
      <c r="B28539">
        <v>17.3</v>
      </c>
    </row>
    <row r="28540" spans="1:2" x14ac:dyDescent="0.45">
      <c r="A28540" s="18">
        <v>46344.3125</v>
      </c>
      <c r="B28540">
        <v>18</v>
      </c>
    </row>
    <row r="28541" spans="1:2" x14ac:dyDescent="0.45">
      <c r="A28541" s="18">
        <v>46344.322916666664</v>
      </c>
      <c r="B28541">
        <v>22.72</v>
      </c>
    </row>
    <row r="28542" spans="1:2" x14ac:dyDescent="0.45">
      <c r="A28542" s="18">
        <v>46344.333333333336</v>
      </c>
      <c r="B28542">
        <v>26.94</v>
      </c>
    </row>
    <row r="28543" spans="1:2" x14ac:dyDescent="0.45">
      <c r="A28543" s="18">
        <v>46344.34375</v>
      </c>
      <c r="B28543">
        <v>20.52</v>
      </c>
    </row>
    <row r="28544" spans="1:2" x14ac:dyDescent="0.45">
      <c r="A28544" s="18">
        <v>46344.354166666664</v>
      </c>
      <c r="B28544">
        <v>30.06</v>
      </c>
    </row>
    <row r="28545" spans="1:2" x14ac:dyDescent="0.45">
      <c r="A28545" s="18">
        <v>46344.364583333336</v>
      </c>
      <c r="B28545">
        <v>25.74</v>
      </c>
    </row>
    <row r="28546" spans="1:2" x14ac:dyDescent="0.45">
      <c r="A28546" s="18">
        <v>46344.375</v>
      </c>
      <c r="B28546">
        <v>23.86</v>
      </c>
    </row>
    <row r="28547" spans="1:2" x14ac:dyDescent="0.45">
      <c r="A28547" s="18">
        <v>46344.385416666664</v>
      </c>
      <c r="B28547">
        <v>24.18</v>
      </c>
    </row>
    <row r="28548" spans="1:2" x14ac:dyDescent="0.45">
      <c r="A28548" s="18">
        <v>46344.395833333336</v>
      </c>
      <c r="B28548">
        <v>26.46</v>
      </c>
    </row>
    <row r="28549" spans="1:2" x14ac:dyDescent="0.45">
      <c r="A28549" s="18">
        <v>46344.40625</v>
      </c>
      <c r="B28549">
        <v>25.16</v>
      </c>
    </row>
    <row r="28550" spans="1:2" x14ac:dyDescent="0.45">
      <c r="A28550" s="18">
        <v>46344.416666666664</v>
      </c>
      <c r="B28550">
        <v>30.14</v>
      </c>
    </row>
    <row r="28551" spans="1:2" x14ac:dyDescent="0.45">
      <c r="A28551" s="18">
        <v>46344.427083333336</v>
      </c>
      <c r="B28551">
        <v>28.1</v>
      </c>
    </row>
    <row r="28552" spans="1:2" x14ac:dyDescent="0.45">
      <c r="A28552" s="18">
        <v>46344.4375</v>
      </c>
      <c r="B28552">
        <v>23.62</v>
      </c>
    </row>
    <row r="28553" spans="1:2" x14ac:dyDescent="0.45">
      <c r="A28553" s="18">
        <v>46344.447916666664</v>
      </c>
      <c r="B28553">
        <v>23.8</v>
      </c>
    </row>
    <row r="28554" spans="1:2" x14ac:dyDescent="0.45">
      <c r="A28554" s="18">
        <v>46344.458333333336</v>
      </c>
      <c r="B28554">
        <v>25.86</v>
      </c>
    </row>
    <row r="28555" spans="1:2" x14ac:dyDescent="0.45">
      <c r="A28555" s="18">
        <v>46344.46875</v>
      </c>
      <c r="B28555">
        <v>28.98</v>
      </c>
    </row>
    <row r="28556" spans="1:2" x14ac:dyDescent="0.45">
      <c r="A28556" s="18">
        <v>46344.479166666664</v>
      </c>
      <c r="B28556">
        <v>29.88</v>
      </c>
    </row>
    <row r="28557" spans="1:2" x14ac:dyDescent="0.45">
      <c r="A28557" s="18">
        <v>46344.489583333336</v>
      </c>
      <c r="B28557">
        <v>26.16</v>
      </c>
    </row>
    <row r="28558" spans="1:2" x14ac:dyDescent="0.45">
      <c r="A28558" s="18">
        <v>46344.5</v>
      </c>
      <c r="B28558">
        <v>28.42</v>
      </c>
    </row>
    <row r="28559" spans="1:2" x14ac:dyDescent="0.45">
      <c r="A28559" s="18">
        <v>46344.510416666664</v>
      </c>
      <c r="B28559">
        <v>29.18</v>
      </c>
    </row>
    <row r="28560" spans="1:2" x14ac:dyDescent="0.45">
      <c r="A28560" s="18">
        <v>46344.520833333336</v>
      </c>
      <c r="B28560">
        <v>30.42</v>
      </c>
    </row>
    <row r="28561" spans="1:2" x14ac:dyDescent="0.45">
      <c r="A28561" s="18">
        <v>46344.53125</v>
      </c>
      <c r="B28561">
        <v>29</v>
      </c>
    </row>
    <row r="28562" spans="1:2" x14ac:dyDescent="0.45">
      <c r="A28562" s="18">
        <v>46344.541666666664</v>
      </c>
      <c r="B28562">
        <v>25.92</v>
      </c>
    </row>
    <row r="28563" spans="1:2" x14ac:dyDescent="0.45">
      <c r="A28563" s="18">
        <v>46344.552083333336</v>
      </c>
      <c r="B28563">
        <v>29.74</v>
      </c>
    </row>
    <row r="28564" spans="1:2" x14ac:dyDescent="0.45">
      <c r="A28564" s="18">
        <v>46344.5625</v>
      </c>
      <c r="B28564">
        <v>25.18</v>
      </c>
    </row>
    <row r="28565" spans="1:2" x14ac:dyDescent="0.45">
      <c r="A28565" s="18">
        <v>46344.572916666664</v>
      </c>
      <c r="B28565">
        <v>23.92</v>
      </c>
    </row>
    <row r="28566" spans="1:2" x14ac:dyDescent="0.45">
      <c r="A28566" s="18">
        <v>46344.583333333336</v>
      </c>
      <c r="B28566">
        <v>23.3</v>
      </c>
    </row>
    <row r="28567" spans="1:2" x14ac:dyDescent="0.45">
      <c r="A28567" s="18">
        <v>46344.59375</v>
      </c>
      <c r="B28567">
        <v>27.88</v>
      </c>
    </row>
    <row r="28568" spans="1:2" x14ac:dyDescent="0.45">
      <c r="A28568" s="18">
        <v>46344.604166666664</v>
      </c>
      <c r="B28568">
        <v>20.94</v>
      </c>
    </row>
    <row r="28569" spans="1:2" x14ac:dyDescent="0.45">
      <c r="A28569" s="18">
        <v>46344.614583333336</v>
      </c>
      <c r="B28569">
        <v>20.86</v>
      </c>
    </row>
    <row r="28570" spans="1:2" x14ac:dyDescent="0.45">
      <c r="A28570" s="18">
        <v>46344.625</v>
      </c>
      <c r="B28570">
        <v>20.78</v>
      </c>
    </row>
    <row r="28571" spans="1:2" x14ac:dyDescent="0.45">
      <c r="A28571" s="18">
        <v>46344.635416666664</v>
      </c>
      <c r="B28571">
        <v>20.78</v>
      </c>
    </row>
    <row r="28572" spans="1:2" x14ac:dyDescent="0.45">
      <c r="A28572" s="18">
        <v>46344.645833333336</v>
      </c>
      <c r="B28572">
        <v>19.28</v>
      </c>
    </row>
    <row r="28573" spans="1:2" x14ac:dyDescent="0.45">
      <c r="A28573" s="18">
        <v>46344.65625</v>
      </c>
      <c r="B28573">
        <v>22.78</v>
      </c>
    </row>
    <row r="28574" spans="1:2" x14ac:dyDescent="0.45">
      <c r="A28574" s="18">
        <v>46344.666666666664</v>
      </c>
      <c r="B28574">
        <v>22.42</v>
      </c>
    </row>
    <row r="28575" spans="1:2" x14ac:dyDescent="0.45">
      <c r="A28575" s="18">
        <v>46344.677083333336</v>
      </c>
      <c r="B28575">
        <v>22.6</v>
      </c>
    </row>
    <row r="28576" spans="1:2" x14ac:dyDescent="0.45">
      <c r="A28576" s="18">
        <v>46344.6875</v>
      </c>
      <c r="B28576">
        <v>19.3</v>
      </c>
    </row>
    <row r="28577" spans="1:2" x14ac:dyDescent="0.45">
      <c r="A28577" s="18">
        <v>46344.697916666664</v>
      </c>
      <c r="B28577">
        <v>21.74</v>
      </c>
    </row>
    <row r="28578" spans="1:2" x14ac:dyDescent="0.45">
      <c r="A28578" s="18">
        <v>46344.708333333336</v>
      </c>
      <c r="B28578">
        <v>14.52</v>
      </c>
    </row>
    <row r="28579" spans="1:2" x14ac:dyDescent="0.45">
      <c r="A28579" s="18">
        <v>46344.71875</v>
      </c>
      <c r="B28579">
        <v>10.8</v>
      </c>
    </row>
    <row r="28580" spans="1:2" x14ac:dyDescent="0.45">
      <c r="A28580" s="18">
        <v>46344.729166666664</v>
      </c>
      <c r="B28580">
        <v>10.06</v>
      </c>
    </row>
    <row r="28581" spans="1:2" x14ac:dyDescent="0.45">
      <c r="A28581" s="18">
        <v>46344.739583333336</v>
      </c>
      <c r="B28581">
        <v>9.1999999999999993</v>
      </c>
    </row>
    <row r="28582" spans="1:2" x14ac:dyDescent="0.45">
      <c r="A28582" s="18">
        <v>46344.75</v>
      </c>
      <c r="B28582">
        <v>10.26</v>
      </c>
    </row>
    <row r="28583" spans="1:2" x14ac:dyDescent="0.45">
      <c r="A28583" s="18">
        <v>46344.760416666664</v>
      </c>
      <c r="B28583">
        <v>15.82</v>
      </c>
    </row>
    <row r="28584" spans="1:2" x14ac:dyDescent="0.45">
      <c r="A28584" s="18">
        <v>46344.770833333336</v>
      </c>
      <c r="B28584">
        <v>18.98</v>
      </c>
    </row>
    <row r="28585" spans="1:2" x14ac:dyDescent="0.45">
      <c r="A28585" s="18">
        <v>46344.78125</v>
      </c>
      <c r="B28585">
        <v>20.78</v>
      </c>
    </row>
    <row r="28586" spans="1:2" x14ac:dyDescent="0.45">
      <c r="A28586" s="18">
        <v>46344.791666666664</v>
      </c>
      <c r="B28586">
        <v>17.96</v>
      </c>
    </row>
    <row r="28587" spans="1:2" x14ac:dyDescent="0.45">
      <c r="A28587" s="18">
        <v>46344.802083333336</v>
      </c>
      <c r="B28587">
        <v>16.420000000000002</v>
      </c>
    </row>
    <row r="28588" spans="1:2" x14ac:dyDescent="0.45">
      <c r="A28588" s="18">
        <v>46344.8125</v>
      </c>
      <c r="B28588">
        <v>16.3</v>
      </c>
    </row>
    <row r="28589" spans="1:2" x14ac:dyDescent="0.45">
      <c r="A28589" s="18">
        <v>46344.822916666664</v>
      </c>
      <c r="B28589">
        <v>16.36</v>
      </c>
    </row>
    <row r="28590" spans="1:2" x14ac:dyDescent="0.45">
      <c r="A28590" s="18">
        <v>46344.833333333336</v>
      </c>
      <c r="B28590">
        <v>15.9</v>
      </c>
    </row>
    <row r="28591" spans="1:2" x14ac:dyDescent="0.45">
      <c r="A28591" s="18">
        <v>46344.84375</v>
      </c>
      <c r="B28591">
        <v>15.08</v>
      </c>
    </row>
    <row r="28592" spans="1:2" x14ac:dyDescent="0.45">
      <c r="A28592" s="18">
        <v>46344.854166666664</v>
      </c>
      <c r="B28592">
        <v>14.88</v>
      </c>
    </row>
    <row r="28593" spans="1:2" x14ac:dyDescent="0.45">
      <c r="A28593" s="18">
        <v>46344.864583333336</v>
      </c>
      <c r="B28593">
        <v>15.18</v>
      </c>
    </row>
    <row r="28594" spans="1:2" x14ac:dyDescent="0.45">
      <c r="A28594" s="18">
        <v>46344.875</v>
      </c>
      <c r="B28594">
        <v>15.22</v>
      </c>
    </row>
    <row r="28595" spans="1:2" x14ac:dyDescent="0.45">
      <c r="A28595" s="18">
        <v>46344.885416666664</v>
      </c>
      <c r="B28595">
        <v>15.14</v>
      </c>
    </row>
    <row r="28596" spans="1:2" x14ac:dyDescent="0.45">
      <c r="A28596" s="18">
        <v>46344.895833333336</v>
      </c>
      <c r="B28596">
        <v>14.66</v>
      </c>
    </row>
    <row r="28597" spans="1:2" x14ac:dyDescent="0.45">
      <c r="A28597" s="18">
        <v>46344.90625</v>
      </c>
      <c r="B28597">
        <v>15.3</v>
      </c>
    </row>
    <row r="28598" spans="1:2" x14ac:dyDescent="0.45">
      <c r="A28598" s="18">
        <v>46344.916666666664</v>
      </c>
      <c r="B28598">
        <v>15.28</v>
      </c>
    </row>
    <row r="28599" spans="1:2" x14ac:dyDescent="0.45">
      <c r="A28599" s="18">
        <v>46344.927083333336</v>
      </c>
      <c r="B28599">
        <v>12.66</v>
      </c>
    </row>
    <row r="28600" spans="1:2" x14ac:dyDescent="0.45">
      <c r="A28600" s="18">
        <v>46344.9375</v>
      </c>
      <c r="B28600">
        <v>12.98</v>
      </c>
    </row>
    <row r="28601" spans="1:2" x14ac:dyDescent="0.45">
      <c r="A28601" s="18">
        <v>46344.947916666664</v>
      </c>
      <c r="B28601">
        <v>13.02</v>
      </c>
    </row>
    <row r="28602" spans="1:2" x14ac:dyDescent="0.45">
      <c r="A28602" s="18">
        <v>46344.958333333336</v>
      </c>
      <c r="B28602">
        <v>13.12</v>
      </c>
    </row>
    <row r="28603" spans="1:2" x14ac:dyDescent="0.45">
      <c r="A28603" s="18">
        <v>46344.96875</v>
      </c>
      <c r="B28603">
        <v>13.06</v>
      </c>
    </row>
    <row r="28604" spans="1:2" x14ac:dyDescent="0.45">
      <c r="A28604" s="18">
        <v>46344.979166666664</v>
      </c>
      <c r="B28604">
        <v>13.06</v>
      </c>
    </row>
    <row r="28605" spans="1:2" x14ac:dyDescent="0.45">
      <c r="A28605" s="18">
        <v>46344.989583333336</v>
      </c>
      <c r="B28605">
        <v>12.92</v>
      </c>
    </row>
    <row r="28606" spans="1:2" x14ac:dyDescent="0.45">
      <c r="A28606" s="12">
        <v>46345</v>
      </c>
      <c r="B28606">
        <v>12.92</v>
      </c>
    </row>
    <row r="28607" spans="1:2" x14ac:dyDescent="0.45">
      <c r="A28607" s="18">
        <v>46345.010416666664</v>
      </c>
      <c r="B28607">
        <v>13.08</v>
      </c>
    </row>
    <row r="28608" spans="1:2" x14ac:dyDescent="0.45">
      <c r="A28608" s="18">
        <v>46345.020833333336</v>
      </c>
      <c r="B28608">
        <v>12.98</v>
      </c>
    </row>
    <row r="28609" spans="1:2" x14ac:dyDescent="0.45">
      <c r="A28609" s="18">
        <v>46345.03125</v>
      </c>
      <c r="B28609">
        <v>12.68</v>
      </c>
    </row>
    <row r="28610" spans="1:2" x14ac:dyDescent="0.45">
      <c r="A28610" s="18">
        <v>46345.041666666664</v>
      </c>
      <c r="B28610">
        <v>13.18</v>
      </c>
    </row>
    <row r="28611" spans="1:2" x14ac:dyDescent="0.45">
      <c r="A28611" s="18">
        <v>46345.052083333336</v>
      </c>
      <c r="B28611">
        <v>13.28</v>
      </c>
    </row>
    <row r="28612" spans="1:2" x14ac:dyDescent="0.45">
      <c r="A28612" s="18">
        <v>46345.0625</v>
      </c>
      <c r="B28612">
        <v>12.6</v>
      </c>
    </row>
    <row r="28613" spans="1:2" x14ac:dyDescent="0.45">
      <c r="A28613" s="18">
        <v>46345.072916666664</v>
      </c>
      <c r="B28613">
        <v>13.02</v>
      </c>
    </row>
    <row r="28614" spans="1:2" x14ac:dyDescent="0.45">
      <c r="A28614" s="18">
        <v>46345.083333333336</v>
      </c>
      <c r="B28614">
        <v>13.02</v>
      </c>
    </row>
    <row r="28615" spans="1:2" x14ac:dyDescent="0.45">
      <c r="A28615" s="18">
        <v>46345.09375</v>
      </c>
      <c r="B28615">
        <v>13.06</v>
      </c>
    </row>
    <row r="28616" spans="1:2" x14ac:dyDescent="0.45">
      <c r="A28616" s="18">
        <v>46345.104166666664</v>
      </c>
      <c r="B28616">
        <v>12.68</v>
      </c>
    </row>
    <row r="28617" spans="1:2" x14ac:dyDescent="0.45">
      <c r="A28617" s="18">
        <v>46345.114583333336</v>
      </c>
      <c r="B28617">
        <v>12.9</v>
      </c>
    </row>
    <row r="28618" spans="1:2" x14ac:dyDescent="0.45">
      <c r="A28618" s="18">
        <v>46345.125</v>
      </c>
      <c r="B28618">
        <v>12.96</v>
      </c>
    </row>
    <row r="28619" spans="1:2" x14ac:dyDescent="0.45">
      <c r="A28619" s="18">
        <v>46345.135416666664</v>
      </c>
      <c r="B28619">
        <v>12.54</v>
      </c>
    </row>
    <row r="28620" spans="1:2" x14ac:dyDescent="0.45">
      <c r="A28620" s="18">
        <v>46345.145833333336</v>
      </c>
      <c r="B28620">
        <v>12.78</v>
      </c>
    </row>
    <row r="28621" spans="1:2" x14ac:dyDescent="0.45">
      <c r="A28621" s="18">
        <v>46345.15625</v>
      </c>
      <c r="B28621">
        <v>12.9</v>
      </c>
    </row>
    <row r="28622" spans="1:2" x14ac:dyDescent="0.45">
      <c r="A28622" s="18">
        <v>46345.166666666664</v>
      </c>
      <c r="B28622">
        <v>13.06</v>
      </c>
    </row>
    <row r="28623" spans="1:2" x14ac:dyDescent="0.45">
      <c r="A28623" s="18">
        <v>46345.177083333336</v>
      </c>
      <c r="B28623">
        <v>12.86</v>
      </c>
    </row>
    <row r="28624" spans="1:2" x14ac:dyDescent="0.45">
      <c r="A28624" s="18">
        <v>46345.1875</v>
      </c>
      <c r="B28624">
        <v>12.8</v>
      </c>
    </row>
    <row r="28625" spans="1:2" x14ac:dyDescent="0.45">
      <c r="A28625" s="18">
        <v>46345.197916666664</v>
      </c>
      <c r="B28625">
        <v>13.04</v>
      </c>
    </row>
    <row r="28626" spans="1:2" x14ac:dyDescent="0.45">
      <c r="A28626" s="18">
        <v>46345.208333333336</v>
      </c>
      <c r="B28626">
        <v>12.64</v>
      </c>
    </row>
    <row r="28627" spans="1:2" x14ac:dyDescent="0.45">
      <c r="A28627" s="18">
        <v>46345.21875</v>
      </c>
      <c r="B28627">
        <v>13.04</v>
      </c>
    </row>
    <row r="28628" spans="1:2" x14ac:dyDescent="0.45">
      <c r="A28628" s="18">
        <v>46345.229166666664</v>
      </c>
      <c r="B28628">
        <v>12.86</v>
      </c>
    </row>
    <row r="28629" spans="1:2" x14ac:dyDescent="0.45">
      <c r="A28629" s="18">
        <v>46345.239583333336</v>
      </c>
      <c r="B28629">
        <v>12.74</v>
      </c>
    </row>
    <row r="28630" spans="1:2" x14ac:dyDescent="0.45">
      <c r="A28630" s="18">
        <v>46345.25</v>
      </c>
      <c r="B28630">
        <v>13.24</v>
      </c>
    </row>
    <row r="28631" spans="1:2" x14ac:dyDescent="0.45">
      <c r="A28631" s="18">
        <v>46345.260416666664</v>
      </c>
      <c r="B28631">
        <v>15.08</v>
      </c>
    </row>
    <row r="28632" spans="1:2" x14ac:dyDescent="0.45">
      <c r="A28632" s="18">
        <v>46345.270833333336</v>
      </c>
      <c r="B28632">
        <v>15.34</v>
      </c>
    </row>
    <row r="28633" spans="1:2" x14ac:dyDescent="0.45">
      <c r="A28633" s="18">
        <v>46345.28125</v>
      </c>
      <c r="B28633">
        <v>14.82</v>
      </c>
    </row>
    <row r="28634" spans="1:2" x14ac:dyDescent="0.45">
      <c r="A28634" s="18">
        <v>46345.291666666664</v>
      </c>
      <c r="B28634">
        <v>16.12</v>
      </c>
    </row>
    <row r="28635" spans="1:2" x14ac:dyDescent="0.45">
      <c r="A28635" s="18">
        <v>46345.302083333336</v>
      </c>
      <c r="B28635">
        <v>18.7</v>
      </c>
    </row>
    <row r="28636" spans="1:2" x14ac:dyDescent="0.45">
      <c r="A28636" s="18">
        <v>46345.3125</v>
      </c>
      <c r="B28636">
        <v>22.32</v>
      </c>
    </row>
    <row r="28637" spans="1:2" x14ac:dyDescent="0.45">
      <c r="A28637" s="18">
        <v>46345.322916666664</v>
      </c>
      <c r="B28637">
        <v>23.18</v>
      </c>
    </row>
    <row r="28638" spans="1:2" x14ac:dyDescent="0.45">
      <c r="A28638" s="18">
        <v>46345.333333333336</v>
      </c>
      <c r="B28638">
        <v>24.08</v>
      </c>
    </row>
    <row r="28639" spans="1:2" x14ac:dyDescent="0.45">
      <c r="A28639" s="18">
        <v>46345.34375</v>
      </c>
      <c r="B28639">
        <v>20.62</v>
      </c>
    </row>
    <row r="28640" spans="1:2" x14ac:dyDescent="0.45">
      <c r="A28640" s="18">
        <v>46345.354166666664</v>
      </c>
      <c r="B28640">
        <v>26.74</v>
      </c>
    </row>
    <row r="28641" spans="1:2" x14ac:dyDescent="0.45">
      <c r="A28641" s="18">
        <v>46345.364583333336</v>
      </c>
      <c r="B28641">
        <v>26.72</v>
      </c>
    </row>
    <row r="28642" spans="1:2" x14ac:dyDescent="0.45">
      <c r="A28642" s="18">
        <v>46345.375</v>
      </c>
      <c r="B28642">
        <v>24.52</v>
      </c>
    </row>
    <row r="28643" spans="1:2" x14ac:dyDescent="0.45">
      <c r="A28643" s="18">
        <v>46345.385416666664</v>
      </c>
      <c r="B28643">
        <v>25.08</v>
      </c>
    </row>
    <row r="28644" spans="1:2" x14ac:dyDescent="0.45">
      <c r="A28644" s="18">
        <v>46345.395833333336</v>
      </c>
      <c r="B28644">
        <v>22.2</v>
      </c>
    </row>
    <row r="28645" spans="1:2" x14ac:dyDescent="0.45">
      <c r="A28645" s="18">
        <v>46345.40625</v>
      </c>
      <c r="B28645">
        <v>19.18</v>
      </c>
    </row>
    <row r="28646" spans="1:2" x14ac:dyDescent="0.45">
      <c r="A28646" s="18">
        <v>46345.416666666664</v>
      </c>
      <c r="B28646">
        <v>22.62</v>
      </c>
    </row>
    <row r="28647" spans="1:2" x14ac:dyDescent="0.45">
      <c r="A28647" s="18">
        <v>46345.427083333336</v>
      </c>
      <c r="B28647">
        <v>18.079999999999998</v>
      </c>
    </row>
    <row r="28648" spans="1:2" x14ac:dyDescent="0.45">
      <c r="A28648" s="18">
        <v>46345.4375</v>
      </c>
      <c r="B28648">
        <v>16.72</v>
      </c>
    </row>
    <row r="28649" spans="1:2" x14ac:dyDescent="0.45">
      <c r="A28649" s="18">
        <v>46345.447916666664</v>
      </c>
      <c r="B28649">
        <v>16.760000000000002</v>
      </c>
    </row>
    <row r="28650" spans="1:2" x14ac:dyDescent="0.45">
      <c r="A28650" s="18">
        <v>46345.458333333336</v>
      </c>
      <c r="B28650">
        <v>17.7</v>
      </c>
    </row>
    <row r="28651" spans="1:2" x14ac:dyDescent="0.45">
      <c r="A28651" s="18">
        <v>46345.46875</v>
      </c>
      <c r="B28651">
        <v>19.72</v>
      </c>
    </row>
    <row r="28652" spans="1:2" x14ac:dyDescent="0.45">
      <c r="A28652" s="18">
        <v>46345.479166666664</v>
      </c>
      <c r="B28652">
        <v>22.72</v>
      </c>
    </row>
    <row r="28653" spans="1:2" x14ac:dyDescent="0.45">
      <c r="A28653" s="18">
        <v>46345.489583333336</v>
      </c>
      <c r="B28653">
        <v>26.32</v>
      </c>
    </row>
    <row r="28654" spans="1:2" x14ac:dyDescent="0.45">
      <c r="A28654" s="18">
        <v>46345.5</v>
      </c>
      <c r="B28654">
        <v>24.18</v>
      </c>
    </row>
    <row r="28655" spans="1:2" x14ac:dyDescent="0.45">
      <c r="A28655" s="18">
        <v>46345.510416666664</v>
      </c>
      <c r="B28655">
        <v>20.18</v>
      </c>
    </row>
    <row r="28656" spans="1:2" x14ac:dyDescent="0.45">
      <c r="A28656" s="18">
        <v>46345.520833333336</v>
      </c>
      <c r="B28656">
        <v>22.28</v>
      </c>
    </row>
    <row r="28657" spans="1:2" x14ac:dyDescent="0.45">
      <c r="A28657" s="18">
        <v>46345.53125</v>
      </c>
      <c r="B28657">
        <v>24.24</v>
      </c>
    </row>
    <row r="28658" spans="1:2" x14ac:dyDescent="0.45">
      <c r="A28658" s="18">
        <v>46345.541666666664</v>
      </c>
      <c r="B28658">
        <v>18.86</v>
      </c>
    </row>
    <row r="28659" spans="1:2" x14ac:dyDescent="0.45">
      <c r="A28659" s="18">
        <v>46345.552083333336</v>
      </c>
      <c r="B28659">
        <v>22.52</v>
      </c>
    </row>
    <row r="28660" spans="1:2" x14ac:dyDescent="0.45">
      <c r="A28660" s="18">
        <v>46345.5625</v>
      </c>
      <c r="B28660">
        <v>24.6</v>
      </c>
    </row>
    <row r="28661" spans="1:2" x14ac:dyDescent="0.45">
      <c r="A28661" s="18">
        <v>46345.572916666664</v>
      </c>
      <c r="B28661">
        <v>23.92</v>
      </c>
    </row>
    <row r="28662" spans="1:2" x14ac:dyDescent="0.45">
      <c r="A28662" s="18">
        <v>46345.583333333336</v>
      </c>
      <c r="B28662">
        <v>22.58</v>
      </c>
    </row>
    <row r="28663" spans="1:2" x14ac:dyDescent="0.45">
      <c r="A28663" s="18">
        <v>46345.59375</v>
      </c>
      <c r="B28663">
        <v>28.3</v>
      </c>
    </row>
    <row r="28664" spans="1:2" x14ac:dyDescent="0.45">
      <c r="A28664" s="18">
        <v>46345.604166666664</v>
      </c>
      <c r="B28664">
        <v>33.94</v>
      </c>
    </row>
    <row r="28665" spans="1:2" x14ac:dyDescent="0.45">
      <c r="A28665" s="18">
        <v>46345.614583333336</v>
      </c>
      <c r="B28665">
        <v>33.24</v>
      </c>
    </row>
    <row r="28666" spans="1:2" x14ac:dyDescent="0.45">
      <c r="A28666" s="18">
        <v>46345.625</v>
      </c>
      <c r="B28666">
        <v>33.96</v>
      </c>
    </row>
    <row r="28667" spans="1:2" x14ac:dyDescent="0.45">
      <c r="A28667" s="18">
        <v>46345.635416666664</v>
      </c>
      <c r="B28667">
        <v>31.34</v>
      </c>
    </row>
    <row r="28668" spans="1:2" x14ac:dyDescent="0.45">
      <c r="A28668" s="18">
        <v>46345.645833333336</v>
      </c>
      <c r="B28668">
        <v>31.52</v>
      </c>
    </row>
    <row r="28669" spans="1:2" x14ac:dyDescent="0.45">
      <c r="A28669" s="18">
        <v>46345.65625</v>
      </c>
      <c r="B28669">
        <v>32.76</v>
      </c>
    </row>
    <row r="28670" spans="1:2" x14ac:dyDescent="0.45">
      <c r="A28670" s="18">
        <v>46345.666666666664</v>
      </c>
      <c r="B28670">
        <v>37.32</v>
      </c>
    </row>
    <row r="28671" spans="1:2" x14ac:dyDescent="0.45">
      <c r="A28671" s="18">
        <v>46345.677083333336</v>
      </c>
      <c r="B28671">
        <v>35.020000000000003</v>
      </c>
    </row>
    <row r="28672" spans="1:2" x14ac:dyDescent="0.45">
      <c r="A28672" s="18">
        <v>46345.6875</v>
      </c>
      <c r="B28672">
        <v>34.72</v>
      </c>
    </row>
    <row r="28673" spans="1:2" x14ac:dyDescent="0.45">
      <c r="A28673" s="18">
        <v>46345.697916666664</v>
      </c>
      <c r="B28673">
        <v>37.700000000000003</v>
      </c>
    </row>
    <row r="28674" spans="1:2" x14ac:dyDescent="0.45">
      <c r="A28674" s="18">
        <v>46345.708333333336</v>
      </c>
      <c r="B28674">
        <v>35.94</v>
      </c>
    </row>
    <row r="28675" spans="1:2" x14ac:dyDescent="0.45">
      <c r="A28675" s="18">
        <v>46345.71875</v>
      </c>
      <c r="B28675">
        <v>25.46</v>
      </c>
    </row>
    <row r="28676" spans="1:2" x14ac:dyDescent="0.45">
      <c r="A28676" s="18">
        <v>46345.729166666664</v>
      </c>
      <c r="B28676">
        <v>24.42</v>
      </c>
    </row>
    <row r="28677" spans="1:2" x14ac:dyDescent="0.45">
      <c r="A28677" s="18">
        <v>46345.739583333336</v>
      </c>
      <c r="B28677">
        <v>25.18</v>
      </c>
    </row>
    <row r="28678" spans="1:2" x14ac:dyDescent="0.45">
      <c r="A28678" s="18">
        <v>46345.75</v>
      </c>
      <c r="B28678">
        <v>24.86</v>
      </c>
    </row>
    <row r="28679" spans="1:2" x14ac:dyDescent="0.45">
      <c r="A28679" s="18">
        <v>46345.760416666664</v>
      </c>
      <c r="B28679">
        <v>23.72</v>
      </c>
    </row>
    <row r="28680" spans="1:2" x14ac:dyDescent="0.45">
      <c r="A28680" s="18">
        <v>46345.770833333336</v>
      </c>
      <c r="B28680">
        <v>31.72</v>
      </c>
    </row>
    <row r="28681" spans="1:2" x14ac:dyDescent="0.45">
      <c r="A28681" s="18">
        <v>46345.78125</v>
      </c>
      <c r="B28681">
        <v>33.880000000000003</v>
      </c>
    </row>
    <row r="28682" spans="1:2" x14ac:dyDescent="0.45">
      <c r="A28682" s="18">
        <v>46345.791666666664</v>
      </c>
      <c r="B28682">
        <v>32.08</v>
      </c>
    </row>
    <row r="28683" spans="1:2" x14ac:dyDescent="0.45">
      <c r="A28683" s="18">
        <v>46345.802083333336</v>
      </c>
      <c r="B28683">
        <v>32.28</v>
      </c>
    </row>
    <row r="28684" spans="1:2" x14ac:dyDescent="0.45">
      <c r="A28684" s="18">
        <v>46345.8125</v>
      </c>
      <c r="B28684">
        <v>31.86</v>
      </c>
    </row>
    <row r="28685" spans="1:2" x14ac:dyDescent="0.45">
      <c r="A28685" s="18">
        <v>46345.822916666664</v>
      </c>
      <c r="B28685">
        <v>30.7</v>
      </c>
    </row>
    <row r="28686" spans="1:2" x14ac:dyDescent="0.45">
      <c r="A28686" s="18">
        <v>46345.833333333336</v>
      </c>
      <c r="B28686">
        <v>20.68</v>
      </c>
    </row>
    <row r="28687" spans="1:2" x14ac:dyDescent="0.45">
      <c r="A28687" s="18">
        <v>46345.84375</v>
      </c>
      <c r="B28687">
        <v>18.34</v>
      </c>
    </row>
    <row r="28688" spans="1:2" x14ac:dyDescent="0.45">
      <c r="A28688" s="18">
        <v>46345.854166666664</v>
      </c>
      <c r="B28688">
        <v>17.52</v>
      </c>
    </row>
    <row r="28689" spans="1:2" x14ac:dyDescent="0.45">
      <c r="A28689" s="18">
        <v>46345.864583333336</v>
      </c>
      <c r="B28689">
        <v>16.54</v>
      </c>
    </row>
    <row r="28690" spans="1:2" x14ac:dyDescent="0.45">
      <c r="A28690" s="18">
        <v>46345.875</v>
      </c>
      <c r="B28690">
        <v>16.22</v>
      </c>
    </row>
    <row r="28691" spans="1:2" x14ac:dyDescent="0.45">
      <c r="A28691" s="18">
        <v>46345.885416666664</v>
      </c>
      <c r="B28691">
        <v>16.04</v>
      </c>
    </row>
    <row r="28692" spans="1:2" x14ac:dyDescent="0.45">
      <c r="A28692" s="18">
        <v>46345.895833333336</v>
      </c>
      <c r="B28692">
        <v>15.5</v>
      </c>
    </row>
    <row r="28693" spans="1:2" x14ac:dyDescent="0.45">
      <c r="A28693" s="18">
        <v>46345.90625</v>
      </c>
      <c r="B28693">
        <v>16.14</v>
      </c>
    </row>
    <row r="28694" spans="1:2" x14ac:dyDescent="0.45">
      <c r="A28694" s="18">
        <v>46345.916666666664</v>
      </c>
      <c r="B28694">
        <v>15.94</v>
      </c>
    </row>
    <row r="28695" spans="1:2" x14ac:dyDescent="0.45">
      <c r="A28695" s="18">
        <v>46345.927083333336</v>
      </c>
      <c r="B28695">
        <v>13.6</v>
      </c>
    </row>
    <row r="28696" spans="1:2" x14ac:dyDescent="0.45">
      <c r="A28696" s="18">
        <v>46345.9375</v>
      </c>
      <c r="B28696">
        <v>14.04</v>
      </c>
    </row>
    <row r="28697" spans="1:2" x14ac:dyDescent="0.45">
      <c r="A28697" s="18">
        <v>46345.947916666664</v>
      </c>
      <c r="B28697">
        <v>13.8</v>
      </c>
    </row>
    <row r="28698" spans="1:2" x14ac:dyDescent="0.45">
      <c r="A28698" s="18">
        <v>46345.958333333336</v>
      </c>
      <c r="B28698">
        <v>14.22</v>
      </c>
    </row>
    <row r="28699" spans="1:2" x14ac:dyDescent="0.45">
      <c r="A28699" s="18">
        <v>46345.96875</v>
      </c>
      <c r="B28699">
        <v>13.8</v>
      </c>
    </row>
    <row r="28700" spans="1:2" x14ac:dyDescent="0.45">
      <c r="A28700" s="18">
        <v>46345.979166666664</v>
      </c>
      <c r="B28700">
        <v>13.84</v>
      </c>
    </row>
    <row r="28701" spans="1:2" x14ac:dyDescent="0.45">
      <c r="A28701" s="18">
        <v>46345.989583333336</v>
      </c>
      <c r="B28701">
        <v>13.84</v>
      </c>
    </row>
    <row r="28702" spans="1:2" x14ac:dyDescent="0.45">
      <c r="A28702" s="12">
        <v>46346</v>
      </c>
      <c r="B28702">
        <v>13.54</v>
      </c>
    </row>
    <row r="28703" spans="1:2" x14ac:dyDescent="0.45">
      <c r="A28703" s="18">
        <v>46346.010416666664</v>
      </c>
      <c r="B28703">
        <v>13.98</v>
      </c>
    </row>
    <row r="28704" spans="1:2" x14ac:dyDescent="0.45">
      <c r="A28704" s="18">
        <v>46346.020833333336</v>
      </c>
      <c r="B28704">
        <v>13.66</v>
      </c>
    </row>
    <row r="28705" spans="1:2" x14ac:dyDescent="0.45">
      <c r="A28705" s="18">
        <v>46346.03125</v>
      </c>
      <c r="B28705">
        <v>13.6</v>
      </c>
    </row>
    <row r="28706" spans="1:2" x14ac:dyDescent="0.45">
      <c r="A28706" s="18">
        <v>46346.041666666664</v>
      </c>
      <c r="B28706">
        <v>14</v>
      </c>
    </row>
    <row r="28707" spans="1:2" x14ac:dyDescent="0.45">
      <c r="A28707" s="18">
        <v>46346.052083333336</v>
      </c>
      <c r="B28707">
        <v>13.64</v>
      </c>
    </row>
    <row r="28708" spans="1:2" x14ac:dyDescent="0.45">
      <c r="A28708" s="18">
        <v>46346.0625</v>
      </c>
      <c r="B28708">
        <v>13.28</v>
      </c>
    </row>
    <row r="28709" spans="1:2" x14ac:dyDescent="0.45">
      <c r="A28709" s="18">
        <v>46346.072916666664</v>
      </c>
      <c r="B28709">
        <v>13.74</v>
      </c>
    </row>
    <row r="28710" spans="1:2" x14ac:dyDescent="0.45">
      <c r="A28710" s="18">
        <v>46346.083333333336</v>
      </c>
      <c r="B28710">
        <v>13.86</v>
      </c>
    </row>
    <row r="28711" spans="1:2" x14ac:dyDescent="0.45">
      <c r="A28711" s="18">
        <v>46346.09375</v>
      </c>
      <c r="B28711">
        <v>13.54</v>
      </c>
    </row>
    <row r="28712" spans="1:2" x14ac:dyDescent="0.45">
      <c r="A28712" s="18">
        <v>46346.104166666664</v>
      </c>
      <c r="B28712">
        <v>13.68</v>
      </c>
    </row>
    <row r="28713" spans="1:2" x14ac:dyDescent="0.45">
      <c r="A28713" s="18">
        <v>46346.114583333336</v>
      </c>
      <c r="B28713">
        <v>13.78</v>
      </c>
    </row>
    <row r="28714" spans="1:2" x14ac:dyDescent="0.45">
      <c r="A28714" s="18">
        <v>46346.125</v>
      </c>
      <c r="B28714">
        <v>13.98</v>
      </c>
    </row>
    <row r="28715" spans="1:2" x14ac:dyDescent="0.45">
      <c r="A28715" s="18">
        <v>46346.135416666664</v>
      </c>
      <c r="B28715">
        <v>13.46</v>
      </c>
    </row>
    <row r="28716" spans="1:2" x14ac:dyDescent="0.45">
      <c r="A28716" s="18">
        <v>46346.145833333336</v>
      </c>
      <c r="B28716">
        <v>13.62</v>
      </c>
    </row>
    <row r="28717" spans="1:2" x14ac:dyDescent="0.45">
      <c r="A28717" s="18">
        <v>46346.15625</v>
      </c>
      <c r="B28717">
        <v>13.72</v>
      </c>
    </row>
    <row r="28718" spans="1:2" x14ac:dyDescent="0.45">
      <c r="A28718" s="18">
        <v>46346.166666666664</v>
      </c>
      <c r="B28718">
        <v>13.82</v>
      </c>
    </row>
    <row r="28719" spans="1:2" x14ac:dyDescent="0.45">
      <c r="A28719" s="18">
        <v>46346.177083333336</v>
      </c>
      <c r="B28719">
        <v>13.44</v>
      </c>
    </row>
    <row r="28720" spans="1:2" x14ac:dyDescent="0.45">
      <c r="A28720" s="18">
        <v>46346.1875</v>
      </c>
      <c r="B28720">
        <v>13.62</v>
      </c>
    </row>
    <row r="28721" spans="1:2" x14ac:dyDescent="0.45">
      <c r="A28721" s="18">
        <v>46346.197916666664</v>
      </c>
      <c r="B28721">
        <v>13.8</v>
      </c>
    </row>
    <row r="28722" spans="1:2" x14ac:dyDescent="0.45">
      <c r="A28722" s="18">
        <v>46346.208333333336</v>
      </c>
      <c r="B28722">
        <v>13.42</v>
      </c>
    </row>
    <row r="28723" spans="1:2" x14ac:dyDescent="0.45">
      <c r="A28723" s="18">
        <v>46346.21875</v>
      </c>
      <c r="B28723">
        <v>13.74</v>
      </c>
    </row>
    <row r="28724" spans="1:2" x14ac:dyDescent="0.45">
      <c r="A28724" s="18">
        <v>46346.229166666664</v>
      </c>
      <c r="B28724">
        <v>13.64</v>
      </c>
    </row>
    <row r="28725" spans="1:2" x14ac:dyDescent="0.45">
      <c r="A28725" s="18">
        <v>46346.239583333336</v>
      </c>
      <c r="B28725">
        <v>13.6</v>
      </c>
    </row>
    <row r="28726" spans="1:2" x14ac:dyDescent="0.45">
      <c r="A28726" s="18">
        <v>46346.25</v>
      </c>
      <c r="B28726">
        <v>14</v>
      </c>
    </row>
    <row r="28727" spans="1:2" x14ac:dyDescent="0.45">
      <c r="A28727" s="18">
        <v>46346.260416666664</v>
      </c>
      <c r="B28727">
        <v>15.88</v>
      </c>
    </row>
    <row r="28728" spans="1:2" x14ac:dyDescent="0.45">
      <c r="A28728" s="18">
        <v>46346.270833333336</v>
      </c>
      <c r="B28728">
        <v>16.22</v>
      </c>
    </row>
    <row r="28729" spans="1:2" x14ac:dyDescent="0.45">
      <c r="A28729" s="18">
        <v>46346.28125</v>
      </c>
      <c r="B28729">
        <v>15.6</v>
      </c>
    </row>
    <row r="28730" spans="1:2" x14ac:dyDescent="0.45">
      <c r="A28730" s="18">
        <v>46346.291666666664</v>
      </c>
      <c r="B28730">
        <v>20.079999999999998</v>
      </c>
    </row>
    <row r="28731" spans="1:2" x14ac:dyDescent="0.45">
      <c r="A28731" s="18">
        <v>46346.302083333336</v>
      </c>
      <c r="B28731">
        <v>20.399999999999999</v>
      </c>
    </row>
    <row r="28732" spans="1:2" x14ac:dyDescent="0.45">
      <c r="A28732" s="18">
        <v>46346.3125</v>
      </c>
      <c r="B28732">
        <v>22.78</v>
      </c>
    </row>
    <row r="28733" spans="1:2" x14ac:dyDescent="0.45">
      <c r="A28733" s="18">
        <v>46346.322916666664</v>
      </c>
      <c r="B28733">
        <v>27.16</v>
      </c>
    </row>
    <row r="28734" spans="1:2" x14ac:dyDescent="0.45">
      <c r="A28734" s="18">
        <v>46346.333333333336</v>
      </c>
      <c r="B28734">
        <v>27.86</v>
      </c>
    </row>
    <row r="28735" spans="1:2" x14ac:dyDescent="0.45">
      <c r="A28735" s="18">
        <v>46346.34375</v>
      </c>
      <c r="B28735">
        <v>21.96</v>
      </c>
    </row>
    <row r="28736" spans="1:2" x14ac:dyDescent="0.45">
      <c r="A28736" s="18">
        <v>46346.354166666664</v>
      </c>
      <c r="B28736">
        <v>21.76</v>
      </c>
    </row>
    <row r="28737" spans="1:2" x14ac:dyDescent="0.45">
      <c r="A28737" s="18">
        <v>46346.364583333336</v>
      </c>
      <c r="B28737">
        <v>18.3</v>
      </c>
    </row>
    <row r="28738" spans="1:2" x14ac:dyDescent="0.45">
      <c r="A28738" s="18">
        <v>46346.375</v>
      </c>
      <c r="B28738">
        <v>20.34</v>
      </c>
    </row>
    <row r="28739" spans="1:2" x14ac:dyDescent="0.45">
      <c r="A28739" s="18">
        <v>46346.385416666664</v>
      </c>
      <c r="B28739">
        <v>20.76</v>
      </c>
    </row>
    <row r="28740" spans="1:2" x14ac:dyDescent="0.45">
      <c r="A28740" s="18">
        <v>46346.395833333336</v>
      </c>
      <c r="B28740">
        <v>21.86</v>
      </c>
    </row>
    <row r="28741" spans="1:2" x14ac:dyDescent="0.45">
      <c r="A28741" s="18">
        <v>46346.40625</v>
      </c>
      <c r="B28741">
        <v>21.4</v>
      </c>
    </row>
    <row r="28742" spans="1:2" x14ac:dyDescent="0.45">
      <c r="A28742" s="18">
        <v>46346.416666666664</v>
      </c>
      <c r="B28742">
        <v>16.18</v>
      </c>
    </row>
    <row r="28743" spans="1:2" x14ac:dyDescent="0.45">
      <c r="A28743" s="18">
        <v>46346.427083333336</v>
      </c>
      <c r="B28743">
        <v>23.84</v>
      </c>
    </row>
    <row r="28744" spans="1:2" x14ac:dyDescent="0.45">
      <c r="A28744" s="18">
        <v>46346.4375</v>
      </c>
      <c r="B28744">
        <v>27.2</v>
      </c>
    </row>
    <row r="28745" spans="1:2" x14ac:dyDescent="0.45">
      <c r="A28745" s="18">
        <v>46346.447916666664</v>
      </c>
      <c r="B28745">
        <v>27.02</v>
      </c>
    </row>
    <row r="28746" spans="1:2" x14ac:dyDescent="0.45">
      <c r="A28746" s="18">
        <v>46346.458333333336</v>
      </c>
      <c r="B28746">
        <v>27.62</v>
      </c>
    </row>
    <row r="28747" spans="1:2" x14ac:dyDescent="0.45">
      <c r="A28747" s="18">
        <v>46346.46875</v>
      </c>
      <c r="B28747">
        <v>31.3</v>
      </c>
    </row>
    <row r="28748" spans="1:2" x14ac:dyDescent="0.45">
      <c r="A28748" s="18">
        <v>46346.479166666664</v>
      </c>
      <c r="B28748">
        <v>24.7</v>
      </c>
    </row>
    <row r="28749" spans="1:2" x14ac:dyDescent="0.45">
      <c r="A28749" s="18">
        <v>46346.489583333336</v>
      </c>
      <c r="B28749">
        <v>28.04</v>
      </c>
    </row>
    <row r="28750" spans="1:2" x14ac:dyDescent="0.45">
      <c r="A28750" s="18">
        <v>46346.5</v>
      </c>
      <c r="B28750">
        <v>23.96</v>
      </c>
    </row>
    <row r="28751" spans="1:2" x14ac:dyDescent="0.45">
      <c r="A28751" s="18">
        <v>46346.510416666664</v>
      </c>
      <c r="B28751">
        <v>23.18</v>
      </c>
    </row>
    <row r="28752" spans="1:2" x14ac:dyDescent="0.45">
      <c r="A28752" s="18">
        <v>46346.520833333336</v>
      </c>
      <c r="B28752">
        <v>21.12</v>
      </c>
    </row>
    <row r="28753" spans="1:2" x14ac:dyDescent="0.45">
      <c r="A28753" s="18">
        <v>46346.53125</v>
      </c>
      <c r="B28753">
        <v>19.760000000000002</v>
      </c>
    </row>
    <row r="28754" spans="1:2" x14ac:dyDescent="0.45">
      <c r="A28754" s="18">
        <v>46346.541666666664</v>
      </c>
      <c r="B28754">
        <v>20.72</v>
      </c>
    </row>
    <row r="28755" spans="1:2" x14ac:dyDescent="0.45">
      <c r="A28755" s="18">
        <v>46346.552083333336</v>
      </c>
      <c r="B28755">
        <v>19.5</v>
      </c>
    </row>
    <row r="28756" spans="1:2" x14ac:dyDescent="0.45">
      <c r="A28756" s="18">
        <v>46346.5625</v>
      </c>
      <c r="B28756">
        <v>19.02</v>
      </c>
    </row>
    <row r="28757" spans="1:2" x14ac:dyDescent="0.45">
      <c r="A28757" s="18">
        <v>46346.572916666664</v>
      </c>
      <c r="B28757">
        <v>20</v>
      </c>
    </row>
    <row r="28758" spans="1:2" x14ac:dyDescent="0.45">
      <c r="A28758" s="18">
        <v>46346.583333333336</v>
      </c>
      <c r="B28758">
        <v>23.62</v>
      </c>
    </row>
    <row r="28759" spans="1:2" x14ac:dyDescent="0.45">
      <c r="A28759" s="18">
        <v>46346.59375</v>
      </c>
      <c r="B28759">
        <v>21.8</v>
      </c>
    </row>
    <row r="28760" spans="1:2" x14ac:dyDescent="0.45">
      <c r="A28760" s="18">
        <v>46346.604166666664</v>
      </c>
      <c r="B28760">
        <v>23.48</v>
      </c>
    </row>
    <row r="28761" spans="1:2" x14ac:dyDescent="0.45">
      <c r="A28761" s="18">
        <v>46346.614583333336</v>
      </c>
      <c r="B28761">
        <v>18.36</v>
      </c>
    </row>
    <row r="28762" spans="1:2" x14ac:dyDescent="0.45">
      <c r="A28762" s="18">
        <v>46346.625</v>
      </c>
      <c r="B28762">
        <v>15.68</v>
      </c>
    </row>
    <row r="28763" spans="1:2" x14ac:dyDescent="0.45">
      <c r="A28763" s="18">
        <v>46346.635416666664</v>
      </c>
      <c r="B28763">
        <v>15.48</v>
      </c>
    </row>
    <row r="28764" spans="1:2" x14ac:dyDescent="0.45">
      <c r="A28764" s="18">
        <v>46346.645833333336</v>
      </c>
      <c r="B28764">
        <v>11.22</v>
      </c>
    </row>
    <row r="28765" spans="1:2" x14ac:dyDescent="0.45">
      <c r="A28765" s="18">
        <v>46346.65625</v>
      </c>
      <c r="B28765">
        <v>8.5</v>
      </c>
    </row>
    <row r="28766" spans="1:2" x14ac:dyDescent="0.45">
      <c r="A28766" s="18">
        <v>46346.666666666664</v>
      </c>
      <c r="B28766">
        <v>8.1199999999999992</v>
      </c>
    </row>
    <row r="28767" spans="1:2" x14ac:dyDescent="0.45">
      <c r="A28767" s="18">
        <v>46346.677083333336</v>
      </c>
      <c r="B28767">
        <v>8.16</v>
      </c>
    </row>
    <row r="28768" spans="1:2" x14ac:dyDescent="0.45">
      <c r="A28768" s="18">
        <v>46346.6875</v>
      </c>
      <c r="B28768">
        <v>7.9</v>
      </c>
    </row>
    <row r="28769" spans="1:2" x14ac:dyDescent="0.45">
      <c r="A28769" s="18">
        <v>46346.697916666664</v>
      </c>
      <c r="B28769">
        <v>7.7</v>
      </c>
    </row>
    <row r="28770" spans="1:2" x14ac:dyDescent="0.45">
      <c r="A28770" s="18">
        <v>46346.708333333336</v>
      </c>
      <c r="B28770">
        <v>8.02</v>
      </c>
    </row>
    <row r="28771" spans="1:2" x14ac:dyDescent="0.45">
      <c r="A28771" s="18">
        <v>46346.71875</v>
      </c>
      <c r="B28771">
        <v>8.18</v>
      </c>
    </row>
    <row r="28772" spans="1:2" x14ac:dyDescent="0.45">
      <c r="A28772" s="18">
        <v>46346.729166666664</v>
      </c>
      <c r="B28772">
        <v>7.56</v>
      </c>
    </row>
    <row r="28773" spans="1:2" x14ac:dyDescent="0.45">
      <c r="A28773" s="18">
        <v>46346.739583333336</v>
      </c>
      <c r="B28773">
        <v>7.94</v>
      </c>
    </row>
    <row r="28774" spans="1:2" x14ac:dyDescent="0.45">
      <c r="A28774" s="18">
        <v>46346.75</v>
      </c>
      <c r="B28774">
        <v>7.94</v>
      </c>
    </row>
    <row r="28775" spans="1:2" x14ac:dyDescent="0.45">
      <c r="A28775" s="18">
        <v>46346.760416666664</v>
      </c>
      <c r="B28775">
        <v>8.68</v>
      </c>
    </row>
    <row r="28776" spans="1:2" x14ac:dyDescent="0.45">
      <c r="A28776" s="18">
        <v>46346.770833333336</v>
      </c>
      <c r="B28776">
        <v>17.98</v>
      </c>
    </row>
    <row r="28777" spans="1:2" x14ac:dyDescent="0.45">
      <c r="A28777" s="18">
        <v>46346.78125</v>
      </c>
      <c r="B28777">
        <v>18.32</v>
      </c>
    </row>
    <row r="28778" spans="1:2" x14ac:dyDescent="0.45">
      <c r="A28778" s="18">
        <v>46346.791666666664</v>
      </c>
      <c r="B28778">
        <v>17.46</v>
      </c>
    </row>
    <row r="28779" spans="1:2" x14ac:dyDescent="0.45">
      <c r="A28779" s="18">
        <v>46346.802083333336</v>
      </c>
      <c r="B28779">
        <v>16.28</v>
      </c>
    </row>
    <row r="28780" spans="1:2" x14ac:dyDescent="0.45">
      <c r="A28780" s="18">
        <v>46346.8125</v>
      </c>
      <c r="B28780">
        <v>16.440000000000001</v>
      </c>
    </row>
    <row r="28781" spans="1:2" x14ac:dyDescent="0.45">
      <c r="A28781" s="18">
        <v>46346.822916666664</v>
      </c>
      <c r="B28781">
        <v>16.62</v>
      </c>
    </row>
    <row r="28782" spans="1:2" x14ac:dyDescent="0.45">
      <c r="A28782" s="18">
        <v>46346.833333333336</v>
      </c>
      <c r="B28782">
        <v>16.2</v>
      </c>
    </row>
    <row r="28783" spans="1:2" x14ac:dyDescent="0.45">
      <c r="A28783" s="18">
        <v>46346.84375</v>
      </c>
      <c r="B28783">
        <v>15.42</v>
      </c>
    </row>
    <row r="28784" spans="1:2" x14ac:dyDescent="0.45">
      <c r="A28784" s="18">
        <v>46346.854166666664</v>
      </c>
      <c r="B28784">
        <v>15.5</v>
      </c>
    </row>
    <row r="28785" spans="1:2" x14ac:dyDescent="0.45">
      <c r="A28785" s="18">
        <v>46346.864583333336</v>
      </c>
      <c r="B28785">
        <v>15.72</v>
      </c>
    </row>
    <row r="28786" spans="1:2" x14ac:dyDescent="0.45">
      <c r="A28786" s="18">
        <v>46346.875</v>
      </c>
      <c r="B28786">
        <v>16.260000000000002</v>
      </c>
    </row>
    <row r="28787" spans="1:2" x14ac:dyDescent="0.45">
      <c r="A28787" s="18">
        <v>46346.885416666664</v>
      </c>
      <c r="B28787">
        <v>15.98</v>
      </c>
    </row>
    <row r="28788" spans="1:2" x14ac:dyDescent="0.45">
      <c r="A28788" s="18">
        <v>46346.895833333336</v>
      </c>
      <c r="B28788">
        <v>16.32</v>
      </c>
    </row>
    <row r="28789" spans="1:2" x14ac:dyDescent="0.45">
      <c r="A28789" s="18">
        <v>46346.90625</v>
      </c>
      <c r="B28789">
        <v>15.74</v>
      </c>
    </row>
    <row r="28790" spans="1:2" x14ac:dyDescent="0.45">
      <c r="A28790" s="18">
        <v>46346.916666666664</v>
      </c>
      <c r="B28790">
        <v>16.059999999999999</v>
      </c>
    </row>
    <row r="28791" spans="1:2" x14ac:dyDescent="0.45">
      <c r="A28791" s="18">
        <v>46346.927083333336</v>
      </c>
      <c r="B28791">
        <v>13.68</v>
      </c>
    </row>
    <row r="28792" spans="1:2" x14ac:dyDescent="0.45">
      <c r="A28792" s="18">
        <v>46346.9375</v>
      </c>
      <c r="B28792">
        <v>13.2</v>
      </c>
    </row>
    <row r="28793" spans="1:2" x14ac:dyDescent="0.45">
      <c r="A28793" s="18">
        <v>46346.947916666664</v>
      </c>
      <c r="B28793">
        <v>13.72</v>
      </c>
    </row>
    <row r="28794" spans="1:2" x14ac:dyDescent="0.45">
      <c r="A28794" s="18">
        <v>46346.958333333336</v>
      </c>
      <c r="B28794">
        <v>13.88</v>
      </c>
    </row>
    <row r="28795" spans="1:2" x14ac:dyDescent="0.45">
      <c r="A28795" s="18">
        <v>46346.96875</v>
      </c>
      <c r="B28795">
        <v>13.38</v>
      </c>
    </row>
    <row r="28796" spans="1:2" x14ac:dyDescent="0.45">
      <c r="A28796" s="18">
        <v>46346.979166666664</v>
      </c>
      <c r="B28796">
        <v>13.76</v>
      </c>
    </row>
    <row r="28797" spans="1:2" x14ac:dyDescent="0.45">
      <c r="A28797" s="18">
        <v>46346.989583333336</v>
      </c>
      <c r="B28797">
        <v>14</v>
      </c>
    </row>
    <row r="28798" spans="1:2" x14ac:dyDescent="0.45">
      <c r="A28798" s="12">
        <v>46347</v>
      </c>
      <c r="B28798">
        <v>13.76</v>
      </c>
    </row>
    <row r="28799" spans="1:2" x14ac:dyDescent="0.45">
      <c r="A28799" s="18">
        <v>46347.010416666664</v>
      </c>
      <c r="B28799">
        <v>13.4</v>
      </c>
    </row>
    <row r="28800" spans="1:2" x14ac:dyDescent="0.45">
      <c r="A28800" s="18">
        <v>46347.020833333336</v>
      </c>
      <c r="B28800">
        <v>13.54</v>
      </c>
    </row>
    <row r="28801" spans="1:2" x14ac:dyDescent="0.45">
      <c r="A28801" s="18">
        <v>46347.03125</v>
      </c>
      <c r="B28801">
        <v>13.8</v>
      </c>
    </row>
    <row r="28802" spans="1:2" x14ac:dyDescent="0.45">
      <c r="A28802" s="18">
        <v>46347.041666666664</v>
      </c>
      <c r="B28802">
        <v>13.6</v>
      </c>
    </row>
    <row r="28803" spans="1:2" x14ac:dyDescent="0.45">
      <c r="A28803" s="18">
        <v>46347.052083333336</v>
      </c>
      <c r="B28803">
        <v>13.74</v>
      </c>
    </row>
    <row r="28804" spans="1:2" x14ac:dyDescent="0.45">
      <c r="A28804" s="18">
        <v>46347.0625</v>
      </c>
      <c r="B28804">
        <v>13.42</v>
      </c>
    </row>
    <row r="28805" spans="1:2" x14ac:dyDescent="0.45">
      <c r="A28805" s="18">
        <v>46347.072916666664</v>
      </c>
      <c r="B28805">
        <v>13.58</v>
      </c>
    </row>
    <row r="28806" spans="1:2" x14ac:dyDescent="0.45">
      <c r="A28806" s="18">
        <v>46347.083333333336</v>
      </c>
      <c r="B28806">
        <v>13.5</v>
      </c>
    </row>
    <row r="28807" spans="1:2" x14ac:dyDescent="0.45">
      <c r="A28807" s="18">
        <v>46347.083333333336</v>
      </c>
      <c r="B28807">
        <v>13.7</v>
      </c>
    </row>
    <row r="28808" spans="1:2" x14ac:dyDescent="0.45">
      <c r="A28808" s="18">
        <v>46347.09375</v>
      </c>
      <c r="B28808">
        <v>13.56</v>
      </c>
    </row>
    <row r="28809" spans="1:2" x14ac:dyDescent="0.45">
      <c r="A28809" s="18">
        <v>46347.09375</v>
      </c>
      <c r="B28809">
        <v>13.66</v>
      </c>
    </row>
    <row r="28810" spans="1:2" x14ac:dyDescent="0.45">
      <c r="A28810" s="18">
        <v>46347.104166666664</v>
      </c>
      <c r="B28810">
        <v>13.62</v>
      </c>
    </row>
    <row r="28811" spans="1:2" x14ac:dyDescent="0.45">
      <c r="A28811" s="18">
        <v>46347.104166666664</v>
      </c>
      <c r="B28811">
        <v>13.24</v>
      </c>
    </row>
    <row r="28812" spans="1:2" x14ac:dyDescent="0.45">
      <c r="A28812" s="18">
        <v>46347.114583333336</v>
      </c>
      <c r="B28812">
        <v>13.3</v>
      </c>
    </row>
    <row r="28813" spans="1:2" x14ac:dyDescent="0.45">
      <c r="A28813" s="18">
        <v>46347.114583333336</v>
      </c>
      <c r="B28813">
        <v>13.52</v>
      </c>
    </row>
    <row r="28814" spans="1:2" x14ac:dyDescent="0.45">
      <c r="A28814" s="18">
        <v>46347.125</v>
      </c>
      <c r="B28814">
        <v>13.72</v>
      </c>
    </row>
    <row r="28815" spans="1:2" x14ac:dyDescent="0.45">
      <c r="A28815" s="18">
        <v>46347.135416666664</v>
      </c>
      <c r="B28815">
        <v>13.22</v>
      </c>
    </row>
    <row r="28816" spans="1:2" x14ac:dyDescent="0.45">
      <c r="A28816" s="18">
        <v>46347.145833333336</v>
      </c>
      <c r="B28816">
        <v>13.48</v>
      </c>
    </row>
    <row r="28817" spans="1:2" x14ac:dyDescent="0.45">
      <c r="A28817" s="18">
        <v>46347.15625</v>
      </c>
      <c r="B28817">
        <v>13.64</v>
      </c>
    </row>
    <row r="28818" spans="1:2" x14ac:dyDescent="0.45">
      <c r="A28818" s="18">
        <v>46347.166666666664</v>
      </c>
      <c r="B28818">
        <v>13.8</v>
      </c>
    </row>
    <row r="28819" spans="1:2" x14ac:dyDescent="0.45">
      <c r="A28819" s="18">
        <v>46347.177083333336</v>
      </c>
      <c r="B28819">
        <v>13.4</v>
      </c>
    </row>
    <row r="28820" spans="1:2" x14ac:dyDescent="0.45">
      <c r="A28820" s="18">
        <v>46347.1875</v>
      </c>
      <c r="B28820">
        <v>13.54</v>
      </c>
    </row>
    <row r="28821" spans="1:2" x14ac:dyDescent="0.45">
      <c r="A28821" s="18">
        <v>46347.197916666664</v>
      </c>
      <c r="B28821">
        <v>13.48</v>
      </c>
    </row>
    <row r="28822" spans="1:2" x14ac:dyDescent="0.45">
      <c r="A28822" s="18">
        <v>46347.208333333336</v>
      </c>
      <c r="B28822">
        <v>13.7</v>
      </c>
    </row>
    <row r="28823" spans="1:2" x14ac:dyDescent="0.45">
      <c r="A28823" s="18">
        <v>46347.21875</v>
      </c>
      <c r="B28823">
        <v>13.16</v>
      </c>
    </row>
    <row r="28824" spans="1:2" x14ac:dyDescent="0.45">
      <c r="A28824" s="18">
        <v>46347.229166666664</v>
      </c>
      <c r="B28824">
        <v>13.56</v>
      </c>
    </row>
    <row r="28825" spans="1:2" x14ac:dyDescent="0.45">
      <c r="A28825" s="18">
        <v>46347.239583333336</v>
      </c>
      <c r="B28825">
        <v>13.64</v>
      </c>
    </row>
    <row r="28826" spans="1:2" x14ac:dyDescent="0.45">
      <c r="A28826" s="18">
        <v>46347.25</v>
      </c>
      <c r="B28826">
        <v>13.38</v>
      </c>
    </row>
    <row r="28827" spans="1:2" x14ac:dyDescent="0.45">
      <c r="A28827" s="18">
        <v>46347.260416666664</v>
      </c>
      <c r="B28827">
        <v>15.7</v>
      </c>
    </row>
    <row r="28828" spans="1:2" x14ac:dyDescent="0.45">
      <c r="A28828" s="18">
        <v>46347.270833333336</v>
      </c>
      <c r="B28828">
        <v>15.74</v>
      </c>
    </row>
    <row r="28829" spans="1:2" x14ac:dyDescent="0.45">
      <c r="A28829" s="18">
        <v>46347.28125</v>
      </c>
      <c r="B28829">
        <v>15.42</v>
      </c>
    </row>
    <row r="28830" spans="1:2" x14ac:dyDescent="0.45">
      <c r="A28830" s="18">
        <v>46347.291666666664</v>
      </c>
      <c r="B28830">
        <v>15.84</v>
      </c>
    </row>
    <row r="28831" spans="1:2" x14ac:dyDescent="0.45">
      <c r="A28831" s="18">
        <v>46347.302083333336</v>
      </c>
      <c r="B28831">
        <v>15.94</v>
      </c>
    </row>
    <row r="28832" spans="1:2" x14ac:dyDescent="0.45">
      <c r="A28832" s="18">
        <v>46347.3125</v>
      </c>
      <c r="B28832">
        <v>15.4</v>
      </c>
    </row>
    <row r="28833" spans="1:2" x14ac:dyDescent="0.45">
      <c r="A28833" s="18">
        <v>46347.322916666664</v>
      </c>
      <c r="B28833">
        <v>15.84</v>
      </c>
    </row>
    <row r="28834" spans="1:2" x14ac:dyDescent="0.45">
      <c r="A28834" s="18">
        <v>46347.333333333336</v>
      </c>
      <c r="B28834">
        <v>15.42</v>
      </c>
    </row>
    <row r="28835" spans="1:2" x14ac:dyDescent="0.45">
      <c r="A28835" s="18">
        <v>46347.34375</v>
      </c>
      <c r="B28835">
        <v>7.78</v>
      </c>
    </row>
    <row r="28836" spans="1:2" x14ac:dyDescent="0.45">
      <c r="A28836" s="18">
        <v>46347.354166666664</v>
      </c>
      <c r="B28836">
        <v>8.84</v>
      </c>
    </row>
    <row r="28837" spans="1:2" x14ac:dyDescent="0.45">
      <c r="A28837" s="18">
        <v>46347.364583333336</v>
      </c>
      <c r="B28837">
        <v>8.48</v>
      </c>
    </row>
    <row r="28838" spans="1:2" x14ac:dyDescent="0.45">
      <c r="A28838" s="18">
        <v>46347.375</v>
      </c>
      <c r="B28838">
        <v>8</v>
      </c>
    </row>
    <row r="28839" spans="1:2" x14ac:dyDescent="0.45">
      <c r="A28839" s="18">
        <v>46347.385416666664</v>
      </c>
      <c r="B28839">
        <v>7.04</v>
      </c>
    </row>
    <row r="28840" spans="1:2" x14ac:dyDescent="0.45">
      <c r="A28840" s="18">
        <v>46347.395833333336</v>
      </c>
      <c r="B28840">
        <v>7.32</v>
      </c>
    </row>
    <row r="28841" spans="1:2" x14ac:dyDescent="0.45">
      <c r="A28841" s="18">
        <v>46347.40625</v>
      </c>
      <c r="B28841">
        <v>7.42</v>
      </c>
    </row>
    <row r="28842" spans="1:2" x14ac:dyDescent="0.45">
      <c r="A28842" s="18">
        <v>46347.416666666664</v>
      </c>
      <c r="B28842">
        <v>7.4</v>
      </c>
    </row>
    <row r="28843" spans="1:2" x14ac:dyDescent="0.45">
      <c r="A28843" s="18">
        <v>46347.427083333336</v>
      </c>
      <c r="B28843">
        <v>7.22</v>
      </c>
    </row>
    <row r="28844" spans="1:2" x14ac:dyDescent="0.45">
      <c r="A28844" s="18">
        <v>46347.4375</v>
      </c>
      <c r="B28844">
        <v>7.62</v>
      </c>
    </row>
    <row r="28845" spans="1:2" x14ac:dyDescent="0.45">
      <c r="A28845" s="18">
        <v>46347.447916666664</v>
      </c>
      <c r="B28845">
        <v>7.36</v>
      </c>
    </row>
    <row r="28846" spans="1:2" x14ac:dyDescent="0.45">
      <c r="A28846" s="18">
        <v>46347.458333333336</v>
      </c>
      <c r="B28846">
        <v>7.38</v>
      </c>
    </row>
    <row r="28847" spans="1:2" x14ac:dyDescent="0.45">
      <c r="A28847" s="18">
        <v>46347.46875</v>
      </c>
      <c r="B28847">
        <v>7.34</v>
      </c>
    </row>
    <row r="28848" spans="1:2" x14ac:dyDescent="0.45">
      <c r="A28848" s="18">
        <v>46347.479166666664</v>
      </c>
      <c r="B28848">
        <v>7.6</v>
      </c>
    </row>
    <row r="28849" spans="1:2" x14ac:dyDescent="0.45">
      <c r="A28849" s="18">
        <v>46347.489583333336</v>
      </c>
      <c r="B28849">
        <v>7.26</v>
      </c>
    </row>
    <row r="28850" spans="1:2" x14ac:dyDescent="0.45">
      <c r="A28850" s="18">
        <v>46347.5</v>
      </c>
      <c r="B28850">
        <v>7.76</v>
      </c>
    </row>
    <row r="28851" spans="1:2" x14ac:dyDescent="0.45">
      <c r="A28851" s="18">
        <v>46347.510416666664</v>
      </c>
      <c r="B28851">
        <v>7.54</v>
      </c>
    </row>
    <row r="28852" spans="1:2" x14ac:dyDescent="0.45">
      <c r="A28852" s="18">
        <v>46347.520833333336</v>
      </c>
      <c r="B28852">
        <v>7.24</v>
      </c>
    </row>
    <row r="28853" spans="1:2" x14ac:dyDescent="0.45">
      <c r="A28853" s="18">
        <v>46347.53125</v>
      </c>
      <c r="B28853">
        <v>7.76</v>
      </c>
    </row>
    <row r="28854" spans="1:2" x14ac:dyDescent="0.45">
      <c r="A28854" s="18">
        <v>46347.541666666664</v>
      </c>
      <c r="B28854">
        <v>7.76</v>
      </c>
    </row>
    <row r="28855" spans="1:2" x14ac:dyDescent="0.45">
      <c r="A28855" s="18">
        <v>46347.552083333336</v>
      </c>
      <c r="B28855">
        <v>7.42</v>
      </c>
    </row>
    <row r="28856" spans="1:2" x14ac:dyDescent="0.45">
      <c r="A28856" s="18">
        <v>46347.5625</v>
      </c>
      <c r="B28856">
        <v>6.92</v>
      </c>
    </row>
    <row r="28857" spans="1:2" x14ac:dyDescent="0.45">
      <c r="A28857" s="18">
        <v>46347.572916666664</v>
      </c>
      <c r="B28857">
        <v>7.52</v>
      </c>
    </row>
    <row r="28858" spans="1:2" x14ac:dyDescent="0.45">
      <c r="A28858" s="18">
        <v>46347.583333333336</v>
      </c>
      <c r="B28858">
        <v>7.7</v>
      </c>
    </row>
    <row r="28859" spans="1:2" x14ac:dyDescent="0.45">
      <c r="A28859" s="18">
        <v>46347.59375</v>
      </c>
      <c r="B28859">
        <v>7.06</v>
      </c>
    </row>
    <row r="28860" spans="1:2" x14ac:dyDescent="0.45">
      <c r="A28860" s="18">
        <v>46347.604166666664</v>
      </c>
      <c r="B28860">
        <v>7.4</v>
      </c>
    </row>
    <row r="28861" spans="1:2" x14ac:dyDescent="0.45">
      <c r="A28861" s="18">
        <v>46347.614583333336</v>
      </c>
      <c r="B28861">
        <v>7.44</v>
      </c>
    </row>
    <row r="28862" spans="1:2" x14ac:dyDescent="0.45">
      <c r="A28862" s="18">
        <v>46347.625</v>
      </c>
      <c r="B28862">
        <v>7.48</v>
      </c>
    </row>
    <row r="28863" spans="1:2" x14ac:dyDescent="0.45">
      <c r="A28863" s="18">
        <v>46347.635416666664</v>
      </c>
      <c r="B28863">
        <v>7.28</v>
      </c>
    </row>
    <row r="28864" spans="1:2" x14ac:dyDescent="0.45">
      <c r="A28864" s="18">
        <v>46347.645833333336</v>
      </c>
      <c r="B28864">
        <v>7.72</v>
      </c>
    </row>
    <row r="28865" spans="1:2" x14ac:dyDescent="0.45">
      <c r="A28865" s="18">
        <v>46347.65625</v>
      </c>
      <c r="B28865">
        <v>7.44</v>
      </c>
    </row>
    <row r="28866" spans="1:2" x14ac:dyDescent="0.45">
      <c r="A28866" s="18">
        <v>46347.666666666664</v>
      </c>
      <c r="B28866">
        <v>7.26</v>
      </c>
    </row>
    <row r="28867" spans="1:2" x14ac:dyDescent="0.45">
      <c r="A28867" s="18">
        <v>46347.677083333336</v>
      </c>
      <c r="B28867">
        <v>7.34</v>
      </c>
    </row>
    <row r="28868" spans="1:2" x14ac:dyDescent="0.45">
      <c r="A28868" s="18">
        <v>46347.6875</v>
      </c>
      <c r="B28868">
        <v>7.5</v>
      </c>
    </row>
    <row r="28869" spans="1:2" x14ac:dyDescent="0.45">
      <c r="A28869" s="18">
        <v>46347.697916666664</v>
      </c>
      <c r="B28869">
        <v>7.7</v>
      </c>
    </row>
    <row r="28870" spans="1:2" x14ac:dyDescent="0.45">
      <c r="A28870" s="18">
        <v>46347.708333333336</v>
      </c>
      <c r="B28870">
        <v>7.06</v>
      </c>
    </row>
    <row r="28871" spans="1:2" x14ac:dyDescent="0.45">
      <c r="A28871" s="18">
        <v>46347.71875</v>
      </c>
      <c r="B28871">
        <v>8.5</v>
      </c>
    </row>
    <row r="28872" spans="1:2" x14ac:dyDescent="0.45">
      <c r="A28872" s="18">
        <v>46347.729166666664</v>
      </c>
      <c r="B28872">
        <v>18.04</v>
      </c>
    </row>
    <row r="28873" spans="1:2" x14ac:dyDescent="0.45">
      <c r="A28873" s="18">
        <v>46347.739583333336</v>
      </c>
      <c r="B28873">
        <v>17.079999999999998</v>
      </c>
    </row>
    <row r="28874" spans="1:2" x14ac:dyDescent="0.45">
      <c r="A28874" s="18">
        <v>46347.75</v>
      </c>
      <c r="B28874">
        <v>17.48</v>
      </c>
    </row>
    <row r="28875" spans="1:2" x14ac:dyDescent="0.45">
      <c r="A28875" s="18">
        <v>46347.760416666664</v>
      </c>
      <c r="B28875">
        <v>17.48</v>
      </c>
    </row>
    <row r="28876" spans="1:2" x14ac:dyDescent="0.45">
      <c r="A28876" s="18">
        <v>46347.770833333336</v>
      </c>
      <c r="B28876">
        <v>17.079999999999998</v>
      </c>
    </row>
    <row r="28877" spans="1:2" x14ac:dyDescent="0.45">
      <c r="A28877" s="18">
        <v>46347.78125</v>
      </c>
      <c r="B28877">
        <v>17.04</v>
      </c>
    </row>
    <row r="28878" spans="1:2" x14ac:dyDescent="0.45">
      <c r="A28878" s="18">
        <v>46347.791666666664</v>
      </c>
      <c r="B28878">
        <v>15.92</v>
      </c>
    </row>
    <row r="28879" spans="1:2" x14ac:dyDescent="0.45">
      <c r="A28879" s="18">
        <v>46347.802083333336</v>
      </c>
      <c r="B28879">
        <v>15.98</v>
      </c>
    </row>
    <row r="28880" spans="1:2" x14ac:dyDescent="0.45">
      <c r="A28880" s="18">
        <v>46347.8125</v>
      </c>
      <c r="B28880">
        <v>15.38</v>
      </c>
    </row>
    <row r="28881" spans="1:2" x14ac:dyDescent="0.45">
      <c r="A28881" s="18">
        <v>46347.822916666664</v>
      </c>
      <c r="B28881">
        <v>15.94</v>
      </c>
    </row>
    <row r="28882" spans="1:2" x14ac:dyDescent="0.45">
      <c r="A28882" s="18">
        <v>46347.833333333336</v>
      </c>
      <c r="B28882">
        <v>15.72</v>
      </c>
    </row>
    <row r="28883" spans="1:2" x14ac:dyDescent="0.45">
      <c r="A28883" s="18">
        <v>46347.84375</v>
      </c>
      <c r="B28883">
        <v>15.18</v>
      </c>
    </row>
    <row r="28884" spans="1:2" x14ac:dyDescent="0.45">
      <c r="A28884" s="18">
        <v>46347.854166666664</v>
      </c>
      <c r="B28884">
        <v>15.7</v>
      </c>
    </row>
    <row r="28885" spans="1:2" x14ac:dyDescent="0.45">
      <c r="A28885" s="18">
        <v>46347.864583333336</v>
      </c>
      <c r="B28885">
        <v>15.94</v>
      </c>
    </row>
    <row r="28886" spans="1:2" x14ac:dyDescent="0.45">
      <c r="A28886" s="18">
        <v>46347.875</v>
      </c>
      <c r="B28886">
        <v>15.8</v>
      </c>
    </row>
    <row r="28887" spans="1:2" x14ac:dyDescent="0.45">
      <c r="A28887" s="18">
        <v>46347.885416666664</v>
      </c>
      <c r="B28887">
        <v>15.58</v>
      </c>
    </row>
    <row r="28888" spans="1:2" x14ac:dyDescent="0.45">
      <c r="A28888" s="18">
        <v>46347.895833333336</v>
      </c>
      <c r="B28888">
        <v>15.76</v>
      </c>
    </row>
    <row r="28889" spans="1:2" x14ac:dyDescent="0.45">
      <c r="A28889" s="18">
        <v>46347.90625</v>
      </c>
      <c r="B28889">
        <v>15.9</v>
      </c>
    </row>
    <row r="28890" spans="1:2" x14ac:dyDescent="0.45">
      <c r="A28890" s="18">
        <v>46347.916666666664</v>
      </c>
      <c r="B28890">
        <v>15.58</v>
      </c>
    </row>
    <row r="28891" spans="1:2" x14ac:dyDescent="0.45">
      <c r="A28891" s="18">
        <v>46347.927083333336</v>
      </c>
      <c r="B28891">
        <v>13.14</v>
      </c>
    </row>
    <row r="28892" spans="1:2" x14ac:dyDescent="0.45">
      <c r="A28892" s="18">
        <v>46347.9375</v>
      </c>
      <c r="B28892">
        <v>13.4</v>
      </c>
    </row>
    <row r="28893" spans="1:2" x14ac:dyDescent="0.45">
      <c r="A28893" s="18">
        <v>46347.947916666664</v>
      </c>
      <c r="B28893">
        <v>13.68</v>
      </c>
    </row>
    <row r="28894" spans="1:2" x14ac:dyDescent="0.45">
      <c r="A28894" s="18">
        <v>46347.958333333336</v>
      </c>
      <c r="B28894">
        <v>13.56</v>
      </c>
    </row>
    <row r="28895" spans="1:2" x14ac:dyDescent="0.45">
      <c r="A28895" s="18">
        <v>46347.96875</v>
      </c>
      <c r="B28895">
        <v>13.1</v>
      </c>
    </row>
    <row r="28896" spans="1:2" x14ac:dyDescent="0.45">
      <c r="A28896" s="18">
        <v>46347.979166666664</v>
      </c>
      <c r="B28896">
        <v>13.36</v>
      </c>
    </row>
    <row r="28897" spans="1:2" x14ac:dyDescent="0.45">
      <c r="A28897" s="18">
        <v>46347.989583333336</v>
      </c>
      <c r="B28897">
        <v>13.64</v>
      </c>
    </row>
    <row r="28898" spans="1:2" x14ac:dyDescent="0.45">
      <c r="A28898" s="12">
        <v>46348</v>
      </c>
      <c r="B28898">
        <v>13.46</v>
      </c>
    </row>
    <row r="28899" spans="1:2" x14ac:dyDescent="0.45">
      <c r="A28899" s="18">
        <v>46348.010416666664</v>
      </c>
      <c r="B28899">
        <v>13.16</v>
      </c>
    </row>
    <row r="28900" spans="1:2" x14ac:dyDescent="0.45">
      <c r="A28900" s="18">
        <v>46348.020833333336</v>
      </c>
      <c r="B28900">
        <v>13.54</v>
      </c>
    </row>
    <row r="28901" spans="1:2" x14ac:dyDescent="0.45">
      <c r="A28901" s="18">
        <v>46348.03125</v>
      </c>
      <c r="B28901">
        <v>13.36</v>
      </c>
    </row>
    <row r="28902" spans="1:2" x14ac:dyDescent="0.45">
      <c r="A28902" s="18">
        <v>46348.041666666664</v>
      </c>
      <c r="B28902">
        <v>13.62</v>
      </c>
    </row>
    <row r="28903" spans="1:2" x14ac:dyDescent="0.45">
      <c r="A28903" s="18">
        <v>46348.052083333336</v>
      </c>
      <c r="B28903">
        <v>13.52</v>
      </c>
    </row>
    <row r="28904" spans="1:2" x14ac:dyDescent="0.45">
      <c r="A28904" s="18">
        <v>46348.0625</v>
      </c>
      <c r="B28904">
        <v>13.46</v>
      </c>
    </row>
    <row r="28905" spans="1:2" x14ac:dyDescent="0.45">
      <c r="A28905" s="18">
        <v>46348.072916666664</v>
      </c>
      <c r="B28905">
        <v>13.28</v>
      </c>
    </row>
    <row r="28906" spans="1:2" x14ac:dyDescent="0.45">
      <c r="A28906" s="18">
        <v>46348.083333333336</v>
      </c>
      <c r="B28906">
        <v>14.02</v>
      </c>
    </row>
    <row r="28907" spans="1:2" x14ac:dyDescent="0.45">
      <c r="A28907" s="18">
        <v>46348.09375</v>
      </c>
      <c r="B28907">
        <v>13.58</v>
      </c>
    </row>
    <row r="28908" spans="1:2" x14ac:dyDescent="0.45">
      <c r="A28908" s="18">
        <v>46348.104166666664</v>
      </c>
      <c r="B28908">
        <v>13.58</v>
      </c>
    </row>
    <row r="28909" spans="1:2" x14ac:dyDescent="0.45">
      <c r="A28909" s="18">
        <v>46348.114583333336</v>
      </c>
      <c r="B28909">
        <v>13.46</v>
      </c>
    </row>
    <row r="28910" spans="1:2" x14ac:dyDescent="0.45">
      <c r="A28910" s="18">
        <v>46348.125</v>
      </c>
      <c r="B28910">
        <v>13.76</v>
      </c>
    </row>
    <row r="28911" spans="1:2" x14ac:dyDescent="0.45">
      <c r="A28911" s="18">
        <v>46348.135416666664</v>
      </c>
      <c r="B28911">
        <v>13.58</v>
      </c>
    </row>
    <row r="28912" spans="1:2" x14ac:dyDescent="0.45">
      <c r="A28912" s="18">
        <v>46348.145833333336</v>
      </c>
      <c r="B28912">
        <v>13.14</v>
      </c>
    </row>
    <row r="28913" spans="1:2" x14ac:dyDescent="0.45">
      <c r="A28913" s="18">
        <v>46348.15625</v>
      </c>
      <c r="B28913">
        <v>13.66</v>
      </c>
    </row>
    <row r="28914" spans="1:2" x14ac:dyDescent="0.45">
      <c r="A28914" s="18">
        <v>46348.166666666664</v>
      </c>
      <c r="B28914">
        <v>13.64</v>
      </c>
    </row>
    <row r="28915" spans="1:2" x14ac:dyDescent="0.45">
      <c r="A28915" s="18">
        <v>46348.177083333336</v>
      </c>
      <c r="B28915">
        <v>13.5</v>
      </c>
    </row>
    <row r="28916" spans="1:2" x14ac:dyDescent="0.45">
      <c r="A28916" s="18">
        <v>46348.1875</v>
      </c>
      <c r="B28916">
        <v>13</v>
      </c>
    </row>
    <row r="28917" spans="1:2" x14ac:dyDescent="0.45">
      <c r="A28917" s="18">
        <v>46348.197916666664</v>
      </c>
      <c r="B28917">
        <v>13.62</v>
      </c>
    </row>
    <row r="28918" spans="1:2" x14ac:dyDescent="0.45">
      <c r="A28918" s="18">
        <v>46348.208333333336</v>
      </c>
      <c r="B28918">
        <v>13.78</v>
      </c>
    </row>
    <row r="28919" spans="1:2" x14ac:dyDescent="0.45">
      <c r="A28919" s="18">
        <v>46348.21875</v>
      </c>
      <c r="B28919">
        <v>13.3</v>
      </c>
    </row>
    <row r="28920" spans="1:2" x14ac:dyDescent="0.45">
      <c r="A28920" s="18">
        <v>46348.229166666664</v>
      </c>
      <c r="B28920">
        <v>13.6</v>
      </c>
    </row>
    <row r="28921" spans="1:2" x14ac:dyDescent="0.45">
      <c r="A28921" s="18">
        <v>46348.239583333336</v>
      </c>
      <c r="B28921">
        <v>13.64</v>
      </c>
    </row>
    <row r="28922" spans="1:2" x14ac:dyDescent="0.45">
      <c r="A28922" s="18">
        <v>46348.25</v>
      </c>
      <c r="B28922">
        <v>13.9</v>
      </c>
    </row>
    <row r="28923" spans="1:2" x14ac:dyDescent="0.45">
      <c r="A28923" s="18">
        <v>46348.260416666664</v>
      </c>
      <c r="B28923">
        <v>15.32</v>
      </c>
    </row>
    <row r="28924" spans="1:2" x14ac:dyDescent="0.45">
      <c r="A28924" s="18">
        <v>46348.270833333336</v>
      </c>
      <c r="B28924">
        <v>16.04</v>
      </c>
    </row>
    <row r="28925" spans="1:2" x14ac:dyDescent="0.45">
      <c r="A28925" s="18">
        <v>46348.28125</v>
      </c>
      <c r="B28925">
        <v>15.82</v>
      </c>
    </row>
    <row r="28926" spans="1:2" x14ac:dyDescent="0.45">
      <c r="A28926" s="18">
        <v>46348.291666666664</v>
      </c>
      <c r="B28926">
        <v>16.059999999999999</v>
      </c>
    </row>
    <row r="28927" spans="1:2" x14ac:dyDescent="0.45">
      <c r="A28927" s="18">
        <v>46348.302083333336</v>
      </c>
      <c r="B28927">
        <v>17.72</v>
      </c>
    </row>
    <row r="28928" spans="1:2" x14ac:dyDescent="0.45">
      <c r="A28928" s="18">
        <v>46348.3125</v>
      </c>
      <c r="B28928">
        <v>19.88</v>
      </c>
    </row>
    <row r="28929" spans="1:2" x14ac:dyDescent="0.45">
      <c r="A28929" s="18">
        <v>46348.322916666664</v>
      </c>
      <c r="B28929">
        <v>20.399999999999999</v>
      </c>
    </row>
    <row r="28930" spans="1:2" x14ac:dyDescent="0.45">
      <c r="A28930" s="18">
        <v>46348.333333333336</v>
      </c>
      <c r="B28930">
        <v>14.08</v>
      </c>
    </row>
    <row r="28931" spans="1:2" x14ac:dyDescent="0.45">
      <c r="A28931" s="18">
        <v>46348.34375</v>
      </c>
      <c r="B28931">
        <v>18.68</v>
      </c>
    </row>
    <row r="28932" spans="1:2" x14ac:dyDescent="0.45">
      <c r="A28932" s="18">
        <v>46348.354166666664</v>
      </c>
      <c r="B28932">
        <v>21.56</v>
      </c>
    </row>
    <row r="28933" spans="1:2" x14ac:dyDescent="0.45">
      <c r="A28933" s="18">
        <v>46348.364583333336</v>
      </c>
      <c r="B28933">
        <v>26.08</v>
      </c>
    </row>
    <row r="28934" spans="1:2" x14ac:dyDescent="0.45">
      <c r="A28934" s="18">
        <v>46348.375</v>
      </c>
      <c r="B28934">
        <v>20.94</v>
      </c>
    </row>
    <row r="28935" spans="1:2" x14ac:dyDescent="0.45">
      <c r="A28935" s="18">
        <v>46348.385416666664</v>
      </c>
      <c r="B28935">
        <v>23.4</v>
      </c>
    </row>
    <row r="28936" spans="1:2" x14ac:dyDescent="0.45">
      <c r="A28936" s="18">
        <v>46348.395833333336</v>
      </c>
      <c r="B28936">
        <v>23.88</v>
      </c>
    </row>
    <row r="28937" spans="1:2" x14ac:dyDescent="0.45">
      <c r="A28937" s="18">
        <v>46348.40625</v>
      </c>
      <c r="B28937">
        <v>28.64</v>
      </c>
    </row>
    <row r="28938" spans="1:2" x14ac:dyDescent="0.45">
      <c r="A28938" s="18">
        <v>46348.416666666664</v>
      </c>
      <c r="B28938">
        <v>35.78</v>
      </c>
    </row>
    <row r="28939" spans="1:2" x14ac:dyDescent="0.45">
      <c r="A28939" s="18">
        <v>46348.427083333336</v>
      </c>
      <c r="B28939">
        <v>32.86</v>
      </c>
    </row>
    <row r="28940" spans="1:2" x14ac:dyDescent="0.45">
      <c r="A28940" s="18">
        <v>46348.4375</v>
      </c>
      <c r="B28940">
        <v>27.4</v>
      </c>
    </row>
    <row r="28941" spans="1:2" x14ac:dyDescent="0.45">
      <c r="A28941" s="18">
        <v>46348.447916666664</v>
      </c>
      <c r="B28941">
        <v>33.840000000000003</v>
      </c>
    </row>
    <row r="28942" spans="1:2" x14ac:dyDescent="0.45">
      <c r="A28942" s="18">
        <v>46348.458333333336</v>
      </c>
      <c r="B28942">
        <v>35.14</v>
      </c>
    </row>
    <row r="28943" spans="1:2" x14ac:dyDescent="0.45">
      <c r="A28943" s="18">
        <v>46348.46875</v>
      </c>
      <c r="B28943">
        <v>35.6</v>
      </c>
    </row>
    <row r="28944" spans="1:2" x14ac:dyDescent="0.45">
      <c r="A28944" s="18">
        <v>46348.479166666664</v>
      </c>
      <c r="B28944">
        <v>32.78</v>
      </c>
    </row>
    <row r="28945" spans="1:2" x14ac:dyDescent="0.45">
      <c r="A28945" s="18">
        <v>46348.489583333336</v>
      </c>
      <c r="B28945">
        <v>33.54</v>
      </c>
    </row>
    <row r="28946" spans="1:2" x14ac:dyDescent="0.45">
      <c r="A28946" s="18">
        <v>46348.5</v>
      </c>
      <c r="B28946">
        <v>35.159999999999997</v>
      </c>
    </row>
    <row r="28947" spans="1:2" x14ac:dyDescent="0.45">
      <c r="A28947" s="18">
        <v>46348.510416666664</v>
      </c>
      <c r="B28947">
        <v>39.56</v>
      </c>
    </row>
    <row r="28948" spans="1:2" x14ac:dyDescent="0.45">
      <c r="A28948" s="18">
        <v>46348.520833333336</v>
      </c>
      <c r="B28948">
        <v>36.24</v>
      </c>
    </row>
    <row r="28949" spans="1:2" x14ac:dyDescent="0.45">
      <c r="A28949" s="18">
        <v>46348.53125</v>
      </c>
      <c r="B28949">
        <v>34.74</v>
      </c>
    </row>
    <row r="28950" spans="1:2" x14ac:dyDescent="0.45">
      <c r="A28950" s="18">
        <v>46348.541666666664</v>
      </c>
      <c r="B28950">
        <v>34.340000000000003</v>
      </c>
    </row>
    <row r="28951" spans="1:2" x14ac:dyDescent="0.45">
      <c r="A28951" s="18">
        <v>46348.552083333336</v>
      </c>
      <c r="B28951">
        <v>31.62</v>
      </c>
    </row>
    <row r="28952" spans="1:2" x14ac:dyDescent="0.45">
      <c r="A28952" s="18">
        <v>46348.5625</v>
      </c>
      <c r="B28952">
        <v>31.06</v>
      </c>
    </row>
    <row r="28953" spans="1:2" x14ac:dyDescent="0.45">
      <c r="A28953" s="18">
        <v>46348.572916666664</v>
      </c>
      <c r="B28953">
        <v>28.28</v>
      </c>
    </row>
    <row r="28954" spans="1:2" x14ac:dyDescent="0.45">
      <c r="A28954" s="18">
        <v>46348.583333333336</v>
      </c>
      <c r="B28954">
        <v>22.22</v>
      </c>
    </row>
    <row r="28955" spans="1:2" x14ac:dyDescent="0.45">
      <c r="A28955" s="18">
        <v>46348.59375</v>
      </c>
      <c r="B28955">
        <v>24.02</v>
      </c>
    </row>
    <row r="28956" spans="1:2" x14ac:dyDescent="0.45">
      <c r="A28956" s="18">
        <v>46348.604166666664</v>
      </c>
      <c r="B28956">
        <v>24.88</v>
      </c>
    </row>
    <row r="28957" spans="1:2" x14ac:dyDescent="0.45">
      <c r="A28957" s="18">
        <v>46348.614583333336</v>
      </c>
      <c r="B28957">
        <v>22.92</v>
      </c>
    </row>
    <row r="28958" spans="1:2" x14ac:dyDescent="0.45">
      <c r="A28958" s="18">
        <v>46348.625</v>
      </c>
      <c r="B28958">
        <v>24.24</v>
      </c>
    </row>
    <row r="28959" spans="1:2" x14ac:dyDescent="0.45">
      <c r="A28959" s="18">
        <v>46348.635416666664</v>
      </c>
      <c r="B28959">
        <v>21.28</v>
      </c>
    </row>
    <row r="28960" spans="1:2" x14ac:dyDescent="0.45">
      <c r="A28960" s="18">
        <v>46348.645833333336</v>
      </c>
      <c r="B28960">
        <v>25.76</v>
      </c>
    </row>
    <row r="28961" spans="1:2" x14ac:dyDescent="0.45">
      <c r="A28961" s="18">
        <v>46348.65625</v>
      </c>
      <c r="B28961">
        <v>25.32</v>
      </c>
    </row>
    <row r="28962" spans="1:2" x14ac:dyDescent="0.45">
      <c r="A28962" s="18">
        <v>46348.666666666664</v>
      </c>
      <c r="B28962">
        <v>27.46</v>
      </c>
    </row>
    <row r="28963" spans="1:2" x14ac:dyDescent="0.45">
      <c r="A28963" s="18">
        <v>46348.677083333336</v>
      </c>
      <c r="B28963">
        <v>24.04</v>
      </c>
    </row>
    <row r="28964" spans="1:2" x14ac:dyDescent="0.45">
      <c r="A28964" s="18">
        <v>46348.6875</v>
      </c>
      <c r="B28964">
        <v>20.22</v>
      </c>
    </row>
    <row r="28965" spans="1:2" x14ac:dyDescent="0.45">
      <c r="A28965" s="18">
        <v>46348.697916666664</v>
      </c>
      <c r="B28965">
        <v>18.52</v>
      </c>
    </row>
    <row r="28966" spans="1:2" x14ac:dyDescent="0.45">
      <c r="A28966" s="18">
        <v>46348.708333333336</v>
      </c>
      <c r="B28966">
        <v>21.94</v>
      </c>
    </row>
    <row r="28967" spans="1:2" x14ac:dyDescent="0.45">
      <c r="A28967" s="18">
        <v>46348.71875</v>
      </c>
      <c r="B28967">
        <v>24.32</v>
      </c>
    </row>
    <row r="28968" spans="1:2" x14ac:dyDescent="0.45">
      <c r="A28968" s="18">
        <v>46348.729166666664</v>
      </c>
      <c r="B28968">
        <v>23.96</v>
      </c>
    </row>
    <row r="28969" spans="1:2" x14ac:dyDescent="0.45">
      <c r="A28969" s="18">
        <v>46348.739583333336</v>
      </c>
      <c r="B28969">
        <v>23.3</v>
      </c>
    </row>
    <row r="28970" spans="1:2" x14ac:dyDescent="0.45">
      <c r="A28970" s="18">
        <v>46348.75</v>
      </c>
      <c r="B28970">
        <v>24.34</v>
      </c>
    </row>
    <row r="28971" spans="1:2" x14ac:dyDescent="0.45">
      <c r="A28971" s="18">
        <v>46348.760416666664</v>
      </c>
      <c r="B28971">
        <v>19.52</v>
      </c>
    </row>
    <row r="28972" spans="1:2" x14ac:dyDescent="0.45">
      <c r="A28972" s="18">
        <v>46348.770833333336</v>
      </c>
      <c r="B28972">
        <v>20.36</v>
      </c>
    </row>
    <row r="28973" spans="1:2" x14ac:dyDescent="0.45">
      <c r="A28973" s="18">
        <v>46348.78125</v>
      </c>
      <c r="B28973">
        <v>19.440000000000001</v>
      </c>
    </row>
    <row r="28974" spans="1:2" x14ac:dyDescent="0.45">
      <c r="A28974" s="18">
        <v>46348.791666666664</v>
      </c>
      <c r="B28974">
        <v>17.559999999999999</v>
      </c>
    </row>
    <row r="28975" spans="1:2" x14ac:dyDescent="0.45">
      <c r="A28975" s="18">
        <v>46348.802083333336</v>
      </c>
      <c r="B28975">
        <v>16.7</v>
      </c>
    </row>
    <row r="28976" spans="1:2" x14ac:dyDescent="0.45">
      <c r="A28976" s="18">
        <v>46348.8125</v>
      </c>
      <c r="B28976">
        <v>16.100000000000001</v>
      </c>
    </row>
    <row r="28977" spans="1:2" x14ac:dyDescent="0.45">
      <c r="A28977" s="18">
        <v>46348.822916666664</v>
      </c>
      <c r="B28977">
        <v>16.46</v>
      </c>
    </row>
    <row r="28978" spans="1:2" x14ac:dyDescent="0.45">
      <c r="A28978" s="18">
        <v>46348.833333333336</v>
      </c>
      <c r="B28978">
        <v>16.739999999999998</v>
      </c>
    </row>
    <row r="28979" spans="1:2" x14ac:dyDescent="0.45">
      <c r="A28979" s="18">
        <v>46348.84375</v>
      </c>
      <c r="B28979">
        <v>15.12</v>
      </c>
    </row>
    <row r="28980" spans="1:2" x14ac:dyDescent="0.45">
      <c r="A28980" s="18">
        <v>46348.854166666664</v>
      </c>
      <c r="B28980">
        <v>15.24</v>
      </c>
    </row>
    <row r="28981" spans="1:2" x14ac:dyDescent="0.45">
      <c r="A28981" s="18">
        <v>46348.864583333336</v>
      </c>
      <c r="B28981">
        <v>15.06</v>
      </c>
    </row>
    <row r="28982" spans="1:2" x14ac:dyDescent="0.45">
      <c r="A28982" s="18">
        <v>46348.875</v>
      </c>
      <c r="B28982">
        <v>15.44</v>
      </c>
    </row>
    <row r="28983" spans="1:2" x14ac:dyDescent="0.45">
      <c r="A28983" s="18">
        <v>46348.885416666664</v>
      </c>
      <c r="B28983">
        <v>15.26</v>
      </c>
    </row>
    <row r="28984" spans="1:2" x14ac:dyDescent="0.45">
      <c r="A28984" s="18">
        <v>46348.895833333336</v>
      </c>
      <c r="B28984">
        <v>15.14</v>
      </c>
    </row>
    <row r="28985" spans="1:2" x14ac:dyDescent="0.45">
      <c r="A28985" s="18">
        <v>46348.90625</v>
      </c>
      <c r="B28985">
        <v>15.3</v>
      </c>
    </row>
    <row r="28986" spans="1:2" x14ac:dyDescent="0.45">
      <c r="A28986" s="18">
        <v>46348.916666666664</v>
      </c>
      <c r="B28986">
        <v>15.3</v>
      </c>
    </row>
    <row r="28987" spans="1:2" x14ac:dyDescent="0.45">
      <c r="A28987" s="18">
        <v>46348.927083333336</v>
      </c>
      <c r="B28987">
        <v>12.94</v>
      </c>
    </row>
    <row r="28988" spans="1:2" x14ac:dyDescent="0.45">
      <c r="A28988" s="18">
        <v>46348.9375</v>
      </c>
      <c r="B28988">
        <v>13.14</v>
      </c>
    </row>
    <row r="28989" spans="1:2" x14ac:dyDescent="0.45">
      <c r="A28989" s="18">
        <v>46348.947916666664</v>
      </c>
      <c r="B28989">
        <v>13.04</v>
      </c>
    </row>
    <row r="28990" spans="1:2" x14ac:dyDescent="0.45">
      <c r="A28990" s="18">
        <v>46348.958333333336</v>
      </c>
      <c r="B28990">
        <v>13.14</v>
      </c>
    </row>
    <row r="28991" spans="1:2" x14ac:dyDescent="0.45">
      <c r="A28991" s="18">
        <v>46348.96875</v>
      </c>
      <c r="B28991">
        <v>12.98</v>
      </c>
    </row>
    <row r="28992" spans="1:2" x14ac:dyDescent="0.45">
      <c r="A28992" s="18">
        <v>46348.979166666664</v>
      </c>
      <c r="B28992">
        <v>12.66</v>
      </c>
    </row>
    <row r="28993" spans="1:2" x14ac:dyDescent="0.45">
      <c r="A28993" s="18">
        <v>46348.989583333336</v>
      </c>
      <c r="B28993">
        <v>13.54</v>
      </c>
    </row>
    <row r="28994" spans="1:2" x14ac:dyDescent="0.45">
      <c r="A28994" s="12">
        <v>46349</v>
      </c>
      <c r="B28994">
        <v>13.28</v>
      </c>
    </row>
    <row r="28995" spans="1:2" x14ac:dyDescent="0.45">
      <c r="A28995" s="18">
        <v>46349.010416666664</v>
      </c>
      <c r="B28995">
        <v>12.72</v>
      </c>
    </row>
    <row r="28996" spans="1:2" x14ac:dyDescent="0.45">
      <c r="A28996" s="18">
        <v>46349.020833333336</v>
      </c>
      <c r="B28996">
        <v>12.9</v>
      </c>
    </row>
    <row r="28997" spans="1:2" x14ac:dyDescent="0.45">
      <c r="A28997" s="18">
        <v>46349.03125</v>
      </c>
      <c r="B28997">
        <v>13</v>
      </c>
    </row>
    <row r="28998" spans="1:2" x14ac:dyDescent="0.45">
      <c r="A28998" s="18">
        <v>46349.041666666664</v>
      </c>
      <c r="B28998">
        <v>12.9</v>
      </c>
    </row>
    <row r="28999" spans="1:2" x14ac:dyDescent="0.45">
      <c r="A28999" s="18">
        <v>46349.052083333336</v>
      </c>
      <c r="B28999">
        <v>12.96</v>
      </c>
    </row>
    <row r="29000" spans="1:2" x14ac:dyDescent="0.45">
      <c r="A29000" s="18">
        <v>46349.0625</v>
      </c>
      <c r="B29000">
        <v>12.64</v>
      </c>
    </row>
    <row r="29001" spans="1:2" x14ac:dyDescent="0.45">
      <c r="A29001" s="18">
        <v>46349.072916666664</v>
      </c>
      <c r="B29001">
        <v>13.06</v>
      </c>
    </row>
    <row r="29002" spans="1:2" x14ac:dyDescent="0.45">
      <c r="A29002" s="18">
        <v>46349.083333333336</v>
      </c>
      <c r="B29002">
        <v>13.08</v>
      </c>
    </row>
    <row r="29003" spans="1:2" x14ac:dyDescent="0.45">
      <c r="A29003" s="18">
        <v>46349.09375</v>
      </c>
      <c r="B29003">
        <v>12.98</v>
      </c>
    </row>
    <row r="29004" spans="1:2" x14ac:dyDescent="0.45">
      <c r="A29004" s="18">
        <v>46349.104166666664</v>
      </c>
      <c r="B29004">
        <v>12.96</v>
      </c>
    </row>
    <row r="29005" spans="1:2" x14ac:dyDescent="0.45">
      <c r="A29005" s="18">
        <v>46349.114583333336</v>
      </c>
      <c r="B29005">
        <v>12.74</v>
      </c>
    </row>
    <row r="29006" spans="1:2" x14ac:dyDescent="0.45">
      <c r="A29006" s="18">
        <v>46349.125</v>
      </c>
      <c r="B29006">
        <v>13.08</v>
      </c>
    </row>
    <row r="29007" spans="1:2" x14ac:dyDescent="0.45">
      <c r="A29007" s="18">
        <v>46349.135416666664</v>
      </c>
      <c r="B29007">
        <v>12.98</v>
      </c>
    </row>
    <row r="29008" spans="1:2" x14ac:dyDescent="0.45">
      <c r="A29008" s="18">
        <v>46349.145833333336</v>
      </c>
      <c r="B29008">
        <v>12.7</v>
      </c>
    </row>
    <row r="29009" spans="1:2" x14ac:dyDescent="0.45">
      <c r="A29009" s="18">
        <v>46349.15625</v>
      </c>
      <c r="B29009">
        <v>13.24</v>
      </c>
    </row>
    <row r="29010" spans="1:2" x14ac:dyDescent="0.45">
      <c r="A29010" s="18">
        <v>46349.166666666664</v>
      </c>
      <c r="B29010">
        <v>12.8</v>
      </c>
    </row>
    <row r="29011" spans="1:2" x14ac:dyDescent="0.45">
      <c r="A29011" s="18">
        <v>46349.177083333336</v>
      </c>
      <c r="B29011">
        <v>12.86</v>
      </c>
    </row>
    <row r="29012" spans="1:2" x14ac:dyDescent="0.45">
      <c r="A29012" s="18">
        <v>46349.1875</v>
      </c>
      <c r="B29012">
        <v>13.08</v>
      </c>
    </row>
    <row r="29013" spans="1:2" x14ac:dyDescent="0.45">
      <c r="A29013" s="18">
        <v>46349.197916666664</v>
      </c>
      <c r="B29013">
        <v>12.66</v>
      </c>
    </row>
    <row r="29014" spans="1:2" x14ac:dyDescent="0.45">
      <c r="A29014" s="18">
        <v>46349.208333333336</v>
      </c>
      <c r="B29014">
        <v>13.32</v>
      </c>
    </row>
    <row r="29015" spans="1:2" x14ac:dyDescent="0.45">
      <c r="A29015" s="18">
        <v>46349.21875</v>
      </c>
      <c r="B29015">
        <v>13.34</v>
      </c>
    </row>
    <row r="29016" spans="1:2" x14ac:dyDescent="0.45">
      <c r="A29016" s="18">
        <v>46349.229166666664</v>
      </c>
      <c r="B29016">
        <v>12.8</v>
      </c>
    </row>
    <row r="29017" spans="1:2" x14ac:dyDescent="0.45">
      <c r="A29017" s="18">
        <v>46349.239583333336</v>
      </c>
      <c r="B29017">
        <v>13.3</v>
      </c>
    </row>
    <row r="29018" spans="1:2" x14ac:dyDescent="0.45">
      <c r="A29018" s="18">
        <v>46349.25</v>
      </c>
      <c r="B29018">
        <v>13.12</v>
      </c>
    </row>
    <row r="29019" spans="1:2" x14ac:dyDescent="0.45">
      <c r="A29019" s="18">
        <v>46349.260416666664</v>
      </c>
      <c r="B29019">
        <v>15.58</v>
      </c>
    </row>
    <row r="29020" spans="1:2" x14ac:dyDescent="0.45">
      <c r="A29020" s="18">
        <v>46349.270833333336</v>
      </c>
      <c r="B29020">
        <v>15.56</v>
      </c>
    </row>
    <row r="29021" spans="1:2" x14ac:dyDescent="0.45">
      <c r="A29021" s="18">
        <v>46349.28125</v>
      </c>
      <c r="B29021">
        <v>15.24</v>
      </c>
    </row>
    <row r="29022" spans="1:2" x14ac:dyDescent="0.45">
      <c r="A29022" s="18">
        <v>46349.291666666664</v>
      </c>
      <c r="B29022">
        <v>16.48</v>
      </c>
    </row>
    <row r="29023" spans="1:2" x14ac:dyDescent="0.45">
      <c r="A29023" s="18">
        <v>46349.302083333336</v>
      </c>
      <c r="B29023">
        <v>18.82</v>
      </c>
    </row>
    <row r="29024" spans="1:2" x14ac:dyDescent="0.45">
      <c r="A29024" s="18">
        <v>46349.3125</v>
      </c>
      <c r="B29024">
        <v>18.399999999999999</v>
      </c>
    </row>
    <row r="29025" spans="1:2" x14ac:dyDescent="0.45">
      <c r="A29025" s="18">
        <v>46349.322916666664</v>
      </c>
      <c r="B29025">
        <v>26.46</v>
      </c>
    </row>
    <row r="29026" spans="1:2" x14ac:dyDescent="0.45">
      <c r="A29026" s="18">
        <v>46349.333333333336</v>
      </c>
      <c r="B29026">
        <v>33.020000000000003</v>
      </c>
    </row>
    <row r="29027" spans="1:2" x14ac:dyDescent="0.45">
      <c r="A29027" s="18">
        <v>46349.34375</v>
      </c>
      <c r="B29027">
        <v>31.14</v>
      </c>
    </row>
    <row r="29028" spans="1:2" x14ac:dyDescent="0.45">
      <c r="A29028" s="18">
        <v>46349.354166666664</v>
      </c>
      <c r="B29028">
        <v>39.44</v>
      </c>
    </row>
    <row r="29029" spans="1:2" x14ac:dyDescent="0.45">
      <c r="A29029" s="18">
        <v>46349.364583333336</v>
      </c>
      <c r="B29029">
        <v>36.340000000000003</v>
      </c>
    </row>
    <row r="29030" spans="1:2" x14ac:dyDescent="0.45">
      <c r="A29030" s="18">
        <v>46349.375</v>
      </c>
      <c r="B29030">
        <v>40.1</v>
      </c>
    </row>
    <row r="29031" spans="1:2" x14ac:dyDescent="0.45">
      <c r="A29031" s="18">
        <v>46349.385416666664</v>
      </c>
      <c r="B29031">
        <v>36.6</v>
      </c>
    </row>
    <row r="29032" spans="1:2" x14ac:dyDescent="0.45">
      <c r="A29032" s="18">
        <v>46349.395833333336</v>
      </c>
      <c r="B29032">
        <v>38.68</v>
      </c>
    </row>
    <row r="29033" spans="1:2" x14ac:dyDescent="0.45">
      <c r="A29033" s="18">
        <v>46349.40625</v>
      </c>
      <c r="B29033">
        <v>47.06</v>
      </c>
    </row>
    <row r="29034" spans="1:2" x14ac:dyDescent="0.45">
      <c r="A29034" s="18">
        <v>46349.416666666664</v>
      </c>
      <c r="B29034">
        <v>40.72</v>
      </c>
    </row>
    <row r="29035" spans="1:2" x14ac:dyDescent="0.45">
      <c r="A29035" s="18">
        <v>46349.427083333336</v>
      </c>
      <c r="B29035">
        <v>29.02</v>
      </c>
    </row>
    <row r="29036" spans="1:2" x14ac:dyDescent="0.45">
      <c r="A29036" s="18">
        <v>46349.4375</v>
      </c>
      <c r="B29036">
        <v>29.5</v>
      </c>
    </row>
    <row r="29037" spans="1:2" x14ac:dyDescent="0.45">
      <c r="A29037" s="18">
        <v>46349.447916666664</v>
      </c>
      <c r="B29037">
        <v>30.58</v>
      </c>
    </row>
    <row r="29038" spans="1:2" x14ac:dyDescent="0.45">
      <c r="A29038" s="18">
        <v>46349.458333333336</v>
      </c>
      <c r="B29038">
        <v>26.98</v>
      </c>
    </row>
    <row r="29039" spans="1:2" x14ac:dyDescent="0.45">
      <c r="A29039" s="18">
        <v>46349.46875</v>
      </c>
      <c r="B29039">
        <v>23.74</v>
      </c>
    </row>
    <row r="29040" spans="1:2" x14ac:dyDescent="0.45">
      <c r="A29040" s="18">
        <v>46349.479166666664</v>
      </c>
      <c r="B29040">
        <v>25.96</v>
      </c>
    </row>
    <row r="29041" spans="1:2" x14ac:dyDescent="0.45">
      <c r="A29041" s="18">
        <v>46349.489583333336</v>
      </c>
      <c r="B29041">
        <v>29.1</v>
      </c>
    </row>
    <row r="29042" spans="1:2" x14ac:dyDescent="0.45">
      <c r="A29042" s="18">
        <v>46349.5</v>
      </c>
      <c r="B29042">
        <v>25.4</v>
      </c>
    </row>
    <row r="29043" spans="1:2" x14ac:dyDescent="0.45">
      <c r="A29043" s="18">
        <v>46349.510416666664</v>
      </c>
      <c r="B29043">
        <v>30.14</v>
      </c>
    </row>
    <row r="29044" spans="1:2" x14ac:dyDescent="0.45">
      <c r="A29044" s="18">
        <v>46349.520833333336</v>
      </c>
      <c r="B29044">
        <v>27.6</v>
      </c>
    </row>
    <row r="29045" spans="1:2" x14ac:dyDescent="0.45">
      <c r="A29045" s="18">
        <v>46349.53125</v>
      </c>
      <c r="B29045">
        <v>27.12</v>
      </c>
    </row>
    <row r="29046" spans="1:2" x14ac:dyDescent="0.45">
      <c r="A29046" s="18">
        <v>46349.541666666664</v>
      </c>
      <c r="B29046">
        <v>24.16</v>
      </c>
    </row>
    <row r="29047" spans="1:2" x14ac:dyDescent="0.45">
      <c r="A29047" s="18">
        <v>46349.552083333336</v>
      </c>
      <c r="B29047">
        <v>23.26</v>
      </c>
    </row>
    <row r="29048" spans="1:2" x14ac:dyDescent="0.45">
      <c r="A29048" s="18">
        <v>46349.5625</v>
      </c>
      <c r="B29048">
        <v>22.18</v>
      </c>
    </row>
    <row r="29049" spans="1:2" x14ac:dyDescent="0.45">
      <c r="A29049" s="18">
        <v>46349.572916666664</v>
      </c>
      <c r="B29049">
        <v>22.26</v>
      </c>
    </row>
    <row r="29050" spans="1:2" x14ac:dyDescent="0.45">
      <c r="A29050" s="18">
        <v>46349.583333333336</v>
      </c>
      <c r="B29050">
        <v>23.58</v>
      </c>
    </row>
    <row r="29051" spans="1:2" x14ac:dyDescent="0.45">
      <c r="A29051" s="18">
        <v>46349.59375</v>
      </c>
      <c r="B29051">
        <v>25.38</v>
      </c>
    </row>
    <row r="29052" spans="1:2" x14ac:dyDescent="0.45">
      <c r="A29052" s="18">
        <v>46349.604166666664</v>
      </c>
      <c r="B29052">
        <v>26.36</v>
      </c>
    </row>
    <row r="29053" spans="1:2" x14ac:dyDescent="0.45">
      <c r="A29053" s="18">
        <v>46349.614583333336</v>
      </c>
      <c r="B29053">
        <v>29.66</v>
      </c>
    </row>
    <row r="29054" spans="1:2" x14ac:dyDescent="0.45">
      <c r="A29054" s="18">
        <v>46349.625</v>
      </c>
      <c r="B29054">
        <v>25.98</v>
      </c>
    </row>
    <row r="29055" spans="1:2" x14ac:dyDescent="0.45">
      <c r="A29055" s="18">
        <v>46349.635416666664</v>
      </c>
      <c r="B29055">
        <v>28.6</v>
      </c>
    </row>
    <row r="29056" spans="1:2" x14ac:dyDescent="0.45">
      <c r="A29056" s="18">
        <v>46349.645833333336</v>
      </c>
      <c r="B29056">
        <v>29.6</v>
      </c>
    </row>
    <row r="29057" spans="1:2" x14ac:dyDescent="0.45">
      <c r="A29057" s="18">
        <v>46349.65625</v>
      </c>
      <c r="B29057">
        <v>27.3</v>
      </c>
    </row>
    <row r="29058" spans="1:2" x14ac:dyDescent="0.45">
      <c r="A29058" s="18">
        <v>46349.666666666664</v>
      </c>
      <c r="B29058">
        <v>28.78</v>
      </c>
    </row>
    <row r="29059" spans="1:2" x14ac:dyDescent="0.45">
      <c r="A29059" s="18">
        <v>46349.677083333336</v>
      </c>
      <c r="B29059">
        <v>21.98</v>
      </c>
    </row>
    <row r="29060" spans="1:2" x14ac:dyDescent="0.45">
      <c r="A29060" s="18">
        <v>46349.6875</v>
      </c>
      <c r="B29060">
        <v>22.44</v>
      </c>
    </row>
    <row r="29061" spans="1:2" x14ac:dyDescent="0.45">
      <c r="A29061" s="18">
        <v>46349.697916666664</v>
      </c>
      <c r="B29061">
        <v>24.56</v>
      </c>
    </row>
    <row r="29062" spans="1:2" x14ac:dyDescent="0.45">
      <c r="A29062" s="18">
        <v>46349.708333333336</v>
      </c>
      <c r="B29062">
        <v>23.3</v>
      </c>
    </row>
    <row r="29063" spans="1:2" x14ac:dyDescent="0.45">
      <c r="A29063" s="18">
        <v>46349.71875</v>
      </c>
      <c r="B29063">
        <v>24.72</v>
      </c>
    </row>
    <row r="29064" spans="1:2" x14ac:dyDescent="0.45">
      <c r="A29064" s="18">
        <v>46349.729166666664</v>
      </c>
      <c r="B29064">
        <v>25.1</v>
      </c>
    </row>
    <row r="29065" spans="1:2" x14ac:dyDescent="0.45">
      <c r="A29065" s="18">
        <v>46349.739583333336</v>
      </c>
      <c r="B29065">
        <v>24.82</v>
      </c>
    </row>
    <row r="29066" spans="1:2" x14ac:dyDescent="0.45">
      <c r="A29066" s="18">
        <v>46349.75</v>
      </c>
      <c r="B29066">
        <v>22.2</v>
      </c>
    </row>
    <row r="29067" spans="1:2" x14ac:dyDescent="0.45">
      <c r="A29067" s="18">
        <v>46349.760416666664</v>
      </c>
      <c r="B29067">
        <v>19.28</v>
      </c>
    </row>
    <row r="29068" spans="1:2" x14ac:dyDescent="0.45">
      <c r="A29068" s="18">
        <v>46349.770833333336</v>
      </c>
      <c r="B29068">
        <v>20.8</v>
      </c>
    </row>
    <row r="29069" spans="1:2" x14ac:dyDescent="0.45">
      <c r="A29069" s="18">
        <v>46349.78125</v>
      </c>
      <c r="B29069">
        <v>19.079999999999998</v>
      </c>
    </row>
    <row r="29070" spans="1:2" x14ac:dyDescent="0.45">
      <c r="A29070" s="18">
        <v>46349.791666666664</v>
      </c>
      <c r="B29070">
        <v>17.079999999999998</v>
      </c>
    </row>
    <row r="29071" spans="1:2" x14ac:dyDescent="0.45">
      <c r="A29071" s="18">
        <v>46349.802083333336</v>
      </c>
      <c r="B29071">
        <v>16.36</v>
      </c>
    </row>
    <row r="29072" spans="1:2" x14ac:dyDescent="0.45">
      <c r="A29072" s="18">
        <v>46349.8125</v>
      </c>
      <c r="B29072">
        <v>16.28</v>
      </c>
    </row>
    <row r="29073" spans="1:2" x14ac:dyDescent="0.45">
      <c r="A29073" s="18">
        <v>46349.822916666664</v>
      </c>
      <c r="B29073">
        <v>16.100000000000001</v>
      </c>
    </row>
    <row r="29074" spans="1:2" x14ac:dyDescent="0.45">
      <c r="A29074" s="18">
        <v>46349.833333333336</v>
      </c>
      <c r="B29074">
        <v>16.3</v>
      </c>
    </row>
    <row r="29075" spans="1:2" x14ac:dyDescent="0.45">
      <c r="A29075" s="18">
        <v>46349.84375</v>
      </c>
      <c r="B29075">
        <v>14.78</v>
      </c>
    </row>
    <row r="29076" spans="1:2" x14ac:dyDescent="0.45">
      <c r="A29076" s="18">
        <v>46349.854166666664</v>
      </c>
      <c r="B29076">
        <v>15.24</v>
      </c>
    </row>
    <row r="29077" spans="1:2" x14ac:dyDescent="0.45">
      <c r="A29077" s="18">
        <v>46349.864583333336</v>
      </c>
      <c r="B29077">
        <v>15.36</v>
      </c>
    </row>
    <row r="29078" spans="1:2" x14ac:dyDescent="0.45">
      <c r="A29078" s="18">
        <v>46349.875</v>
      </c>
      <c r="B29078">
        <v>14.76</v>
      </c>
    </row>
    <row r="29079" spans="1:2" x14ac:dyDescent="0.45">
      <c r="A29079" s="18">
        <v>46349.885416666664</v>
      </c>
      <c r="B29079">
        <v>15.22</v>
      </c>
    </row>
    <row r="29080" spans="1:2" x14ac:dyDescent="0.45">
      <c r="A29080" s="18">
        <v>46349.895833333336</v>
      </c>
      <c r="B29080">
        <v>14.42</v>
      </c>
    </row>
    <row r="29081" spans="1:2" x14ac:dyDescent="0.45">
      <c r="A29081" s="18">
        <v>46349.90625</v>
      </c>
      <c r="B29081">
        <v>15.34</v>
      </c>
    </row>
    <row r="29082" spans="1:2" x14ac:dyDescent="0.45">
      <c r="A29082" s="18">
        <v>46349.916666666664</v>
      </c>
      <c r="B29082">
        <v>15.28</v>
      </c>
    </row>
    <row r="29083" spans="1:2" x14ac:dyDescent="0.45">
      <c r="A29083" s="18">
        <v>46349.927083333336</v>
      </c>
      <c r="B29083">
        <v>12.54</v>
      </c>
    </row>
    <row r="29084" spans="1:2" x14ac:dyDescent="0.45">
      <c r="A29084" s="18">
        <v>46349.9375</v>
      </c>
      <c r="B29084">
        <v>12.86</v>
      </c>
    </row>
    <row r="29085" spans="1:2" x14ac:dyDescent="0.45">
      <c r="A29085" s="18">
        <v>46349.947916666664</v>
      </c>
      <c r="B29085">
        <v>12.84</v>
      </c>
    </row>
    <row r="29086" spans="1:2" x14ac:dyDescent="0.45">
      <c r="A29086" s="18">
        <v>46349.958333333336</v>
      </c>
      <c r="B29086">
        <v>12.9</v>
      </c>
    </row>
    <row r="29087" spans="1:2" x14ac:dyDescent="0.45">
      <c r="A29087" s="18">
        <v>46349.96875</v>
      </c>
      <c r="B29087">
        <v>12.8</v>
      </c>
    </row>
    <row r="29088" spans="1:2" x14ac:dyDescent="0.45">
      <c r="A29088" s="18">
        <v>46349.979166666664</v>
      </c>
      <c r="B29088">
        <v>12.58</v>
      </c>
    </row>
    <row r="29089" spans="1:2" x14ac:dyDescent="0.45">
      <c r="A29089" s="18">
        <v>46349.989583333336</v>
      </c>
      <c r="B29089">
        <v>12.78</v>
      </c>
    </row>
    <row r="29090" spans="1:2" x14ac:dyDescent="0.45">
      <c r="A29090" s="12">
        <v>46350</v>
      </c>
      <c r="B29090">
        <v>12.58</v>
      </c>
    </row>
    <row r="29091" spans="1:2" x14ac:dyDescent="0.45">
      <c r="A29091" s="18">
        <v>46350.010416666664</v>
      </c>
      <c r="B29091">
        <v>13.04</v>
      </c>
    </row>
    <row r="29092" spans="1:2" x14ac:dyDescent="0.45">
      <c r="A29092" s="18">
        <v>46350.020833333336</v>
      </c>
      <c r="B29092">
        <v>12.68</v>
      </c>
    </row>
    <row r="29093" spans="1:2" x14ac:dyDescent="0.45">
      <c r="A29093" s="18">
        <v>46350.03125</v>
      </c>
      <c r="B29093">
        <v>12.16</v>
      </c>
    </row>
    <row r="29094" spans="1:2" x14ac:dyDescent="0.45">
      <c r="A29094" s="18">
        <v>46350.041666666664</v>
      </c>
      <c r="B29094">
        <v>12.9</v>
      </c>
    </row>
    <row r="29095" spans="1:2" x14ac:dyDescent="0.45">
      <c r="A29095" s="18">
        <v>46350.052083333336</v>
      </c>
      <c r="B29095">
        <v>12.38</v>
      </c>
    </row>
    <row r="29096" spans="1:2" x14ac:dyDescent="0.45">
      <c r="A29096" s="18">
        <v>46350.0625</v>
      </c>
      <c r="B29096">
        <v>12.46</v>
      </c>
    </row>
    <row r="29097" spans="1:2" x14ac:dyDescent="0.45">
      <c r="A29097" s="18">
        <v>46350.072916666664</v>
      </c>
      <c r="B29097">
        <v>12.62</v>
      </c>
    </row>
    <row r="29098" spans="1:2" x14ac:dyDescent="0.45">
      <c r="A29098" s="18">
        <v>46350.083333333336</v>
      </c>
      <c r="B29098">
        <v>12.62</v>
      </c>
    </row>
    <row r="29099" spans="1:2" x14ac:dyDescent="0.45">
      <c r="A29099" s="18">
        <v>46350.09375</v>
      </c>
      <c r="B29099">
        <v>12.56</v>
      </c>
    </row>
    <row r="29100" spans="1:2" x14ac:dyDescent="0.45">
      <c r="A29100" s="18">
        <v>46350.104166666664</v>
      </c>
      <c r="B29100">
        <v>12.46</v>
      </c>
    </row>
    <row r="29101" spans="1:2" x14ac:dyDescent="0.45">
      <c r="A29101" s="18">
        <v>46350.114583333336</v>
      </c>
      <c r="B29101">
        <v>12.62</v>
      </c>
    </row>
    <row r="29102" spans="1:2" x14ac:dyDescent="0.45">
      <c r="A29102" s="18">
        <v>46350.125</v>
      </c>
      <c r="B29102">
        <v>12.74</v>
      </c>
    </row>
    <row r="29103" spans="1:2" x14ac:dyDescent="0.45">
      <c r="A29103" s="18">
        <v>46350.135416666664</v>
      </c>
      <c r="B29103">
        <v>12.26</v>
      </c>
    </row>
    <row r="29104" spans="1:2" x14ac:dyDescent="0.45">
      <c r="A29104" s="18">
        <v>46350.145833333336</v>
      </c>
      <c r="B29104">
        <v>12.62</v>
      </c>
    </row>
    <row r="29105" spans="1:2" x14ac:dyDescent="0.45">
      <c r="A29105" s="18">
        <v>46350.15625</v>
      </c>
      <c r="B29105">
        <v>12.38</v>
      </c>
    </row>
    <row r="29106" spans="1:2" x14ac:dyDescent="0.45">
      <c r="A29106" s="18">
        <v>46350.166666666664</v>
      </c>
      <c r="B29106">
        <v>12.62</v>
      </c>
    </row>
    <row r="29107" spans="1:2" x14ac:dyDescent="0.45">
      <c r="A29107" s="18">
        <v>46350.177083333336</v>
      </c>
      <c r="B29107">
        <v>12.58</v>
      </c>
    </row>
    <row r="29108" spans="1:2" x14ac:dyDescent="0.45">
      <c r="A29108" s="18">
        <v>46350.1875</v>
      </c>
      <c r="B29108">
        <v>12.2</v>
      </c>
    </row>
    <row r="29109" spans="1:2" x14ac:dyDescent="0.45">
      <c r="A29109" s="18">
        <v>46350.197916666664</v>
      </c>
      <c r="B29109">
        <v>12.54</v>
      </c>
    </row>
    <row r="29110" spans="1:2" x14ac:dyDescent="0.45">
      <c r="A29110" s="18">
        <v>46350.208333333336</v>
      </c>
      <c r="B29110">
        <v>12.8</v>
      </c>
    </row>
    <row r="29111" spans="1:2" x14ac:dyDescent="0.45">
      <c r="A29111" s="18">
        <v>46350.21875</v>
      </c>
      <c r="B29111">
        <v>12.26</v>
      </c>
    </row>
    <row r="29112" spans="1:2" x14ac:dyDescent="0.45">
      <c r="A29112" s="18">
        <v>46350.229166666664</v>
      </c>
      <c r="B29112">
        <v>13.02</v>
      </c>
    </row>
    <row r="29113" spans="1:2" x14ac:dyDescent="0.45">
      <c r="A29113" s="18">
        <v>46350.239583333336</v>
      </c>
      <c r="B29113">
        <v>12.6</v>
      </c>
    </row>
    <row r="29114" spans="1:2" x14ac:dyDescent="0.45">
      <c r="A29114" s="18">
        <v>46350.25</v>
      </c>
      <c r="B29114">
        <v>13.2</v>
      </c>
    </row>
    <row r="29115" spans="1:2" x14ac:dyDescent="0.45">
      <c r="A29115" s="18">
        <v>46350.260416666664</v>
      </c>
      <c r="B29115">
        <v>15.4</v>
      </c>
    </row>
    <row r="29116" spans="1:2" x14ac:dyDescent="0.45">
      <c r="A29116" s="18">
        <v>46350.270833333336</v>
      </c>
      <c r="B29116">
        <v>15.02</v>
      </c>
    </row>
    <row r="29117" spans="1:2" x14ac:dyDescent="0.45">
      <c r="A29117" s="18">
        <v>46350.28125</v>
      </c>
      <c r="B29117">
        <v>15.32</v>
      </c>
    </row>
    <row r="29118" spans="1:2" x14ac:dyDescent="0.45">
      <c r="A29118" s="18">
        <v>46350.291666666664</v>
      </c>
      <c r="B29118">
        <v>16.46</v>
      </c>
    </row>
    <row r="29119" spans="1:2" x14ac:dyDescent="0.45">
      <c r="A29119" s="18">
        <v>46350.302083333336</v>
      </c>
      <c r="B29119">
        <v>18.22</v>
      </c>
    </row>
    <row r="29120" spans="1:2" x14ac:dyDescent="0.45">
      <c r="A29120" s="18">
        <v>46350.3125</v>
      </c>
      <c r="B29120">
        <v>20.16</v>
      </c>
    </row>
    <row r="29121" spans="1:2" x14ac:dyDescent="0.45">
      <c r="A29121" s="18">
        <v>46350.322916666664</v>
      </c>
      <c r="B29121">
        <v>26.34</v>
      </c>
    </row>
    <row r="29122" spans="1:2" x14ac:dyDescent="0.45">
      <c r="A29122" s="18">
        <v>46350.333333333336</v>
      </c>
      <c r="B29122">
        <v>26.06</v>
      </c>
    </row>
    <row r="29123" spans="1:2" x14ac:dyDescent="0.45">
      <c r="A29123" s="18">
        <v>46350.34375</v>
      </c>
      <c r="B29123">
        <v>25.16</v>
      </c>
    </row>
    <row r="29124" spans="1:2" x14ac:dyDescent="0.45">
      <c r="A29124" s="18">
        <v>46350.354166666664</v>
      </c>
      <c r="B29124">
        <v>28.84</v>
      </c>
    </row>
    <row r="29125" spans="1:2" x14ac:dyDescent="0.45">
      <c r="A29125" s="18">
        <v>46350.364583333336</v>
      </c>
      <c r="B29125">
        <v>24.68</v>
      </c>
    </row>
    <row r="29126" spans="1:2" x14ac:dyDescent="0.45">
      <c r="A29126" s="18">
        <v>46350.375</v>
      </c>
      <c r="B29126">
        <v>26.16</v>
      </c>
    </row>
    <row r="29127" spans="1:2" x14ac:dyDescent="0.45">
      <c r="A29127" s="18">
        <v>46350.385416666664</v>
      </c>
      <c r="B29127">
        <v>23.46</v>
      </c>
    </row>
    <row r="29128" spans="1:2" x14ac:dyDescent="0.45">
      <c r="A29128" s="18">
        <v>46350.395833333336</v>
      </c>
      <c r="B29128">
        <v>31.74</v>
      </c>
    </row>
    <row r="29129" spans="1:2" x14ac:dyDescent="0.45">
      <c r="A29129" s="18">
        <v>46350.40625</v>
      </c>
      <c r="B29129">
        <v>34.799999999999997</v>
      </c>
    </row>
    <row r="29130" spans="1:2" x14ac:dyDescent="0.45">
      <c r="A29130" s="18">
        <v>46350.416666666664</v>
      </c>
      <c r="B29130">
        <v>35.9</v>
      </c>
    </row>
    <row r="29131" spans="1:2" x14ac:dyDescent="0.45">
      <c r="A29131" s="18">
        <v>46350.427083333336</v>
      </c>
      <c r="B29131">
        <v>33.479999999999997</v>
      </c>
    </row>
    <row r="29132" spans="1:2" x14ac:dyDescent="0.45">
      <c r="A29132" s="18">
        <v>46350.4375</v>
      </c>
      <c r="B29132">
        <v>32.6</v>
      </c>
    </row>
    <row r="29133" spans="1:2" x14ac:dyDescent="0.45">
      <c r="A29133" s="18">
        <v>46350.447916666664</v>
      </c>
      <c r="B29133">
        <v>29.02</v>
      </c>
    </row>
    <row r="29134" spans="1:2" x14ac:dyDescent="0.45">
      <c r="A29134" s="18">
        <v>46350.458333333336</v>
      </c>
      <c r="B29134">
        <v>34.119999999999997</v>
      </c>
    </row>
    <row r="29135" spans="1:2" x14ac:dyDescent="0.45">
      <c r="A29135" s="18">
        <v>46350.46875</v>
      </c>
      <c r="B29135">
        <v>33.24</v>
      </c>
    </row>
    <row r="29136" spans="1:2" x14ac:dyDescent="0.45">
      <c r="A29136" s="18">
        <v>46350.479166666664</v>
      </c>
      <c r="B29136">
        <v>34.58</v>
      </c>
    </row>
    <row r="29137" spans="1:2" x14ac:dyDescent="0.45">
      <c r="A29137" s="18">
        <v>46350.489583333336</v>
      </c>
      <c r="B29137">
        <v>35.86</v>
      </c>
    </row>
    <row r="29138" spans="1:2" x14ac:dyDescent="0.45">
      <c r="A29138" s="18">
        <v>46350.5</v>
      </c>
      <c r="B29138">
        <v>37.18</v>
      </c>
    </row>
    <row r="29139" spans="1:2" x14ac:dyDescent="0.45">
      <c r="A29139" s="18">
        <v>46350.510416666664</v>
      </c>
      <c r="B29139">
        <v>34.68</v>
      </c>
    </row>
    <row r="29140" spans="1:2" x14ac:dyDescent="0.45">
      <c r="A29140" s="18">
        <v>46350.520833333336</v>
      </c>
      <c r="B29140">
        <v>36.619999999999997</v>
      </c>
    </row>
    <row r="29141" spans="1:2" x14ac:dyDescent="0.45">
      <c r="A29141" s="18">
        <v>46350.53125</v>
      </c>
      <c r="B29141">
        <v>33.04</v>
      </c>
    </row>
    <row r="29142" spans="1:2" x14ac:dyDescent="0.45">
      <c r="A29142" s="18">
        <v>46350.541666666664</v>
      </c>
      <c r="B29142">
        <v>32.299999999999997</v>
      </c>
    </row>
    <row r="29143" spans="1:2" x14ac:dyDescent="0.45">
      <c r="A29143" s="18">
        <v>46350.552083333336</v>
      </c>
      <c r="B29143">
        <v>29.34</v>
      </c>
    </row>
    <row r="29144" spans="1:2" x14ac:dyDescent="0.45">
      <c r="A29144" s="18">
        <v>46350.5625</v>
      </c>
      <c r="B29144">
        <v>32.22</v>
      </c>
    </row>
    <row r="29145" spans="1:2" x14ac:dyDescent="0.45">
      <c r="A29145" s="18">
        <v>46350.572916666664</v>
      </c>
      <c r="B29145">
        <v>28.58</v>
      </c>
    </row>
    <row r="29146" spans="1:2" x14ac:dyDescent="0.45">
      <c r="A29146" s="18">
        <v>46350.583333333336</v>
      </c>
      <c r="B29146">
        <v>24.6</v>
      </c>
    </row>
    <row r="29147" spans="1:2" x14ac:dyDescent="0.45">
      <c r="A29147" s="18">
        <v>46350.59375</v>
      </c>
      <c r="B29147">
        <v>23.14</v>
      </c>
    </row>
    <row r="29148" spans="1:2" x14ac:dyDescent="0.45">
      <c r="A29148" s="18">
        <v>46350.604166666664</v>
      </c>
      <c r="B29148">
        <v>24.94</v>
      </c>
    </row>
    <row r="29149" spans="1:2" x14ac:dyDescent="0.45">
      <c r="A29149" s="18">
        <v>46350.614583333336</v>
      </c>
      <c r="B29149">
        <v>28.9</v>
      </c>
    </row>
    <row r="29150" spans="1:2" x14ac:dyDescent="0.45">
      <c r="A29150" s="18">
        <v>46350.625</v>
      </c>
      <c r="B29150">
        <v>32.58</v>
      </c>
    </row>
    <row r="29151" spans="1:2" x14ac:dyDescent="0.45">
      <c r="A29151" s="18">
        <v>46350.635416666664</v>
      </c>
      <c r="B29151">
        <v>31.24</v>
      </c>
    </row>
    <row r="29152" spans="1:2" x14ac:dyDescent="0.45">
      <c r="A29152" s="18">
        <v>46350.645833333336</v>
      </c>
      <c r="B29152">
        <v>24.42</v>
      </c>
    </row>
    <row r="29153" spans="1:2" x14ac:dyDescent="0.45">
      <c r="A29153" s="18">
        <v>46350.65625</v>
      </c>
      <c r="B29153">
        <v>31.52</v>
      </c>
    </row>
    <row r="29154" spans="1:2" x14ac:dyDescent="0.45">
      <c r="A29154" s="18">
        <v>46350.666666666664</v>
      </c>
      <c r="B29154">
        <v>25.68</v>
      </c>
    </row>
    <row r="29155" spans="1:2" x14ac:dyDescent="0.45">
      <c r="A29155" s="18">
        <v>46350.677083333336</v>
      </c>
      <c r="B29155">
        <v>27.3</v>
      </c>
    </row>
    <row r="29156" spans="1:2" x14ac:dyDescent="0.45">
      <c r="A29156" s="18">
        <v>46350.6875</v>
      </c>
      <c r="B29156">
        <v>24.38</v>
      </c>
    </row>
    <row r="29157" spans="1:2" x14ac:dyDescent="0.45">
      <c r="A29157" s="18">
        <v>46350.697916666664</v>
      </c>
      <c r="B29157">
        <v>24.3</v>
      </c>
    </row>
    <row r="29158" spans="1:2" x14ac:dyDescent="0.45">
      <c r="A29158" s="18">
        <v>46350.708333333336</v>
      </c>
      <c r="B29158">
        <v>19.72</v>
      </c>
    </row>
    <row r="29159" spans="1:2" x14ac:dyDescent="0.45">
      <c r="A29159" s="18">
        <v>46350.71875</v>
      </c>
      <c r="B29159">
        <v>23.68</v>
      </c>
    </row>
    <row r="29160" spans="1:2" x14ac:dyDescent="0.45">
      <c r="A29160" s="18">
        <v>46350.729166666664</v>
      </c>
      <c r="B29160">
        <v>25.3</v>
      </c>
    </row>
    <row r="29161" spans="1:2" x14ac:dyDescent="0.45">
      <c r="A29161" s="18">
        <v>46350.739583333336</v>
      </c>
      <c r="B29161">
        <v>19.88</v>
      </c>
    </row>
    <row r="29162" spans="1:2" x14ac:dyDescent="0.45">
      <c r="A29162" s="18">
        <v>46350.75</v>
      </c>
      <c r="B29162">
        <v>20</v>
      </c>
    </row>
    <row r="29163" spans="1:2" x14ac:dyDescent="0.45">
      <c r="A29163" s="18">
        <v>46350.760416666664</v>
      </c>
      <c r="B29163">
        <v>19.579999999999998</v>
      </c>
    </row>
    <row r="29164" spans="1:2" x14ac:dyDescent="0.45">
      <c r="A29164" s="18">
        <v>46350.770833333336</v>
      </c>
      <c r="B29164">
        <v>20.5</v>
      </c>
    </row>
    <row r="29165" spans="1:2" x14ac:dyDescent="0.45">
      <c r="A29165" s="18">
        <v>46350.78125</v>
      </c>
      <c r="B29165">
        <v>18.36</v>
      </c>
    </row>
    <row r="29166" spans="1:2" x14ac:dyDescent="0.45">
      <c r="A29166" s="18">
        <v>46350.791666666664</v>
      </c>
      <c r="B29166">
        <v>17.52</v>
      </c>
    </row>
    <row r="29167" spans="1:2" x14ac:dyDescent="0.45">
      <c r="A29167" s="18">
        <v>46350.802083333336</v>
      </c>
      <c r="B29167">
        <v>16.86</v>
      </c>
    </row>
    <row r="29168" spans="1:2" x14ac:dyDescent="0.45">
      <c r="A29168" s="18">
        <v>46350.8125</v>
      </c>
      <c r="B29168">
        <v>16.22</v>
      </c>
    </row>
    <row r="29169" spans="1:2" x14ac:dyDescent="0.45">
      <c r="A29169" s="18">
        <v>46350.822916666664</v>
      </c>
      <c r="B29169">
        <v>16.7</v>
      </c>
    </row>
    <row r="29170" spans="1:2" x14ac:dyDescent="0.45">
      <c r="A29170" s="18">
        <v>46350.833333333336</v>
      </c>
      <c r="B29170">
        <v>16.3</v>
      </c>
    </row>
    <row r="29171" spans="1:2" x14ac:dyDescent="0.45">
      <c r="A29171" s="18">
        <v>46350.84375</v>
      </c>
      <c r="B29171">
        <v>15.58</v>
      </c>
    </row>
    <row r="29172" spans="1:2" x14ac:dyDescent="0.45">
      <c r="A29172" s="18">
        <v>46350.854166666664</v>
      </c>
      <c r="B29172">
        <v>15.06</v>
      </c>
    </row>
    <row r="29173" spans="1:2" x14ac:dyDescent="0.45">
      <c r="A29173" s="18">
        <v>46350.864583333336</v>
      </c>
      <c r="B29173">
        <v>15.66</v>
      </c>
    </row>
    <row r="29174" spans="1:2" x14ac:dyDescent="0.45">
      <c r="A29174" s="18">
        <v>46350.875</v>
      </c>
      <c r="B29174">
        <v>15.66</v>
      </c>
    </row>
    <row r="29175" spans="1:2" x14ac:dyDescent="0.45">
      <c r="A29175" s="18">
        <v>46350.885416666664</v>
      </c>
      <c r="B29175">
        <v>15.14</v>
      </c>
    </row>
    <row r="29176" spans="1:2" x14ac:dyDescent="0.45">
      <c r="A29176" s="18">
        <v>46350.895833333336</v>
      </c>
      <c r="B29176">
        <v>15.38</v>
      </c>
    </row>
    <row r="29177" spans="1:2" x14ac:dyDescent="0.45">
      <c r="A29177" s="18">
        <v>46350.90625</v>
      </c>
      <c r="B29177">
        <v>15.06</v>
      </c>
    </row>
    <row r="29178" spans="1:2" x14ac:dyDescent="0.45">
      <c r="A29178" s="18">
        <v>46350.916666666664</v>
      </c>
      <c r="B29178">
        <v>15.5</v>
      </c>
    </row>
    <row r="29179" spans="1:2" x14ac:dyDescent="0.45">
      <c r="A29179" s="18">
        <v>46350.927083333336</v>
      </c>
      <c r="B29179">
        <v>13.28</v>
      </c>
    </row>
    <row r="29180" spans="1:2" x14ac:dyDescent="0.45">
      <c r="A29180" s="18">
        <v>46350.9375</v>
      </c>
      <c r="B29180">
        <v>12.9</v>
      </c>
    </row>
    <row r="29181" spans="1:2" x14ac:dyDescent="0.45">
      <c r="A29181" s="18">
        <v>46350.947916666664</v>
      </c>
      <c r="B29181">
        <v>13.16</v>
      </c>
    </row>
    <row r="29182" spans="1:2" x14ac:dyDescent="0.45">
      <c r="A29182" s="18">
        <v>46350.958333333336</v>
      </c>
      <c r="B29182">
        <v>13.1</v>
      </c>
    </row>
    <row r="29183" spans="1:2" x14ac:dyDescent="0.45">
      <c r="A29183" s="18">
        <v>46350.96875</v>
      </c>
      <c r="B29183">
        <v>13.4</v>
      </c>
    </row>
    <row r="29184" spans="1:2" x14ac:dyDescent="0.45">
      <c r="A29184" s="18">
        <v>46350.979166666664</v>
      </c>
      <c r="B29184">
        <v>12.96</v>
      </c>
    </row>
    <row r="29185" spans="1:2" x14ac:dyDescent="0.45">
      <c r="A29185" s="18">
        <v>46350.989583333336</v>
      </c>
      <c r="B29185">
        <v>13.06</v>
      </c>
    </row>
    <row r="29186" spans="1:2" x14ac:dyDescent="0.45">
      <c r="A29186" s="12">
        <v>46351</v>
      </c>
      <c r="B29186">
        <v>13.14</v>
      </c>
    </row>
    <row r="29187" spans="1:2" x14ac:dyDescent="0.45">
      <c r="A29187" s="18">
        <v>46351.010416666664</v>
      </c>
      <c r="B29187">
        <v>12.76</v>
      </c>
    </row>
    <row r="29188" spans="1:2" x14ac:dyDescent="0.45">
      <c r="A29188" s="18">
        <v>46351.020833333336</v>
      </c>
      <c r="B29188">
        <v>12.94</v>
      </c>
    </row>
    <row r="29189" spans="1:2" x14ac:dyDescent="0.45">
      <c r="A29189" s="18">
        <v>46351.03125</v>
      </c>
      <c r="B29189">
        <v>12.88</v>
      </c>
    </row>
    <row r="29190" spans="1:2" x14ac:dyDescent="0.45">
      <c r="A29190" s="18">
        <v>46351.041666666664</v>
      </c>
      <c r="B29190">
        <v>13.06</v>
      </c>
    </row>
    <row r="29191" spans="1:2" x14ac:dyDescent="0.45">
      <c r="A29191" s="18">
        <v>46351.052083333336</v>
      </c>
      <c r="B29191">
        <v>13.06</v>
      </c>
    </row>
    <row r="29192" spans="1:2" x14ac:dyDescent="0.45">
      <c r="A29192" s="18">
        <v>46351.0625</v>
      </c>
      <c r="B29192">
        <v>12.68</v>
      </c>
    </row>
    <row r="29193" spans="1:2" x14ac:dyDescent="0.45">
      <c r="A29193" s="18">
        <v>46351.072916666664</v>
      </c>
      <c r="B29193">
        <v>13.26</v>
      </c>
    </row>
    <row r="29194" spans="1:2" x14ac:dyDescent="0.45">
      <c r="A29194" s="18">
        <v>46351.083333333336</v>
      </c>
      <c r="B29194">
        <v>13.26</v>
      </c>
    </row>
    <row r="29195" spans="1:2" x14ac:dyDescent="0.45">
      <c r="A29195" s="18">
        <v>46351.09375</v>
      </c>
      <c r="B29195">
        <v>12.74</v>
      </c>
    </row>
    <row r="29196" spans="1:2" x14ac:dyDescent="0.45">
      <c r="A29196" s="18">
        <v>46351.104166666664</v>
      </c>
      <c r="B29196">
        <v>13.34</v>
      </c>
    </row>
    <row r="29197" spans="1:2" x14ac:dyDescent="0.45">
      <c r="A29197" s="18">
        <v>46351.114583333336</v>
      </c>
      <c r="B29197">
        <v>12.7</v>
      </c>
    </row>
    <row r="29198" spans="1:2" x14ac:dyDescent="0.45">
      <c r="A29198" s="18">
        <v>46351.125</v>
      </c>
      <c r="B29198">
        <v>13.5</v>
      </c>
    </row>
    <row r="29199" spans="1:2" x14ac:dyDescent="0.45">
      <c r="A29199" s="18">
        <v>46351.135416666664</v>
      </c>
      <c r="B29199">
        <v>12.66</v>
      </c>
    </row>
    <row r="29200" spans="1:2" x14ac:dyDescent="0.45">
      <c r="A29200" s="18">
        <v>46351.145833333336</v>
      </c>
      <c r="B29200">
        <v>13.14</v>
      </c>
    </row>
    <row r="29201" spans="1:2" x14ac:dyDescent="0.45">
      <c r="A29201" s="18">
        <v>46351.15625</v>
      </c>
      <c r="B29201">
        <v>13.1</v>
      </c>
    </row>
    <row r="29202" spans="1:2" x14ac:dyDescent="0.45">
      <c r="A29202" s="18">
        <v>46351.166666666664</v>
      </c>
      <c r="B29202">
        <v>12.76</v>
      </c>
    </row>
    <row r="29203" spans="1:2" x14ac:dyDescent="0.45">
      <c r="A29203" s="18">
        <v>46351.177083333336</v>
      </c>
      <c r="B29203">
        <v>13</v>
      </c>
    </row>
    <row r="29204" spans="1:2" x14ac:dyDescent="0.45">
      <c r="A29204" s="18">
        <v>46351.1875</v>
      </c>
      <c r="B29204">
        <v>12.72</v>
      </c>
    </row>
    <row r="29205" spans="1:2" x14ac:dyDescent="0.45">
      <c r="A29205" s="18">
        <v>46351.197916666664</v>
      </c>
      <c r="B29205">
        <v>13.04</v>
      </c>
    </row>
    <row r="29206" spans="1:2" x14ac:dyDescent="0.45">
      <c r="A29206" s="18">
        <v>46351.208333333336</v>
      </c>
      <c r="B29206">
        <v>13.18</v>
      </c>
    </row>
    <row r="29207" spans="1:2" x14ac:dyDescent="0.45">
      <c r="A29207" s="18">
        <v>46351.21875</v>
      </c>
      <c r="B29207">
        <v>12.8</v>
      </c>
    </row>
    <row r="29208" spans="1:2" x14ac:dyDescent="0.45">
      <c r="A29208" s="18">
        <v>46351.229166666664</v>
      </c>
      <c r="B29208">
        <v>13.26</v>
      </c>
    </row>
    <row r="29209" spans="1:2" x14ac:dyDescent="0.45">
      <c r="A29209" s="18">
        <v>46351.239583333336</v>
      </c>
      <c r="B29209">
        <v>12.8</v>
      </c>
    </row>
    <row r="29210" spans="1:2" x14ac:dyDescent="0.45">
      <c r="A29210" s="18">
        <v>46351.25</v>
      </c>
      <c r="B29210">
        <v>13.34</v>
      </c>
    </row>
    <row r="29211" spans="1:2" x14ac:dyDescent="0.45">
      <c r="A29211" s="18">
        <v>46351.260416666664</v>
      </c>
      <c r="B29211">
        <v>15.08</v>
      </c>
    </row>
    <row r="29212" spans="1:2" x14ac:dyDescent="0.45">
      <c r="A29212" s="18">
        <v>46351.270833333336</v>
      </c>
      <c r="B29212">
        <v>15.18</v>
      </c>
    </row>
    <row r="29213" spans="1:2" x14ac:dyDescent="0.45">
      <c r="A29213" s="18">
        <v>46351.28125</v>
      </c>
      <c r="B29213">
        <v>15.02</v>
      </c>
    </row>
    <row r="29214" spans="1:2" x14ac:dyDescent="0.45">
      <c r="A29214" s="18">
        <v>46351.291666666664</v>
      </c>
      <c r="B29214">
        <v>16.84</v>
      </c>
    </row>
    <row r="29215" spans="1:2" x14ac:dyDescent="0.45">
      <c r="A29215" s="18">
        <v>46351.302083333336</v>
      </c>
      <c r="B29215">
        <v>19.28</v>
      </c>
    </row>
    <row r="29216" spans="1:2" x14ac:dyDescent="0.45">
      <c r="A29216" s="18">
        <v>46351.3125</v>
      </c>
      <c r="B29216">
        <v>19.46</v>
      </c>
    </row>
    <row r="29217" spans="1:2" x14ac:dyDescent="0.45">
      <c r="A29217" s="18">
        <v>46351.322916666664</v>
      </c>
      <c r="B29217">
        <v>26.54</v>
      </c>
    </row>
    <row r="29218" spans="1:2" x14ac:dyDescent="0.45">
      <c r="A29218" s="18">
        <v>46351.333333333336</v>
      </c>
      <c r="B29218">
        <v>26.22</v>
      </c>
    </row>
    <row r="29219" spans="1:2" x14ac:dyDescent="0.45">
      <c r="A29219" s="18">
        <v>46351.34375</v>
      </c>
      <c r="B29219">
        <v>23</v>
      </c>
    </row>
    <row r="29220" spans="1:2" x14ac:dyDescent="0.45">
      <c r="A29220" s="18">
        <v>46351.354166666664</v>
      </c>
      <c r="B29220">
        <v>26.8</v>
      </c>
    </row>
    <row r="29221" spans="1:2" x14ac:dyDescent="0.45">
      <c r="A29221" s="18">
        <v>46351.364583333336</v>
      </c>
      <c r="B29221">
        <v>27.56</v>
      </c>
    </row>
    <row r="29222" spans="1:2" x14ac:dyDescent="0.45">
      <c r="A29222" s="18">
        <v>46351.375</v>
      </c>
      <c r="B29222">
        <v>27.18</v>
      </c>
    </row>
    <row r="29223" spans="1:2" x14ac:dyDescent="0.45">
      <c r="A29223" s="18">
        <v>46351.385416666664</v>
      </c>
      <c r="B29223">
        <v>26.42</v>
      </c>
    </row>
    <row r="29224" spans="1:2" x14ac:dyDescent="0.45">
      <c r="A29224" s="18">
        <v>46351.395833333336</v>
      </c>
      <c r="B29224">
        <v>35.72</v>
      </c>
    </row>
    <row r="29225" spans="1:2" x14ac:dyDescent="0.45">
      <c r="A29225" s="18">
        <v>46351.40625</v>
      </c>
      <c r="B29225">
        <v>33.04</v>
      </c>
    </row>
    <row r="29226" spans="1:2" x14ac:dyDescent="0.45">
      <c r="A29226" s="18">
        <v>46351.416666666664</v>
      </c>
      <c r="B29226">
        <v>31.08</v>
      </c>
    </row>
    <row r="29227" spans="1:2" x14ac:dyDescent="0.45">
      <c r="A29227" s="18">
        <v>46351.427083333336</v>
      </c>
      <c r="B29227">
        <v>25.8</v>
      </c>
    </row>
    <row r="29228" spans="1:2" x14ac:dyDescent="0.45">
      <c r="A29228" s="18">
        <v>46351.4375</v>
      </c>
      <c r="B29228">
        <v>25.18</v>
      </c>
    </row>
    <row r="29229" spans="1:2" x14ac:dyDescent="0.45">
      <c r="A29229" s="18">
        <v>46351.447916666664</v>
      </c>
      <c r="B29229">
        <v>27.76</v>
      </c>
    </row>
    <row r="29230" spans="1:2" x14ac:dyDescent="0.45">
      <c r="A29230" s="18">
        <v>46351.458333333336</v>
      </c>
      <c r="B29230">
        <v>30.14</v>
      </c>
    </row>
    <row r="29231" spans="1:2" x14ac:dyDescent="0.45">
      <c r="A29231" s="18">
        <v>46351.46875</v>
      </c>
      <c r="B29231">
        <v>31.18</v>
      </c>
    </row>
    <row r="29232" spans="1:2" x14ac:dyDescent="0.45">
      <c r="A29232" s="18">
        <v>46351.479166666664</v>
      </c>
      <c r="B29232">
        <v>29.9</v>
      </c>
    </row>
    <row r="29233" spans="1:2" x14ac:dyDescent="0.45">
      <c r="A29233" s="18">
        <v>46351.489583333336</v>
      </c>
      <c r="B29233">
        <v>29.44</v>
      </c>
    </row>
    <row r="29234" spans="1:2" x14ac:dyDescent="0.45">
      <c r="A29234" s="18">
        <v>46351.5</v>
      </c>
      <c r="B29234">
        <v>29.5</v>
      </c>
    </row>
    <row r="29235" spans="1:2" x14ac:dyDescent="0.45">
      <c r="A29235" s="18">
        <v>46351.510416666664</v>
      </c>
      <c r="B29235">
        <v>28.58</v>
      </c>
    </row>
    <row r="29236" spans="1:2" x14ac:dyDescent="0.45">
      <c r="A29236" s="18">
        <v>46351.520833333336</v>
      </c>
      <c r="B29236">
        <v>29.84</v>
      </c>
    </row>
    <row r="29237" spans="1:2" x14ac:dyDescent="0.45">
      <c r="A29237" s="18">
        <v>46351.53125</v>
      </c>
      <c r="B29237">
        <v>34.200000000000003</v>
      </c>
    </row>
    <row r="29238" spans="1:2" x14ac:dyDescent="0.45">
      <c r="A29238" s="18">
        <v>46351.541666666664</v>
      </c>
      <c r="B29238">
        <v>51.8</v>
      </c>
    </row>
    <row r="29239" spans="1:2" x14ac:dyDescent="0.45">
      <c r="A29239" s="18">
        <v>46351.552083333336</v>
      </c>
      <c r="B29239">
        <v>52.88</v>
      </c>
    </row>
    <row r="29240" spans="1:2" x14ac:dyDescent="0.45">
      <c r="A29240" s="18">
        <v>46351.5625</v>
      </c>
      <c r="B29240">
        <v>52.04</v>
      </c>
    </row>
    <row r="29241" spans="1:2" x14ac:dyDescent="0.45">
      <c r="A29241" s="18">
        <v>46351.572916666664</v>
      </c>
      <c r="B29241">
        <v>47.82</v>
      </c>
    </row>
    <row r="29242" spans="1:2" x14ac:dyDescent="0.45">
      <c r="A29242" s="18">
        <v>46351.583333333336</v>
      </c>
      <c r="B29242">
        <v>47.94</v>
      </c>
    </row>
    <row r="29243" spans="1:2" x14ac:dyDescent="0.45">
      <c r="A29243" s="18">
        <v>46351.59375</v>
      </c>
      <c r="B29243">
        <v>51.16</v>
      </c>
    </row>
    <row r="29244" spans="1:2" x14ac:dyDescent="0.45">
      <c r="A29244" s="18">
        <v>46351.604166666664</v>
      </c>
      <c r="B29244">
        <v>50.24</v>
      </c>
    </row>
    <row r="29245" spans="1:2" x14ac:dyDescent="0.45">
      <c r="A29245" s="18">
        <v>46351.614583333336</v>
      </c>
      <c r="B29245">
        <v>52.9</v>
      </c>
    </row>
    <row r="29246" spans="1:2" x14ac:dyDescent="0.45">
      <c r="A29246" s="18">
        <v>46351.625</v>
      </c>
      <c r="B29246">
        <v>50.5</v>
      </c>
    </row>
    <row r="29247" spans="1:2" x14ac:dyDescent="0.45">
      <c r="A29247" s="18">
        <v>46351.635416666664</v>
      </c>
      <c r="B29247">
        <v>47.26</v>
      </c>
    </row>
    <row r="29248" spans="1:2" x14ac:dyDescent="0.45">
      <c r="A29248" s="18">
        <v>46351.645833333336</v>
      </c>
      <c r="B29248">
        <v>49.3</v>
      </c>
    </row>
    <row r="29249" spans="1:2" x14ac:dyDescent="0.45">
      <c r="A29249" s="18">
        <v>46351.65625</v>
      </c>
      <c r="B29249">
        <v>47.92</v>
      </c>
    </row>
    <row r="29250" spans="1:2" x14ac:dyDescent="0.45">
      <c r="A29250" s="18">
        <v>46351.666666666664</v>
      </c>
      <c r="B29250">
        <v>32.24</v>
      </c>
    </row>
    <row r="29251" spans="1:2" x14ac:dyDescent="0.45">
      <c r="A29251" s="18">
        <v>46351.677083333336</v>
      </c>
      <c r="B29251">
        <v>22.16</v>
      </c>
    </row>
    <row r="29252" spans="1:2" x14ac:dyDescent="0.45">
      <c r="A29252" s="18">
        <v>46351.6875</v>
      </c>
      <c r="B29252">
        <v>16.78</v>
      </c>
    </row>
    <row r="29253" spans="1:2" x14ac:dyDescent="0.45">
      <c r="A29253" s="18">
        <v>46351.697916666664</v>
      </c>
      <c r="B29253">
        <v>16.12</v>
      </c>
    </row>
    <row r="29254" spans="1:2" x14ac:dyDescent="0.45">
      <c r="A29254" s="18">
        <v>46351.708333333336</v>
      </c>
      <c r="B29254">
        <v>16.98</v>
      </c>
    </row>
    <row r="29255" spans="1:2" x14ac:dyDescent="0.45">
      <c r="A29255" s="18">
        <v>46351.71875</v>
      </c>
      <c r="B29255">
        <v>17.399999999999999</v>
      </c>
    </row>
    <row r="29256" spans="1:2" x14ac:dyDescent="0.45">
      <c r="A29256" s="18">
        <v>46351.729166666664</v>
      </c>
      <c r="B29256">
        <v>24.46</v>
      </c>
    </row>
    <row r="29257" spans="1:2" x14ac:dyDescent="0.45">
      <c r="A29257" s="18">
        <v>46351.739583333336</v>
      </c>
      <c r="B29257">
        <v>21.68</v>
      </c>
    </row>
    <row r="29258" spans="1:2" x14ac:dyDescent="0.45">
      <c r="A29258" s="18">
        <v>46351.75</v>
      </c>
      <c r="B29258">
        <v>21.32</v>
      </c>
    </row>
    <row r="29259" spans="1:2" x14ac:dyDescent="0.45">
      <c r="A29259" s="18">
        <v>46351.760416666664</v>
      </c>
      <c r="B29259">
        <v>20.88</v>
      </c>
    </row>
    <row r="29260" spans="1:2" x14ac:dyDescent="0.45">
      <c r="A29260" s="18">
        <v>46351.770833333336</v>
      </c>
      <c r="B29260">
        <v>19.98</v>
      </c>
    </row>
    <row r="29261" spans="1:2" x14ac:dyDescent="0.45">
      <c r="A29261" s="18">
        <v>46351.78125</v>
      </c>
      <c r="B29261">
        <v>20.74</v>
      </c>
    </row>
    <row r="29262" spans="1:2" x14ac:dyDescent="0.45">
      <c r="A29262" s="18">
        <v>46351.791666666664</v>
      </c>
      <c r="B29262">
        <v>18.38</v>
      </c>
    </row>
    <row r="29263" spans="1:2" x14ac:dyDescent="0.45">
      <c r="A29263" s="18">
        <v>46351.802083333336</v>
      </c>
      <c r="B29263">
        <v>16.22</v>
      </c>
    </row>
    <row r="29264" spans="1:2" x14ac:dyDescent="0.45">
      <c r="A29264" s="18">
        <v>46351.8125</v>
      </c>
      <c r="B29264">
        <v>16.68</v>
      </c>
    </row>
    <row r="29265" spans="1:2" x14ac:dyDescent="0.45">
      <c r="A29265" s="18">
        <v>46351.822916666664</v>
      </c>
      <c r="B29265">
        <v>16.18</v>
      </c>
    </row>
    <row r="29266" spans="1:2" x14ac:dyDescent="0.45">
      <c r="A29266" s="18">
        <v>46351.833333333336</v>
      </c>
      <c r="B29266">
        <v>16.48</v>
      </c>
    </row>
    <row r="29267" spans="1:2" x14ac:dyDescent="0.45">
      <c r="A29267" s="18">
        <v>46351.84375</v>
      </c>
      <c r="B29267">
        <v>14.88</v>
      </c>
    </row>
    <row r="29268" spans="1:2" x14ac:dyDescent="0.45">
      <c r="A29268" s="18">
        <v>46351.854166666664</v>
      </c>
      <c r="B29268">
        <v>15.06</v>
      </c>
    </row>
    <row r="29269" spans="1:2" x14ac:dyDescent="0.45">
      <c r="A29269" s="18">
        <v>46351.864583333336</v>
      </c>
      <c r="B29269">
        <v>14.76</v>
      </c>
    </row>
    <row r="29270" spans="1:2" x14ac:dyDescent="0.45">
      <c r="A29270" s="18">
        <v>46351.875</v>
      </c>
      <c r="B29270">
        <v>14.58</v>
      </c>
    </row>
    <row r="29271" spans="1:2" x14ac:dyDescent="0.45">
      <c r="A29271" s="18">
        <v>46351.885416666664</v>
      </c>
      <c r="B29271">
        <v>14.74</v>
      </c>
    </row>
    <row r="29272" spans="1:2" x14ac:dyDescent="0.45">
      <c r="A29272" s="18">
        <v>46351.895833333336</v>
      </c>
      <c r="B29272">
        <v>14.34</v>
      </c>
    </row>
    <row r="29273" spans="1:2" x14ac:dyDescent="0.45">
      <c r="A29273" s="18">
        <v>46351.90625</v>
      </c>
      <c r="B29273">
        <v>15.14</v>
      </c>
    </row>
    <row r="29274" spans="1:2" x14ac:dyDescent="0.45">
      <c r="A29274" s="18">
        <v>46351.916666666664</v>
      </c>
      <c r="B29274">
        <v>14.58</v>
      </c>
    </row>
    <row r="29275" spans="1:2" x14ac:dyDescent="0.45">
      <c r="A29275" s="18">
        <v>46351.927083333336</v>
      </c>
      <c r="B29275">
        <v>12.6</v>
      </c>
    </row>
    <row r="29276" spans="1:2" x14ac:dyDescent="0.45">
      <c r="A29276" s="18">
        <v>46351.9375</v>
      </c>
      <c r="B29276">
        <v>12.3</v>
      </c>
    </row>
    <row r="29277" spans="1:2" x14ac:dyDescent="0.45">
      <c r="A29277" s="18">
        <v>46351.947916666664</v>
      </c>
      <c r="B29277">
        <v>12.84</v>
      </c>
    </row>
    <row r="29278" spans="1:2" x14ac:dyDescent="0.45">
      <c r="A29278" s="18">
        <v>46351.958333333336</v>
      </c>
      <c r="B29278">
        <v>12.82</v>
      </c>
    </row>
    <row r="29279" spans="1:2" x14ac:dyDescent="0.45">
      <c r="A29279" s="18">
        <v>46351.96875</v>
      </c>
      <c r="B29279">
        <v>12.28</v>
      </c>
    </row>
    <row r="29280" spans="1:2" x14ac:dyDescent="0.45">
      <c r="A29280" s="18">
        <v>46351.979166666664</v>
      </c>
      <c r="B29280">
        <v>12.6</v>
      </c>
    </row>
    <row r="29281" spans="1:2" x14ac:dyDescent="0.45">
      <c r="A29281" s="18">
        <v>46351.989583333336</v>
      </c>
      <c r="B29281">
        <v>12.26</v>
      </c>
    </row>
    <row r="29282" spans="1:2" x14ac:dyDescent="0.45">
      <c r="A29282" s="12">
        <v>46352</v>
      </c>
      <c r="B29282">
        <v>12.22</v>
      </c>
    </row>
    <row r="29283" spans="1:2" x14ac:dyDescent="0.45">
      <c r="A29283" s="18">
        <v>46352.010416666664</v>
      </c>
      <c r="B29283">
        <v>12.62</v>
      </c>
    </row>
    <row r="29284" spans="1:2" x14ac:dyDescent="0.45">
      <c r="A29284" s="18">
        <v>46352.020833333336</v>
      </c>
      <c r="B29284">
        <v>12.02</v>
      </c>
    </row>
    <row r="29285" spans="1:2" x14ac:dyDescent="0.45">
      <c r="A29285" s="18">
        <v>46352.03125</v>
      </c>
      <c r="B29285">
        <v>12.5</v>
      </c>
    </row>
    <row r="29286" spans="1:2" x14ac:dyDescent="0.45">
      <c r="A29286" s="18">
        <v>46352.041666666664</v>
      </c>
      <c r="B29286">
        <v>12.18</v>
      </c>
    </row>
    <row r="29287" spans="1:2" x14ac:dyDescent="0.45">
      <c r="A29287" s="18">
        <v>46352.052083333336</v>
      </c>
      <c r="B29287">
        <v>11.96</v>
      </c>
    </row>
    <row r="29288" spans="1:2" x14ac:dyDescent="0.45">
      <c r="A29288" s="18">
        <v>46352.0625</v>
      </c>
      <c r="B29288">
        <v>12.32</v>
      </c>
    </row>
    <row r="29289" spans="1:2" x14ac:dyDescent="0.45">
      <c r="A29289" s="18">
        <v>46352.072916666664</v>
      </c>
      <c r="B29289">
        <v>12.2</v>
      </c>
    </row>
    <row r="29290" spans="1:2" x14ac:dyDescent="0.45">
      <c r="A29290" s="18">
        <v>46352.083333333336</v>
      </c>
      <c r="B29290">
        <v>12.64</v>
      </c>
    </row>
    <row r="29291" spans="1:2" x14ac:dyDescent="0.45">
      <c r="A29291" s="18">
        <v>46352.09375</v>
      </c>
      <c r="B29291">
        <v>12.04</v>
      </c>
    </row>
    <row r="29292" spans="1:2" x14ac:dyDescent="0.45">
      <c r="A29292" s="18">
        <v>46352.104166666664</v>
      </c>
      <c r="B29292">
        <v>12.1</v>
      </c>
    </row>
    <row r="29293" spans="1:2" x14ac:dyDescent="0.45">
      <c r="A29293" s="18">
        <v>46352.114583333336</v>
      </c>
      <c r="B29293">
        <v>12.52</v>
      </c>
    </row>
    <row r="29294" spans="1:2" x14ac:dyDescent="0.45">
      <c r="A29294" s="18">
        <v>46352.125</v>
      </c>
      <c r="B29294">
        <v>12.16</v>
      </c>
    </row>
    <row r="29295" spans="1:2" x14ac:dyDescent="0.45">
      <c r="A29295" s="18">
        <v>46352.135416666664</v>
      </c>
      <c r="B29295">
        <v>12.38</v>
      </c>
    </row>
    <row r="29296" spans="1:2" x14ac:dyDescent="0.45">
      <c r="A29296" s="18">
        <v>46352.145833333336</v>
      </c>
      <c r="B29296">
        <v>11.96</v>
      </c>
    </row>
    <row r="29297" spans="1:2" x14ac:dyDescent="0.45">
      <c r="A29297" s="18">
        <v>46352.15625</v>
      </c>
      <c r="B29297">
        <v>12.04</v>
      </c>
    </row>
    <row r="29298" spans="1:2" x14ac:dyDescent="0.45">
      <c r="A29298" s="18">
        <v>46352.166666666664</v>
      </c>
      <c r="B29298">
        <v>12.46</v>
      </c>
    </row>
    <row r="29299" spans="1:2" x14ac:dyDescent="0.45">
      <c r="A29299" s="18">
        <v>46352.177083333336</v>
      </c>
      <c r="B29299">
        <v>11.96</v>
      </c>
    </row>
    <row r="29300" spans="1:2" x14ac:dyDescent="0.45">
      <c r="A29300" s="18">
        <v>46352.1875</v>
      </c>
      <c r="B29300">
        <v>12.36</v>
      </c>
    </row>
    <row r="29301" spans="1:2" x14ac:dyDescent="0.45">
      <c r="A29301" s="18">
        <v>46352.197916666664</v>
      </c>
      <c r="B29301">
        <v>12.32</v>
      </c>
    </row>
    <row r="29302" spans="1:2" x14ac:dyDescent="0.45">
      <c r="A29302" s="18">
        <v>46352.208333333336</v>
      </c>
      <c r="B29302">
        <v>12.82</v>
      </c>
    </row>
    <row r="29303" spans="1:2" x14ac:dyDescent="0.45">
      <c r="A29303" s="18">
        <v>46352.21875</v>
      </c>
      <c r="B29303">
        <v>12.36</v>
      </c>
    </row>
    <row r="29304" spans="1:2" x14ac:dyDescent="0.45">
      <c r="A29304" s="18">
        <v>46352.229166666664</v>
      </c>
      <c r="B29304">
        <v>12.1</v>
      </c>
    </row>
    <row r="29305" spans="1:2" x14ac:dyDescent="0.45">
      <c r="A29305" s="18">
        <v>46352.239583333336</v>
      </c>
      <c r="B29305">
        <v>12.82</v>
      </c>
    </row>
    <row r="29306" spans="1:2" x14ac:dyDescent="0.45">
      <c r="A29306" s="18">
        <v>46352.25</v>
      </c>
      <c r="B29306">
        <v>12.64</v>
      </c>
    </row>
    <row r="29307" spans="1:2" x14ac:dyDescent="0.45">
      <c r="A29307" s="18">
        <v>46352.260416666664</v>
      </c>
      <c r="B29307">
        <v>14.86</v>
      </c>
    </row>
    <row r="29308" spans="1:2" x14ac:dyDescent="0.45">
      <c r="A29308" s="18">
        <v>46352.270833333336</v>
      </c>
      <c r="B29308">
        <v>14.94</v>
      </c>
    </row>
    <row r="29309" spans="1:2" x14ac:dyDescent="0.45">
      <c r="A29309" s="18">
        <v>46352.28125</v>
      </c>
      <c r="B29309">
        <v>15.2</v>
      </c>
    </row>
    <row r="29310" spans="1:2" x14ac:dyDescent="0.45">
      <c r="A29310" s="18">
        <v>46352.291666666664</v>
      </c>
      <c r="B29310">
        <v>15</v>
      </c>
    </row>
    <row r="29311" spans="1:2" x14ac:dyDescent="0.45">
      <c r="A29311" s="18">
        <v>46352.302083333336</v>
      </c>
      <c r="B29311">
        <v>15.1</v>
      </c>
    </row>
    <row r="29312" spans="1:2" x14ac:dyDescent="0.45">
      <c r="A29312" s="18">
        <v>46352.3125</v>
      </c>
      <c r="B29312">
        <v>15.36</v>
      </c>
    </row>
    <row r="29313" spans="1:2" x14ac:dyDescent="0.45">
      <c r="A29313" s="18">
        <v>46352.322916666664</v>
      </c>
      <c r="B29313">
        <v>15.34</v>
      </c>
    </row>
    <row r="29314" spans="1:2" x14ac:dyDescent="0.45">
      <c r="A29314" s="18">
        <v>46352.333333333336</v>
      </c>
      <c r="B29314">
        <v>15.46</v>
      </c>
    </row>
    <row r="29315" spans="1:2" x14ac:dyDescent="0.45">
      <c r="A29315" s="18">
        <v>46352.34375</v>
      </c>
      <c r="B29315">
        <v>8.7799999999999994</v>
      </c>
    </row>
    <row r="29316" spans="1:2" x14ac:dyDescent="0.45">
      <c r="A29316" s="18">
        <v>46352.354166666664</v>
      </c>
      <c r="B29316">
        <v>9.9</v>
      </c>
    </row>
    <row r="29317" spans="1:2" x14ac:dyDescent="0.45">
      <c r="A29317" s="18">
        <v>46352.364583333336</v>
      </c>
      <c r="B29317">
        <v>8.5</v>
      </c>
    </row>
    <row r="29318" spans="1:2" x14ac:dyDescent="0.45">
      <c r="A29318" s="18">
        <v>46352.375</v>
      </c>
      <c r="B29318">
        <v>7.24</v>
      </c>
    </row>
    <row r="29319" spans="1:2" x14ac:dyDescent="0.45">
      <c r="A29319" s="18">
        <v>46352.385416666664</v>
      </c>
      <c r="B29319">
        <v>8.14</v>
      </c>
    </row>
    <row r="29320" spans="1:2" x14ac:dyDescent="0.45">
      <c r="A29320" s="18">
        <v>46352.395833333336</v>
      </c>
      <c r="B29320">
        <v>7.38</v>
      </c>
    </row>
    <row r="29321" spans="1:2" x14ac:dyDescent="0.45">
      <c r="A29321" s="18">
        <v>46352.40625</v>
      </c>
      <c r="B29321">
        <v>7.4</v>
      </c>
    </row>
    <row r="29322" spans="1:2" x14ac:dyDescent="0.45">
      <c r="A29322" s="18">
        <v>46352.416666666664</v>
      </c>
      <c r="B29322">
        <v>7.9</v>
      </c>
    </row>
    <row r="29323" spans="1:2" x14ac:dyDescent="0.45">
      <c r="A29323" s="18">
        <v>46352.427083333336</v>
      </c>
      <c r="B29323">
        <v>7.6</v>
      </c>
    </row>
    <row r="29324" spans="1:2" x14ac:dyDescent="0.45">
      <c r="A29324" s="18">
        <v>46352.4375</v>
      </c>
      <c r="B29324">
        <v>7.64</v>
      </c>
    </row>
    <row r="29325" spans="1:2" x14ac:dyDescent="0.45">
      <c r="A29325" s="18">
        <v>46352.447916666664</v>
      </c>
      <c r="B29325">
        <v>7.44</v>
      </c>
    </row>
    <row r="29326" spans="1:2" x14ac:dyDescent="0.45">
      <c r="A29326" s="18">
        <v>46352.458333333336</v>
      </c>
      <c r="B29326">
        <v>7.98</v>
      </c>
    </row>
    <row r="29327" spans="1:2" x14ac:dyDescent="0.45">
      <c r="A29327" s="18">
        <v>46352.46875</v>
      </c>
      <c r="B29327">
        <v>7.56</v>
      </c>
    </row>
    <row r="29328" spans="1:2" x14ac:dyDescent="0.45">
      <c r="A29328" s="18">
        <v>46352.479166666664</v>
      </c>
      <c r="B29328">
        <v>7.26</v>
      </c>
    </row>
    <row r="29329" spans="1:2" x14ac:dyDescent="0.45">
      <c r="A29329" s="18">
        <v>46352.489583333336</v>
      </c>
      <c r="B29329">
        <v>8.02</v>
      </c>
    </row>
    <row r="29330" spans="1:2" x14ac:dyDescent="0.45">
      <c r="A29330" s="18">
        <v>46352.5</v>
      </c>
      <c r="B29330">
        <v>7.34</v>
      </c>
    </row>
    <row r="29331" spans="1:2" x14ac:dyDescent="0.45">
      <c r="A29331" s="18">
        <v>46352.510416666664</v>
      </c>
      <c r="B29331">
        <v>8</v>
      </c>
    </row>
    <row r="29332" spans="1:2" x14ac:dyDescent="0.45">
      <c r="A29332" s="18">
        <v>46352.520833333336</v>
      </c>
      <c r="B29332">
        <v>7.18</v>
      </c>
    </row>
    <row r="29333" spans="1:2" x14ac:dyDescent="0.45">
      <c r="A29333" s="18">
        <v>46352.53125</v>
      </c>
      <c r="B29333">
        <v>7.7</v>
      </c>
    </row>
    <row r="29334" spans="1:2" x14ac:dyDescent="0.45">
      <c r="A29334" s="18">
        <v>46352.541666666664</v>
      </c>
      <c r="B29334">
        <v>7.8</v>
      </c>
    </row>
    <row r="29335" spans="1:2" x14ac:dyDescent="0.45">
      <c r="A29335" s="18">
        <v>46352.552083333336</v>
      </c>
      <c r="B29335">
        <v>7.34</v>
      </c>
    </row>
    <row r="29336" spans="1:2" x14ac:dyDescent="0.45">
      <c r="A29336" s="18">
        <v>46352.5625</v>
      </c>
      <c r="B29336">
        <v>7.6</v>
      </c>
    </row>
    <row r="29337" spans="1:2" x14ac:dyDescent="0.45">
      <c r="A29337" s="18">
        <v>46352.572916666664</v>
      </c>
      <c r="B29337">
        <v>7.78</v>
      </c>
    </row>
    <row r="29338" spans="1:2" x14ac:dyDescent="0.45">
      <c r="A29338" s="18">
        <v>46352.583333333336</v>
      </c>
      <c r="B29338">
        <v>7.78</v>
      </c>
    </row>
    <row r="29339" spans="1:2" x14ac:dyDescent="0.45">
      <c r="A29339" s="18">
        <v>46352.59375</v>
      </c>
      <c r="B29339">
        <v>7.5</v>
      </c>
    </row>
    <row r="29340" spans="1:2" x14ac:dyDescent="0.45">
      <c r="A29340" s="18">
        <v>46352.604166666664</v>
      </c>
      <c r="B29340">
        <v>7.46</v>
      </c>
    </row>
    <row r="29341" spans="1:2" x14ac:dyDescent="0.45">
      <c r="A29341" s="18">
        <v>46352.614583333336</v>
      </c>
      <c r="B29341">
        <v>7.88</v>
      </c>
    </row>
    <row r="29342" spans="1:2" x14ac:dyDescent="0.45">
      <c r="A29342" s="18">
        <v>46352.625</v>
      </c>
      <c r="B29342">
        <v>7.48</v>
      </c>
    </row>
    <row r="29343" spans="1:2" x14ac:dyDescent="0.45">
      <c r="A29343" s="18">
        <v>46352.635416666664</v>
      </c>
      <c r="B29343">
        <v>7.76</v>
      </c>
    </row>
    <row r="29344" spans="1:2" x14ac:dyDescent="0.45">
      <c r="A29344" s="18">
        <v>46352.645833333336</v>
      </c>
      <c r="B29344">
        <v>7.56</v>
      </c>
    </row>
    <row r="29345" spans="1:2" x14ac:dyDescent="0.45">
      <c r="A29345" s="18">
        <v>46352.65625</v>
      </c>
      <c r="B29345">
        <v>8.0399999999999991</v>
      </c>
    </row>
    <row r="29346" spans="1:2" x14ac:dyDescent="0.45">
      <c r="A29346" s="18">
        <v>46352.666666666664</v>
      </c>
      <c r="B29346">
        <v>7.88</v>
      </c>
    </row>
    <row r="29347" spans="1:2" x14ac:dyDescent="0.45">
      <c r="A29347" s="18">
        <v>46352.677083333336</v>
      </c>
      <c r="B29347">
        <v>8.18</v>
      </c>
    </row>
    <row r="29348" spans="1:2" x14ac:dyDescent="0.45">
      <c r="A29348" s="18">
        <v>46352.6875</v>
      </c>
      <c r="B29348">
        <v>8.1199999999999992</v>
      </c>
    </row>
    <row r="29349" spans="1:2" x14ac:dyDescent="0.45">
      <c r="A29349" s="18">
        <v>46352.697916666664</v>
      </c>
      <c r="B29349">
        <v>8.76</v>
      </c>
    </row>
    <row r="29350" spans="1:2" x14ac:dyDescent="0.45">
      <c r="A29350" s="18">
        <v>46352.708333333336</v>
      </c>
      <c r="B29350">
        <v>9.4600000000000009</v>
      </c>
    </row>
    <row r="29351" spans="1:2" x14ac:dyDescent="0.45">
      <c r="A29351" s="18">
        <v>46352.71875</v>
      </c>
      <c r="B29351">
        <v>18.260000000000002</v>
      </c>
    </row>
    <row r="29352" spans="1:2" x14ac:dyDescent="0.45">
      <c r="A29352" s="18">
        <v>46352.729166666664</v>
      </c>
      <c r="B29352">
        <v>17.84</v>
      </c>
    </row>
    <row r="29353" spans="1:2" x14ac:dyDescent="0.45">
      <c r="A29353" s="18">
        <v>46352.739583333336</v>
      </c>
      <c r="B29353">
        <v>18.28</v>
      </c>
    </row>
    <row r="29354" spans="1:2" x14ac:dyDescent="0.45">
      <c r="A29354" s="18">
        <v>46352.75</v>
      </c>
      <c r="B29354">
        <v>18.22</v>
      </c>
    </row>
    <row r="29355" spans="1:2" x14ac:dyDescent="0.45">
      <c r="A29355" s="18">
        <v>46352.760416666664</v>
      </c>
      <c r="B29355">
        <v>17.8</v>
      </c>
    </row>
    <row r="29356" spans="1:2" x14ac:dyDescent="0.45">
      <c r="A29356" s="18">
        <v>46352.770833333336</v>
      </c>
      <c r="B29356">
        <v>17.899999999999999</v>
      </c>
    </row>
    <row r="29357" spans="1:2" x14ac:dyDescent="0.45">
      <c r="A29357" s="18">
        <v>46352.78125</v>
      </c>
      <c r="B29357">
        <v>17.46</v>
      </c>
    </row>
    <row r="29358" spans="1:2" x14ac:dyDescent="0.45">
      <c r="A29358" s="18">
        <v>46352.791666666664</v>
      </c>
      <c r="B29358">
        <v>16.28</v>
      </c>
    </row>
    <row r="29359" spans="1:2" x14ac:dyDescent="0.45">
      <c r="A29359" s="18">
        <v>46352.802083333336</v>
      </c>
      <c r="B29359">
        <v>16.2</v>
      </c>
    </row>
    <row r="29360" spans="1:2" x14ac:dyDescent="0.45">
      <c r="A29360" s="18">
        <v>46352.8125</v>
      </c>
      <c r="B29360">
        <v>16.14</v>
      </c>
    </row>
    <row r="29361" spans="1:2" x14ac:dyDescent="0.45">
      <c r="A29361" s="18">
        <v>46352.822916666664</v>
      </c>
      <c r="B29361">
        <v>16.04</v>
      </c>
    </row>
    <row r="29362" spans="1:2" x14ac:dyDescent="0.45">
      <c r="A29362" s="18">
        <v>46352.833333333336</v>
      </c>
      <c r="B29362">
        <v>16.64</v>
      </c>
    </row>
    <row r="29363" spans="1:2" x14ac:dyDescent="0.45">
      <c r="A29363" s="18">
        <v>46352.84375</v>
      </c>
      <c r="B29363">
        <v>14.96</v>
      </c>
    </row>
    <row r="29364" spans="1:2" x14ac:dyDescent="0.45">
      <c r="A29364" s="18">
        <v>46352.854166666664</v>
      </c>
      <c r="B29364">
        <v>14.86</v>
      </c>
    </row>
    <row r="29365" spans="1:2" x14ac:dyDescent="0.45">
      <c r="A29365" s="18">
        <v>46352.864583333336</v>
      </c>
      <c r="B29365">
        <v>15.36</v>
      </c>
    </row>
    <row r="29366" spans="1:2" x14ac:dyDescent="0.45">
      <c r="A29366" s="18">
        <v>46352.875</v>
      </c>
      <c r="B29366">
        <v>15.04</v>
      </c>
    </row>
    <row r="29367" spans="1:2" x14ac:dyDescent="0.45">
      <c r="A29367" s="18">
        <v>46352.885416666664</v>
      </c>
      <c r="B29367">
        <v>15.26</v>
      </c>
    </row>
    <row r="29368" spans="1:2" x14ac:dyDescent="0.45">
      <c r="A29368" s="18">
        <v>46352.895833333336</v>
      </c>
      <c r="B29368">
        <v>14.92</v>
      </c>
    </row>
    <row r="29369" spans="1:2" x14ac:dyDescent="0.45">
      <c r="A29369" s="18">
        <v>46352.90625</v>
      </c>
      <c r="B29369">
        <v>14.88</v>
      </c>
    </row>
    <row r="29370" spans="1:2" x14ac:dyDescent="0.45">
      <c r="A29370" s="18">
        <v>46352.916666666664</v>
      </c>
      <c r="B29370">
        <v>15.18</v>
      </c>
    </row>
    <row r="29371" spans="1:2" x14ac:dyDescent="0.45">
      <c r="A29371" s="18">
        <v>46352.927083333336</v>
      </c>
      <c r="B29371">
        <v>12.52</v>
      </c>
    </row>
    <row r="29372" spans="1:2" x14ac:dyDescent="0.45">
      <c r="A29372" s="18">
        <v>46352.9375</v>
      </c>
      <c r="B29372">
        <v>13.28</v>
      </c>
    </row>
    <row r="29373" spans="1:2" x14ac:dyDescent="0.45">
      <c r="A29373" s="18">
        <v>46352.947916666664</v>
      </c>
      <c r="B29373">
        <v>12.58</v>
      </c>
    </row>
    <row r="29374" spans="1:2" x14ac:dyDescent="0.45">
      <c r="A29374" s="18">
        <v>46352.958333333336</v>
      </c>
      <c r="B29374">
        <v>12.64</v>
      </c>
    </row>
    <row r="29375" spans="1:2" x14ac:dyDescent="0.45">
      <c r="A29375" s="18">
        <v>46352.96875</v>
      </c>
      <c r="B29375">
        <v>12.9</v>
      </c>
    </row>
    <row r="29376" spans="1:2" x14ac:dyDescent="0.45">
      <c r="A29376" s="18">
        <v>46352.979166666664</v>
      </c>
      <c r="B29376">
        <v>12.34</v>
      </c>
    </row>
    <row r="29377" spans="1:2" x14ac:dyDescent="0.45">
      <c r="A29377" s="18">
        <v>46352.989583333336</v>
      </c>
      <c r="B29377">
        <v>13.12</v>
      </c>
    </row>
    <row r="29378" spans="1:2" x14ac:dyDescent="0.45">
      <c r="A29378" s="12">
        <v>46353</v>
      </c>
      <c r="B29378">
        <v>12.92</v>
      </c>
    </row>
    <row r="29379" spans="1:2" x14ac:dyDescent="0.45">
      <c r="A29379" s="18">
        <v>46353.010416666664</v>
      </c>
      <c r="B29379">
        <v>12.38</v>
      </c>
    </row>
    <row r="29380" spans="1:2" x14ac:dyDescent="0.45">
      <c r="A29380" s="18">
        <v>46353.020833333336</v>
      </c>
      <c r="B29380">
        <v>12.68</v>
      </c>
    </row>
    <row r="29381" spans="1:2" x14ac:dyDescent="0.45">
      <c r="A29381" s="18">
        <v>46353.03125</v>
      </c>
      <c r="B29381">
        <v>12.44</v>
      </c>
    </row>
    <row r="29382" spans="1:2" x14ac:dyDescent="0.45">
      <c r="A29382" s="18">
        <v>46353.041666666664</v>
      </c>
      <c r="B29382">
        <v>12.84</v>
      </c>
    </row>
    <row r="29383" spans="1:2" x14ac:dyDescent="0.45">
      <c r="A29383" s="18">
        <v>46353.052083333336</v>
      </c>
      <c r="B29383">
        <v>12.28</v>
      </c>
    </row>
    <row r="29384" spans="1:2" x14ac:dyDescent="0.45">
      <c r="A29384" s="18">
        <v>46353.0625</v>
      </c>
      <c r="B29384">
        <v>12.28</v>
      </c>
    </row>
    <row r="29385" spans="1:2" x14ac:dyDescent="0.45">
      <c r="A29385" s="18">
        <v>46353.072916666664</v>
      </c>
      <c r="B29385">
        <v>12.9</v>
      </c>
    </row>
    <row r="29386" spans="1:2" x14ac:dyDescent="0.45">
      <c r="A29386" s="18">
        <v>46353.083333333336</v>
      </c>
      <c r="B29386">
        <v>12.82</v>
      </c>
    </row>
    <row r="29387" spans="1:2" x14ac:dyDescent="0.45">
      <c r="A29387" s="18">
        <v>46353.09375</v>
      </c>
      <c r="B29387">
        <v>12.86</v>
      </c>
    </row>
    <row r="29388" spans="1:2" x14ac:dyDescent="0.45">
      <c r="A29388" s="18">
        <v>46353.104166666664</v>
      </c>
      <c r="B29388">
        <v>12.48</v>
      </c>
    </row>
    <row r="29389" spans="1:2" x14ac:dyDescent="0.45">
      <c r="A29389" s="18">
        <v>46353.114583333336</v>
      </c>
      <c r="B29389">
        <v>12.54</v>
      </c>
    </row>
    <row r="29390" spans="1:2" x14ac:dyDescent="0.45">
      <c r="A29390" s="18">
        <v>46353.125</v>
      </c>
      <c r="B29390">
        <v>12.84</v>
      </c>
    </row>
    <row r="29391" spans="1:2" x14ac:dyDescent="0.45">
      <c r="A29391" s="18">
        <v>46353.135416666664</v>
      </c>
      <c r="B29391">
        <v>12.4</v>
      </c>
    </row>
    <row r="29392" spans="1:2" x14ac:dyDescent="0.45">
      <c r="A29392" s="18">
        <v>46353.145833333336</v>
      </c>
      <c r="B29392">
        <v>12.3</v>
      </c>
    </row>
    <row r="29393" spans="1:2" x14ac:dyDescent="0.45">
      <c r="A29393" s="18">
        <v>46353.15625</v>
      </c>
      <c r="B29393">
        <v>12.9</v>
      </c>
    </row>
    <row r="29394" spans="1:2" x14ac:dyDescent="0.45">
      <c r="A29394" s="18">
        <v>46353.166666666664</v>
      </c>
      <c r="B29394">
        <v>12.56</v>
      </c>
    </row>
    <row r="29395" spans="1:2" x14ac:dyDescent="0.45">
      <c r="A29395" s="18">
        <v>46353.177083333336</v>
      </c>
      <c r="B29395">
        <v>12.62</v>
      </c>
    </row>
    <row r="29396" spans="1:2" x14ac:dyDescent="0.45">
      <c r="A29396" s="18">
        <v>46353.1875</v>
      </c>
      <c r="B29396">
        <v>12.32</v>
      </c>
    </row>
    <row r="29397" spans="1:2" x14ac:dyDescent="0.45">
      <c r="A29397" s="18">
        <v>46353.197916666664</v>
      </c>
      <c r="B29397">
        <v>12.86</v>
      </c>
    </row>
    <row r="29398" spans="1:2" x14ac:dyDescent="0.45">
      <c r="A29398" s="18">
        <v>46353.208333333336</v>
      </c>
      <c r="B29398">
        <v>12.48</v>
      </c>
    </row>
    <row r="29399" spans="1:2" x14ac:dyDescent="0.45">
      <c r="A29399" s="18">
        <v>46353.21875</v>
      </c>
      <c r="B29399">
        <v>12.7</v>
      </c>
    </row>
    <row r="29400" spans="1:2" x14ac:dyDescent="0.45">
      <c r="A29400" s="18">
        <v>46353.229166666664</v>
      </c>
      <c r="B29400">
        <v>12.28</v>
      </c>
    </row>
    <row r="29401" spans="1:2" x14ac:dyDescent="0.45">
      <c r="A29401" s="18">
        <v>46353.239583333336</v>
      </c>
      <c r="B29401">
        <v>12.46</v>
      </c>
    </row>
    <row r="29402" spans="1:2" x14ac:dyDescent="0.45">
      <c r="A29402" s="18">
        <v>46353.25</v>
      </c>
      <c r="B29402">
        <v>13.12</v>
      </c>
    </row>
    <row r="29403" spans="1:2" x14ac:dyDescent="0.45">
      <c r="A29403" s="18">
        <v>46353.260416666664</v>
      </c>
      <c r="B29403">
        <v>14.58</v>
      </c>
    </row>
    <row r="29404" spans="1:2" x14ac:dyDescent="0.45">
      <c r="A29404" s="18">
        <v>46353.270833333336</v>
      </c>
      <c r="B29404">
        <v>14.98</v>
      </c>
    </row>
    <row r="29405" spans="1:2" x14ac:dyDescent="0.45">
      <c r="A29405" s="18">
        <v>46353.28125</v>
      </c>
      <c r="B29405">
        <v>15.16</v>
      </c>
    </row>
    <row r="29406" spans="1:2" x14ac:dyDescent="0.45">
      <c r="A29406" s="18">
        <v>46353.291666666664</v>
      </c>
      <c r="B29406">
        <v>14.88</v>
      </c>
    </row>
    <row r="29407" spans="1:2" x14ac:dyDescent="0.45">
      <c r="A29407" s="18">
        <v>46353.302083333336</v>
      </c>
      <c r="B29407">
        <v>15.5</v>
      </c>
    </row>
    <row r="29408" spans="1:2" x14ac:dyDescent="0.45">
      <c r="A29408" s="18">
        <v>46353.3125</v>
      </c>
      <c r="B29408">
        <v>14.9</v>
      </c>
    </row>
    <row r="29409" spans="1:2" x14ac:dyDescent="0.45">
      <c r="A29409" s="18">
        <v>46353.322916666664</v>
      </c>
      <c r="B29409">
        <v>15.54</v>
      </c>
    </row>
    <row r="29410" spans="1:2" x14ac:dyDescent="0.45">
      <c r="A29410" s="18">
        <v>46353.333333333336</v>
      </c>
      <c r="B29410">
        <v>14.92</v>
      </c>
    </row>
    <row r="29411" spans="1:2" x14ac:dyDescent="0.45">
      <c r="A29411" s="18">
        <v>46353.34375</v>
      </c>
      <c r="B29411">
        <v>7.1</v>
      </c>
    </row>
    <row r="29412" spans="1:2" x14ac:dyDescent="0.45">
      <c r="A29412" s="18">
        <v>46353.354166666664</v>
      </c>
      <c r="B29412">
        <v>7.56</v>
      </c>
    </row>
    <row r="29413" spans="1:2" x14ac:dyDescent="0.45">
      <c r="A29413" s="18">
        <v>46353.364583333336</v>
      </c>
      <c r="B29413">
        <v>7.98</v>
      </c>
    </row>
    <row r="29414" spans="1:2" x14ac:dyDescent="0.45">
      <c r="A29414" s="18">
        <v>46353.375</v>
      </c>
      <c r="B29414">
        <v>8.5</v>
      </c>
    </row>
    <row r="29415" spans="1:2" x14ac:dyDescent="0.45">
      <c r="A29415" s="18">
        <v>46353.385416666664</v>
      </c>
      <c r="B29415">
        <v>8.16</v>
      </c>
    </row>
    <row r="29416" spans="1:2" x14ac:dyDescent="0.45">
      <c r="A29416" s="18">
        <v>46353.395833333336</v>
      </c>
      <c r="B29416">
        <v>8.14</v>
      </c>
    </row>
    <row r="29417" spans="1:2" x14ac:dyDescent="0.45">
      <c r="A29417" s="18">
        <v>46353.40625</v>
      </c>
      <c r="B29417">
        <v>8.42</v>
      </c>
    </row>
    <row r="29418" spans="1:2" x14ac:dyDescent="0.45">
      <c r="A29418" s="18">
        <v>46353.416666666664</v>
      </c>
      <c r="B29418">
        <v>7.96</v>
      </c>
    </row>
    <row r="29419" spans="1:2" x14ac:dyDescent="0.45">
      <c r="A29419" s="18">
        <v>46353.427083333336</v>
      </c>
      <c r="B29419">
        <v>8.08</v>
      </c>
    </row>
    <row r="29420" spans="1:2" x14ac:dyDescent="0.45">
      <c r="A29420" s="18">
        <v>46353.4375</v>
      </c>
      <c r="B29420">
        <v>8.4</v>
      </c>
    </row>
    <row r="29421" spans="1:2" x14ac:dyDescent="0.45">
      <c r="A29421" s="18">
        <v>46353.447916666664</v>
      </c>
      <c r="B29421">
        <v>8.3800000000000008</v>
      </c>
    </row>
    <row r="29422" spans="1:2" x14ac:dyDescent="0.45">
      <c r="A29422" s="18">
        <v>46353.458333333336</v>
      </c>
      <c r="B29422">
        <v>8.5399999999999991</v>
      </c>
    </row>
    <row r="29423" spans="1:2" x14ac:dyDescent="0.45">
      <c r="A29423" s="18">
        <v>46353.46875</v>
      </c>
      <c r="B29423">
        <v>8.4600000000000009</v>
      </c>
    </row>
    <row r="29424" spans="1:2" x14ac:dyDescent="0.45">
      <c r="A29424" s="18">
        <v>46353.479166666664</v>
      </c>
      <c r="B29424">
        <v>8.4600000000000009</v>
      </c>
    </row>
    <row r="29425" spans="1:2" x14ac:dyDescent="0.45">
      <c r="A29425" s="18">
        <v>46353.489583333336</v>
      </c>
      <c r="B29425">
        <v>8.06</v>
      </c>
    </row>
    <row r="29426" spans="1:2" x14ac:dyDescent="0.45">
      <c r="A29426" s="18">
        <v>46353.5</v>
      </c>
      <c r="B29426">
        <v>8.7200000000000006</v>
      </c>
    </row>
    <row r="29427" spans="1:2" x14ac:dyDescent="0.45">
      <c r="A29427" s="18">
        <v>46353.510416666664</v>
      </c>
      <c r="B29427">
        <v>8.9600000000000009</v>
      </c>
    </row>
    <row r="29428" spans="1:2" x14ac:dyDescent="0.45">
      <c r="A29428" s="18">
        <v>46353.520833333336</v>
      </c>
      <c r="B29428">
        <v>8</v>
      </c>
    </row>
    <row r="29429" spans="1:2" x14ac:dyDescent="0.45">
      <c r="A29429" s="18">
        <v>46353.53125</v>
      </c>
      <c r="B29429">
        <v>8.56</v>
      </c>
    </row>
    <row r="29430" spans="1:2" x14ac:dyDescent="0.45">
      <c r="A29430" s="18">
        <v>46353.541666666664</v>
      </c>
      <c r="B29430">
        <v>8.3000000000000007</v>
      </c>
    </row>
    <row r="29431" spans="1:2" x14ac:dyDescent="0.45">
      <c r="A29431" s="18">
        <v>46353.552083333336</v>
      </c>
      <c r="B29431">
        <v>7.96</v>
      </c>
    </row>
    <row r="29432" spans="1:2" x14ac:dyDescent="0.45">
      <c r="A29432" s="18">
        <v>46353.5625</v>
      </c>
      <c r="B29432">
        <v>8.2799999999999994</v>
      </c>
    </row>
    <row r="29433" spans="1:2" x14ac:dyDescent="0.45">
      <c r="A29433" s="18">
        <v>46353.572916666664</v>
      </c>
      <c r="B29433">
        <v>7.88</v>
      </c>
    </row>
    <row r="29434" spans="1:2" x14ac:dyDescent="0.45">
      <c r="A29434" s="18">
        <v>46353.583333333336</v>
      </c>
      <c r="B29434">
        <v>8.48</v>
      </c>
    </row>
    <row r="29435" spans="1:2" x14ac:dyDescent="0.45">
      <c r="A29435" s="18">
        <v>46353.59375</v>
      </c>
      <c r="B29435">
        <v>8.06</v>
      </c>
    </row>
    <row r="29436" spans="1:2" x14ac:dyDescent="0.45">
      <c r="A29436" s="18">
        <v>46353.604166666664</v>
      </c>
      <c r="B29436">
        <v>7.86</v>
      </c>
    </row>
    <row r="29437" spans="1:2" x14ac:dyDescent="0.45">
      <c r="A29437" s="18">
        <v>46353.614583333336</v>
      </c>
      <c r="B29437">
        <v>8.3800000000000008</v>
      </c>
    </row>
    <row r="29438" spans="1:2" x14ac:dyDescent="0.45">
      <c r="A29438" s="18">
        <v>46353.625</v>
      </c>
      <c r="B29438">
        <v>8.14</v>
      </c>
    </row>
    <row r="29439" spans="1:2" x14ac:dyDescent="0.45">
      <c r="A29439" s="18">
        <v>46353.635416666664</v>
      </c>
      <c r="B29439">
        <v>8.52</v>
      </c>
    </row>
    <row r="29440" spans="1:2" x14ac:dyDescent="0.45">
      <c r="A29440" s="18">
        <v>46353.645833333336</v>
      </c>
      <c r="B29440">
        <v>9.18</v>
      </c>
    </row>
    <row r="29441" spans="1:2" x14ac:dyDescent="0.45">
      <c r="A29441" s="18">
        <v>46353.65625</v>
      </c>
      <c r="B29441">
        <v>8.16</v>
      </c>
    </row>
    <row r="29442" spans="1:2" x14ac:dyDescent="0.45">
      <c r="A29442" s="18">
        <v>46353.666666666664</v>
      </c>
      <c r="B29442">
        <v>8.5399999999999991</v>
      </c>
    </row>
    <row r="29443" spans="1:2" x14ac:dyDescent="0.45">
      <c r="A29443" s="18">
        <v>46353.677083333336</v>
      </c>
      <c r="B29443">
        <v>8.9600000000000009</v>
      </c>
    </row>
    <row r="29444" spans="1:2" x14ac:dyDescent="0.45">
      <c r="A29444" s="18">
        <v>46353.6875</v>
      </c>
      <c r="B29444">
        <v>8.36</v>
      </c>
    </row>
    <row r="29445" spans="1:2" x14ac:dyDescent="0.45">
      <c r="A29445" s="18">
        <v>46353.697916666664</v>
      </c>
      <c r="B29445">
        <v>8.1999999999999993</v>
      </c>
    </row>
    <row r="29446" spans="1:2" x14ac:dyDescent="0.45">
      <c r="A29446" s="18">
        <v>46353.708333333336</v>
      </c>
      <c r="B29446">
        <v>8.9600000000000009</v>
      </c>
    </row>
    <row r="29447" spans="1:2" x14ac:dyDescent="0.45">
      <c r="A29447" s="18">
        <v>46353.71875</v>
      </c>
      <c r="B29447">
        <v>18.8</v>
      </c>
    </row>
    <row r="29448" spans="1:2" x14ac:dyDescent="0.45">
      <c r="A29448" s="18">
        <v>46353.729166666664</v>
      </c>
      <c r="B29448">
        <v>17.7</v>
      </c>
    </row>
    <row r="29449" spans="1:2" x14ac:dyDescent="0.45">
      <c r="A29449" s="18">
        <v>46353.739583333336</v>
      </c>
      <c r="B29449">
        <v>17.86</v>
      </c>
    </row>
    <row r="29450" spans="1:2" x14ac:dyDescent="0.45">
      <c r="A29450" s="18">
        <v>46353.75</v>
      </c>
      <c r="B29450">
        <v>18.98</v>
      </c>
    </row>
    <row r="29451" spans="1:2" x14ac:dyDescent="0.45">
      <c r="A29451" s="18">
        <v>46353.760416666664</v>
      </c>
      <c r="B29451">
        <v>17.78</v>
      </c>
    </row>
    <row r="29452" spans="1:2" x14ac:dyDescent="0.45">
      <c r="A29452" s="18">
        <v>46353.770833333336</v>
      </c>
      <c r="B29452">
        <v>18.059999999999999</v>
      </c>
    </row>
    <row r="29453" spans="1:2" x14ac:dyDescent="0.45">
      <c r="A29453" s="18">
        <v>46353.78125</v>
      </c>
      <c r="B29453">
        <v>17.86</v>
      </c>
    </row>
    <row r="29454" spans="1:2" x14ac:dyDescent="0.45">
      <c r="A29454" s="18">
        <v>46353.791666666664</v>
      </c>
      <c r="B29454">
        <v>16.579999999999998</v>
      </c>
    </row>
    <row r="29455" spans="1:2" x14ac:dyDescent="0.45">
      <c r="A29455" s="18">
        <v>46353.802083333336</v>
      </c>
      <c r="B29455">
        <v>16.52</v>
      </c>
    </row>
    <row r="29456" spans="1:2" x14ac:dyDescent="0.45">
      <c r="A29456" s="18">
        <v>46353.8125</v>
      </c>
      <c r="B29456">
        <v>16.079999999999998</v>
      </c>
    </row>
    <row r="29457" spans="1:2" x14ac:dyDescent="0.45">
      <c r="A29457" s="18">
        <v>46353.822916666664</v>
      </c>
      <c r="B29457">
        <v>16.28</v>
      </c>
    </row>
    <row r="29458" spans="1:2" x14ac:dyDescent="0.45">
      <c r="A29458" s="18">
        <v>46353.833333333336</v>
      </c>
      <c r="B29458">
        <v>16.18</v>
      </c>
    </row>
    <row r="29459" spans="1:2" x14ac:dyDescent="0.45">
      <c r="A29459" s="18">
        <v>46353.84375</v>
      </c>
      <c r="B29459">
        <v>15.28</v>
      </c>
    </row>
    <row r="29460" spans="1:2" x14ac:dyDescent="0.45">
      <c r="A29460" s="18">
        <v>46353.854166666664</v>
      </c>
      <c r="B29460">
        <v>15.04</v>
      </c>
    </row>
    <row r="29461" spans="1:2" x14ac:dyDescent="0.45">
      <c r="A29461" s="18">
        <v>46353.864583333336</v>
      </c>
      <c r="B29461">
        <v>15.18</v>
      </c>
    </row>
    <row r="29462" spans="1:2" x14ac:dyDescent="0.45">
      <c r="A29462" s="18">
        <v>46353.875</v>
      </c>
      <c r="B29462">
        <v>15.28</v>
      </c>
    </row>
    <row r="29463" spans="1:2" x14ac:dyDescent="0.45">
      <c r="A29463" s="18">
        <v>46353.885416666664</v>
      </c>
      <c r="B29463">
        <v>15.36</v>
      </c>
    </row>
    <row r="29464" spans="1:2" x14ac:dyDescent="0.45">
      <c r="A29464" s="18">
        <v>46353.895833333336</v>
      </c>
      <c r="B29464">
        <v>15.14</v>
      </c>
    </row>
    <row r="29465" spans="1:2" x14ac:dyDescent="0.45">
      <c r="A29465" s="18">
        <v>46353.90625</v>
      </c>
      <c r="B29465">
        <v>15.1</v>
      </c>
    </row>
    <row r="29466" spans="1:2" x14ac:dyDescent="0.45">
      <c r="A29466" s="18">
        <v>46353.916666666664</v>
      </c>
      <c r="B29466">
        <v>14.98</v>
      </c>
    </row>
    <row r="29467" spans="1:2" x14ac:dyDescent="0.45">
      <c r="A29467" s="18">
        <v>46353.927083333336</v>
      </c>
      <c r="B29467">
        <v>12.88</v>
      </c>
    </row>
    <row r="29468" spans="1:2" x14ac:dyDescent="0.45">
      <c r="A29468" s="18">
        <v>46353.9375</v>
      </c>
      <c r="B29468">
        <v>12.72</v>
      </c>
    </row>
    <row r="29469" spans="1:2" x14ac:dyDescent="0.45">
      <c r="A29469" s="18">
        <v>46353.947916666664</v>
      </c>
      <c r="B29469">
        <v>13.16</v>
      </c>
    </row>
    <row r="29470" spans="1:2" x14ac:dyDescent="0.45">
      <c r="A29470" s="18">
        <v>46353.958333333336</v>
      </c>
      <c r="B29470">
        <v>12.74</v>
      </c>
    </row>
    <row r="29471" spans="1:2" x14ac:dyDescent="0.45">
      <c r="A29471" s="18">
        <v>46353.96875</v>
      </c>
      <c r="B29471">
        <v>13.4</v>
      </c>
    </row>
    <row r="29472" spans="1:2" x14ac:dyDescent="0.45">
      <c r="A29472" s="18">
        <v>46353.979166666664</v>
      </c>
      <c r="B29472">
        <v>12.38</v>
      </c>
    </row>
    <row r="29473" spans="1:2" x14ac:dyDescent="0.45">
      <c r="A29473" s="18">
        <v>46353.989583333336</v>
      </c>
      <c r="B29473">
        <v>12.62</v>
      </c>
    </row>
    <row r="29474" spans="1:2" x14ac:dyDescent="0.45">
      <c r="A29474" s="12">
        <v>46354</v>
      </c>
      <c r="B29474">
        <v>12.94</v>
      </c>
    </row>
    <row r="29475" spans="1:2" x14ac:dyDescent="0.45">
      <c r="A29475" s="18">
        <v>46354.010416666664</v>
      </c>
      <c r="B29475">
        <v>12.42</v>
      </c>
    </row>
    <row r="29476" spans="1:2" x14ac:dyDescent="0.45">
      <c r="A29476" s="18">
        <v>46354.020833333336</v>
      </c>
      <c r="B29476">
        <v>12.78</v>
      </c>
    </row>
    <row r="29477" spans="1:2" x14ac:dyDescent="0.45">
      <c r="A29477" s="18">
        <v>46354.03125</v>
      </c>
      <c r="B29477">
        <v>12.46</v>
      </c>
    </row>
    <row r="29478" spans="1:2" x14ac:dyDescent="0.45">
      <c r="A29478" s="18">
        <v>46354.041666666664</v>
      </c>
      <c r="B29478">
        <v>12.44</v>
      </c>
    </row>
    <row r="29479" spans="1:2" x14ac:dyDescent="0.45">
      <c r="A29479" s="18">
        <v>46354.052083333336</v>
      </c>
      <c r="B29479">
        <v>12.84</v>
      </c>
    </row>
    <row r="29480" spans="1:2" x14ac:dyDescent="0.45">
      <c r="A29480" s="18">
        <v>46354.0625</v>
      </c>
      <c r="B29480">
        <v>12.28</v>
      </c>
    </row>
    <row r="29481" spans="1:2" x14ac:dyDescent="0.45">
      <c r="A29481" s="18">
        <v>46354.072916666664</v>
      </c>
      <c r="B29481">
        <v>12.86</v>
      </c>
    </row>
    <row r="29482" spans="1:2" x14ac:dyDescent="0.45">
      <c r="A29482" s="18">
        <v>46354.083333333336</v>
      </c>
      <c r="B29482">
        <v>12.68</v>
      </c>
    </row>
    <row r="29483" spans="1:2" x14ac:dyDescent="0.45">
      <c r="A29483" s="18">
        <v>46354.09375</v>
      </c>
      <c r="B29483">
        <v>12.76</v>
      </c>
    </row>
    <row r="29484" spans="1:2" x14ac:dyDescent="0.45">
      <c r="A29484" s="18">
        <v>46354.104166666664</v>
      </c>
      <c r="B29484">
        <v>12.92</v>
      </c>
    </row>
    <row r="29485" spans="1:2" x14ac:dyDescent="0.45">
      <c r="A29485" s="18">
        <v>46354.114583333336</v>
      </c>
      <c r="B29485">
        <v>12.94</v>
      </c>
    </row>
    <row r="29486" spans="1:2" x14ac:dyDescent="0.45">
      <c r="A29486" s="18">
        <v>46354.125</v>
      </c>
      <c r="B29486">
        <v>12.86</v>
      </c>
    </row>
    <row r="29487" spans="1:2" x14ac:dyDescent="0.45">
      <c r="A29487" s="18">
        <v>46354.135416666664</v>
      </c>
      <c r="B29487">
        <v>12.48</v>
      </c>
    </row>
    <row r="29488" spans="1:2" x14ac:dyDescent="0.45">
      <c r="A29488" s="18">
        <v>46354.145833333336</v>
      </c>
      <c r="B29488">
        <v>12.44</v>
      </c>
    </row>
    <row r="29489" spans="1:2" x14ac:dyDescent="0.45">
      <c r="A29489" s="18">
        <v>46354.15625</v>
      </c>
      <c r="B29489">
        <v>12.78</v>
      </c>
    </row>
    <row r="29490" spans="1:2" x14ac:dyDescent="0.45">
      <c r="A29490" s="18">
        <v>46354.166666666664</v>
      </c>
      <c r="B29490">
        <v>12.8</v>
      </c>
    </row>
    <row r="29491" spans="1:2" x14ac:dyDescent="0.45">
      <c r="A29491" s="18">
        <v>46354.177083333336</v>
      </c>
      <c r="B29491">
        <v>12.64</v>
      </c>
    </row>
    <row r="29492" spans="1:2" x14ac:dyDescent="0.45">
      <c r="A29492" s="18">
        <v>46354.1875</v>
      </c>
      <c r="B29492">
        <v>12.68</v>
      </c>
    </row>
    <row r="29493" spans="1:2" x14ac:dyDescent="0.45">
      <c r="A29493" s="18">
        <v>46354.197916666664</v>
      </c>
      <c r="B29493">
        <v>12.46</v>
      </c>
    </row>
    <row r="29494" spans="1:2" x14ac:dyDescent="0.45">
      <c r="A29494" s="18">
        <v>46354.208333333336</v>
      </c>
      <c r="B29494">
        <v>13.06</v>
      </c>
    </row>
    <row r="29495" spans="1:2" x14ac:dyDescent="0.45">
      <c r="A29495" s="18">
        <v>46354.21875</v>
      </c>
      <c r="B29495">
        <v>12.38</v>
      </c>
    </row>
    <row r="29496" spans="1:2" x14ac:dyDescent="0.45">
      <c r="A29496" s="18">
        <v>46354.229166666664</v>
      </c>
      <c r="B29496">
        <v>12.82</v>
      </c>
    </row>
    <row r="29497" spans="1:2" x14ac:dyDescent="0.45">
      <c r="A29497" s="18">
        <v>46354.239583333336</v>
      </c>
      <c r="B29497">
        <v>12.66</v>
      </c>
    </row>
    <row r="29498" spans="1:2" x14ac:dyDescent="0.45">
      <c r="A29498" s="18">
        <v>46354.25</v>
      </c>
      <c r="B29498">
        <v>13</v>
      </c>
    </row>
    <row r="29499" spans="1:2" x14ac:dyDescent="0.45">
      <c r="A29499" s="18">
        <v>46354.260416666664</v>
      </c>
      <c r="B29499">
        <v>14.74</v>
      </c>
    </row>
    <row r="29500" spans="1:2" x14ac:dyDescent="0.45">
      <c r="A29500" s="18">
        <v>46354.270833333336</v>
      </c>
      <c r="B29500">
        <v>14.66</v>
      </c>
    </row>
    <row r="29501" spans="1:2" x14ac:dyDescent="0.45">
      <c r="A29501" s="18">
        <v>46354.28125</v>
      </c>
      <c r="B29501">
        <v>15.42</v>
      </c>
    </row>
    <row r="29502" spans="1:2" x14ac:dyDescent="0.45">
      <c r="A29502" s="18">
        <v>46354.291666666664</v>
      </c>
      <c r="B29502">
        <v>14.7</v>
      </c>
    </row>
    <row r="29503" spans="1:2" x14ac:dyDescent="0.45">
      <c r="A29503" s="18">
        <v>46354.302083333336</v>
      </c>
      <c r="B29503">
        <v>15.26</v>
      </c>
    </row>
    <row r="29504" spans="1:2" x14ac:dyDescent="0.45">
      <c r="A29504" s="18">
        <v>46354.3125</v>
      </c>
      <c r="B29504">
        <v>14.68</v>
      </c>
    </row>
    <row r="29505" spans="1:2" x14ac:dyDescent="0.45">
      <c r="A29505" s="18">
        <v>46354.322916666664</v>
      </c>
      <c r="B29505">
        <v>12.94</v>
      </c>
    </row>
    <row r="29506" spans="1:2" x14ac:dyDescent="0.45">
      <c r="A29506" s="18">
        <v>46354.333333333336</v>
      </c>
      <c r="B29506">
        <v>5.66</v>
      </c>
    </row>
    <row r="29507" spans="1:2" x14ac:dyDescent="0.45">
      <c r="A29507" s="18">
        <v>46354.34375</v>
      </c>
      <c r="B29507">
        <v>5.08</v>
      </c>
    </row>
    <row r="29508" spans="1:2" x14ac:dyDescent="0.45">
      <c r="A29508" s="18">
        <v>46354.354166666664</v>
      </c>
      <c r="B29508">
        <v>6.9</v>
      </c>
    </row>
    <row r="29509" spans="1:2" x14ac:dyDescent="0.45">
      <c r="A29509" s="18">
        <v>46354.364583333336</v>
      </c>
      <c r="B29509">
        <v>6.42</v>
      </c>
    </row>
    <row r="29510" spans="1:2" x14ac:dyDescent="0.45">
      <c r="A29510" s="18">
        <v>46354.375</v>
      </c>
      <c r="B29510">
        <v>6.48</v>
      </c>
    </row>
    <row r="29511" spans="1:2" x14ac:dyDescent="0.45">
      <c r="A29511" s="18">
        <v>46354.385416666664</v>
      </c>
      <c r="B29511">
        <v>6.64</v>
      </c>
    </row>
    <row r="29512" spans="1:2" x14ac:dyDescent="0.45">
      <c r="A29512" s="18">
        <v>46354.395833333336</v>
      </c>
      <c r="B29512">
        <v>6.08</v>
      </c>
    </row>
    <row r="29513" spans="1:2" x14ac:dyDescent="0.45">
      <c r="A29513" s="18">
        <v>46354.40625</v>
      </c>
      <c r="B29513">
        <v>7</v>
      </c>
    </row>
    <row r="29514" spans="1:2" x14ac:dyDescent="0.45">
      <c r="A29514" s="18">
        <v>46354.416666666664</v>
      </c>
      <c r="B29514">
        <v>6.18</v>
      </c>
    </row>
    <row r="29515" spans="1:2" x14ac:dyDescent="0.45">
      <c r="A29515" s="18">
        <v>46354.427083333336</v>
      </c>
      <c r="B29515">
        <v>6</v>
      </c>
    </row>
    <row r="29516" spans="1:2" x14ac:dyDescent="0.45">
      <c r="A29516" s="18">
        <v>46354.4375</v>
      </c>
      <c r="B29516">
        <v>6.58</v>
      </c>
    </row>
    <row r="29517" spans="1:2" x14ac:dyDescent="0.45">
      <c r="A29517" s="18">
        <v>46354.447916666664</v>
      </c>
      <c r="B29517">
        <v>6</v>
      </c>
    </row>
    <row r="29518" spans="1:2" x14ac:dyDescent="0.45">
      <c r="A29518" s="18">
        <v>46354.458333333336</v>
      </c>
      <c r="B29518">
        <v>6.46</v>
      </c>
    </row>
    <row r="29519" spans="1:2" x14ac:dyDescent="0.45">
      <c r="A29519" s="18">
        <v>46354.46875</v>
      </c>
      <c r="B29519">
        <v>5.84</v>
      </c>
    </row>
    <row r="29520" spans="1:2" x14ac:dyDescent="0.45">
      <c r="A29520" s="18">
        <v>46354.479166666664</v>
      </c>
      <c r="B29520">
        <v>6.14</v>
      </c>
    </row>
    <row r="29521" spans="1:2" x14ac:dyDescent="0.45">
      <c r="A29521" s="18">
        <v>46354.489583333336</v>
      </c>
      <c r="B29521">
        <v>6.24</v>
      </c>
    </row>
    <row r="29522" spans="1:2" x14ac:dyDescent="0.45">
      <c r="A29522" s="18">
        <v>46354.5</v>
      </c>
      <c r="B29522">
        <v>5.88</v>
      </c>
    </row>
    <row r="29523" spans="1:2" x14ac:dyDescent="0.45">
      <c r="A29523" s="18">
        <v>46354.510416666664</v>
      </c>
      <c r="B29523">
        <v>6.5</v>
      </c>
    </row>
    <row r="29524" spans="1:2" x14ac:dyDescent="0.45">
      <c r="A29524" s="18">
        <v>46354.520833333336</v>
      </c>
      <c r="B29524">
        <v>5.8</v>
      </c>
    </row>
    <row r="29525" spans="1:2" x14ac:dyDescent="0.45">
      <c r="A29525" s="18">
        <v>46354.53125</v>
      </c>
      <c r="B29525">
        <v>6.38</v>
      </c>
    </row>
    <row r="29526" spans="1:2" x14ac:dyDescent="0.45">
      <c r="A29526" s="18">
        <v>46354.541666666664</v>
      </c>
      <c r="B29526">
        <v>5.94</v>
      </c>
    </row>
    <row r="29527" spans="1:2" x14ac:dyDescent="0.45">
      <c r="A29527" s="18">
        <v>46354.552083333336</v>
      </c>
      <c r="B29527">
        <v>5.92</v>
      </c>
    </row>
    <row r="29528" spans="1:2" x14ac:dyDescent="0.45">
      <c r="A29528" s="18">
        <v>46354.5625</v>
      </c>
      <c r="B29528">
        <v>6.04</v>
      </c>
    </row>
    <row r="29529" spans="1:2" x14ac:dyDescent="0.45">
      <c r="A29529" s="18">
        <v>46354.572916666664</v>
      </c>
      <c r="B29529">
        <v>6</v>
      </c>
    </row>
    <row r="29530" spans="1:2" x14ac:dyDescent="0.45">
      <c r="A29530" s="18">
        <v>46354.583333333336</v>
      </c>
      <c r="B29530">
        <v>6.44</v>
      </c>
    </row>
    <row r="29531" spans="1:2" x14ac:dyDescent="0.45">
      <c r="A29531" s="18">
        <v>46354.59375</v>
      </c>
      <c r="B29531">
        <v>5.92</v>
      </c>
    </row>
    <row r="29532" spans="1:2" x14ac:dyDescent="0.45">
      <c r="A29532" s="18">
        <v>46354.604166666664</v>
      </c>
      <c r="B29532">
        <v>5.98</v>
      </c>
    </row>
    <row r="29533" spans="1:2" x14ac:dyDescent="0.45">
      <c r="A29533" s="18">
        <v>46354.614583333336</v>
      </c>
      <c r="B29533">
        <v>6.28</v>
      </c>
    </row>
    <row r="29534" spans="1:2" x14ac:dyDescent="0.45">
      <c r="A29534" s="18">
        <v>46354.625</v>
      </c>
      <c r="B29534">
        <v>6.08</v>
      </c>
    </row>
    <row r="29535" spans="1:2" x14ac:dyDescent="0.45">
      <c r="A29535" s="18">
        <v>46354.635416666664</v>
      </c>
      <c r="B29535">
        <v>6.16</v>
      </c>
    </row>
    <row r="29536" spans="1:2" x14ac:dyDescent="0.45">
      <c r="A29536" s="18">
        <v>46354.645833333336</v>
      </c>
      <c r="B29536">
        <v>5.84</v>
      </c>
    </row>
    <row r="29537" spans="1:2" x14ac:dyDescent="0.45">
      <c r="A29537" s="18">
        <v>46354.65625</v>
      </c>
      <c r="B29537">
        <v>5.98</v>
      </c>
    </row>
    <row r="29538" spans="1:2" x14ac:dyDescent="0.45">
      <c r="A29538" s="18">
        <v>46354.666666666664</v>
      </c>
      <c r="B29538">
        <v>6.24</v>
      </c>
    </row>
    <row r="29539" spans="1:2" x14ac:dyDescent="0.45">
      <c r="A29539" s="18">
        <v>46354.677083333336</v>
      </c>
      <c r="B29539">
        <v>5.82</v>
      </c>
    </row>
    <row r="29540" spans="1:2" x14ac:dyDescent="0.45">
      <c r="A29540" s="18">
        <v>46354.6875</v>
      </c>
      <c r="B29540">
        <v>6.06</v>
      </c>
    </row>
    <row r="29541" spans="1:2" x14ac:dyDescent="0.45">
      <c r="A29541" s="18">
        <v>46354.697916666664</v>
      </c>
      <c r="B29541">
        <v>5.88</v>
      </c>
    </row>
    <row r="29542" spans="1:2" x14ac:dyDescent="0.45">
      <c r="A29542" s="18">
        <v>46354.708333333336</v>
      </c>
      <c r="B29542">
        <v>6.28</v>
      </c>
    </row>
    <row r="29543" spans="1:2" x14ac:dyDescent="0.45">
      <c r="A29543" s="18">
        <v>46354.71875</v>
      </c>
      <c r="B29543">
        <v>13.82</v>
      </c>
    </row>
    <row r="29544" spans="1:2" x14ac:dyDescent="0.45">
      <c r="A29544" s="18">
        <v>46354.729166666664</v>
      </c>
      <c r="B29544">
        <v>15.78</v>
      </c>
    </row>
    <row r="29545" spans="1:2" x14ac:dyDescent="0.45">
      <c r="A29545" s="18">
        <v>46354.739583333336</v>
      </c>
      <c r="B29545">
        <v>16.38</v>
      </c>
    </row>
    <row r="29546" spans="1:2" x14ac:dyDescent="0.45">
      <c r="A29546" s="18">
        <v>46354.75</v>
      </c>
      <c r="B29546">
        <v>15.8</v>
      </c>
    </row>
    <row r="29547" spans="1:2" x14ac:dyDescent="0.45">
      <c r="A29547" s="18">
        <v>46354.760416666664</v>
      </c>
      <c r="B29547">
        <v>15.84</v>
      </c>
    </row>
    <row r="29548" spans="1:2" x14ac:dyDescent="0.45">
      <c r="A29548" s="18">
        <v>46354.770833333336</v>
      </c>
      <c r="B29548">
        <v>16.22</v>
      </c>
    </row>
    <row r="29549" spans="1:2" x14ac:dyDescent="0.45">
      <c r="A29549" s="18">
        <v>46354.78125</v>
      </c>
      <c r="B29549">
        <v>15.48</v>
      </c>
    </row>
    <row r="29550" spans="1:2" x14ac:dyDescent="0.45">
      <c r="A29550" s="18">
        <v>46354.791666666664</v>
      </c>
      <c r="B29550">
        <v>14.52</v>
      </c>
    </row>
    <row r="29551" spans="1:2" x14ac:dyDescent="0.45">
      <c r="A29551" s="18">
        <v>46354.802083333336</v>
      </c>
      <c r="B29551">
        <v>14.1</v>
      </c>
    </row>
    <row r="29552" spans="1:2" x14ac:dyDescent="0.45">
      <c r="A29552" s="18">
        <v>46354.8125</v>
      </c>
      <c r="B29552">
        <v>14.4</v>
      </c>
    </row>
    <row r="29553" spans="1:2" x14ac:dyDescent="0.45">
      <c r="A29553" s="18">
        <v>46354.822916666664</v>
      </c>
      <c r="B29553">
        <v>14.38</v>
      </c>
    </row>
    <row r="29554" spans="1:2" x14ac:dyDescent="0.45">
      <c r="A29554" s="18">
        <v>46354.833333333336</v>
      </c>
      <c r="B29554">
        <v>14.4</v>
      </c>
    </row>
    <row r="29555" spans="1:2" x14ac:dyDescent="0.45">
      <c r="A29555" s="18">
        <v>46354.84375</v>
      </c>
      <c r="B29555">
        <v>14.6</v>
      </c>
    </row>
    <row r="29556" spans="1:2" x14ac:dyDescent="0.45">
      <c r="A29556" s="18">
        <v>46354.854166666664</v>
      </c>
      <c r="B29556">
        <v>14.2</v>
      </c>
    </row>
    <row r="29557" spans="1:2" x14ac:dyDescent="0.45">
      <c r="A29557" s="18">
        <v>46354.864583333336</v>
      </c>
      <c r="B29557">
        <v>14.66</v>
      </c>
    </row>
    <row r="29558" spans="1:2" x14ac:dyDescent="0.45">
      <c r="A29558" s="18">
        <v>46354.875</v>
      </c>
      <c r="B29558">
        <v>14.38</v>
      </c>
    </row>
    <row r="29559" spans="1:2" x14ac:dyDescent="0.45">
      <c r="A29559" s="18">
        <v>46354.885416666664</v>
      </c>
      <c r="B29559">
        <v>14.68</v>
      </c>
    </row>
    <row r="29560" spans="1:2" x14ac:dyDescent="0.45">
      <c r="A29560" s="18">
        <v>46354.895833333336</v>
      </c>
      <c r="B29560">
        <v>14.42</v>
      </c>
    </row>
    <row r="29561" spans="1:2" x14ac:dyDescent="0.45">
      <c r="A29561" s="18">
        <v>46354.90625</v>
      </c>
      <c r="B29561">
        <v>14.56</v>
      </c>
    </row>
    <row r="29562" spans="1:2" x14ac:dyDescent="0.45">
      <c r="A29562" s="18">
        <v>46354.916666666664</v>
      </c>
      <c r="B29562">
        <v>14.68</v>
      </c>
    </row>
    <row r="29563" spans="1:2" x14ac:dyDescent="0.45">
      <c r="A29563" s="18">
        <v>46354.927083333336</v>
      </c>
      <c r="B29563">
        <v>12.06</v>
      </c>
    </row>
    <row r="29564" spans="1:2" x14ac:dyDescent="0.45">
      <c r="A29564" s="18">
        <v>46354.9375</v>
      </c>
      <c r="B29564">
        <v>12.32</v>
      </c>
    </row>
    <row r="29565" spans="1:2" x14ac:dyDescent="0.45">
      <c r="A29565" s="18">
        <v>46354.947916666664</v>
      </c>
      <c r="B29565">
        <v>12.42</v>
      </c>
    </row>
    <row r="29566" spans="1:2" x14ac:dyDescent="0.45">
      <c r="A29566" s="18">
        <v>46354.958333333336</v>
      </c>
      <c r="B29566">
        <v>12.68</v>
      </c>
    </row>
    <row r="29567" spans="1:2" x14ac:dyDescent="0.45">
      <c r="A29567" s="18">
        <v>46354.96875</v>
      </c>
      <c r="B29567">
        <v>12.38</v>
      </c>
    </row>
    <row r="29568" spans="1:2" x14ac:dyDescent="0.45">
      <c r="A29568" s="18">
        <v>46354.979166666664</v>
      </c>
      <c r="B29568">
        <v>12.24</v>
      </c>
    </row>
    <row r="29569" spans="1:2" x14ac:dyDescent="0.45">
      <c r="A29569" s="18">
        <v>46354.989583333336</v>
      </c>
      <c r="B29569">
        <v>12.84</v>
      </c>
    </row>
    <row r="29570" spans="1:2" x14ac:dyDescent="0.45">
      <c r="A29570" s="12">
        <v>46355</v>
      </c>
      <c r="B29570">
        <v>12.46</v>
      </c>
    </row>
    <row r="29571" spans="1:2" x14ac:dyDescent="0.45">
      <c r="A29571" s="18">
        <v>46355.010416666664</v>
      </c>
      <c r="B29571">
        <v>12.46</v>
      </c>
    </row>
    <row r="29572" spans="1:2" x14ac:dyDescent="0.45">
      <c r="A29572" s="18">
        <v>46355.020833333336</v>
      </c>
      <c r="B29572">
        <v>12.86</v>
      </c>
    </row>
    <row r="29573" spans="1:2" x14ac:dyDescent="0.45">
      <c r="A29573" s="18">
        <v>46355.03125</v>
      </c>
      <c r="B29573">
        <v>12.48</v>
      </c>
    </row>
    <row r="29574" spans="1:2" x14ac:dyDescent="0.45">
      <c r="A29574" s="18">
        <v>46355.041666666664</v>
      </c>
      <c r="B29574">
        <v>12.68</v>
      </c>
    </row>
    <row r="29575" spans="1:2" x14ac:dyDescent="0.45">
      <c r="A29575" s="18">
        <v>46355.052083333336</v>
      </c>
      <c r="B29575">
        <v>12.26</v>
      </c>
    </row>
    <row r="29576" spans="1:2" x14ac:dyDescent="0.45">
      <c r="A29576" s="18">
        <v>46355.0625</v>
      </c>
      <c r="B29576">
        <v>12.3</v>
      </c>
    </row>
    <row r="29577" spans="1:2" x14ac:dyDescent="0.45">
      <c r="A29577" s="18">
        <v>46355.072916666664</v>
      </c>
      <c r="B29577">
        <v>12.98</v>
      </c>
    </row>
    <row r="29578" spans="1:2" x14ac:dyDescent="0.45">
      <c r="A29578" s="18">
        <v>46355.083333333336</v>
      </c>
      <c r="B29578">
        <v>12.44</v>
      </c>
    </row>
    <row r="29579" spans="1:2" x14ac:dyDescent="0.45">
      <c r="A29579" s="18">
        <v>46355.09375</v>
      </c>
      <c r="B29579">
        <v>12.76</v>
      </c>
    </row>
    <row r="29580" spans="1:2" x14ac:dyDescent="0.45">
      <c r="A29580" s="18">
        <v>46355.104166666664</v>
      </c>
      <c r="B29580">
        <v>12.82</v>
      </c>
    </row>
    <row r="29581" spans="1:2" x14ac:dyDescent="0.45">
      <c r="A29581" s="18">
        <v>46355.114583333336</v>
      </c>
      <c r="B29581">
        <v>12.6</v>
      </c>
    </row>
    <row r="29582" spans="1:2" x14ac:dyDescent="0.45">
      <c r="A29582" s="18">
        <v>46355.125</v>
      </c>
      <c r="B29582">
        <v>12.96</v>
      </c>
    </row>
    <row r="29583" spans="1:2" x14ac:dyDescent="0.45">
      <c r="A29583" s="18">
        <v>46355.135416666664</v>
      </c>
      <c r="B29583">
        <v>12.64</v>
      </c>
    </row>
    <row r="29584" spans="1:2" x14ac:dyDescent="0.45">
      <c r="A29584" s="18">
        <v>46355.145833333336</v>
      </c>
      <c r="B29584">
        <v>12.18</v>
      </c>
    </row>
    <row r="29585" spans="1:2" x14ac:dyDescent="0.45">
      <c r="A29585" s="18">
        <v>46355.15625</v>
      </c>
      <c r="B29585">
        <v>13.2</v>
      </c>
    </row>
    <row r="29586" spans="1:2" x14ac:dyDescent="0.45">
      <c r="A29586" s="18">
        <v>46355.166666666664</v>
      </c>
      <c r="B29586">
        <v>12.54</v>
      </c>
    </row>
    <row r="29587" spans="1:2" x14ac:dyDescent="0.45">
      <c r="A29587" s="18">
        <v>46355.177083333336</v>
      </c>
      <c r="B29587">
        <v>12.7</v>
      </c>
    </row>
    <row r="29588" spans="1:2" x14ac:dyDescent="0.45">
      <c r="A29588" s="18">
        <v>46355.1875</v>
      </c>
      <c r="B29588">
        <v>12.54</v>
      </c>
    </row>
    <row r="29589" spans="1:2" x14ac:dyDescent="0.45">
      <c r="A29589" s="18">
        <v>46355.197916666664</v>
      </c>
      <c r="B29589">
        <v>12.84</v>
      </c>
    </row>
    <row r="29590" spans="1:2" x14ac:dyDescent="0.45">
      <c r="A29590" s="18">
        <v>46355.208333333336</v>
      </c>
      <c r="B29590">
        <v>13.02</v>
      </c>
    </row>
    <row r="29591" spans="1:2" x14ac:dyDescent="0.45">
      <c r="A29591" s="18">
        <v>46355.21875</v>
      </c>
      <c r="B29591">
        <v>12.4</v>
      </c>
    </row>
    <row r="29592" spans="1:2" x14ac:dyDescent="0.45">
      <c r="A29592" s="18">
        <v>46355.229166666664</v>
      </c>
      <c r="B29592">
        <v>13.16</v>
      </c>
    </row>
    <row r="29593" spans="1:2" x14ac:dyDescent="0.45">
      <c r="A29593" s="18">
        <v>46355.239583333336</v>
      </c>
      <c r="B29593">
        <v>12.68</v>
      </c>
    </row>
    <row r="29594" spans="1:2" x14ac:dyDescent="0.45">
      <c r="A29594" s="18">
        <v>46355.25</v>
      </c>
      <c r="B29594">
        <v>13.24</v>
      </c>
    </row>
    <row r="29595" spans="1:2" x14ac:dyDescent="0.45">
      <c r="A29595" s="18">
        <v>46355.260416666664</v>
      </c>
      <c r="B29595">
        <v>14.74</v>
      </c>
    </row>
    <row r="29596" spans="1:2" x14ac:dyDescent="0.45">
      <c r="A29596" s="18">
        <v>46355.270833333336</v>
      </c>
      <c r="B29596">
        <v>14.38</v>
      </c>
    </row>
    <row r="29597" spans="1:2" x14ac:dyDescent="0.45">
      <c r="A29597" s="18">
        <v>46355.28125</v>
      </c>
      <c r="B29597">
        <v>15.36</v>
      </c>
    </row>
    <row r="29598" spans="1:2" x14ac:dyDescent="0.45">
      <c r="A29598" s="18">
        <v>46355.291666666664</v>
      </c>
      <c r="B29598">
        <v>15.7</v>
      </c>
    </row>
    <row r="29599" spans="1:2" x14ac:dyDescent="0.45">
      <c r="A29599" s="18">
        <v>46355.302083333336</v>
      </c>
      <c r="B29599">
        <v>18.54</v>
      </c>
    </row>
    <row r="29600" spans="1:2" x14ac:dyDescent="0.45">
      <c r="A29600" s="18">
        <v>46355.3125</v>
      </c>
      <c r="B29600">
        <v>23.58</v>
      </c>
    </row>
    <row r="29601" spans="1:2" x14ac:dyDescent="0.45">
      <c r="A29601" s="18">
        <v>46355.322916666664</v>
      </c>
      <c r="B29601">
        <v>17.82</v>
      </c>
    </row>
    <row r="29602" spans="1:2" x14ac:dyDescent="0.45">
      <c r="A29602" s="18">
        <v>46355.333333333336</v>
      </c>
      <c r="B29602">
        <v>13.92</v>
      </c>
    </row>
    <row r="29603" spans="1:2" x14ac:dyDescent="0.45">
      <c r="A29603" s="18">
        <v>46355.34375</v>
      </c>
      <c r="B29603">
        <v>18.32</v>
      </c>
    </row>
    <row r="29604" spans="1:2" x14ac:dyDescent="0.45">
      <c r="A29604" s="18">
        <v>46355.354166666664</v>
      </c>
      <c r="B29604">
        <v>24.6</v>
      </c>
    </row>
    <row r="29605" spans="1:2" x14ac:dyDescent="0.45">
      <c r="A29605" s="18">
        <v>46355.364583333336</v>
      </c>
      <c r="B29605">
        <v>26.1</v>
      </c>
    </row>
    <row r="29606" spans="1:2" x14ac:dyDescent="0.45">
      <c r="A29606" s="18">
        <v>46355.375</v>
      </c>
      <c r="B29606">
        <v>26.78</v>
      </c>
    </row>
    <row r="29607" spans="1:2" x14ac:dyDescent="0.45">
      <c r="A29607" s="18">
        <v>46355.385416666664</v>
      </c>
      <c r="B29607">
        <v>26.62</v>
      </c>
    </row>
    <row r="29608" spans="1:2" x14ac:dyDescent="0.45">
      <c r="A29608" s="18">
        <v>46355.395833333336</v>
      </c>
      <c r="B29608">
        <v>27.62</v>
      </c>
    </row>
    <row r="29609" spans="1:2" x14ac:dyDescent="0.45">
      <c r="A29609" s="18">
        <v>46355.40625</v>
      </c>
      <c r="B29609">
        <v>26.12</v>
      </c>
    </row>
    <row r="29610" spans="1:2" x14ac:dyDescent="0.45">
      <c r="A29610" s="18">
        <v>46355.416666666664</v>
      </c>
      <c r="B29610">
        <v>24.36</v>
      </c>
    </row>
    <row r="29611" spans="1:2" x14ac:dyDescent="0.45">
      <c r="A29611" s="18">
        <v>46355.427083333336</v>
      </c>
      <c r="B29611">
        <v>19.04</v>
      </c>
    </row>
    <row r="29612" spans="1:2" x14ac:dyDescent="0.45">
      <c r="A29612" s="18">
        <v>46355.4375</v>
      </c>
      <c r="B29612">
        <v>21.38</v>
      </c>
    </row>
    <row r="29613" spans="1:2" x14ac:dyDescent="0.45">
      <c r="A29613" s="18">
        <v>46355.447916666664</v>
      </c>
      <c r="B29613">
        <v>19.600000000000001</v>
      </c>
    </row>
    <row r="29614" spans="1:2" x14ac:dyDescent="0.45">
      <c r="A29614" s="18">
        <v>46355.458333333336</v>
      </c>
      <c r="B29614">
        <v>23.72</v>
      </c>
    </row>
    <row r="29615" spans="1:2" x14ac:dyDescent="0.45">
      <c r="A29615" s="18">
        <v>46355.46875</v>
      </c>
      <c r="B29615">
        <v>23.32</v>
      </c>
    </row>
    <row r="29616" spans="1:2" x14ac:dyDescent="0.45">
      <c r="A29616" s="18">
        <v>46355.479166666664</v>
      </c>
      <c r="B29616">
        <v>24.28</v>
      </c>
    </row>
    <row r="29617" spans="1:2" x14ac:dyDescent="0.45">
      <c r="A29617" s="18">
        <v>46355.489583333336</v>
      </c>
      <c r="B29617">
        <v>25.62</v>
      </c>
    </row>
    <row r="29618" spans="1:2" x14ac:dyDescent="0.45">
      <c r="A29618" s="18">
        <v>46355.5</v>
      </c>
      <c r="B29618">
        <v>20.16</v>
      </c>
    </row>
    <row r="29619" spans="1:2" x14ac:dyDescent="0.45">
      <c r="A29619" s="18">
        <v>46355.510416666664</v>
      </c>
      <c r="B29619">
        <v>25.84</v>
      </c>
    </row>
    <row r="29620" spans="1:2" x14ac:dyDescent="0.45">
      <c r="A29620" s="18">
        <v>46355.520833333336</v>
      </c>
      <c r="B29620">
        <v>22.62</v>
      </c>
    </row>
    <row r="29621" spans="1:2" x14ac:dyDescent="0.45">
      <c r="A29621" s="18">
        <v>46355.53125</v>
      </c>
      <c r="B29621">
        <v>24.86</v>
      </c>
    </row>
    <row r="29622" spans="1:2" x14ac:dyDescent="0.45">
      <c r="A29622" s="18">
        <v>46355.541666666664</v>
      </c>
      <c r="B29622">
        <v>22.66</v>
      </c>
    </row>
    <row r="29623" spans="1:2" x14ac:dyDescent="0.45">
      <c r="A29623" s="18">
        <v>46355.552083333336</v>
      </c>
      <c r="B29623">
        <v>16.760000000000002</v>
      </c>
    </row>
    <row r="29624" spans="1:2" x14ac:dyDescent="0.45">
      <c r="A29624" s="18">
        <v>46355.5625</v>
      </c>
      <c r="B29624">
        <v>17.48</v>
      </c>
    </row>
    <row r="29625" spans="1:2" x14ac:dyDescent="0.45">
      <c r="A29625" s="18">
        <v>46355.572916666664</v>
      </c>
      <c r="B29625">
        <v>21.1</v>
      </c>
    </row>
    <row r="29626" spans="1:2" x14ac:dyDescent="0.45">
      <c r="A29626" s="18">
        <v>46355.583333333336</v>
      </c>
      <c r="B29626">
        <v>17.34</v>
      </c>
    </row>
    <row r="29627" spans="1:2" x14ac:dyDescent="0.45">
      <c r="A29627" s="18">
        <v>46355.59375</v>
      </c>
      <c r="B29627">
        <v>25.4</v>
      </c>
    </row>
    <row r="29628" spans="1:2" x14ac:dyDescent="0.45">
      <c r="A29628" s="18">
        <v>46355.604166666664</v>
      </c>
      <c r="B29628">
        <v>24.12</v>
      </c>
    </row>
    <row r="29629" spans="1:2" x14ac:dyDescent="0.45">
      <c r="A29629" s="18">
        <v>46355.614583333336</v>
      </c>
      <c r="B29629">
        <v>24.98</v>
      </c>
    </row>
    <row r="29630" spans="1:2" x14ac:dyDescent="0.45">
      <c r="A29630" s="18">
        <v>46355.625</v>
      </c>
      <c r="B29630">
        <v>23.9</v>
      </c>
    </row>
    <row r="29631" spans="1:2" x14ac:dyDescent="0.45">
      <c r="A29631" s="18">
        <v>46355.635416666664</v>
      </c>
      <c r="B29631">
        <v>22.52</v>
      </c>
    </row>
    <row r="29632" spans="1:2" x14ac:dyDescent="0.45">
      <c r="A29632" s="18">
        <v>46355.645833333336</v>
      </c>
      <c r="B29632">
        <v>23.7</v>
      </c>
    </row>
    <row r="29633" spans="1:2" x14ac:dyDescent="0.45">
      <c r="A29633" s="18">
        <v>46355.65625</v>
      </c>
      <c r="B29633">
        <v>21.78</v>
      </c>
    </row>
    <row r="29634" spans="1:2" x14ac:dyDescent="0.45">
      <c r="A29634" s="18">
        <v>46355.666666666664</v>
      </c>
      <c r="B29634">
        <v>21.8</v>
      </c>
    </row>
    <row r="29635" spans="1:2" x14ac:dyDescent="0.45">
      <c r="A29635" s="18">
        <v>46355.677083333336</v>
      </c>
      <c r="B29635">
        <v>20.12</v>
      </c>
    </row>
    <row r="29636" spans="1:2" x14ac:dyDescent="0.45">
      <c r="A29636" s="18">
        <v>46355.6875</v>
      </c>
      <c r="B29636">
        <v>16.28</v>
      </c>
    </row>
    <row r="29637" spans="1:2" x14ac:dyDescent="0.45">
      <c r="A29637" s="18">
        <v>46355.697916666664</v>
      </c>
      <c r="B29637">
        <v>15.54</v>
      </c>
    </row>
    <row r="29638" spans="1:2" x14ac:dyDescent="0.45">
      <c r="A29638" s="18">
        <v>46355.708333333336</v>
      </c>
      <c r="B29638">
        <v>22.8</v>
      </c>
    </row>
    <row r="29639" spans="1:2" x14ac:dyDescent="0.45">
      <c r="A29639" s="18">
        <v>46355.71875</v>
      </c>
      <c r="B29639">
        <v>23.8</v>
      </c>
    </row>
    <row r="29640" spans="1:2" x14ac:dyDescent="0.45">
      <c r="A29640" s="18">
        <v>46355.729166666664</v>
      </c>
      <c r="B29640">
        <v>23.4</v>
      </c>
    </row>
    <row r="29641" spans="1:2" x14ac:dyDescent="0.45">
      <c r="A29641" s="18">
        <v>46355.739583333336</v>
      </c>
      <c r="B29641">
        <v>23.9</v>
      </c>
    </row>
    <row r="29642" spans="1:2" x14ac:dyDescent="0.45">
      <c r="A29642" s="18">
        <v>46355.75</v>
      </c>
      <c r="B29642">
        <v>20.02</v>
      </c>
    </row>
    <row r="29643" spans="1:2" x14ac:dyDescent="0.45">
      <c r="A29643" s="18">
        <v>46355.760416666664</v>
      </c>
      <c r="B29643">
        <v>19.059999999999999</v>
      </c>
    </row>
    <row r="29644" spans="1:2" x14ac:dyDescent="0.45">
      <c r="A29644" s="18">
        <v>46355.770833333336</v>
      </c>
      <c r="B29644">
        <v>20.079999999999998</v>
      </c>
    </row>
    <row r="29645" spans="1:2" x14ac:dyDescent="0.45">
      <c r="A29645" s="18">
        <v>46355.78125</v>
      </c>
      <c r="B29645">
        <v>20.12</v>
      </c>
    </row>
    <row r="29646" spans="1:2" x14ac:dyDescent="0.45">
      <c r="A29646" s="18">
        <v>46355.791666666664</v>
      </c>
      <c r="B29646">
        <v>18.18</v>
      </c>
    </row>
    <row r="29647" spans="1:2" x14ac:dyDescent="0.45">
      <c r="A29647" s="18">
        <v>46355.802083333336</v>
      </c>
      <c r="B29647">
        <v>16.88</v>
      </c>
    </row>
    <row r="29648" spans="1:2" x14ac:dyDescent="0.45">
      <c r="A29648" s="18">
        <v>46355.8125</v>
      </c>
      <c r="B29648">
        <v>16.14</v>
      </c>
    </row>
    <row r="29649" spans="1:2" x14ac:dyDescent="0.45">
      <c r="A29649" s="18">
        <v>46355.822916666664</v>
      </c>
      <c r="B29649">
        <v>16.64</v>
      </c>
    </row>
    <row r="29650" spans="1:2" x14ac:dyDescent="0.45">
      <c r="A29650" s="18">
        <v>46355.833333333336</v>
      </c>
      <c r="B29650">
        <v>16.440000000000001</v>
      </c>
    </row>
    <row r="29651" spans="1:2" x14ac:dyDescent="0.45">
      <c r="A29651" s="18">
        <v>46355.84375</v>
      </c>
      <c r="B29651">
        <v>15.32</v>
      </c>
    </row>
    <row r="29652" spans="1:2" x14ac:dyDescent="0.45">
      <c r="A29652" s="18">
        <v>46355.854166666664</v>
      </c>
      <c r="B29652">
        <v>15.44</v>
      </c>
    </row>
    <row r="29653" spans="1:2" x14ac:dyDescent="0.45">
      <c r="A29653" s="18">
        <v>46355.864583333336</v>
      </c>
      <c r="B29653">
        <v>15.58</v>
      </c>
    </row>
    <row r="29654" spans="1:2" x14ac:dyDescent="0.45">
      <c r="A29654" s="18">
        <v>46355.875</v>
      </c>
      <c r="B29654">
        <v>15.74</v>
      </c>
    </row>
    <row r="29655" spans="1:2" x14ac:dyDescent="0.45">
      <c r="A29655" s="18">
        <v>46355.885416666664</v>
      </c>
      <c r="B29655">
        <v>15.16</v>
      </c>
    </row>
    <row r="29656" spans="1:2" x14ac:dyDescent="0.45">
      <c r="A29656" s="18">
        <v>46355.895833333336</v>
      </c>
      <c r="B29656">
        <v>15.46</v>
      </c>
    </row>
    <row r="29657" spans="1:2" x14ac:dyDescent="0.45">
      <c r="A29657" s="18">
        <v>46355.90625</v>
      </c>
      <c r="B29657">
        <v>15.92</v>
      </c>
    </row>
    <row r="29658" spans="1:2" x14ac:dyDescent="0.45">
      <c r="A29658" s="18">
        <v>46355.916666666664</v>
      </c>
      <c r="B29658">
        <v>15.14</v>
      </c>
    </row>
    <row r="29659" spans="1:2" x14ac:dyDescent="0.45">
      <c r="A29659" s="18">
        <v>46355.927083333336</v>
      </c>
      <c r="B29659">
        <v>13.28</v>
      </c>
    </row>
    <row r="29660" spans="1:2" x14ac:dyDescent="0.45">
      <c r="A29660" s="18">
        <v>46355.9375</v>
      </c>
      <c r="B29660">
        <v>12.92</v>
      </c>
    </row>
    <row r="29661" spans="1:2" x14ac:dyDescent="0.45">
      <c r="A29661" s="18">
        <v>46355.947916666664</v>
      </c>
      <c r="B29661">
        <v>13.46</v>
      </c>
    </row>
    <row r="29662" spans="1:2" x14ac:dyDescent="0.45">
      <c r="A29662" s="18">
        <v>46355.958333333336</v>
      </c>
      <c r="B29662">
        <v>13.18</v>
      </c>
    </row>
    <row r="29663" spans="1:2" x14ac:dyDescent="0.45">
      <c r="A29663" s="18">
        <v>46355.96875</v>
      </c>
      <c r="B29663">
        <v>13.34</v>
      </c>
    </row>
    <row r="29664" spans="1:2" x14ac:dyDescent="0.45">
      <c r="A29664" s="18">
        <v>46355.979166666664</v>
      </c>
      <c r="B29664">
        <v>13.24</v>
      </c>
    </row>
    <row r="29665" spans="1:2" x14ac:dyDescent="0.45">
      <c r="A29665" s="18">
        <v>46355.989583333336</v>
      </c>
      <c r="B29665">
        <v>13.2</v>
      </c>
    </row>
    <row r="29666" spans="1:2" x14ac:dyDescent="0.45">
      <c r="A29666" s="12">
        <v>46356</v>
      </c>
      <c r="B29666">
        <v>13.62</v>
      </c>
    </row>
    <row r="29667" spans="1:2" x14ac:dyDescent="0.45">
      <c r="A29667" s="18">
        <v>46356.010416666664</v>
      </c>
      <c r="B29667">
        <v>13.24</v>
      </c>
    </row>
    <row r="29668" spans="1:2" x14ac:dyDescent="0.45">
      <c r="A29668" s="18">
        <v>46356.020833333336</v>
      </c>
      <c r="B29668">
        <v>13.12</v>
      </c>
    </row>
    <row r="29669" spans="1:2" x14ac:dyDescent="0.45">
      <c r="A29669" s="18">
        <v>46356.03125</v>
      </c>
      <c r="B29669">
        <v>13.36</v>
      </c>
    </row>
    <row r="29670" spans="1:2" x14ac:dyDescent="0.45">
      <c r="A29670" s="18">
        <v>46356.041666666664</v>
      </c>
      <c r="B29670">
        <v>13.28</v>
      </c>
    </row>
    <row r="29671" spans="1:2" x14ac:dyDescent="0.45">
      <c r="A29671" s="18">
        <v>46356.052083333336</v>
      </c>
      <c r="B29671">
        <v>13</v>
      </c>
    </row>
    <row r="29672" spans="1:2" x14ac:dyDescent="0.45">
      <c r="A29672" s="18">
        <v>46356.0625</v>
      </c>
      <c r="B29672">
        <v>13.42</v>
      </c>
    </row>
    <row r="29673" spans="1:2" x14ac:dyDescent="0.45">
      <c r="A29673" s="18">
        <v>46356.072916666664</v>
      </c>
      <c r="B29673">
        <v>13.26</v>
      </c>
    </row>
    <row r="29674" spans="1:2" x14ac:dyDescent="0.45">
      <c r="A29674" s="18">
        <v>46356.083333333336</v>
      </c>
      <c r="B29674">
        <v>13.46</v>
      </c>
    </row>
    <row r="29675" spans="1:2" x14ac:dyDescent="0.45">
      <c r="A29675" s="18">
        <v>46356.09375</v>
      </c>
      <c r="B29675">
        <v>13.26</v>
      </c>
    </row>
    <row r="29676" spans="1:2" x14ac:dyDescent="0.45">
      <c r="A29676" s="18">
        <v>46356.104166666664</v>
      </c>
      <c r="B29676">
        <v>13.3</v>
      </c>
    </row>
    <row r="29677" spans="1:2" x14ac:dyDescent="0.45">
      <c r="A29677" s="18">
        <v>46356.114583333336</v>
      </c>
      <c r="B29677">
        <v>13.46</v>
      </c>
    </row>
    <row r="29678" spans="1:2" x14ac:dyDescent="0.45">
      <c r="A29678" s="18">
        <v>46356.125</v>
      </c>
      <c r="B29678">
        <v>13.14</v>
      </c>
    </row>
    <row r="29679" spans="1:2" x14ac:dyDescent="0.45">
      <c r="A29679" s="18">
        <v>46356.135416666664</v>
      </c>
      <c r="B29679">
        <v>13.5</v>
      </c>
    </row>
    <row r="29680" spans="1:2" x14ac:dyDescent="0.45">
      <c r="A29680" s="18">
        <v>46356.145833333336</v>
      </c>
      <c r="B29680">
        <v>13.08</v>
      </c>
    </row>
    <row r="29681" spans="1:2" x14ac:dyDescent="0.45">
      <c r="A29681" s="18">
        <v>46356.15625</v>
      </c>
      <c r="B29681">
        <v>13.62</v>
      </c>
    </row>
    <row r="29682" spans="1:2" x14ac:dyDescent="0.45">
      <c r="A29682" s="18">
        <v>46356.166666666664</v>
      </c>
      <c r="B29682">
        <v>13.36</v>
      </c>
    </row>
    <row r="29683" spans="1:2" x14ac:dyDescent="0.45">
      <c r="A29683" s="18">
        <v>46356.177083333336</v>
      </c>
      <c r="B29683">
        <v>13.36</v>
      </c>
    </row>
    <row r="29684" spans="1:2" x14ac:dyDescent="0.45">
      <c r="A29684" s="18">
        <v>46356.1875</v>
      </c>
      <c r="B29684">
        <v>13.18</v>
      </c>
    </row>
    <row r="29685" spans="1:2" x14ac:dyDescent="0.45">
      <c r="A29685" s="18">
        <v>46356.197916666664</v>
      </c>
      <c r="B29685">
        <v>13.4</v>
      </c>
    </row>
    <row r="29686" spans="1:2" x14ac:dyDescent="0.45">
      <c r="A29686" s="18">
        <v>46356.208333333336</v>
      </c>
      <c r="B29686">
        <v>13.48</v>
      </c>
    </row>
    <row r="29687" spans="1:2" x14ac:dyDescent="0.45">
      <c r="A29687" s="18">
        <v>46356.21875</v>
      </c>
      <c r="B29687">
        <v>13.04</v>
      </c>
    </row>
    <row r="29688" spans="1:2" x14ac:dyDescent="0.45">
      <c r="A29688" s="18">
        <v>46356.229166666664</v>
      </c>
      <c r="B29688">
        <v>13.6</v>
      </c>
    </row>
    <row r="29689" spans="1:2" x14ac:dyDescent="0.45">
      <c r="A29689" s="18">
        <v>46356.239583333336</v>
      </c>
      <c r="B29689">
        <v>13.68</v>
      </c>
    </row>
    <row r="29690" spans="1:2" x14ac:dyDescent="0.45">
      <c r="A29690" s="18">
        <v>46356.25</v>
      </c>
      <c r="B29690">
        <v>13.4</v>
      </c>
    </row>
    <row r="29691" spans="1:2" x14ac:dyDescent="0.45">
      <c r="A29691" s="18">
        <v>46356.260416666664</v>
      </c>
      <c r="B29691">
        <v>15.52</v>
      </c>
    </row>
    <row r="29692" spans="1:2" x14ac:dyDescent="0.45">
      <c r="A29692" s="18">
        <v>46356.270833333336</v>
      </c>
      <c r="B29692">
        <v>14.96</v>
      </c>
    </row>
    <row r="29693" spans="1:2" x14ac:dyDescent="0.45">
      <c r="A29693" s="18">
        <v>46356.28125</v>
      </c>
      <c r="B29693">
        <v>15.72</v>
      </c>
    </row>
    <row r="29694" spans="1:2" x14ac:dyDescent="0.45">
      <c r="A29694" s="18">
        <v>46356.291666666664</v>
      </c>
      <c r="B29694">
        <v>16.78</v>
      </c>
    </row>
    <row r="29695" spans="1:2" x14ac:dyDescent="0.45">
      <c r="A29695" s="18">
        <v>46356.302083333336</v>
      </c>
      <c r="B29695">
        <v>17.62</v>
      </c>
    </row>
    <row r="29696" spans="1:2" x14ac:dyDescent="0.45">
      <c r="A29696" s="18">
        <v>46356.3125</v>
      </c>
      <c r="B29696">
        <v>18.3</v>
      </c>
    </row>
    <row r="29697" spans="1:2" x14ac:dyDescent="0.45">
      <c r="A29697" s="18">
        <v>46356.322916666664</v>
      </c>
      <c r="B29697">
        <v>22.86</v>
      </c>
    </row>
    <row r="29698" spans="1:2" x14ac:dyDescent="0.45">
      <c r="A29698" s="18">
        <v>46356.333333333336</v>
      </c>
      <c r="B29698">
        <v>28.62</v>
      </c>
    </row>
    <row r="29699" spans="1:2" x14ac:dyDescent="0.45">
      <c r="A29699" s="18">
        <v>46356.34375</v>
      </c>
      <c r="B29699">
        <v>29.36</v>
      </c>
    </row>
    <row r="29700" spans="1:2" x14ac:dyDescent="0.45">
      <c r="A29700" s="18">
        <v>46356.354166666664</v>
      </c>
      <c r="B29700">
        <v>40.08</v>
      </c>
    </row>
    <row r="29701" spans="1:2" x14ac:dyDescent="0.45">
      <c r="A29701" s="18">
        <v>46356.364583333336</v>
      </c>
      <c r="B29701">
        <v>34.06</v>
      </c>
    </row>
    <row r="29702" spans="1:2" x14ac:dyDescent="0.45">
      <c r="A29702" s="18">
        <v>46356.375</v>
      </c>
      <c r="B29702">
        <v>37.54</v>
      </c>
    </row>
    <row r="29703" spans="1:2" x14ac:dyDescent="0.45">
      <c r="A29703" s="18">
        <v>46356.385416666664</v>
      </c>
      <c r="B29703">
        <v>46.92</v>
      </c>
    </row>
    <row r="29704" spans="1:2" x14ac:dyDescent="0.45">
      <c r="A29704" s="18">
        <v>46356.395833333336</v>
      </c>
      <c r="B29704">
        <v>45.66</v>
      </c>
    </row>
    <row r="29705" spans="1:2" x14ac:dyDescent="0.45">
      <c r="A29705" s="18">
        <v>46356.40625</v>
      </c>
      <c r="B29705">
        <v>44.8</v>
      </c>
    </row>
    <row r="29706" spans="1:2" x14ac:dyDescent="0.45">
      <c r="A29706" s="18">
        <v>46356.416666666664</v>
      </c>
      <c r="B29706">
        <v>42.68</v>
      </c>
    </row>
    <row r="29707" spans="1:2" x14ac:dyDescent="0.45">
      <c r="A29707" s="18">
        <v>46356.427083333336</v>
      </c>
      <c r="B29707">
        <v>42.5</v>
      </c>
    </row>
    <row r="29708" spans="1:2" x14ac:dyDescent="0.45">
      <c r="A29708" s="18">
        <v>46356.4375</v>
      </c>
      <c r="B29708">
        <v>38.58</v>
      </c>
    </row>
    <row r="29709" spans="1:2" x14ac:dyDescent="0.45">
      <c r="A29709" s="18">
        <v>46356.447916666664</v>
      </c>
      <c r="B29709">
        <v>38.86</v>
      </c>
    </row>
    <row r="29710" spans="1:2" x14ac:dyDescent="0.45">
      <c r="A29710" s="18">
        <v>46356.458333333336</v>
      </c>
      <c r="B29710">
        <v>45.08</v>
      </c>
    </row>
    <row r="29711" spans="1:2" x14ac:dyDescent="0.45">
      <c r="A29711" s="18">
        <v>46356.46875</v>
      </c>
      <c r="B29711">
        <v>43.5</v>
      </c>
    </row>
    <row r="29712" spans="1:2" x14ac:dyDescent="0.45">
      <c r="A29712" s="18">
        <v>46356.479166666664</v>
      </c>
      <c r="B29712">
        <v>46.64</v>
      </c>
    </row>
    <row r="29713" spans="1:2" x14ac:dyDescent="0.45">
      <c r="A29713" s="18">
        <v>46356.489583333336</v>
      </c>
      <c r="B29713">
        <v>49.26</v>
      </c>
    </row>
    <row r="29714" spans="1:2" x14ac:dyDescent="0.45">
      <c r="A29714" s="18">
        <v>46356.5</v>
      </c>
      <c r="B29714">
        <v>53.64</v>
      </c>
    </row>
    <row r="29715" spans="1:2" x14ac:dyDescent="0.45">
      <c r="A29715" s="18">
        <v>46356.510416666664</v>
      </c>
      <c r="B29715">
        <v>53.1</v>
      </c>
    </row>
    <row r="29716" spans="1:2" x14ac:dyDescent="0.45">
      <c r="A29716" s="18">
        <v>46356.520833333336</v>
      </c>
      <c r="B29716">
        <v>52.48</v>
      </c>
    </row>
    <row r="29717" spans="1:2" x14ac:dyDescent="0.45">
      <c r="A29717" s="18">
        <v>46356.53125</v>
      </c>
      <c r="B29717">
        <v>51.24</v>
      </c>
    </row>
    <row r="29718" spans="1:2" x14ac:dyDescent="0.45">
      <c r="A29718" s="18">
        <v>46356.541666666664</v>
      </c>
      <c r="B29718">
        <v>44.18</v>
      </c>
    </row>
    <row r="29719" spans="1:2" x14ac:dyDescent="0.45">
      <c r="A29719" s="18">
        <v>46356.552083333336</v>
      </c>
      <c r="B29719">
        <v>30.4</v>
      </c>
    </row>
    <row r="29720" spans="1:2" x14ac:dyDescent="0.45">
      <c r="A29720" s="18">
        <v>46356.5625</v>
      </c>
      <c r="B29720">
        <v>23.4</v>
      </c>
    </row>
    <row r="29721" spans="1:2" x14ac:dyDescent="0.45">
      <c r="A29721" s="18">
        <v>46356.572916666664</v>
      </c>
      <c r="B29721">
        <v>17.059999999999999</v>
      </c>
    </row>
    <row r="29722" spans="1:2" x14ac:dyDescent="0.45">
      <c r="A29722" s="18">
        <v>46356.583333333336</v>
      </c>
      <c r="B29722">
        <v>17.84</v>
      </c>
    </row>
    <row r="29723" spans="1:2" x14ac:dyDescent="0.45">
      <c r="A29723" s="18">
        <v>46356.59375</v>
      </c>
      <c r="B29723">
        <v>22.06</v>
      </c>
    </row>
    <row r="29724" spans="1:2" x14ac:dyDescent="0.45">
      <c r="A29724" s="18">
        <v>46356.604166666664</v>
      </c>
      <c r="B29724">
        <v>26.12</v>
      </c>
    </row>
    <row r="29725" spans="1:2" x14ac:dyDescent="0.45">
      <c r="A29725" s="18">
        <v>46356.614583333336</v>
      </c>
      <c r="B29725">
        <v>27.16</v>
      </c>
    </row>
    <row r="29726" spans="1:2" x14ac:dyDescent="0.45">
      <c r="A29726" s="18">
        <v>46356.625</v>
      </c>
      <c r="B29726">
        <v>24.12</v>
      </c>
    </row>
    <row r="29727" spans="1:2" x14ac:dyDescent="0.45">
      <c r="A29727" s="18">
        <v>46356.635416666664</v>
      </c>
      <c r="B29727">
        <v>22.3</v>
      </c>
    </row>
    <row r="29728" spans="1:2" x14ac:dyDescent="0.45">
      <c r="A29728" s="18">
        <v>46356.645833333336</v>
      </c>
      <c r="B29728">
        <v>19.399999999999999</v>
      </c>
    </row>
    <row r="29729" spans="1:2" x14ac:dyDescent="0.45">
      <c r="A29729" s="18">
        <v>46356.65625</v>
      </c>
      <c r="B29729">
        <v>20.88</v>
      </c>
    </row>
    <row r="29730" spans="1:2" x14ac:dyDescent="0.45">
      <c r="A29730" s="18">
        <v>46356.666666666664</v>
      </c>
      <c r="B29730">
        <v>22.88</v>
      </c>
    </row>
    <row r="29731" spans="1:2" x14ac:dyDescent="0.45">
      <c r="A29731" s="18">
        <v>46356.677083333336</v>
      </c>
      <c r="B29731">
        <v>24.04</v>
      </c>
    </row>
    <row r="29732" spans="1:2" x14ac:dyDescent="0.45">
      <c r="A29732" s="18">
        <v>46356.6875</v>
      </c>
      <c r="B29732">
        <v>19.82</v>
      </c>
    </row>
    <row r="29733" spans="1:2" x14ac:dyDescent="0.45">
      <c r="A29733" s="18">
        <v>46356.697916666664</v>
      </c>
      <c r="B29733">
        <v>19.7</v>
      </c>
    </row>
    <row r="29734" spans="1:2" x14ac:dyDescent="0.45">
      <c r="A29734" s="18">
        <v>46356.708333333336</v>
      </c>
      <c r="B29734">
        <v>18.579999999999998</v>
      </c>
    </row>
    <row r="29735" spans="1:2" x14ac:dyDescent="0.45">
      <c r="A29735" s="18">
        <v>46356.71875</v>
      </c>
      <c r="B29735">
        <v>24.52</v>
      </c>
    </row>
    <row r="29736" spans="1:2" x14ac:dyDescent="0.45">
      <c r="A29736" s="18">
        <v>46356.729166666664</v>
      </c>
      <c r="B29736">
        <v>30.54</v>
      </c>
    </row>
    <row r="29737" spans="1:2" x14ac:dyDescent="0.45">
      <c r="A29737" s="18">
        <v>46356.739583333336</v>
      </c>
      <c r="B29737">
        <v>24.06</v>
      </c>
    </row>
    <row r="29738" spans="1:2" x14ac:dyDescent="0.45">
      <c r="A29738" s="18">
        <v>46356.75</v>
      </c>
      <c r="B29738">
        <v>23.62</v>
      </c>
    </row>
    <row r="29739" spans="1:2" x14ac:dyDescent="0.45">
      <c r="A29739" s="18">
        <v>46356.760416666664</v>
      </c>
      <c r="B29739">
        <v>23.7</v>
      </c>
    </row>
    <row r="29740" spans="1:2" x14ac:dyDescent="0.45">
      <c r="A29740" s="18">
        <v>46356.770833333336</v>
      </c>
      <c r="B29740">
        <v>20.6</v>
      </c>
    </row>
    <row r="29741" spans="1:2" x14ac:dyDescent="0.45">
      <c r="A29741" s="18">
        <v>46356.78125</v>
      </c>
      <c r="B29741">
        <v>18.399999999999999</v>
      </c>
    </row>
    <row r="29742" spans="1:2" x14ac:dyDescent="0.45">
      <c r="A29742" s="18">
        <v>46356.791666666664</v>
      </c>
      <c r="B29742">
        <v>16.760000000000002</v>
      </c>
    </row>
    <row r="29743" spans="1:2" x14ac:dyDescent="0.45">
      <c r="A29743" s="18">
        <v>46356.802083333336</v>
      </c>
      <c r="B29743">
        <v>15.88</v>
      </c>
    </row>
    <row r="29744" spans="1:2" x14ac:dyDescent="0.45">
      <c r="A29744" s="18">
        <v>46356.8125</v>
      </c>
      <c r="B29744">
        <v>15.42</v>
      </c>
    </row>
    <row r="29745" spans="1:2" x14ac:dyDescent="0.45">
      <c r="A29745" s="18">
        <v>46356.822916666664</v>
      </c>
      <c r="B29745">
        <v>16.22</v>
      </c>
    </row>
    <row r="29746" spans="1:2" x14ac:dyDescent="0.45">
      <c r="A29746" s="18">
        <v>46356.833333333336</v>
      </c>
      <c r="B29746">
        <v>15.66</v>
      </c>
    </row>
    <row r="29747" spans="1:2" x14ac:dyDescent="0.45">
      <c r="A29747" s="18">
        <v>46356.84375</v>
      </c>
      <c r="B29747">
        <v>14.96</v>
      </c>
    </row>
    <row r="29748" spans="1:2" x14ac:dyDescent="0.45">
      <c r="A29748" s="18">
        <v>46356.854166666664</v>
      </c>
      <c r="B29748">
        <v>14.84</v>
      </c>
    </row>
    <row r="29749" spans="1:2" x14ac:dyDescent="0.45">
      <c r="A29749" s="18">
        <v>46356.864583333336</v>
      </c>
      <c r="B29749">
        <v>14.6</v>
      </c>
    </row>
    <row r="29750" spans="1:2" x14ac:dyDescent="0.45">
      <c r="A29750" s="18">
        <v>46356.875</v>
      </c>
      <c r="B29750">
        <v>14.98</v>
      </c>
    </row>
    <row r="29751" spans="1:2" x14ac:dyDescent="0.45">
      <c r="A29751" s="18">
        <v>46356.885416666664</v>
      </c>
      <c r="B29751">
        <v>14.5</v>
      </c>
    </row>
    <row r="29752" spans="1:2" x14ac:dyDescent="0.45">
      <c r="A29752" s="18">
        <v>46356.895833333336</v>
      </c>
      <c r="B29752">
        <v>14.88</v>
      </c>
    </row>
    <row r="29753" spans="1:2" x14ac:dyDescent="0.45">
      <c r="A29753" s="18">
        <v>46356.90625</v>
      </c>
      <c r="B29753">
        <v>15.16</v>
      </c>
    </row>
    <row r="29754" spans="1:2" x14ac:dyDescent="0.45">
      <c r="A29754" s="18">
        <v>46356.916666666664</v>
      </c>
      <c r="B29754">
        <v>14.52</v>
      </c>
    </row>
    <row r="29755" spans="1:2" x14ac:dyDescent="0.45">
      <c r="A29755" s="18">
        <v>46356.927083333336</v>
      </c>
      <c r="B29755">
        <v>12.66</v>
      </c>
    </row>
    <row r="29756" spans="1:2" x14ac:dyDescent="0.45">
      <c r="A29756" s="18">
        <v>46356.9375</v>
      </c>
      <c r="B29756">
        <v>12.56</v>
      </c>
    </row>
    <row r="29757" spans="1:2" x14ac:dyDescent="0.45">
      <c r="A29757" s="18">
        <v>46356.947916666664</v>
      </c>
      <c r="B29757">
        <v>12.4</v>
      </c>
    </row>
    <row r="29758" spans="1:2" x14ac:dyDescent="0.45">
      <c r="A29758" s="18">
        <v>46356.958333333336</v>
      </c>
      <c r="B29758">
        <v>12.66</v>
      </c>
    </row>
    <row r="29759" spans="1:2" x14ac:dyDescent="0.45">
      <c r="A29759" s="18">
        <v>46356.96875</v>
      </c>
      <c r="B29759">
        <v>12.26</v>
      </c>
    </row>
    <row r="29760" spans="1:2" x14ac:dyDescent="0.45">
      <c r="A29760" s="18">
        <v>46356.979166666664</v>
      </c>
      <c r="B29760">
        <v>12.56</v>
      </c>
    </row>
    <row r="29761" spans="1:2" x14ac:dyDescent="0.45">
      <c r="A29761" s="18">
        <v>46356.989583333336</v>
      </c>
      <c r="B29761">
        <v>12.72</v>
      </c>
    </row>
    <row r="29762" spans="1:2" x14ac:dyDescent="0.45">
      <c r="A29762" s="12">
        <v>46357</v>
      </c>
      <c r="B29762">
        <v>12.46</v>
      </c>
    </row>
    <row r="29763" spans="1:2" x14ac:dyDescent="0.45">
      <c r="A29763" s="18">
        <v>46357.010416666664</v>
      </c>
      <c r="B29763">
        <v>12.56</v>
      </c>
    </row>
    <row r="29764" spans="1:2" x14ac:dyDescent="0.45">
      <c r="A29764" s="18">
        <v>46357.020833333336</v>
      </c>
      <c r="B29764">
        <v>12.36</v>
      </c>
    </row>
    <row r="29765" spans="1:2" x14ac:dyDescent="0.45">
      <c r="A29765" s="18">
        <v>46357.03125</v>
      </c>
      <c r="B29765">
        <v>12.22</v>
      </c>
    </row>
    <row r="29766" spans="1:2" x14ac:dyDescent="0.45">
      <c r="A29766" s="18">
        <v>46357.041666666664</v>
      </c>
      <c r="B29766">
        <v>12.52</v>
      </c>
    </row>
    <row r="29767" spans="1:2" x14ac:dyDescent="0.45">
      <c r="A29767" s="18">
        <v>46357.052083333336</v>
      </c>
      <c r="B29767">
        <v>12.3</v>
      </c>
    </row>
    <row r="29768" spans="1:2" x14ac:dyDescent="0.45">
      <c r="A29768" s="18">
        <v>46357.0625</v>
      </c>
      <c r="B29768">
        <v>12.22</v>
      </c>
    </row>
    <row r="29769" spans="1:2" x14ac:dyDescent="0.45">
      <c r="A29769" s="18">
        <v>46357.072916666664</v>
      </c>
      <c r="B29769">
        <v>12.52</v>
      </c>
    </row>
    <row r="29770" spans="1:2" x14ac:dyDescent="0.45">
      <c r="A29770" s="18">
        <v>46357.083333333336</v>
      </c>
      <c r="B29770">
        <v>12.3</v>
      </c>
    </row>
    <row r="29771" spans="1:2" x14ac:dyDescent="0.45">
      <c r="A29771" s="18">
        <v>46357.09375</v>
      </c>
      <c r="B29771">
        <v>12.54</v>
      </c>
    </row>
    <row r="29772" spans="1:2" x14ac:dyDescent="0.45">
      <c r="A29772" s="18">
        <v>46357.104166666664</v>
      </c>
      <c r="B29772">
        <v>12.28</v>
      </c>
    </row>
    <row r="29773" spans="1:2" x14ac:dyDescent="0.45">
      <c r="A29773" s="18">
        <v>46357.114583333336</v>
      </c>
      <c r="B29773">
        <v>12.6</v>
      </c>
    </row>
    <row r="29774" spans="1:2" x14ac:dyDescent="0.45">
      <c r="A29774" s="18">
        <v>46357.125</v>
      </c>
      <c r="B29774">
        <v>12.54</v>
      </c>
    </row>
    <row r="29775" spans="1:2" x14ac:dyDescent="0.45">
      <c r="A29775" s="18">
        <v>46357.135416666664</v>
      </c>
      <c r="B29775">
        <v>12.04</v>
      </c>
    </row>
    <row r="29776" spans="1:2" x14ac:dyDescent="0.45">
      <c r="A29776" s="18">
        <v>46357.145833333336</v>
      </c>
      <c r="B29776">
        <v>12.56</v>
      </c>
    </row>
    <row r="29777" spans="1:2" x14ac:dyDescent="0.45">
      <c r="A29777" s="18">
        <v>46357.15625</v>
      </c>
      <c r="B29777">
        <v>12.38</v>
      </c>
    </row>
    <row r="29778" spans="1:2" x14ac:dyDescent="0.45">
      <c r="A29778" s="18">
        <v>46357.166666666664</v>
      </c>
      <c r="B29778">
        <v>12.78</v>
      </c>
    </row>
    <row r="29779" spans="1:2" x14ac:dyDescent="0.45">
      <c r="A29779" s="18">
        <v>46357.177083333336</v>
      </c>
      <c r="B29779">
        <v>12.42</v>
      </c>
    </row>
    <row r="29780" spans="1:2" x14ac:dyDescent="0.45">
      <c r="A29780" s="18">
        <v>46357.1875</v>
      </c>
      <c r="B29780">
        <v>12.04</v>
      </c>
    </row>
    <row r="29781" spans="1:2" x14ac:dyDescent="0.45">
      <c r="A29781" s="18">
        <v>46357.197916666664</v>
      </c>
      <c r="B29781">
        <v>12.52</v>
      </c>
    </row>
    <row r="29782" spans="1:2" x14ac:dyDescent="0.45">
      <c r="A29782" s="18">
        <v>46357.208333333336</v>
      </c>
      <c r="B29782">
        <v>12.62</v>
      </c>
    </row>
    <row r="29783" spans="1:2" x14ac:dyDescent="0.45">
      <c r="A29783" s="18">
        <v>46357.21875</v>
      </c>
      <c r="B29783">
        <v>12.42</v>
      </c>
    </row>
    <row r="29784" spans="1:2" x14ac:dyDescent="0.45">
      <c r="A29784" s="18">
        <v>46357.229166666664</v>
      </c>
      <c r="B29784">
        <v>12.64</v>
      </c>
    </row>
    <row r="29785" spans="1:2" x14ac:dyDescent="0.45">
      <c r="A29785" s="18">
        <v>46357.239583333336</v>
      </c>
      <c r="B29785">
        <v>12.34</v>
      </c>
    </row>
    <row r="29786" spans="1:2" x14ac:dyDescent="0.45">
      <c r="A29786" s="18">
        <v>46357.25</v>
      </c>
      <c r="B29786">
        <v>12.8</v>
      </c>
    </row>
    <row r="29787" spans="1:2" x14ac:dyDescent="0.45">
      <c r="A29787" s="18">
        <v>46357.260416666664</v>
      </c>
      <c r="B29787">
        <v>14.42</v>
      </c>
    </row>
    <row r="29788" spans="1:2" x14ac:dyDescent="0.45">
      <c r="A29788" s="18">
        <v>46357.270833333336</v>
      </c>
      <c r="B29788">
        <v>14.6</v>
      </c>
    </row>
    <row r="29789" spans="1:2" x14ac:dyDescent="0.45">
      <c r="A29789" s="18">
        <v>46357.28125</v>
      </c>
      <c r="B29789">
        <v>14.84</v>
      </c>
    </row>
    <row r="29790" spans="1:2" x14ac:dyDescent="0.45">
      <c r="A29790" s="18">
        <v>46357.291666666664</v>
      </c>
      <c r="B29790">
        <v>15.68</v>
      </c>
    </row>
    <row r="29791" spans="1:2" x14ac:dyDescent="0.45">
      <c r="A29791" s="18">
        <v>46357.302083333336</v>
      </c>
      <c r="B29791">
        <v>18.68</v>
      </c>
    </row>
    <row r="29792" spans="1:2" x14ac:dyDescent="0.45">
      <c r="A29792" s="18">
        <v>46357.3125</v>
      </c>
      <c r="B29792">
        <v>17.78</v>
      </c>
    </row>
    <row r="29793" spans="1:2" x14ac:dyDescent="0.45">
      <c r="A29793" s="18">
        <v>46357.322916666664</v>
      </c>
      <c r="B29793">
        <v>24.02</v>
      </c>
    </row>
    <row r="29794" spans="1:2" x14ac:dyDescent="0.45">
      <c r="A29794" s="18">
        <v>46357.333333333336</v>
      </c>
      <c r="B29794">
        <v>23.06</v>
      </c>
    </row>
    <row r="29795" spans="1:2" x14ac:dyDescent="0.45">
      <c r="A29795" s="18">
        <v>46357.34375</v>
      </c>
      <c r="B29795">
        <v>16.96</v>
      </c>
    </row>
    <row r="29796" spans="1:2" x14ac:dyDescent="0.45">
      <c r="A29796" s="18">
        <v>46357.354166666664</v>
      </c>
      <c r="B29796">
        <v>25.4</v>
      </c>
    </row>
    <row r="29797" spans="1:2" x14ac:dyDescent="0.45">
      <c r="A29797" s="18">
        <v>46357.364583333336</v>
      </c>
      <c r="B29797">
        <v>27.48</v>
      </c>
    </row>
    <row r="29798" spans="1:2" x14ac:dyDescent="0.45">
      <c r="A29798" s="18">
        <v>46357.375</v>
      </c>
      <c r="B29798">
        <v>24.24</v>
      </c>
    </row>
    <row r="29799" spans="1:2" x14ac:dyDescent="0.45">
      <c r="A29799" s="18">
        <v>46357.385416666664</v>
      </c>
      <c r="B29799">
        <v>24.46</v>
      </c>
    </row>
    <row r="29800" spans="1:2" x14ac:dyDescent="0.45">
      <c r="A29800" s="18">
        <v>46357.395833333336</v>
      </c>
      <c r="B29800">
        <v>20.86</v>
      </c>
    </row>
    <row r="29801" spans="1:2" x14ac:dyDescent="0.45">
      <c r="A29801" s="18">
        <v>46357.40625</v>
      </c>
      <c r="B29801">
        <v>20.56</v>
      </c>
    </row>
    <row r="29802" spans="1:2" x14ac:dyDescent="0.45">
      <c r="A29802" s="18">
        <v>46357.416666666664</v>
      </c>
      <c r="B29802">
        <v>24.66</v>
      </c>
    </row>
    <row r="29803" spans="1:2" x14ac:dyDescent="0.45">
      <c r="A29803" s="18">
        <v>46357.427083333336</v>
      </c>
      <c r="B29803">
        <v>18.920000000000002</v>
      </c>
    </row>
    <row r="29804" spans="1:2" x14ac:dyDescent="0.45">
      <c r="A29804" s="18">
        <v>46357.4375</v>
      </c>
      <c r="B29804">
        <v>22.24</v>
      </c>
    </row>
    <row r="29805" spans="1:2" x14ac:dyDescent="0.45">
      <c r="A29805" s="18">
        <v>46357.447916666664</v>
      </c>
      <c r="B29805">
        <v>18.98</v>
      </c>
    </row>
    <row r="29806" spans="1:2" x14ac:dyDescent="0.45">
      <c r="A29806" s="18">
        <v>46357.458333333336</v>
      </c>
      <c r="B29806">
        <v>19.62</v>
      </c>
    </row>
    <row r="29807" spans="1:2" x14ac:dyDescent="0.45">
      <c r="A29807" s="18">
        <v>46357.46875</v>
      </c>
      <c r="B29807">
        <v>23.42</v>
      </c>
    </row>
    <row r="29808" spans="1:2" x14ac:dyDescent="0.45">
      <c r="A29808" s="18">
        <v>46357.479166666664</v>
      </c>
      <c r="B29808">
        <v>24.06</v>
      </c>
    </row>
    <row r="29809" spans="1:2" x14ac:dyDescent="0.45">
      <c r="A29809" s="18">
        <v>46357.489583333336</v>
      </c>
      <c r="B29809">
        <v>24.4</v>
      </c>
    </row>
    <row r="29810" spans="1:2" x14ac:dyDescent="0.45">
      <c r="A29810" s="18">
        <v>46357.5</v>
      </c>
      <c r="B29810">
        <v>28.18</v>
      </c>
    </row>
    <row r="29811" spans="1:2" x14ac:dyDescent="0.45">
      <c r="A29811" s="18">
        <v>46357.510416666664</v>
      </c>
      <c r="B29811">
        <v>33.840000000000003</v>
      </c>
    </row>
    <row r="29812" spans="1:2" x14ac:dyDescent="0.45">
      <c r="A29812" s="18">
        <v>46357.520833333336</v>
      </c>
      <c r="B29812">
        <v>31.8</v>
      </c>
    </row>
    <row r="29813" spans="1:2" x14ac:dyDescent="0.45">
      <c r="A29813" s="18">
        <v>46357.53125</v>
      </c>
      <c r="B29813">
        <v>33.72</v>
      </c>
    </row>
    <row r="29814" spans="1:2" x14ac:dyDescent="0.45">
      <c r="A29814" s="18">
        <v>46357.541666666664</v>
      </c>
      <c r="B29814">
        <v>32.1</v>
      </c>
    </row>
    <row r="29815" spans="1:2" x14ac:dyDescent="0.45">
      <c r="A29815" s="18">
        <v>46357.552083333336</v>
      </c>
      <c r="B29815">
        <v>31.66</v>
      </c>
    </row>
    <row r="29816" spans="1:2" x14ac:dyDescent="0.45">
      <c r="A29816" s="18">
        <v>46357.5625</v>
      </c>
      <c r="B29816">
        <v>32.5</v>
      </c>
    </row>
    <row r="29817" spans="1:2" x14ac:dyDescent="0.45">
      <c r="A29817" s="18">
        <v>46357.572916666664</v>
      </c>
      <c r="B29817">
        <v>29.84</v>
      </c>
    </row>
    <row r="29818" spans="1:2" x14ac:dyDescent="0.45">
      <c r="A29818" s="18">
        <v>46357.583333333336</v>
      </c>
      <c r="B29818">
        <v>28.58</v>
      </c>
    </row>
    <row r="29819" spans="1:2" x14ac:dyDescent="0.45">
      <c r="A29819" s="18">
        <v>46357.59375</v>
      </c>
      <c r="B29819">
        <v>32.880000000000003</v>
      </c>
    </row>
    <row r="29820" spans="1:2" x14ac:dyDescent="0.45">
      <c r="A29820" s="18">
        <v>46357.604166666664</v>
      </c>
      <c r="B29820">
        <v>36.64</v>
      </c>
    </row>
    <row r="29821" spans="1:2" x14ac:dyDescent="0.45">
      <c r="A29821" s="18">
        <v>46357.614583333336</v>
      </c>
      <c r="B29821">
        <v>37.58</v>
      </c>
    </row>
    <row r="29822" spans="1:2" x14ac:dyDescent="0.45">
      <c r="A29822" s="18">
        <v>46357.625</v>
      </c>
      <c r="B29822">
        <v>27.82</v>
      </c>
    </row>
    <row r="29823" spans="1:2" x14ac:dyDescent="0.45">
      <c r="A29823" s="18">
        <v>46357.635416666664</v>
      </c>
      <c r="B29823">
        <v>28.72</v>
      </c>
    </row>
    <row r="29824" spans="1:2" x14ac:dyDescent="0.45">
      <c r="A29824" s="18">
        <v>46357.645833333336</v>
      </c>
      <c r="B29824">
        <v>24.98</v>
      </c>
    </row>
    <row r="29825" spans="1:2" x14ac:dyDescent="0.45">
      <c r="A29825" s="18">
        <v>46357.65625</v>
      </c>
      <c r="B29825">
        <v>20.56</v>
      </c>
    </row>
    <row r="29826" spans="1:2" x14ac:dyDescent="0.45">
      <c r="A29826" s="18">
        <v>46357.666666666664</v>
      </c>
      <c r="B29826">
        <v>23.18</v>
      </c>
    </row>
    <row r="29827" spans="1:2" x14ac:dyDescent="0.45">
      <c r="A29827" s="18">
        <v>46357.677083333336</v>
      </c>
      <c r="B29827">
        <v>24.72</v>
      </c>
    </row>
    <row r="29828" spans="1:2" x14ac:dyDescent="0.45">
      <c r="A29828" s="18">
        <v>46357.6875</v>
      </c>
      <c r="B29828">
        <v>22.14</v>
      </c>
    </row>
    <row r="29829" spans="1:2" x14ac:dyDescent="0.45">
      <c r="A29829" s="18">
        <v>46357.697916666664</v>
      </c>
      <c r="B29829">
        <v>18.78</v>
      </c>
    </row>
    <row r="29830" spans="1:2" x14ac:dyDescent="0.45">
      <c r="A29830" s="18">
        <v>46357.708333333336</v>
      </c>
      <c r="B29830">
        <v>26.52</v>
      </c>
    </row>
    <row r="29831" spans="1:2" x14ac:dyDescent="0.45">
      <c r="A29831" s="18">
        <v>46357.71875</v>
      </c>
      <c r="B29831">
        <v>21.22</v>
      </c>
    </row>
    <row r="29832" spans="1:2" x14ac:dyDescent="0.45">
      <c r="A29832" s="18">
        <v>46357.729166666664</v>
      </c>
      <c r="B29832">
        <v>22.34</v>
      </c>
    </row>
    <row r="29833" spans="1:2" x14ac:dyDescent="0.45">
      <c r="A29833" s="18">
        <v>46357.739583333336</v>
      </c>
      <c r="B29833">
        <v>18.86</v>
      </c>
    </row>
    <row r="29834" spans="1:2" x14ac:dyDescent="0.45">
      <c r="A29834" s="18">
        <v>46357.75</v>
      </c>
      <c r="B29834">
        <v>19.100000000000001</v>
      </c>
    </row>
    <row r="29835" spans="1:2" x14ac:dyDescent="0.45">
      <c r="A29835" s="18">
        <v>46357.760416666664</v>
      </c>
      <c r="B29835">
        <v>18.64</v>
      </c>
    </row>
    <row r="29836" spans="1:2" x14ac:dyDescent="0.45">
      <c r="A29836" s="18">
        <v>46357.770833333336</v>
      </c>
      <c r="B29836">
        <v>18.66</v>
      </c>
    </row>
    <row r="29837" spans="1:2" x14ac:dyDescent="0.45">
      <c r="A29837" s="18">
        <v>46357.78125</v>
      </c>
      <c r="B29837">
        <v>18.100000000000001</v>
      </c>
    </row>
    <row r="29838" spans="1:2" x14ac:dyDescent="0.45">
      <c r="A29838" s="18">
        <v>46357.791666666664</v>
      </c>
      <c r="B29838">
        <v>16.52</v>
      </c>
    </row>
    <row r="29839" spans="1:2" x14ac:dyDescent="0.45">
      <c r="A29839" s="18">
        <v>46357.802083333336</v>
      </c>
      <c r="B29839">
        <v>16.78</v>
      </c>
    </row>
    <row r="29840" spans="1:2" x14ac:dyDescent="0.45">
      <c r="A29840" s="18">
        <v>46357.8125</v>
      </c>
      <c r="B29840">
        <v>16.420000000000002</v>
      </c>
    </row>
    <row r="29841" spans="1:2" x14ac:dyDescent="0.45">
      <c r="A29841" s="18">
        <v>46357.822916666664</v>
      </c>
      <c r="B29841">
        <v>16.98</v>
      </c>
    </row>
    <row r="29842" spans="1:2" x14ac:dyDescent="0.45">
      <c r="A29842" s="18">
        <v>46357.833333333336</v>
      </c>
      <c r="B29842">
        <v>16.440000000000001</v>
      </c>
    </row>
    <row r="29843" spans="1:2" x14ac:dyDescent="0.45">
      <c r="A29843" s="18">
        <v>46357.84375</v>
      </c>
      <c r="B29843">
        <v>15.44</v>
      </c>
    </row>
    <row r="29844" spans="1:2" x14ac:dyDescent="0.45">
      <c r="A29844" s="18">
        <v>46357.854166666664</v>
      </c>
      <c r="B29844">
        <v>15.18</v>
      </c>
    </row>
    <row r="29845" spans="1:2" x14ac:dyDescent="0.45">
      <c r="A29845" s="18">
        <v>46357.864583333336</v>
      </c>
      <c r="B29845">
        <v>15.52</v>
      </c>
    </row>
    <row r="29846" spans="1:2" x14ac:dyDescent="0.45">
      <c r="A29846" s="18">
        <v>46357.875</v>
      </c>
      <c r="B29846">
        <v>15.5</v>
      </c>
    </row>
    <row r="29847" spans="1:2" x14ac:dyDescent="0.45">
      <c r="A29847" s="18">
        <v>46357.885416666664</v>
      </c>
      <c r="B29847">
        <v>14.9</v>
      </c>
    </row>
    <row r="29848" spans="1:2" x14ac:dyDescent="0.45">
      <c r="A29848" s="18">
        <v>46357.895833333336</v>
      </c>
      <c r="B29848">
        <v>15.36</v>
      </c>
    </row>
    <row r="29849" spans="1:2" x14ac:dyDescent="0.45">
      <c r="A29849" s="18">
        <v>46357.90625</v>
      </c>
      <c r="B29849">
        <v>15.16</v>
      </c>
    </row>
    <row r="29850" spans="1:2" x14ac:dyDescent="0.45">
      <c r="A29850" s="18">
        <v>46357.916666666664</v>
      </c>
      <c r="B29850">
        <v>15.34</v>
      </c>
    </row>
    <row r="29851" spans="1:2" x14ac:dyDescent="0.45">
      <c r="A29851" s="18">
        <v>46357.927083333336</v>
      </c>
      <c r="B29851">
        <v>12.9</v>
      </c>
    </row>
    <row r="29852" spans="1:2" x14ac:dyDescent="0.45">
      <c r="A29852" s="18">
        <v>46357.9375</v>
      </c>
      <c r="B29852">
        <v>12.98</v>
      </c>
    </row>
    <row r="29853" spans="1:2" x14ac:dyDescent="0.45">
      <c r="A29853" s="18">
        <v>46357.947916666664</v>
      </c>
      <c r="B29853">
        <v>12.92</v>
      </c>
    </row>
    <row r="29854" spans="1:2" x14ac:dyDescent="0.45">
      <c r="A29854" s="18">
        <v>46357.958333333336</v>
      </c>
      <c r="B29854">
        <v>13.32</v>
      </c>
    </row>
    <row r="29855" spans="1:2" x14ac:dyDescent="0.45">
      <c r="A29855" s="18">
        <v>46357.96875</v>
      </c>
      <c r="B29855">
        <v>12.94</v>
      </c>
    </row>
    <row r="29856" spans="1:2" x14ac:dyDescent="0.45">
      <c r="A29856" s="18">
        <v>46357.979166666664</v>
      </c>
      <c r="B29856">
        <v>13.48</v>
      </c>
    </row>
    <row r="29857" spans="1:2" x14ac:dyDescent="0.45">
      <c r="A29857" s="18">
        <v>46357.989583333336</v>
      </c>
      <c r="B29857">
        <v>13.3</v>
      </c>
    </row>
    <row r="29858" spans="1:2" x14ac:dyDescent="0.45">
      <c r="A29858" s="12">
        <v>46358</v>
      </c>
      <c r="B29858">
        <v>13.24</v>
      </c>
    </row>
    <row r="29859" spans="1:2" x14ac:dyDescent="0.45">
      <c r="A29859" s="18">
        <v>46358.010416666664</v>
      </c>
      <c r="B29859">
        <v>13.62</v>
      </c>
    </row>
    <row r="29860" spans="1:2" x14ac:dyDescent="0.45">
      <c r="A29860" s="18">
        <v>46358.020833333336</v>
      </c>
      <c r="B29860">
        <v>13.06</v>
      </c>
    </row>
    <row r="29861" spans="1:2" x14ac:dyDescent="0.45">
      <c r="A29861" s="18">
        <v>46358.03125</v>
      </c>
      <c r="B29861">
        <v>12.76</v>
      </c>
    </row>
    <row r="29862" spans="1:2" x14ac:dyDescent="0.45">
      <c r="A29862" s="18">
        <v>46358.041666666664</v>
      </c>
      <c r="B29862">
        <v>13.64</v>
      </c>
    </row>
    <row r="29863" spans="1:2" x14ac:dyDescent="0.45">
      <c r="A29863" s="18">
        <v>46358.052083333336</v>
      </c>
      <c r="B29863">
        <v>13.42</v>
      </c>
    </row>
    <row r="29864" spans="1:2" x14ac:dyDescent="0.45">
      <c r="A29864" s="18">
        <v>46358.0625</v>
      </c>
      <c r="B29864">
        <v>12.68</v>
      </c>
    </row>
    <row r="29865" spans="1:2" x14ac:dyDescent="0.45">
      <c r="A29865" s="18">
        <v>46358.072916666664</v>
      </c>
      <c r="B29865">
        <v>13.26</v>
      </c>
    </row>
    <row r="29866" spans="1:2" x14ac:dyDescent="0.45">
      <c r="A29866" s="18">
        <v>46358.083333333336</v>
      </c>
      <c r="B29866">
        <v>13.38</v>
      </c>
    </row>
    <row r="29867" spans="1:2" x14ac:dyDescent="0.45">
      <c r="A29867" s="18">
        <v>46358.09375</v>
      </c>
      <c r="B29867">
        <v>13</v>
      </c>
    </row>
    <row r="29868" spans="1:2" x14ac:dyDescent="0.45">
      <c r="A29868" s="18">
        <v>46358.104166666664</v>
      </c>
      <c r="B29868">
        <v>12.96</v>
      </c>
    </row>
    <row r="29869" spans="1:2" x14ac:dyDescent="0.45">
      <c r="A29869" s="18">
        <v>46358.114583333336</v>
      </c>
      <c r="B29869">
        <v>13.66</v>
      </c>
    </row>
    <row r="29870" spans="1:2" x14ac:dyDescent="0.45">
      <c r="A29870" s="18">
        <v>46358.125</v>
      </c>
      <c r="B29870">
        <v>12.7</v>
      </c>
    </row>
    <row r="29871" spans="1:2" x14ac:dyDescent="0.45">
      <c r="A29871" s="18">
        <v>46358.135416666664</v>
      </c>
      <c r="B29871">
        <v>13.1</v>
      </c>
    </row>
    <row r="29872" spans="1:2" x14ac:dyDescent="0.45">
      <c r="A29872" s="18">
        <v>46358.145833333336</v>
      </c>
      <c r="B29872">
        <v>13.26</v>
      </c>
    </row>
    <row r="29873" spans="1:2" x14ac:dyDescent="0.45">
      <c r="A29873" s="18">
        <v>46358.15625</v>
      </c>
      <c r="B29873">
        <v>13.28</v>
      </c>
    </row>
    <row r="29874" spans="1:2" x14ac:dyDescent="0.45">
      <c r="A29874" s="18">
        <v>46358.166666666664</v>
      </c>
      <c r="B29874">
        <v>12.96</v>
      </c>
    </row>
    <row r="29875" spans="1:2" x14ac:dyDescent="0.45">
      <c r="A29875" s="18">
        <v>46358.177083333336</v>
      </c>
      <c r="B29875">
        <v>13.38</v>
      </c>
    </row>
    <row r="29876" spans="1:2" x14ac:dyDescent="0.45">
      <c r="A29876" s="18">
        <v>46358.1875</v>
      </c>
      <c r="B29876">
        <v>12.62</v>
      </c>
    </row>
    <row r="29877" spans="1:2" x14ac:dyDescent="0.45">
      <c r="A29877" s="18">
        <v>46358.197916666664</v>
      </c>
      <c r="B29877">
        <v>13.44</v>
      </c>
    </row>
    <row r="29878" spans="1:2" x14ac:dyDescent="0.45">
      <c r="A29878" s="18">
        <v>46358.208333333336</v>
      </c>
      <c r="B29878">
        <v>12.92</v>
      </c>
    </row>
    <row r="29879" spans="1:2" x14ac:dyDescent="0.45">
      <c r="A29879" s="18">
        <v>46358.21875</v>
      </c>
      <c r="B29879">
        <v>13.02</v>
      </c>
    </row>
    <row r="29880" spans="1:2" x14ac:dyDescent="0.45">
      <c r="A29880" s="18">
        <v>46358.229166666664</v>
      </c>
      <c r="B29880">
        <v>13.1</v>
      </c>
    </row>
    <row r="29881" spans="1:2" x14ac:dyDescent="0.45">
      <c r="A29881" s="18">
        <v>46358.239583333336</v>
      </c>
      <c r="B29881">
        <v>13.46</v>
      </c>
    </row>
    <row r="29882" spans="1:2" x14ac:dyDescent="0.45">
      <c r="A29882" s="18">
        <v>46358.25</v>
      </c>
      <c r="B29882">
        <v>12.98</v>
      </c>
    </row>
    <row r="29883" spans="1:2" x14ac:dyDescent="0.45">
      <c r="A29883" s="18">
        <v>46358.260416666664</v>
      </c>
      <c r="B29883">
        <v>15.92</v>
      </c>
    </row>
    <row r="29884" spans="1:2" x14ac:dyDescent="0.45">
      <c r="A29884" s="18">
        <v>46358.270833333336</v>
      </c>
      <c r="B29884">
        <v>14.8</v>
      </c>
    </row>
    <row r="29885" spans="1:2" x14ac:dyDescent="0.45">
      <c r="A29885" s="18">
        <v>46358.28125</v>
      </c>
      <c r="B29885">
        <v>15.32</v>
      </c>
    </row>
    <row r="29886" spans="1:2" x14ac:dyDescent="0.45">
      <c r="A29886" s="18">
        <v>46358.291666666664</v>
      </c>
      <c r="B29886">
        <v>16.88</v>
      </c>
    </row>
    <row r="29887" spans="1:2" x14ac:dyDescent="0.45">
      <c r="A29887" s="18">
        <v>46358.302083333336</v>
      </c>
      <c r="B29887">
        <v>22.7</v>
      </c>
    </row>
    <row r="29888" spans="1:2" x14ac:dyDescent="0.45">
      <c r="A29888" s="18">
        <v>46358.3125</v>
      </c>
      <c r="B29888">
        <v>19.920000000000002</v>
      </c>
    </row>
    <row r="29889" spans="1:2" x14ac:dyDescent="0.45">
      <c r="A29889" s="18">
        <v>46358.322916666664</v>
      </c>
      <c r="B29889">
        <v>31.86</v>
      </c>
    </row>
    <row r="29890" spans="1:2" x14ac:dyDescent="0.45">
      <c r="A29890" s="18">
        <v>46358.333333333336</v>
      </c>
      <c r="B29890">
        <v>34.700000000000003</v>
      </c>
    </row>
    <row r="29891" spans="1:2" x14ac:dyDescent="0.45">
      <c r="A29891" s="18">
        <v>46358.34375</v>
      </c>
      <c r="B29891">
        <v>30.74</v>
      </c>
    </row>
    <row r="29892" spans="1:2" x14ac:dyDescent="0.45">
      <c r="A29892" s="18">
        <v>46358.354166666664</v>
      </c>
      <c r="B29892">
        <v>38.659999999999997</v>
      </c>
    </row>
    <row r="29893" spans="1:2" x14ac:dyDescent="0.45">
      <c r="A29893" s="18">
        <v>46358.364583333336</v>
      </c>
      <c r="B29893">
        <v>35.4</v>
      </c>
    </row>
    <row r="29894" spans="1:2" x14ac:dyDescent="0.45">
      <c r="A29894" s="18">
        <v>46358.375</v>
      </c>
      <c r="B29894">
        <v>36.82</v>
      </c>
    </row>
    <row r="29895" spans="1:2" x14ac:dyDescent="0.45">
      <c r="A29895" s="18">
        <v>46358.385416666664</v>
      </c>
      <c r="B29895">
        <v>36.76</v>
      </c>
    </row>
    <row r="29896" spans="1:2" x14ac:dyDescent="0.45">
      <c r="A29896" s="18">
        <v>46358.395833333336</v>
      </c>
      <c r="B29896">
        <v>36.64</v>
      </c>
    </row>
    <row r="29897" spans="1:2" x14ac:dyDescent="0.45">
      <c r="A29897" s="18">
        <v>46358.40625</v>
      </c>
      <c r="B29897">
        <v>37.380000000000003</v>
      </c>
    </row>
    <row r="29898" spans="1:2" x14ac:dyDescent="0.45">
      <c r="A29898" s="18">
        <v>46358.416666666664</v>
      </c>
      <c r="B29898">
        <v>39.799999999999997</v>
      </c>
    </row>
    <row r="29899" spans="1:2" x14ac:dyDescent="0.45">
      <c r="A29899" s="18">
        <v>46358.427083333336</v>
      </c>
      <c r="B29899">
        <v>34.64</v>
      </c>
    </row>
    <row r="29900" spans="1:2" x14ac:dyDescent="0.45">
      <c r="A29900" s="18">
        <v>46358.4375</v>
      </c>
      <c r="B29900">
        <v>31.06</v>
      </c>
    </row>
    <row r="29901" spans="1:2" x14ac:dyDescent="0.45">
      <c r="A29901" s="18">
        <v>46358.447916666664</v>
      </c>
      <c r="B29901">
        <v>31.96</v>
      </c>
    </row>
    <row r="29902" spans="1:2" x14ac:dyDescent="0.45">
      <c r="A29902" s="18">
        <v>46358.458333333336</v>
      </c>
      <c r="B29902">
        <v>35.22</v>
      </c>
    </row>
    <row r="29903" spans="1:2" x14ac:dyDescent="0.45">
      <c r="A29903" s="18">
        <v>46358.46875</v>
      </c>
      <c r="B29903">
        <v>35.700000000000003</v>
      </c>
    </row>
    <row r="29904" spans="1:2" x14ac:dyDescent="0.45">
      <c r="A29904" s="18">
        <v>46358.479166666664</v>
      </c>
      <c r="B29904">
        <v>34.659999999999997</v>
      </c>
    </row>
    <row r="29905" spans="1:2" x14ac:dyDescent="0.45">
      <c r="A29905" s="18">
        <v>46358.489583333336</v>
      </c>
      <c r="B29905">
        <v>31.5</v>
      </c>
    </row>
    <row r="29906" spans="1:2" x14ac:dyDescent="0.45">
      <c r="A29906" s="18">
        <v>46358.5</v>
      </c>
      <c r="B29906">
        <v>29.9</v>
      </c>
    </row>
    <row r="29907" spans="1:2" x14ac:dyDescent="0.45">
      <c r="A29907" s="18">
        <v>46358.510416666664</v>
      </c>
      <c r="B29907">
        <v>39.72</v>
      </c>
    </row>
    <row r="29908" spans="1:2" x14ac:dyDescent="0.45">
      <c r="A29908" s="18">
        <v>46358.520833333336</v>
      </c>
      <c r="B29908">
        <v>37.619999999999997</v>
      </c>
    </row>
    <row r="29909" spans="1:2" x14ac:dyDescent="0.45">
      <c r="A29909" s="18">
        <v>46358.53125</v>
      </c>
      <c r="B29909">
        <v>38.94</v>
      </c>
    </row>
    <row r="29910" spans="1:2" x14ac:dyDescent="0.45">
      <c r="A29910" s="18">
        <v>46358.541666666664</v>
      </c>
      <c r="B29910">
        <v>37.04</v>
      </c>
    </row>
    <row r="29911" spans="1:2" x14ac:dyDescent="0.45">
      <c r="A29911" s="18">
        <v>46358.552083333336</v>
      </c>
      <c r="B29911">
        <v>34.1</v>
      </c>
    </row>
    <row r="29912" spans="1:2" x14ac:dyDescent="0.45">
      <c r="A29912" s="18">
        <v>46358.5625</v>
      </c>
      <c r="B29912">
        <v>33.979999999999997</v>
      </c>
    </row>
    <row r="29913" spans="1:2" x14ac:dyDescent="0.45">
      <c r="A29913" s="18">
        <v>46358.572916666664</v>
      </c>
      <c r="B29913">
        <v>34.32</v>
      </c>
    </row>
    <row r="29914" spans="1:2" x14ac:dyDescent="0.45">
      <c r="A29914" s="18">
        <v>46358.583333333336</v>
      </c>
      <c r="B29914">
        <v>31.72</v>
      </c>
    </row>
    <row r="29915" spans="1:2" x14ac:dyDescent="0.45">
      <c r="A29915" s="18">
        <v>46358.59375</v>
      </c>
      <c r="B29915">
        <v>34.28</v>
      </c>
    </row>
    <row r="29916" spans="1:2" x14ac:dyDescent="0.45">
      <c r="A29916" s="18">
        <v>46358.604166666664</v>
      </c>
      <c r="B29916">
        <v>37.36</v>
      </c>
    </row>
    <row r="29917" spans="1:2" x14ac:dyDescent="0.45">
      <c r="A29917" s="18">
        <v>46358.614583333336</v>
      </c>
      <c r="B29917">
        <v>36.42</v>
      </c>
    </row>
    <row r="29918" spans="1:2" x14ac:dyDescent="0.45">
      <c r="A29918" s="18">
        <v>46358.625</v>
      </c>
      <c r="B29918">
        <v>36.42</v>
      </c>
    </row>
    <row r="29919" spans="1:2" x14ac:dyDescent="0.45">
      <c r="A29919" s="18">
        <v>46358.635416666664</v>
      </c>
      <c r="B29919">
        <v>29.34</v>
      </c>
    </row>
    <row r="29920" spans="1:2" x14ac:dyDescent="0.45">
      <c r="A29920" s="18">
        <v>46358.645833333336</v>
      </c>
      <c r="B29920">
        <v>24.52</v>
      </c>
    </row>
    <row r="29921" spans="1:2" x14ac:dyDescent="0.45">
      <c r="A29921" s="18">
        <v>46358.65625</v>
      </c>
      <c r="B29921">
        <v>26.88</v>
      </c>
    </row>
    <row r="29922" spans="1:2" x14ac:dyDescent="0.45">
      <c r="A29922" s="18">
        <v>46358.666666666664</v>
      </c>
      <c r="B29922">
        <v>25.2</v>
      </c>
    </row>
    <row r="29923" spans="1:2" x14ac:dyDescent="0.45">
      <c r="A29923" s="18">
        <v>46358.677083333336</v>
      </c>
      <c r="B29923">
        <v>23.94</v>
      </c>
    </row>
    <row r="29924" spans="1:2" x14ac:dyDescent="0.45">
      <c r="A29924" s="18">
        <v>46358.6875</v>
      </c>
      <c r="B29924">
        <v>24.72</v>
      </c>
    </row>
    <row r="29925" spans="1:2" x14ac:dyDescent="0.45">
      <c r="A29925" s="18">
        <v>46358.697916666664</v>
      </c>
      <c r="B29925">
        <v>25.96</v>
      </c>
    </row>
    <row r="29926" spans="1:2" x14ac:dyDescent="0.45">
      <c r="A29926" s="18">
        <v>46358.708333333336</v>
      </c>
      <c r="B29926">
        <v>28.04</v>
      </c>
    </row>
    <row r="29927" spans="1:2" x14ac:dyDescent="0.45">
      <c r="A29927" s="18">
        <v>46358.71875</v>
      </c>
      <c r="B29927">
        <v>25.16</v>
      </c>
    </row>
    <row r="29928" spans="1:2" x14ac:dyDescent="0.45">
      <c r="A29928" s="18">
        <v>46358.729166666664</v>
      </c>
      <c r="B29928">
        <v>21.4</v>
      </c>
    </row>
    <row r="29929" spans="1:2" x14ac:dyDescent="0.45">
      <c r="A29929" s="18">
        <v>46358.739583333336</v>
      </c>
      <c r="B29929">
        <v>20.16</v>
      </c>
    </row>
    <row r="29930" spans="1:2" x14ac:dyDescent="0.45">
      <c r="A29930" s="18">
        <v>46358.75</v>
      </c>
      <c r="B29930">
        <v>21.24</v>
      </c>
    </row>
    <row r="29931" spans="1:2" x14ac:dyDescent="0.45">
      <c r="A29931" s="18">
        <v>46358.760416666664</v>
      </c>
      <c r="B29931">
        <v>19.78</v>
      </c>
    </row>
    <row r="29932" spans="1:2" x14ac:dyDescent="0.45">
      <c r="A29932" s="18">
        <v>46358.770833333336</v>
      </c>
      <c r="B29932">
        <v>18.559999999999999</v>
      </c>
    </row>
    <row r="29933" spans="1:2" x14ac:dyDescent="0.45">
      <c r="A29933" s="18">
        <v>46358.78125</v>
      </c>
      <c r="B29933">
        <v>18.62</v>
      </c>
    </row>
    <row r="29934" spans="1:2" x14ac:dyDescent="0.45">
      <c r="A29934" s="18">
        <v>46358.791666666664</v>
      </c>
      <c r="B29934">
        <v>17.579999999999998</v>
      </c>
    </row>
    <row r="29935" spans="1:2" x14ac:dyDescent="0.45">
      <c r="A29935" s="18">
        <v>46358.802083333336</v>
      </c>
      <c r="B29935">
        <v>16.420000000000002</v>
      </c>
    </row>
    <row r="29936" spans="1:2" x14ac:dyDescent="0.45">
      <c r="A29936" s="18">
        <v>46358.8125</v>
      </c>
      <c r="B29936">
        <v>16.2</v>
      </c>
    </row>
    <row r="29937" spans="1:2" x14ac:dyDescent="0.45">
      <c r="A29937" s="18">
        <v>46358.822916666664</v>
      </c>
      <c r="B29937">
        <v>16.32</v>
      </c>
    </row>
    <row r="29938" spans="1:2" x14ac:dyDescent="0.45">
      <c r="A29938" s="18">
        <v>46358.833333333336</v>
      </c>
      <c r="B29938">
        <v>16.100000000000001</v>
      </c>
    </row>
    <row r="29939" spans="1:2" x14ac:dyDescent="0.45">
      <c r="A29939" s="18">
        <v>46358.84375</v>
      </c>
      <c r="B29939">
        <v>14.72</v>
      </c>
    </row>
    <row r="29940" spans="1:2" x14ac:dyDescent="0.45">
      <c r="A29940" s="18">
        <v>46358.854166666664</v>
      </c>
      <c r="B29940">
        <v>15.44</v>
      </c>
    </row>
    <row r="29941" spans="1:2" x14ac:dyDescent="0.45">
      <c r="A29941" s="18">
        <v>46358.864583333336</v>
      </c>
      <c r="B29941">
        <v>15.22</v>
      </c>
    </row>
    <row r="29942" spans="1:2" x14ac:dyDescent="0.45">
      <c r="A29942" s="18">
        <v>46358.875</v>
      </c>
      <c r="B29942">
        <v>15.1</v>
      </c>
    </row>
    <row r="29943" spans="1:2" x14ac:dyDescent="0.45">
      <c r="A29943" s="18">
        <v>46358.885416666664</v>
      </c>
      <c r="B29943">
        <v>14.74</v>
      </c>
    </row>
    <row r="29944" spans="1:2" x14ac:dyDescent="0.45">
      <c r="A29944" s="18">
        <v>46358.895833333336</v>
      </c>
      <c r="B29944">
        <v>15.06</v>
      </c>
    </row>
    <row r="29945" spans="1:2" x14ac:dyDescent="0.45">
      <c r="A29945" s="18">
        <v>46358.90625</v>
      </c>
      <c r="B29945">
        <v>15.44</v>
      </c>
    </row>
    <row r="29946" spans="1:2" x14ac:dyDescent="0.45">
      <c r="A29946" s="18">
        <v>46358.916666666664</v>
      </c>
      <c r="B29946">
        <v>14.48</v>
      </c>
    </row>
    <row r="29947" spans="1:2" x14ac:dyDescent="0.45">
      <c r="A29947" s="18">
        <v>46358.927083333336</v>
      </c>
      <c r="B29947">
        <v>12.74</v>
      </c>
    </row>
    <row r="29948" spans="1:2" x14ac:dyDescent="0.45">
      <c r="A29948" s="18">
        <v>46358.9375</v>
      </c>
      <c r="B29948">
        <v>12.68</v>
      </c>
    </row>
    <row r="29949" spans="1:2" x14ac:dyDescent="0.45">
      <c r="A29949" s="18">
        <v>46358.947916666664</v>
      </c>
      <c r="B29949">
        <v>13.52</v>
      </c>
    </row>
    <row r="29950" spans="1:2" x14ac:dyDescent="0.45">
      <c r="A29950" s="18">
        <v>46358.958333333336</v>
      </c>
      <c r="B29950">
        <v>13.06</v>
      </c>
    </row>
    <row r="29951" spans="1:2" x14ac:dyDescent="0.45">
      <c r="A29951" s="18">
        <v>46358.96875</v>
      </c>
      <c r="B29951">
        <v>12.42</v>
      </c>
    </row>
    <row r="29952" spans="1:2" x14ac:dyDescent="0.45">
      <c r="A29952" s="18">
        <v>46358.979166666664</v>
      </c>
      <c r="B29952">
        <v>12.86</v>
      </c>
    </row>
    <row r="29953" spans="1:2" x14ac:dyDescent="0.45">
      <c r="A29953" s="18">
        <v>46358.989583333336</v>
      </c>
      <c r="B29953">
        <v>12.4</v>
      </c>
    </row>
    <row r="29954" spans="1:2" x14ac:dyDescent="0.45">
      <c r="A29954" s="12">
        <v>46359</v>
      </c>
      <c r="B29954">
        <v>12.84</v>
      </c>
    </row>
    <row r="29955" spans="1:2" x14ac:dyDescent="0.45">
      <c r="A29955" s="18">
        <v>46359.010416666664</v>
      </c>
      <c r="B29955">
        <v>12.28</v>
      </c>
    </row>
    <row r="29956" spans="1:2" x14ac:dyDescent="0.45">
      <c r="A29956" s="18">
        <v>46359.020833333336</v>
      </c>
      <c r="B29956">
        <v>12.36</v>
      </c>
    </row>
    <row r="29957" spans="1:2" x14ac:dyDescent="0.45">
      <c r="A29957" s="18">
        <v>46359.03125</v>
      </c>
      <c r="B29957">
        <v>12.64</v>
      </c>
    </row>
    <row r="29958" spans="1:2" x14ac:dyDescent="0.45">
      <c r="A29958" s="18">
        <v>46359.041666666664</v>
      </c>
      <c r="B29958">
        <v>12.18</v>
      </c>
    </row>
    <row r="29959" spans="1:2" x14ac:dyDescent="0.45">
      <c r="A29959" s="18">
        <v>46359.052083333336</v>
      </c>
      <c r="B29959">
        <v>12.68</v>
      </c>
    </row>
    <row r="29960" spans="1:2" x14ac:dyDescent="0.45">
      <c r="A29960" s="18">
        <v>46359.0625</v>
      </c>
      <c r="B29960">
        <v>12.04</v>
      </c>
    </row>
    <row r="29961" spans="1:2" x14ac:dyDescent="0.45">
      <c r="A29961" s="18">
        <v>46359.072916666664</v>
      </c>
      <c r="B29961">
        <v>12.72</v>
      </c>
    </row>
    <row r="29962" spans="1:2" x14ac:dyDescent="0.45">
      <c r="A29962" s="18">
        <v>46359.083333333336</v>
      </c>
      <c r="B29962">
        <v>12.66</v>
      </c>
    </row>
    <row r="29963" spans="1:2" x14ac:dyDescent="0.45">
      <c r="A29963" s="18">
        <v>46359.09375</v>
      </c>
      <c r="B29963">
        <v>12.46</v>
      </c>
    </row>
    <row r="29964" spans="1:2" x14ac:dyDescent="0.45">
      <c r="A29964" s="18">
        <v>46359.104166666664</v>
      </c>
      <c r="B29964">
        <v>12.54</v>
      </c>
    </row>
    <row r="29965" spans="1:2" x14ac:dyDescent="0.45">
      <c r="A29965" s="18">
        <v>46359.114583333336</v>
      </c>
      <c r="B29965">
        <v>12.28</v>
      </c>
    </row>
    <row r="29966" spans="1:2" x14ac:dyDescent="0.45">
      <c r="A29966" s="18">
        <v>46359.125</v>
      </c>
      <c r="B29966">
        <v>12.5</v>
      </c>
    </row>
    <row r="29967" spans="1:2" x14ac:dyDescent="0.45">
      <c r="A29967" s="18">
        <v>46359.135416666664</v>
      </c>
      <c r="B29967">
        <v>12.38</v>
      </c>
    </row>
    <row r="29968" spans="1:2" x14ac:dyDescent="0.45">
      <c r="A29968" s="18">
        <v>46359.145833333336</v>
      </c>
      <c r="B29968">
        <v>11.98</v>
      </c>
    </row>
    <row r="29969" spans="1:2" x14ac:dyDescent="0.45">
      <c r="A29969" s="18">
        <v>46359.15625</v>
      </c>
      <c r="B29969">
        <v>12.54</v>
      </c>
    </row>
    <row r="29970" spans="1:2" x14ac:dyDescent="0.45">
      <c r="A29970" s="18">
        <v>46359.166666666664</v>
      </c>
      <c r="B29970">
        <v>12.48</v>
      </c>
    </row>
    <row r="29971" spans="1:2" x14ac:dyDescent="0.45">
      <c r="A29971" s="18">
        <v>46359.177083333336</v>
      </c>
      <c r="B29971">
        <v>11.9</v>
      </c>
    </row>
    <row r="29972" spans="1:2" x14ac:dyDescent="0.45">
      <c r="A29972" s="18">
        <v>46359.1875</v>
      </c>
      <c r="B29972">
        <v>12.36</v>
      </c>
    </row>
    <row r="29973" spans="1:2" x14ac:dyDescent="0.45">
      <c r="A29973" s="18">
        <v>46359.197916666664</v>
      </c>
      <c r="B29973">
        <v>12.42</v>
      </c>
    </row>
    <row r="29974" spans="1:2" x14ac:dyDescent="0.45">
      <c r="A29974" s="18">
        <v>46359.208333333336</v>
      </c>
      <c r="B29974">
        <v>12.2</v>
      </c>
    </row>
    <row r="29975" spans="1:2" x14ac:dyDescent="0.45">
      <c r="A29975" s="18">
        <v>46359.21875</v>
      </c>
      <c r="B29975">
        <v>12.46</v>
      </c>
    </row>
    <row r="29976" spans="1:2" x14ac:dyDescent="0.45">
      <c r="A29976" s="18">
        <v>46359.229166666664</v>
      </c>
      <c r="B29976">
        <v>12.3</v>
      </c>
    </row>
    <row r="29977" spans="1:2" x14ac:dyDescent="0.45">
      <c r="A29977" s="18">
        <v>46359.239583333336</v>
      </c>
      <c r="B29977">
        <v>12.6</v>
      </c>
    </row>
    <row r="29978" spans="1:2" x14ac:dyDescent="0.45">
      <c r="A29978" s="18">
        <v>46359.25</v>
      </c>
      <c r="B29978">
        <v>12.86</v>
      </c>
    </row>
    <row r="29979" spans="1:2" x14ac:dyDescent="0.45">
      <c r="A29979" s="18">
        <v>46359.260416666664</v>
      </c>
      <c r="B29979">
        <v>14.7</v>
      </c>
    </row>
    <row r="29980" spans="1:2" x14ac:dyDescent="0.45">
      <c r="A29980" s="18">
        <v>46359.270833333336</v>
      </c>
      <c r="B29980">
        <v>15.12</v>
      </c>
    </row>
    <row r="29981" spans="1:2" x14ac:dyDescent="0.45">
      <c r="A29981" s="18">
        <v>46359.28125</v>
      </c>
      <c r="B29981">
        <v>15.02</v>
      </c>
    </row>
    <row r="29982" spans="1:2" x14ac:dyDescent="0.45">
      <c r="A29982" s="18">
        <v>46359.291666666664</v>
      </c>
      <c r="B29982">
        <v>24.78</v>
      </c>
    </row>
    <row r="29983" spans="1:2" x14ac:dyDescent="0.45">
      <c r="A29983" s="18">
        <v>46359.302083333336</v>
      </c>
      <c r="B29983">
        <v>22.52</v>
      </c>
    </row>
    <row r="29984" spans="1:2" x14ac:dyDescent="0.45">
      <c r="A29984" s="18">
        <v>46359.3125</v>
      </c>
      <c r="B29984">
        <v>23.12</v>
      </c>
    </row>
    <row r="29985" spans="1:2" x14ac:dyDescent="0.45">
      <c r="A29985" s="18">
        <v>46359.322916666664</v>
      </c>
      <c r="B29985">
        <v>25.66</v>
      </c>
    </row>
    <row r="29986" spans="1:2" x14ac:dyDescent="0.45">
      <c r="A29986" s="18">
        <v>46359.333333333336</v>
      </c>
      <c r="B29986">
        <v>24.82</v>
      </c>
    </row>
    <row r="29987" spans="1:2" x14ac:dyDescent="0.45">
      <c r="A29987" s="18">
        <v>46359.34375</v>
      </c>
      <c r="B29987">
        <v>20.260000000000002</v>
      </c>
    </row>
    <row r="29988" spans="1:2" x14ac:dyDescent="0.45">
      <c r="A29988" s="18">
        <v>46359.354166666664</v>
      </c>
      <c r="B29988">
        <v>29.88</v>
      </c>
    </row>
    <row r="29989" spans="1:2" x14ac:dyDescent="0.45">
      <c r="A29989" s="18">
        <v>46359.364583333336</v>
      </c>
      <c r="B29989">
        <v>28.62</v>
      </c>
    </row>
    <row r="29990" spans="1:2" x14ac:dyDescent="0.45">
      <c r="A29990" s="18">
        <v>46359.375</v>
      </c>
      <c r="B29990">
        <v>36.96</v>
      </c>
    </row>
    <row r="29991" spans="1:2" x14ac:dyDescent="0.45">
      <c r="A29991" s="18">
        <v>46359.385416666664</v>
      </c>
      <c r="B29991">
        <v>39.979999999999997</v>
      </c>
    </row>
    <row r="29992" spans="1:2" x14ac:dyDescent="0.45">
      <c r="A29992" s="18">
        <v>46359.395833333336</v>
      </c>
      <c r="B29992">
        <v>43.72</v>
      </c>
    </row>
    <row r="29993" spans="1:2" x14ac:dyDescent="0.45">
      <c r="A29993" s="18">
        <v>46359.40625</v>
      </c>
      <c r="B29993">
        <v>41.44</v>
      </c>
    </row>
    <row r="29994" spans="1:2" x14ac:dyDescent="0.45">
      <c r="A29994" s="18">
        <v>46359.416666666664</v>
      </c>
      <c r="B29994">
        <v>42.34</v>
      </c>
    </row>
    <row r="29995" spans="1:2" x14ac:dyDescent="0.45">
      <c r="A29995" s="18">
        <v>46359.427083333336</v>
      </c>
      <c r="B29995">
        <v>41.52</v>
      </c>
    </row>
    <row r="29996" spans="1:2" x14ac:dyDescent="0.45">
      <c r="A29996" s="18">
        <v>46359.4375</v>
      </c>
      <c r="B29996">
        <v>38.18</v>
      </c>
    </row>
    <row r="29997" spans="1:2" x14ac:dyDescent="0.45">
      <c r="A29997" s="18">
        <v>46359.447916666664</v>
      </c>
      <c r="B29997">
        <v>41.7</v>
      </c>
    </row>
    <row r="29998" spans="1:2" x14ac:dyDescent="0.45">
      <c r="A29998" s="18">
        <v>46359.458333333336</v>
      </c>
      <c r="B29998">
        <v>38.159999999999997</v>
      </c>
    </row>
    <row r="29999" spans="1:2" x14ac:dyDescent="0.45">
      <c r="A29999" s="18">
        <v>46359.46875</v>
      </c>
      <c r="B29999">
        <v>41.08</v>
      </c>
    </row>
    <row r="30000" spans="1:2" x14ac:dyDescent="0.45">
      <c r="A30000" s="18">
        <v>46359.479166666664</v>
      </c>
      <c r="B30000">
        <v>42.96</v>
      </c>
    </row>
    <row r="30001" spans="1:2" x14ac:dyDescent="0.45">
      <c r="A30001" s="18">
        <v>46359.489583333336</v>
      </c>
      <c r="B30001">
        <v>42.44</v>
      </c>
    </row>
    <row r="30002" spans="1:2" x14ac:dyDescent="0.45">
      <c r="A30002" s="18">
        <v>46359.5</v>
      </c>
      <c r="B30002">
        <v>40.880000000000003</v>
      </c>
    </row>
    <row r="30003" spans="1:2" x14ac:dyDescent="0.45">
      <c r="A30003" s="18">
        <v>46359.510416666664</v>
      </c>
      <c r="B30003">
        <v>42.34</v>
      </c>
    </row>
    <row r="30004" spans="1:2" x14ac:dyDescent="0.45">
      <c r="A30004" s="18">
        <v>46359.520833333336</v>
      </c>
      <c r="B30004">
        <v>37.22</v>
      </c>
    </row>
    <row r="30005" spans="1:2" x14ac:dyDescent="0.45">
      <c r="A30005" s="18">
        <v>46359.53125</v>
      </c>
      <c r="B30005">
        <v>27.12</v>
      </c>
    </row>
    <row r="30006" spans="1:2" x14ac:dyDescent="0.45">
      <c r="A30006" s="18">
        <v>46359.541666666664</v>
      </c>
      <c r="B30006">
        <v>28.68</v>
      </c>
    </row>
    <row r="30007" spans="1:2" x14ac:dyDescent="0.45">
      <c r="A30007" s="18">
        <v>46359.552083333336</v>
      </c>
      <c r="B30007">
        <v>29.02</v>
      </c>
    </row>
    <row r="30008" spans="1:2" x14ac:dyDescent="0.45">
      <c r="A30008" s="18">
        <v>46359.5625</v>
      </c>
      <c r="B30008">
        <v>28.56</v>
      </c>
    </row>
    <row r="30009" spans="1:2" x14ac:dyDescent="0.45">
      <c r="A30009" s="18">
        <v>46359.572916666664</v>
      </c>
      <c r="B30009">
        <v>30.1</v>
      </c>
    </row>
    <row r="30010" spans="1:2" x14ac:dyDescent="0.45">
      <c r="A30010" s="18">
        <v>46359.583333333336</v>
      </c>
      <c r="B30010">
        <v>27.08</v>
      </c>
    </row>
    <row r="30011" spans="1:2" x14ac:dyDescent="0.45">
      <c r="A30011" s="18">
        <v>46359.59375</v>
      </c>
      <c r="B30011">
        <v>25.86</v>
      </c>
    </row>
    <row r="30012" spans="1:2" x14ac:dyDescent="0.45">
      <c r="A30012" s="18">
        <v>46359.604166666664</v>
      </c>
      <c r="B30012">
        <v>26.06</v>
      </c>
    </row>
    <row r="30013" spans="1:2" x14ac:dyDescent="0.45">
      <c r="A30013" s="18">
        <v>46359.614583333336</v>
      </c>
      <c r="B30013">
        <v>27.34</v>
      </c>
    </row>
    <row r="30014" spans="1:2" x14ac:dyDescent="0.45">
      <c r="A30014" s="18">
        <v>46359.625</v>
      </c>
      <c r="B30014">
        <v>31.12</v>
      </c>
    </row>
    <row r="30015" spans="1:2" x14ac:dyDescent="0.45">
      <c r="A30015" s="18">
        <v>46359.635416666664</v>
      </c>
      <c r="B30015">
        <v>32.94</v>
      </c>
    </row>
    <row r="30016" spans="1:2" x14ac:dyDescent="0.45">
      <c r="A30016" s="18">
        <v>46359.645833333336</v>
      </c>
      <c r="B30016">
        <v>31.02</v>
      </c>
    </row>
    <row r="30017" spans="1:2" x14ac:dyDescent="0.45">
      <c r="A30017" s="18">
        <v>46359.65625</v>
      </c>
      <c r="B30017">
        <v>34.700000000000003</v>
      </c>
    </row>
    <row r="30018" spans="1:2" x14ac:dyDescent="0.45">
      <c r="A30018" s="18">
        <v>46359.666666666664</v>
      </c>
      <c r="B30018">
        <v>41.3</v>
      </c>
    </row>
    <row r="30019" spans="1:2" x14ac:dyDescent="0.45">
      <c r="A30019" s="18">
        <v>46359.677083333336</v>
      </c>
      <c r="B30019">
        <v>43.82</v>
      </c>
    </row>
    <row r="30020" spans="1:2" x14ac:dyDescent="0.45">
      <c r="A30020" s="18">
        <v>46359.6875</v>
      </c>
      <c r="B30020">
        <v>41.48</v>
      </c>
    </row>
    <row r="30021" spans="1:2" x14ac:dyDescent="0.45">
      <c r="A30021" s="18">
        <v>46359.697916666664</v>
      </c>
      <c r="B30021">
        <v>33.78</v>
      </c>
    </row>
    <row r="30022" spans="1:2" x14ac:dyDescent="0.45">
      <c r="A30022" s="18">
        <v>46359.708333333336</v>
      </c>
      <c r="B30022">
        <v>36.26</v>
      </c>
    </row>
    <row r="30023" spans="1:2" x14ac:dyDescent="0.45">
      <c r="A30023" s="18">
        <v>46359.71875</v>
      </c>
      <c r="B30023">
        <v>41.5</v>
      </c>
    </row>
    <row r="30024" spans="1:2" x14ac:dyDescent="0.45">
      <c r="A30024" s="18">
        <v>46359.729166666664</v>
      </c>
      <c r="B30024">
        <v>44.06</v>
      </c>
    </row>
    <row r="30025" spans="1:2" x14ac:dyDescent="0.45">
      <c r="A30025" s="18">
        <v>46359.739583333336</v>
      </c>
      <c r="B30025">
        <v>40.06</v>
      </c>
    </row>
    <row r="30026" spans="1:2" x14ac:dyDescent="0.45">
      <c r="A30026" s="18">
        <v>46359.75</v>
      </c>
      <c r="B30026">
        <v>38.979999999999997</v>
      </c>
    </row>
    <row r="30027" spans="1:2" x14ac:dyDescent="0.45">
      <c r="A30027" s="18">
        <v>46359.760416666664</v>
      </c>
      <c r="B30027">
        <v>38.520000000000003</v>
      </c>
    </row>
    <row r="30028" spans="1:2" x14ac:dyDescent="0.45">
      <c r="A30028" s="18">
        <v>46359.770833333336</v>
      </c>
      <c r="B30028">
        <v>39.56</v>
      </c>
    </row>
    <row r="30029" spans="1:2" x14ac:dyDescent="0.45">
      <c r="A30029" s="18">
        <v>46359.78125</v>
      </c>
      <c r="B30029">
        <v>30.5</v>
      </c>
    </row>
    <row r="30030" spans="1:2" x14ac:dyDescent="0.45">
      <c r="A30030" s="18">
        <v>46359.791666666664</v>
      </c>
      <c r="B30030">
        <v>30.48</v>
      </c>
    </row>
    <row r="30031" spans="1:2" x14ac:dyDescent="0.45">
      <c r="A30031" s="18">
        <v>46359.802083333336</v>
      </c>
      <c r="B30031">
        <v>28.14</v>
      </c>
    </row>
    <row r="30032" spans="1:2" x14ac:dyDescent="0.45">
      <c r="A30032" s="18">
        <v>46359.8125</v>
      </c>
      <c r="B30032">
        <v>27.58</v>
      </c>
    </row>
    <row r="30033" spans="1:2" x14ac:dyDescent="0.45">
      <c r="A30033" s="18">
        <v>46359.822916666664</v>
      </c>
      <c r="B30033">
        <v>28.28</v>
      </c>
    </row>
    <row r="30034" spans="1:2" x14ac:dyDescent="0.45">
      <c r="A30034" s="18">
        <v>46359.833333333336</v>
      </c>
      <c r="B30034">
        <v>28.06</v>
      </c>
    </row>
    <row r="30035" spans="1:2" x14ac:dyDescent="0.45">
      <c r="A30035" s="18">
        <v>46359.84375</v>
      </c>
      <c r="B30035">
        <v>26.36</v>
      </c>
    </row>
    <row r="30036" spans="1:2" x14ac:dyDescent="0.45">
      <c r="A30036" s="18">
        <v>46359.854166666664</v>
      </c>
      <c r="B30036">
        <v>18.440000000000001</v>
      </c>
    </row>
    <row r="30037" spans="1:2" x14ac:dyDescent="0.45">
      <c r="A30037" s="18">
        <v>46359.864583333336</v>
      </c>
      <c r="B30037">
        <v>15.5</v>
      </c>
    </row>
    <row r="30038" spans="1:2" x14ac:dyDescent="0.45">
      <c r="A30038" s="18">
        <v>46359.875</v>
      </c>
      <c r="B30038">
        <v>15.82</v>
      </c>
    </row>
    <row r="30039" spans="1:2" x14ac:dyDescent="0.45">
      <c r="A30039" s="18">
        <v>46359.885416666664</v>
      </c>
      <c r="B30039">
        <v>14.82</v>
      </c>
    </row>
    <row r="30040" spans="1:2" x14ac:dyDescent="0.45">
      <c r="A30040" s="18">
        <v>46359.895833333336</v>
      </c>
      <c r="B30040">
        <v>15.34</v>
      </c>
    </row>
    <row r="30041" spans="1:2" x14ac:dyDescent="0.45">
      <c r="A30041" s="18">
        <v>46359.90625</v>
      </c>
      <c r="B30041">
        <v>15.92</v>
      </c>
    </row>
    <row r="30042" spans="1:2" x14ac:dyDescent="0.45">
      <c r="A30042" s="18">
        <v>46359.916666666664</v>
      </c>
      <c r="B30042">
        <v>15.52</v>
      </c>
    </row>
    <row r="30043" spans="1:2" x14ac:dyDescent="0.45">
      <c r="A30043" s="18">
        <v>46359.927083333336</v>
      </c>
      <c r="B30043">
        <v>13.08</v>
      </c>
    </row>
    <row r="30044" spans="1:2" x14ac:dyDescent="0.45">
      <c r="A30044" s="18">
        <v>46359.9375</v>
      </c>
      <c r="B30044">
        <v>13.66</v>
      </c>
    </row>
    <row r="30045" spans="1:2" x14ac:dyDescent="0.45">
      <c r="A30045" s="18">
        <v>46359.947916666664</v>
      </c>
      <c r="B30045">
        <v>13.42</v>
      </c>
    </row>
    <row r="30046" spans="1:2" x14ac:dyDescent="0.45">
      <c r="A30046" s="18">
        <v>46359.958333333336</v>
      </c>
      <c r="B30046">
        <v>13.12</v>
      </c>
    </row>
    <row r="30047" spans="1:2" x14ac:dyDescent="0.45">
      <c r="A30047" s="18">
        <v>46359.96875</v>
      </c>
      <c r="B30047">
        <v>13.44</v>
      </c>
    </row>
    <row r="30048" spans="1:2" x14ac:dyDescent="0.45">
      <c r="A30048" s="18">
        <v>46359.979166666664</v>
      </c>
      <c r="B30048">
        <v>13.3</v>
      </c>
    </row>
    <row r="30049" spans="1:2" x14ac:dyDescent="0.45">
      <c r="A30049" s="18">
        <v>46359.989583333336</v>
      </c>
      <c r="B30049">
        <v>13.2</v>
      </c>
    </row>
    <row r="30050" spans="1:2" x14ac:dyDescent="0.45">
      <c r="A30050" s="12">
        <v>46360</v>
      </c>
      <c r="B30050">
        <v>12.68</v>
      </c>
    </row>
    <row r="30051" spans="1:2" x14ac:dyDescent="0.45">
      <c r="A30051" s="18">
        <v>46360.010416666664</v>
      </c>
      <c r="B30051">
        <v>13.18</v>
      </c>
    </row>
    <row r="30052" spans="1:2" x14ac:dyDescent="0.45">
      <c r="A30052" s="18">
        <v>46360.020833333336</v>
      </c>
      <c r="B30052">
        <v>13.04</v>
      </c>
    </row>
    <row r="30053" spans="1:2" x14ac:dyDescent="0.45">
      <c r="A30053" s="18">
        <v>46360.03125</v>
      </c>
      <c r="B30053">
        <v>13</v>
      </c>
    </row>
    <row r="30054" spans="1:2" x14ac:dyDescent="0.45">
      <c r="A30054" s="18">
        <v>46360.041666666664</v>
      </c>
      <c r="B30054">
        <v>12.68</v>
      </c>
    </row>
    <row r="30055" spans="1:2" x14ac:dyDescent="0.45">
      <c r="A30055" s="18">
        <v>46360.052083333336</v>
      </c>
      <c r="B30055">
        <v>12.78</v>
      </c>
    </row>
    <row r="30056" spans="1:2" x14ac:dyDescent="0.45">
      <c r="A30056" s="18">
        <v>46360.0625</v>
      </c>
      <c r="B30056">
        <v>12.94</v>
      </c>
    </row>
    <row r="30057" spans="1:2" x14ac:dyDescent="0.45">
      <c r="A30057" s="18">
        <v>46360.072916666664</v>
      </c>
      <c r="B30057">
        <v>12.7</v>
      </c>
    </row>
    <row r="30058" spans="1:2" x14ac:dyDescent="0.45">
      <c r="A30058" s="18">
        <v>46360.083333333336</v>
      </c>
      <c r="B30058">
        <v>13.2</v>
      </c>
    </row>
    <row r="30059" spans="1:2" x14ac:dyDescent="0.45">
      <c r="A30059" s="18">
        <v>46360.09375</v>
      </c>
      <c r="B30059">
        <v>12.98</v>
      </c>
    </row>
    <row r="30060" spans="1:2" x14ac:dyDescent="0.45">
      <c r="A30060" s="18">
        <v>46360.104166666664</v>
      </c>
      <c r="B30060">
        <v>12.64</v>
      </c>
    </row>
    <row r="30061" spans="1:2" x14ac:dyDescent="0.45">
      <c r="A30061" s="18">
        <v>46360.114583333336</v>
      </c>
      <c r="B30061">
        <v>13.1</v>
      </c>
    </row>
    <row r="30062" spans="1:2" x14ac:dyDescent="0.45">
      <c r="A30062" s="18">
        <v>46360.125</v>
      </c>
      <c r="B30062">
        <v>13.14</v>
      </c>
    </row>
    <row r="30063" spans="1:2" x14ac:dyDescent="0.45">
      <c r="A30063" s="18">
        <v>46360.135416666664</v>
      </c>
      <c r="B30063">
        <v>13.14</v>
      </c>
    </row>
    <row r="30064" spans="1:2" x14ac:dyDescent="0.45">
      <c r="A30064" s="18">
        <v>46360.145833333336</v>
      </c>
      <c r="B30064">
        <v>12.8</v>
      </c>
    </row>
    <row r="30065" spans="1:2" x14ac:dyDescent="0.45">
      <c r="A30065" s="18">
        <v>46360.15625</v>
      </c>
      <c r="B30065">
        <v>13.26</v>
      </c>
    </row>
    <row r="30066" spans="1:2" x14ac:dyDescent="0.45">
      <c r="A30066" s="18">
        <v>46360.166666666664</v>
      </c>
      <c r="B30066">
        <v>13.1</v>
      </c>
    </row>
    <row r="30067" spans="1:2" x14ac:dyDescent="0.45">
      <c r="A30067" s="18">
        <v>46360.177083333336</v>
      </c>
      <c r="B30067">
        <v>12.72</v>
      </c>
    </row>
    <row r="30068" spans="1:2" x14ac:dyDescent="0.45">
      <c r="A30068" s="18">
        <v>46360.1875</v>
      </c>
      <c r="B30068">
        <v>13.52</v>
      </c>
    </row>
    <row r="30069" spans="1:2" x14ac:dyDescent="0.45">
      <c r="A30069" s="18">
        <v>46360.197916666664</v>
      </c>
      <c r="B30069">
        <v>13.04</v>
      </c>
    </row>
    <row r="30070" spans="1:2" x14ac:dyDescent="0.45">
      <c r="A30070" s="18">
        <v>46360.208333333336</v>
      </c>
      <c r="B30070">
        <v>13.06</v>
      </c>
    </row>
    <row r="30071" spans="1:2" x14ac:dyDescent="0.45">
      <c r="A30071" s="18">
        <v>46360.21875</v>
      </c>
      <c r="B30071">
        <v>12.58</v>
      </c>
    </row>
    <row r="30072" spans="1:2" x14ac:dyDescent="0.45">
      <c r="A30072" s="18">
        <v>46360.229166666664</v>
      </c>
      <c r="B30072">
        <v>13.04</v>
      </c>
    </row>
    <row r="30073" spans="1:2" x14ac:dyDescent="0.45">
      <c r="A30073" s="18">
        <v>46360.239583333336</v>
      </c>
      <c r="B30073">
        <v>13.14</v>
      </c>
    </row>
    <row r="30074" spans="1:2" x14ac:dyDescent="0.45">
      <c r="A30074" s="18">
        <v>46360.25</v>
      </c>
      <c r="B30074">
        <v>13.16</v>
      </c>
    </row>
    <row r="30075" spans="1:2" x14ac:dyDescent="0.45">
      <c r="A30075" s="18">
        <v>46360.260416666664</v>
      </c>
      <c r="B30075">
        <v>15.16</v>
      </c>
    </row>
    <row r="30076" spans="1:2" x14ac:dyDescent="0.45">
      <c r="A30076" s="18">
        <v>46360.270833333336</v>
      </c>
      <c r="B30076">
        <v>15.6</v>
      </c>
    </row>
    <row r="30077" spans="1:2" x14ac:dyDescent="0.45">
      <c r="A30077" s="18">
        <v>46360.28125</v>
      </c>
      <c r="B30077">
        <v>15.22</v>
      </c>
    </row>
    <row r="30078" spans="1:2" x14ac:dyDescent="0.45">
      <c r="A30078" s="18">
        <v>46360.291666666664</v>
      </c>
      <c r="B30078">
        <v>16.899999999999999</v>
      </c>
    </row>
    <row r="30079" spans="1:2" x14ac:dyDescent="0.45">
      <c r="A30079" s="18">
        <v>46360.302083333336</v>
      </c>
      <c r="B30079">
        <v>20.56</v>
      </c>
    </row>
    <row r="30080" spans="1:2" x14ac:dyDescent="0.45">
      <c r="A30080" s="18">
        <v>46360.3125</v>
      </c>
      <c r="B30080">
        <v>19.079999999999998</v>
      </c>
    </row>
    <row r="30081" spans="1:2" x14ac:dyDescent="0.45">
      <c r="A30081" s="18">
        <v>46360.322916666664</v>
      </c>
      <c r="B30081">
        <v>20.100000000000001</v>
      </c>
    </row>
    <row r="30082" spans="1:2" x14ac:dyDescent="0.45">
      <c r="A30082" s="18">
        <v>46360.333333333336</v>
      </c>
      <c r="B30082">
        <v>26.66</v>
      </c>
    </row>
    <row r="30083" spans="1:2" x14ac:dyDescent="0.45">
      <c r="A30083" s="18">
        <v>46360.34375</v>
      </c>
      <c r="B30083">
        <v>19.14</v>
      </c>
    </row>
    <row r="30084" spans="1:2" x14ac:dyDescent="0.45">
      <c r="A30084" s="18">
        <v>46360.354166666664</v>
      </c>
      <c r="B30084">
        <v>16.88</v>
      </c>
    </row>
    <row r="30085" spans="1:2" x14ac:dyDescent="0.45">
      <c r="A30085" s="18">
        <v>46360.364583333336</v>
      </c>
      <c r="B30085">
        <v>15.96</v>
      </c>
    </row>
    <row r="30086" spans="1:2" x14ac:dyDescent="0.45">
      <c r="A30086" s="18">
        <v>46360.375</v>
      </c>
      <c r="B30086">
        <v>17.8</v>
      </c>
    </row>
    <row r="30087" spans="1:2" x14ac:dyDescent="0.45">
      <c r="A30087" s="18">
        <v>46360.385416666664</v>
      </c>
      <c r="B30087">
        <v>16.62</v>
      </c>
    </row>
    <row r="30088" spans="1:2" x14ac:dyDescent="0.45">
      <c r="A30088" s="18">
        <v>46360.395833333336</v>
      </c>
      <c r="B30088">
        <v>16.5</v>
      </c>
    </row>
    <row r="30089" spans="1:2" x14ac:dyDescent="0.45">
      <c r="A30089" s="18">
        <v>46360.40625</v>
      </c>
      <c r="B30089">
        <v>17.920000000000002</v>
      </c>
    </row>
    <row r="30090" spans="1:2" x14ac:dyDescent="0.45">
      <c r="A30090" s="18">
        <v>46360.416666666664</v>
      </c>
      <c r="B30090">
        <v>21.38</v>
      </c>
    </row>
    <row r="30091" spans="1:2" x14ac:dyDescent="0.45">
      <c r="A30091" s="18">
        <v>46360.427083333336</v>
      </c>
      <c r="B30091">
        <v>20.98</v>
      </c>
    </row>
    <row r="30092" spans="1:2" x14ac:dyDescent="0.45">
      <c r="A30092" s="18">
        <v>46360.4375</v>
      </c>
      <c r="B30092">
        <v>20.94</v>
      </c>
    </row>
    <row r="30093" spans="1:2" x14ac:dyDescent="0.45">
      <c r="A30093" s="18">
        <v>46360.447916666664</v>
      </c>
      <c r="B30093">
        <v>21.2</v>
      </c>
    </row>
    <row r="30094" spans="1:2" x14ac:dyDescent="0.45">
      <c r="A30094" s="18">
        <v>46360.458333333336</v>
      </c>
      <c r="B30094">
        <v>15.56</v>
      </c>
    </row>
    <row r="30095" spans="1:2" x14ac:dyDescent="0.45">
      <c r="A30095" s="18">
        <v>46360.46875</v>
      </c>
      <c r="B30095">
        <v>17.62</v>
      </c>
    </row>
    <row r="30096" spans="1:2" x14ac:dyDescent="0.45">
      <c r="A30096" s="18">
        <v>46360.479166666664</v>
      </c>
      <c r="B30096">
        <v>23.36</v>
      </c>
    </row>
    <row r="30097" spans="1:2" x14ac:dyDescent="0.45">
      <c r="A30097" s="18">
        <v>46360.489583333336</v>
      </c>
      <c r="B30097">
        <v>26.56</v>
      </c>
    </row>
    <row r="30098" spans="1:2" x14ac:dyDescent="0.45">
      <c r="A30098" s="18">
        <v>46360.5</v>
      </c>
      <c r="B30098">
        <v>23.88</v>
      </c>
    </row>
    <row r="30099" spans="1:2" x14ac:dyDescent="0.45">
      <c r="A30099" s="18">
        <v>46360.510416666664</v>
      </c>
      <c r="B30099">
        <v>23.16</v>
      </c>
    </row>
    <row r="30100" spans="1:2" x14ac:dyDescent="0.45">
      <c r="A30100" s="18">
        <v>46360.520833333336</v>
      </c>
      <c r="B30100">
        <v>24.7</v>
      </c>
    </row>
    <row r="30101" spans="1:2" x14ac:dyDescent="0.45">
      <c r="A30101" s="18">
        <v>46360.53125</v>
      </c>
      <c r="B30101">
        <v>20.88</v>
      </c>
    </row>
    <row r="30102" spans="1:2" x14ac:dyDescent="0.45">
      <c r="A30102" s="18">
        <v>46360.541666666664</v>
      </c>
      <c r="B30102">
        <v>19.100000000000001</v>
      </c>
    </row>
    <row r="30103" spans="1:2" x14ac:dyDescent="0.45">
      <c r="A30103" s="18">
        <v>46360.552083333336</v>
      </c>
      <c r="B30103">
        <v>19.78</v>
      </c>
    </row>
    <row r="30104" spans="1:2" x14ac:dyDescent="0.45">
      <c r="A30104" s="18">
        <v>46360.5625</v>
      </c>
      <c r="B30104">
        <v>15.56</v>
      </c>
    </row>
    <row r="30105" spans="1:2" x14ac:dyDescent="0.45">
      <c r="A30105" s="18">
        <v>46360.572916666664</v>
      </c>
      <c r="B30105">
        <v>18.12</v>
      </c>
    </row>
    <row r="30106" spans="1:2" x14ac:dyDescent="0.45">
      <c r="A30106" s="18">
        <v>46360.583333333336</v>
      </c>
      <c r="B30106">
        <v>12.74</v>
      </c>
    </row>
    <row r="30107" spans="1:2" x14ac:dyDescent="0.45">
      <c r="A30107" s="18">
        <v>46360.59375</v>
      </c>
      <c r="B30107">
        <v>17.28</v>
      </c>
    </row>
    <row r="30108" spans="1:2" x14ac:dyDescent="0.45">
      <c r="A30108" s="18">
        <v>46360.604166666664</v>
      </c>
      <c r="B30108">
        <v>16.28</v>
      </c>
    </row>
    <row r="30109" spans="1:2" x14ac:dyDescent="0.45">
      <c r="A30109" s="18">
        <v>46360.614583333336</v>
      </c>
      <c r="B30109">
        <v>11.14</v>
      </c>
    </row>
    <row r="30110" spans="1:2" x14ac:dyDescent="0.45">
      <c r="A30110" s="18">
        <v>46360.625</v>
      </c>
      <c r="B30110">
        <v>10.44</v>
      </c>
    </row>
    <row r="30111" spans="1:2" x14ac:dyDescent="0.45">
      <c r="A30111" s="18">
        <v>46360.635416666664</v>
      </c>
      <c r="B30111">
        <v>9.06</v>
      </c>
    </row>
    <row r="30112" spans="1:2" x14ac:dyDescent="0.45">
      <c r="A30112" s="18">
        <v>46360.645833333336</v>
      </c>
      <c r="B30112">
        <v>8.6999999999999993</v>
      </c>
    </row>
    <row r="30113" spans="1:2" x14ac:dyDescent="0.45">
      <c r="A30113" s="18">
        <v>46360.65625</v>
      </c>
      <c r="B30113">
        <v>8.3000000000000007</v>
      </c>
    </row>
    <row r="30114" spans="1:2" x14ac:dyDescent="0.45">
      <c r="A30114" s="18">
        <v>46360.666666666664</v>
      </c>
      <c r="B30114">
        <v>8.5</v>
      </c>
    </row>
    <row r="30115" spans="1:2" x14ac:dyDescent="0.45">
      <c r="A30115" s="18">
        <v>46360.677083333336</v>
      </c>
      <c r="B30115">
        <v>8.42</v>
      </c>
    </row>
    <row r="30116" spans="1:2" x14ac:dyDescent="0.45">
      <c r="A30116" s="18">
        <v>46360.6875</v>
      </c>
      <c r="B30116">
        <v>7.74</v>
      </c>
    </row>
    <row r="30117" spans="1:2" x14ac:dyDescent="0.45">
      <c r="A30117" s="18">
        <v>46360.697916666664</v>
      </c>
      <c r="B30117">
        <v>8.98</v>
      </c>
    </row>
    <row r="30118" spans="1:2" x14ac:dyDescent="0.45">
      <c r="A30118" s="18">
        <v>46360.708333333336</v>
      </c>
      <c r="B30118">
        <v>10.02</v>
      </c>
    </row>
    <row r="30119" spans="1:2" x14ac:dyDescent="0.45">
      <c r="A30119" s="18">
        <v>46360.71875</v>
      </c>
      <c r="B30119">
        <v>17.72</v>
      </c>
    </row>
    <row r="30120" spans="1:2" x14ac:dyDescent="0.45">
      <c r="A30120" s="18">
        <v>46360.729166666664</v>
      </c>
      <c r="B30120">
        <v>17.88</v>
      </c>
    </row>
    <row r="30121" spans="1:2" x14ac:dyDescent="0.45">
      <c r="A30121" s="18">
        <v>46360.739583333336</v>
      </c>
      <c r="B30121">
        <v>18.38</v>
      </c>
    </row>
    <row r="30122" spans="1:2" x14ac:dyDescent="0.45">
      <c r="A30122" s="18">
        <v>46360.75</v>
      </c>
      <c r="B30122">
        <v>17.62</v>
      </c>
    </row>
    <row r="30123" spans="1:2" x14ac:dyDescent="0.45">
      <c r="A30123" s="18">
        <v>46360.760416666664</v>
      </c>
      <c r="B30123">
        <v>17.899999999999999</v>
      </c>
    </row>
    <row r="30124" spans="1:2" x14ac:dyDescent="0.45">
      <c r="A30124" s="18">
        <v>46360.770833333336</v>
      </c>
      <c r="B30124">
        <v>17.88</v>
      </c>
    </row>
    <row r="30125" spans="1:2" x14ac:dyDescent="0.45">
      <c r="A30125" s="18">
        <v>46360.78125</v>
      </c>
      <c r="B30125">
        <v>17.5</v>
      </c>
    </row>
    <row r="30126" spans="1:2" x14ac:dyDescent="0.45">
      <c r="A30126" s="18">
        <v>46360.791666666664</v>
      </c>
      <c r="B30126">
        <v>16.88</v>
      </c>
    </row>
    <row r="30127" spans="1:2" x14ac:dyDescent="0.45">
      <c r="A30127" s="18">
        <v>46360.802083333336</v>
      </c>
      <c r="B30127">
        <v>16.66</v>
      </c>
    </row>
    <row r="30128" spans="1:2" x14ac:dyDescent="0.45">
      <c r="A30128" s="18">
        <v>46360.8125</v>
      </c>
      <c r="B30128">
        <v>15.66</v>
      </c>
    </row>
    <row r="30129" spans="1:2" x14ac:dyDescent="0.45">
      <c r="A30129" s="18">
        <v>46360.822916666664</v>
      </c>
      <c r="B30129">
        <v>16.100000000000001</v>
      </c>
    </row>
    <row r="30130" spans="1:2" x14ac:dyDescent="0.45">
      <c r="A30130" s="18">
        <v>46360.833333333336</v>
      </c>
      <c r="B30130">
        <v>16.420000000000002</v>
      </c>
    </row>
    <row r="30131" spans="1:2" x14ac:dyDescent="0.45">
      <c r="A30131" s="18">
        <v>46360.84375</v>
      </c>
      <c r="B30131">
        <v>14.6</v>
      </c>
    </row>
    <row r="30132" spans="1:2" x14ac:dyDescent="0.45">
      <c r="A30132" s="18">
        <v>46360.854166666664</v>
      </c>
      <c r="B30132">
        <v>15.12</v>
      </c>
    </row>
    <row r="30133" spans="1:2" x14ac:dyDescent="0.45">
      <c r="A30133" s="18">
        <v>46360.864583333336</v>
      </c>
      <c r="B30133">
        <v>15.24</v>
      </c>
    </row>
    <row r="30134" spans="1:2" x14ac:dyDescent="0.45">
      <c r="A30134" s="18">
        <v>46360.875</v>
      </c>
      <c r="B30134">
        <v>14.86</v>
      </c>
    </row>
    <row r="30135" spans="1:2" x14ac:dyDescent="0.45">
      <c r="A30135" s="18">
        <v>46360.885416666664</v>
      </c>
      <c r="B30135">
        <v>14.82</v>
      </c>
    </row>
    <row r="30136" spans="1:2" x14ac:dyDescent="0.45">
      <c r="A30136" s="18">
        <v>46360.895833333336</v>
      </c>
      <c r="B30136">
        <v>15.32</v>
      </c>
    </row>
    <row r="30137" spans="1:2" x14ac:dyDescent="0.45">
      <c r="A30137" s="18">
        <v>46360.90625</v>
      </c>
      <c r="B30137">
        <v>14.86</v>
      </c>
    </row>
    <row r="30138" spans="1:2" x14ac:dyDescent="0.45">
      <c r="A30138" s="18">
        <v>46360.916666666664</v>
      </c>
      <c r="B30138">
        <v>14.76</v>
      </c>
    </row>
    <row r="30139" spans="1:2" x14ac:dyDescent="0.45">
      <c r="A30139" s="18">
        <v>46360.927083333336</v>
      </c>
      <c r="B30139">
        <v>12.68</v>
      </c>
    </row>
    <row r="30140" spans="1:2" x14ac:dyDescent="0.45">
      <c r="A30140" s="18">
        <v>46360.9375</v>
      </c>
      <c r="B30140">
        <v>13.06</v>
      </c>
    </row>
    <row r="30141" spans="1:2" x14ac:dyDescent="0.45">
      <c r="A30141" s="18">
        <v>46360.947916666664</v>
      </c>
      <c r="B30141">
        <v>12.28</v>
      </c>
    </row>
    <row r="30142" spans="1:2" x14ac:dyDescent="0.45">
      <c r="A30142" s="18">
        <v>46360.958333333336</v>
      </c>
      <c r="B30142">
        <v>12.84</v>
      </c>
    </row>
    <row r="30143" spans="1:2" x14ac:dyDescent="0.45">
      <c r="A30143" s="18">
        <v>46360.96875</v>
      </c>
      <c r="B30143">
        <v>12.76</v>
      </c>
    </row>
    <row r="30144" spans="1:2" x14ac:dyDescent="0.45">
      <c r="A30144" s="18">
        <v>46360.979166666664</v>
      </c>
      <c r="B30144">
        <v>12.52</v>
      </c>
    </row>
    <row r="30145" spans="1:2" x14ac:dyDescent="0.45">
      <c r="A30145" s="18">
        <v>46360.989583333336</v>
      </c>
      <c r="B30145">
        <v>12.98</v>
      </c>
    </row>
    <row r="30146" spans="1:2" x14ac:dyDescent="0.45">
      <c r="A30146" s="12">
        <v>46361</v>
      </c>
      <c r="B30146">
        <v>12.74</v>
      </c>
    </row>
    <row r="30147" spans="1:2" x14ac:dyDescent="0.45">
      <c r="A30147" s="18">
        <v>46361.010416666664</v>
      </c>
      <c r="B30147">
        <v>12.18</v>
      </c>
    </row>
    <row r="30148" spans="1:2" x14ac:dyDescent="0.45">
      <c r="A30148" s="18">
        <v>46361.020833333336</v>
      </c>
      <c r="B30148">
        <v>12.58</v>
      </c>
    </row>
    <row r="30149" spans="1:2" x14ac:dyDescent="0.45">
      <c r="A30149" s="18">
        <v>46361.03125</v>
      </c>
      <c r="B30149">
        <v>12.58</v>
      </c>
    </row>
    <row r="30150" spans="1:2" x14ac:dyDescent="0.45">
      <c r="A30150" s="18">
        <v>46361.041666666664</v>
      </c>
      <c r="B30150">
        <v>12.2</v>
      </c>
    </row>
    <row r="30151" spans="1:2" x14ac:dyDescent="0.45">
      <c r="A30151" s="18">
        <v>46361.052083333336</v>
      </c>
      <c r="B30151">
        <v>12.38</v>
      </c>
    </row>
    <row r="30152" spans="1:2" x14ac:dyDescent="0.45">
      <c r="A30152" s="18">
        <v>46361.0625</v>
      </c>
      <c r="B30152">
        <v>12.72</v>
      </c>
    </row>
    <row r="30153" spans="1:2" x14ac:dyDescent="0.45">
      <c r="A30153" s="18">
        <v>46361.072916666664</v>
      </c>
      <c r="B30153">
        <v>12.7</v>
      </c>
    </row>
    <row r="30154" spans="1:2" x14ac:dyDescent="0.45">
      <c r="A30154" s="18">
        <v>46361.083333333336</v>
      </c>
      <c r="B30154">
        <v>12.44</v>
      </c>
    </row>
    <row r="30155" spans="1:2" x14ac:dyDescent="0.45">
      <c r="A30155" s="18">
        <v>46361.09375</v>
      </c>
      <c r="B30155">
        <v>12.58</v>
      </c>
    </row>
    <row r="30156" spans="1:2" x14ac:dyDescent="0.45">
      <c r="A30156" s="18">
        <v>46361.104166666664</v>
      </c>
      <c r="B30156">
        <v>12.54</v>
      </c>
    </row>
    <row r="30157" spans="1:2" x14ac:dyDescent="0.45">
      <c r="A30157" s="18">
        <v>46361.114583333336</v>
      </c>
      <c r="B30157">
        <v>12.56</v>
      </c>
    </row>
    <row r="30158" spans="1:2" x14ac:dyDescent="0.45">
      <c r="A30158" s="18">
        <v>46361.125</v>
      </c>
      <c r="B30158">
        <v>12.24</v>
      </c>
    </row>
    <row r="30159" spans="1:2" x14ac:dyDescent="0.45">
      <c r="A30159" s="18">
        <v>46361.135416666664</v>
      </c>
      <c r="B30159">
        <v>12.44</v>
      </c>
    </row>
    <row r="30160" spans="1:2" x14ac:dyDescent="0.45">
      <c r="A30160" s="18">
        <v>46361.145833333336</v>
      </c>
      <c r="B30160">
        <v>12.62</v>
      </c>
    </row>
    <row r="30161" spans="1:2" x14ac:dyDescent="0.45">
      <c r="A30161" s="18">
        <v>46361.15625</v>
      </c>
      <c r="B30161">
        <v>12.58</v>
      </c>
    </row>
    <row r="30162" spans="1:2" x14ac:dyDescent="0.45">
      <c r="A30162" s="18">
        <v>46361.166666666664</v>
      </c>
      <c r="B30162">
        <v>12.3</v>
      </c>
    </row>
    <row r="30163" spans="1:2" x14ac:dyDescent="0.45">
      <c r="A30163" s="18">
        <v>46361.177083333336</v>
      </c>
      <c r="B30163">
        <v>12.44</v>
      </c>
    </row>
    <row r="30164" spans="1:2" x14ac:dyDescent="0.45">
      <c r="A30164" s="18">
        <v>46361.1875</v>
      </c>
      <c r="B30164">
        <v>12.46</v>
      </c>
    </row>
    <row r="30165" spans="1:2" x14ac:dyDescent="0.45">
      <c r="A30165" s="18">
        <v>46361.197916666664</v>
      </c>
      <c r="B30165">
        <v>12.26</v>
      </c>
    </row>
    <row r="30166" spans="1:2" x14ac:dyDescent="0.45">
      <c r="A30166" s="18">
        <v>46361.208333333336</v>
      </c>
      <c r="B30166">
        <v>12.56</v>
      </c>
    </row>
    <row r="30167" spans="1:2" x14ac:dyDescent="0.45">
      <c r="A30167" s="18">
        <v>46361.21875</v>
      </c>
      <c r="B30167">
        <v>12.44</v>
      </c>
    </row>
    <row r="30168" spans="1:2" x14ac:dyDescent="0.45">
      <c r="A30168" s="18">
        <v>46361.229166666664</v>
      </c>
      <c r="B30168">
        <v>12.28</v>
      </c>
    </row>
    <row r="30169" spans="1:2" x14ac:dyDescent="0.45">
      <c r="A30169" s="18">
        <v>46361.239583333336</v>
      </c>
      <c r="B30169">
        <v>12.7</v>
      </c>
    </row>
    <row r="30170" spans="1:2" x14ac:dyDescent="0.45">
      <c r="A30170" s="18">
        <v>46361.25</v>
      </c>
      <c r="B30170">
        <v>12.74</v>
      </c>
    </row>
    <row r="30171" spans="1:2" x14ac:dyDescent="0.45">
      <c r="A30171" s="18">
        <v>46361.260416666664</v>
      </c>
      <c r="B30171">
        <v>15.06</v>
      </c>
    </row>
    <row r="30172" spans="1:2" x14ac:dyDescent="0.45">
      <c r="A30172" s="18">
        <v>46361.270833333336</v>
      </c>
      <c r="B30172">
        <v>14.4</v>
      </c>
    </row>
    <row r="30173" spans="1:2" x14ac:dyDescent="0.45">
      <c r="A30173" s="18">
        <v>46361.28125</v>
      </c>
      <c r="B30173">
        <v>14.86</v>
      </c>
    </row>
    <row r="30174" spans="1:2" x14ac:dyDescent="0.45">
      <c r="A30174" s="18">
        <v>46361.291666666664</v>
      </c>
      <c r="B30174">
        <v>15.22</v>
      </c>
    </row>
    <row r="30175" spans="1:2" x14ac:dyDescent="0.45">
      <c r="A30175" s="18">
        <v>46361.302083333336</v>
      </c>
      <c r="B30175">
        <v>14.86</v>
      </c>
    </row>
    <row r="30176" spans="1:2" x14ac:dyDescent="0.45">
      <c r="A30176" s="18">
        <v>46361.3125</v>
      </c>
      <c r="B30176">
        <v>14.42</v>
      </c>
    </row>
    <row r="30177" spans="1:2" x14ac:dyDescent="0.45">
      <c r="A30177" s="18">
        <v>46361.322916666664</v>
      </c>
      <c r="B30177">
        <v>15.16</v>
      </c>
    </row>
    <row r="30178" spans="1:2" x14ac:dyDescent="0.45">
      <c r="A30178" s="18">
        <v>46361.333333333336</v>
      </c>
      <c r="B30178">
        <v>15.14</v>
      </c>
    </row>
    <row r="30179" spans="1:2" x14ac:dyDescent="0.45">
      <c r="A30179" s="18">
        <v>46361.34375</v>
      </c>
      <c r="B30179">
        <v>6.94</v>
      </c>
    </row>
    <row r="30180" spans="1:2" x14ac:dyDescent="0.45">
      <c r="A30180" s="18">
        <v>46361.354166666664</v>
      </c>
      <c r="B30180">
        <v>8.8800000000000008</v>
      </c>
    </row>
    <row r="30181" spans="1:2" x14ac:dyDescent="0.45">
      <c r="A30181" s="18">
        <v>46361.364583333336</v>
      </c>
      <c r="B30181">
        <v>8.18</v>
      </c>
    </row>
    <row r="30182" spans="1:2" x14ac:dyDescent="0.45">
      <c r="A30182" s="18">
        <v>46361.375</v>
      </c>
      <c r="B30182">
        <v>6.28</v>
      </c>
    </row>
    <row r="30183" spans="1:2" x14ac:dyDescent="0.45">
      <c r="A30183" s="18">
        <v>46361.385416666664</v>
      </c>
      <c r="B30183">
        <v>6.68</v>
      </c>
    </row>
    <row r="30184" spans="1:2" x14ac:dyDescent="0.45">
      <c r="A30184" s="18">
        <v>46361.395833333336</v>
      </c>
      <c r="B30184">
        <v>7.12</v>
      </c>
    </row>
    <row r="30185" spans="1:2" x14ac:dyDescent="0.45">
      <c r="A30185" s="18">
        <v>46361.40625</v>
      </c>
      <c r="B30185">
        <v>6.52</v>
      </c>
    </row>
    <row r="30186" spans="1:2" x14ac:dyDescent="0.45">
      <c r="A30186" s="18">
        <v>46361.416666666664</v>
      </c>
      <c r="B30186">
        <v>6.2</v>
      </c>
    </row>
    <row r="30187" spans="1:2" x14ac:dyDescent="0.45">
      <c r="A30187" s="18">
        <v>46361.427083333336</v>
      </c>
      <c r="B30187">
        <v>6.98</v>
      </c>
    </row>
    <row r="30188" spans="1:2" x14ac:dyDescent="0.45">
      <c r="A30188" s="18">
        <v>46361.4375</v>
      </c>
      <c r="B30188">
        <v>6.56</v>
      </c>
    </row>
    <row r="30189" spans="1:2" x14ac:dyDescent="0.45">
      <c r="A30189" s="18">
        <v>46361.447916666664</v>
      </c>
      <c r="B30189">
        <v>6.34</v>
      </c>
    </row>
    <row r="30190" spans="1:2" x14ac:dyDescent="0.45">
      <c r="A30190" s="18">
        <v>46361.458333333336</v>
      </c>
      <c r="B30190">
        <v>6.82</v>
      </c>
    </row>
    <row r="30191" spans="1:2" x14ac:dyDescent="0.45">
      <c r="A30191" s="18">
        <v>46361.46875</v>
      </c>
      <c r="B30191">
        <v>6.48</v>
      </c>
    </row>
    <row r="30192" spans="1:2" x14ac:dyDescent="0.45">
      <c r="A30192" s="18">
        <v>46361.479166666664</v>
      </c>
      <c r="B30192">
        <v>6.5</v>
      </c>
    </row>
    <row r="30193" spans="1:2" x14ac:dyDescent="0.45">
      <c r="A30193" s="18">
        <v>46361.489583333336</v>
      </c>
      <c r="B30193">
        <v>6.54</v>
      </c>
    </row>
    <row r="30194" spans="1:2" x14ac:dyDescent="0.45">
      <c r="A30194" s="18">
        <v>46361.5</v>
      </c>
      <c r="B30194">
        <v>6.66</v>
      </c>
    </row>
    <row r="30195" spans="1:2" x14ac:dyDescent="0.45">
      <c r="A30195" s="18">
        <v>46361.510416666664</v>
      </c>
      <c r="B30195">
        <v>6.46</v>
      </c>
    </row>
    <row r="30196" spans="1:2" x14ac:dyDescent="0.45">
      <c r="A30196" s="18">
        <v>46361.520833333336</v>
      </c>
      <c r="B30196">
        <v>6.86</v>
      </c>
    </row>
    <row r="30197" spans="1:2" x14ac:dyDescent="0.45">
      <c r="A30197" s="18">
        <v>46361.53125</v>
      </c>
      <c r="B30197">
        <v>6.24</v>
      </c>
    </row>
    <row r="30198" spans="1:2" x14ac:dyDescent="0.45">
      <c r="A30198" s="18">
        <v>46361.541666666664</v>
      </c>
      <c r="B30198">
        <v>6.52</v>
      </c>
    </row>
    <row r="30199" spans="1:2" x14ac:dyDescent="0.45">
      <c r="A30199" s="18">
        <v>46361.552083333336</v>
      </c>
      <c r="B30199">
        <v>6.9</v>
      </c>
    </row>
    <row r="30200" spans="1:2" x14ac:dyDescent="0.45">
      <c r="A30200" s="18">
        <v>46361.5625</v>
      </c>
      <c r="B30200">
        <v>6.48</v>
      </c>
    </row>
    <row r="30201" spans="1:2" x14ac:dyDescent="0.45">
      <c r="A30201" s="18">
        <v>46361.572916666664</v>
      </c>
      <c r="B30201">
        <v>6.36</v>
      </c>
    </row>
    <row r="30202" spans="1:2" x14ac:dyDescent="0.45">
      <c r="A30202" s="18">
        <v>46361.583333333336</v>
      </c>
      <c r="B30202">
        <v>7.12</v>
      </c>
    </row>
    <row r="30203" spans="1:2" x14ac:dyDescent="0.45">
      <c r="A30203" s="18">
        <v>46361.59375</v>
      </c>
      <c r="B30203">
        <v>6.48</v>
      </c>
    </row>
    <row r="30204" spans="1:2" x14ac:dyDescent="0.45">
      <c r="A30204" s="18">
        <v>46361.604166666664</v>
      </c>
      <c r="B30204">
        <v>6.4</v>
      </c>
    </row>
    <row r="30205" spans="1:2" x14ac:dyDescent="0.45">
      <c r="A30205" s="18">
        <v>46361.614583333336</v>
      </c>
      <c r="B30205">
        <v>7.1</v>
      </c>
    </row>
    <row r="30206" spans="1:2" x14ac:dyDescent="0.45">
      <c r="A30206" s="18">
        <v>46361.625</v>
      </c>
      <c r="B30206">
        <v>6.66</v>
      </c>
    </row>
    <row r="30207" spans="1:2" x14ac:dyDescent="0.45">
      <c r="A30207" s="18">
        <v>46361.635416666664</v>
      </c>
      <c r="B30207">
        <v>6.36</v>
      </c>
    </row>
    <row r="30208" spans="1:2" x14ac:dyDescent="0.45">
      <c r="A30208" s="18">
        <v>46361.645833333336</v>
      </c>
      <c r="B30208">
        <v>6.66</v>
      </c>
    </row>
    <row r="30209" spans="1:2" x14ac:dyDescent="0.45">
      <c r="A30209" s="18">
        <v>46361.65625</v>
      </c>
      <c r="B30209">
        <v>6.74</v>
      </c>
    </row>
    <row r="30210" spans="1:2" x14ac:dyDescent="0.45">
      <c r="A30210" s="18">
        <v>46361.666666666664</v>
      </c>
      <c r="B30210">
        <v>6.56</v>
      </c>
    </row>
    <row r="30211" spans="1:2" x14ac:dyDescent="0.45">
      <c r="A30211" s="18">
        <v>46361.677083333336</v>
      </c>
      <c r="B30211">
        <v>6.9</v>
      </c>
    </row>
    <row r="30212" spans="1:2" x14ac:dyDescent="0.45">
      <c r="A30212" s="18">
        <v>46361.6875</v>
      </c>
      <c r="B30212">
        <v>7.32</v>
      </c>
    </row>
    <row r="30213" spans="1:2" x14ac:dyDescent="0.45">
      <c r="A30213" s="18">
        <v>46361.697916666664</v>
      </c>
      <c r="B30213">
        <v>7.4</v>
      </c>
    </row>
    <row r="30214" spans="1:2" x14ac:dyDescent="0.45">
      <c r="A30214" s="18">
        <v>46361.708333333336</v>
      </c>
      <c r="B30214">
        <v>8.4</v>
      </c>
    </row>
    <row r="30215" spans="1:2" x14ac:dyDescent="0.45">
      <c r="A30215" s="18">
        <v>46361.71875</v>
      </c>
      <c r="B30215">
        <v>16.579999999999998</v>
      </c>
    </row>
    <row r="30216" spans="1:2" x14ac:dyDescent="0.45">
      <c r="A30216" s="18">
        <v>46361.729166666664</v>
      </c>
      <c r="B30216">
        <v>16.760000000000002</v>
      </c>
    </row>
    <row r="30217" spans="1:2" x14ac:dyDescent="0.45">
      <c r="A30217" s="18">
        <v>46361.739583333336</v>
      </c>
      <c r="B30217">
        <v>16.72</v>
      </c>
    </row>
    <row r="30218" spans="1:2" x14ac:dyDescent="0.45">
      <c r="A30218" s="18">
        <v>46361.75</v>
      </c>
      <c r="B30218">
        <v>16.739999999999998</v>
      </c>
    </row>
    <row r="30219" spans="1:2" x14ac:dyDescent="0.45">
      <c r="A30219" s="18">
        <v>46361.760416666664</v>
      </c>
      <c r="B30219">
        <v>16.600000000000001</v>
      </c>
    </row>
    <row r="30220" spans="1:2" x14ac:dyDescent="0.45">
      <c r="A30220" s="18">
        <v>46361.770833333336</v>
      </c>
      <c r="B30220">
        <v>16.86</v>
      </c>
    </row>
    <row r="30221" spans="1:2" x14ac:dyDescent="0.45">
      <c r="A30221" s="18">
        <v>46361.78125</v>
      </c>
      <c r="B30221">
        <v>15.7</v>
      </c>
    </row>
    <row r="30222" spans="1:2" x14ac:dyDescent="0.45">
      <c r="A30222" s="18">
        <v>46361.791666666664</v>
      </c>
      <c r="B30222">
        <v>15.08</v>
      </c>
    </row>
    <row r="30223" spans="1:2" x14ac:dyDescent="0.45">
      <c r="A30223" s="18">
        <v>46361.802083333336</v>
      </c>
      <c r="B30223">
        <v>15.18</v>
      </c>
    </row>
    <row r="30224" spans="1:2" x14ac:dyDescent="0.45">
      <c r="A30224" s="18">
        <v>46361.8125</v>
      </c>
      <c r="B30224">
        <v>14.78</v>
      </c>
    </row>
    <row r="30225" spans="1:2" x14ac:dyDescent="0.45">
      <c r="A30225" s="18">
        <v>46361.822916666664</v>
      </c>
      <c r="B30225">
        <v>14.72</v>
      </c>
    </row>
    <row r="30226" spans="1:2" x14ac:dyDescent="0.45">
      <c r="A30226" s="18">
        <v>46361.833333333336</v>
      </c>
      <c r="B30226">
        <v>15.12</v>
      </c>
    </row>
    <row r="30227" spans="1:2" x14ac:dyDescent="0.45">
      <c r="A30227" s="18">
        <v>46361.84375</v>
      </c>
      <c r="B30227">
        <v>14.74</v>
      </c>
    </row>
    <row r="30228" spans="1:2" x14ac:dyDescent="0.45">
      <c r="A30228" s="18">
        <v>46361.854166666664</v>
      </c>
      <c r="B30228">
        <v>15.08</v>
      </c>
    </row>
    <row r="30229" spans="1:2" x14ac:dyDescent="0.45">
      <c r="A30229" s="18">
        <v>46361.864583333336</v>
      </c>
      <c r="B30229">
        <v>15</v>
      </c>
    </row>
    <row r="30230" spans="1:2" x14ac:dyDescent="0.45">
      <c r="A30230" s="18">
        <v>46361.875</v>
      </c>
      <c r="B30230">
        <v>14.58</v>
      </c>
    </row>
    <row r="30231" spans="1:2" x14ac:dyDescent="0.45">
      <c r="A30231" s="18">
        <v>46361.885416666664</v>
      </c>
      <c r="B30231">
        <v>15.22</v>
      </c>
    </row>
    <row r="30232" spans="1:2" x14ac:dyDescent="0.45">
      <c r="A30232" s="18">
        <v>46361.895833333336</v>
      </c>
      <c r="B30232">
        <v>15.2</v>
      </c>
    </row>
    <row r="30233" spans="1:2" x14ac:dyDescent="0.45">
      <c r="A30233" s="18">
        <v>46361.90625</v>
      </c>
      <c r="B30233">
        <v>14.9</v>
      </c>
    </row>
    <row r="30234" spans="1:2" x14ac:dyDescent="0.45">
      <c r="A30234" s="18">
        <v>46361.916666666664</v>
      </c>
      <c r="B30234">
        <v>14.72</v>
      </c>
    </row>
    <row r="30235" spans="1:2" x14ac:dyDescent="0.45">
      <c r="A30235" s="18">
        <v>46361.927083333336</v>
      </c>
      <c r="B30235">
        <v>12.44</v>
      </c>
    </row>
    <row r="30236" spans="1:2" x14ac:dyDescent="0.45">
      <c r="A30236" s="18">
        <v>46361.9375</v>
      </c>
      <c r="B30236">
        <v>12.48</v>
      </c>
    </row>
    <row r="30237" spans="1:2" x14ac:dyDescent="0.45">
      <c r="A30237" s="18">
        <v>46361.947916666664</v>
      </c>
      <c r="B30237">
        <v>13.02</v>
      </c>
    </row>
    <row r="30238" spans="1:2" x14ac:dyDescent="0.45">
      <c r="A30238" s="18">
        <v>46361.958333333336</v>
      </c>
      <c r="B30238">
        <v>12.66</v>
      </c>
    </row>
    <row r="30239" spans="1:2" x14ac:dyDescent="0.45">
      <c r="A30239" s="18">
        <v>46361.96875</v>
      </c>
      <c r="B30239">
        <v>12.48</v>
      </c>
    </row>
    <row r="30240" spans="1:2" x14ac:dyDescent="0.45">
      <c r="A30240" s="18">
        <v>46361.979166666664</v>
      </c>
      <c r="B30240">
        <v>12.5</v>
      </c>
    </row>
    <row r="30241" spans="1:2" x14ac:dyDescent="0.45">
      <c r="A30241" s="18">
        <v>46361.989583333336</v>
      </c>
      <c r="B30241">
        <v>12.72</v>
      </c>
    </row>
    <row r="30242" spans="1:2" x14ac:dyDescent="0.45">
      <c r="A30242" s="12">
        <v>46362</v>
      </c>
      <c r="B30242">
        <v>12.48</v>
      </c>
    </row>
    <row r="30243" spans="1:2" x14ac:dyDescent="0.45">
      <c r="A30243" s="18">
        <v>46362.010416666664</v>
      </c>
      <c r="B30243">
        <v>12.42</v>
      </c>
    </row>
    <row r="30244" spans="1:2" x14ac:dyDescent="0.45">
      <c r="A30244" s="18">
        <v>46362.020833333336</v>
      </c>
      <c r="B30244">
        <v>12.56</v>
      </c>
    </row>
    <row r="30245" spans="1:2" x14ac:dyDescent="0.45">
      <c r="A30245" s="18">
        <v>46362.03125</v>
      </c>
      <c r="B30245">
        <v>12.28</v>
      </c>
    </row>
    <row r="30246" spans="1:2" x14ac:dyDescent="0.45">
      <c r="A30246" s="18">
        <v>46362.041666666664</v>
      </c>
      <c r="B30246">
        <v>12.7</v>
      </c>
    </row>
    <row r="30247" spans="1:2" x14ac:dyDescent="0.45">
      <c r="A30247" s="18">
        <v>46362.052083333336</v>
      </c>
      <c r="B30247">
        <v>12.5</v>
      </c>
    </row>
    <row r="30248" spans="1:2" x14ac:dyDescent="0.45">
      <c r="A30248" s="18">
        <v>46362.0625</v>
      </c>
      <c r="B30248">
        <v>12.46</v>
      </c>
    </row>
    <row r="30249" spans="1:2" x14ac:dyDescent="0.45">
      <c r="A30249" s="18">
        <v>46362.072916666664</v>
      </c>
      <c r="B30249">
        <v>12.32</v>
      </c>
    </row>
    <row r="30250" spans="1:2" x14ac:dyDescent="0.45">
      <c r="A30250" s="18">
        <v>46362.083333333336</v>
      </c>
      <c r="B30250">
        <v>12.74</v>
      </c>
    </row>
    <row r="30251" spans="1:2" x14ac:dyDescent="0.45">
      <c r="A30251" s="18">
        <v>46362.09375</v>
      </c>
      <c r="B30251">
        <v>12.56</v>
      </c>
    </row>
    <row r="30252" spans="1:2" x14ac:dyDescent="0.45">
      <c r="A30252" s="18">
        <v>46362.104166666664</v>
      </c>
      <c r="B30252">
        <v>12.58</v>
      </c>
    </row>
    <row r="30253" spans="1:2" x14ac:dyDescent="0.45">
      <c r="A30253" s="18">
        <v>46362.114583333336</v>
      </c>
      <c r="B30253">
        <v>12.52</v>
      </c>
    </row>
    <row r="30254" spans="1:2" x14ac:dyDescent="0.45">
      <c r="A30254" s="18">
        <v>46362.125</v>
      </c>
      <c r="B30254">
        <v>12.52</v>
      </c>
    </row>
    <row r="30255" spans="1:2" x14ac:dyDescent="0.45">
      <c r="A30255" s="18">
        <v>46362.135416666664</v>
      </c>
      <c r="B30255">
        <v>12.2</v>
      </c>
    </row>
    <row r="30256" spans="1:2" x14ac:dyDescent="0.45">
      <c r="A30256" s="18">
        <v>46362.145833333336</v>
      </c>
      <c r="B30256">
        <v>12.54</v>
      </c>
    </row>
    <row r="30257" spans="1:2" x14ac:dyDescent="0.45">
      <c r="A30257" s="18">
        <v>46362.15625</v>
      </c>
      <c r="B30257">
        <v>13</v>
      </c>
    </row>
    <row r="30258" spans="1:2" x14ac:dyDescent="0.45">
      <c r="A30258" s="18">
        <v>46362.166666666664</v>
      </c>
      <c r="B30258">
        <v>12.62</v>
      </c>
    </row>
    <row r="30259" spans="1:2" x14ac:dyDescent="0.45">
      <c r="A30259" s="18">
        <v>46362.177083333336</v>
      </c>
      <c r="B30259">
        <v>12.24</v>
      </c>
    </row>
    <row r="30260" spans="1:2" x14ac:dyDescent="0.45">
      <c r="A30260" s="18">
        <v>46362.1875</v>
      </c>
      <c r="B30260">
        <v>12.5</v>
      </c>
    </row>
    <row r="30261" spans="1:2" x14ac:dyDescent="0.45">
      <c r="A30261" s="18">
        <v>46362.197916666664</v>
      </c>
      <c r="B30261">
        <v>12.66</v>
      </c>
    </row>
    <row r="30262" spans="1:2" x14ac:dyDescent="0.45">
      <c r="A30262" s="18">
        <v>46362.208333333336</v>
      </c>
      <c r="B30262">
        <v>12.78</v>
      </c>
    </row>
    <row r="30263" spans="1:2" x14ac:dyDescent="0.45">
      <c r="A30263" s="18">
        <v>46362.21875</v>
      </c>
      <c r="B30263">
        <v>12.54</v>
      </c>
    </row>
    <row r="30264" spans="1:2" x14ac:dyDescent="0.45">
      <c r="A30264" s="18">
        <v>46362.229166666664</v>
      </c>
      <c r="B30264">
        <v>12.3</v>
      </c>
    </row>
    <row r="30265" spans="1:2" x14ac:dyDescent="0.45">
      <c r="A30265" s="18">
        <v>46362.239583333336</v>
      </c>
      <c r="B30265">
        <v>12.68</v>
      </c>
    </row>
    <row r="30266" spans="1:2" x14ac:dyDescent="0.45">
      <c r="A30266" s="18">
        <v>46362.25</v>
      </c>
      <c r="B30266">
        <v>12.66</v>
      </c>
    </row>
    <row r="30267" spans="1:2" x14ac:dyDescent="0.45">
      <c r="A30267" s="18">
        <v>46362.260416666664</v>
      </c>
      <c r="B30267">
        <v>14.84</v>
      </c>
    </row>
    <row r="30268" spans="1:2" x14ac:dyDescent="0.45">
      <c r="A30268" s="18">
        <v>46362.270833333336</v>
      </c>
      <c r="B30268">
        <v>14.98</v>
      </c>
    </row>
    <row r="30269" spans="1:2" x14ac:dyDescent="0.45">
      <c r="A30269" s="18">
        <v>46362.28125</v>
      </c>
      <c r="B30269">
        <v>14.72</v>
      </c>
    </row>
    <row r="30270" spans="1:2" x14ac:dyDescent="0.45">
      <c r="A30270" s="18">
        <v>46362.291666666664</v>
      </c>
      <c r="B30270">
        <v>17.34</v>
      </c>
    </row>
    <row r="30271" spans="1:2" x14ac:dyDescent="0.45">
      <c r="A30271" s="18">
        <v>46362.302083333336</v>
      </c>
      <c r="B30271">
        <v>21</v>
      </c>
    </row>
    <row r="30272" spans="1:2" x14ac:dyDescent="0.45">
      <c r="A30272" s="18">
        <v>46362.3125</v>
      </c>
      <c r="B30272">
        <v>19.48</v>
      </c>
    </row>
    <row r="30273" spans="1:2" x14ac:dyDescent="0.45">
      <c r="A30273" s="18">
        <v>46362.322916666664</v>
      </c>
      <c r="B30273">
        <v>21.34</v>
      </c>
    </row>
    <row r="30274" spans="1:2" x14ac:dyDescent="0.45">
      <c r="A30274" s="18">
        <v>46362.333333333336</v>
      </c>
      <c r="B30274">
        <v>23.12</v>
      </c>
    </row>
    <row r="30275" spans="1:2" x14ac:dyDescent="0.45">
      <c r="A30275" s="18">
        <v>46362.34375</v>
      </c>
      <c r="B30275">
        <v>24.94</v>
      </c>
    </row>
    <row r="30276" spans="1:2" x14ac:dyDescent="0.45">
      <c r="A30276" s="18">
        <v>46362.354166666664</v>
      </c>
      <c r="B30276">
        <v>26.3</v>
      </c>
    </row>
    <row r="30277" spans="1:2" x14ac:dyDescent="0.45">
      <c r="A30277" s="18">
        <v>46362.364583333336</v>
      </c>
      <c r="B30277">
        <v>26.52</v>
      </c>
    </row>
    <row r="30278" spans="1:2" x14ac:dyDescent="0.45">
      <c r="A30278" s="18">
        <v>46362.375</v>
      </c>
      <c r="B30278">
        <v>30</v>
      </c>
    </row>
    <row r="30279" spans="1:2" x14ac:dyDescent="0.45">
      <c r="A30279" s="18">
        <v>46362.385416666664</v>
      </c>
      <c r="B30279">
        <v>27.84</v>
      </c>
    </row>
    <row r="30280" spans="1:2" x14ac:dyDescent="0.45">
      <c r="A30280" s="18">
        <v>46362.395833333336</v>
      </c>
      <c r="B30280">
        <v>25.34</v>
      </c>
    </row>
    <row r="30281" spans="1:2" x14ac:dyDescent="0.45">
      <c r="A30281" s="18">
        <v>46362.40625</v>
      </c>
      <c r="B30281">
        <v>23.82</v>
      </c>
    </row>
    <row r="30282" spans="1:2" x14ac:dyDescent="0.45">
      <c r="A30282" s="18">
        <v>46362.416666666664</v>
      </c>
      <c r="B30282">
        <v>19.22</v>
      </c>
    </row>
    <row r="30283" spans="1:2" x14ac:dyDescent="0.45">
      <c r="A30283" s="18">
        <v>46362.427083333336</v>
      </c>
      <c r="B30283">
        <v>18.66</v>
      </c>
    </row>
    <row r="30284" spans="1:2" x14ac:dyDescent="0.45">
      <c r="A30284" s="18">
        <v>46362.4375</v>
      </c>
      <c r="B30284">
        <v>18.66</v>
      </c>
    </row>
    <row r="30285" spans="1:2" x14ac:dyDescent="0.45">
      <c r="A30285" s="18">
        <v>46362.447916666664</v>
      </c>
      <c r="B30285">
        <v>20.399999999999999</v>
      </c>
    </row>
    <row r="30286" spans="1:2" x14ac:dyDescent="0.45">
      <c r="A30286" s="18">
        <v>46362.458333333336</v>
      </c>
      <c r="B30286">
        <v>24.74</v>
      </c>
    </row>
    <row r="30287" spans="1:2" x14ac:dyDescent="0.45">
      <c r="A30287" s="18">
        <v>46362.46875</v>
      </c>
      <c r="B30287">
        <v>24.78</v>
      </c>
    </row>
    <row r="30288" spans="1:2" x14ac:dyDescent="0.45">
      <c r="A30288" s="18">
        <v>46362.479166666664</v>
      </c>
      <c r="B30288">
        <v>23.62</v>
      </c>
    </row>
    <row r="30289" spans="1:2" x14ac:dyDescent="0.45">
      <c r="A30289" s="18">
        <v>46362.489583333336</v>
      </c>
      <c r="B30289">
        <v>24.18</v>
      </c>
    </row>
    <row r="30290" spans="1:2" x14ac:dyDescent="0.45">
      <c r="A30290" s="18">
        <v>46362.5</v>
      </c>
      <c r="B30290">
        <v>23.66</v>
      </c>
    </row>
    <row r="30291" spans="1:2" x14ac:dyDescent="0.45">
      <c r="A30291" s="18">
        <v>46362.510416666664</v>
      </c>
      <c r="B30291">
        <v>23.04</v>
      </c>
    </row>
    <row r="30292" spans="1:2" x14ac:dyDescent="0.45">
      <c r="A30292" s="18">
        <v>46362.520833333336</v>
      </c>
      <c r="B30292">
        <v>24.44</v>
      </c>
    </row>
    <row r="30293" spans="1:2" x14ac:dyDescent="0.45">
      <c r="A30293" s="18">
        <v>46362.53125</v>
      </c>
      <c r="B30293">
        <v>26.1</v>
      </c>
    </row>
    <row r="30294" spans="1:2" x14ac:dyDescent="0.45">
      <c r="A30294" s="18">
        <v>46362.541666666664</v>
      </c>
      <c r="B30294">
        <v>22.42</v>
      </c>
    </row>
    <row r="30295" spans="1:2" x14ac:dyDescent="0.45">
      <c r="A30295" s="18">
        <v>46362.552083333336</v>
      </c>
      <c r="B30295">
        <v>22.9</v>
      </c>
    </row>
    <row r="30296" spans="1:2" x14ac:dyDescent="0.45">
      <c r="A30296" s="18">
        <v>46362.5625</v>
      </c>
      <c r="B30296">
        <v>21.26</v>
      </c>
    </row>
    <row r="30297" spans="1:2" x14ac:dyDescent="0.45">
      <c r="A30297" s="18">
        <v>46362.572916666664</v>
      </c>
      <c r="B30297">
        <v>17.059999999999999</v>
      </c>
    </row>
    <row r="30298" spans="1:2" x14ac:dyDescent="0.45">
      <c r="A30298" s="18">
        <v>46362.583333333336</v>
      </c>
      <c r="B30298">
        <v>17.940000000000001</v>
      </c>
    </row>
    <row r="30299" spans="1:2" x14ac:dyDescent="0.45">
      <c r="A30299" s="18">
        <v>46362.59375</v>
      </c>
      <c r="B30299">
        <v>22.12</v>
      </c>
    </row>
    <row r="30300" spans="1:2" x14ac:dyDescent="0.45">
      <c r="A30300" s="18">
        <v>46362.604166666664</v>
      </c>
      <c r="B30300">
        <v>23.84</v>
      </c>
    </row>
    <row r="30301" spans="1:2" x14ac:dyDescent="0.45">
      <c r="A30301" s="18">
        <v>46362.614583333336</v>
      </c>
      <c r="B30301">
        <v>23.82</v>
      </c>
    </row>
    <row r="30302" spans="1:2" x14ac:dyDescent="0.45">
      <c r="A30302" s="18">
        <v>46362.625</v>
      </c>
      <c r="B30302">
        <v>27.88</v>
      </c>
    </row>
    <row r="30303" spans="1:2" x14ac:dyDescent="0.45">
      <c r="A30303" s="18">
        <v>46362.635416666664</v>
      </c>
      <c r="B30303">
        <v>36.56</v>
      </c>
    </row>
    <row r="30304" spans="1:2" x14ac:dyDescent="0.45">
      <c r="A30304" s="18">
        <v>46362.645833333336</v>
      </c>
      <c r="B30304">
        <v>36.979999999999997</v>
      </c>
    </row>
    <row r="30305" spans="1:2" x14ac:dyDescent="0.45">
      <c r="A30305" s="18">
        <v>46362.65625</v>
      </c>
      <c r="B30305">
        <v>36.28</v>
      </c>
    </row>
    <row r="30306" spans="1:2" x14ac:dyDescent="0.45">
      <c r="A30306" s="18">
        <v>46362.666666666664</v>
      </c>
      <c r="B30306">
        <v>32.619999999999997</v>
      </c>
    </row>
    <row r="30307" spans="1:2" x14ac:dyDescent="0.45">
      <c r="A30307" s="18">
        <v>46362.677083333336</v>
      </c>
      <c r="B30307">
        <v>31.72</v>
      </c>
    </row>
    <row r="30308" spans="1:2" x14ac:dyDescent="0.45">
      <c r="A30308" s="18">
        <v>46362.6875</v>
      </c>
      <c r="B30308">
        <v>28.74</v>
      </c>
    </row>
    <row r="30309" spans="1:2" x14ac:dyDescent="0.45">
      <c r="A30309" s="18">
        <v>46362.697916666664</v>
      </c>
      <c r="B30309">
        <v>34.08</v>
      </c>
    </row>
    <row r="30310" spans="1:2" x14ac:dyDescent="0.45">
      <c r="A30310" s="18">
        <v>46362.708333333336</v>
      </c>
      <c r="B30310">
        <v>22.04</v>
      </c>
    </row>
    <row r="30311" spans="1:2" x14ac:dyDescent="0.45">
      <c r="A30311" s="18">
        <v>46362.71875</v>
      </c>
      <c r="B30311">
        <v>24.9</v>
      </c>
    </row>
    <row r="30312" spans="1:2" x14ac:dyDescent="0.45">
      <c r="A30312" s="18">
        <v>46362.729166666664</v>
      </c>
      <c r="B30312">
        <v>19.440000000000001</v>
      </c>
    </row>
    <row r="30313" spans="1:2" x14ac:dyDescent="0.45">
      <c r="A30313" s="18">
        <v>46362.739583333336</v>
      </c>
      <c r="B30313">
        <v>19.739999999999998</v>
      </c>
    </row>
    <row r="30314" spans="1:2" x14ac:dyDescent="0.45">
      <c r="A30314" s="18">
        <v>46362.75</v>
      </c>
      <c r="B30314">
        <v>19.2</v>
      </c>
    </row>
    <row r="30315" spans="1:2" x14ac:dyDescent="0.45">
      <c r="A30315" s="18">
        <v>46362.760416666664</v>
      </c>
      <c r="B30315">
        <v>19.02</v>
      </c>
    </row>
    <row r="30316" spans="1:2" x14ac:dyDescent="0.45">
      <c r="A30316" s="18">
        <v>46362.770833333336</v>
      </c>
      <c r="B30316">
        <v>18.8</v>
      </c>
    </row>
    <row r="30317" spans="1:2" x14ac:dyDescent="0.45">
      <c r="A30317" s="18">
        <v>46362.78125</v>
      </c>
      <c r="B30317">
        <v>18.64</v>
      </c>
    </row>
    <row r="30318" spans="1:2" x14ac:dyDescent="0.45">
      <c r="A30318" s="18">
        <v>46362.791666666664</v>
      </c>
      <c r="B30318">
        <v>17.46</v>
      </c>
    </row>
    <row r="30319" spans="1:2" x14ac:dyDescent="0.45">
      <c r="A30319" s="18">
        <v>46362.802083333336</v>
      </c>
      <c r="B30319">
        <v>16.48</v>
      </c>
    </row>
    <row r="30320" spans="1:2" x14ac:dyDescent="0.45">
      <c r="A30320" s="18">
        <v>46362.8125</v>
      </c>
      <c r="B30320">
        <v>16.16</v>
      </c>
    </row>
    <row r="30321" spans="1:2" x14ac:dyDescent="0.45">
      <c r="A30321" s="18">
        <v>46362.822916666664</v>
      </c>
      <c r="B30321">
        <v>16.32</v>
      </c>
    </row>
    <row r="30322" spans="1:2" x14ac:dyDescent="0.45">
      <c r="A30322" s="18">
        <v>46362.833333333336</v>
      </c>
      <c r="B30322">
        <v>15.88</v>
      </c>
    </row>
    <row r="30323" spans="1:2" x14ac:dyDescent="0.45">
      <c r="A30323" s="18">
        <v>46362.84375</v>
      </c>
      <c r="B30323">
        <v>15.26</v>
      </c>
    </row>
    <row r="30324" spans="1:2" x14ac:dyDescent="0.45">
      <c r="A30324" s="18">
        <v>46362.854166666664</v>
      </c>
      <c r="B30324">
        <v>15.14</v>
      </c>
    </row>
    <row r="30325" spans="1:2" x14ac:dyDescent="0.45">
      <c r="A30325" s="18">
        <v>46362.864583333336</v>
      </c>
      <c r="B30325">
        <v>15.16</v>
      </c>
    </row>
    <row r="30326" spans="1:2" x14ac:dyDescent="0.45">
      <c r="A30326" s="18">
        <v>46362.875</v>
      </c>
      <c r="B30326">
        <v>15.36</v>
      </c>
    </row>
    <row r="30327" spans="1:2" x14ac:dyDescent="0.45">
      <c r="A30327" s="18">
        <v>46362.885416666664</v>
      </c>
      <c r="B30327">
        <v>15.02</v>
      </c>
    </row>
    <row r="30328" spans="1:2" x14ac:dyDescent="0.45">
      <c r="A30328" s="18">
        <v>46362.895833333336</v>
      </c>
      <c r="B30328">
        <v>15.1</v>
      </c>
    </row>
    <row r="30329" spans="1:2" x14ac:dyDescent="0.45">
      <c r="A30329" s="18">
        <v>46362.90625</v>
      </c>
      <c r="B30329">
        <v>15.26</v>
      </c>
    </row>
    <row r="30330" spans="1:2" x14ac:dyDescent="0.45">
      <c r="A30330" s="18">
        <v>46362.916666666664</v>
      </c>
      <c r="B30330">
        <v>15.2</v>
      </c>
    </row>
    <row r="30331" spans="1:2" x14ac:dyDescent="0.45">
      <c r="A30331" s="18">
        <v>46362.927083333336</v>
      </c>
      <c r="B30331">
        <v>12.86</v>
      </c>
    </row>
    <row r="30332" spans="1:2" x14ac:dyDescent="0.45">
      <c r="A30332" s="18">
        <v>46362.9375</v>
      </c>
      <c r="B30332">
        <v>13.12</v>
      </c>
    </row>
    <row r="30333" spans="1:2" x14ac:dyDescent="0.45">
      <c r="A30333" s="18">
        <v>46362.947916666664</v>
      </c>
      <c r="B30333">
        <v>12.98</v>
      </c>
    </row>
    <row r="30334" spans="1:2" x14ac:dyDescent="0.45">
      <c r="A30334" s="18">
        <v>46362.958333333336</v>
      </c>
      <c r="B30334">
        <v>13.28</v>
      </c>
    </row>
    <row r="30335" spans="1:2" x14ac:dyDescent="0.45">
      <c r="A30335" s="18">
        <v>46362.96875</v>
      </c>
      <c r="B30335">
        <v>13</v>
      </c>
    </row>
    <row r="30336" spans="1:2" x14ac:dyDescent="0.45">
      <c r="A30336" s="18">
        <v>46362.979166666664</v>
      </c>
      <c r="B30336">
        <v>12.9</v>
      </c>
    </row>
    <row r="30337" spans="1:2" x14ac:dyDescent="0.45">
      <c r="A30337" s="18">
        <v>46362.989583333336</v>
      </c>
      <c r="B30337">
        <v>13.24</v>
      </c>
    </row>
    <row r="30338" spans="1:2" x14ac:dyDescent="0.45">
      <c r="A30338" s="12">
        <v>46363</v>
      </c>
      <c r="B30338">
        <v>12.92</v>
      </c>
    </row>
    <row r="30339" spans="1:2" x14ac:dyDescent="0.45">
      <c r="A30339" s="18">
        <v>46363.010416666664</v>
      </c>
      <c r="B30339">
        <v>12.88</v>
      </c>
    </row>
    <row r="30340" spans="1:2" x14ac:dyDescent="0.45">
      <c r="A30340" s="18">
        <v>46363.020833333336</v>
      </c>
      <c r="B30340">
        <v>13.02</v>
      </c>
    </row>
    <row r="30341" spans="1:2" x14ac:dyDescent="0.45">
      <c r="A30341" s="18">
        <v>46363.03125</v>
      </c>
      <c r="B30341">
        <v>12.98</v>
      </c>
    </row>
    <row r="30342" spans="1:2" x14ac:dyDescent="0.45">
      <c r="A30342" s="18">
        <v>46363.041666666664</v>
      </c>
      <c r="B30342">
        <v>12.86</v>
      </c>
    </row>
    <row r="30343" spans="1:2" x14ac:dyDescent="0.45">
      <c r="A30343" s="18">
        <v>46363.052083333336</v>
      </c>
      <c r="B30343">
        <v>12.94</v>
      </c>
    </row>
    <row r="30344" spans="1:2" x14ac:dyDescent="0.45">
      <c r="A30344" s="18">
        <v>46363.0625</v>
      </c>
      <c r="B30344">
        <v>12.44</v>
      </c>
    </row>
    <row r="30345" spans="1:2" x14ac:dyDescent="0.45">
      <c r="A30345" s="18">
        <v>46363.072916666664</v>
      </c>
      <c r="B30345">
        <v>13.32</v>
      </c>
    </row>
    <row r="30346" spans="1:2" x14ac:dyDescent="0.45">
      <c r="A30346" s="18">
        <v>46363.083333333336</v>
      </c>
      <c r="B30346">
        <v>12.7</v>
      </c>
    </row>
    <row r="30347" spans="1:2" x14ac:dyDescent="0.45">
      <c r="A30347" s="18">
        <v>46363.09375</v>
      </c>
      <c r="B30347">
        <v>13.16</v>
      </c>
    </row>
    <row r="30348" spans="1:2" x14ac:dyDescent="0.45">
      <c r="A30348" s="18">
        <v>46363.104166666664</v>
      </c>
      <c r="B30348">
        <v>12.92</v>
      </c>
    </row>
    <row r="30349" spans="1:2" x14ac:dyDescent="0.45">
      <c r="A30349" s="18">
        <v>46363.114583333336</v>
      </c>
      <c r="B30349">
        <v>12.8</v>
      </c>
    </row>
    <row r="30350" spans="1:2" x14ac:dyDescent="0.45">
      <c r="A30350" s="18">
        <v>46363.125</v>
      </c>
      <c r="B30350">
        <v>13.04</v>
      </c>
    </row>
    <row r="30351" spans="1:2" x14ac:dyDescent="0.45">
      <c r="A30351" s="18">
        <v>46363.135416666664</v>
      </c>
      <c r="B30351">
        <v>12.74</v>
      </c>
    </row>
    <row r="30352" spans="1:2" x14ac:dyDescent="0.45">
      <c r="A30352" s="18">
        <v>46363.145833333336</v>
      </c>
      <c r="B30352">
        <v>12.78</v>
      </c>
    </row>
    <row r="30353" spans="1:2" x14ac:dyDescent="0.45">
      <c r="A30353" s="18">
        <v>46363.15625</v>
      </c>
      <c r="B30353">
        <v>13.06</v>
      </c>
    </row>
    <row r="30354" spans="1:2" x14ac:dyDescent="0.45">
      <c r="A30354" s="18">
        <v>46363.166666666664</v>
      </c>
      <c r="B30354">
        <v>12.72</v>
      </c>
    </row>
    <row r="30355" spans="1:2" x14ac:dyDescent="0.45">
      <c r="A30355" s="18">
        <v>46363.177083333336</v>
      </c>
      <c r="B30355">
        <v>12.84</v>
      </c>
    </row>
    <row r="30356" spans="1:2" x14ac:dyDescent="0.45">
      <c r="A30356" s="18">
        <v>46363.1875</v>
      </c>
      <c r="B30356">
        <v>12.56</v>
      </c>
    </row>
    <row r="30357" spans="1:2" x14ac:dyDescent="0.45">
      <c r="A30357" s="18">
        <v>46363.197916666664</v>
      </c>
      <c r="B30357">
        <v>13.16</v>
      </c>
    </row>
    <row r="30358" spans="1:2" x14ac:dyDescent="0.45">
      <c r="A30358" s="18">
        <v>46363.208333333336</v>
      </c>
      <c r="B30358">
        <v>13.02</v>
      </c>
    </row>
    <row r="30359" spans="1:2" x14ac:dyDescent="0.45">
      <c r="A30359" s="18">
        <v>46363.21875</v>
      </c>
      <c r="B30359">
        <v>12.82</v>
      </c>
    </row>
    <row r="30360" spans="1:2" x14ac:dyDescent="0.45">
      <c r="A30360" s="18">
        <v>46363.229166666664</v>
      </c>
      <c r="B30360">
        <v>13.16</v>
      </c>
    </row>
    <row r="30361" spans="1:2" x14ac:dyDescent="0.45">
      <c r="A30361" s="18">
        <v>46363.239583333336</v>
      </c>
      <c r="B30361">
        <v>13.62</v>
      </c>
    </row>
    <row r="30362" spans="1:2" x14ac:dyDescent="0.45">
      <c r="A30362" s="18">
        <v>46363.25</v>
      </c>
      <c r="B30362">
        <v>12.78</v>
      </c>
    </row>
    <row r="30363" spans="1:2" x14ac:dyDescent="0.45">
      <c r="A30363" s="18">
        <v>46363.260416666664</v>
      </c>
      <c r="B30363">
        <v>15.46</v>
      </c>
    </row>
    <row r="30364" spans="1:2" x14ac:dyDescent="0.45">
      <c r="A30364" s="18">
        <v>46363.270833333336</v>
      </c>
      <c r="B30364">
        <v>15.38</v>
      </c>
    </row>
    <row r="30365" spans="1:2" x14ac:dyDescent="0.45">
      <c r="A30365" s="18">
        <v>46363.28125</v>
      </c>
      <c r="B30365">
        <v>15.02</v>
      </c>
    </row>
    <row r="30366" spans="1:2" x14ac:dyDescent="0.45">
      <c r="A30366" s="18">
        <v>46363.291666666664</v>
      </c>
      <c r="B30366">
        <v>16.940000000000001</v>
      </c>
    </row>
    <row r="30367" spans="1:2" x14ac:dyDescent="0.45">
      <c r="A30367" s="18">
        <v>46363.302083333336</v>
      </c>
      <c r="B30367">
        <v>22.08</v>
      </c>
    </row>
    <row r="30368" spans="1:2" x14ac:dyDescent="0.45">
      <c r="A30368" s="18">
        <v>46363.3125</v>
      </c>
      <c r="B30368">
        <v>19.64</v>
      </c>
    </row>
    <row r="30369" spans="1:2" x14ac:dyDescent="0.45">
      <c r="A30369" s="18">
        <v>46363.322916666664</v>
      </c>
      <c r="B30369">
        <v>22.02</v>
      </c>
    </row>
    <row r="30370" spans="1:2" x14ac:dyDescent="0.45">
      <c r="A30370" s="18">
        <v>46363.333333333336</v>
      </c>
      <c r="B30370">
        <v>22.56</v>
      </c>
    </row>
    <row r="30371" spans="1:2" x14ac:dyDescent="0.45">
      <c r="A30371" s="18">
        <v>46363.34375</v>
      </c>
      <c r="B30371">
        <v>19.2</v>
      </c>
    </row>
    <row r="30372" spans="1:2" x14ac:dyDescent="0.45">
      <c r="A30372" s="18">
        <v>46363.354166666664</v>
      </c>
      <c r="B30372">
        <v>26.36</v>
      </c>
    </row>
    <row r="30373" spans="1:2" x14ac:dyDescent="0.45">
      <c r="A30373" s="18">
        <v>46363.364583333336</v>
      </c>
      <c r="B30373">
        <v>28.26</v>
      </c>
    </row>
    <row r="30374" spans="1:2" x14ac:dyDescent="0.45">
      <c r="A30374" s="18">
        <v>46363.375</v>
      </c>
      <c r="B30374">
        <v>21.4</v>
      </c>
    </row>
    <row r="30375" spans="1:2" x14ac:dyDescent="0.45">
      <c r="A30375" s="18">
        <v>46363.385416666664</v>
      </c>
      <c r="B30375">
        <v>25.7</v>
      </c>
    </row>
    <row r="30376" spans="1:2" x14ac:dyDescent="0.45">
      <c r="A30376" s="18">
        <v>46363.395833333336</v>
      </c>
      <c r="B30376">
        <v>27.04</v>
      </c>
    </row>
    <row r="30377" spans="1:2" x14ac:dyDescent="0.45">
      <c r="A30377" s="18">
        <v>46363.40625</v>
      </c>
      <c r="B30377">
        <v>27</v>
      </c>
    </row>
    <row r="30378" spans="1:2" x14ac:dyDescent="0.45">
      <c r="A30378" s="18">
        <v>46363.416666666664</v>
      </c>
      <c r="B30378">
        <v>26.52</v>
      </c>
    </row>
    <row r="30379" spans="1:2" x14ac:dyDescent="0.45">
      <c r="A30379" s="18">
        <v>46363.427083333336</v>
      </c>
      <c r="B30379">
        <v>26.04</v>
      </c>
    </row>
    <row r="30380" spans="1:2" x14ac:dyDescent="0.45">
      <c r="A30380" s="18">
        <v>46363.4375</v>
      </c>
      <c r="B30380">
        <v>23.64</v>
      </c>
    </row>
    <row r="30381" spans="1:2" x14ac:dyDescent="0.45">
      <c r="A30381" s="18">
        <v>46363.447916666664</v>
      </c>
      <c r="B30381">
        <v>20.100000000000001</v>
      </c>
    </row>
    <row r="30382" spans="1:2" x14ac:dyDescent="0.45">
      <c r="A30382" s="18">
        <v>46363.458333333336</v>
      </c>
      <c r="B30382">
        <v>18.78</v>
      </c>
    </row>
    <row r="30383" spans="1:2" x14ac:dyDescent="0.45">
      <c r="A30383" s="18">
        <v>46363.46875</v>
      </c>
      <c r="B30383">
        <v>22.9</v>
      </c>
    </row>
    <row r="30384" spans="1:2" x14ac:dyDescent="0.45">
      <c r="A30384" s="18">
        <v>46363.479166666664</v>
      </c>
      <c r="B30384">
        <v>26.4</v>
      </c>
    </row>
    <row r="30385" spans="1:2" x14ac:dyDescent="0.45">
      <c r="A30385" s="18">
        <v>46363.489583333336</v>
      </c>
      <c r="B30385">
        <v>26.64</v>
      </c>
    </row>
    <row r="30386" spans="1:2" x14ac:dyDescent="0.45">
      <c r="A30386" s="18">
        <v>46363.5</v>
      </c>
      <c r="B30386">
        <v>26.42</v>
      </c>
    </row>
    <row r="30387" spans="1:2" x14ac:dyDescent="0.45">
      <c r="A30387" s="18">
        <v>46363.510416666664</v>
      </c>
      <c r="B30387">
        <v>21.64</v>
      </c>
    </row>
    <row r="30388" spans="1:2" x14ac:dyDescent="0.45">
      <c r="A30388" s="18">
        <v>46363.520833333336</v>
      </c>
      <c r="B30388">
        <v>24.88</v>
      </c>
    </row>
    <row r="30389" spans="1:2" x14ac:dyDescent="0.45">
      <c r="A30389" s="18">
        <v>46363.53125</v>
      </c>
      <c r="B30389">
        <v>24.82</v>
      </c>
    </row>
    <row r="30390" spans="1:2" x14ac:dyDescent="0.45">
      <c r="A30390" s="18">
        <v>46363.541666666664</v>
      </c>
      <c r="B30390">
        <v>24</v>
      </c>
    </row>
    <row r="30391" spans="1:2" x14ac:dyDescent="0.45">
      <c r="A30391" s="18">
        <v>46363.552083333336</v>
      </c>
      <c r="B30391">
        <v>20.52</v>
      </c>
    </row>
    <row r="30392" spans="1:2" x14ac:dyDescent="0.45">
      <c r="A30392" s="18">
        <v>46363.5625</v>
      </c>
      <c r="B30392">
        <v>16.88</v>
      </c>
    </row>
    <row r="30393" spans="1:2" x14ac:dyDescent="0.45">
      <c r="A30393" s="18">
        <v>46363.572916666664</v>
      </c>
      <c r="B30393">
        <v>20.02</v>
      </c>
    </row>
    <row r="30394" spans="1:2" x14ac:dyDescent="0.45">
      <c r="A30394" s="18">
        <v>46363.583333333336</v>
      </c>
      <c r="B30394">
        <v>22.74</v>
      </c>
    </row>
    <row r="30395" spans="1:2" x14ac:dyDescent="0.45">
      <c r="A30395" s="18">
        <v>46363.59375</v>
      </c>
      <c r="B30395">
        <v>28.42</v>
      </c>
    </row>
    <row r="30396" spans="1:2" x14ac:dyDescent="0.45">
      <c r="A30396" s="18">
        <v>46363.604166666664</v>
      </c>
      <c r="B30396">
        <v>26.14</v>
      </c>
    </row>
    <row r="30397" spans="1:2" x14ac:dyDescent="0.45">
      <c r="A30397" s="18">
        <v>46363.614583333336</v>
      </c>
      <c r="B30397">
        <v>24.56</v>
      </c>
    </row>
    <row r="30398" spans="1:2" x14ac:dyDescent="0.45">
      <c r="A30398" s="18">
        <v>46363.625</v>
      </c>
      <c r="B30398">
        <v>21.16</v>
      </c>
    </row>
    <row r="30399" spans="1:2" x14ac:dyDescent="0.45">
      <c r="A30399" s="18">
        <v>46363.635416666664</v>
      </c>
      <c r="B30399">
        <v>23.02</v>
      </c>
    </row>
    <row r="30400" spans="1:2" x14ac:dyDescent="0.45">
      <c r="A30400" s="18">
        <v>46363.645833333336</v>
      </c>
      <c r="B30400">
        <v>23.92</v>
      </c>
    </row>
    <row r="30401" spans="1:2" x14ac:dyDescent="0.45">
      <c r="A30401" s="18">
        <v>46363.65625</v>
      </c>
      <c r="B30401">
        <v>25.22</v>
      </c>
    </row>
    <row r="30402" spans="1:2" x14ac:dyDescent="0.45">
      <c r="A30402" s="18">
        <v>46363.666666666664</v>
      </c>
      <c r="B30402">
        <v>22.96</v>
      </c>
    </row>
    <row r="30403" spans="1:2" x14ac:dyDescent="0.45">
      <c r="A30403" s="18">
        <v>46363.677083333336</v>
      </c>
      <c r="B30403">
        <v>24.92</v>
      </c>
    </row>
    <row r="30404" spans="1:2" x14ac:dyDescent="0.45">
      <c r="A30404" s="18">
        <v>46363.6875</v>
      </c>
      <c r="B30404">
        <v>21.96</v>
      </c>
    </row>
    <row r="30405" spans="1:2" x14ac:dyDescent="0.45">
      <c r="A30405" s="18">
        <v>46363.697916666664</v>
      </c>
      <c r="B30405">
        <v>21.68</v>
      </c>
    </row>
    <row r="30406" spans="1:2" x14ac:dyDescent="0.45">
      <c r="A30406" s="18">
        <v>46363.708333333336</v>
      </c>
      <c r="B30406">
        <v>24.7</v>
      </c>
    </row>
    <row r="30407" spans="1:2" x14ac:dyDescent="0.45">
      <c r="A30407" s="18">
        <v>46363.71875</v>
      </c>
      <c r="B30407">
        <v>25.74</v>
      </c>
    </row>
    <row r="30408" spans="1:2" x14ac:dyDescent="0.45">
      <c r="A30408" s="18">
        <v>46363.729166666664</v>
      </c>
      <c r="B30408">
        <v>22.48</v>
      </c>
    </row>
    <row r="30409" spans="1:2" x14ac:dyDescent="0.45">
      <c r="A30409" s="18">
        <v>46363.739583333336</v>
      </c>
      <c r="B30409">
        <v>27.38</v>
      </c>
    </row>
    <row r="30410" spans="1:2" x14ac:dyDescent="0.45">
      <c r="A30410" s="18">
        <v>46363.75</v>
      </c>
      <c r="B30410">
        <v>27.24</v>
      </c>
    </row>
    <row r="30411" spans="1:2" x14ac:dyDescent="0.45">
      <c r="A30411" s="18">
        <v>46363.760416666664</v>
      </c>
      <c r="B30411">
        <v>27.12</v>
      </c>
    </row>
    <row r="30412" spans="1:2" x14ac:dyDescent="0.45">
      <c r="A30412" s="18">
        <v>46363.770833333336</v>
      </c>
      <c r="B30412">
        <v>26.5</v>
      </c>
    </row>
    <row r="30413" spans="1:2" x14ac:dyDescent="0.45">
      <c r="A30413" s="18">
        <v>46363.78125</v>
      </c>
      <c r="B30413">
        <v>27.06</v>
      </c>
    </row>
    <row r="30414" spans="1:2" x14ac:dyDescent="0.45">
      <c r="A30414" s="18">
        <v>46363.791666666664</v>
      </c>
      <c r="B30414">
        <v>25.04</v>
      </c>
    </row>
    <row r="30415" spans="1:2" x14ac:dyDescent="0.45">
      <c r="A30415" s="18">
        <v>46363.802083333336</v>
      </c>
      <c r="B30415">
        <v>25.3</v>
      </c>
    </row>
    <row r="30416" spans="1:2" x14ac:dyDescent="0.45">
      <c r="A30416" s="18">
        <v>46363.8125</v>
      </c>
      <c r="B30416">
        <v>24.2</v>
      </c>
    </row>
    <row r="30417" spans="1:2" x14ac:dyDescent="0.45">
      <c r="A30417" s="18">
        <v>46363.822916666664</v>
      </c>
      <c r="B30417">
        <v>20.420000000000002</v>
      </c>
    </row>
    <row r="30418" spans="1:2" x14ac:dyDescent="0.45">
      <c r="A30418" s="18">
        <v>46363.833333333336</v>
      </c>
      <c r="B30418">
        <v>17.14</v>
      </c>
    </row>
    <row r="30419" spans="1:2" x14ac:dyDescent="0.45">
      <c r="A30419" s="18">
        <v>46363.84375</v>
      </c>
      <c r="B30419">
        <v>16.399999999999999</v>
      </c>
    </row>
    <row r="30420" spans="1:2" x14ac:dyDescent="0.45">
      <c r="A30420" s="18">
        <v>46363.854166666664</v>
      </c>
      <c r="B30420">
        <v>17.46</v>
      </c>
    </row>
    <row r="30421" spans="1:2" x14ac:dyDescent="0.45">
      <c r="A30421" s="18">
        <v>46363.864583333336</v>
      </c>
      <c r="B30421">
        <v>16</v>
      </c>
    </row>
    <row r="30422" spans="1:2" x14ac:dyDescent="0.45">
      <c r="A30422" s="18">
        <v>46363.875</v>
      </c>
      <c r="B30422">
        <v>16.18</v>
      </c>
    </row>
    <row r="30423" spans="1:2" x14ac:dyDescent="0.45">
      <c r="A30423" s="18">
        <v>46363.885416666664</v>
      </c>
      <c r="B30423">
        <v>15.26</v>
      </c>
    </row>
    <row r="30424" spans="1:2" x14ac:dyDescent="0.45">
      <c r="A30424" s="18">
        <v>46363.895833333336</v>
      </c>
      <c r="B30424">
        <v>15.78</v>
      </c>
    </row>
    <row r="30425" spans="1:2" x14ac:dyDescent="0.45">
      <c r="A30425" s="18">
        <v>46363.90625</v>
      </c>
      <c r="B30425">
        <v>16.079999999999998</v>
      </c>
    </row>
    <row r="30426" spans="1:2" x14ac:dyDescent="0.45">
      <c r="A30426" s="18">
        <v>46363.916666666664</v>
      </c>
      <c r="B30426">
        <v>15.32</v>
      </c>
    </row>
    <row r="30427" spans="1:2" x14ac:dyDescent="0.45">
      <c r="A30427" s="18">
        <v>46363.927083333336</v>
      </c>
      <c r="B30427">
        <v>13.6</v>
      </c>
    </row>
    <row r="30428" spans="1:2" x14ac:dyDescent="0.45">
      <c r="A30428" s="18">
        <v>46363.9375</v>
      </c>
      <c r="B30428">
        <v>13.46</v>
      </c>
    </row>
    <row r="30429" spans="1:2" x14ac:dyDescent="0.45">
      <c r="A30429" s="18">
        <v>46363.947916666664</v>
      </c>
      <c r="B30429">
        <v>13.62</v>
      </c>
    </row>
    <row r="30430" spans="1:2" x14ac:dyDescent="0.45">
      <c r="A30430" s="18">
        <v>46363.958333333336</v>
      </c>
      <c r="B30430">
        <v>13.98</v>
      </c>
    </row>
    <row r="30431" spans="1:2" x14ac:dyDescent="0.45">
      <c r="A30431" s="18">
        <v>46363.96875</v>
      </c>
      <c r="B30431">
        <v>13.26</v>
      </c>
    </row>
    <row r="30432" spans="1:2" x14ac:dyDescent="0.45">
      <c r="A30432" s="18">
        <v>46363.979166666664</v>
      </c>
      <c r="B30432">
        <v>13.22</v>
      </c>
    </row>
    <row r="30433" spans="1:2" x14ac:dyDescent="0.45">
      <c r="A30433" s="18">
        <v>46363.989583333336</v>
      </c>
      <c r="B30433">
        <v>13.44</v>
      </c>
    </row>
    <row r="30434" spans="1:2" x14ac:dyDescent="0.45">
      <c r="A30434" s="12">
        <v>46364</v>
      </c>
      <c r="B30434">
        <v>13.04</v>
      </c>
    </row>
    <row r="30435" spans="1:2" x14ac:dyDescent="0.45">
      <c r="A30435" s="18">
        <v>46364.010416666664</v>
      </c>
      <c r="B30435">
        <v>13.3</v>
      </c>
    </row>
    <row r="30436" spans="1:2" x14ac:dyDescent="0.45">
      <c r="A30436" s="18">
        <v>46364.020833333336</v>
      </c>
      <c r="B30436">
        <v>13.34</v>
      </c>
    </row>
    <row r="30437" spans="1:2" x14ac:dyDescent="0.45">
      <c r="A30437" s="18">
        <v>46364.03125</v>
      </c>
      <c r="B30437">
        <v>13.08</v>
      </c>
    </row>
    <row r="30438" spans="1:2" x14ac:dyDescent="0.45">
      <c r="A30438" s="18">
        <v>46364.041666666664</v>
      </c>
      <c r="B30438">
        <v>13.56</v>
      </c>
    </row>
    <row r="30439" spans="1:2" x14ac:dyDescent="0.45">
      <c r="A30439" s="18">
        <v>46364.052083333336</v>
      </c>
      <c r="B30439">
        <v>13.12</v>
      </c>
    </row>
    <row r="30440" spans="1:2" x14ac:dyDescent="0.45">
      <c r="A30440" s="18">
        <v>46364.0625</v>
      </c>
      <c r="B30440">
        <v>12.84</v>
      </c>
    </row>
    <row r="30441" spans="1:2" x14ac:dyDescent="0.45">
      <c r="A30441" s="18">
        <v>46364.072916666664</v>
      </c>
      <c r="B30441">
        <v>13.92</v>
      </c>
    </row>
    <row r="30442" spans="1:2" x14ac:dyDescent="0.45">
      <c r="A30442" s="18">
        <v>46364.083333333336</v>
      </c>
      <c r="B30442">
        <v>13.46</v>
      </c>
    </row>
    <row r="30443" spans="1:2" x14ac:dyDescent="0.45">
      <c r="A30443" s="18">
        <v>46364.09375</v>
      </c>
      <c r="B30443">
        <v>12.96</v>
      </c>
    </row>
    <row r="30444" spans="1:2" x14ac:dyDescent="0.45">
      <c r="A30444" s="18">
        <v>46364.104166666664</v>
      </c>
      <c r="B30444">
        <v>13.14</v>
      </c>
    </row>
    <row r="30445" spans="1:2" x14ac:dyDescent="0.45">
      <c r="A30445" s="18">
        <v>46364.114583333336</v>
      </c>
      <c r="B30445">
        <v>13.46</v>
      </c>
    </row>
    <row r="30446" spans="1:2" x14ac:dyDescent="0.45">
      <c r="A30446" s="18">
        <v>46364.125</v>
      </c>
      <c r="B30446">
        <v>13.06</v>
      </c>
    </row>
    <row r="30447" spans="1:2" x14ac:dyDescent="0.45">
      <c r="A30447" s="18">
        <v>46364.135416666664</v>
      </c>
      <c r="B30447">
        <v>13.1</v>
      </c>
    </row>
    <row r="30448" spans="1:2" x14ac:dyDescent="0.45">
      <c r="A30448" s="18">
        <v>46364.145833333336</v>
      </c>
      <c r="B30448">
        <v>13.2</v>
      </c>
    </row>
    <row r="30449" spans="1:2" x14ac:dyDescent="0.45">
      <c r="A30449" s="18">
        <v>46364.15625</v>
      </c>
      <c r="B30449">
        <v>13.2</v>
      </c>
    </row>
    <row r="30450" spans="1:2" x14ac:dyDescent="0.45">
      <c r="A30450" s="18">
        <v>46364.166666666664</v>
      </c>
      <c r="B30450">
        <v>12.82</v>
      </c>
    </row>
    <row r="30451" spans="1:2" x14ac:dyDescent="0.45">
      <c r="A30451" s="18">
        <v>46364.177083333336</v>
      </c>
      <c r="B30451">
        <v>13.22</v>
      </c>
    </row>
    <row r="30452" spans="1:2" x14ac:dyDescent="0.45">
      <c r="A30452" s="18">
        <v>46364.1875</v>
      </c>
      <c r="B30452">
        <v>13</v>
      </c>
    </row>
    <row r="30453" spans="1:2" x14ac:dyDescent="0.45">
      <c r="A30453" s="18">
        <v>46364.197916666664</v>
      </c>
      <c r="B30453">
        <v>13.1</v>
      </c>
    </row>
    <row r="30454" spans="1:2" x14ac:dyDescent="0.45">
      <c r="A30454" s="18">
        <v>46364.208333333336</v>
      </c>
      <c r="B30454">
        <v>13.14</v>
      </c>
    </row>
    <row r="30455" spans="1:2" x14ac:dyDescent="0.45">
      <c r="A30455" s="18">
        <v>46364.21875</v>
      </c>
      <c r="B30455">
        <v>13.26</v>
      </c>
    </row>
    <row r="30456" spans="1:2" x14ac:dyDescent="0.45">
      <c r="A30456" s="18">
        <v>46364.229166666664</v>
      </c>
      <c r="B30456">
        <v>13</v>
      </c>
    </row>
    <row r="30457" spans="1:2" x14ac:dyDescent="0.45">
      <c r="A30457" s="18">
        <v>46364.239583333336</v>
      </c>
      <c r="B30457">
        <v>13.56</v>
      </c>
    </row>
    <row r="30458" spans="1:2" x14ac:dyDescent="0.45">
      <c r="A30458" s="18">
        <v>46364.25</v>
      </c>
      <c r="B30458">
        <v>13.3</v>
      </c>
    </row>
    <row r="30459" spans="1:2" x14ac:dyDescent="0.45">
      <c r="A30459" s="18">
        <v>46364.260416666664</v>
      </c>
      <c r="B30459">
        <v>15.38</v>
      </c>
    </row>
    <row r="30460" spans="1:2" x14ac:dyDescent="0.45">
      <c r="A30460" s="18">
        <v>46364.270833333336</v>
      </c>
      <c r="B30460">
        <v>15.1</v>
      </c>
    </row>
    <row r="30461" spans="1:2" x14ac:dyDescent="0.45">
      <c r="A30461" s="18">
        <v>46364.28125</v>
      </c>
      <c r="B30461">
        <v>15.42</v>
      </c>
    </row>
    <row r="30462" spans="1:2" x14ac:dyDescent="0.45">
      <c r="A30462" s="18">
        <v>46364.291666666664</v>
      </c>
      <c r="B30462">
        <v>16.239999999999998</v>
      </c>
    </row>
    <row r="30463" spans="1:2" x14ac:dyDescent="0.45">
      <c r="A30463" s="18">
        <v>46364.302083333336</v>
      </c>
      <c r="B30463">
        <v>21.5</v>
      </c>
    </row>
    <row r="30464" spans="1:2" x14ac:dyDescent="0.45">
      <c r="A30464" s="18">
        <v>46364.3125</v>
      </c>
      <c r="B30464">
        <v>22.52</v>
      </c>
    </row>
    <row r="30465" spans="1:2" x14ac:dyDescent="0.45">
      <c r="A30465" s="18">
        <v>46364.322916666664</v>
      </c>
      <c r="B30465">
        <v>20.8</v>
      </c>
    </row>
    <row r="30466" spans="1:2" x14ac:dyDescent="0.45">
      <c r="A30466" s="18">
        <v>46364.333333333336</v>
      </c>
      <c r="B30466">
        <v>29.24</v>
      </c>
    </row>
    <row r="30467" spans="1:2" x14ac:dyDescent="0.45">
      <c r="A30467" s="18">
        <v>46364.34375</v>
      </c>
      <c r="B30467">
        <v>36.08</v>
      </c>
    </row>
    <row r="30468" spans="1:2" x14ac:dyDescent="0.45">
      <c r="A30468" s="18">
        <v>46364.354166666664</v>
      </c>
      <c r="B30468">
        <v>40.14</v>
      </c>
    </row>
    <row r="30469" spans="1:2" x14ac:dyDescent="0.45">
      <c r="A30469" s="18">
        <v>46364.364583333336</v>
      </c>
      <c r="B30469">
        <v>40.56</v>
      </c>
    </row>
    <row r="30470" spans="1:2" x14ac:dyDescent="0.45">
      <c r="A30470" s="18">
        <v>46364.375</v>
      </c>
      <c r="B30470">
        <v>40.72</v>
      </c>
    </row>
    <row r="30471" spans="1:2" x14ac:dyDescent="0.45">
      <c r="A30471" s="18">
        <v>46364.385416666664</v>
      </c>
      <c r="B30471">
        <v>49.2</v>
      </c>
    </row>
    <row r="30472" spans="1:2" x14ac:dyDescent="0.45">
      <c r="A30472" s="18">
        <v>46364.395833333336</v>
      </c>
      <c r="B30472">
        <v>49.56</v>
      </c>
    </row>
    <row r="30473" spans="1:2" x14ac:dyDescent="0.45">
      <c r="A30473" s="18">
        <v>46364.40625</v>
      </c>
      <c r="B30473">
        <v>45.4</v>
      </c>
    </row>
    <row r="30474" spans="1:2" x14ac:dyDescent="0.45">
      <c r="A30474" s="18">
        <v>46364.416666666664</v>
      </c>
      <c r="B30474">
        <v>45.3</v>
      </c>
    </row>
    <row r="30475" spans="1:2" x14ac:dyDescent="0.45">
      <c r="A30475" s="18">
        <v>46364.427083333336</v>
      </c>
      <c r="B30475">
        <v>44.98</v>
      </c>
    </row>
    <row r="30476" spans="1:2" x14ac:dyDescent="0.45">
      <c r="A30476" s="18">
        <v>46364.4375</v>
      </c>
      <c r="B30476">
        <v>43.16</v>
      </c>
    </row>
    <row r="30477" spans="1:2" x14ac:dyDescent="0.45">
      <c r="A30477" s="18">
        <v>46364.447916666664</v>
      </c>
      <c r="B30477">
        <v>40.96</v>
      </c>
    </row>
    <row r="30478" spans="1:2" x14ac:dyDescent="0.45">
      <c r="A30478" s="18">
        <v>46364.458333333336</v>
      </c>
      <c r="B30478">
        <v>41.08</v>
      </c>
    </row>
    <row r="30479" spans="1:2" x14ac:dyDescent="0.45">
      <c r="A30479" s="18">
        <v>46364.46875</v>
      </c>
      <c r="B30479">
        <v>46.54</v>
      </c>
    </row>
    <row r="30480" spans="1:2" x14ac:dyDescent="0.45">
      <c r="A30480" s="18">
        <v>46364.479166666664</v>
      </c>
      <c r="B30480">
        <v>38.74</v>
      </c>
    </row>
    <row r="30481" spans="1:2" x14ac:dyDescent="0.45">
      <c r="A30481" s="18">
        <v>46364.489583333336</v>
      </c>
      <c r="B30481">
        <v>38.76</v>
      </c>
    </row>
    <row r="30482" spans="1:2" x14ac:dyDescent="0.45">
      <c r="A30482" s="18">
        <v>46364.5</v>
      </c>
      <c r="B30482">
        <v>30.5</v>
      </c>
    </row>
    <row r="30483" spans="1:2" x14ac:dyDescent="0.45">
      <c r="A30483" s="18">
        <v>46364.510416666664</v>
      </c>
      <c r="B30483">
        <v>34.659999999999997</v>
      </c>
    </row>
    <row r="30484" spans="1:2" x14ac:dyDescent="0.45">
      <c r="A30484" s="18">
        <v>46364.520833333336</v>
      </c>
      <c r="B30484">
        <v>31.64</v>
      </c>
    </row>
    <row r="30485" spans="1:2" x14ac:dyDescent="0.45">
      <c r="A30485" s="18">
        <v>46364.53125</v>
      </c>
      <c r="B30485">
        <v>31.02</v>
      </c>
    </row>
    <row r="30486" spans="1:2" x14ac:dyDescent="0.45">
      <c r="A30486" s="18">
        <v>46364.541666666664</v>
      </c>
      <c r="B30486">
        <v>29</v>
      </c>
    </row>
    <row r="30487" spans="1:2" x14ac:dyDescent="0.45">
      <c r="A30487" s="18">
        <v>46364.552083333336</v>
      </c>
      <c r="B30487">
        <v>31.82</v>
      </c>
    </row>
    <row r="30488" spans="1:2" x14ac:dyDescent="0.45">
      <c r="A30488" s="18">
        <v>46364.5625</v>
      </c>
      <c r="B30488">
        <v>34.979999999999997</v>
      </c>
    </row>
    <row r="30489" spans="1:2" x14ac:dyDescent="0.45">
      <c r="A30489" s="18">
        <v>46364.572916666664</v>
      </c>
      <c r="B30489">
        <v>33.659999999999997</v>
      </c>
    </row>
    <row r="30490" spans="1:2" x14ac:dyDescent="0.45">
      <c r="A30490" s="18">
        <v>46364.583333333336</v>
      </c>
      <c r="B30490">
        <v>33.18</v>
      </c>
    </row>
    <row r="30491" spans="1:2" x14ac:dyDescent="0.45">
      <c r="A30491" s="18">
        <v>46364.59375</v>
      </c>
      <c r="B30491">
        <v>36.56</v>
      </c>
    </row>
    <row r="30492" spans="1:2" x14ac:dyDescent="0.45">
      <c r="A30492" s="18">
        <v>46364.604166666664</v>
      </c>
      <c r="B30492">
        <v>29.54</v>
      </c>
    </row>
    <row r="30493" spans="1:2" x14ac:dyDescent="0.45">
      <c r="A30493" s="18">
        <v>46364.614583333336</v>
      </c>
      <c r="B30493">
        <v>24.12</v>
      </c>
    </row>
    <row r="30494" spans="1:2" x14ac:dyDescent="0.45">
      <c r="A30494" s="18">
        <v>46364.625</v>
      </c>
      <c r="B30494">
        <v>24.54</v>
      </c>
    </row>
    <row r="30495" spans="1:2" x14ac:dyDescent="0.45">
      <c r="A30495" s="18">
        <v>46364.635416666664</v>
      </c>
      <c r="B30495">
        <v>26.04</v>
      </c>
    </row>
    <row r="30496" spans="1:2" x14ac:dyDescent="0.45">
      <c r="A30496" s="18">
        <v>46364.645833333336</v>
      </c>
      <c r="B30496">
        <v>24.5</v>
      </c>
    </row>
    <row r="30497" spans="1:2" x14ac:dyDescent="0.45">
      <c r="A30497" s="18">
        <v>46364.65625</v>
      </c>
      <c r="B30497">
        <v>20.76</v>
      </c>
    </row>
    <row r="30498" spans="1:2" x14ac:dyDescent="0.45">
      <c r="A30498" s="18">
        <v>46364.666666666664</v>
      </c>
      <c r="B30498">
        <v>24.36</v>
      </c>
    </row>
    <row r="30499" spans="1:2" x14ac:dyDescent="0.45">
      <c r="A30499" s="18">
        <v>46364.677083333336</v>
      </c>
      <c r="B30499">
        <v>22.48</v>
      </c>
    </row>
    <row r="30500" spans="1:2" x14ac:dyDescent="0.45">
      <c r="A30500" s="18">
        <v>46364.6875</v>
      </c>
      <c r="B30500">
        <v>22.58</v>
      </c>
    </row>
    <row r="30501" spans="1:2" x14ac:dyDescent="0.45">
      <c r="A30501" s="18">
        <v>46364.697916666664</v>
      </c>
      <c r="B30501">
        <v>23.1</v>
      </c>
    </row>
    <row r="30502" spans="1:2" x14ac:dyDescent="0.45">
      <c r="A30502" s="18">
        <v>46364.708333333336</v>
      </c>
      <c r="B30502">
        <v>23.6</v>
      </c>
    </row>
    <row r="30503" spans="1:2" x14ac:dyDescent="0.45">
      <c r="A30503" s="18">
        <v>46364.71875</v>
      </c>
      <c r="B30503">
        <v>29.32</v>
      </c>
    </row>
    <row r="30504" spans="1:2" x14ac:dyDescent="0.45">
      <c r="A30504" s="18">
        <v>46364.729166666664</v>
      </c>
      <c r="B30504">
        <v>33.26</v>
      </c>
    </row>
    <row r="30505" spans="1:2" x14ac:dyDescent="0.45">
      <c r="A30505" s="18">
        <v>46364.739583333336</v>
      </c>
      <c r="B30505">
        <v>33.56</v>
      </c>
    </row>
    <row r="30506" spans="1:2" x14ac:dyDescent="0.45">
      <c r="A30506" s="18">
        <v>46364.75</v>
      </c>
      <c r="B30506">
        <v>30.86</v>
      </c>
    </row>
    <row r="30507" spans="1:2" x14ac:dyDescent="0.45">
      <c r="A30507" s="18">
        <v>46364.760416666664</v>
      </c>
      <c r="B30507">
        <v>31.7</v>
      </c>
    </row>
    <row r="30508" spans="1:2" x14ac:dyDescent="0.45">
      <c r="A30508" s="18">
        <v>46364.770833333336</v>
      </c>
      <c r="B30508">
        <v>37.46</v>
      </c>
    </row>
    <row r="30509" spans="1:2" x14ac:dyDescent="0.45">
      <c r="A30509" s="18">
        <v>46364.78125</v>
      </c>
      <c r="B30509">
        <v>36.76</v>
      </c>
    </row>
    <row r="30510" spans="1:2" x14ac:dyDescent="0.45">
      <c r="A30510" s="18">
        <v>46364.791666666664</v>
      </c>
      <c r="B30510">
        <v>34.82</v>
      </c>
    </row>
    <row r="30511" spans="1:2" x14ac:dyDescent="0.45">
      <c r="A30511" s="18">
        <v>46364.802083333336</v>
      </c>
      <c r="B30511">
        <v>34.659999999999997</v>
      </c>
    </row>
    <row r="30512" spans="1:2" x14ac:dyDescent="0.45">
      <c r="A30512" s="18">
        <v>46364.8125</v>
      </c>
      <c r="B30512">
        <v>34.82</v>
      </c>
    </row>
    <row r="30513" spans="1:2" x14ac:dyDescent="0.45">
      <c r="A30513" s="18">
        <v>46364.822916666664</v>
      </c>
      <c r="B30513">
        <v>34.24</v>
      </c>
    </row>
    <row r="30514" spans="1:2" x14ac:dyDescent="0.45">
      <c r="A30514" s="18">
        <v>46364.833333333336</v>
      </c>
      <c r="B30514">
        <v>34.28</v>
      </c>
    </row>
    <row r="30515" spans="1:2" x14ac:dyDescent="0.45">
      <c r="A30515" s="18">
        <v>46364.84375</v>
      </c>
      <c r="B30515">
        <v>30.84</v>
      </c>
    </row>
    <row r="30516" spans="1:2" x14ac:dyDescent="0.45">
      <c r="A30516" s="18">
        <v>46364.854166666664</v>
      </c>
      <c r="B30516">
        <v>29.58</v>
      </c>
    </row>
    <row r="30517" spans="1:2" x14ac:dyDescent="0.45">
      <c r="A30517" s="18">
        <v>46364.864583333336</v>
      </c>
      <c r="B30517">
        <v>25.14</v>
      </c>
    </row>
    <row r="30518" spans="1:2" x14ac:dyDescent="0.45">
      <c r="A30518" s="18">
        <v>46364.875</v>
      </c>
      <c r="B30518">
        <v>14.74</v>
      </c>
    </row>
    <row r="30519" spans="1:2" x14ac:dyDescent="0.45">
      <c r="A30519" s="18">
        <v>46364.885416666664</v>
      </c>
      <c r="B30519">
        <v>15.32</v>
      </c>
    </row>
    <row r="30520" spans="1:2" x14ac:dyDescent="0.45">
      <c r="A30520" s="18">
        <v>46364.895833333336</v>
      </c>
      <c r="B30520">
        <v>14.62</v>
      </c>
    </row>
    <row r="30521" spans="1:2" x14ac:dyDescent="0.45">
      <c r="A30521" s="18">
        <v>46364.90625</v>
      </c>
      <c r="B30521">
        <v>15</v>
      </c>
    </row>
    <row r="30522" spans="1:2" x14ac:dyDescent="0.45">
      <c r="A30522" s="18">
        <v>46364.916666666664</v>
      </c>
      <c r="B30522">
        <v>14.82</v>
      </c>
    </row>
    <row r="30523" spans="1:2" x14ac:dyDescent="0.45">
      <c r="A30523" s="18">
        <v>46364.927083333336</v>
      </c>
      <c r="B30523">
        <v>13</v>
      </c>
    </row>
    <row r="30524" spans="1:2" x14ac:dyDescent="0.45">
      <c r="A30524" s="18">
        <v>46364.9375</v>
      </c>
      <c r="B30524">
        <v>12.64</v>
      </c>
    </row>
    <row r="30525" spans="1:2" x14ac:dyDescent="0.45">
      <c r="A30525" s="18">
        <v>46364.947916666664</v>
      </c>
      <c r="B30525">
        <v>13.12</v>
      </c>
    </row>
    <row r="30526" spans="1:2" x14ac:dyDescent="0.45">
      <c r="A30526" s="18">
        <v>46364.958333333336</v>
      </c>
      <c r="B30526">
        <v>12.94</v>
      </c>
    </row>
    <row r="30527" spans="1:2" x14ac:dyDescent="0.45">
      <c r="A30527" s="18">
        <v>46364.96875</v>
      </c>
      <c r="B30527">
        <v>12.34</v>
      </c>
    </row>
    <row r="30528" spans="1:2" x14ac:dyDescent="0.45">
      <c r="A30528" s="18">
        <v>46364.979166666664</v>
      </c>
      <c r="B30528">
        <v>12.8</v>
      </c>
    </row>
    <row r="30529" spans="1:2" x14ac:dyDescent="0.45">
      <c r="A30529" s="18">
        <v>46364.989583333336</v>
      </c>
      <c r="B30529">
        <v>12.78</v>
      </c>
    </row>
    <row r="30530" spans="1:2" x14ac:dyDescent="0.45">
      <c r="A30530" s="12">
        <v>46365</v>
      </c>
      <c r="B30530">
        <v>12.28</v>
      </c>
    </row>
    <row r="30531" spans="1:2" x14ac:dyDescent="0.45">
      <c r="A30531" s="18">
        <v>46365.010416666664</v>
      </c>
      <c r="B30531">
        <v>12.56</v>
      </c>
    </row>
    <row r="30532" spans="1:2" x14ac:dyDescent="0.45">
      <c r="A30532" s="18">
        <v>46365.020833333336</v>
      </c>
      <c r="B30532">
        <v>12.74</v>
      </c>
    </row>
    <row r="30533" spans="1:2" x14ac:dyDescent="0.45">
      <c r="A30533" s="18">
        <v>46365.03125</v>
      </c>
      <c r="B30533">
        <v>12.22</v>
      </c>
    </row>
    <row r="30534" spans="1:2" x14ac:dyDescent="0.45">
      <c r="A30534" s="18">
        <v>46365.041666666664</v>
      </c>
      <c r="B30534">
        <v>12.6</v>
      </c>
    </row>
    <row r="30535" spans="1:2" x14ac:dyDescent="0.45">
      <c r="A30535" s="18">
        <v>46365.052083333336</v>
      </c>
      <c r="B30535">
        <v>12.52</v>
      </c>
    </row>
    <row r="30536" spans="1:2" x14ac:dyDescent="0.45">
      <c r="A30536" s="18">
        <v>46365.0625</v>
      </c>
      <c r="B30536">
        <v>12.34</v>
      </c>
    </row>
    <row r="30537" spans="1:2" x14ac:dyDescent="0.45">
      <c r="A30537" s="18">
        <v>46365.072916666664</v>
      </c>
      <c r="B30537">
        <v>12.46</v>
      </c>
    </row>
    <row r="30538" spans="1:2" x14ac:dyDescent="0.45">
      <c r="A30538" s="18">
        <v>46365.083333333336</v>
      </c>
      <c r="B30538">
        <v>12.68</v>
      </c>
    </row>
    <row r="30539" spans="1:2" x14ac:dyDescent="0.45">
      <c r="A30539" s="18">
        <v>46365.09375</v>
      </c>
      <c r="B30539">
        <v>12.02</v>
      </c>
    </row>
    <row r="30540" spans="1:2" x14ac:dyDescent="0.45">
      <c r="A30540" s="18">
        <v>46365.104166666664</v>
      </c>
      <c r="B30540">
        <v>12.78</v>
      </c>
    </row>
    <row r="30541" spans="1:2" x14ac:dyDescent="0.45">
      <c r="A30541" s="18">
        <v>46365.114583333336</v>
      </c>
      <c r="B30541">
        <v>12.76</v>
      </c>
    </row>
    <row r="30542" spans="1:2" x14ac:dyDescent="0.45">
      <c r="A30542" s="18">
        <v>46365.125</v>
      </c>
      <c r="B30542">
        <v>12.36</v>
      </c>
    </row>
    <row r="30543" spans="1:2" x14ac:dyDescent="0.45">
      <c r="A30543" s="18">
        <v>46365.135416666664</v>
      </c>
      <c r="B30543">
        <v>12.72</v>
      </c>
    </row>
    <row r="30544" spans="1:2" x14ac:dyDescent="0.45">
      <c r="A30544" s="18">
        <v>46365.145833333336</v>
      </c>
      <c r="B30544">
        <v>12.66</v>
      </c>
    </row>
    <row r="30545" spans="1:2" x14ac:dyDescent="0.45">
      <c r="A30545" s="18">
        <v>46365.15625</v>
      </c>
      <c r="B30545">
        <v>12.66</v>
      </c>
    </row>
    <row r="30546" spans="1:2" x14ac:dyDescent="0.45">
      <c r="A30546" s="18">
        <v>46365.166666666664</v>
      </c>
      <c r="B30546">
        <v>12.2</v>
      </c>
    </row>
    <row r="30547" spans="1:2" x14ac:dyDescent="0.45">
      <c r="A30547" s="18">
        <v>46365.177083333336</v>
      </c>
      <c r="B30547">
        <v>12.48</v>
      </c>
    </row>
    <row r="30548" spans="1:2" x14ac:dyDescent="0.45">
      <c r="A30548" s="18">
        <v>46365.1875</v>
      </c>
      <c r="B30548">
        <v>12.68</v>
      </c>
    </row>
    <row r="30549" spans="1:2" x14ac:dyDescent="0.45">
      <c r="A30549" s="18">
        <v>46365.197916666664</v>
      </c>
      <c r="B30549">
        <v>12.78</v>
      </c>
    </row>
    <row r="30550" spans="1:2" x14ac:dyDescent="0.45">
      <c r="A30550" s="18">
        <v>46365.208333333336</v>
      </c>
      <c r="B30550">
        <v>12.64</v>
      </c>
    </row>
    <row r="30551" spans="1:2" x14ac:dyDescent="0.45">
      <c r="A30551" s="18">
        <v>46365.21875</v>
      </c>
      <c r="B30551">
        <v>12.84</v>
      </c>
    </row>
    <row r="30552" spans="1:2" x14ac:dyDescent="0.45">
      <c r="A30552" s="18">
        <v>46365.229166666664</v>
      </c>
      <c r="B30552">
        <v>12.74</v>
      </c>
    </row>
    <row r="30553" spans="1:2" x14ac:dyDescent="0.45">
      <c r="A30553" s="18">
        <v>46365.239583333336</v>
      </c>
      <c r="B30553">
        <v>12.42</v>
      </c>
    </row>
    <row r="30554" spans="1:2" x14ac:dyDescent="0.45">
      <c r="A30554" s="18">
        <v>46365.25</v>
      </c>
      <c r="B30554">
        <v>12.76</v>
      </c>
    </row>
    <row r="30555" spans="1:2" x14ac:dyDescent="0.45">
      <c r="A30555" s="18">
        <v>46365.260416666664</v>
      </c>
      <c r="B30555">
        <v>14.74</v>
      </c>
    </row>
    <row r="30556" spans="1:2" x14ac:dyDescent="0.45">
      <c r="A30556" s="18">
        <v>46365.270833333336</v>
      </c>
      <c r="B30556">
        <v>15</v>
      </c>
    </row>
    <row r="30557" spans="1:2" x14ac:dyDescent="0.45">
      <c r="A30557" s="18">
        <v>46365.28125</v>
      </c>
      <c r="B30557">
        <v>14.5</v>
      </c>
    </row>
    <row r="30558" spans="1:2" x14ac:dyDescent="0.45">
      <c r="A30558" s="18">
        <v>46365.291666666664</v>
      </c>
      <c r="B30558">
        <v>16.38</v>
      </c>
    </row>
    <row r="30559" spans="1:2" x14ac:dyDescent="0.45">
      <c r="A30559" s="18">
        <v>46365.302083333336</v>
      </c>
      <c r="B30559">
        <v>22.54</v>
      </c>
    </row>
    <row r="30560" spans="1:2" x14ac:dyDescent="0.45">
      <c r="A30560" s="18">
        <v>46365.3125</v>
      </c>
      <c r="B30560">
        <v>22.26</v>
      </c>
    </row>
    <row r="30561" spans="1:2" x14ac:dyDescent="0.45">
      <c r="A30561" s="18">
        <v>46365.322916666664</v>
      </c>
      <c r="B30561">
        <v>21.04</v>
      </c>
    </row>
    <row r="30562" spans="1:2" x14ac:dyDescent="0.45">
      <c r="A30562" s="18">
        <v>46365.333333333336</v>
      </c>
      <c r="B30562">
        <v>24.18</v>
      </c>
    </row>
    <row r="30563" spans="1:2" x14ac:dyDescent="0.45">
      <c r="A30563" s="18">
        <v>46365.34375</v>
      </c>
      <c r="B30563">
        <v>22.48</v>
      </c>
    </row>
    <row r="30564" spans="1:2" x14ac:dyDescent="0.45">
      <c r="A30564" s="18">
        <v>46365.354166666664</v>
      </c>
      <c r="B30564">
        <v>29.72</v>
      </c>
    </row>
    <row r="30565" spans="1:2" x14ac:dyDescent="0.45">
      <c r="A30565" s="18">
        <v>46365.364583333336</v>
      </c>
      <c r="B30565">
        <v>25.7</v>
      </c>
    </row>
    <row r="30566" spans="1:2" x14ac:dyDescent="0.45">
      <c r="A30566" s="18">
        <v>46365.375</v>
      </c>
      <c r="B30566">
        <v>25.18</v>
      </c>
    </row>
    <row r="30567" spans="1:2" x14ac:dyDescent="0.45">
      <c r="A30567" s="18">
        <v>46365.385416666664</v>
      </c>
      <c r="B30567">
        <v>23.42</v>
      </c>
    </row>
    <row r="30568" spans="1:2" x14ac:dyDescent="0.45">
      <c r="A30568" s="18">
        <v>46365.395833333336</v>
      </c>
      <c r="B30568">
        <v>24.62</v>
      </c>
    </row>
    <row r="30569" spans="1:2" x14ac:dyDescent="0.45">
      <c r="A30569" s="18">
        <v>46365.40625</v>
      </c>
      <c r="B30569">
        <v>19.440000000000001</v>
      </c>
    </row>
    <row r="30570" spans="1:2" x14ac:dyDescent="0.45">
      <c r="A30570" s="18">
        <v>46365.416666666664</v>
      </c>
      <c r="B30570">
        <v>25.72</v>
      </c>
    </row>
    <row r="30571" spans="1:2" x14ac:dyDescent="0.45">
      <c r="A30571" s="18">
        <v>46365.427083333336</v>
      </c>
      <c r="B30571">
        <v>24.82</v>
      </c>
    </row>
    <row r="30572" spans="1:2" x14ac:dyDescent="0.45">
      <c r="A30572" s="18">
        <v>46365.4375</v>
      </c>
      <c r="B30572">
        <v>25.54</v>
      </c>
    </row>
    <row r="30573" spans="1:2" x14ac:dyDescent="0.45">
      <c r="A30573" s="18">
        <v>46365.447916666664</v>
      </c>
      <c r="B30573">
        <v>21.98</v>
      </c>
    </row>
    <row r="30574" spans="1:2" x14ac:dyDescent="0.45">
      <c r="A30574" s="18">
        <v>46365.458333333336</v>
      </c>
      <c r="B30574">
        <v>23.08</v>
      </c>
    </row>
    <row r="30575" spans="1:2" x14ac:dyDescent="0.45">
      <c r="A30575" s="18">
        <v>46365.46875</v>
      </c>
      <c r="B30575">
        <v>30.46</v>
      </c>
    </row>
    <row r="30576" spans="1:2" x14ac:dyDescent="0.45">
      <c r="A30576" s="18">
        <v>46365.479166666664</v>
      </c>
      <c r="B30576">
        <v>31.3</v>
      </c>
    </row>
    <row r="30577" spans="1:2" x14ac:dyDescent="0.45">
      <c r="A30577" s="18">
        <v>46365.489583333336</v>
      </c>
      <c r="B30577">
        <v>32.14</v>
      </c>
    </row>
    <row r="30578" spans="1:2" x14ac:dyDescent="0.45">
      <c r="A30578" s="18">
        <v>46365.5</v>
      </c>
      <c r="B30578">
        <v>29.76</v>
      </c>
    </row>
    <row r="30579" spans="1:2" x14ac:dyDescent="0.45">
      <c r="A30579" s="18">
        <v>46365.510416666664</v>
      </c>
      <c r="B30579">
        <v>29.98</v>
      </c>
    </row>
    <row r="30580" spans="1:2" x14ac:dyDescent="0.45">
      <c r="A30580" s="18">
        <v>46365.520833333336</v>
      </c>
      <c r="B30580">
        <v>23</v>
      </c>
    </row>
    <row r="30581" spans="1:2" x14ac:dyDescent="0.45">
      <c r="A30581" s="18">
        <v>46365.53125</v>
      </c>
      <c r="B30581">
        <v>23.84</v>
      </c>
    </row>
    <row r="30582" spans="1:2" x14ac:dyDescent="0.45">
      <c r="A30582" s="18">
        <v>46365.541666666664</v>
      </c>
      <c r="B30582">
        <v>20.6</v>
      </c>
    </row>
    <row r="30583" spans="1:2" x14ac:dyDescent="0.45">
      <c r="A30583" s="18">
        <v>46365.552083333336</v>
      </c>
      <c r="B30583">
        <v>20.62</v>
      </c>
    </row>
    <row r="30584" spans="1:2" x14ac:dyDescent="0.45">
      <c r="A30584" s="18">
        <v>46365.5625</v>
      </c>
      <c r="B30584">
        <v>17.739999999999998</v>
      </c>
    </row>
    <row r="30585" spans="1:2" x14ac:dyDescent="0.45">
      <c r="A30585" s="18">
        <v>46365.572916666664</v>
      </c>
      <c r="B30585">
        <v>17.54</v>
      </c>
    </row>
    <row r="30586" spans="1:2" x14ac:dyDescent="0.45">
      <c r="A30586" s="18">
        <v>46365.583333333336</v>
      </c>
      <c r="B30586">
        <v>17.399999999999999</v>
      </c>
    </row>
    <row r="30587" spans="1:2" x14ac:dyDescent="0.45">
      <c r="A30587" s="18">
        <v>46365.59375</v>
      </c>
      <c r="B30587">
        <v>25.12</v>
      </c>
    </row>
    <row r="30588" spans="1:2" x14ac:dyDescent="0.45">
      <c r="A30588" s="18">
        <v>46365.604166666664</v>
      </c>
      <c r="B30588">
        <v>34.840000000000003</v>
      </c>
    </row>
    <row r="30589" spans="1:2" x14ac:dyDescent="0.45">
      <c r="A30589" s="18">
        <v>46365.614583333336</v>
      </c>
      <c r="B30589">
        <v>36.04</v>
      </c>
    </row>
    <row r="30590" spans="1:2" x14ac:dyDescent="0.45">
      <c r="A30590" s="18">
        <v>46365.625</v>
      </c>
      <c r="B30590">
        <v>35.96</v>
      </c>
    </row>
    <row r="30591" spans="1:2" x14ac:dyDescent="0.45">
      <c r="A30591" s="18">
        <v>46365.635416666664</v>
      </c>
      <c r="B30591">
        <v>30.6</v>
      </c>
    </row>
    <row r="30592" spans="1:2" x14ac:dyDescent="0.45">
      <c r="A30592" s="18">
        <v>46365.645833333336</v>
      </c>
      <c r="B30592">
        <v>34.4</v>
      </c>
    </row>
    <row r="30593" spans="1:2" x14ac:dyDescent="0.45">
      <c r="A30593" s="18">
        <v>46365.65625</v>
      </c>
      <c r="B30593">
        <v>33.74</v>
      </c>
    </row>
    <row r="30594" spans="1:2" x14ac:dyDescent="0.45">
      <c r="A30594" s="18">
        <v>46365.666666666664</v>
      </c>
      <c r="B30594">
        <v>30.42</v>
      </c>
    </row>
    <row r="30595" spans="1:2" x14ac:dyDescent="0.45">
      <c r="A30595" s="18">
        <v>46365.677083333336</v>
      </c>
      <c r="B30595">
        <v>33.479999999999997</v>
      </c>
    </row>
    <row r="30596" spans="1:2" x14ac:dyDescent="0.45">
      <c r="A30596" s="18">
        <v>46365.6875</v>
      </c>
      <c r="B30596">
        <v>31.42</v>
      </c>
    </row>
    <row r="30597" spans="1:2" x14ac:dyDescent="0.45">
      <c r="A30597" s="18">
        <v>46365.697916666664</v>
      </c>
      <c r="B30597">
        <v>30.16</v>
      </c>
    </row>
    <row r="30598" spans="1:2" x14ac:dyDescent="0.45">
      <c r="A30598" s="18">
        <v>46365.708333333336</v>
      </c>
      <c r="B30598">
        <v>37.46</v>
      </c>
    </row>
    <row r="30599" spans="1:2" x14ac:dyDescent="0.45">
      <c r="A30599" s="18">
        <v>46365.71875</v>
      </c>
      <c r="B30599">
        <v>32.68</v>
      </c>
    </row>
    <row r="30600" spans="1:2" x14ac:dyDescent="0.45">
      <c r="A30600" s="18">
        <v>46365.729166666664</v>
      </c>
      <c r="B30600">
        <v>33.6</v>
      </c>
    </row>
    <row r="30601" spans="1:2" x14ac:dyDescent="0.45">
      <c r="A30601" s="18">
        <v>46365.739583333336</v>
      </c>
      <c r="B30601">
        <v>31.14</v>
      </c>
    </row>
    <row r="30602" spans="1:2" x14ac:dyDescent="0.45">
      <c r="A30602" s="18">
        <v>46365.75</v>
      </c>
      <c r="B30602">
        <v>30.14</v>
      </c>
    </row>
    <row r="30603" spans="1:2" x14ac:dyDescent="0.45">
      <c r="A30603" s="18">
        <v>46365.760416666664</v>
      </c>
      <c r="B30603">
        <v>29.96</v>
      </c>
    </row>
    <row r="30604" spans="1:2" x14ac:dyDescent="0.45">
      <c r="A30604" s="18">
        <v>46365.770833333336</v>
      </c>
      <c r="B30604">
        <v>29.62</v>
      </c>
    </row>
    <row r="30605" spans="1:2" x14ac:dyDescent="0.45">
      <c r="A30605" s="18">
        <v>46365.78125</v>
      </c>
      <c r="B30605">
        <v>22.94</v>
      </c>
    </row>
    <row r="30606" spans="1:2" x14ac:dyDescent="0.45">
      <c r="A30606" s="18">
        <v>46365.791666666664</v>
      </c>
      <c r="B30606">
        <v>17.16</v>
      </c>
    </row>
    <row r="30607" spans="1:2" x14ac:dyDescent="0.45">
      <c r="A30607" s="18">
        <v>46365.802083333336</v>
      </c>
      <c r="B30607">
        <v>16.52</v>
      </c>
    </row>
    <row r="30608" spans="1:2" x14ac:dyDescent="0.45">
      <c r="A30608" s="18">
        <v>46365.8125</v>
      </c>
      <c r="B30608">
        <v>16.28</v>
      </c>
    </row>
    <row r="30609" spans="1:2" x14ac:dyDescent="0.45">
      <c r="A30609" s="18">
        <v>46365.822916666664</v>
      </c>
      <c r="B30609">
        <v>15.68</v>
      </c>
    </row>
    <row r="30610" spans="1:2" x14ac:dyDescent="0.45">
      <c r="A30610" s="18">
        <v>46365.833333333336</v>
      </c>
      <c r="B30610">
        <v>16.32</v>
      </c>
    </row>
    <row r="30611" spans="1:2" x14ac:dyDescent="0.45">
      <c r="A30611" s="18">
        <v>46365.84375</v>
      </c>
      <c r="B30611">
        <v>14.7</v>
      </c>
    </row>
    <row r="30612" spans="1:2" x14ac:dyDescent="0.45">
      <c r="A30612" s="18">
        <v>46365.854166666664</v>
      </c>
      <c r="B30612">
        <v>15.04</v>
      </c>
    </row>
    <row r="30613" spans="1:2" x14ac:dyDescent="0.45">
      <c r="A30613" s="18">
        <v>46365.864583333336</v>
      </c>
      <c r="B30613">
        <v>15.48</v>
      </c>
    </row>
    <row r="30614" spans="1:2" x14ac:dyDescent="0.45">
      <c r="A30614" s="18">
        <v>46365.875</v>
      </c>
      <c r="B30614">
        <v>14.44</v>
      </c>
    </row>
    <row r="30615" spans="1:2" x14ac:dyDescent="0.45">
      <c r="A30615" s="18">
        <v>46365.885416666664</v>
      </c>
      <c r="B30615">
        <v>14.8</v>
      </c>
    </row>
    <row r="30616" spans="1:2" x14ac:dyDescent="0.45">
      <c r="A30616" s="18">
        <v>46365.895833333336</v>
      </c>
      <c r="B30616">
        <v>15.14</v>
      </c>
    </row>
    <row r="30617" spans="1:2" x14ac:dyDescent="0.45">
      <c r="A30617" s="18">
        <v>46365.90625</v>
      </c>
      <c r="B30617">
        <v>14.62</v>
      </c>
    </row>
    <row r="30618" spans="1:2" x14ac:dyDescent="0.45">
      <c r="A30618" s="18">
        <v>46365.916666666664</v>
      </c>
      <c r="B30618">
        <v>14.76</v>
      </c>
    </row>
    <row r="30619" spans="1:2" x14ac:dyDescent="0.45">
      <c r="A30619" s="18">
        <v>46365.927083333336</v>
      </c>
      <c r="B30619">
        <v>12.14</v>
      </c>
    </row>
    <row r="30620" spans="1:2" x14ac:dyDescent="0.45">
      <c r="A30620" s="18">
        <v>46365.9375</v>
      </c>
      <c r="B30620">
        <v>12.98</v>
      </c>
    </row>
    <row r="30621" spans="1:2" x14ac:dyDescent="0.45">
      <c r="A30621" s="18">
        <v>46365.947916666664</v>
      </c>
      <c r="B30621">
        <v>12.42</v>
      </c>
    </row>
    <row r="30622" spans="1:2" x14ac:dyDescent="0.45">
      <c r="A30622" s="18">
        <v>46365.958333333336</v>
      </c>
      <c r="B30622">
        <v>12.72</v>
      </c>
    </row>
    <row r="30623" spans="1:2" x14ac:dyDescent="0.45">
      <c r="A30623" s="18">
        <v>46365.96875</v>
      </c>
      <c r="B30623">
        <v>12.76</v>
      </c>
    </row>
    <row r="30624" spans="1:2" x14ac:dyDescent="0.45">
      <c r="A30624" s="18">
        <v>46365.979166666664</v>
      </c>
      <c r="B30624">
        <v>12.48</v>
      </c>
    </row>
    <row r="30625" spans="1:2" x14ac:dyDescent="0.45">
      <c r="A30625" s="18">
        <v>46365.989583333336</v>
      </c>
      <c r="B30625">
        <v>12.78</v>
      </c>
    </row>
    <row r="30626" spans="1:2" x14ac:dyDescent="0.45">
      <c r="A30626" s="12">
        <v>46366</v>
      </c>
      <c r="B30626">
        <v>12.28</v>
      </c>
    </row>
    <row r="30627" spans="1:2" x14ac:dyDescent="0.45">
      <c r="A30627" s="18">
        <v>46366.010416666664</v>
      </c>
      <c r="B30627">
        <v>12.4</v>
      </c>
    </row>
    <row r="30628" spans="1:2" x14ac:dyDescent="0.45">
      <c r="A30628" s="18">
        <v>46366.020833333336</v>
      </c>
      <c r="B30628">
        <v>12.48</v>
      </c>
    </row>
    <row r="30629" spans="1:2" x14ac:dyDescent="0.45">
      <c r="A30629" s="18">
        <v>46366.03125</v>
      </c>
      <c r="B30629">
        <v>12.14</v>
      </c>
    </row>
    <row r="30630" spans="1:2" x14ac:dyDescent="0.45">
      <c r="A30630" s="18">
        <v>46366.041666666664</v>
      </c>
      <c r="B30630">
        <v>12.34</v>
      </c>
    </row>
    <row r="30631" spans="1:2" x14ac:dyDescent="0.45">
      <c r="A30631" s="18">
        <v>46366.052083333336</v>
      </c>
      <c r="B30631">
        <v>12.56</v>
      </c>
    </row>
    <row r="30632" spans="1:2" x14ac:dyDescent="0.45">
      <c r="A30632" s="18">
        <v>46366.0625</v>
      </c>
      <c r="B30632">
        <v>12.44</v>
      </c>
    </row>
    <row r="30633" spans="1:2" x14ac:dyDescent="0.45">
      <c r="A30633" s="18">
        <v>46366.072916666664</v>
      </c>
      <c r="B30633">
        <v>12.58</v>
      </c>
    </row>
    <row r="30634" spans="1:2" x14ac:dyDescent="0.45">
      <c r="A30634" s="18">
        <v>46366.083333333336</v>
      </c>
      <c r="B30634">
        <v>12.16</v>
      </c>
    </row>
    <row r="30635" spans="1:2" x14ac:dyDescent="0.45">
      <c r="A30635" s="18">
        <v>46366.09375</v>
      </c>
      <c r="B30635">
        <v>12.64</v>
      </c>
    </row>
    <row r="30636" spans="1:2" x14ac:dyDescent="0.45">
      <c r="A30636" s="18">
        <v>46366.104166666664</v>
      </c>
      <c r="B30636">
        <v>12.12</v>
      </c>
    </row>
    <row r="30637" spans="1:2" x14ac:dyDescent="0.45">
      <c r="A30637" s="18">
        <v>46366.114583333336</v>
      </c>
      <c r="B30637">
        <v>12.64</v>
      </c>
    </row>
    <row r="30638" spans="1:2" x14ac:dyDescent="0.45">
      <c r="A30638" s="18">
        <v>46366.125</v>
      </c>
      <c r="B30638">
        <v>12.58</v>
      </c>
    </row>
    <row r="30639" spans="1:2" x14ac:dyDescent="0.45">
      <c r="A30639" s="18">
        <v>46366.135416666664</v>
      </c>
      <c r="B30639">
        <v>12.06</v>
      </c>
    </row>
    <row r="30640" spans="1:2" x14ac:dyDescent="0.45">
      <c r="A30640" s="18">
        <v>46366.145833333336</v>
      </c>
      <c r="B30640">
        <v>12.62</v>
      </c>
    </row>
    <row r="30641" spans="1:2" x14ac:dyDescent="0.45">
      <c r="A30641" s="18">
        <v>46366.15625</v>
      </c>
      <c r="B30641">
        <v>12.1</v>
      </c>
    </row>
    <row r="30642" spans="1:2" x14ac:dyDescent="0.45">
      <c r="A30642" s="18">
        <v>46366.166666666664</v>
      </c>
      <c r="B30642">
        <v>12.6</v>
      </c>
    </row>
    <row r="30643" spans="1:2" x14ac:dyDescent="0.45">
      <c r="A30643" s="18">
        <v>46366.177083333336</v>
      </c>
      <c r="B30643">
        <v>12.44</v>
      </c>
    </row>
    <row r="30644" spans="1:2" x14ac:dyDescent="0.45">
      <c r="A30644" s="18">
        <v>46366.1875</v>
      </c>
      <c r="B30644">
        <v>12.04</v>
      </c>
    </row>
    <row r="30645" spans="1:2" x14ac:dyDescent="0.45">
      <c r="A30645" s="18">
        <v>46366.197916666664</v>
      </c>
      <c r="B30645">
        <v>12.54</v>
      </c>
    </row>
    <row r="30646" spans="1:2" x14ac:dyDescent="0.45">
      <c r="A30646" s="18">
        <v>46366.208333333336</v>
      </c>
      <c r="B30646">
        <v>12.04</v>
      </c>
    </row>
    <row r="30647" spans="1:2" x14ac:dyDescent="0.45">
      <c r="A30647" s="18">
        <v>46366.21875</v>
      </c>
      <c r="B30647">
        <v>12.38</v>
      </c>
    </row>
    <row r="30648" spans="1:2" x14ac:dyDescent="0.45">
      <c r="A30648" s="18">
        <v>46366.229166666664</v>
      </c>
      <c r="B30648">
        <v>12.5</v>
      </c>
    </row>
    <row r="30649" spans="1:2" x14ac:dyDescent="0.45">
      <c r="A30649" s="18">
        <v>46366.239583333336</v>
      </c>
      <c r="B30649">
        <v>12.22</v>
      </c>
    </row>
    <row r="30650" spans="1:2" x14ac:dyDescent="0.45">
      <c r="A30650" s="18">
        <v>46366.25</v>
      </c>
      <c r="B30650">
        <v>12.58</v>
      </c>
    </row>
    <row r="30651" spans="1:2" x14ac:dyDescent="0.45">
      <c r="A30651" s="18">
        <v>46366.260416666664</v>
      </c>
      <c r="B30651">
        <v>14.52</v>
      </c>
    </row>
    <row r="30652" spans="1:2" x14ac:dyDescent="0.45">
      <c r="A30652" s="18">
        <v>46366.270833333336</v>
      </c>
      <c r="B30652">
        <v>14.62</v>
      </c>
    </row>
    <row r="30653" spans="1:2" x14ac:dyDescent="0.45">
      <c r="A30653" s="18">
        <v>46366.28125</v>
      </c>
      <c r="B30653">
        <v>14.8</v>
      </c>
    </row>
    <row r="30654" spans="1:2" x14ac:dyDescent="0.45">
      <c r="A30654" s="18">
        <v>46366.291666666664</v>
      </c>
      <c r="B30654">
        <v>20.239999999999998</v>
      </c>
    </row>
    <row r="30655" spans="1:2" x14ac:dyDescent="0.45">
      <c r="A30655" s="18">
        <v>46366.302083333336</v>
      </c>
      <c r="B30655">
        <v>20.399999999999999</v>
      </c>
    </row>
    <row r="30656" spans="1:2" x14ac:dyDescent="0.45">
      <c r="A30656" s="18">
        <v>46366.3125</v>
      </c>
      <c r="B30656">
        <v>20.84</v>
      </c>
    </row>
    <row r="30657" spans="1:2" x14ac:dyDescent="0.45">
      <c r="A30657" s="18">
        <v>46366.322916666664</v>
      </c>
      <c r="B30657">
        <v>24.84</v>
      </c>
    </row>
    <row r="30658" spans="1:2" x14ac:dyDescent="0.45">
      <c r="A30658" s="18">
        <v>46366.333333333336</v>
      </c>
      <c r="B30658">
        <v>24.6</v>
      </c>
    </row>
    <row r="30659" spans="1:2" x14ac:dyDescent="0.45">
      <c r="A30659" s="18">
        <v>46366.34375</v>
      </c>
      <c r="B30659">
        <v>19.079999999999998</v>
      </c>
    </row>
    <row r="30660" spans="1:2" x14ac:dyDescent="0.45">
      <c r="A30660" s="18">
        <v>46366.354166666664</v>
      </c>
      <c r="B30660">
        <v>26.76</v>
      </c>
    </row>
    <row r="30661" spans="1:2" x14ac:dyDescent="0.45">
      <c r="A30661" s="18">
        <v>46366.364583333336</v>
      </c>
      <c r="B30661">
        <v>27.7</v>
      </c>
    </row>
    <row r="30662" spans="1:2" x14ac:dyDescent="0.45">
      <c r="A30662" s="18">
        <v>46366.375</v>
      </c>
      <c r="B30662">
        <v>23.96</v>
      </c>
    </row>
    <row r="30663" spans="1:2" x14ac:dyDescent="0.45">
      <c r="A30663" s="18">
        <v>46366.385416666664</v>
      </c>
      <c r="B30663">
        <v>22.3</v>
      </c>
    </row>
    <row r="30664" spans="1:2" x14ac:dyDescent="0.45">
      <c r="A30664" s="18">
        <v>46366.395833333336</v>
      </c>
      <c r="B30664">
        <v>28.38</v>
      </c>
    </row>
    <row r="30665" spans="1:2" x14ac:dyDescent="0.45">
      <c r="A30665" s="18">
        <v>46366.40625</v>
      </c>
      <c r="B30665">
        <v>31.22</v>
      </c>
    </row>
    <row r="30666" spans="1:2" x14ac:dyDescent="0.45">
      <c r="A30666" s="18">
        <v>46366.416666666664</v>
      </c>
      <c r="B30666">
        <v>30.82</v>
      </c>
    </row>
    <row r="30667" spans="1:2" x14ac:dyDescent="0.45">
      <c r="A30667" s="18">
        <v>46366.427083333336</v>
      </c>
      <c r="B30667">
        <v>27.38</v>
      </c>
    </row>
    <row r="30668" spans="1:2" x14ac:dyDescent="0.45">
      <c r="A30668" s="18">
        <v>46366.4375</v>
      </c>
      <c r="B30668">
        <v>26.84</v>
      </c>
    </row>
    <row r="30669" spans="1:2" x14ac:dyDescent="0.45">
      <c r="A30669" s="18">
        <v>46366.447916666664</v>
      </c>
      <c r="B30669">
        <v>26.94</v>
      </c>
    </row>
    <row r="30670" spans="1:2" x14ac:dyDescent="0.45">
      <c r="A30670" s="18">
        <v>46366.458333333336</v>
      </c>
      <c r="B30670">
        <v>31.3</v>
      </c>
    </row>
    <row r="30671" spans="1:2" x14ac:dyDescent="0.45">
      <c r="A30671" s="18">
        <v>46366.46875</v>
      </c>
      <c r="B30671">
        <v>24.68</v>
      </c>
    </row>
    <row r="30672" spans="1:2" x14ac:dyDescent="0.45">
      <c r="A30672" s="18">
        <v>46366.479166666664</v>
      </c>
      <c r="B30672">
        <v>25.18</v>
      </c>
    </row>
    <row r="30673" spans="1:2" x14ac:dyDescent="0.45">
      <c r="A30673" s="18">
        <v>46366.489583333336</v>
      </c>
      <c r="B30673">
        <v>26.28</v>
      </c>
    </row>
    <row r="30674" spans="1:2" x14ac:dyDescent="0.45">
      <c r="A30674" s="18">
        <v>46366.5</v>
      </c>
      <c r="B30674">
        <v>27.02</v>
      </c>
    </row>
    <row r="30675" spans="1:2" x14ac:dyDescent="0.45">
      <c r="A30675" s="18">
        <v>46366.510416666664</v>
      </c>
      <c r="B30675">
        <v>25.92</v>
      </c>
    </row>
    <row r="30676" spans="1:2" x14ac:dyDescent="0.45">
      <c r="A30676" s="18">
        <v>46366.520833333336</v>
      </c>
      <c r="B30676">
        <v>25.62</v>
      </c>
    </row>
    <row r="30677" spans="1:2" x14ac:dyDescent="0.45">
      <c r="A30677" s="18">
        <v>46366.53125</v>
      </c>
      <c r="B30677">
        <v>24.3</v>
      </c>
    </row>
    <row r="30678" spans="1:2" x14ac:dyDescent="0.45">
      <c r="A30678" s="18">
        <v>46366.541666666664</v>
      </c>
      <c r="B30678">
        <v>25.66</v>
      </c>
    </row>
    <row r="30679" spans="1:2" x14ac:dyDescent="0.45">
      <c r="A30679" s="18">
        <v>46366.552083333336</v>
      </c>
      <c r="B30679">
        <v>22.84</v>
      </c>
    </row>
    <row r="30680" spans="1:2" x14ac:dyDescent="0.45">
      <c r="A30680" s="18">
        <v>46366.5625</v>
      </c>
      <c r="B30680">
        <v>25.76</v>
      </c>
    </row>
    <row r="30681" spans="1:2" x14ac:dyDescent="0.45">
      <c r="A30681" s="18">
        <v>46366.572916666664</v>
      </c>
      <c r="B30681">
        <v>21.92</v>
      </c>
    </row>
    <row r="30682" spans="1:2" x14ac:dyDescent="0.45">
      <c r="A30682" s="18">
        <v>46366.583333333336</v>
      </c>
      <c r="B30682">
        <v>22.16</v>
      </c>
    </row>
    <row r="30683" spans="1:2" x14ac:dyDescent="0.45">
      <c r="A30683" s="18">
        <v>46366.59375</v>
      </c>
      <c r="B30683">
        <v>21.7</v>
      </c>
    </row>
    <row r="30684" spans="1:2" x14ac:dyDescent="0.45">
      <c r="A30684" s="18">
        <v>46366.604166666664</v>
      </c>
      <c r="B30684">
        <v>28.82</v>
      </c>
    </row>
    <row r="30685" spans="1:2" x14ac:dyDescent="0.45">
      <c r="A30685" s="18">
        <v>46366.614583333336</v>
      </c>
      <c r="B30685">
        <v>31.64</v>
      </c>
    </row>
    <row r="30686" spans="1:2" x14ac:dyDescent="0.45">
      <c r="A30686" s="18">
        <v>46366.625</v>
      </c>
      <c r="B30686">
        <v>33.54</v>
      </c>
    </row>
    <row r="30687" spans="1:2" x14ac:dyDescent="0.45">
      <c r="A30687" s="18">
        <v>46366.635416666664</v>
      </c>
      <c r="B30687">
        <v>36.24</v>
      </c>
    </row>
    <row r="30688" spans="1:2" x14ac:dyDescent="0.45">
      <c r="A30688" s="18">
        <v>46366.645833333336</v>
      </c>
      <c r="B30688">
        <v>37.32</v>
      </c>
    </row>
    <row r="30689" spans="1:2" x14ac:dyDescent="0.45">
      <c r="A30689" s="18">
        <v>46366.65625</v>
      </c>
      <c r="B30689">
        <v>34.880000000000003</v>
      </c>
    </row>
    <row r="30690" spans="1:2" x14ac:dyDescent="0.45">
      <c r="A30690" s="18">
        <v>46366.666666666664</v>
      </c>
      <c r="B30690">
        <v>31.34</v>
      </c>
    </row>
    <row r="30691" spans="1:2" x14ac:dyDescent="0.45">
      <c r="A30691" s="18">
        <v>46366.677083333336</v>
      </c>
      <c r="B30691">
        <v>35.18</v>
      </c>
    </row>
    <row r="30692" spans="1:2" x14ac:dyDescent="0.45">
      <c r="A30692" s="18">
        <v>46366.6875</v>
      </c>
      <c r="B30692">
        <v>48.58</v>
      </c>
    </row>
    <row r="30693" spans="1:2" x14ac:dyDescent="0.45">
      <c r="A30693" s="18">
        <v>46366.697916666664</v>
      </c>
      <c r="B30693">
        <v>51.24</v>
      </c>
    </row>
    <row r="30694" spans="1:2" x14ac:dyDescent="0.45">
      <c r="A30694" s="18">
        <v>46366.708333333336</v>
      </c>
      <c r="B30694">
        <v>42.38</v>
      </c>
    </row>
    <row r="30695" spans="1:2" x14ac:dyDescent="0.45">
      <c r="A30695" s="18">
        <v>46366.71875</v>
      </c>
      <c r="B30695">
        <v>30.78</v>
      </c>
    </row>
    <row r="30696" spans="1:2" x14ac:dyDescent="0.45">
      <c r="A30696" s="18">
        <v>46366.729166666664</v>
      </c>
      <c r="B30696">
        <v>18.739999999999998</v>
      </c>
    </row>
    <row r="30697" spans="1:2" x14ac:dyDescent="0.45">
      <c r="A30697" s="18">
        <v>46366.739583333336</v>
      </c>
      <c r="B30697">
        <v>18.48</v>
      </c>
    </row>
    <row r="30698" spans="1:2" x14ac:dyDescent="0.45">
      <c r="A30698" s="18">
        <v>46366.75</v>
      </c>
      <c r="B30698">
        <v>19</v>
      </c>
    </row>
    <row r="30699" spans="1:2" x14ac:dyDescent="0.45">
      <c r="A30699" s="18">
        <v>46366.760416666664</v>
      </c>
      <c r="B30699">
        <v>18.04</v>
      </c>
    </row>
    <row r="30700" spans="1:2" x14ac:dyDescent="0.45">
      <c r="A30700" s="18">
        <v>46366.770833333336</v>
      </c>
      <c r="B30700">
        <v>18.04</v>
      </c>
    </row>
    <row r="30701" spans="1:2" x14ac:dyDescent="0.45">
      <c r="A30701" s="18">
        <v>46366.78125</v>
      </c>
      <c r="B30701">
        <v>18.02</v>
      </c>
    </row>
    <row r="30702" spans="1:2" x14ac:dyDescent="0.45">
      <c r="A30702" s="18">
        <v>46366.791666666664</v>
      </c>
      <c r="B30702">
        <v>16.600000000000001</v>
      </c>
    </row>
    <row r="30703" spans="1:2" x14ac:dyDescent="0.45">
      <c r="A30703" s="18">
        <v>46366.802083333336</v>
      </c>
      <c r="B30703">
        <v>16.36</v>
      </c>
    </row>
    <row r="30704" spans="1:2" x14ac:dyDescent="0.45">
      <c r="A30704" s="18">
        <v>46366.8125</v>
      </c>
      <c r="B30704">
        <v>16.04</v>
      </c>
    </row>
    <row r="30705" spans="1:2" x14ac:dyDescent="0.45">
      <c r="A30705" s="18">
        <v>46366.822916666664</v>
      </c>
      <c r="B30705">
        <v>16.12</v>
      </c>
    </row>
    <row r="30706" spans="1:2" x14ac:dyDescent="0.45">
      <c r="A30706" s="18">
        <v>46366.833333333336</v>
      </c>
      <c r="B30706">
        <v>15.78</v>
      </c>
    </row>
    <row r="30707" spans="1:2" x14ac:dyDescent="0.45">
      <c r="A30707" s="18">
        <v>46366.84375</v>
      </c>
      <c r="B30707">
        <v>14.46</v>
      </c>
    </row>
    <row r="30708" spans="1:2" x14ac:dyDescent="0.45">
      <c r="A30708" s="18">
        <v>46366.854166666664</v>
      </c>
      <c r="B30708">
        <v>15.38</v>
      </c>
    </row>
    <row r="30709" spans="1:2" x14ac:dyDescent="0.45">
      <c r="A30709" s="18">
        <v>46366.864583333336</v>
      </c>
      <c r="B30709">
        <v>15.22</v>
      </c>
    </row>
    <row r="30710" spans="1:2" x14ac:dyDescent="0.45">
      <c r="A30710" s="18">
        <v>46366.875</v>
      </c>
      <c r="B30710">
        <v>14.4</v>
      </c>
    </row>
    <row r="30711" spans="1:2" x14ac:dyDescent="0.45">
      <c r="A30711" s="18">
        <v>46366.885416666664</v>
      </c>
      <c r="B30711">
        <v>14.92</v>
      </c>
    </row>
    <row r="30712" spans="1:2" x14ac:dyDescent="0.45">
      <c r="A30712" s="18">
        <v>46366.895833333336</v>
      </c>
      <c r="B30712">
        <v>14.5</v>
      </c>
    </row>
    <row r="30713" spans="1:2" x14ac:dyDescent="0.45">
      <c r="A30713" s="18">
        <v>46366.90625</v>
      </c>
      <c r="B30713">
        <v>14.74</v>
      </c>
    </row>
    <row r="30714" spans="1:2" x14ac:dyDescent="0.45">
      <c r="A30714" s="18">
        <v>46366.916666666664</v>
      </c>
      <c r="B30714">
        <v>14.74</v>
      </c>
    </row>
    <row r="30715" spans="1:2" x14ac:dyDescent="0.45">
      <c r="A30715" s="18">
        <v>46366.927083333336</v>
      </c>
      <c r="B30715">
        <v>12.4</v>
      </c>
    </row>
    <row r="30716" spans="1:2" x14ac:dyDescent="0.45">
      <c r="A30716" s="18">
        <v>46366.9375</v>
      </c>
      <c r="B30716">
        <v>12.58</v>
      </c>
    </row>
    <row r="30717" spans="1:2" x14ac:dyDescent="0.45">
      <c r="A30717" s="18">
        <v>46366.947916666664</v>
      </c>
      <c r="B30717">
        <v>13.04</v>
      </c>
    </row>
    <row r="30718" spans="1:2" x14ac:dyDescent="0.45">
      <c r="A30718" s="18">
        <v>46366.958333333336</v>
      </c>
      <c r="B30718">
        <v>12.38</v>
      </c>
    </row>
    <row r="30719" spans="1:2" x14ac:dyDescent="0.45">
      <c r="A30719" s="18">
        <v>46366.96875</v>
      </c>
      <c r="B30719">
        <v>12.2</v>
      </c>
    </row>
    <row r="30720" spans="1:2" x14ac:dyDescent="0.45">
      <c r="A30720" s="18">
        <v>46366.979166666664</v>
      </c>
      <c r="B30720">
        <v>12.66</v>
      </c>
    </row>
    <row r="30721" spans="1:2" x14ac:dyDescent="0.45">
      <c r="A30721" s="18">
        <v>46366.989583333336</v>
      </c>
      <c r="B30721">
        <v>12.64</v>
      </c>
    </row>
    <row r="30722" spans="1:2" x14ac:dyDescent="0.45">
      <c r="A30722" s="12">
        <v>46367</v>
      </c>
      <c r="B30722">
        <v>12.34</v>
      </c>
    </row>
    <row r="30723" spans="1:2" x14ac:dyDescent="0.45">
      <c r="A30723" s="18">
        <v>46367.010416666664</v>
      </c>
      <c r="B30723">
        <v>12.7</v>
      </c>
    </row>
    <row r="30724" spans="1:2" x14ac:dyDescent="0.45">
      <c r="A30724" s="18">
        <v>46367.020833333336</v>
      </c>
      <c r="B30724">
        <v>12.58</v>
      </c>
    </row>
    <row r="30725" spans="1:2" x14ac:dyDescent="0.45">
      <c r="A30725" s="18">
        <v>46367.03125</v>
      </c>
      <c r="B30725">
        <v>12.2</v>
      </c>
    </row>
    <row r="30726" spans="1:2" x14ac:dyDescent="0.45">
      <c r="A30726" s="18">
        <v>46367.041666666664</v>
      </c>
      <c r="B30726">
        <v>12.54</v>
      </c>
    </row>
    <row r="30727" spans="1:2" x14ac:dyDescent="0.45">
      <c r="A30727" s="18">
        <v>46367.052083333336</v>
      </c>
      <c r="B30727">
        <v>12.36</v>
      </c>
    </row>
    <row r="30728" spans="1:2" x14ac:dyDescent="0.45">
      <c r="A30728" s="18">
        <v>46367.0625</v>
      </c>
      <c r="B30728">
        <v>12.16</v>
      </c>
    </row>
    <row r="30729" spans="1:2" x14ac:dyDescent="0.45">
      <c r="A30729" s="18">
        <v>46367.072916666664</v>
      </c>
      <c r="B30729">
        <v>12.66</v>
      </c>
    </row>
    <row r="30730" spans="1:2" x14ac:dyDescent="0.45">
      <c r="A30730" s="18">
        <v>46367.083333333336</v>
      </c>
      <c r="B30730">
        <v>12.22</v>
      </c>
    </row>
    <row r="30731" spans="1:2" x14ac:dyDescent="0.45">
      <c r="A30731" s="18">
        <v>46367.09375</v>
      </c>
      <c r="B30731">
        <v>12.54</v>
      </c>
    </row>
    <row r="30732" spans="1:2" x14ac:dyDescent="0.45">
      <c r="A30732" s="18">
        <v>46367.104166666664</v>
      </c>
      <c r="B30732">
        <v>12.6</v>
      </c>
    </row>
    <row r="30733" spans="1:2" x14ac:dyDescent="0.45">
      <c r="A30733" s="18">
        <v>46367.114583333336</v>
      </c>
      <c r="B30733">
        <v>12.42</v>
      </c>
    </row>
    <row r="30734" spans="1:2" x14ac:dyDescent="0.45">
      <c r="A30734" s="18">
        <v>46367.125</v>
      </c>
      <c r="B30734">
        <v>12.6</v>
      </c>
    </row>
    <row r="30735" spans="1:2" x14ac:dyDescent="0.45">
      <c r="A30735" s="18">
        <v>46367.135416666664</v>
      </c>
      <c r="B30735">
        <v>12.4</v>
      </c>
    </row>
    <row r="30736" spans="1:2" x14ac:dyDescent="0.45">
      <c r="A30736" s="18">
        <v>46367.145833333336</v>
      </c>
      <c r="B30736">
        <v>12.5</v>
      </c>
    </row>
    <row r="30737" spans="1:2" x14ac:dyDescent="0.45">
      <c r="A30737" s="18">
        <v>46367.15625</v>
      </c>
      <c r="B30737">
        <v>12.62</v>
      </c>
    </row>
    <row r="30738" spans="1:2" x14ac:dyDescent="0.45">
      <c r="A30738" s="18">
        <v>46367.166666666664</v>
      </c>
      <c r="B30738">
        <v>12.88</v>
      </c>
    </row>
    <row r="30739" spans="1:2" x14ac:dyDescent="0.45">
      <c r="A30739" s="18">
        <v>46367.177083333336</v>
      </c>
      <c r="B30739">
        <v>12.7</v>
      </c>
    </row>
    <row r="30740" spans="1:2" x14ac:dyDescent="0.45">
      <c r="A30740" s="18">
        <v>46367.1875</v>
      </c>
      <c r="B30740">
        <v>12.22</v>
      </c>
    </row>
    <row r="30741" spans="1:2" x14ac:dyDescent="0.45">
      <c r="A30741" s="18">
        <v>46367.197916666664</v>
      </c>
      <c r="B30741">
        <v>12.76</v>
      </c>
    </row>
    <row r="30742" spans="1:2" x14ac:dyDescent="0.45">
      <c r="A30742" s="18">
        <v>46367.208333333336</v>
      </c>
      <c r="B30742">
        <v>13.1</v>
      </c>
    </row>
    <row r="30743" spans="1:2" x14ac:dyDescent="0.45">
      <c r="A30743" s="18">
        <v>46367.21875</v>
      </c>
      <c r="B30743">
        <v>12.36</v>
      </c>
    </row>
    <row r="30744" spans="1:2" x14ac:dyDescent="0.45">
      <c r="A30744" s="18">
        <v>46367.229166666664</v>
      </c>
      <c r="B30744">
        <v>12.46</v>
      </c>
    </row>
    <row r="30745" spans="1:2" x14ac:dyDescent="0.45">
      <c r="A30745" s="18">
        <v>46367.239583333336</v>
      </c>
      <c r="B30745">
        <v>12.62</v>
      </c>
    </row>
    <row r="30746" spans="1:2" x14ac:dyDescent="0.45">
      <c r="A30746" s="18">
        <v>46367.25</v>
      </c>
      <c r="B30746">
        <v>12.16</v>
      </c>
    </row>
    <row r="30747" spans="1:2" x14ac:dyDescent="0.45">
      <c r="A30747" s="18">
        <v>46367.260416666664</v>
      </c>
      <c r="B30747">
        <v>14.88</v>
      </c>
    </row>
    <row r="30748" spans="1:2" x14ac:dyDescent="0.45">
      <c r="A30748" s="18">
        <v>46367.270833333336</v>
      </c>
      <c r="B30748">
        <v>14.44</v>
      </c>
    </row>
    <row r="30749" spans="1:2" x14ac:dyDescent="0.45">
      <c r="A30749" s="18">
        <v>46367.28125</v>
      </c>
      <c r="B30749">
        <v>14.72</v>
      </c>
    </row>
    <row r="30750" spans="1:2" x14ac:dyDescent="0.45">
      <c r="A30750" s="18">
        <v>46367.291666666664</v>
      </c>
      <c r="B30750">
        <v>14.98</v>
      </c>
    </row>
    <row r="30751" spans="1:2" x14ac:dyDescent="0.45">
      <c r="A30751" s="18">
        <v>46367.302083333336</v>
      </c>
      <c r="B30751">
        <v>14.72</v>
      </c>
    </row>
    <row r="30752" spans="1:2" x14ac:dyDescent="0.45">
      <c r="A30752" s="18">
        <v>46367.3125</v>
      </c>
      <c r="B30752">
        <v>15.1</v>
      </c>
    </row>
    <row r="30753" spans="1:2" x14ac:dyDescent="0.45">
      <c r="A30753" s="18">
        <v>46367.322916666664</v>
      </c>
      <c r="B30753">
        <v>14.9</v>
      </c>
    </row>
    <row r="30754" spans="1:2" x14ac:dyDescent="0.45">
      <c r="A30754" s="18">
        <v>46367.333333333336</v>
      </c>
      <c r="B30754">
        <v>15.3</v>
      </c>
    </row>
    <row r="30755" spans="1:2" x14ac:dyDescent="0.45">
      <c r="A30755" s="18">
        <v>46367.34375</v>
      </c>
      <c r="B30755">
        <v>8.82</v>
      </c>
    </row>
    <row r="30756" spans="1:2" x14ac:dyDescent="0.45">
      <c r="A30756" s="18">
        <v>46367.354166666664</v>
      </c>
      <c r="B30756">
        <v>16.64</v>
      </c>
    </row>
    <row r="30757" spans="1:2" x14ac:dyDescent="0.45">
      <c r="A30757" s="18">
        <v>46367.364583333336</v>
      </c>
      <c r="B30757">
        <v>16.079999999999998</v>
      </c>
    </row>
    <row r="30758" spans="1:2" x14ac:dyDescent="0.45">
      <c r="A30758" s="18">
        <v>46367.375</v>
      </c>
      <c r="B30758">
        <v>17.14</v>
      </c>
    </row>
    <row r="30759" spans="1:2" x14ac:dyDescent="0.45">
      <c r="A30759" s="18">
        <v>46367.385416666664</v>
      </c>
      <c r="B30759">
        <v>16.420000000000002</v>
      </c>
    </row>
    <row r="30760" spans="1:2" x14ac:dyDescent="0.45">
      <c r="A30760" s="18">
        <v>46367.395833333336</v>
      </c>
      <c r="B30760">
        <v>17.079999999999998</v>
      </c>
    </row>
    <row r="30761" spans="1:2" x14ac:dyDescent="0.45">
      <c r="A30761" s="18">
        <v>46367.40625</v>
      </c>
      <c r="B30761">
        <v>17.5</v>
      </c>
    </row>
    <row r="30762" spans="1:2" x14ac:dyDescent="0.45">
      <c r="A30762" s="18">
        <v>46367.416666666664</v>
      </c>
      <c r="B30762">
        <v>16.54</v>
      </c>
    </row>
    <row r="30763" spans="1:2" x14ac:dyDescent="0.45">
      <c r="A30763" s="18">
        <v>46367.427083333336</v>
      </c>
      <c r="B30763">
        <v>12.82</v>
      </c>
    </row>
    <row r="30764" spans="1:2" x14ac:dyDescent="0.45">
      <c r="A30764" s="18">
        <v>46367.4375</v>
      </c>
      <c r="B30764">
        <v>11.48</v>
      </c>
    </row>
    <row r="30765" spans="1:2" x14ac:dyDescent="0.45">
      <c r="A30765" s="18">
        <v>46367.447916666664</v>
      </c>
      <c r="B30765">
        <v>10.220000000000001</v>
      </c>
    </row>
    <row r="30766" spans="1:2" x14ac:dyDescent="0.45">
      <c r="A30766" s="18">
        <v>46367.458333333336</v>
      </c>
      <c r="B30766">
        <v>11.32</v>
      </c>
    </row>
    <row r="30767" spans="1:2" x14ac:dyDescent="0.45">
      <c r="A30767" s="18">
        <v>46367.46875</v>
      </c>
      <c r="B30767">
        <v>8.8000000000000007</v>
      </c>
    </row>
    <row r="30768" spans="1:2" x14ac:dyDescent="0.45">
      <c r="A30768" s="18">
        <v>46367.479166666664</v>
      </c>
      <c r="B30768">
        <v>9.8000000000000007</v>
      </c>
    </row>
    <row r="30769" spans="1:2" x14ac:dyDescent="0.45">
      <c r="A30769" s="18">
        <v>46367.489583333336</v>
      </c>
      <c r="B30769">
        <v>10.24</v>
      </c>
    </row>
    <row r="30770" spans="1:2" x14ac:dyDescent="0.45">
      <c r="A30770" s="18">
        <v>46367.5</v>
      </c>
      <c r="B30770">
        <v>10.16</v>
      </c>
    </row>
    <row r="30771" spans="1:2" x14ac:dyDescent="0.45">
      <c r="A30771" s="18">
        <v>46367.510416666664</v>
      </c>
      <c r="B30771">
        <v>10.4</v>
      </c>
    </row>
    <row r="30772" spans="1:2" x14ac:dyDescent="0.45">
      <c r="A30772" s="18">
        <v>46367.520833333336</v>
      </c>
      <c r="B30772">
        <v>10.48</v>
      </c>
    </row>
    <row r="30773" spans="1:2" x14ac:dyDescent="0.45">
      <c r="A30773" s="18">
        <v>46367.53125</v>
      </c>
      <c r="B30773">
        <v>10.6</v>
      </c>
    </row>
    <row r="30774" spans="1:2" x14ac:dyDescent="0.45">
      <c r="A30774" s="18">
        <v>46367.541666666664</v>
      </c>
      <c r="B30774">
        <v>11.54</v>
      </c>
    </row>
    <row r="30775" spans="1:2" x14ac:dyDescent="0.45">
      <c r="A30775" s="18">
        <v>46367.552083333336</v>
      </c>
      <c r="B30775">
        <v>9.26</v>
      </c>
    </row>
    <row r="30776" spans="1:2" x14ac:dyDescent="0.45">
      <c r="A30776" s="18">
        <v>46367.5625</v>
      </c>
      <c r="B30776">
        <v>8.5399999999999991</v>
      </c>
    </row>
    <row r="30777" spans="1:2" x14ac:dyDescent="0.45">
      <c r="A30777" s="18">
        <v>46367.572916666664</v>
      </c>
      <c r="B30777">
        <v>8.4600000000000009</v>
      </c>
    </row>
    <row r="30778" spans="1:2" x14ac:dyDescent="0.45">
      <c r="A30778" s="18">
        <v>46367.583333333336</v>
      </c>
      <c r="B30778">
        <v>8.58</v>
      </c>
    </row>
    <row r="30779" spans="1:2" x14ac:dyDescent="0.45">
      <c r="A30779" s="18">
        <v>46367.59375</v>
      </c>
      <c r="B30779">
        <v>8.16</v>
      </c>
    </row>
    <row r="30780" spans="1:2" x14ac:dyDescent="0.45">
      <c r="A30780" s="18">
        <v>46367.604166666664</v>
      </c>
      <c r="B30780">
        <v>8.5</v>
      </c>
    </row>
    <row r="30781" spans="1:2" x14ac:dyDescent="0.45">
      <c r="A30781" s="18">
        <v>46367.614583333336</v>
      </c>
      <c r="B30781">
        <v>8.3000000000000007</v>
      </c>
    </row>
    <row r="30782" spans="1:2" x14ac:dyDescent="0.45">
      <c r="A30782" s="18">
        <v>46367.625</v>
      </c>
      <c r="B30782">
        <v>8.0399999999999991</v>
      </c>
    </row>
    <row r="30783" spans="1:2" x14ac:dyDescent="0.45">
      <c r="A30783" s="18">
        <v>46367.635416666664</v>
      </c>
      <c r="B30783">
        <v>7.74</v>
      </c>
    </row>
    <row r="30784" spans="1:2" x14ac:dyDescent="0.45">
      <c r="A30784" s="18">
        <v>46367.645833333336</v>
      </c>
      <c r="B30784">
        <v>8.36</v>
      </c>
    </row>
    <row r="30785" spans="1:2" x14ac:dyDescent="0.45">
      <c r="A30785" s="18">
        <v>46367.65625</v>
      </c>
      <c r="B30785">
        <v>8.1199999999999992</v>
      </c>
    </row>
    <row r="30786" spans="1:2" x14ac:dyDescent="0.45">
      <c r="A30786" s="18">
        <v>46367.666666666664</v>
      </c>
      <c r="B30786">
        <v>7.66</v>
      </c>
    </row>
    <row r="30787" spans="1:2" x14ac:dyDescent="0.45">
      <c r="A30787" s="18">
        <v>46367.677083333336</v>
      </c>
      <c r="B30787">
        <v>8.86</v>
      </c>
    </row>
    <row r="30788" spans="1:2" x14ac:dyDescent="0.45">
      <c r="A30788" s="18">
        <v>46367.6875</v>
      </c>
      <c r="B30788">
        <v>13.5</v>
      </c>
    </row>
    <row r="30789" spans="1:2" x14ac:dyDescent="0.45">
      <c r="A30789" s="18">
        <v>46367.697916666664</v>
      </c>
      <c r="B30789">
        <v>18.04</v>
      </c>
    </row>
    <row r="30790" spans="1:2" x14ac:dyDescent="0.45">
      <c r="A30790" s="18">
        <v>46367.708333333336</v>
      </c>
      <c r="B30790">
        <v>18.62</v>
      </c>
    </row>
    <row r="30791" spans="1:2" x14ac:dyDescent="0.45">
      <c r="A30791" s="18">
        <v>46367.71875</v>
      </c>
      <c r="B30791">
        <v>18.38</v>
      </c>
    </row>
    <row r="30792" spans="1:2" x14ac:dyDescent="0.45">
      <c r="A30792" s="18">
        <v>46367.729166666664</v>
      </c>
      <c r="B30792">
        <v>17.78</v>
      </c>
    </row>
    <row r="30793" spans="1:2" x14ac:dyDescent="0.45">
      <c r="A30793" s="18">
        <v>46367.739583333336</v>
      </c>
      <c r="B30793">
        <v>18.62</v>
      </c>
    </row>
    <row r="30794" spans="1:2" x14ac:dyDescent="0.45">
      <c r="A30794" s="18">
        <v>46367.75</v>
      </c>
      <c r="B30794">
        <v>18.18</v>
      </c>
    </row>
    <row r="30795" spans="1:2" x14ac:dyDescent="0.45">
      <c r="A30795" s="18">
        <v>46367.760416666664</v>
      </c>
      <c r="B30795">
        <v>17.559999999999999</v>
      </c>
    </row>
    <row r="30796" spans="1:2" x14ac:dyDescent="0.45">
      <c r="A30796" s="18">
        <v>46367.770833333336</v>
      </c>
      <c r="B30796">
        <v>18.3</v>
      </c>
    </row>
    <row r="30797" spans="1:2" x14ac:dyDescent="0.45">
      <c r="A30797" s="18">
        <v>46367.78125</v>
      </c>
      <c r="B30797">
        <v>17.760000000000002</v>
      </c>
    </row>
    <row r="30798" spans="1:2" x14ac:dyDescent="0.45">
      <c r="A30798" s="18">
        <v>46367.791666666664</v>
      </c>
      <c r="B30798">
        <v>16.260000000000002</v>
      </c>
    </row>
    <row r="30799" spans="1:2" x14ac:dyDescent="0.45">
      <c r="A30799" s="18">
        <v>46367.802083333336</v>
      </c>
      <c r="B30799">
        <v>16.3</v>
      </c>
    </row>
    <row r="30800" spans="1:2" x14ac:dyDescent="0.45">
      <c r="A30800" s="18">
        <v>46367.8125</v>
      </c>
      <c r="B30800">
        <v>15.98</v>
      </c>
    </row>
    <row r="30801" spans="1:2" x14ac:dyDescent="0.45">
      <c r="A30801" s="18">
        <v>46367.822916666664</v>
      </c>
      <c r="B30801">
        <v>15.76</v>
      </c>
    </row>
    <row r="30802" spans="1:2" x14ac:dyDescent="0.45">
      <c r="A30802" s="18">
        <v>46367.833333333336</v>
      </c>
      <c r="B30802">
        <v>16.440000000000001</v>
      </c>
    </row>
    <row r="30803" spans="1:2" x14ac:dyDescent="0.45">
      <c r="A30803" s="18">
        <v>46367.84375</v>
      </c>
      <c r="B30803">
        <v>14.78</v>
      </c>
    </row>
    <row r="30804" spans="1:2" x14ac:dyDescent="0.45">
      <c r="A30804" s="18">
        <v>46367.854166666664</v>
      </c>
      <c r="B30804">
        <v>14.7</v>
      </c>
    </row>
    <row r="30805" spans="1:2" x14ac:dyDescent="0.45">
      <c r="A30805" s="18">
        <v>46367.864583333336</v>
      </c>
      <c r="B30805">
        <v>15.32</v>
      </c>
    </row>
    <row r="30806" spans="1:2" x14ac:dyDescent="0.45">
      <c r="A30806" s="18">
        <v>46367.875</v>
      </c>
      <c r="B30806">
        <v>14.88</v>
      </c>
    </row>
    <row r="30807" spans="1:2" x14ac:dyDescent="0.45">
      <c r="A30807" s="18">
        <v>46367.885416666664</v>
      </c>
      <c r="B30807">
        <v>14.76</v>
      </c>
    </row>
    <row r="30808" spans="1:2" x14ac:dyDescent="0.45">
      <c r="A30808" s="18">
        <v>46367.895833333336</v>
      </c>
      <c r="B30808">
        <v>15.04</v>
      </c>
    </row>
    <row r="30809" spans="1:2" x14ac:dyDescent="0.45">
      <c r="A30809" s="18">
        <v>46367.90625</v>
      </c>
      <c r="B30809">
        <v>14.58</v>
      </c>
    </row>
    <row r="30810" spans="1:2" x14ac:dyDescent="0.45">
      <c r="A30810" s="18">
        <v>46367.916666666664</v>
      </c>
      <c r="B30810">
        <v>15.14</v>
      </c>
    </row>
    <row r="30811" spans="1:2" x14ac:dyDescent="0.45">
      <c r="A30811" s="18">
        <v>46367.927083333336</v>
      </c>
      <c r="B30811">
        <v>12.64</v>
      </c>
    </row>
    <row r="30812" spans="1:2" x14ac:dyDescent="0.45">
      <c r="A30812" s="18">
        <v>46367.9375</v>
      </c>
      <c r="B30812">
        <v>12.26</v>
      </c>
    </row>
    <row r="30813" spans="1:2" x14ac:dyDescent="0.45">
      <c r="A30813" s="18">
        <v>46367.947916666664</v>
      </c>
      <c r="B30813">
        <v>13.22</v>
      </c>
    </row>
    <row r="30814" spans="1:2" x14ac:dyDescent="0.45">
      <c r="A30814" s="18">
        <v>46367.958333333336</v>
      </c>
      <c r="B30814">
        <v>12.88</v>
      </c>
    </row>
    <row r="30815" spans="1:2" x14ac:dyDescent="0.45">
      <c r="A30815" s="18">
        <v>46367.96875</v>
      </c>
      <c r="B30815">
        <v>12.28</v>
      </c>
    </row>
    <row r="30816" spans="1:2" x14ac:dyDescent="0.45">
      <c r="A30816" s="18">
        <v>46367.979166666664</v>
      </c>
      <c r="B30816">
        <v>12.96</v>
      </c>
    </row>
    <row r="30817" spans="1:2" x14ac:dyDescent="0.45">
      <c r="A30817" s="18">
        <v>46367.989583333336</v>
      </c>
      <c r="B30817">
        <v>13.02</v>
      </c>
    </row>
    <row r="30818" spans="1:2" x14ac:dyDescent="0.45">
      <c r="A30818" s="12">
        <v>46368</v>
      </c>
      <c r="B30818">
        <v>12.32</v>
      </c>
    </row>
    <row r="30819" spans="1:2" x14ac:dyDescent="0.45">
      <c r="A30819" s="18">
        <v>46368.010416666664</v>
      </c>
      <c r="B30819">
        <v>12.6</v>
      </c>
    </row>
    <row r="30820" spans="1:2" x14ac:dyDescent="0.45">
      <c r="A30820" s="18">
        <v>46368.020833333336</v>
      </c>
      <c r="B30820">
        <v>12.44</v>
      </c>
    </row>
    <row r="30821" spans="1:2" x14ac:dyDescent="0.45">
      <c r="A30821" s="18">
        <v>46368.03125</v>
      </c>
      <c r="B30821">
        <v>12.22</v>
      </c>
    </row>
    <row r="30822" spans="1:2" x14ac:dyDescent="0.45">
      <c r="A30822" s="18">
        <v>46368.041666666664</v>
      </c>
      <c r="B30822">
        <v>12.42</v>
      </c>
    </row>
    <row r="30823" spans="1:2" x14ac:dyDescent="0.45">
      <c r="A30823" s="18">
        <v>46368.052083333336</v>
      </c>
      <c r="B30823">
        <v>12.54</v>
      </c>
    </row>
    <row r="30824" spans="1:2" x14ac:dyDescent="0.45">
      <c r="A30824" s="18">
        <v>46368.0625</v>
      </c>
      <c r="B30824">
        <v>12.2</v>
      </c>
    </row>
    <row r="30825" spans="1:2" x14ac:dyDescent="0.45">
      <c r="A30825" s="18">
        <v>46368.072916666664</v>
      </c>
      <c r="B30825">
        <v>12.54</v>
      </c>
    </row>
    <row r="30826" spans="1:2" x14ac:dyDescent="0.45">
      <c r="A30826" s="18">
        <v>46368.083333333336</v>
      </c>
      <c r="B30826">
        <v>12.6</v>
      </c>
    </row>
    <row r="30827" spans="1:2" x14ac:dyDescent="0.45">
      <c r="A30827" s="18">
        <v>46368.09375</v>
      </c>
      <c r="B30827">
        <v>12.2</v>
      </c>
    </row>
    <row r="30828" spans="1:2" x14ac:dyDescent="0.45">
      <c r="A30828" s="18">
        <v>46368.104166666664</v>
      </c>
      <c r="B30828">
        <v>12.6</v>
      </c>
    </row>
    <row r="30829" spans="1:2" x14ac:dyDescent="0.45">
      <c r="A30829" s="18">
        <v>46368.114583333336</v>
      </c>
      <c r="B30829">
        <v>12.6</v>
      </c>
    </row>
    <row r="30830" spans="1:2" x14ac:dyDescent="0.45">
      <c r="A30830" s="18">
        <v>46368.125</v>
      </c>
      <c r="B30830">
        <v>12.12</v>
      </c>
    </row>
    <row r="30831" spans="1:2" x14ac:dyDescent="0.45">
      <c r="A30831" s="18">
        <v>46368.135416666664</v>
      </c>
      <c r="B30831">
        <v>12.54</v>
      </c>
    </row>
    <row r="30832" spans="1:2" x14ac:dyDescent="0.45">
      <c r="A30832" s="18">
        <v>46368.145833333336</v>
      </c>
      <c r="B30832">
        <v>12.62</v>
      </c>
    </row>
    <row r="30833" spans="1:2" x14ac:dyDescent="0.45">
      <c r="A30833" s="18">
        <v>46368.15625</v>
      </c>
      <c r="B30833">
        <v>12.76</v>
      </c>
    </row>
    <row r="30834" spans="1:2" x14ac:dyDescent="0.45">
      <c r="A30834" s="18">
        <v>46368.166666666664</v>
      </c>
      <c r="B30834">
        <v>12.32</v>
      </c>
    </row>
    <row r="30835" spans="1:2" x14ac:dyDescent="0.45">
      <c r="A30835" s="18">
        <v>46368.177083333336</v>
      </c>
      <c r="B30835">
        <v>12.56</v>
      </c>
    </row>
    <row r="30836" spans="1:2" x14ac:dyDescent="0.45">
      <c r="A30836" s="18">
        <v>46368.1875</v>
      </c>
      <c r="B30836">
        <v>12.4</v>
      </c>
    </row>
    <row r="30837" spans="1:2" x14ac:dyDescent="0.45">
      <c r="A30837" s="18">
        <v>46368.197916666664</v>
      </c>
      <c r="B30837">
        <v>12.6</v>
      </c>
    </row>
    <row r="30838" spans="1:2" x14ac:dyDescent="0.45">
      <c r="A30838" s="18">
        <v>46368.208333333336</v>
      </c>
      <c r="B30838">
        <v>12.64</v>
      </c>
    </row>
    <row r="30839" spans="1:2" x14ac:dyDescent="0.45">
      <c r="A30839" s="18">
        <v>46368.21875</v>
      </c>
      <c r="B30839">
        <v>12.16</v>
      </c>
    </row>
    <row r="30840" spans="1:2" x14ac:dyDescent="0.45">
      <c r="A30840" s="18">
        <v>46368.229166666664</v>
      </c>
      <c r="B30840">
        <v>12.68</v>
      </c>
    </row>
    <row r="30841" spans="1:2" x14ac:dyDescent="0.45">
      <c r="A30841" s="18">
        <v>46368.239583333336</v>
      </c>
      <c r="B30841">
        <v>12.84</v>
      </c>
    </row>
    <row r="30842" spans="1:2" x14ac:dyDescent="0.45">
      <c r="A30842" s="18">
        <v>46368.25</v>
      </c>
      <c r="B30842">
        <v>12.4</v>
      </c>
    </row>
    <row r="30843" spans="1:2" x14ac:dyDescent="0.45">
      <c r="A30843" s="18">
        <v>46368.260416666664</v>
      </c>
      <c r="B30843">
        <v>15.34</v>
      </c>
    </row>
    <row r="30844" spans="1:2" x14ac:dyDescent="0.45">
      <c r="A30844" s="18">
        <v>46368.270833333336</v>
      </c>
      <c r="B30844">
        <v>14.88</v>
      </c>
    </row>
    <row r="30845" spans="1:2" x14ac:dyDescent="0.45">
      <c r="A30845" s="18">
        <v>46368.28125</v>
      </c>
      <c r="B30845">
        <v>14.48</v>
      </c>
    </row>
    <row r="30846" spans="1:2" x14ac:dyDescent="0.45">
      <c r="A30846" s="18">
        <v>46368.291666666664</v>
      </c>
      <c r="B30846">
        <v>15.44</v>
      </c>
    </row>
    <row r="30847" spans="1:2" x14ac:dyDescent="0.45">
      <c r="A30847" s="18">
        <v>46368.302083333336</v>
      </c>
      <c r="B30847">
        <v>14.92</v>
      </c>
    </row>
    <row r="30848" spans="1:2" x14ac:dyDescent="0.45">
      <c r="A30848" s="18">
        <v>46368.3125</v>
      </c>
      <c r="B30848">
        <v>14.44</v>
      </c>
    </row>
    <row r="30849" spans="1:2" x14ac:dyDescent="0.45">
      <c r="A30849" s="18">
        <v>46368.322916666664</v>
      </c>
      <c r="B30849">
        <v>15.1</v>
      </c>
    </row>
    <row r="30850" spans="1:2" x14ac:dyDescent="0.45">
      <c r="A30850" s="18">
        <v>46368.333333333336</v>
      </c>
      <c r="B30850">
        <v>14.88</v>
      </c>
    </row>
    <row r="30851" spans="1:2" x14ac:dyDescent="0.45">
      <c r="A30851" s="18">
        <v>46368.34375</v>
      </c>
      <c r="B30851">
        <v>6.9</v>
      </c>
    </row>
    <row r="30852" spans="1:2" x14ac:dyDescent="0.45">
      <c r="A30852" s="18">
        <v>46368.354166666664</v>
      </c>
      <c r="B30852">
        <v>8.66</v>
      </c>
    </row>
    <row r="30853" spans="1:2" x14ac:dyDescent="0.45">
      <c r="A30853" s="18">
        <v>46368.364583333336</v>
      </c>
      <c r="B30853">
        <v>7.92</v>
      </c>
    </row>
    <row r="30854" spans="1:2" x14ac:dyDescent="0.45">
      <c r="A30854" s="18">
        <v>46368.375</v>
      </c>
      <c r="B30854">
        <v>6</v>
      </c>
    </row>
    <row r="30855" spans="1:2" x14ac:dyDescent="0.45">
      <c r="A30855" s="18">
        <v>46368.385416666664</v>
      </c>
      <c r="B30855">
        <v>6.44</v>
      </c>
    </row>
    <row r="30856" spans="1:2" x14ac:dyDescent="0.45">
      <c r="A30856" s="18">
        <v>46368.395833333336</v>
      </c>
      <c r="B30856">
        <v>6.86</v>
      </c>
    </row>
    <row r="30857" spans="1:2" x14ac:dyDescent="0.45">
      <c r="A30857" s="18">
        <v>46368.40625</v>
      </c>
      <c r="B30857">
        <v>6.26</v>
      </c>
    </row>
    <row r="30858" spans="1:2" x14ac:dyDescent="0.45">
      <c r="A30858" s="18">
        <v>46368.416666666664</v>
      </c>
      <c r="B30858">
        <v>6.36</v>
      </c>
    </row>
    <row r="30859" spans="1:2" x14ac:dyDescent="0.45">
      <c r="A30859" s="18">
        <v>46368.427083333336</v>
      </c>
      <c r="B30859">
        <v>6.7</v>
      </c>
    </row>
    <row r="30860" spans="1:2" x14ac:dyDescent="0.45">
      <c r="A30860" s="18">
        <v>46368.4375</v>
      </c>
      <c r="B30860">
        <v>6.24</v>
      </c>
    </row>
    <row r="30861" spans="1:2" x14ac:dyDescent="0.45">
      <c r="A30861" s="18">
        <v>46368.447916666664</v>
      </c>
      <c r="B30861">
        <v>6.58</v>
      </c>
    </row>
    <row r="30862" spans="1:2" x14ac:dyDescent="0.45">
      <c r="A30862" s="18">
        <v>46368.458333333336</v>
      </c>
      <c r="B30862">
        <v>6.5</v>
      </c>
    </row>
    <row r="30863" spans="1:2" x14ac:dyDescent="0.45">
      <c r="A30863" s="18">
        <v>46368.46875</v>
      </c>
      <c r="B30863">
        <v>6.62</v>
      </c>
    </row>
    <row r="30864" spans="1:2" x14ac:dyDescent="0.45">
      <c r="A30864" s="18">
        <v>46368.479166666664</v>
      </c>
      <c r="B30864">
        <v>6.66</v>
      </c>
    </row>
    <row r="30865" spans="1:2" x14ac:dyDescent="0.45">
      <c r="A30865" s="18">
        <v>46368.489583333336</v>
      </c>
      <c r="B30865">
        <v>6.56</v>
      </c>
    </row>
    <row r="30866" spans="1:2" x14ac:dyDescent="0.45">
      <c r="A30866" s="18">
        <v>46368.5</v>
      </c>
      <c r="B30866">
        <v>6.38</v>
      </c>
    </row>
    <row r="30867" spans="1:2" x14ac:dyDescent="0.45">
      <c r="A30867" s="18">
        <v>46368.510416666664</v>
      </c>
      <c r="B30867">
        <v>6.22</v>
      </c>
    </row>
    <row r="30868" spans="1:2" x14ac:dyDescent="0.45">
      <c r="A30868" s="18">
        <v>46368.520833333336</v>
      </c>
      <c r="B30868">
        <v>6.84</v>
      </c>
    </row>
    <row r="30869" spans="1:2" x14ac:dyDescent="0.45">
      <c r="A30869" s="18">
        <v>46368.53125</v>
      </c>
      <c r="B30869">
        <v>6.5</v>
      </c>
    </row>
    <row r="30870" spans="1:2" x14ac:dyDescent="0.45">
      <c r="A30870" s="18">
        <v>46368.541666666664</v>
      </c>
      <c r="B30870">
        <v>6.5</v>
      </c>
    </row>
    <row r="30871" spans="1:2" x14ac:dyDescent="0.45">
      <c r="A30871" s="18">
        <v>46368.552083333336</v>
      </c>
      <c r="B30871">
        <v>6.34</v>
      </c>
    </row>
    <row r="30872" spans="1:2" x14ac:dyDescent="0.45">
      <c r="A30872" s="18">
        <v>46368.5625</v>
      </c>
      <c r="B30872">
        <v>6.46</v>
      </c>
    </row>
    <row r="30873" spans="1:2" x14ac:dyDescent="0.45">
      <c r="A30873" s="18">
        <v>46368.572916666664</v>
      </c>
      <c r="B30873">
        <v>6.78</v>
      </c>
    </row>
    <row r="30874" spans="1:2" x14ac:dyDescent="0.45">
      <c r="A30874" s="18">
        <v>46368.583333333336</v>
      </c>
      <c r="B30874">
        <v>6.48</v>
      </c>
    </row>
    <row r="30875" spans="1:2" x14ac:dyDescent="0.45">
      <c r="A30875" s="18">
        <v>46368.59375</v>
      </c>
      <c r="B30875">
        <v>6.42</v>
      </c>
    </row>
    <row r="30876" spans="1:2" x14ac:dyDescent="0.45">
      <c r="A30876" s="18">
        <v>46368.604166666664</v>
      </c>
      <c r="B30876">
        <v>6.62</v>
      </c>
    </row>
    <row r="30877" spans="1:2" x14ac:dyDescent="0.45">
      <c r="A30877" s="18">
        <v>46368.614583333336</v>
      </c>
      <c r="B30877">
        <v>6.6</v>
      </c>
    </row>
    <row r="30878" spans="1:2" x14ac:dyDescent="0.45">
      <c r="A30878" s="18">
        <v>46368.625</v>
      </c>
      <c r="B30878">
        <v>6.32</v>
      </c>
    </row>
    <row r="30879" spans="1:2" x14ac:dyDescent="0.45">
      <c r="A30879" s="18">
        <v>46368.635416666664</v>
      </c>
      <c r="B30879">
        <v>6.6</v>
      </c>
    </row>
    <row r="30880" spans="1:2" x14ac:dyDescent="0.45">
      <c r="A30880" s="18">
        <v>46368.645833333336</v>
      </c>
      <c r="B30880">
        <v>6.46</v>
      </c>
    </row>
    <row r="30881" spans="1:2" x14ac:dyDescent="0.45">
      <c r="A30881" s="18">
        <v>46368.65625</v>
      </c>
      <c r="B30881">
        <v>6.56</v>
      </c>
    </row>
    <row r="30882" spans="1:2" x14ac:dyDescent="0.45">
      <c r="A30882" s="18">
        <v>46368.666666666664</v>
      </c>
      <c r="B30882">
        <v>6.34</v>
      </c>
    </row>
    <row r="30883" spans="1:2" x14ac:dyDescent="0.45">
      <c r="A30883" s="18">
        <v>46368.677083333336</v>
      </c>
      <c r="B30883">
        <v>6.56</v>
      </c>
    </row>
    <row r="30884" spans="1:2" x14ac:dyDescent="0.45">
      <c r="A30884" s="18">
        <v>46368.6875</v>
      </c>
      <c r="B30884">
        <v>6.54</v>
      </c>
    </row>
    <row r="30885" spans="1:2" x14ac:dyDescent="0.45">
      <c r="A30885" s="18">
        <v>46368.697916666664</v>
      </c>
      <c r="B30885">
        <v>14.46</v>
      </c>
    </row>
    <row r="30886" spans="1:2" x14ac:dyDescent="0.45">
      <c r="A30886" s="18">
        <v>46368.708333333336</v>
      </c>
      <c r="B30886">
        <v>16.399999999999999</v>
      </c>
    </row>
    <row r="30887" spans="1:2" x14ac:dyDescent="0.45">
      <c r="A30887" s="18">
        <v>46368.71875</v>
      </c>
      <c r="B30887">
        <v>16.399999999999999</v>
      </c>
    </row>
    <row r="30888" spans="1:2" x14ac:dyDescent="0.45">
      <c r="A30888" s="18">
        <v>46368.729166666664</v>
      </c>
      <c r="B30888">
        <v>16.64</v>
      </c>
    </row>
    <row r="30889" spans="1:2" x14ac:dyDescent="0.45">
      <c r="A30889" s="18">
        <v>46368.739583333336</v>
      </c>
      <c r="B30889">
        <v>16.760000000000002</v>
      </c>
    </row>
    <row r="30890" spans="1:2" x14ac:dyDescent="0.45">
      <c r="A30890" s="18">
        <v>46368.75</v>
      </c>
      <c r="B30890">
        <v>16.68</v>
      </c>
    </row>
    <row r="30891" spans="1:2" x14ac:dyDescent="0.45">
      <c r="A30891" s="18">
        <v>46368.760416666664</v>
      </c>
      <c r="B30891">
        <v>16.559999999999999</v>
      </c>
    </row>
    <row r="30892" spans="1:2" x14ac:dyDescent="0.45">
      <c r="A30892" s="18">
        <v>46368.770833333336</v>
      </c>
      <c r="B30892">
        <v>16.52</v>
      </c>
    </row>
    <row r="30893" spans="1:2" x14ac:dyDescent="0.45">
      <c r="A30893" s="18">
        <v>46368.78125</v>
      </c>
      <c r="B30893">
        <v>16.3</v>
      </c>
    </row>
    <row r="30894" spans="1:2" x14ac:dyDescent="0.45">
      <c r="A30894" s="18">
        <v>46368.791666666664</v>
      </c>
      <c r="B30894">
        <v>14.74</v>
      </c>
    </row>
    <row r="30895" spans="1:2" x14ac:dyDescent="0.45">
      <c r="A30895" s="18">
        <v>46368.802083333336</v>
      </c>
      <c r="B30895">
        <v>14.54</v>
      </c>
    </row>
    <row r="30896" spans="1:2" x14ac:dyDescent="0.45">
      <c r="A30896" s="18">
        <v>46368.8125</v>
      </c>
      <c r="B30896">
        <v>14.94</v>
      </c>
    </row>
    <row r="30897" spans="1:2" x14ac:dyDescent="0.45">
      <c r="A30897" s="18">
        <v>46368.822916666664</v>
      </c>
      <c r="B30897">
        <v>14.76</v>
      </c>
    </row>
    <row r="30898" spans="1:2" x14ac:dyDescent="0.45">
      <c r="A30898" s="18">
        <v>46368.833333333336</v>
      </c>
      <c r="B30898">
        <v>14.86</v>
      </c>
    </row>
    <row r="30899" spans="1:2" x14ac:dyDescent="0.45">
      <c r="A30899" s="18">
        <v>46368.84375</v>
      </c>
      <c r="B30899">
        <v>15.02</v>
      </c>
    </row>
    <row r="30900" spans="1:2" x14ac:dyDescent="0.45">
      <c r="A30900" s="18">
        <v>46368.854166666664</v>
      </c>
      <c r="B30900">
        <v>14.7</v>
      </c>
    </row>
    <row r="30901" spans="1:2" x14ac:dyDescent="0.45">
      <c r="A30901" s="18">
        <v>46368.864583333336</v>
      </c>
      <c r="B30901">
        <v>15.24</v>
      </c>
    </row>
    <row r="30902" spans="1:2" x14ac:dyDescent="0.45">
      <c r="A30902" s="18">
        <v>46368.875</v>
      </c>
      <c r="B30902">
        <v>15.1</v>
      </c>
    </row>
    <row r="30903" spans="1:2" x14ac:dyDescent="0.45">
      <c r="A30903" s="18">
        <v>46368.885416666664</v>
      </c>
      <c r="B30903">
        <v>14.42</v>
      </c>
    </row>
    <row r="30904" spans="1:2" x14ac:dyDescent="0.45">
      <c r="A30904" s="18">
        <v>46368.895833333336</v>
      </c>
      <c r="B30904">
        <v>14.82</v>
      </c>
    </row>
    <row r="30905" spans="1:2" x14ac:dyDescent="0.45">
      <c r="A30905" s="18">
        <v>46368.90625</v>
      </c>
      <c r="B30905">
        <v>14.88</v>
      </c>
    </row>
    <row r="30906" spans="1:2" x14ac:dyDescent="0.45">
      <c r="A30906" s="18">
        <v>46368.916666666664</v>
      </c>
      <c r="B30906">
        <v>14.6</v>
      </c>
    </row>
    <row r="30907" spans="1:2" x14ac:dyDescent="0.45">
      <c r="A30907" s="18">
        <v>46368.927083333336</v>
      </c>
      <c r="B30907">
        <v>12.68</v>
      </c>
    </row>
    <row r="30908" spans="1:2" x14ac:dyDescent="0.45">
      <c r="A30908" s="18">
        <v>46368.9375</v>
      </c>
      <c r="B30908">
        <v>12.7</v>
      </c>
    </row>
    <row r="30909" spans="1:2" x14ac:dyDescent="0.45">
      <c r="A30909" s="18">
        <v>46368.947916666664</v>
      </c>
      <c r="B30909">
        <v>12.38</v>
      </c>
    </row>
    <row r="30910" spans="1:2" x14ac:dyDescent="0.45">
      <c r="A30910" s="18">
        <v>46368.958333333336</v>
      </c>
      <c r="B30910">
        <v>13.16</v>
      </c>
    </row>
    <row r="30911" spans="1:2" x14ac:dyDescent="0.45">
      <c r="A30911" s="18">
        <v>46368.96875</v>
      </c>
      <c r="B30911">
        <v>12.14</v>
      </c>
    </row>
    <row r="30912" spans="1:2" x14ac:dyDescent="0.45">
      <c r="A30912" s="18">
        <v>46368.979166666664</v>
      </c>
      <c r="B30912">
        <v>13</v>
      </c>
    </row>
    <row r="30913" spans="1:2" x14ac:dyDescent="0.45">
      <c r="A30913" s="18">
        <v>46368.989583333336</v>
      </c>
      <c r="B30913">
        <v>12.96</v>
      </c>
    </row>
    <row r="30914" spans="1:2" x14ac:dyDescent="0.45">
      <c r="A30914" s="12">
        <v>46369</v>
      </c>
      <c r="B30914">
        <v>12.3</v>
      </c>
    </row>
    <row r="30915" spans="1:2" x14ac:dyDescent="0.45">
      <c r="A30915" s="18">
        <v>46369.010416666664</v>
      </c>
      <c r="B30915">
        <v>12.64</v>
      </c>
    </row>
    <row r="30916" spans="1:2" x14ac:dyDescent="0.45">
      <c r="A30916" s="18">
        <v>46369.020833333336</v>
      </c>
      <c r="B30916">
        <v>12.78</v>
      </c>
    </row>
    <row r="30917" spans="1:2" x14ac:dyDescent="0.45">
      <c r="A30917" s="18">
        <v>46369.03125</v>
      </c>
      <c r="B30917">
        <v>12.72</v>
      </c>
    </row>
    <row r="30918" spans="1:2" x14ac:dyDescent="0.45">
      <c r="A30918" s="18">
        <v>46369.041666666664</v>
      </c>
      <c r="B30918">
        <v>12.22</v>
      </c>
    </row>
    <row r="30919" spans="1:2" x14ac:dyDescent="0.45">
      <c r="A30919" s="18">
        <v>46369.052083333336</v>
      </c>
      <c r="B30919">
        <v>12.64</v>
      </c>
    </row>
    <row r="30920" spans="1:2" x14ac:dyDescent="0.45">
      <c r="A30920" s="18">
        <v>46369.0625</v>
      </c>
      <c r="B30920">
        <v>12.34</v>
      </c>
    </row>
    <row r="30921" spans="1:2" x14ac:dyDescent="0.45">
      <c r="A30921" s="18">
        <v>46369.072916666664</v>
      </c>
      <c r="B30921">
        <v>12.78</v>
      </c>
    </row>
    <row r="30922" spans="1:2" x14ac:dyDescent="0.45">
      <c r="A30922" s="18">
        <v>46369.083333333336</v>
      </c>
      <c r="B30922">
        <v>12.6</v>
      </c>
    </row>
    <row r="30923" spans="1:2" x14ac:dyDescent="0.45">
      <c r="A30923" s="18">
        <v>46369.09375</v>
      </c>
      <c r="B30923">
        <v>12.22</v>
      </c>
    </row>
    <row r="30924" spans="1:2" x14ac:dyDescent="0.45">
      <c r="A30924" s="18">
        <v>46369.104166666664</v>
      </c>
      <c r="B30924">
        <v>12.8</v>
      </c>
    </row>
    <row r="30925" spans="1:2" x14ac:dyDescent="0.45">
      <c r="A30925" s="18">
        <v>46369.114583333336</v>
      </c>
      <c r="B30925">
        <v>12.82</v>
      </c>
    </row>
    <row r="30926" spans="1:2" x14ac:dyDescent="0.45">
      <c r="A30926" s="18">
        <v>46369.125</v>
      </c>
      <c r="B30926">
        <v>12.08</v>
      </c>
    </row>
    <row r="30927" spans="1:2" x14ac:dyDescent="0.45">
      <c r="A30927" s="18">
        <v>46369.135416666664</v>
      </c>
      <c r="B30927">
        <v>12.72</v>
      </c>
    </row>
    <row r="30928" spans="1:2" x14ac:dyDescent="0.45">
      <c r="A30928" s="18">
        <v>46369.145833333336</v>
      </c>
      <c r="B30928">
        <v>12.64</v>
      </c>
    </row>
    <row r="30929" spans="1:2" x14ac:dyDescent="0.45">
      <c r="A30929" s="18">
        <v>46369.15625</v>
      </c>
      <c r="B30929">
        <v>12.36</v>
      </c>
    </row>
    <row r="30930" spans="1:2" x14ac:dyDescent="0.45">
      <c r="A30930" s="18">
        <v>46369.166666666664</v>
      </c>
      <c r="B30930">
        <v>12.54</v>
      </c>
    </row>
    <row r="30931" spans="1:2" x14ac:dyDescent="0.45">
      <c r="A30931" s="18">
        <v>46369.177083333336</v>
      </c>
      <c r="B30931">
        <v>12.2</v>
      </c>
    </row>
    <row r="30932" spans="1:2" x14ac:dyDescent="0.45">
      <c r="A30932" s="18">
        <v>46369.1875</v>
      </c>
      <c r="B30932">
        <v>12.5</v>
      </c>
    </row>
    <row r="30933" spans="1:2" x14ac:dyDescent="0.45">
      <c r="A30933" s="18">
        <v>46369.197916666664</v>
      </c>
      <c r="B30933">
        <v>12.6</v>
      </c>
    </row>
    <row r="30934" spans="1:2" x14ac:dyDescent="0.45">
      <c r="A30934" s="18">
        <v>46369.208333333336</v>
      </c>
      <c r="B30934">
        <v>12.76</v>
      </c>
    </row>
    <row r="30935" spans="1:2" x14ac:dyDescent="0.45">
      <c r="A30935" s="18">
        <v>46369.21875</v>
      </c>
      <c r="B30935">
        <v>12.3</v>
      </c>
    </row>
    <row r="30936" spans="1:2" x14ac:dyDescent="0.45">
      <c r="A30936" s="18">
        <v>46369.229166666664</v>
      </c>
      <c r="B30936">
        <v>12.7</v>
      </c>
    </row>
    <row r="30937" spans="1:2" x14ac:dyDescent="0.45">
      <c r="A30937" s="18">
        <v>46369.239583333336</v>
      </c>
      <c r="B30937">
        <v>12.66</v>
      </c>
    </row>
    <row r="30938" spans="1:2" x14ac:dyDescent="0.45">
      <c r="A30938" s="18">
        <v>46369.25</v>
      </c>
      <c r="B30938">
        <v>12.2</v>
      </c>
    </row>
    <row r="30939" spans="1:2" x14ac:dyDescent="0.45">
      <c r="A30939" s="18">
        <v>46369.260416666664</v>
      </c>
      <c r="B30939">
        <v>15.1</v>
      </c>
    </row>
    <row r="30940" spans="1:2" x14ac:dyDescent="0.45">
      <c r="A30940" s="18">
        <v>46369.270833333336</v>
      </c>
      <c r="B30940">
        <v>14.94</v>
      </c>
    </row>
    <row r="30941" spans="1:2" x14ac:dyDescent="0.45">
      <c r="A30941" s="18">
        <v>46369.28125</v>
      </c>
      <c r="B30941">
        <v>14.48</v>
      </c>
    </row>
    <row r="30942" spans="1:2" x14ac:dyDescent="0.45">
      <c r="A30942" s="18">
        <v>46369.291666666664</v>
      </c>
      <c r="B30942">
        <v>16.18</v>
      </c>
    </row>
    <row r="30943" spans="1:2" x14ac:dyDescent="0.45">
      <c r="A30943" s="18">
        <v>46369.302083333336</v>
      </c>
      <c r="B30943">
        <v>20.98</v>
      </c>
    </row>
    <row r="30944" spans="1:2" x14ac:dyDescent="0.45">
      <c r="A30944" s="18">
        <v>46369.3125</v>
      </c>
      <c r="B30944">
        <v>22.02</v>
      </c>
    </row>
    <row r="30945" spans="1:2" x14ac:dyDescent="0.45">
      <c r="A30945" s="18">
        <v>46369.322916666664</v>
      </c>
      <c r="B30945">
        <v>27.84</v>
      </c>
    </row>
    <row r="30946" spans="1:2" x14ac:dyDescent="0.45">
      <c r="A30946" s="18">
        <v>46369.333333333336</v>
      </c>
      <c r="B30946">
        <v>34.42</v>
      </c>
    </row>
    <row r="30947" spans="1:2" x14ac:dyDescent="0.45">
      <c r="A30947" s="18">
        <v>46369.34375</v>
      </c>
      <c r="B30947">
        <v>34.880000000000003</v>
      </c>
    </row>
    <row r="30948" spans="1:2" x14ac:dyDescent="0.45">
      <c r="A30948" s="18">
        <v>46369.354166666664</v>
      </c>
      <c r="B30948">
        <v>42.18</v>
      </c>
    </row>
    <row r="30949" spans="1:2" x14ac:dyDescent="0.45">
      <c r="A30949" s="18">
        <v>46369.364583333336</v>
      </c>
      <c r="B30949">
        <v>42.88</v>
      </c>
    </row>
    <row r="30950" spans="1:2" x14ac:dyDescent="0.45">
      <c r="A30950" s="18">
        <v>46369.375</v>
      </c>
      <c r="B30950">
        <v>40.56</v>
      </c>
    </row>
    <row r="30951" spans="1:2" x14ac:dyDescent="0.45">
      <c r="A30951" s="18">
        <v>46369.385416666664</v>
      </c>
      <c r="B30951">
        <v>49.44</v>
      </c>
    </row>
    <row r="30952" spans="1:2" x14ac:dyDescent="0.45">
      <c r="A30952" s="18">
        <v>46369.395833333336</v>
      </c>
      <c r="B30952">
        <v>48.62</v>
      </c>
    </row>
    <row r="30953" spans="1:2" x14ac:dyDescent="0.45">
      <c r="A30953" s="18">
        <v>46369.40625</v>
      </c>
      <c r="B30953">
        <v>50.02</v>
      </c>
    </row>
    <row r="30954" spans="1:2" x14ac:dyDescent="0.45">
      <c r="A30954" s="18">
        <v>46369.416666666664</v>
      </c>
      <c r="B30954">
        <v>44.12</v>
      </c>
    </row>
    <row r="30955" spans="1:2" x14ac:dyDescent="0.45">
      <c r="A30955" s="18">
        <v>46369.427083333336</v>
      </c>
      <c r="B30955">
        <v>45.2</v>
      </c>
    </row>
    <row r="30956" spans="1:2" x14ac:dyDescent="0.45">
      <c r="A30956" s="18">
        <v>46369.4375</v>
      </c>
      <c r="B30956">
        <v>40.94</v>
      </c>
    </row>
    <row r="30957" spans="1:2" x14ac:dyDescent="0.45">
      <c r="A30957" s="18">
        <v>46369.447916666664</v>
      </c>
      <c r="B30957">
        <v>48.02</v>
      </c>
    </row>
    <row r="30958" spans="1:2" x14ac:dyDescent="0.45">
      <c r="A30958" s="18">
        <v>46369.458333333336</v>
      </c>
      <c r="B30958">
        <v>47</v>
      </c>
    </row>
    <row r="30959" spans="1:2" x14ac:dyDescent="0.45">
      <c r="A30959" s="18">
        <v>46369.46875</v>
      </c>
      <c r="B30959">
        <v>41.74</v>
      </c>
    </row>
    <row r="30960" spans="1:2" x14ac:dyDescent="0.45">
      <c r="A30960" s="18">
        <v>46369.479166666664</v>
      </c>
      <c r="B30960">
        <v>40.659999999999997</v>
      </c>
    </row>
    <row r="30961" spans="1:2" x14ac:dyDescent="0.45">
      <c r="A30961" s="18">
        <v>46369.489583333336</v>
      </c>
      <c r="B30961">
        <v>38.840000000000003</v>
      </c>
    </row>
    <row r="30962" spans="1:2" x14ac:dyDescent="0.45">
      <c r="A30962" s="18">
        <v>46369.5</v>
      </c>
      <c r="B30962">
        <v>27.84</v>
      </c>
    </row>
    <row r="30963" spans="1:2" x14ac:dyDescent="0.45">
      <c r="A30963" s="18">
        <v>46369.510416666664</v>
      </c>
      <c r="B30963">
        <v>28.54</v>
      </c>
    </row>
    <row r="30964" spans="1:2" x14ac:dyDescent="0.45">
      <c r="A30964" s="18">
        <v>46369.520833333336</v>
      </c>
      <c r="B30964">
        <v>28.56</v>
      </c>
    </row>
    <row r="30965" spans="1:2" x14ac:dyDescent="0.45">
      <c r="A30965" s="18">
        <v>46369.53125</v>
      </c>
      <c r="B30965">
        <v>25.22</v>
      </c>
    </row>
    <row r="30966" spans="1:2" x14ac:dyDescent="0.45">
      <c r="A30966" s="18">
        <v>46369.541666666664</v>
      </c>
      <c r="B30966">
        <v>20.239999999999998</v>
      </c>
    </row>
    <row r="30967" spans="1:2" x14ac:dyDescent="0.45">
      <c r="A30967" s="18">
        <v>46369.552083333336</v>
      </c>
      <c r="B30967">
        <v>20.239999999999998</v>
      </c>
    </row>
    <row r="30968" spans="1:2" x14ac:dyDescent="0.45">
      <c r="A30968" s="18">
        <v>46369.5625</v>
      </c>
      <c r="B30968">
        <v>23.6</v>
      </c>
    </row>
    <row r="30969" spans="1:2" x14ac:dyDescent="0.45">
      <c r="A30969" s="18">
        <v>46369.572916666664</v>
      </c>
      <c r="B30969">
        <v>27.34</v>
      </c>
    </row>
    <row r="30970" spans="1:2" x14ac:dyDescent="0.45">
      <c r="A30970" s="18">
        <v>46369.583333333336</v>
      </c>
      <c r="B30970">
        <v>25.32</v>
      </c>
    </row>
    <row r="30971" spans="1:2" x14ac:dyDescent="0.45">
      <c r="A30971" s="18">
        <v>46369.59375</v>
      </c>
      <c r="B30971">
        <v>23.56</v>
      </c>
    </row>
    <row r="30972" spans="1:2" x14ac:dyDescent="0.45">
      <c r="A30972" s="18">
        <v>46369.604166666664</v>
      </c>
      <c r="B30972">
        <v>22.1</v>
      </c>
    </row>
    <row r="30973" spans="1:2" x14ac:dyDescent="0.45">
      <c r="A30973" s="18">
        <v>46369.614583333336</v>
      </c>
      <c r="B30973">
        <v>34.36</v>
      </c>
    </row>
    <row r="30974" spans="1:2" x14ac:dyDescent="0.45">
      <c r="A30974" s="18">
        <v>46369.625</v>
      </c>
      <c r="B30974">
        <v>33.200000000000003</v>
      </c>
    </row>
    <row r="30975" spans="1:2" x14ac:dyDescent="0.45">
      <c r="A30975" s="18">
        <v>46369.635416666664</v>
      </c>
      <c r="B30975">
        <v>32.520000000000003</v>
      </c>
    </row>
    <row r="30976" spans="1:2" x14ac:dyDescent="0.45">
      <c r="A30976" s="18">
        <v>46369.645833333336</v>
      </c>
      <c r="B30976">
        <v>34.840000000000003</v>
      </c>
    </row>
    <row r="30977" spans="1:2" x14ac:dyDescent="0.45">
      <c r="A30977" s="18">
        <v>46369.65625</v>
      </c>
      <c r="B30977">
        <v>35.659999999999997</v>
      </c>
    </row>
    <row r="30978" spans="1:2" x14ac:dyDescent="0.45">
      <c r="A30978" s="18">
        <v>46369.666666666664</v>
      </c>
      <c r="B30978">
        <v>37.76</v>
      </c>
    </row>
    <row r="30979" spans="1:2" x14ac:dyDescent="0.45">
      <c r="A30979" s="18">
        <v>46369.677083333336</v>
      </c>
      <c r="B30979">
        <v>32.9</v>
      </c>
    </row>
    <row r="30980" spans="1:2" x14ac:dyDescent="0.45">
      <c r="A30980" s="18">
        <v>46369.6875</v>
      </c>
      <c r="B30980">
        <v>42.4</v>
      </c>
    </row>
    <row r="30981" spans="1:2" x14ac:dyDescent="0.45">
      <c r="A30981" s="18">
        <v>46369.697916666664</v>
      </c>
      <c r="B30981">
        <v>47.08</v>
      </c>
    </row>
    <row r="30982" spans="1:2" x14ac:dyDescent="0.45">
      <c r="A30982" s="18">
        <v>46369.708333333336</v>
      </c>
      <c r="B30982">
        <v>35.28</v>
      </c>
    </row>
    <row r="30983" spans="1:2" x14ac:dyDescent="0.45">
      <c r="A30983" s="18">
        <v>46369.71875</v>
      </c>
      <c r="B30983">
        <v>31.02</v>
      </c>
    </row>
    <row r="30984" spans="1:2" x14ac:dyDescent="0.45">
      <c r="A30984" s="18">
        <v>46369.729166666664</v>
      </c>
      <c r="B30984">
        <v>30.02</v>
      </c>
    </row>
    <row r="30985" spans="1:2" x14ac:dyDescent="0.45">
      <c r="A30985" s="18">
        <v>46369.739583333336</v>
      </c>
      <c r="B30985">
        <v>30.62</v>
      </c>
    </row>
    <row r="30986" spans="1:2" x14ac:dyDescent="0.45">
      <c r="A30986" s="18">
        <v>46369.75</v>
      </c>
      <c r="B30986">
        <v>30.14</v>
      </c>
    </row>
    <row r="30987" spans="1:2" x14ac:dyDescent="0.45">
      <c r="A30987" s="18">
        <v>46369.760416666664</v>
      </c>
      <c r="B30987">
        <v>25.94</v>
      </c>
    </row>
    <row r="30988" spans="1:2" x14ac:dyDescent="0.45">
      <c r="A30988" s="18">
        <v>46369.770833333336</v>
      </c>
      <c r="B30988">
        <v>18.920000000000002</v>
      </c>
    </row>
    <row r="30989" spans="1:2" x14ac:dyDescent="0.45">
      <c r="A30989" s="18">
        <v>46369.78125</v>
      </c>
      <c r="B30989">
        <v>18.22</v>
      </c>
    </row>
    <row r="30990" spans="1:2" x14ac:dyDescent="0.45">
      <c r="A30990" s="18">
        <v>46369.791666666664</v>
      </c>
      <c r="B30990">
        <v>16.760000000000002</v>
      </c>
    </row>
    <row r="30991" spans="1:2" x14ac:dyDescent="0.45">
      <c r="A30991" s="18">
        <v>46369.802083333336</v>
      </c>
      <c r="B30991">
        <v>16.440000000000001</v>
      </c>
    </row>
    <row r="30992" spans="1:2" x14ac:dyDescent="0.45">
      <c r="A30992" s="18">
        <v>46369.8125</v>
      </c>
      <c r="B30992">
        <v>15.6</v>
      </c>
    </row>
    <row r="30993" spans="1:2" x14ac:dyDescent="0.45">
      <c r="A30993" s="18">
        <v>46369.822916666664</v>
      </c>
      <c r="B30993">
        <v>16.440000000000001</v>
      </c>
    </row>
    <row r="30994" spans="1:2" x14ac:dyDescent="0.45">
      <c r="A30994" s="18">
        <v>46369.833333333336</v>
      </c>
      <c r="B30994">
        <v>16.14</v>
      </c>
    </row>
    <row r="30995" spans="1:2" x14ac:dyDescent="0.45">
      <c r="A30995" s="18">
        <v>46369.84375</v>
      </c>
      <c r="B30995">
        <v>14.6</v>
      </c>
    </row>
    <row r="30996" spans="1:2" x14ac:dyDescent="0.45">
      <c r="A30996" s="18">
        <v>46369.854166666664</v>
      </c>
      <c r="B30996">
        <v>15.46</v>
      </c>
    </row>
    <row r="30997" spans="1:2" x14ac:dyDescent="0.45">
      <c r="A30997" s="18">
        <v>46369.864583333336</v>
      </c>
      <c r="B30997">
        <v>15.32</v>
      </c>
    </row>
    <row r="30998" spans="1:2" x14ac:dyDescent="0.45">
      <c r="A30998" s="18">
        <v>46369.875</v>
      </c>
      <c r="B30998">
        <v>14.7</v>
      </c>
    </row>
    <row r="30999" spans="1:2" x14ac:dyDescent="0.45">
      <c r="A30999" s="18">
        <v>46369.885416666664</v>
      </c>
      <c r="B30999">
        <v>15.22</v>
      </c>
    </row>
    <row r="31000" spans="1:2" x14ac:dyDescent="0.45">
      <c r="A31000" s="18">
        <v>46369.895833333336</v>
      </c>
      <c r="B31000">
        <v>14.9</v>
      </c>
    </row>
    <row r="31001" spans="1:2" x14ac:dyDescent="0.45">
      <c r="A31001" s="18">
        <v>46369.90625</v>
      </c>
      <c r="B31001">
        <v>14.88</v>
      </c>
    </row>
    <row r="31002" spans="1:2" x14ac:dyDescent="0.45">
      <c r="A31002" s="18">
        <v>46369.916666666664</v>
      </c>
      <c r="B31002">
        <v>14.84</v>
      </c>
    </row>
    <row r="31003" spans="1:2" x14ac:dyDescent="0.45">
      <c r="A31003" s="18">
        <v>46369.927083333336</v>
      </c>
      <c r="B31003">
        <v>12.74</v>
      </c>
    </row>
    <row r="31004" spans="1:2" x14ac:dyDescent="0.45">
      <c r="A31004" s="18">
        <v>46369.9375</v>
      </c>
      <c r="B31004">
        <v>12.94</v>
      </c>
    </row>
    <row r="31005" spans="1:2" x14ac:dyDescent="0.45">
      <c r="A31005" s="18">
        <v>46369.947916666664</v>
      </c>
      <c r="B31005">
        <v>12.78</v>
      </c>
    </row>
    <row r="31006" spans="1:2" x14ac:dyDescent="0.45">
      <c r="A31006" s="18">
        <v>46369.958333333336</v>
      </c>
      <c r="B31006">
        <v>13.04</v>
      </c>
    </row>
    <row r="31007" spans="1:2" x14ac:dyDescent="0.45">
      <c r="A31007" s="18">
        <v>46369.96875</v>
      </c>
      <c r="B31007">
        <v>12.56</v>
      </c>
    </row>
    <row r="31008" spans="1:2" x14ac:dyDescent="0.45">
      <c r="A31008" s="18">
        <v>46369.979166666664</v>
      </c>
      <c r="B31008">
        <v>12.8</v>
      </c>
    </row>
    <row r="31009" spans="1:2" x14ac:dyDescent="0.45">
      <c r="A31009" s="18">
        <v>46369.989583333336</v>
      </c>
      <c r="B31009">
        <v>12.76</v>
      </c>
    </row>
    <row r="31010" spans="1:2" x14ac:dyDescent="0.45">
      <c r="A31010" s="12">
        <v>46370</v>
      </c>
      <c r="B31010">
        <v>12.5</v>
      </c>
    </row>
    <row r="31011" spans="1:2" x14ac:dyDescent="0.45">
      <c r="A31011" s="18">
        <v>46370.010416666664</v>
      </c>
      <c r="B31011">
        <v>12.66</v>
      </c>
    </row>
    <row r="31012" spans="1:2" x14ac:dyDescent="0.45">
      <c r="A31012" s="18">
        <v>46370.020833333336</v>
      </c>
      <c r="B31012">
        <v>12.28</v>
      </c>
    </row>
    <row r="31013" spans="1:2" x14ac:dyDescent="0.45">
      <c r="A31013" s="18">
        <v>46370.03125</v>
      </c>
      <c r="B31013">
        <v>12.76</v>
      </c>
    </row>
    <row r="31014" spans="1:2" x14ac:dyDescent="0.45">
      <c r="A31014" s="18">
        <v>46370.041666666664</v>
      </c>
      <c r="B31014">
        <v>12.7</v>
      </c>
    </row>
    <row r="31015" spans="1:2" x14ac:dyDescent="0.45">
      <c r="A31015" s="18">
        <v>46370.052083333336</v>
      </c>
      <c r="B31015">
        <v>12.16</v>
      </c>
    </row>
    <row r="31016" spans="1:2" x14ac:dyDescent="0.45">
      <c r="A31016" s="18">
        <v>46370.0625</v>
      </c>
      <c r="B31016">
        <v>12.78</v>
      </c>
    </row>
    <row r="31017" spans="1:2" x14ac:dyDescent="0.45">
      <c r="A31017" s="18">
        <v>46370.072916666664</v>
      </c>
      <c r="B31017">
        <v>12.76</v>
      </c>
    </row>
    <row r="31018" spans="1:2" x14ac:dyDescent="0.45">
      <c r="A31018" s="18">
        <v>46370.083333333336</v>
      </c>
      <c r="B31018">
        <v>12.28</v>
      </c>
    </row>
    <row r="31019" spans="1:2" x14ac:dyDescent="0.45">
      <c r="A31019" s="18">
        <v>46370.09375</v>
      </c>
      <c r="B31019">
        <v>12.64</v>
      </c>
    </row>
    <row r="31020" spans="1:2" x14ac:dyDescent="0.45">
      <c r="A31020" s="18">
        <v>46370.104166666664</v>
      </c>
      <c r="B31020">
        <v>12.4</v>
      </c>
    </row>
    <row r="31021" spans="1:2" x14ac:dyDescent="0.45">
      <c r="A31021" s="18">
        <v>46370.114583333336</v>
      </c>
      <c r="B31021">
        <v>12.76</v>
      </c>
    </row>
    <row r="31022" spans="1:2" x14ac:dyDescent="0.45">
      <c r="A31022" s="18">
        <v>46370.125</v>
      </c>
      <c r="B31022">
        <v>12.8</v>
      </c>
    </row>
    <row r="31023" spans="1:2" x14ac:dyDescent="0.45">
      <c r="A31023" s="18">
        <v>46370.135416666664</v>
      </c>
      <c r="B31023">
        <v>12.22</v>
      </c>
    </row>
    <row r="31024" spans="1:2" x14ac:dyDescent="0.45">
      <c r="A31024" s="18">
        <v>46370.145833333336</v>
      </c>
      <c r="B31024">
        <v>13</v>
      </c>
    </row>
    <row r="31025" spans="1:2" x14ac:dyDescent="0.45">
      <c r="A31025" s="18">
        <v>46370.15625</v>
      </c>
      <c r="B31025">
        <v>12.8</v>
      </c>
    </row>
    <row r="31026" spans="1:2" x14ac:dyDescent="0.45">
      <c r="A31026" s="18">
        <v>46370.166666666664</v>
      </c>
      <c r="B31026">
        <v>12.62</v>
      </c>
    </row>
    <row r="31027" spans="1:2" x14ac:dyDescent="0.45">
      <c r="A31027" s="18">
        <v>46370.177083333336</v>
      </c>
      <c r="B31027">
        <v>12.62</v>
      </c>
    </row>
    <row r="31028" spans="1:2" x14ac:dyDescent="0.45">
      <c r="A31028" s="18">
        <v>46370.1875</v>
      </c>
      <c r="B31028">
        <v>12.36</v>
      </c>
    </row>
    <row r="31029" spans="1:2" x14ac:dyDescent="0.45">
      <c r="A31029" s="18">
        <v>46370.197916666664</v>
      </c>
      <c r="B31029">
        <v>12.84</v>
      </c>
    </row>
    <row r="31030" spans="1:2" x14ac:dyDescent="0.45">
      <c r="A31030" s="18">
        <v>46370.208333333336</v>
      </c>
      <c r="B31030">
        <v>12.66</v>
      </c>
    </row>
    <row r="31031" spans="1:2" x14ac:dyDescent="0.45">
      <c r="A31031" s="18">
        <v>46370.21875</v>
      </c>
      <c r="B31031">
        <v>12.34</v>
      </c>
    </row>
    <row r="31032" spans="1:2" x14ac:dyDescent="0.45">
      <c r="A31032" s="18">
        <v>46370.229166666664</v>
      </c>
      <c r="B31032">
        <v>12.7</v>
      </c>
    </row>
    <row r="31033" spans="1:2" x14ac:dyDescent="0.45">
      <c r="A31033" s="18">
        <v>46370.239583333336</v>
      </c>
      <c r="B31033">
        <v>12.88</v>
      </c>
    </row>
    <row r="31034" spans="1:2" x14ac:dyDescent="0.45">
      <c r="A31034" s="18">
        <v>46370.25</v>
      </c>
      <c r="B31034">
        <v>12.52</v>
      </c>
    </row>
    <row r="31035" spans="1:2" x14ac:dyDescent="0.45">
      <c r="A31035" s="18">
        <v>46370.260416666664</v>
      </c>
      <c r="B31035">
        <v>14.82</v>
      </c>
    </row>
    <row r="31036" spans="1:2" x14ac:dyDescent="0.45">
      <c r="A31036" s="18">
        <v>46370.270833333336</v>
      </c>
      <c r="B31036">
        <v>14.66</v>
      </c>
    </row>
    <row r="31037" spans="1:2" x14ac:dyDescent="0.45">
      <c r="A31037" s="18">
        <v>46370.28125</v>
      </c>
      <c r="B31037">
        <v>14.82</v>
      </c>
    </row>
    <row r="31038" spans="1:2" x14ac:dyDescent="0.45">
      <c r="A31038" s="18">
        <v>46370.291666666664</v>
      </c>
      <c r="B31038">
        <v>16.16</v>
      </c>
    </row>
    <row r="31039" spans="1:2" x14ac:dyDescent="0.45">
      <c r="A31039" s="18">
        <v>46370.302083333336</v>
      </c>
      <c r="B31039">
        <v>16.96</v>
      </c>
    </row>
    <row r="31040" spans="1:2" x14ac:dyDescent="0.45">
      <c r="A31040" s="18">
        <v>46370.3125</v>
      </c>
      <c r="B31040">
        <v>20.7</v>
      </c>
    </row>
    <row r="31041" spans="1:2" x14ac:dyDescent="0.45">
      <c r="A31041" s="18">
        <v>46370.322916666664</v>
      </c>
      <c r="B31041">
        <v>23.98</v>
      </c>
    </row>
    <row r="31042" spans="1:2" x14ac:dyDescent="0.45">
      <c r="A31042" s="18">
        <v>46370.333333333336</v>
      </c>
      <c r="B31042">
        <v>25.9</v>
      </c>
    </row>
    <row r="31043" spans="1:2" x14ac:dyDescent="0.45">
      <c r="A31043" s="18">
        <v>46370.34375</v>
      </c>
      <c r="B31043">
        <v>25.26</v>
      </c>
    </row>
    <row r="31044" spans="1:2" x14ac:dyDescent="0.45">
      <c r="A31044" s="18">
        <v>46370.354166666664</v>
      </c>
      <c r="B31044">
        <v>29.48</v>
      </c>
    </row>
    <row r="31045" spans="1:2" x14ac:dyDescent="0.45">
      <c r="A31045" s="18">
        <v>46370.364583333336</v>
      </c>
      <c r="B31045">
        <v>27.6</v>
      </c>
    </row>
    <row r="31046" spans="1:2" x14ac:dyDescent="0.45">
      <c r="A31046" s="18">
        <v>46370.375</v>
      </c>
      <c r="B31046">
        <v>24.68</v>
      </c>
    </row>
    <row r="31047" spans="1:2" x14ac:dyDescent="0.45">
      <c r="A31047" s="18">
        <v>46370.385416666664</v>
      </c>
      <c r="B31047">
        <v>24.42</v>
      </c>
    </row>
    <row r="31048" spans="1:2" x14ac:dyDescent="0.45">
      <c r="A31048" s="18">
        <v>46370.395833333336</v>
      </c>
      <c r="B31048">
        <v>23.36</v>
      </c>
    </row>
    <row r="31049" spans="1:2" x14ac:dyDescent="0.45">
      <c r="A31049" s="18">
        <v>46370.40625</v>
      </c>
      <c r="B31049">
        <v>23.14</v>
      </c>
    </row>
    <row r="31050" spans="1:2" x14ac:dyDescent="0.45">
      <c r="A31050" s="18">
        <v>46370.416666666664</v>
      </c>
      <c r="B31050">
        <v>21.34</v>
      </c>
    </row>
    <row r="31051" spans="1:2" x14ac:dyDescent="0.45">
      <c r="A31051" s="18">
        <v>46370.427083333336</v>
      </c>
      <c r="B31051">
        <v>20.76</v>
      </c>
    </row>
    <row r="31052" spans="1:2" x14ac:dyDescent="0.45">
      <c r="A31052" s="18">
        <v>46370.4375</v>
      </c>
      <c r="B31052">
        <v>20.260000000000002</v>
      </c>
    </row>
    <row r="31053" spans="1:2" x14ac:dyDescent="0.45">
      <c r="A31053" s="18">
        <v>46370.447916666664</v>
      </c>
      <c r="B31053">
        <v>20.52</v>
      </c>
    </row>
    <row r="31054" spans="1:2" x14ac:dyDescent="0.45">
      <c r="A31054" s="18">
        <v>46370.458333333336</v>
      </c>
      <c r="B31054">
        <v>25.74</v>
      </c>
    </row>
    <row r="31055" spans="1:2" x14ac:dyDescent="0.45">
      <c r="A31055" s="18">
        <v>46370.46875</v>
      </c>
      <c r="B31055">
        <v>24.9</v>
      </c>
    </row>
    <row r="31056" spans="1:2" x14ac:dyDescent="0.45">
      <c r="A31056" s="18">
        <v>46370.479166666664</v>
      </c>
      <c r="B31056">
        <v>22.68</v>
      </c>
    </row>
    <row r="31057" spans="1:2" x14ac:dyDescent="0.45">
      <c r="A31057" s="18">
        <v>46370.489583333336</v>
      </c>
      <c r="B31057">
        <v>25.2</v>
      </c>
    </row>
    <row r="31058" spans="1:2" x14ac:dyDescent="0.45">
      <c r="A31058" s="18">
        <v>46370.5</v>
      </c>
      <c r="B31058">
        <v>24.86</v>
      </c>
    </row>
    <row r="31059" spans="1:2" x14ac:dyDescent="0.45">
      <c r="A31059" s="18">
        <v>46370.510416666664</v>
      </c>
      <c r="B31059">
        <v>25.32</v>
      </c>
    </row>
    <row r="31060" spans="1:2" x14ac:dyDescent="0.45">
      <c r="A31060" s="18">
        <v>46370.520833333336</v>
      </c>
      <c r="B31060">
        <v>23.42</v>
      </c>
    </row>
    <row r="31061" spans="1:2" x14ac:dyDescent="0.45">
      <c r="A31061" s="18">
        <v>46370.53125</v>
      </c>
      <c r="B31061">
        <v>24.92</v>
      </c>
    </row>
    <row r="31062" spans="1:2" x14ac:dyDescent="0.45">
      <c r="A31062" s="18">
        <v>46370.541666666664</v>
      </c>
      <c r="B31062">
        <v>21.74</v>
      </c>
    </row>
    <row r="31063" spans="1:2" x14ac:dyDescent="0.45">
      <c r="A31063" s="18">
        <v>46370.552083333336</v>
      </c>
      <c r="B31063">
        <v>18.579999999999998</v>
      </c>
    </row>
    <row r="31064" spans="1:2" x14ac:dyDescent="0.45">
      <c r="A31064" s="18">
        <v>46370.5625</v>
      </c>
      <c r="B31064">
        <v>17.88</v>
      </c>
    </row>
    <row r="31065" spans="1:2" x14ac:dyDescent="0.45">
      <c r="A31065" s="18">
        <v>46370.572916666664</v>
      </c>
      <c r="B31065">
        <v>18.96</v>
      </c>
    </row>
    <row r="31066" spans="1:2" x14ac:dyDescent="0.45">
      <c r="A31066" s="18">
        <v>46370.583333333336</v>
      </c>
      <c r="B31066">
        <v>19.36</v>
      </c>
    </row>
    <row r="31067" spans="1:2" x14ac:dyDescent="0.45">
      <c r="A31067" s="18">
        <v>46370.59375</v>
      </c>
      <c r="B31067">
        <v>18</v>
      </c>
    </row>
    <row r="31068" spans="1:2" x14ac:dyDescent="0.45">
      <c r="A31068" s="18">
        <v>46370.604166666664</v>
      </c>
      <c r="B31068">
        <v>29.78</v>
      </c>
    </row>
    <row r="31069" spans="1:2" x14ac:dyDescent="0.45">
      <c r="A31069" s="18">
        <v>46370.614583333336</v>
      </c>
      <c r="B31069">
        <v>26.62</v>
      </c>
    </row>
    <row r="31070" spans="1:2" x14ac:dyDescent="0.45">
      <c r="A31070" s="18">
        <v>46370.625</v>
      </c>
      <c r="B31070">
        <v>24.4</v>
      </c>
    </row>
    <row r="31071" spans="1:2" x14ac:dyDescent="0.45">
      <c r="A31071" s="18">
        <v>46370.635416666664</v>
      </c>
      <c r="B31071">
        <v>27.12</v>
      </c>
    </row>
    <row r="31072" spans="1:2" x14ac:dyDescent="0.45">
      <c r="A31072" s="18">
        <v>46370.645833333336</v>
      </c>
      <c r="B31072">
        <v>33.22</v>
      </c>
    </row>
    <row r="31073" spans="1:2" x14ac:dyDescent="0.45">
      <c r="A31073" s="18">
        <v>46370.65625</v>
      </c>
      <c r="B31073">
        <v>36.840000000000003</v>
      </c>
    </row>
    <row r="31074" spans="1:2" x14ac:dyDescent="0.45">
      <c r="A31074" s="18">
        <v>46370.666666666664</v>
      </c>
      <c r="B31074">
        <v>34.46</v>
      </c>
    </row>
    <row r="31075" spans="1:2" x14ac:dyDescent="0.45">
      <c r="A31075" s="18">
        <v>46370.677083333336</v>
      </c>
      <c r="B31075">
        <v>35.44</v>
      </c>
    </row>
    <row r="31076" spans="1:2" x14ac:dyDescent="0.45">
      <c r="A31076" s="18">
        <v>46370.6875</v>
      </c>
      <c r="B31076">
        <v>30.52</v>
      </c>
    </row>
    <row r="31077" spans="1:2" x14ac:dyDescent="0.45">
      <c r="A31077" s="18">
        <v>46370.697916666664</v>
      </c>
      <c r="B31077">
        <v>29.42</v>
      </c>
    </row>
    <row r="31078" spans="1:2" x14ac:dyDescent="0.45">
      <c r="A31078" s="18">
        <v>46370.708333333336</v>
      </c>
      <c r="B31078">
        <v>30.16</v>
      </c>
    </row>
    <row r="31079" spans="1:2" x14ac:dyDescent="0.45">
      <c r="A31079" s="18">
        <v>46370.71875</v>
      </c>
      <c r="B31079">
        <v>22.96</v>
      </c>
    </row>
    <row r="31080" spans="1:2" x14ac:dyDescent="0.45">
      <c r="A31080" s="18">
        <v>46370.729166666664</v>
      </c>
      <c r="B31080">
        <v>20.46</v>
      </c>
    </row>
    <row r="31081" spans="1:2" x14ac:dyDescent="0.45">
      <c r="A31081" s="18">
        <v>46370.739583333336</v>
      </c>
      <c r="B31081">
        <v>19.02</v>
      </c>
    </row>
    <row r="31082" spans="1:2" x14ac:dyDescent="0.45">
      <c r="A31082" s="18">
        <v>46370.75</v>
      </c>
      <c r="B31082">
        <v>19.2</v>
      </c>
    </row>
    <row r="31083" spans="1:2" x14ac:dyDescent="0.45">
      <c r="A31083" s="18">
        <v>46370.760416666664</v>
      </c>
      <c r="B31083">
        <v>19.28</v>
      </c>
    </row>
    <row r="31084" spans="1:2" x14ac:dyDescent="0.45">
      <c r="A31084" s="18">
        <v>46370.770833333336</v>
      </c>
      <c r="B31084">
        <v>18.66</v>
      </c>
    </row>
    <row r="31085" spans="1:2" x14ac:dyDescent="0.45">
      <c r="A31085" s="18">
        <v>46370.78125</v>
      </c>
      <c r="B31085">
        <v>18.2</v>
      </c>
    </row>
    <row r="31086" spans="1:2" x14ac:dyDescent="0.45">
      <c r="A31086" s="18">
        <v>46370.791666666664</v>
      </c>
      <c r="B31086">
        <v>17.96</v>
      </c>
    </row>
    <row r="31087" spans="1:2" x14ac:dyDescent="0.45">
      <c r="A31087" s="18">
        <v>46370.802083333336</v>
      </c>
      <c r="B31087">
        <v>16.32</v>
      </c>
    </row>
    <row r="31088" spans="1:2" x14ac:dyDescent="0.45">
      <c r="A31088" s="18">
        <v>46370.8125</v>
      </c>
      <c r="B31088">
        <v>16.22</v>
      </c>
    </row>
    <row r="31089" spans="1:2" x14ac:dyDescent="0.45">
      <c r="A31089" s="18">
        <v>46370.822916666664</v>
      </c>
      <c r="B31089">
        <v>16.559999999999999</v>
      </c>
    </row>
    <row r="31090" spans="1:2" x14ac:dyDescent="0.45">
      <c r="A31090" s="18">
        <v>46370.833333333336</v>
      </c>
      <c r="B31090">
        <v>15.82</v>
      </c>
    </row>
    <row r="31091" spans="1:2" x14ac:dyDescent="0.45">
      <c r="A31091" s="18">
        <v>46370.84375</v>
      </c>
      <c r="B31091">
        <v>15.38</v>
      </c>
    </row>
    <row r="31092" spans="1:2" x14ac:dyDescent="0.45">
      <c r="A31092" s="18">
        <v>46370.854166666664</v>
      </c>
      <c r="B31092">
        <v>15.42</v>
      </c>
    </row>
    <row r="31093" spans="1:2" x14ac:dyDescent="0.45">
      <c r="A31093" s="18">
        <v>46370.864583333336</v>
      </c>
      <c r="B31093">
        <v>15.02</v>
      </c>
    </row>
    <row r="31094" spans="1:2" x14ac:dyDescent="0.45">
      <c r="A31094" s="18">
        <v>46370.875</v>
      </c>
      <c r="B31094">
        <v>15.26</v>
      </c>
    </row>
    <row r="31095" spans="1:2" x14ac:dyDescent="0.45">
      <c r="A31095" s="18">
        <v>46370.885416666664</v>
      </c>
      <c r="B31095">
        <v>15.12</v>
      </c>
    </row>
    <row r="31096" spans="1:2" x14ac:dyDescent="0.45">
      <c r="A31096" s="18">
        <v>46370.895833333336</v>
      </c>
      <c r="B31096">
        <v>15.2</v>
      </c>
    </row>
    <row r="31097" spans="1:2" x14ac:dyDescent="0.45">
      <c r="A31097" s="18">
        <v>46370.90625</v>
      </c>
      <c r="B31097">
        <v>15.58</v>
      </c>
    </row>
    <row r="31098" spans="1:2" x14ac:dyDescent="0.45">
      <c r="A31098" s="18">
        <v>46370.916666666664</v>
      </c>
      <c r="B31098">
        <v>14.38</v>
      </c>
    </row>
    <row r="31099" spans="1:2" x14ac:dyDescent="0.45">
      <c r="A31099" s="18">
        <v>46370.927083333336</v>
      </c>
      <c r="B31099">
        <v>13.2</v>
      </c>
    </row>
    <row r="31100" spans="1:2" x14ac:dyDescent="0.45">
      <c r="A31100" s="18">
        <v>46370.9375</v>
      </c>
      <c r="B31100">
        <v>13.02</v>
      </c>
    </row>
    <row r="31101" spans="1:2" x14ac:dyDescent="0.45">
      <c r="A31101" s="18">
        <v>46370.947916666664</v>
      </c>
      <c r="B31101">
        <v>12.94</v>
      </c>
    </row>
    <row r="31102" spans="1:2" x14ac:dyDescent="0.45">
      <c r="A31102" s="18">
        <v>46370.958333333336</v>
      </c>
      <c r="B31102">
        <v>12.94</v>
      </c>
    </row>
    <row r="31103" spans="1:2" x14ac:dyDescent="0.45">
      <c r="A31103" s="18">
        <v>46370.96875</v>
      </c>
      <c r="B31103">
        <v>12.52</v>
      </c>
    </row>
    <row r="31104" spans="1:2" x14ac:dyDescent="0.45">
      <c r="A31104" s="18">
        <v>46370.979166666664</v>
      </c>
      <c r="B31104">
        <v>13.26</v>
      </c>
    </row>
    <row r="31105" spans="1:2" x14ac:dyDescent="0.45">
      <c r="A31105" s="18">
        <v>46370.989583333336</v>
      </c>
      <c r="B31105">
        <v>13.32</v>
      </c>
    </row>
    <row r="31106" spans="1:2" x14ac:dyDescent="0.45">
      <c r="A31106" s="12">
        <v>46371</v>
      </c>
      <c r="B31106">
        <v>12.4</v>
      </c>
    </row>
    <row r="31107" spans="1:2" x14ac:dyDescent="0.45">
      <c r="A31107" s="18">
        <v>46371.010416666664</v>
      </c>
      <c r="B31107">
        <v>12.8</v>
      </c>
    </row>
    <row r="31108" spans="1:2" x14ac:dyDescent="0.45">
      <c r="A31108" s="18">
        <v>46371.020833333336</v>
      </c>
      <c r="B31108">
        <v>12.74</v>
      </c>
    </row>
    <row r="31109" spans="1:2" x14ac:dyDescent="0.45">
      <c r="A31109" s="18">
        <v>46371.03125</v>
      </c>
      <c r="B31109">
        <v>12.76</v>
      </c>
    </row>
    <row r="31110" spans="1:2" x14ac:dyDescent="0.45">
      <c r="A31110" s="18">
        <v>46371.041666666664</v>
      </c>
      <c r="B31110">
        <v>12.44</v>
      </c>
    </row>
    <row r="31111" spans="1:2" x14ac:dyDescent="0.45">
      <c r="A31111" s="18">
        <v>46371.052083333336</v>
      </c>
      <c r="B31111">
        <v>12.3</v>
      </c>
    </row>
    <row r="31112" spans="1:2" x14ac:dyDescent="0.45">
      <c r="A31112" s="18">
        <v>46371.0625</v>
      </c>
      <c r="B31112">
        <v>13.14</v>
      </c>
    </row>
    <row r="31113" spans="1:2" x14ac:dyDescent="0.45">
      <c r="A31113" s="18">
        <v>46371.072916666664</v>
      </c>
      <c r="B31113">
        <v>12.88</v>
      </c>
    </row>
    <row r="31114" spans="1:2" x14ac:dyDescent="0.45">
      <c r="A31114" s="18">
        <v>46371.083333333336</v>
      </c>
      <c r="B31114">
        <v>12.68</v>
      </c>
    </row>
    <row r="31115" spans="1:2" x14ac:dyDescent="0.45">
      <c r="A31115" s="18">
        <v>46371.09375</v>
      </c>
      <c r="B31115">
        <v>12.6</v>
      </c>
    </row>
    <row r="31116" spans="1:2" x14ac:dyDescent="0.45">
      <c r="A31116" s="18">
        <v>46371.104166666664</v>
      </c>
      <c r="B31116">
        <v>12.82</v>
      </c>
    </row>
    <row r="31117" spans="1:2" x14ac:dyDescent="0.45">
      <c r="A31117" s="18">
        <v>46371.114583333336</v>
      </c>
      <c r="B31117">
        <v>13.06</v>
      </c>
    </row>
    <row r="31118" spans="1:2" x14ac:dyDescent="0.45">
      <c r="A31118" s="18">
        <v>46371.125</v>
      </c>
      <c r="B31118">
        <v>12.74</v>
      </c>
    </row>
    <row r="31119" spans="1:2" x14ac:dyDescent="0.45">
      <c r="A31119" s="18">
        <v>46371.135416666664</v>
      </c>
      <c r="B31119">
        <v>12.84</v>
      </c>
    </row>
    <row r="31120" spans="1:2" x14ac:dyDescent="0.45">
      <c r="A31120" s="18">
        <v>46371.145833333336</v>
      </c>
      <c r="B31120">
        <v>12.72</v>
      </c>
    </row>
    <row r="31121" spans="1:2" x14ac:dyDescent="0.45">
      <c r="A31121" s="18">
        <v>46371.15625</v>
      </c>
      <c r="B31121">
        <v>13</v>
      </c>
    </row>
    <row r="31122" spans="1:2" x14ac:dyDescent="0.45">
      <c r="A31122" s="18">
        <v>46371.166666666664</v>
      </c>
      <c r="B31122">
        <v>12.82</v>
      </c>
    </row>
    <row r="31123" spans="1:2" x14ac:dyDescent="0.45">
      <c r="A31123" s="18">
        <v>46371.177083333336</v>
      </c>
      <c r="B31123">
        <v>12.76</v>
      </c>
    </row>
    <row r="31124" spans="1:2" x14ac:dyDescent="0.45">
      <c r="A31124" s="18">
        <v>46371.1875</v>
      </c>
      <c r="B31124">
        <v>12.86</v>
      </c>
    </row>
    <row r="31125" spans="1:2" x14ac:dyDescent="0.45">
      <c r="A31125" s="18">
        <v>46371.197916666664</v>
      </c>
      <c r="B31125">
        <v>12.62</v>
      </c>
    </row>
    <row r="31126" spans="1:2" x14ac:dyDescent="0.45">
      <c r="A31126" s="18">
        <v>46371.208333333336</v>
      </c>
      <c r="B31126">
        <v>12.76</v>
      </c>
    </row>
    <row r="31127" spans="1:2" x14ac:dyDescent="0.45">
      <c r="A31127" s="18">
        <v>46371.21875</v>
      </c>
      <c r="B31127">
        <v>12.94</v>
      </c>
    </row>
    <row r="31128" spans="1:2" x14ac:dyDescent="0.45">
      <c r="A31128" s="18">
        <v>46371.229166666664</v>
      </c>
      <c r="B31128">
        <v>12.8</v>
      </c>
    </row>
    <row r="31129" spans="1:2" x14ac:dyDescent="0.45">
      <c r="A31129" s="18">
        <v>46371.239583333336</v>
      </c>
      <c r="B31129">
        <v>12.96</v>
      </c>
    </row>
    <row r="31130" spans="1:2" x14ac:dyDescent="0.45">
      <c r="A31130" s="18">
        <v>46371.25</v>
      </c>
      <c r="B31130">
        <v>12.72</v>
      </c>
    </row>
    <row r="31131" spans="1:2" x14ac:dyDescent="0.45">
      <c r="A31131" s="18">
        <v>46371.260416666664</v>
      </c>
      <c r="B31131">
        <v>15.08</v>
      </c>
    </row>
    <row r="31132" spans="1:2" x14ac:dyDescent="0.45">
      <c r="A31132" s="18">
        <v>46371.270833333336</v>
      </c>
      <c r="B31132">
        <v>15.06</v>
      </c>
    </row>
    <row r="31133" spans="1:2" x14ac:dyDescent="0.45">
      <c r="A31133" s="18">
        <v>46371.28125</v>
      </c>
      <c r="B31133">
        <v>14.86</v>
      </c>
    </row>
    <row r="31134" spans="1:2" x14ac:dyDescent="0.45">
      <c r="A31134" s="18">
        <v>46371.291666666664</v>
      </c>
      <c r="B31134">
        <v>18.920000000000002</v>
      </c>
    </row>
    <row r="31135" spans="1:2" x14ac:dyDescent="0.45">
      <c r="A31135" s="18">
        <v>46371.302083333336</v>
      </c>
      <c r="B31135">
        <v>21.16</v>
      </c>
    </row>
    <row r="31136" spans="1:2" x14ac:dyDescent="0.45">
      <c r="A31136" s="18">
        <v>46371.3125</v>
      </c>
      <c r="B31136">
        <v>20.18</v>
      </c>
    </row>
    <row r="31137" spans="1:2" x14ac:dyDescent="0.45">
      <c r="A31137" s="18">
        <v>46371.322916666664</v>
      </c>
      <c r="B31137">
        <v>22.6</v>
      </c>
    </row>
    <row r="31138" spans="1:2" x14ac:dyDescent="0.45">
      <c r="A31138" s="18">
        <v>46371.333333333336</v>
      </c>
      <c r="B31138">
        <v>24.54</v>
      </c>
    </row>
    <row r="31139" spans="1:2" x14ac:dyDescent="0.45">
      <c r="A31139" s="18">
        <v>46371.34375</v>
      </c>
      <c r="B31139">
        <v>25.28</v>
      </c>
    </row>
    <row r="31140" spans="1:2" x14ac:dyDescent="0.45">
      <c r="A31140" s="18">
        <v>46371.354166666664</v>
      </c>
      <c r="B31140">
        <v>28.56</v>
      </c>
    </row>
    <row r="31141" spans="1:2" x14ac:dyDescent="0.45">
      <c r="A31141" s="18">
        <v>46371.364583333336</v>
      </c>
      <c r="B31141">
        <v>26.38</v>
      </c>
    </row>
    <row r="31142" spans="1:2" x14ac:dyDescent="0.45">
      <c r="A31142" s="18">
        <v>46371.375</v>
      </c>
      <c r="B31142">
        <v>24.12</v>
      </c>
    </row>
    <row r="31143" spans="1:2" x14ac:dyDescent="0.45">
      <c r="A31143" s="18">
        <v>46371.385416666664</v>
      </c>
      <c r="B31143">
        <v>27.08</v>
      </c>
    </row>
    <row r="31144" spans="1:2" x14ac:dyDescent="0.45">
      <c r="A31144" s="18">
        <v>46371.395833333336</v>
      </c>
      <c r="B31144">
        <v>37.020000000000003</v>
      </c>
    </row>
    <row r="31145" spans="1:2" x14ac:dyDescent="0.45">
      <c r="A31145" s="18">
        <v>46371.40625</v>
      </c>
      <c r="B31145">
        <v>34.46</v>
      </c>
    </row>
    <row r="31146" spans="1:2" x14ac:dyDescent="0.45">
      <c r="A31146" s="18">
        <v>46371.416666666664</v>
      </c>
      <c r="B31146">
        <v>30.62</v>
      </c>
    </row>
    <row r="31147" spans="1:2" x14ac:dyDescent="0.45">
      <c r="A31147" s="18">
        <v>46371.427083333336</v>
      </c>
      <c r="B31147">
        <v>33.72</v>
      </c>
    </row>
    <row r="31148" spans="1:2" x14ac:dyDescent="0.45">
      <c r="A31148" s="18">
        <v>46371.4375</v>
      </c>
      <c r="B31148">
        <v>30.66</v>
      </c>
    </row>
    <row r="31149" spans="1:2" x14ac:dyDescent="0.45">
      <c r="A31149" s="18">
        <v>46371.447916666664</v>
      </c>
      <c r="B31149">
        <v>29.6</v>
      </c>
    </row>
    <row r="31150" spans="1:2" x14ac:dyDescent="0.45">
      <c r="A31150" s="18">
        <v>46371.458333333336</v>
      </c>
      <c r="B31150">
        <v>33.94</v>
      </c>
    </row>
    <row r="31151" spans="1:2" x14ac:dyDescent="0.45">
      <c r="A31151" s="18">
        <v>46371.46875</v>
      </c>
      <c r="B31151">
        <v>32.58</v>
      </c>
    </row>
    <row r="31152" spans="1:2" x14ac:dyDescent="0.45">
      <c r="A31152" s="18">
        <v>46371.479166666664</v>
      </c>
      <c r="B31152">
        <v>34.18</v>
      </c>
    </row>
    <row r="31153" spans="1:2" x14ac:dyDescent="0.45">
      <c r="A31153" s="18">
        <v>46371.489583333336</v>
      </c>
      <c r="B31153">
        <v>20.8</v>
      </c>
    </row>
    <row r="31154" spans="1:2" x14ac:dyDescent="0.45">
      <c r="A31154" s="18">
        <v>46371.5</v>
      </c>
      <c r="B31154">
        <v>20.86</v>
      </c>
    </row>
    <row r="31155" spans="1:2" x14ac:dyDescent="0.45">
      <c r="A31155" s="18">
        <v>46371.510416666664</v>
      </c>
      <c r="B31155">
        <v>23.26</v>
      </c>
    </row>
    <row r="31156" spans="1:2" x14ac:dyDescent="0.45">
      <c r="A31156" s="18">
        <v>46371.520833333336</v>
      </c>
      <c r="B31156">
        <v>21.24</v>
      </c>
    </row>
    <row r="31157" spans="1:2" x14ac:dyDescent="0.45">
      <c r="A31157" s="18">
        <v>46371.53125</v>
      </c>
      <c r="B31157">
        <v>27.62</v>
      </c>
    </row>
    <row r="31158" spans="1:2" x14ac:dyDescent="0.45">
      <c r="A31158" s="18">
        <v>46371.541666666664</v>
      </c>
      <c r="B31158">
        <v>26.92</v>
      </c>
    </row>
    <row r="31159" spans="1:2" x14ac:dyDescent="0.45">
      <c r="A31159" s="18">
        <v>46371.552083333336</v>
      </c>
      <c r="B31159">
        <v>28.02</v>
      </c>
    </row>
    <row r="31160" spans="1:2" x14ac:dyDescent="0.45">
      <c r="A31160" s="18">
        <v>46371.5625</v>
      </c>
      <c r="B31160">
        <v>28.62</v>
      </c>
    </row>
    <row r="31161" spans="1:2" x14ac:dyDescent="0.45">
      <c r="A31161" s="18">
        <v>46371.572916666664</v>
      </c>
      <c r="B31161">
        <v>25.64</v>
      </c>
    </row>
    <row r="31162" spans="1:2" x14ac:dyDescent="0.45">
      <c r="A31162" s="18">
        <v>46371.583333333336</v>
      </c>
      <c r="B31162">
        <v>25.52</v>
      </c>
    </row>
    <row r="31163" spans="1:2" x14ac:dyDescent="0.45">
      <c r="A31163" s="18">
        <v>46371.59375</v>
      </c>
      <c r="B31163">
        <v>20.2</v>
      </c>
    </row>
    <row r="31164" spans="1:2" x14ac:dyDescent="0.45">
      <c r="A31164" s="18">
        <v>46371.604166666664</v>
      </c>
      <c r="B31164">
        <v>28.26</v>
      </c>
    </row>
    <row r="31165" spans="1:2" x14ac:dyDescent="0.45">
      <c r="A31165" s="18">
        <v>46371.614583333336</v>
      </c>
      <c r="B31165">
        <v>34.619999999999997</v>
      </c>
    </row>
    <row r="31166" spans="1:2" x14ac:dyDescent="0.45">
      <c r="A31166" s="18">
        <v>46371.625</v>
      </c>
      <c r="B31166">
        <v>30</v>
      </c>
    </row>
    <row r="31167" spans="1:2" x14ac:dyDescent="0.45">
      <c r="A31167" s="18">
        <v>46371.635416666664</v>
      </c>
      <c r="B31167">
        <v>41.5</v>
      </c>
    </row>
    <row r="31168" spans="1:2" x14ac:dyDescent="0.45">
      <c r="A31168" s="18">
        <v>46371.645833333336</v>
      </c>
      <c r="B31168">
        <v>40.82</v>
      </c>
    </row>
    <row r="31169" spans="1:2" x14ac:dyDescent="0.45">
      <c r="A31169" s="18">
        <v>46371.65625</v>
      </c>
      <c r="B31169">
        <v>39.22</v>
      </c>
    </row>
    <row r="31170" spans="1:2" x14ac:dyDescent="0.45">
      <c r="A31170" s="18">
        <v>46371.666666666664</v>
      </c>
      <c r="B31170">
        <v>41.58</v>
      </c>
    </row>
    <row r="31171" spans="1:2" x14ac:dyDescent="0.45">
      <c r="A31171" s="18">
        <v>46371.677083333336</v>
      </c>
      <c r="B31171">
        <v>36.299999999999997</v>
      </c>
    </row>
    <row r="31172" spans="1:2" x14ac:dyDescent="0.45">
      <c r="A31172" s="18">
        <v>46371.6875</v>
      </c>
      <c r="B31172">
        <v>23</v>
      </c>
    </row>
    <row r="31173" spans="1:2" x14ac:dyDescent="0.45">
      <c r="A31173" s="18">
        <v>46371.697916666664</v>
      </c>
      <c r="B31173">
        <v>33.020000000000003</v>
      </c>
    </row>
    <row r="31174" spans="1:2" x14ac:dyDescent="0.45">
      <c r="A31174" s="18">
        <v>46371.708333333336</v>
      </c>
      <c r="B31174">
        <v>38.659999999999997</v>
      </c>
    </row>
    <row r="31175" spans="1:2" x14ac:dyDescent="0.45">
      <c r="A31175" s="18">
        <v>46371.71875</v>
      </c>
      <c r="B31175">
        <v>31.26</v>
      </c>
    </row>
    <row r="31176" spans="1:2" x14ac:dyDescent="0.45">
      <c r="A31176" s="18">
        <v>46371.729166666664</v>
      </c>
      <c r="B31176">
        <v>30.9</v>
      </c>
    </row>
    <row r="31177" spans="1:2" x14ac:dyDescent="0.45">
      <c r="A31177" s="18">
        <v>46371.739583333336</v>
      </c>
      <c r="B31177">
        <v>25.68</v>
      </c>
    </row>
    <row r="31178" spans="1:2" x14ac:dyDescent="0.45">
      <c r="A31178" s="18">
        <v>46371.75</v>
      </c>
      <c r="B31178">
        <v>24.56</v>
      </c>
    </row>
    <row r="31179" spans="1:2" x14ac:dyDescent="0.45">
      <c r="A31179" s="18">
        <v>46371.760416666664</v>
      </c>
      <c r="B31179">
        <v>23.92</v>
      </c>
    </row>
    <row r="31180" spans="1:2" x14ac:dyDescent="0.45">
      <c r="A31180" s="18">
        <v>46371.770833333336</v>
      </c>
      <c r="B31180">
        <v>24.6</v>
      </c>
    </row>
    <row r="31181" spans="1:2" x14ac:dyDescent="0.45">
      <c r="A31181" s="18">
        <v>46371.78125</v>
      </c>
      <c r="B31181">
        <v>24.06</v>
      </c>
    </row>
    <row r="31182" spans="1:2" x14ac:dyDescent="0.45">
      <c r="A31182" s="18">
        <v>46371.791666666664</v>
      </c>
      <c r="B31182">
        <v>23.2</v>
      </c>
    </row>
    <row r="31183" spans="1:2" x14ac:dyDescent="0.45">
      <c r="A31183" s="18">
        <v>46371.802083333336</v>
      </c>
      <c r="B31183">
        <v>24.02</v>
      </c>
    </row>
    <row r="31184" spans="1:2" x14ac:dyDescent="0.45">
      <c r="A31184" s="18">
        <v>46371.8125</v>
      </c>
      <c r="B31184">
        <v>23.78</v>
      </c>
    </row>
    <row r="31185" spans="1:2" x14ac:dyDescent="0.45">
      <c r="A31185" s="18">
        <v>46371.822916666664</v>
      </c>
      <c r="B31185">
        <v>22.26</v>
      </c>
    </row>
    <row r="31186" spans="1:2" x14ac:dyDescent="0.45">
      <c r="A31186" s="18">
        <v>46371.833333333336</v>
      </c>
      <c r="B31186">
        <v>22.22</v>
      </c>
    </row>
    <row r="31187" spans="1:2" x14ac:dyDescent="0.45">
      <c r="A31187" s="18">
        <v>46371.84375</v>
      </c>
      <c r="B31187">
        <v>20.52</v>
      </c>
    </row>
    <row r="31188" spans="1:2" x14ac:dyDescent="0.45">
      <c r="A31188" s="18">
        <v>46371.854166666664</v>
      </c>
      <c r="B31188">
        <v>20.260000000000002</v>
      </c>
    </row>
    <row r="31189" spans="1:2" x14ac:dyDescent="0.45">
      <c r="A31189" s="18">
        <v>46371.864583333336</v>
      </c>
      <c r="B31189">
        <v>20.18</v>
      </c>
    </row>
    <row r="31190" spans="1:2" x14ac:dyDescent="0.45">
      <c r="A31190" s="18">
        <v>46371.875</v>
      </c>
      <c r="B31190">
        <v>16.7</v>
      </c>
    </row>
    <row r="31191" spans="1:2" x14ac:dyDescent="0.45">
      <c r="A31191" s="18">
        <v>46371.885416666664</v>
      </c>
      <c r="B31191">
        <v>14.82</v>
      </c>
    </row>
    <row r="31192" spans="1:2" x14ac:dyDescent="0.45">
      <c r="A31192" s="18">
        <v>46371.895833333336</v>
      </c>
      <c r="B31192">
        <v>14.94</v>
      </c>
    </row>
    <row r="31193" spans="1:2" x14ac:dyDescent="0.45">
      <c r="A31193" s="18">
        <v>46371.90625</v>
      </c>
      <c r="B31193">
        <v>15.38</v>
      </c>
    </row>
    <row r="31194" spans="1:2" x14ac:dyDescent="0.45">
      <c r="A31194" s="18">
        <v>46371.916666666664</v>
      </c>
      <c r="B31194">
        <v>14.74</v>
      </c>
    </row>
    <row r="31195" spans="1:2" x14ac:dyDescent="0.45">
      <c r="A31195" s="18">
        <v>46371.927083333336</v>
      </c>
      <c r="B31195">
        <v>12.94</v>
      </c>
    </row>
    <row r="31196" spans="1:2" x14ac:dyDescent="0.45">
      <c r="A31196" s="18">
        <v>46371.9375</v>
      </c>
      <c r="B31196">
        <v>13.66</v>
      </c>
    </row>
    <row r="31197" spans="1:2" x14ac:dyDescent="0.45">
      <c r="A31197" s="18">
        <v>46371.947916666664</v>
      </c>
      <c r="B31197">
        <v>13.32</v>
      </c>
    </row>
    <row r="31198" spans="1:2" x14ac:dyDescent="0.45">
      <c r="A31198" s="18">
        <v>46371.958333333336</v>
      </c>
      <c r="B31198">
        <v>12.92</v>
      </c>
    </row>
    <row r="31199" spans="1:2" x14ac:dyDescent="0.45">
      <c r="A31199" s="18">
        <v>46371.96875</v>
      </c>
      <c r="B31199">
        <v>13.24</v>
      </c>
    </row>
    <row r="31200" spans="1:2" x14ac:dyDescent="0.45">
      <c r="A31200" s="18">
        <v>46371.979166666664</v>
      </c>
      <c r="B31200">
        <v>13.02</v>
      </c>
    </row>
    <row r="31201" spans="1:2" x14ac:dyDescent="0.45">
      <c r="A31201" s="18">
        <v>46371.989583333336</v>
      </c>
      <c r="B31201">
        <v>12.6</v>
      </c>
    </row>
    <row r="31202" spans="1:2" x14ac:dyDescent="0.45">
      <c r="A31202" s="12">
        <v>46372</v>
      </c>
      <c r="B31202">
        <v>12.9</v>
      </c>
    </row>
    <row r="31203" spans="1:2" x14ac:dyDescent="0.45">
      <c r="A31203" s="18">
        <v>46372.010416666664</v>
      </c>
      <c r="B31203">
        <v>12.76</v>
      </c>
    </row>
    <row r="31204" spans="1:2" x14ac:dyDescent="0.45">
      <c r="A31204" s="18">
        <v>46372.020833333336</v>
      </c>
      <c r="B31204">
        <v>12.52</v>
      </c>
    </row>
    <row r="31205" spans="1:2" x14ac:dyDescent="0.45">
      <c r="A31205" s="18">
        <v>46372.03125</v>
      </c>
      <c r="B31205">
        <v>12.88</v>
      </c>
    </row>
    <row r="31206" spans="1:2" x14ac:dyDescent="0.45">
      <c r="A31206" s="18">
        <v>46372.041666666664</v>
      </c>
      <c r="B31206">
        <v>12.24</v>
      </c>
    </row>
    <row r="31207" spans="1:2" x14ac:dyDescent="0.45">
      <c r="A31207" s="18">
        <v>46372.052083333336</v>
      </c>
      <c r="B31207">
        <v>12.74</v>
      </c>
    </row>
    <row r="31208" spans="1:2" x14ac:dyDescent="0.45">
      <c r="A31208" s="18">
        <v>46372.0625</v>
      </c>
      <c r="B31208">
        <v>12.86</v>
      </c>
    </row>
    <row r="31209" spans="1:2" x14ac:dyDescent="0.45">
      <c r="A31209" s="18">
        <v>46372.072916666664</v>
      </c>
      <c r="B31209">
        <v>12.5</v>
      </c>
    </row>
    <row r="31210" spans="1:2" x14ac:dyDescent="0.45">
      <c r="A31210" s="18">
        <v>46372.083333333336</v>
      </c>
      <c r="B31210">
        <v>12.8</v>
      </c>
    </row>
    <row r="31211" spans="1:2" x14ac:dyDescent="0.45">
      <c r="A31211" s="18">
        <v>46372.09375</v>
      </c>
      <c r="B31211">
        <v>12.42</v>
      </c>
    </row>
    <row r="31212" spans="1:2" x14ac:dyDescent="0.45">
      <c r="A31212" s="18">
        <v>46372.104166666664</v>
      </c>
      <c r="B31212">
        <v>13.24</v>
      </c>
    </row>
    <row r="31213" spans="1:2" x14ac:dyDescent="0.45">
      <c r="A31213" s="18">
        <v>46372.114583333336</v>
      </c>
      <c r="B31213">
        <v>12.9</v>
      </c>
    </row>
    <row r="31214" spans="1:2" x14ac:dyDescent="0.45">
      <c r="A31214" s="18">
        <v>46372.125</v>
      </c>
      <c r="B31214">
        <v>12.76</v>
      </c>
    </row>
    <row r="31215" spans="1:2" x14ac:dyDescent="0.45">
      <c r="A31215" s="18">
        <v>46372.135416666664</v>
      </c>
      <c r="B31215">
        <v>12.9</v>
      </c>
    </row>
    <row r="31216" spans="1:2" x14ac:dyDescent="0.45">
      <c r="A31216" s="18">
        <v>46372.145833333336</v>
      </c>
      <c r="B31216">
        <v>13.1</v>
      </c>
    </row>
    <row r="31217" spans="1:2" x14ac:dyDescent="0.45">
      <c r="A31217" s="18">
        <v>46372.15625</v>
      </c>
      <c r="B31217">
        <v>12.56</v>
      </c>
    </row>
    <row r="31218" spans="1:2" x14ac:dyDescent="0.45">
      <c r="A31218" s="18">
        <v>46372.166666666664</v>
      </c>
      <c r="B31218">
        <v>12.78</v>
      </c>
    </row>
    <row r="31219" spans="1:2" x14ac:dyDescent="0.45">
      <c r="A31219" s="18">
        <v>46372.177083333336</v>
      </c>
      <c r="B31219">
        <v>12.68</v>
      </c>
    </row>
    <row r="31220" spans="1:2" x14ac:dyDescent="0.45">
      <c r="A31220" s="18">
        <v>46372.1875</v>
      </c>
      <c r="B31220">
        <v>12.72</v>
      </c>
    </row>
    <row r="31221" spans="1:2" x14ac:dyDescent="0.45">
      <c r="A31221" s="18">
        <v>46372.197916666664</v>
      </c>
      <c r="B31221">
        <v>12.9</v>
      </c>
    </row>
    <row r="31222" spans="1:2" x14ac:dyDescent="0.45">
      <c r="A31222" s="18">
        <v>46372.208333333336</v>
      </c>
      <c r="B31222">
        <v>12.34</v>
      </c>
    </row>
    <row r="31223" spans="1:2" x14ac:dyDescent="0.45">
      <c r="A31223" s="18">
        <v>46372.21875</v>
      </c>
      <c r="B31223">
        <v>12.78</v>
      </c>
    </row>
    <row r="31224" spans="1:2" x14ac:dyDescent="0.45">
      <c r="A31224" s="18">
        <v>46372.229166666664</v>
      </c>
      <c r="B31224">
        <v>12.46</v>
      </c>
    </row>
    <row r="31225" spans="1:2" x14ac:dyDescent="0.45">
      <c r="A31225" s="18">
        <v>46372.239583333336</v>
      </c>
      <c r="B31225">
        <v>12.9</v>
      </c>
    </row>
    <row r="31226" spans="1:2" x14ac:dyDescent="0.45">
      <c r="A31226" s="18">
        <v>46372.25</v>
      </c>
      <c r="B31226">
        <v>12.88</v>
      </c>
    </row>
    <row r="31227" spans="1:2" x14ac:dyDescent="0.45">
      <c r="A31227" s="18">
        <v>46372.260416666664</v>
      </c>
      <c r="B31227">
        <v>14.88</v>
      </c>
    </row>
    <row r="31228" spans="1:2" x14ac:dyDescent="0.45">
      <c r="A31228" s="18">
        <v>46372.270833333336</v>
      </c>
      <c r="B31228">
        <v>15.4</v>
      </c>
    </row>
    <row r="31229" spans="1:2" x14ac:dyDescent="0.45">
      <c r="A31229" s="18">
        <v>46372.28125</v>
      </c>
      <c r="B31229">
        <v>15.52</v>
      </c>
    </row>
    <row r="31230" spans="1:2" x14ac:dyDescent="0.45">
      <c r="A31230" s="18">
        <v>46372.291666666664</v>
      </c>
      <c r="B31230">
        <v>16.48</v>
      </c>
    </row>
    <row r="31231" spans="1:2" x14ac:dyDescent="0.45">
      <c r="A31231" s="18">
        <v>46372.302083333336</v>
      </c>
      <c r="B31231">
        <v>27.16</v>
      </c>
    </row>
    <row r="31232" spans="1:2" x14ac:dyDescent="0.45">
      <c r="A31232" s="18">
        <v>46372.3125</v>
      </c>
      <c r="B31232">
        <v>19.34</v>
      </c>
    </row>
    <row r="31233" spans="1:2" x14ac:dyDescent="0.45">
      <c r="A31233" s="18">
        <v>46372.322916666664</v>
      </c>
      <c r="B31233">
        <v>25.96</v>
      </c>
    </row>
    <row r="31234" spans="1:2" x14ac:dyDescent="0.45">
      <c r="A31234" s="18">
        <v>46372.333333333336</v>
      </c>
      <c r="B31234">
        <v>23.12</v>
      </c>
    </row>
    <row r="31235" spans="1:2" x14ac:dyDescent="0.45">
      <c r="A31235" s="18">
        <v>46372.34375</v>
      </c>
      <c r="B31235">
        <v>19.52</v>
      </c>
    </row>
    <row r="31236" spans="1:2" x14ac:dyDescent="0.45">
      <c r="A31236" s="18">
        <v>46372.354166666664</v>
      </c>
      <c r="B31236">
        <v>24.1</v>
      </c>
    </row>
    <row r="31237" spans="1:2" x14ac:dyDescent="0.45">
      <c r="A31237" s="18">
        <v>46372.364583333336</v>
      </c>
      <c r="B31237">
        <v>25.08</v>
      </c>
    </row>
    <row r="31238" spans="1:2" x14ac:dyDescent="0.45">
      <c r="A31238" s="18">
        <v>46372.375</v>
      </c>
      <c r="B31238">
        <v>26.76</v>
      </c>
    </row>
    <row r="31239" spans="1:2" x14ac:dyDescent="0.45">
      <c r="A31239" s="18">
        <v>46372.385416666664</v>
      </c>
      <c r="B31239">
        <v>24.78</v>
      </c>
    </row>
    <row r="31240" spans="1:2" x14ac:dyDescent="0.45">
      <c r="A31240" s="18">
        <v>46372.395833333336</v>
      </c>
      <c r="B31240">
        <v>21.86</v>
      </c>
    </row>
    <row r="31241" spans="1:2" x14ac:dyDescent="0.45">
      <c r="A31241" s="18">
        <v>46372.40625</v>
      </c>
      <c r="B31241">
        <v>24.84</v>
      </c>
    </row>
    <row r="31242" spans="1:2" x14ac:dyDescent="0.45">
      <c r="A31242" s="18">
        <v>46372.416666666664</v>
      </c>
      <c r="B31242">
        <v>27.22</v>
      </c>
    </row>
    <row r="31243" spans="1:2" x14ac:dyDescent="0.45">
      <c r="A31243" s="18">
        <v>46372.427083333336</v>
      </c>
      <c r="B31243">
        <v>21.02</v>
      </c>
    </row>
    <row r="31244" spans="1:2" x14ac:dyDescent="0.45">
      <c r="A31244" s="18">
        <v>46372.4375</v>
      </c>
      <c r="B31244">
        <v>16.260000000000002</v>
      </c>
    </row>
    <row r="31245" spans="1:2" x14ac:dyDescent="0.45">
      <c r="A31245" s="18">
        <v>46372.447916666664</v>
      </c>
      <c r="B31245">
        <v>16.18</v>
      </c>
    </row>
    <row r="31246" spans="1:2" x14ac:dyDescent="0.45">
      <c r="A31246" s="18">
        <v>46372.458333333336</v>
      </c>
      <c r="B31246">
        <v>17.18</v>
      </c>
    </row>
    <row r="31247" spans="1:2" x14ac:dyDescent="0.45">
      <c r="A31247" s="18">
        <v>46372.46875</v>
      </c>
      <c r="B31247">
        <v>18.239999999999998</v>
      </c>
    </row>
    <row r="31248" spans="1:2" x14ac:dyDescent="0.45">
      <c r="A31248" s="18">
        <v>46372.479166666664</v>
      </c>
      <c r="B31248">
        <v>24.5</v>
      </c>
    </row>
    <row r="31249" spans="1:2" x14ac:dyDescent="0.45">
      <c r="A31249" s="18">
        <v>46372.489583333336</v>
      </c>
      <c r="B31249">
        <v>23.66</v>
      </c>
    </row>
    <row r="31250" spans="1:2" x14ac:dyDescent="0.45">
      <c r="A31250" s="18">
        <v>46372.5</v>
      </c>
      <c r="B31250">
        <v>22.6</v>
      </c>
    </row>
    <row r="31251" spans="1:2" x14ac:dyDescent="0.45">
      <c r="A31251" s="18">
        <v>46372.510416666664</v>
      </c>
      <c r="B31251">
        <v>22.74</v>
      </c>
    </row>
    <row r="31252" spans="1:2" x14ac:dyDescent="0.45">
      <c r="A31252" s="18">
        <v>46372.520833333336</v>
      </c>
      <c r="B31252">
        <v>23.52</v>
      </c>
    </row>
    <row r="31253" spans="1:2" x14ac:dyDescent="0.45">
      <c r="A31253" s="18">
        <v>46372.53125</v>
      </c>
      <c r="B31253">
        <v>22.94</v>
      </c>
    </row>
    <row r="31254" spans="1:2" x14ac:dyDescent="0.45">
      <c r="A31254" s="18">
        <v>46372.541666666664</v>
      </c>
      <c r="B31254">
        <v>24.04</v>
      </c>
    </row>
    <row r="31255" spans="1:2" x14ac:dyDescent="0.45">
      <c r="A31255" s="18">
        <v>46372.552083333336</v>
      </c>
      <c r="B31255">
        <v>17.7</v>
      </c>
    </row>
    <row r="31256" spans="1:2" x14ac:dyDescent="0.45">
      <c r="A31256" s="18">
        <v>46372.5625</v>
      </c>
      <c r="B31256">
        <v>18.72</v>
      </c>
    </row>
    <row r="31257" spans="1:2" x14ac:dyDescent="0.45">
      <c r="A31257" s="18">
        <v>46372.572916666664</v>
      </c>
      <c r="B31257">
        <v>26.62</v>
      </c>
    </row>
    <row r="31258" spans="1:2" x14ac:dyDescent="0.45">
      <c r="A31258" s="18">
        <v>46372.583333333336</v>
      </c>
      <c r="B31258">
        <v>27.86</v>
      </c>
    </row>
    <row r="31259" spans="1:2" x14ac:dyDescent="0.45">
      <c r="A31259" s="18">
        <v>46372.59375</v>
      </c>
      <c r="B31259">
        <v>30.64</v>
      </c>
    </row>
    <row r="31260" spans="1:2" x14ac:dyDescent="0.45">
      <c r="A31260" s="18">
        <v>46372.604166666664</v>
      </c>
      <c r="B31260">
        <v>29.08</v>
      </c>
    </row>
    <row r="31261" spans="1:2" x14ac:dyDescent="0.45">
      <c r="A31261" s="18">
        <v>46372.614583333336</v>
      </c>
      <c r="B31261">
        <v>30.74</v>
      </c>
    </row>
    <row r="31262" spans="1:2" x14ac:dyDescent="0.45">
      <c r="A31262" s="18">
        <v>46372.625</v>
      </c>
      <c r="B31262">
        <v>25.38</v>
      </c>
    </row>
    <row r="31263" spans="1:2" x14ac:dyDescent="0.45">
      <c r="A31263" s="18">
        <v>46372.635416666664</v>
      </c>
      <c r="B31263">
        <v>29.22</v>
      </c>
    </row>
    <row r="31264" spans="1:2" x14ac:dyDescent="0.45">
      <c r="A31264" s="18">
        <v>46372.645833333336</v>
      </c>
      <c r="B31264">
        <v>27.12</v>
      </c>
    </row>
    <row r="31265" spans="1:2" x14ac:dyDescent="0.45">
      <c r="A31265" s="18">
        <v>46372.65625</v>
      </c>
      <c r="B31265">
        <v>26.4</v>
      </c>
    </row>
    <row r="31266" spans="1:2" x14ac:dyDescent="0.45">
      <c r="A31266" s="18">
        <v>46372.666666666664</v>
      </c>
      <c r="B31266">
        <v>28.88</v>
      </c>
    </row>
    <row r="31267" spans="1:2" x14ac:dyDescent="0.45">
      <c r="A31267" s="18">
        <v>46372.677083333336</v>
      </c>
      <c r="B31267">
        <v>29.66</v>
      </c>
    </row>
    <row r="31268" spans="1:2" x14ac:dyDescent="0.45">
      <c r="A31268" s="18">
        <v>46372.6875</v>
      </c>
      <c r="B31268">
        <v>36.520000000000003</v>
      </c>
    </row>
    <row r="31269" spans="1:2" x14ac:dyDescent="0.45">
      <c r="A31269" s="18">
        <v>46372.697916666664</v>
      </c>
      <c r="B31269">
        <v>46.04</v>
      </c>
    </row>
    <row r="31270" spans="1:2" x14ac:dyDescent="0.45">
      <c r="A31270" s="18">
        <v>46372.708333333336</v>
      </c>
      <c r="B31270">
        <v>40.24</v>
      </c>
    </row>
    <row r="31271" spans="1:2" x14ac:dyDescent="0.45">
      <c r="A31271" s="18">
        <v>46372.71875</v>
      </c>
      <c r="B31271">
        <v>30.08</v>
      </c>
    </row>
    <row r="31272" spans="1:2" x14ac:dyDescent="0.45">
      <c r="A31272" s="18">
        <v>46372.729166666664</v>
      </c>
      <c r="B31272">
        <v>23.78</v>
      </c>
    </row>
    <row r="31273" spans="1:2" x14ac:dyDescent="0.45">
      <c r="A31273" s="18">
        <v>46372.739583333336</v>
      </c>
      <c r="B31273">
        <v>23.56</v>
      </c>
    </row>
    <row r="31274" spans="1:2" x14ac:dyDescent="0.45">
      <c r="A31274" s="18">
        <v>46372.75</v>
      </c>
      <c r="B31274">
        <v>19.62</v>
      </c>
    </row>
    <row r="31275" spans="1:2" x14ac:dyDescent="0.45">
      <c r="A31275" s="18">
        <v>46372.760416666664</v>
      </c>
      <c r="B31275">
        <v>16.64</v>
      </c>
    </row>
    <row r="31276" spans="1:2" x14ac:dyDescent="0.45">
      <c r="A31276" s="18">
        <v>46372.770833333336</v>
      </c>
      <c r="B31276">
        <v>16.760000000000002</v>
      </c>
    </row>
    <row r="31277" spans="1:2" x14ac:dyDescent="0.45">
      <c r="A31277" s="18">
        <v>46372.78125</v>
      </c>
      <c r="B31277">
        <v>16.78</v>
      </c>
    </row>
    <row r="31278" spans="1:2" x14ac:dyDescent="0.45">
      <c r="A31278" s="18">
        <v>46372.791666666664</v>
      </c>
      <c r="B31278">
        <v>16.260000000000002</v>
      </c>
    </row>
    <row r="31279" spans="1:2" x14ac:dyDescent="0.45">
      <c r="A31279" s="18">
        <v>46372.802083333336</v>
      </c>
      <c r="B31279">
        <v>16.04</v>
      </c>
    </row>
    <row r="31280" spans="1:2" x14ac:dyDescent="0.45">
      <c r="A31280" s="18">
        <v>46372.8125</v>
      </c>
      <c r="B31280">
        <v>15.9</v>
      </c>
    </row>
    <row r="31281" spans="1:2" x14ac:dyDescent="0.45">
      <c r="A31281" s="18">
        <v>46372.822916666664</v>
      </c>
      <c r="B31281">
        <v>16.28</v>
      </c>
    </row>
    <row r="31282" spans="1:2" x14ac:dyDescent="0.45">
      <c r="A31282" s="18">
        <v>46372.833333333336</v>
      </c>
      <c r="B31282">
        <v>15.94</v>
      </c>
    </row>
    <row r="31283" spans="1:2" x14ac:dyDescent="0.45">
      <c r="A31283" s="18">
        <v>46372.84375</v>
      </c>
      <c r="B31283">
        <v>14.62</v>
      </c>
    </row>
    <row r="31284" spans="1:2" x14ac:dyDescent="0.45">
      <c r="A31284" s="18">
        <v>46372.854166666664</v>
      </c>
      <c r="B31284">
        <v>15.16</v>
      </c>
    </row>
    <row r="31285" spans="1:2" x14ac:dyDescent="0.45">
      <c r="A31285" s="18">
        <v>46372.864583333336</v>
      </c>
      <c r="B31285">
        <v>15.1</v>
      </c>
    </row>
    <row r="31286" spans="1:2" x14ac:dyDescent="0.45">
      <c r="A31286" s="18">
        <v>46372.875</v>
      </c>
      <c r="B31286">
        <v>14.76</v>
      </c>
    </row>
    <row r="31287" spans="1:2" x14ac:dyDescent="0.45">
      <c r="A31287" s="18">
        <v>46372.885416666664</v>
      </c>
      <c r="B31287">
        <v>15.12</v>
      </c>
    </row>
    <row r="31288" spans="1:2" x14ac:dyDescent="0.45">
      <c r="A31288" s="18">
        <v>46372.895833333336</v>
      </c>
      <c r="B31288">
        <v>14.66</v>
      </c>
    </row>
    <row r="31289" spans="1:2" x14ac:dyDescent="0.45">
      <c r="A31289" s="18">
        <v>46372.90625</v>
      </c>
      <c r="B31289">
        <v>15.38</v>
      </c>
    </row>
    <row r="31290" spans="1:2" x14ac:dyDescent="0.45">
      <c r="A31290" s="18">
        <v>46372.916666666664</v>
      </c>
      <c r="B31290">
        <v>14.42</v>
      </c>
    </row>
    <row r="31291" spans="1:2" x14ac:dyDescent="0.45">
      <c r="A31291" s="18">
        <v>46372.927083333336</v>
      </c>
      <c r="B31291">
        <v>12.84</v>
      </c>
    </row>
    <row r="31292" spans="1:2" x14ac:dyDescent="0.45">
      <c r="A31292" s="18">
        <v>46372.9375</v>
      </c>
      <c r="B31292">
        <v>13.56</v>
      </c>
    </row>
    <row r="31293" spans="1:2" x14ac:dyDescent="0.45">
      <c r="A31293" s="18">
        <v>46372.947916666664</v>
      </c>
      <c r="B31293">
        <v>12.84</v>
      </c>
    </row>
    <row r="31294" spans="1:2" x14ac:dyDescent="0.45">
      <c r="A31294" s="18">
        <v>46372.958333333336</v>
      </c>
      <c r="B31294">
        <v>13.16</v>
      </c>
    </row>
    <row r="31295" spans="1:2" x14ac:dyDescent="0.45">
      <c r="A31295" s="18">
        <v>46372.96875</v>
      </c>
      <c r="B31295">
        <v>12.5</v>
      </c>
    </row>
    <row r="31296" spans="1:2" x14ac:dyDescent="0.45">
      <c r="A31296" s="18">
        <v>46372.979166666664</v>
      </c>
      <c r="B31296">
        <v>13.28</v>
      </c>
    </row>
    <row r="31297" spans="1:2" x14ac:dyDescent="0.45">
      <c r="A31297" s="18">
        <v>46372.989583333336</v>
      </c>
      <c r="B31297">
        <v>12.6</v>
      </c>
    </row>
    <row r="31298" spans="1:2" x14ac:dyDescent="0.45">
      <c r="A31298" s="12">
        <v>46373</v>
      </c>
      <c r="B31298">
        <v>13.26</v>
      </c>
    </row>
    <row r="31299" spans="1:2" x14ac:dyDescent="0.45">
      <c r="A31299" s="18">
        <v>46373.010416666664</v>
      </c>
      <c r="B31299">
        <v>12.86</v>
      </c>
    </row>
    <row r="31300" spans="1:2" x14ac:dyDescent="0.45">
      <c r="A31300" s="18">
        <v>46373.020833333336</v>
      </c>
      <c r="B31300">
        <v>12.46</v>
      </c>
    </row>
    <row r="31301" spans="1:2" x14ac:dyDescent="0.45">
      <c r="A31301" s="18">
        <v>46373.03125</v>
      </c>
      <c r="B31301">
        <v>13.22</v>
      </c>
    </row>
    <row r="31302" spans="1:2" x14ac:dyDescent="0.45">
      <c r="A31302" s="18">
        <v>46373.041666666664</v>
      </c>
      <c r="B31302">
        <v>12.62</v>
      </c>
    </row>
    <row r="31303" spans="1:2" x14ac:dyDescent="0.45">
      <c r="A31303" s="18">
        <v>46373.052083333336</v>
      </c>
      <c r="B31303">
        <v>12.68</v>
      </c>
    </row>
    <row r="31304" spans="1:2" x14ac:dyDescent="0.45">
      <c r="A31304" s="18">
        <v>46373.0625</v>
      </c>
      <c r="B31304">
        <v>12.8</v>
      </c>
    </row>
    <row r="31305" spans="1:2" x14ac:dyDescent="0.45">
      <c r="A31305" s="18">
        <v>46373.072916666664</v>
      </c>
      <c r="B31305">
        <v>13.02</v>
      </c>
    </row>
    <row r="31306" spans="1:2" x14ac:dyDescent="0.45">
      <c r="A31306" s="18">
        <v>46373.083333333336</v>
      </c>
      <c r="B31306">
        <v>12.82</v>
      </c>
    </row>
    <row r="31307" spans="1:2" x14ac:dyDescent="0.45">
      <c r="A31307" s="18">
        <v>46373.09375</v>
      </c>
      <c r="B31307">
        <v>12.88</v>
      </c>
    </row>
    <row r="31308" spans="1:2" x14ac:dyDescent="0.45">
      <c r="A31308" s="18">
        <v>46373.104166666664</v>
      </c>
      <c r="B31308">
        <v>12.7</v>
      </c>
    </row>
    <row r="31309" spans="1:2" x14ac:dyDescent="0.45">
      <c r="A31309" s="18">
        <v>46373.114583333336</v>
      </c>
      <c r="B31309">
        <v>12.9</v>
      </c>
    </row>
    <row r="31310" spans="1:2" x14ac:dyDescent="0.45">
      <c r="A31310" s="18">
        <v>46373.125</v>
      </c>
      <c r="B31310">
        <v>12.94</v>
      </c>
    </row>
    <row r="31311" spans="1:2" x14ac:dyDescent="0.45">
      <c r="A31311" s="18">
        <v>46373.135416666664</v>
      </c>
      <c r="B31311">
        <v>12.36</v>
      </c>
    </row>
    <row r="31312" spans="1:2" x14ac:dyDescent="0.45">
      <c r="A31312" s="18">
        <v>46373.145833333336</v>
      </c>
      <c r="B31312">
        <v>13.1</v>
      </c>
    </row>
    <row r="31313" spans="1:2" x14ac:dyDescent="0.45">
      <c r="A31313" s="18">
        <v>46373.15625</v>
      </c>
      <c r="B31313">
        <v>12.68</v>
      </c>
    </row>
    <row r="31314" spans="1:2" x14ac:dyDescent="0.45">
      <c r="A31314" s="18">
        <v>46373.166666666664</v>
      </c>
      <c r="B31314">
        <v>13.04</v>
      </c>
    </row>
    <row r="31315" spans="1:2" x14ac:dyDescent="0.45">
      <c r="A31315" s="18">
        <v>46373.177083333336</v>
      </c>
      <c r="B31315">
        <v>12.72</v>
      </c>
    </row>
    <row r="31316" spans="1:2" x14ac:dyDescent="0.45">
      <c r="A31316" s="18">
        <v>46373.1875</v>
      </c>
      <c r="B31316">
        <v>12.68</v>
      </c>
    </row>
    <row r="31317" spans="1:2" x14ac:dyDescent="0.45">
      <c r="A31317" s="18">
        <v>46373.197916666664</v>
      </c>
      <c r="B31317">
        <v>13.2</v>
      </c>
    </row>
    <row r="31318" spans="1:2" x14ac:dyDescent="0.45">
      <c r="A31318" s="18">
        <v>46373.208333333336</v>
      </c>
      <c r="B31318">
        <v>12.28</v>
      </c>
    </row>
    <row r="31319" spans="1:2" x14ac:dyDescent="0.45">
      <c r="A31319" s="18">
        <v>46373.21875</v>
      </c>
      <c r="B31319">
        <v>12.98</v>
      </c>
    </row>
    <row r="31320" spans="1:2" x14ac:dyDescent="0.45">
      <c r="A31320" s="18">
        <v>46373.229166666664</v>
      </c>
      <c r="B31320">
        <v>12.8</v>
      </c>
    </row>
    <row r="31321" spans="1:2" x14ac:dyDescent="0.45">
      <c r="A31321" s="18">
        <v>46373.239583333336</v>
      </c>
      <c r="B31321">
        <v>12.68</v>
      </c>
    </row>
    <row r="31322" spans="1:2" x14ac:dyDescent="0.45">
      <c r="A31322" s="18">
        <v>46373.25</v>
      </c>
      <c r="B31322">
        <v>12.98</v>
      </c>
    </row>
    <row r="31323" spans="1:2" x14ac:dyDescent="0.45">
      <c r="A31323" s="18">
        <v>46373.260416666664</v>
      </c>
      <c r="B31323">
        <v>14.56</v>
      </c>
    </row>
    <row r="31324" spans="1:2" x14ac:dyDescent="0.45">
      <c r="A31324" s="18">
        <v>46373.270833333336</v>
      </c>
      <c r="B31324">
        <v>15.06</v>
      </c>
    </row>
    <row r="31325" spans="1:2" x14ac:dyDescent="0.45">
      <c r="A31325" s="18">
        <v>46373.28125</v>
      </c>
      <c r="B31325">
        <v>14.8</v>
      </c>
    </row>
    <row r="31326" spans="1:2" x14ac:dyDescent="0.45">
      <c r="A31326" s="18">
        <v>46373.291666666664</v>
      </c>
      <c r="B31326">
        <v>16.239999999999998</v>
      </c>
    </row>
    <row r="31327" spans="1:2" x14ac:dyDescent="0.45">
      <c r="A31327" s="18">
        <v>46373.302083333336</v>
      </c>
      <c r="B31327">
        <v>21.82</v>
      </c>
    </row>
    <row r="31328" spans="1:2" x14ac:dyDescent="0.45">
      <c r="A31328" s="18">
        <v>46373.3125</v>
      </c>
      <c r="B31328">
        <v>20.32</v>
      </c>
    </row>
    <row r="31329" spans="1:2" x14ac:dyDescent="0.45">
      <c r="A31329" s="18">
        <v>46373.322916666664</v>
      </c>
      <c r="B31329">
        <v>24.22</v>
      </c>
    </row>
    <row r="31330" spans="1:2" x14ac:dyDescent="0.45">
      <c r="A31330" s="18">
        <v>46373.333333333336</v>
      </c>
      <c r="B31330">
        <v>24.06</v>
      </c>
    </row>
    <row r="31331" spans="1:2" x14ac:dyDescent="0.45">
      <c r="A31331" s="18">
        <v>46373.34375</v>
      </c>
      <c r="B31331">
        <v>22.96</v>
      </c>
    </row>
    <row r="31332" spans="1:2" x14ac:dyDescent="0.45">
      <c r="A31332" s="18">
        <v>46373.354166666664</v>
      </c>
      <c r="B31332">
        <v>22.92</v>
      </c>
    </row>
    <row r="31333" spans="1:2" x14ac:dyDescent="0.45">
      <c r="A31333" s="18">
        <v>46373.364583333336</v>
      </c>
      <c r="B31333">
        <v>25.64</v>
      </c>
    </row>
    <row r="31334" spans="1:2" x14ac:dyDescent="0.45">
      <c r="A31334" s="18">
        <v>46373.375</v>
      </c>
      <c r="B31334">
        <v>22.8</v>
      </c>
    </row>
    <row r="31335" spans="1:2" x14ac:dyDescent="0.45">
      <c r="A31335" s="18">
        <v>46373.385416666664</v>
      </c>
      <c r="B31335">
        <v>24.14</v>
      </c>
    </row>
    <row r="31336" spans="1:2" x14ac:dyDescent="0.45">
      <c r="A31336" s="18">
        <v>46373.395833333336</v>
      </c>
      <c r="B31336">
        <v>28.2</v>
      </c>
    </row>
    <row r="31337" spans="1:2" x14ac:dyDescent="0.45">
      <c r="A31337" s="18">
        <v>46373.40625</v>
      </c>
      <c r="B31337">
        <v>36.86</v>
      </c>
    </row>
    <row r="31338" spans="1:2" x14ac:dyDescent="0.45">
      <c r="A31338" s="18">
        <v>46373.416666666664</v>
      </c>
      <c r="B31338">
        <v>41.6</v>
      </c>
    </row>
    <row r="31339" spans="1:2" x14ac:dyDescent="0.45">
      <c r="A31339" s="18">
        <v>46373.427083333336</v>
      </c>
      <c r="B31339">
        <v>39.479999999999997</v>
      </c>
    </row>
    <row r="31340" spans="1:2" x14ac:dyDescent="0.45">
      <c r="A31340" s="18">
        <v>46373.4375</v>
      </c>
      <c r="B31340">
        <v>34.159999999999997</v>
      </c>
    </row>
    <row r="31341" spans="1:2" x14ac:dyDescent="0.45">
      <c r="A31341" s="18">
        <v>46373.447916666664</v>
      </c>
      <c r="B31341">
        <v>36.72</v>
      </c>
    </row>
    <row r="31342" spans="1:2" x14ac:dyDescent="0.45">
      <c r="A31342" s="18">
        <v>46373.458333333336</v>
      </c>
      <c r="B31342">
        <v>33</v>
      </c>
    </row>
    <row r="31343" spans="1:2" x14ac:dyDescent="0.45">
      <c r="A31343" s="18">
        <v>46373.46875</v>
      </c>
      <c r="B31343">
        <v>38.28</v>
      </c>
    </row>
    <row r="31344" spans="1:2" x14ac:dyDescent="0.45">
      <c r="A31344" s="18">
        <v>46373.479166666664</v>
      </c>
      <c r="B31344">
        <v>40.24</v>
      </c>
    </row>
    <row r="31345" spans="1:2" x14ac:dyDescent="0.45">
      <c r="A31345" s="18">
        <v>46373.489583333336</v>
      </c>
      <c r="B31345">
        <v>30.98</v>
      </c>
    </row>
    <row r="31346" spans="1:2" x14ac:dyDescent="0.45">
      <c r="A31346" s="18">
        <v>46373.5</v>
      </c>
      <c r="B31346">
        <v>33.92</v>
      </c>
    </row>
    <row r="31347" spans="1:2" x14ac:dyDescent="0.45">
      <c r="A31347" s="18">
        <v>46373.510416666664</v>
      </c>
      <c r="B31347">
        <v>35.6</v>
      </c>
    </row>
    <row r="31348" spans="1:2" x14ac:dyDescent="0.45">
      <c r="A31348" s="18">
        <v>46373.520833333336</v>
      </c>
      <c r="B31348">
        <v>32.619999999999997</v>
      </c>
    </row>
    <row r="31349" spans="1:2" x14ac:dyDescent="0.45">
      <c r="A31349" s="18">
        <v>46373.53125</v>
      </c>
      <c r="B31349">
        <v>28.72</v>
      </c>
    </row>
    <row r="31350" spans="1:2" x14ac:dyDescent="0.45">
      <c r="A31350" s="18">
        <v>46373.541666666664</v>
      </c>
      <c r="B31350">
        <v>26.64</v>
      </c>
    </row>
    <row r="31351" spans="1:2" x14ac:dyDescent="0.45">
      <c r="A31351" s="18">
        <v>46373.552083333336</v>
      </c>
      <c r="B31351">
        <v>25.16</v>
      </c>
    </row>
    <row r="31352" spans="1:2" x14ac:dyDescent="0.45">
      <c r="A31352" s="18">
        <v>46373.5625</v>
      </c>
      <c r="B31352">
        <v>22.72</v>
      </c>
    </row>
    <row r="31353" spans="1:2" x14ac:dyDescent="0.45">
      <c r="A31353" s="18">
        <v>46373.572916666664</v>
      </c>
      <c r="B31353">
        <v>23.96</v>
      </c>
    </row>
    <row r="31354" spans="1:2" x14ac:dyDescent="0.45">
      <c r="A31354" s="18">
        <v>46373.583333333336</v>
      </c>
      <c r="B31354">
        <v>25.7</v>
      </c>
    </row>
    <row r="31355" spans="1:2" x14ac:dyDescent="0.45">
      <c r="A31355" s="18">
        <v>46373.59375</v>
      </c>
      <c r="B31355">
        <v>28.24</v>
      </c>
    </row>
    <row r="31356" spans="1:2" x14ac:dyDescent="0.45">
      <c r="A31356" s="18">
        <v>46373.604166666664</v>
      </c>
      <c r="B31356">
        <v>26.36</v>
      </c>
    </row>
    <row r="31357" spans="1:2" x14ac:dyDescent="0.45">
      <c r="A31357" s="18">
        <v>46373.614583333336</v>
      </c>
      <c r="B31357">
        <v>26.66</v>
      </c>
    </row>
    <row r="31358" spans="1:2" x14ac:dyDescent="0.45">
      <c r="A31358" s="18">
        <v>46373.625</v>
      </c>
      <c r="B31358">
        <v>30.32</v>
      </c>
    </row>
    <row r="31359" spans="1:2" x14ac:dyDescent="0.45">
      <c r="A31359" s="18">
        <v>46373.635416666664</v>
      </c>
      <c r="B31359">
        <v>27.76</v>
      </c>
    </row>
    <row r="31360" spans="1:2" x14ac:dyDescent="0.45">
      <c r="A31360" s="18">
        <v>46373.645833333336</v>
      </c>
      <c r="B31360">
        <v>25.54</v>
      </c>
    </row>
    <row r="31361" spans="1:2" x14ac:dyDescent="0.45">
      <c r="A31361" s="18">
        <v>46373.65625</v>
      </c>
      <c r="B31361">
        <v>25.8</v>
      </c>
    </row>
    <row r="31362" spans="1:2" x14ac:dyDescent="0.45">
      <c r="A31362" s="18">
        <v>46373.666666666664</v>
      </c>
      <c r="B31362">
        <v>33.58</v>
      </c>
    </row>
    <row r="31363" spans="1:2" x14ac:dyDescent="0.45">
      <c r="A31363" s="18">
        <v>46373.677083333336</v>
      </c>
      <c r="B31363">
        <v>34.86</v>
      </c>
    </row>
    <row r="31364" spans="1:2" x14ac:dyDescent="0.45">
      <c r="A31364" s="18">
        <v>46373.6875</v>
      </c>
      <c r="B31364">
        <v>33.200000000000003</v>
      </c>
    </row>
    <row r="31365" spans="1:2" x14ac:dyDescent="0.45">
      <c r="A31365" s="18">
        <v>46373.697916666664</v>
      </c>
      <c r="B31365">
        <v>25.84</v>
      </c>
    </row>
    <row r="31366" spans="1:2" x14ac:dyDescent="0.45">
      <c r="A31366" s="18">
        <v>46373.708333333336</v>
      </c>
      <c r="B31366">
        <v>26.48</v>
      </c>
    </row>
    <row r="31367" spans="1:2" x14ac:dyDescent="0.45">
      <c r="A31367" s="18">
        <v>46373.71875</v>
      </c>
      <c r="B31367">
        <v>20.02</v>
      </c>
    </row>
    <row r="31368" spans="1:2" x14ac:dyDescent="0.45">
      <c r="A31368" s="18">
        <v>46373.729166666664</v>
      </c>
      <c r="B31368">
        <v>19.96</v>
      </c>
    </row>
    <row r="31369" spans="1:2" x14ac:dyDescent="0.45">
      <c r="A31369" s="18">
        <v>46373.739583333336</v>
      </c>
      <c r="B31369">
        <v>23.04</v>
      </c>
    </row>
    <row r="31370" spans="1:2" x14ac:dyDescent="0.45">
      <c r="A31370" s="18">
        <v>46373.75</v>
      </c>
      <c r="B31370">
        <v>26.94</v>
      </c>
    </row>
    <row r="31371" spans="1:2" x14ac:dyDescent="0.45">
      <c r="A31371" s="18">
        <v>46373.760416666664</v>
      </c>
      <c r="B31371">
        <v>23.42</v>
      </c>
    </row>
    <row r="31372" spans="1:2" x14ac:dyDescent="0.45">
      <c r="A31372" s="18">
        <v>46373.770833333336</v>
      </c>
      <c r="B31372">
        <v>18.86</v>
      </c>
    </row>
    <row r="31373" spans="1:2" x14ac:dyDescent="0.45">
      <c r="A31373" s="18">
        <v>46373.78125</v>
      </c>
      <c r="B31373">
        <v>18.84</v>
      </c>
    </row>
    <row r="31374" spans="1:2" x14ac:dyDescent="0.45">
      <c r="A31374" s="18">
        <v>46373.791666666664</v>
      </c>
      <c r="B31374">
        <v>17.18</v>
      </c>
    </row>
    <row r="31375" spans="1:2" x14ac:dyDescent="0.45">
      <c r="A31375" s="18">
        <v>46373.802083333336</v>
      </c>
      <c r="B31375">
        <v>16.68</v>
      </c>
    </row>
    <row r="31376" spans="1:2" x14ac:dyDescent="0.45">
      <c r="A31376" s="18">
        <v>46373.8125</v>
      </c>
      <c r="B31376">
        <v>17.559999999999999</v>
      </c>
    </row>
    <row r="31377" spans="1:2" x14ac:dyDescent="0.45">
      <c r="A31377" s="18">
        <v>46373.822916666664</v>
      </c>
      <c r="B31377">
        <v>17.04</v>
      </c>
    </row>
    <row r="31378" spans="1:2" x14ac:dyDescent="0.45">
      <c r="A31378" s="18">
        <v>46373.833333333336</v>
      </c>
      <c r="B31378">
        <v>16.399999999999999</v>
      </c>
    </row>
    <row r="31379" spans="1:2" x14ac:dyDescent="0.45">
      <c r="A31379" s="18">
        <v>46373.84375</v>
      </c>
      <c r="B31379">
        <v>15.96</v>
      </c>
    </row>
    <row r="31380" spans="1:2" x14ac:dyDescent="0.45">
      <c r="A31380" s="18">
        <v>46373.854166666664</v>
      </c>
      <c r="B31380">
        <v>15.66</v>
      </c>
    </row>
    <row r="31381" spans="1:2" x14ac:dyDescent="0.45">
      <c r="A31381" s="18">
        <v>46373.864583333336</v>
      </c>
      <c r="B31381">
        <v>15.6</v>
      </c>
    </row>
    <row r="31382" spans="1:2" x14ac:dyDescent="0.45">
      <c r="A31382" s="18">
        <v>46373.875</v>
      </c>
      <c r="B31382">
        <v>16.440000000000001</v>
      </c>
    </row>
    <row r="31383" spans="1:2" x14ac:dyDescent="0.45">
      <c r="A31383" s="18">
        <v>46373.885416666664</v>
      </c>
      <c r="B31383">
        <v>15.3</v>
      </c>
    </row>
    <row r="31384" spans="1:2" x14ac:dyDescent="0.45">
      <c r="A31384" s="18">
        <v>46373.895833333336</v>
      </c>
      <c r="B31384">
        <v>15.96</v>
      </c>
    </row>
    <row r="31385" spans="1:2" x14ac:dyDescent="0.45">
      <c r="A31385" s="18">
        <v>46373.90625</v>
      </c>
      <c r="B31385">
        <v>16.239999999999998</v>
      </c>
    </row>
    <row r="31386" spans="1:2" x14ac:dyDescent="0.45">
      <c r="A31386" s="18">
        <v>46373.916666666664</v>
      </c>
      <c r="B31386">
        <v>15.04</v>
      </c>
    </row>
    <row r="31387" spans="1:2" x14ac:dyDescent="0.45">
      <c r="A31387" s="18">
        <v>46373.927083333336</v>
      </c>
      <c r="B31387">
        <v>13.78</v>
      </c>
    </row>
    <row r="31388" spans="1:2" x14ac:dyDescent="0.45">
      <c r="A31388" s="18">
        <v>46373.9375</v>
      </c>
      <c r="B31388">
        <v>13.82</v>
      </c>
    </row>
    <row r="31389" spans="1:2" x14ac:dyDescent="0.45">
      <c r="A31389" s="18">
        <v>46373.947916666664</v>
      </c>
      <c r="B31389">
        <v>13.5</v>
      </c>
    </row>
    <row r="31390" spans="1:2" x14ac:dyDescent="0.45">
      <c r="A31390" s="18">
        <v>46373.958333333336</v>
      </c>
      <c r="B31390">
        <v>13.72</v>
      </c>
    </row>
    <row r="31391" spans="1:2" x14ac:dyDescent="0.45">
      <c r="A31391" s="18">
        <v>46373.96875</v>
      </c>
      <c r="B31391">
        <v>13.42</v>
      </c>
    </row>
    <row r="31392" spans="1:2" x14ac:dyDescent="0.45">
      <c r="A31392" s="18">
        <v>46373.979166666664</v>
      </c>
      <c r="B31392">
        <v>13.52</v>
      </c>
    </row>
    <row r="31393" spans="1:2" x14ac:dyDescent="0.45">
      <c r="A31393" s="18">
        <v>46373.989583333336</v>
      </c>
      <c r="B31393">
        <v>13.48</v>
      </c>
    </row>
    <row r="31394" spans="1:2" x14ac:dyDescent="0.45">
      <c r="A31394" s="12">
        <v>46374</v>
      </c>
      <c r="B31394">
        <v>13</v>
      </c>
    </row>
    <row r="31395" spans="1:2" x14ac:dyDescent="0.45">
      <c r="A31395" s="18">
        <v>46374.010416666664</v>
      </c>
      <c r="B31395">
        <v>13.26</v>
      </c>
    </row>
    <row r="31396" spans="1:2" x14ac:dyDescent="0.45">
      <c r="A31396" s="18">
        <v>46374.020833333336</v>
      </c>
      <c r="B31396">
        <v>12.98</v>
      </c>
    </row>
    <row r="31397" spans="1:2" x14ac:dyDescent="0.45">
      <c r="A31397" s="18">
        <v>46374.03125</v>
      </c>
      <c r="B31397">
        <v>13.3</v>
      </c>
    </row>
    <row r="31398" spans="1:2" x14ac:dyDescent="0.45">
      <c r="A31398" s="18">
        <v>46374.041666666664</v>
      </c>
      <c r="B31398">
        <v>12.82</v>
      </c>
    </row>
    <row r="31399" spans="1:2" x14ac:dyDescent="0.45">
      <c r="A31399" s="18">
        <v>46374.052083333336</v>
      </c>
      <c r="B31399">
        <v>13.34</v>
      </c>
    </row>
    <row r="31400" spans="1:2" x14ac:dyDescent="0.45">
      <c r="A31400" s="18">
        <v>46374.0625</v>
      </c>
      <c r="B31400">
        <v>13.44</v>
      </c>
    </row>
    <row r="31401" spans="1:2" x14ac:dyDescent="0.45">
      <c r="A31401" s="18">
        <v>46374.072916666664</v>
      </c>
      <c r="B31401">
        <v>13</v>
      </c>
    </row>
    <row r="31402" spans="1:2" x14ac:dyDescent="0.45">
      <c r="A31402" s="18">
        <v>46374.083333333336</v>
      </c>
      <c r="B31402">
        <v>13.6</v>
      </c>
    </row>
    <row r="31403" spans="1:2" x14ac:dyDescent="0.45">
      <c r="A31403" s="18">
        <v>46374.09375</v>
      </c>
      <c r="B31403">
        <v>12.88</v>
      </c>
    </row>
    <row r="31404" spans="1:2" x14ac:dyDescent="0.45">
      <c r="A31404" s="18">
        <v>46374.104166666664</v>
      </c>
      <c r="B31404">
        <v>13.56</v>
      </c>
    </row>
    <row r="31405" spans="1:2" x14ac:dyDescent="0.45">
      <c r="A31405" s="18">
        <v>46374.114583333336</v>
      </c>
      <c r="B31405">
        <v>13.46</v>
      </c>
    </row>
    <row r="31406" spans="1:2" x14ac:dyDescent="0.45">
      <c r="A31406" s="18">
        <v>46374.125</v>
      </c>
      <c r="B31406">
        <v>13.42</v>
      </c>
    </row>
    <row r="31407" spans="1:2" x14ac:dyDescent="0.45">
      <c r="A31407" s="18">
        <v>46374.135416666664</v>
      </c>
      <c r="B31407">
        <v>13.64</v>
      </c>
    </row>
    <row r="31408" spans="1:2" x14ac:dyDescent="0.45">
      <c r="A31408" s="18">
        <v>46374.145833333336</v>
      </c>
      <c r="B31408">
        <v>13.02</v>
      </c>
    </row>
    <row r="31409" spans="1:2" x14ac:dyDescent="0.45">
      <c r="A31409" s="18">
        <v>46374.15625</v>
      </c>
      <c r="B31409">
        <v>13.32</v>
      </c>
    </row>
    <row r="31410" spans="1:2" x14ac:dyDescent="0.45">
      <c r="A31410" s="18">
        <v>46374.166666666664</v>
      </c>
      <c r="B31410">
        <v>13.22</v>
      </c>
    </row>
    <row r="31411" spans="1:2" x14ac:dyDescent="0.45">
      <c r="A31411" s="18">
        <v>46374.177083333336</v>
      </c>
      <c r="B31411">
        <v>13.06</v>
      </c>
    </row>
    <row r="31412" spans="1:2" x14ac:dyDescent="0.45">
      <c r="A31412" s="18">
        <v>46374.1875</v>
      </c>
      <c r="B31412">
        <v>13.08</v>
      </c>
    </row>
    <row r="31413" spans="1:2" x14ac:dyDescent="0.45">
      <c r="A31413" s="18">
        <v>46374.197916666664</v>
      </c>
      <c r="B31413">
        <v>13.38</v>
      </c>
    </row>
    <row r="31414" spans="1:2" x14ac:dyDescent="0.45">
      <c r="A31414" s="18">
        <v>46374.208333333336</v>
      </c>
      <c r="B31414">
        <v>12.78</v>
      </c>
    </row>
    <row r="31415" spans="1:2" x14ac:dyDescent="0.45">
      <c r="A31415" s="18">
        <v>46374.21875</v>
      </c>
      <c r="B31415">
        <v>13.24</v>
      </c>
    </row>
    <row r="31416" spans="1:2" x14ac:dyDescent="0.45">
      <c r="A31416" s="18">
        <v>46374.229166666664</v>
      </c>
      <c r="B31416">
        <v>13.28</v>
      </c>
    </row>
    <row r="31417" spans="1:2" x14ac:dyDescent="0.45">
      <c r="A31417" s="18">
        <v>46374.239583333336</v>
      </c>
      <c r="B31417">
        <v>13.34</v>
      </c>
    </row>
    <row r="31418" spans="1:2" x14ac:dyDescent="0.45">
      <c r="A31418" s="18">
        <v>46374.25</v>
      </c>
      <c r="B31418">
        <v>13.34</v>
      </c>
    </row>
    <row r="31419" spans="1:2" x14ac:dyDescent="0.45">
      <c r="A31419" s="18">
        <v>46374.260416666664</v>
      </c>
      <c r="B31419">
        <v>15.2</v>
      </c>
    </row>
    <row r="31420" spans="1:2" x14ac:dyDescent="0.45">
      <c r="A31420" s="18">
        <v>46374.270833333336</v>
      </c>
      <c r="B31420">
        <v>15.98</v>
      </c>
    </row>
    <row r="31421" spans="1:2" x14ac:dyDescent="0.45">
      <c r="A31421" s="18">
        <v>46374.28125</v>
      </c>
      <c r="B31421">
        <v>15.76</v>
      </c>
    </row>
    <row r="31422" spans="1:2" x14ac:dyDescent="0.45">
      <c r="A31422" s="18">
        <v>46374.291666666664</v>
      </c>
      <c r="B31422">
        <v>15.62</v>
      </c>
    </row>
    <row r="31423" spans="1:2" x14ac:dyDescent="0.45">
      <c r="A31423" s="18">
        <v>46374.302083333336</v>
      </c>
      <c r="B31423">
        <v>20.78</v>
      </c>
    </row>
    <row r="31424" spans="1:2" x14ac:dyDescent="0.45">
      <c r="A31424" s="18">
        <v>46374.3125</v>
      </c>
      <c r="B31424">
        <v>18.64</v>
      </c>
    </row>
    <row r="31425" spans="1:2" x14ac:dyDescent="0.45">
      <c r="A31425" s="18">
        <v>46374.322916666664</v>
      </c>
      <c r="B31425">
        <v>22.96</v>
      </c>
    </row>
    <row r="31426" spans="1:2" x14ac:dyDescent="0.45">
      <c r="A31426" s="18">
        <v>46374.333333333336</v>
      </c>
      <c r="B31426">
        <v>29.34</v>
      </c>
    </row>
    <row r="31427" spans="1:2" x14ac:dyDescent="0.45">
      <c r="A31427" s="18">
        <v>46374.34375</v>
      </c>
      <c r="B31427">
        <v>23.64</v>
      </c>
    </row>
    <row r="31428" spans="1:2" x14ac:dyDescent="0.45">
      <c r="A31428" s="18">
        <v>46374.354166666664</v>
      </c>
      <c r="B31428">
        <v>29.42</v>
      </c>
    </row>
    <row r="31429" spans="1:2" x14ac:dyDescent="0.45">
      <c r="A31429" s="18">
        <v>46374.364583333336</v>
      </c>
      <c r="B31429">
        <v>27.68</v>
      </c>
    </row>
    <row r="31430" spans="1:2" x14ac:dyDescent="0.45">
      <c r="A31430" s="18">
        <v>46374.375</v>
      </c>
      <c r="B31430">
        <v>27.46</v>
      </c>
    </row>
    <row r="31431" spans="1:2" x14ac:dyDescent="0.45">
      <c r="A31431" s="18">
        <v>46374.385416666664</v>
      </c>
      <c r="B31431">
        <v>29.74</v>
      </c>
    </row>
    <row r="31432" spans="1:2" x14ac:dyDescent="0.45">
      <c r="A31432" s="18">
        <v>46374.395833333336</v>
      </c>
      <c r="B31432">
        <v>26.24</v>
      </c>
    </row>
    <row r="31433" spans="1:2" x14ac:dyDescent="0.45">
      <c r="A31433" s="18">
        <v>46374.40625</v>
      </c>
      <c r="B31433">
        <v>23.98</v>
      </c>
    </row>
    <row r="31434" spans="1:2" x14ac:dyDescent="0.45">
      <c r="A31434" s="18">
        <v>46374.416666666664</v>
      </c>
      <c r="B31434">
        <v>22.96</v>
      </c>
    </row>
    <row r="31435" spans="1:2" x14ac:dyDescent="0.45">
      <c r="A31435" s="18">
        <v>46374.427083333336</v>
      </c>
      <c r="B31435">
        <v>25.42</v>
      </c>
    </row>
    <row r="31436" spans="1:2" x14ac:dyDescent="0.45">
      <c r="A31436" s="18">
        <v>46374.4375</v>
      </c>
      <c r="B31436">
        <v>19.22</v>
      </c>
    </row>
    <row r="31437" spans="1:2" x14ac:dyDescent="0.45">
      <c r="A31437" s="18">
        <v>46374.447916666664</v>
      </c>
      <c r="B31437">
        <v>19.420000000000002</v>
      </c>
    </row>
    <row r="31438" spans="1:2" x14ac:dyDescent="0.45">
      <c r="A31438" s="18">
        <v>46374.458333333336</v>
      </c>
      <c r="B31438">
        <v>22.72</v>
      </c>
    </row>
    <row r="31439" spans="1:2" x14ac:dyDescent="0.45">
      <c r="A31439" s="18">
        <v>46374.46875</v>
      </c>
      <c r="B31439">
        <v>24.36</v>
      </c>
    </row>
    <row r="31440" spans="1:2" x14ac:dyDescent="0.45">
      <c r="A31440" s="18">
        <v>46374.479166666664</v>
      </c>
      <c r="B31440">
        <v>22.24</v>
      </c>
    </row>
    <row r="31441" spans="1:2" x14ac:dyDescent="0.45">
      <c r="A31441" s="18">
        <v>46374.489583333336</v>
      </c>
      <c r="B31441">
        <v>20.239999999999998</v>
      </c>
    </row>
    <row r="31442" spans="1:2" x14ac:dyDescent="0.45">
      <c r="A31442" s="18">
        <v>46374.5</v>
      </c>
      <c r="B31442">
        <v>20.86</v>
      </c>
    </row>
    <row r="31443" spans="1:2" x14ac:dyDescent="0.45">
      <c r="A31443" s="18">
        <v>46374.510416666664</v>
      </c>
      <c r="B31443">
        <v>17.54</v>
      </c>
    </row>
    <row r="31444" spans="1:2" x14ac:dyDescent="0.45">
      <c r="A31444" s="18">
        <v>46374.520833333336</v>
      </c>
      <c r="B31444">
        <v>20.3</v>
      </c>
    </row>
    <row r="31445" spans="1:2" x14ac:dyDescent="0.45">
      <c r="A31445" s="18">
        <v>46374.53125</v>
      </c>
      <c r="B31445">
        <v>19.2</v>
      </c>
    </row>
    <row r="31446" spans="1:2" x14ac:dyDescent="0.45">
      <c r="A31446" s="18">
        <v>46374.541666666664</v>
      </c>
      <c r="B31446">
        <v>11.62</v>
      </c>
    </row>
    <row r="31447" spans="1:2" x14ac:dyDescent="0.45">
      <c r="A31447" s="18">
        <v>46374.552083333336</v>
      </c>
      <c r="B31447">
        <v>12.98</v>
      </c>
    </row>
    <row r="31448" spans="1:2" x14ac:dyDescent="0.45">
      <c r="A31448" s="18">
        <v>46374.5625</v>
      </c>
      <c r="B31448">
        <v>17.96</v>
      </c>
    </row>
    <row r="31449" spans="1:2" x14ac:dyDescent="0.45">
      <c r="A31449" s="18">
        <v>46374.572916666664</v>
      </c>
      <c r="B31449">
        <v>16.899999999999999</v>
      </c>
    </row>
    <row r="31450" spans="1:2" x14ac:dyDescent="0.45">
      <c r="A31450" s="18">
        <v>46374.583333333336</v>
      </c>
      <c r="B31450">
        <v>18.2</v>
      </c>
    </row>
    <row r="31451" spans="1:2" x14ac:dyDescent="0.45">
      <c r="A31451" s="18">
        <v>46374.59375</v>
      </c>
      <c r="B31451">
        <v>13.66</v>
      </c>
    </row>
    <row r="31452" spans="1:2" x14ac:dyDescent="0.45">
      <c r="A31452" s="18">
        <v>46374.604166666664</v>
      </c>
      <c r="B31452">
        <v>16.260000000000002</v>
      </c>
    </row>
    <row r="31453" spans="1:2" x14ac:dyDescent="0.45">
      <c r="A31453" s="18">
        <v>46374.614583333336</v>
      </c>
      <c r="B31453">
        <v>14.64</v>
      </c>
    </row>
    <row r="31454" spans="1:2" x14ac:dyDescent="0.45">
      <c r="A31454" s="18">
        <v>46374.625</v>
      </c>
      <c r="B31454">
        <v>8.7799999999999994</v>
      </c>
    </row>
    <row r="31455" spans="1:2" x14ac:dyDescent="0.45">
      <c r="A31455" s="18">
        <v>46374.635416666664</v>
      </c>
      <c r="B31455">
        <v>8.3800000000000008</v>
      </c>
    </row>
    <row r="31456" spans="1:2" x14ac:dyDescent="0.45">
      <c r="A31456" s="18">
        <v>46374.645833333336</v>
      </c>
      <c r="B31456">
        <v>8.1199999999999992</v>
      </c>
    </row>
    <row r="31457" spans="1:2" x14ac:dyDescent="0.45">
      <c r="A31457" s="18">
        <v>46374.65625</v>
      </c>
      <c r="B31457">
        <v>8.86</v>
      </c>
    </row>
    <row r="31458" spans="1:2" x14ac:dyDescent="0.45">
      <c r="A31458" s="18">
        <v>46374.666666666664</v>
      </c>
      <c r="B31458">
        <v>8.1</v>
      </c>
    </row>
    <row r="31459" spans="1:2" x14ac:dyDescent="0.45">
      <c r="A31459" s="18">
        <v>46374.677083333336</v>
      </c>
      <c r="B31459">
        <v>12.26</v>
      </c>
    </row>
    <row r="31460" spans="1:2" x14ac:dyDescent="0.45">
      <c r="A31460" s="18">
        <v>46374.6875</v>
      </c>
      <c r="B31460">
        <v>18.420000000000002</v>
      </c>
    </row>
    <row r="31461" spans="1:2" x14ac:dyDescent="0.45">
      <c r="A31461" s="18">
        <v>46374.697916666664</v>
      </c>
      <c r="B31461">
        <v>18.2</v>
      </c>
    </row>
    <row r="31462" spans="1:2" x14ac:dyDescent="0.45">
      <c r="A31462" s="18">
        <v>46374.708333333336</v>
      </c>
      <c r="B31462">
        <v>18.18</v>
      </c>
    </row>
    <row r="31463" spans="1:2" x14ac:dyDescent="0.45">
      <c r="A31463" s="18">
        <v>46374.71875</v>
      </c>
      <c r="B31463">
        <v>18.579999999999998</v>
      </c>
    </row>
    <row r="31464" spans="1:2" x14ac:dyDescent="0.45">
      <c r="A31464" s="18">
        <v>46374.729166666664</v>
      </c>
      <c r="B31464">
        <v>17.84</v>
      </c>
    </row>
    <row r="31465" spans="1:2" x14ac:dyDescent="0.45">
      <c r="A31465" s="18">
        <v>46374.739583333336</v>
      </c>
      <c r="B31465">
        <v>18.84</v>
      </c>
    </row>
    <row r="31466" spans="1:2" x14ac:dyDescent="0.45">
      <c r="A31466" s="18">
        <v>46374.75</v>
      </c>
      <c r="B31466">
        <v>17.78</v>
      </c>
    </row>
    <row r="31467" spans="1:2" x14ac:dyDescent="0.45">
      <c r="A31467" s="18">
        <v>46374.760416666664</v>
      </c>
      <c r="B31467">
        <v>18.100000000000001</v>
      </c>
    </row>
    <row r="31468" spans="1:2" x14ac:dyDescent="0.45">
      <c r="A31468" s="18">
        <v>46374.770833333336</v>
      </c>
      <c r="B31468">
        <v>18.559999999999999</v>
      </c>
    </row>
    <row r="31469" spans="1:2" x14ac:dyDescent="0.45">
      <c r="A31469" s="18">
        <v>46374.78125</v>
      </c>
      <c r="B31469">
        <v>17.8</v>
      </c>
    </row>
    <row r="31470" spans="1:2" x14ac:dyDescent="0.45">
      <c r="A31470" s="18">
        <v>46374.791666666664</v>
      </c>
      <c r="B31470">
        <v>17.420000000000002</v>
      </c>
    </row>
    <row r="31471" spans="1:2" x14ac:dyDescent="0.45">
      <c r="A31471" s="18">
        <v>46374.802083333336</v>
      </c>
      <c r="B31471">
        <v>16.079999999999998</v>
      </c>
    </row>
    <row r="31472" spans="1:2" x14ac:dyDescent="0.45">
      <c r="A31472" s="18">
        <v>46374.8125</v>
      </c>
      <c r="B31472">
        <v>16.32</v>
      </c>
    </row>
    <row r="31473" spans="1:2" x14ac:dyDescent="0.45">
      <c r="A31473" s="18">
        <v>46374.822916666664</v>
      </c>
      <c r="B31473">
        <v>16.66</v>
      </c>
    </row>
    <row r="31474" spans="1:2" x14ac:dyDescent="0.45">
      <c r="A31474" s="18">
        <v>46374.833333333336</v>
      </c>
      <c r="B31474">
        <v>16.12</v>
      </c>
    </row>
    <row r="31475" spans="1:2" x14ac:dyDescent="0.45">
      <c r="A31475" s="18">
        <v>46374.84375</v>
      </c>
      <c r="B31475">
        <v>15.22</v>
      </c>
    </row>
    <row r="31476" spans="1:2" x14ac:dyDescent="0.45">
      <c r="A31476" s="18">
        <v>46374.854166666664</v>
      </c>
      <c r="B31476">
        <v>15.48</v>
      </c>
    </row>
    <row r="31477" spans="1:2" x14ac:dyDescent="0.45">
      <c r="A31477" s="18">
        <v>46374.864583333336</v>
      </c>
      <c r="B31477">
        <v>15.36</v>
      </c>
    </row>
    <row r="31478" spans="1:2" x14ac:dyDescent="0.45">
      <c r="A31478" s="18">
        <v>46374.875</v>
      </c>
      <c r="B31478">
        <v>15.54</v>
      </c>
    </row>
    <row r="31479" spans="1:2" x14ac:dyDescent="0.45">
      <c r="A31479" s="18">
        <v>46374.885416666664</v>
      </c>
      <c r="B31479">
        <v>14.76</v>
      </c>
    </row>
    <row r="31480" spans="1:2" x14ac:dyDescent="0.45">
      <c r="A31480" s="18">
        <v>46374.895833333336</v>
      </c>
      <c r="B31480">
        <v>15.92</v>
      </c>
    </row>
    <row r="31481" spans="1:2" x14ac:dyDescent="0.45">
      <c r="A31481" s="18">
        <v>46374.90625</v>
      </c>
      <c r="B31481">
        <v>15.04</v>
      </c>
    </row>
    <row r="31482" spans="1:2" x14ac:dyDescent="0.45">
      <c r="A31482" s="18">
        <v>46374.916666666664</v>
      </c>
      <c r="B31482">
        <v>15.36</v>
      </c>
    </row>
    <row r="31483" spans="1:2" x14ac:dyDescent="0.45">
      <c r="A31483" s="18">
        <v>46374.927083333336</v>
      </c>
      <c r="B31483">
        <v>12.82</v>
      </c>
    </row>
    <row r="31484" spans="1:2" x14ac:dyDescent="0.45">
      <c r="A31484" s="18">
        <v>46374.9375</v>
      </c>
      <c r="B31484">
        <v>13.22</v>
      </c>
    </row>
    <row r="31485" spans="1:2" x14ac:dyDescent="0.45">
      <c r="A31485" s="18">
        <v>46374.947916666664</v>
      </c>
      <c r="B31485">
        <v>13.14</v>
      </c>
    </row>
    <row r="31486" spans="1:2" x14ac:dyDescent="0.45">
      <c r="A31486" s="18">
        <v>46374.958333333336</v>
      </c>
      <c r="B31486">
        <v>12.96</v>
      </c>
    </row>
    <row r="31487" spans="1:2" x14ac:dyDescent="0.45">
      <c r="A31487" s="18">
        <v>46374.96875</v>
      </c>
      <c r="B31487">
        <v>13.1</v>
      </c>
    </row>
    <row r="31488" spans="1:2" x14ac:dyDescent="0.45">
      <c r="A31488" s="18">
        <v>46374.979166666664</v>
      </c>
      <c r="B31488">
        <v>13.14</v>
      </c>
    </row>
    <row r="31489" spans="1:2" x14ac:dyDescent="0.45">
      <c r="A31489" s="18">
        <v>46374.989583333336</v>
      </c>
      <c r="B31489">
        <v>13.08</v>
      </c>
    </row>
    <row r="31490" spans="1:2" x14ac:dyDescent="0.45">
      <c r="A31490" s="12">
        <v>46375</v>
      </c>
      <c r="B31490">
        <v>13.14</v>
      </c>
    </row>
    <row r="31491" spans="1:2" x14ac:dyDescent="0.45">
      <c r="A31491" s="18">
        <v>46375.010416666664</v>
      </c>
      <c r="B31491">
        <v>12.62</v>
      </c>
    </row>
    <row r="31492" spans="1:2" x14ac:dyDescent="0.45">
      <c r="A31492" s="18">
        <v>46375.020833333336</v>
      </c>
      <c r="B31492">
        <v>13.14</v>
      </c>
    </row>
    <row r="31493" spans="1:2" x14ac:dyDescent="0.45">
      <c r="A31493" s="18">
        <v>46375.03125</v>
      </c>
      <c r="B31493">
        <v>12.82</v>
      </c>
    </row>
    <row r="31494" spans="1:2" x14ac:dyDescent="0.45">
      <c r="A31494" s="18">
        <v>46375.041666666664</v>
      </c>
      <c r="B31494">
        <v>12.38</v>
      </c>
    </row>
    <row r="31495" spans="1:2" x14ac:dyDescent="0.45">
      <c r="A31495" s="18">
        <v>46375.052083333336</v>
      </c>
      <c r="B31495">
        <v>13.04</v>
      </c>
    </row>
    <row r="31496" spans="1:2" x14ac:dyDescent="0.45">
      <c r="A31496" s="18">
        <v>46375.0625</v>
      </c>
      <c r="B31496">
        <v>12.7</v>
      </c>
    </row>
    <row r="31497" spans="1:2" x14ac:dyDescent="0.45">
      <c r="A31497" s="18">
        <v>46375.072916666664</v>
      </c>
      <c r="B31497">
        <v>13.06</v>
      </c>
    </row>
    <row r="31498" spans="1:2" x14ac:dyDescent="0.45">
      <c r="A31498" s="18">
        <v>46375.083333333336</v>
      </c>
      <c r="B31498">
        <v>12.64</v>
      </c>
    </row>
    <row r="31499" spans="1:2" x14ac:dyDescent="0.45">
      <c r="A31499" s="18">
        <v>46375.09375</v>
      </c>
      <c r="B31499">
        <v>12.96</v>
      </c>
    </row>
    <row r="31500" spans="1:2" x14ac:dyDescent="0.45">
      <c r="A31500" s="18">
        <v>46375.104166666664</v>
      </c>
      <c r="B31500">
        <v>12.88</v>
      </c>
    </row>
    <row r="31501" spans="1:2" x14ac:dyDescent="0.45">
      <c r="A31501" s="18">
        <v>46375.114583333336</v>
      </c>
      <c r="B31501">
        <v>13.1</v>
      </c>
    </row>
    <row r="31502" spans="1:2" x14ac:dyDescent="0.45">
      <c r="A31502" s="18">
        <v>46375.125</v>
      </c>
      <c r="B31502">
        <v>12.46</v>
      </c>
    </row>
    <row r="31503" spans="1:2" x14ac:dyDescent="0.45">
      <c r="A31503" s="18">
        <v>46375.135416666664</v>
      </c>
      <c r="B31503">
        <v>13.02</v>
      </c>
    </row>
    <row r="31504" spans="1:2" x14ac:dyDescent="0.45">
      <c r="A31504" s="18">
        <v>46375.145833333336</v>
      </c>
      <c r="B31504">
        <v>12.9</v>
      </c>
    </row>
    <row r="31505" spans="1:2" x14ac:dyDescent="0.45">
      <c r="A31505" s="18">
        <v>46375.15625</v>
      </c>
      <c r="B31505">
        <v>12.7</v>
      </c>
    </row>
    <row r="31506" spans="1:2" x14ac:dyDescent="0.45">
      <c r="A31506" s="18">
        <v>46375.166666666664</v>
      </c>
      <c r="B31506">
        <v>12.94</v>
      </c>
    </row>
    <row r="31507" spans="1:2" x14ac:dyDescent="0.45">
      <c r="A31507" s="18">
        <v>46375.177083333336</v>
      </c>
      <c r="B31507">
        <v>12.98</v>
      </c>
    </row>
    <row r="31508" spans="1:2" x14ac:dyDescent="0.45">
      <c r="A31508" s="18">
        <v>46375.1875</v>
      </c>
      <c r="B31508">
        <v>12.72</v>
      </c>
    </row>
    <row r="31509" spans="1:2" x14ac:dyDescent="0.45">
      <c r="A31509" s="18">
        <v>46375.197916666664</v>
      </c>
      <c r="B31509">
        <v>12.72</v>
      </c>
    </row>
    <row r="31510" spans="1:2" x14ac:dyDescent="0.45">
      <c r="A31510" s="18">
        <v>46375.208333333336</v>
      </c>
      <c r="B31510">
        <v>13.12</v>
      </c>
    </row>
    <row r="31511" spans="1:2" x14ac:dyDescent="0.45">
      <c r="A31511" s="18">
        <v>46375.21875</v>
      </c>
      <c r="B31511">
        <v>12.6</v>
      </c>
    </row>
    <row r="31512" spans="1:2" x14ac:dyDescent="0.45">
      <c r="A31512" s="18">
        <v>46375.229166666664</v>
      </c>
      <c r="B31512">
        <v>13.12</v>
      </c>
    </row>
    <row r="31513" spans="1:2" x14ac:dyDescent="0.45">
      <c r="A31513" s="18">
        <v>46375.239583333336</v>
      </c>
      <c r="B31513">
        <v>12.72</v>
      </c>
    </row>
    <row r="31514" spans="1:2" x14ac:dyDescent="0.45">
      <c r="A31514" s="18">
        <v>46375.25</v>
      </c>
      <c r="B31514">
        <v>13.08</v>
      </c>
    </row>
    <row r="31515" spans="1:2" x14ac:dyDescent="0.45">
      <c r="A31515" s="18">
        <v>46375.260416666664</v>
      </c>
      <c r="B31515">
        <v>15.1</v>
      </c>
    </row>
    <row r="31516" spans="1:2" x14ac:dyDescent="0.45">
      <c r="A31516" s="18">
        <v>46375.270833333336</v>
      </c>
      <c r="B31516">
        <v>16.100000000000001</v>
      </c>
    </row>
    <row r="31517" spans="1:2" x14ac:dyDescent="0.45">
      <c r="A31517" s="18">
        <v>46375.28125</v>
      </c>
      <c r="B31517">
        <v>15.38</v>
      </c>
    </row>
    <row r="31518" spans="1:2" x14ac:dyDescent="0.45">
      <c r="A31518" s="18">
        <v>46375.291666666664</v>
      </c>
      <c r="B31518">
        <v>14.9</v>
      </c>
    </row>
    <row r="31519" spans="1:2" x14ac:dyDescent="0.45">
      <c r="A31519" s="18">
        <v>46375.302083333336</v>
      </c>
      <c r="B31519">
        <v>15.26</v>
      </c>
    </row>
    <row r="31520" spans="1:2" x14ac:dyDescent="0.45">
      <c r="A31520" s="18">
        <v>46375.3125</v>
      </c>
      <c r="B31520">
        <v>15.6</v>
      </c>
    </row>
    <row r="31521" spans="1:2" x14ac:dyDescent="0.45">
      <c r="A31521" s="18">
        <v>46375.322916666664</v>
      </c>
      <c r="B31521">
        <v>14.84</v>
      </c>
    </row>
    <row r="31522" spans="1:2" x14ac:dyDescent="0.45">
      <c r="A31522" s="18">
        <v>46375.333333333336</v>
      </c>
      <c r="B31522">
        <v>14.64</v>
      </c>
    </row>
    <row r="31523" spans="1:2" x14ac:dyDescent="0.45">
      <c r="A31523" s="18">
        <v>46375.34375</v>
      </c>
      <c r="B31523">
        <v>8.0399999999999991</v>
      </c>
    </row>
    <row r="31524" spans="1:2" x14ac:dyDescent="0.45">
      <c r="A31524" s="18">
        <v>46375.354166666664</v>
      </c>
      <c r="B31524">
        <v>8.44</v>
      </c>
    </row>
    <row r="31525" spans="1:2" x14ac:dyDescent="0.45">
      <c r="A31525" s="18">
        <v>46375.364583333336</v>
      </c>
      <c r="B31525">
        <v>7.42</v>
      </c>
    </row>
    <row r="31526" spans="1:2" x14ac:dyDescent="0.45">
      <c r="A31526" s="18">
        <v>46375.375</v>
      </c>
      <c r="B31526">
        <v>6.78</v>
      </c>
    </row>
    <row r="31527" spans="1:2" x14ac:dyDescent="0.45">
      <c r="A31527" s="18">
        <v>46375.385416666664</v>
      </c>
      <c r="B31527">
        <v>6.7</v>
      </c>
    </row>
    <row r="31528" spans="1:2" x14ac:dyDescent="0.45">
      <c r="A31528" s="18">
        <v>46375.395833333336</v>
      </c>
      <c r="B31528">
        <v>7.04</v>
      </c>
    </row>
    <row r="31529" spans="1:2" x14ac:dyDescent="0.45">
      <c r="A31529" s="18">
        <v>46375.40625</v>
      </c>
      <c r="B31529">
        <v>6.86</v>
      </c>
    </row>
    <row r="31530" spans="1:2" x14ac:dyDescent="0.45">
      <c r="A31530" s="18">
        <v>46375.416666666664</v>
      </c>
      <c r="B31530">
        <v>7.06</v>
      </c>
    </row>
    <row r="31531" spans="1:2" x14ac:dyDescent="0.45">
      <c r="A31531" s="18">
        <v>46375.427083333336</v>
      </c>
      <c r="B31531">
        <v>6.78</v>
      </c>
    </row>
    <row r="31532" spans="1:2" x14ac:dyDescent="0.45">
      <c r="A31532" s="18">
        <v>46375.4375</v>
      </c>
      <c r="B31532">
        <v>6.84</v>
      </c>
    </row>
    <row r="31533" spans="1:2" x14ac:dyDescent="0.45">
      <c r="A31533" s="18">
        <v>46375.447916666664</v>
      </c>
      <c r="B31533">
        <v>7</v>
      </c>
    </row>
    <row r="31534" spans="1:2" x14ac:dyDescent="0.45">
      <c r="A31534" s="18">
        <v>46375.458333333336</v>
      </c>
      <c r="B31534">
        <v>6.56</v>
      </c>
    </row>
    <row r="31535" spans="1:2" x14ac:dyDescent="0.45">
      <c r="A31535" s="18">
        <v>46375.46875</v>
      </c>
      <c r="B31535">
        <v>6.82</v>
      </c>
    </row>
    <row r="31536" spans="1:2" x14ac:dyDescent="0.45">
      <c r="A31536" s="18">
        <v>46375.479166666664</v>
      </c>
      <c r="B31536">
        <v>6.8</v>
      </c>
    </row>
    <row r="31537" spans="1:2" x14ac:dyDescent="0.45">
      <c r="A31537" s="18">
        <v>46375.489583333336</v>
      </c>
      <c r="B31537">
        <v>7.26</v>
      </c>
    </row>
    <row r="31538" spans="1:2" x14ac:dyDescent="0.45">
      <c r="A31538" s="18">
        <v>46375.5</v>
      </c>
      <c r="B31538">
        <v>6.38</v>
      </c>
    </row>
    <row r="31539" spans="1:2" x14ac:dyDescent="0.45">
      <c r="A31539" s="18">
        <v>46375.510416666664</v>
      </c>
      <c r="B31539">
        <v>6.32</v>
      </c>
    </row>
    <row r="31540" spans="1:2" x14ac:dyDescent="0.45">
      <c r="A31540" s="18">
        <v>46375.520833333336</v>
      </c>
      <c r="B31540">
        <v>6.88</v>
      </c>
    </row>
    <row r="31541" spans="1:2" x14ac:dyDescent="0.45">
      <c r="A31541" s="18">
        <v>46375.53125</v>
      </c>
      <c r="B31541">
        <v>6.84</v>
      </c>
    </row>
    <row r="31542" spans="1:2" x14ac:dyDescent="0.45">
      <c r="A31542" s="18">
        <v>46375.541666666664</v>
      </c>
      <c r="B31542">
        <v>6.58</v>
      </c>
    </row>
    <row r="31543" spans="1:2" x14ac:dyDescent="0.45">
      <c r="A31543" s="18">
        <v>46375.552083333336</v>
      </c>
      <c r="B31543">
        <v>6.68</v>
      </c>
    </row>
    <row r="31544" spans="1:2" x14ac:dyDescent="0.45">
      <c r="A31544" s="18">
        <v>46375.5625</v>
      </c>
      <c r="B31544">
        <v>6.88</v>
      </c>
    </row>
    <row r="31545" spans="1:2" x14ac:dyDescent="0.45">
      <c r="A31545" s="18">
        <v>46375.572916666664</v>
      </c>
      <c r="B31545">
        <v>6.76</v>
      </c>
    </row>
    <row r="31546" spans="1:2" x14ac:dyDescent="0.45">
      <c r="A31546" s="18">
        <v>46375.583333333336</v>
      </c>
      <c r="B31546">
        <v>6.86</v>
      </c>
    </row>
    <row r="31547" spans="1:2" x14ac:dyDescent="0.45">
      <c r="A31547" s="18">
        <v>46375.59375</v>
      </c>
      <c r="B31547">
        <v>6.36</v>
      </c>
    </row>
    <row r="31548" spans="1:2" x14ac:dyDescent="0.45">
      <c r="A31548" s="18">
        <v>46375.604166666664</v>
      </c>
      <c r="B31548">
        <v>6.84</v>
      </c>
    </row>
    <row r="31549" spans="1:2" x14ac:dyDescent="0.45">
      <c r="A31549" s="18">
        <v>46375.614583333336</v>
      </c>
      <c r="B31549">
        <v>6.4</v>
      </c>
    </row>
    <row r="31550" spans="1:2" x14ac:dyDescent="0.45">
      <c r="A31550" s="18">
        <v>46375.625</v>
      </c>
      <c r="B31550">
        <v>6.76</v>
      </c>
    </row>
    <row r="31551" spans="1:2" x14ac:dyDescent="0.45">
      <c r="A31551" s="18">
        <v>46375.635416666664</v>
      </c>
      <c r="B31551">
        <v>6.7</v>
      </c>
    </row>
    <row r="31552" spans="1:2" x14ac:dyDescent="0.45">
      <c r="A31552" s="18">
        <v>46375.645833333336</v>
      </c>
      <c r="B31552">
        <v>6.84</v>
      </c>
    </row>
    <row r="31553" spans="1:2" x14ac:dyDescent="0.45">
      <c r="A31553" s="18">
        <v>46375.65625</v>
      </c>
      <c r="B31553">
        <v>6.44</v>
      </c>
    </row>
    <row r="31554" spans="1:2" x14ac:dyDescent="0.45">
      <c r="A31554" s="18">
        <v>46375.666666666664</v>
      </c>
      <c r="B31554">
        <v>6.7</v>
      </c>
    </row>
    <row r="31555" spans="1:2" x14ac:dyDescent="0.45">
      <c r="A31555" s="18">
        <v>46375.677083333336</v>
      </c>
      <c r="B31555">
        <v>6.6</v>
      </c>
    </row>
    <row r="31556" spans="1:2" x14ac:dyDescent="0.45">
      <c r="A31556" s="18">
        <v>46375.6875</v>
      </c>
      <c r="B31556">
        <v>12.56</v>
      </c>
    </row>
    <row r="31557" spans="1:2" x14ac:dyDescent="0.45">
      <c r="A31557" s="18">
        <v>46375.697916666664</v>
      </c>
      <c r="B31557">
        <v>16.739999999999998</v>
      </c>
    </row>
    <row r="31558" spans="1:2" x14ac:dyDescent="0.45">
      <c r="A31558" s="18">
        <v>46375.708333333336</v>
      </c>
      <c r="B31558">
        <v>16.579999999999998</v>
      </c>
    </row>
    <row r="31559" spans="1:2" x14ac:dyDescent="0.45">
      <c r="A31559" s="18">
        <v>46375.71875</v>
      </c>
      <c r="B31559">
        <v>16.8</v>
      </c>
    </row>
    <row r="31560" spans="1:2" x14ac:dyDescent="0.45">
      <c r="A31560" s="18">
        <v>46375.729166666664</v>
      </c>
      <c r="B31560">
        <v>16.3</v>
      </c>
    </row>
    <row r="31561" spans="1:2" x14ac:dyDescent="0.45">
      <c r="A31561" s="18">
        <v>46375.739583333336</v>
      </c>
      <c r="B31561">
        <v>16.7</v>
      </c>
    </row>
    <row r="31562" spans="1:2" x14ac:dyDescent="0.45">
      <c r="A31562" s="18">
        <v>46375.75</v>
      </c>
      <c r="B31562">
        <v>16.7</v>
      </c>
    </row>
    <row r="31563" spans="1:2" x14ac:dyDescent="0.45">
      <c r="A31563" s="18">
        <v>46375.760416666664</v>
      </c>
      <c r="B31563">
        <v>16.98</v>
      </c>
    </row>
    <row r="31564" spans="1:2" x14ac:dyDescent="0.45">
      <c r="A31564" s="18">
        <v>46375.770833333336</v>
      </c>
      <c r="B31564">
        <v>16.36</v>
      </c>
    </row>
    <row r="31565" spans="1:2" x14ac:dyDescent="0.45">
      <c r="A31565" s="18">
        <v>46375.78125</v>
      </c>
      <c r="B31565">
        <v>16.5</v>
      </c>
    </row>
    <row r="31566" spans="1:2" x14ac:dyDescent="0.45">
      <c r="A31566" s="18">
        <v>46375.791666666664</v>
      </c>
      <c r="B31566">
        <v>14.92</v>
      </c>
    </row>
    <row r="31567" spans="1:2" x14ac:dyDescent="0.45">
      <c r="A31567" s="18">
        <v>46375.802083333336</v>
      </c>
      <c r="B31567">
        <v>14.98</v>
      </c>
    </row>
    <row r="31568" spans="1:2" x14ac:dyDescent="0.45">
      <c r="A31568" s="18">
        <v>46375.8125</v>
      </c>
      <c r="B31568">
        <v>14.86</v>
      </c>
    </row>
    <row r="31569" spans="1:2" x14ac:dyDescent="0.45">
      <c r="A31569" s="18">
        <v>46375.822916666664</v>
      </c>
      <c r="B31569">
        <v>15.4</v>
      </c>
    </row>
    <row r="31570" spans="1:2" x14ac:dyDescent="0.45">
      <c r="A31570" s="18">
        <v>46375.833333333336</v>
      </c>
      <c r="B31570">
        <v>14.98</v>
      </c>
    </row>
    <row r="31571" spans="1:2" x14ac:dyDescent="0.45">
      <c r="A31571" s="18">
        <v>46375.84375</v>
      </c>
      <c r="B31571">
        <v>15.14</v>
      </c>
    </row>
    <row r="31572" spans="1:2" x14ac:dyDescent="0.45">
      <c r="A31572" s="18">
        <v>46375.854166666664</v>
      </c>
      <c r="B31572">
        <v>15.2</v>
      </c>
    </row>
    <row r="31573" spans="1:2" x14ac:dyDescent="0.45">
      <c r="A31573" s="18">
        <v>46375.864583333336</v>
      </c>
      <c r="B31573">
        <v>15.2</v>
      </c>
    </row>
    <row r="31574" spans="1:2" x14ac:dyDescent="0.45">
      <c r="A31574" s="18">
        <v>46375.875</v>
      </c>
      <c r="B31574">
        <v>14.78</v>
      </c>
    </row>
    <row r="31575" spans="1:2" x14ac:dyDescent="0.45">
      <c r="A31575" s="18">
        <v>46375.885416666664</v>
      </c>
      <c r="B31575">
        <v>15.52</v>
      </c>
    </row>
    <row r="31576" spans="1:2" x14ac:dyDescent="0.45">
      <c r="A31576" s="18">
        <v>46375.895833333336</v>
      </c>
      <c r="B31576">
        <v>14.96</v>
      </c>
    </row>
    <row r="31577" spans="1:2" x14ac:dyDescent="0.45">
      <c r="A31577" s="18">
        <v>46375.90625</v>
      </c>
      <c r="B31577">
        <v>15.42</v>
      </c>
    </row>
    <row r="31578" spans="1:2" x14ac:dyDescent="0.45">
      <c r="A31578" s="18">
        <v>46375.916666666664</v>
      </c>
      <c r="B31578">
        <v>14.5</v>
      </c>
    </row>
    <row r="31579" spans="1:2" x14ac:dyDescent="0.45">
      <c r="A31579" s="18">
        <v>46375.927083333336</v>
      </c>
      <c r="B31579">
        <v>12.78</v>
      </c>
    </row>
    <row r="31580" spans="1:2" x14ac:dyDescent="0.45">
      <c r="A31580" s="18">
        <v>46375.9375</v>
      </c>
      <c r="B31580">
        <v>12.92</v>
      </c>
    </row>
    <row r="31581" spans="1:2" x14ac:dyDescent="0.45">
      <c r="A31581" s="18">
        <v>46375.947916666664</v>
      </c>
      <c r="B31581">
        <v>13.08</v>
      </c>
    </row>
    <row r="31582" spans="1:2" x14ac:dyDescent="0.45">
      <c r="A31582" s="18">
        <v>46375.958333333336</v>
      </c>
      <c r="B31582">
        <v>12.26</v>
      </c>
    </row>
    <row r="31583" spans="1:2" x14ac:dyDescent="0.45">
      <c r="A31583" s="18">
        <v>46375.96875</v>
      </c>
      <c r="B31583">
        <v>13.14</v>
      </c>
    </row>
    <row r="31584" spans="1:2" x14ac:dyDescent="0.45">
      <c r="A31584" s="18">
        <v>46375.979166666664</v>
      </c>
      <c r="B31584">
        <v>12.42</v>
      </c>
    </row>
    <row r="31585" spans="1:2" x14ac:dyDescent="0.45">
      <c r="A31585" s="18">
        <v>46375.989583333336</v>
      </c>
      <c r="B31585">
        <v>12.68</v>
      </c>
    </row>
    <row r="31586" spans="1:2" x14ac:dyDescent="0.45">
      <c r="A31586" s="12">
        <v>46376</v>
      </c>
      <c r="B31586">
        <v>12.44</v>
      </c>
    </row>
    <row r="31587" spans="1:2" x14ac:dyDescent="0.45">
      <c r="A31587" s="18">
        <v>46376.010416666664</v>
      </c>
      <c r="B31587">
        <v>12.56</v>
      </c>
    </row>
    <row r="31588" spans="1:2" x14ac:dyDescent="0.45">
      <c r="A31588" s="18">
        <v>46376.020833333336</v>
      </c>
      <c r="B31588">
        <v>12.86</v>
      </c>
    </row>
    <row r="31589" spans="1:2" x14ac:dyDescent="0.45">
      <c r="A31589" s="18">
        <v>46376.03125</v>
      </c>
      <c r="B31589">
        <v>12.54</v>
      </c>
    </row>
    <row r="31590" spans="1:2" x14ac:dyDescent="0.45">
      <c r="A31590" s="18">
        <v>46376.041666666664</v>
      </c>
      <c r="B31590">
        <v>12.72</v>
      </c>
    </row>
    <row r="31591" spans="1:2" x14ac:dyDescent="0.45">
      <c r="A31591" s="18">
        <v>46376.052083333336</v>
      </c>
      <c r="B31591">
        <v>12.66</v>
      </c>
    </row>
    <row r="31592" spans="1:2" x14ac:dyDescent="0.45">
      <c r="A31592" s="18">
        <v>46376.0625</v>
      </c>
      <c r="B31592">
        <v>12.42</v>
      </c>
    </row>
    <row r="31593" spans="1:2" x14ac:dyDescent="0.45">
      <c r="A31593" s="18">
        <v>46376.072916666664</v>
      </c>
      <c r="B31593">
        <v>12.68</v>
      </c>
    </row>
    <row r="31594" spans="1:2" x14ac:dyDescent="0.45">
      <c r="A31594" s="18">
        <v>46376.083333333336</v>
      </c>
      <c r="B31594">
        <v>12.46</v>
      </c>
    </row>
    <row r="31595" spans="1:2" x14ac:dyDescent="0.45">
      <c r="A31595" s="18">
        <v>46376.09375</v>
      </c>
      <c r="B31595">
        <v>12.86</v>
      </c>
    </row>
    <row r="31596" spans="1:2" x14ac:dyDescent="0.45">
      <c r="A31596" s="18">
        <v>46376.104166666664</v>
      </c>
      <c r="B31596">
        <v>12.7</v>
      </c>
    </row>
    <row r="31597" spans="1:2" x14ac:dyDescent="0.45">
      <c r="A31597" s="18">
        <v>46376.114583333336</v>
      </c>
      <c r="B31597">
        <v>12.46</v>
      </c>
    </row>
    <row r="31598" spans="1:2" x14ac:dyDescent="0.45">
      <c r="A31598" s="18">
        <v>46376.125</v>
      </c>
      <c r="B31598">
        <v>13</v>
      </c>
    </row>
    <row r="31599" spans="1:2" x14ac:dyDescent="0.45">
      <c r="A31599" s="18">
        <v>46376.135416666664</v>
      </c>
      <c r="B31599">
        <v>12.34</v>
      </c>
    </row>
    <row r="31600" spans="1:2" x14ac:dyDescent="0.45">
      <c r="A31600" s="18">
        <v>46376.145833333336</v>
      </c>
      <c r="B31600">
        <v>12.88</v>
      </c>
    </row>
    <row r="31601" spans="1:2" x14ac:dyDescent="0.45">
      <c r="A31601" s="18">
        <v>46376.15625</v>
      </c>
      <c r="B31601">
        <v>12.42</v>
      </c>
    </row>
    <row r="31602" spans="1:2" x14ac:dyDescent="0.45">
      <c r="A31602" s="18">
        <v>46376.166666666664</v>
      </c>
      <c r="B31602">
        <v>12.84</v>
      </c>
    </row>
    <row r="31603" spans="1:2" x14ac:dyDescent="0.45">
      <c r="A31603" s="18">
        <v>46376.177083333336</v>
      </c>
      <c r="B31603">
        <v>12.44</v>
      </c>
    </row>
    <row r="31604" spans="1:2" x14ac:dyDescent="0.45">
      <c r="A31604" s="18">
        <v>46376.1875</v>
      </c>
      <c r="B31604">
        <v>12.76</v>
      </c>
    </row>
    <row r="31605" spans="1:2" x14ac:dyDescent="0.45">
      <c r="A31605" s="18">
        <v>46376.197916666664</v>
      </c>
      <c r="B31605">
        <v>12.42</v>
      </c>
    </row>
    <row r="31606" spans="1:2" x14ac:dyDescent="0.45">
      <c r="A31606" s="18">
        <v>46376.208333333336</v>
      </c>
      <c r="B31606">
        <v>12.68</v>
      </c>
    </row>
    <row r="31607" spans="1:2" x14ac:dyDescent="0.45">
      <c r="A31607" s="18">
        <v>46376.21875</v>
      </c>
      <c r="B31607">
        <v>12.48</v>
      </c>
    </row>
    <row r="31608" spans="1:2" x14ac:dyDescent="0.45">
      <c r="A31608" s="18">
        <v>46376.229166666664</v>
      </c>
      <c r="B31608">
        <v>12.9</v>
      </c>
    </row>
    <row r="31609" spans="1:2" x14ac:dyDescent="0.45">
      <c r="A31609" s="18">
        <v>46376.239583333336</v>
      </c>
      <c r="B31609">
        <v>12.74</v>
      </c>
    </row>
    <row r="31610" spans="1:2" x14ac:dyDescent="0.45">
      <c r="A31610" s="18">
        <v>46376.25</v>
      </c>
      <c r="B31610">
        <v>12.52</v>
      </c>
    </row>
    <row r="31611" spans="1:2" x14ac:dyDescent="0.45">
      <c r="A31611" s="18">
        <v>46376.260416666664</v>
      </c>
      <c r="B31611">
        <v>15.3</v>
      </c>
    </row>
    <row r="31612" spans="1:2" x14ac:dyDescent="0.45">
      <c r="A31612" s="18">
        <v>46376.270833333336</v>
      </c>
      <c r="B31612">
        <v>14.9</v>
      </c>
    </row>
    <row r="31613" spans="1:2" x14ac:dyDescent="0.45">
      <c r="A31613" s="18">
        <v>46376.28125</v>
      </c>
      <c r="B31613">
        <v>17.18</v>
      </c>
    </row>
    <row r="31614" spans="1:2" x14ac:dyDescent="0.45">
      <c r="A31614" s="18">
        <v>46376.291666666664</v>
      </c>
      <c r="B31614">
        <v>21.02</v>
      </c>
    </row>
    <row r="31615" spans="1:2" x14ac:dyDescent="0.45">
      <c r="A31615" s="18">
        <v>46376.302083333336</v>
      </c>
      <c r="B31615">
        <v>19.64</v>
      </c>
    </row>
    <row r="31616" spans="1:2" x14ac:dyDescent="0.45">
      <c r="A31616" s="18">
        <v>46376.3125</v>
      </c>
      <c r="B31616">
        <v>21.48</v>
      </c>
    </row>
    <row r="31617" spans="1:2" x14ac:dyDescent="0.45">
      <c r="A31617" s="18">
        <v>46376.322916666664</v>
      </c>
      <c r="B31617">
        <v>24.2</v>
      </c>
    </row>
    <row r="31618" spans="1:2" x14ac:dyDescent="0.45">
      <c r="A31618" s="18">
        <v>46376.333333333336</v>
      </c>
      <c r="B31618">
        <v>24.64</v>
      </c>
    </row>
    <row r="31619" spans="1:2" x14ac:dyDescent="0.45">
      <c r="A31619" s="18">
        <v>46376.34375</v>
      </c>
      <c r="B31619">
        <v>23.96</v>
      </c>
    </row>
    <row r="31620" spans="1:2" x14ac:dyDescent="0.45">
      <c r="A31620" s="18">
        <v>46376.354166666664</v>
      </c>
      <c r="B31620">
        <v>26.38</v>
      </c>
    </row>
    <row r="31621" spans="1:2" x14ac:dyDescent="0.45">
      <c r="A31621" s="18">
        <v>46376.364583333336</v>
      </c>
      <c r="B31621">
        <v>27.9</v>
      </c>
    </row>
    <row r="31622" spans="1:2" x14ac:dyDescent="0.45">
      <c r="A31622" s="18">
        <v>46376.375</v>
      </c>
      <c r="B31622">
        <v>25.04</v>
      </c>
    </row>
    <row r="31623" spans="1:2" x14ac:dyDescent="0.45">
      <c r="A31623" s="18">
        <v>46376.385416666664</v>
      </c>
      <c r="B31623">
        <v>22.96</v>
      </c>
    </row>
    <row r="31624" spans="1:2" x14ac:dyDescent="0.45">
      <c r="A31624" s="18">
        <v>46376.395833333336</v>
      </c>
      <c r="B31624">
        <v>25.02</v>
      </c>
    </row>
    <row r="31625" spans="1:2" x14ac:dyDescent="0.45">
      <c r="A31625" s="18">
        <v>46376.40625</v>
      </c>
      <c r="B31625">
        <v>19.54</v>
      </c>
    </row>
    <row r="31626" spans="1:2" x14ac:dyDescent="0.45">
      <c r="A31626" s="18">
        <v>46376.416666666664</v>
      </c>
      <c r="B31626">
        <v>23.7</v>
      </c>
    </row>
    <row r="31627" spans="1:2" x14ac:dyDescent="0.45">
      <c r="A31627" s="18">
        <v>46376.427083333336</v>
      </c>
      <c r="B31627">
        <v>25.54</v>
      </c>
    </row>
    <row r="31628" spans="1:2" x14ac:dyDescent="0.45">
      <c r="A31628" s="18">
        <v>46376.4375</v>
      </c>
      <c r="B31628">
        <v>18.579999999999998</v>
      </c>
    </row>
    <row r="31629" spans="1:2" x14ac:dyDescent="0.45">
      <c r="A31629" s="18">
        <v>46376.447916666664</v>
      </c>
      <c r="B31629">
        <v>24.58</v>
      </c>
    </row>
    <row r="31630" spans="1:2" x14ac:dyDescent="0.45">
      <c r="A31630" s="18">
        <v>46376.458333333336</v>
      </c>
      <c r="B31630">
        <v>30.7</v>
      </c>
    </row>
    <row r="31631" spans="1:2" x14ac:dyDescent="0.45">
      <c r="A31631" s="18">
        <v>46376.46875</v>
      </c>
      <c r="B31631">
        <v>29.96</v>
      </c>
    </row>
    <row r="31632" spans="1:2" x14ac:dyDescent="0.45">
      <c r="A31632" s="18">
        <v>46376.479166666664</v>
      </c>
      <c r="B31632">
        <v>28.1</v>
      </c>
    </row>
    <row r="31633" spans="1:2" x14ac:dyDescent="0.45">
      <c r="A31633" s="18">
        <v>46376.489583333336</v>
      </c>
      <c r="B31633">
        <v>30.4</v>
      </c>
    </row>
    <row r="31634" spans="1:2" x14ac:dyDescent="0.45">
      <c r="A31634" s="18">
        <v>46376.5</v>
      </c>
      <c r="B31634">
        <v>25.16</v>
      </c>
    </row>
    <row r="31635" spans="1:2" x14ac:dyDescent="0.45">
      <c r="A31635" s="18">
        <v>46376.510416666664</v>
      </c>
      <c r="B31635">
        <v>26.6</v>
      </c>
    </row>
    <row r="31636" spans="1:2" x14ac:dyDescent="0.45">
      <c r="A31636" s="18">
        <v>46376.520833333336</v>
      </c>
      <c r="B31636">
        <v>27.36</v>
      </c>
    </row>
    <row r="31637" spans="1:2" x14ac:dyDescent="0.45">
      <c r="A31637" s="18">
        <v>46376.53125</v>
      </c>
      <c r="B31637">
        <v>32.68</v>
      </c>
    </row>
    <row r="31638" spans="1:2" x14ac:dyDescent="0.45">
      <c r="A31638" s="18">
        <v>46376.541666666664</v>
      </c>
      <c r="B31638">
        <v>28.4</v>
      </c>
    </row>
    <row r="31639" spans="1:2" x14ac:dyDescent="0.45">
      <c r="A31639" s="18">
        <v>46376.552083333336</v>
      </c>
      <c r="B31639">
        <v>20.420000000000002</v>
      </c>
    </row>
    <row r="31640" spans="1:2" x14ac:dyDescent="0.45">
      <c r="A31640" s="18">
        <v>46376.5625</v>
      </c>
      <c r="B31640">
        <v>19.34</v>
      </c>
    </row>
    <row r="31641" spans="1:2" x14ac:dyDescent="0.45">
      <c r="A31641" s="18">
        <v>46376.572916666664</v>
      </c>
      <c r="B31641">
        <v>21.34</v>
      </c>
    </row>
    <row r="31642" spans="1:2" x14ac:dyDescent="0.45">
      <c r="A31642" s="18">
        <v>46376.583333333336</v>
      </c>
      <c r="B31642">
        <v>20.76</v>
      </c>
    </row>
    <row r="31643" spans="1:2" x14ac:dyDescent="0.45">
      <c r="A31643" s="18">
        <v>46376.59375</v>
      </c>
      <c r="B31643">
        <v>26.78</v>
      </c>
    </row>
    <row r="31644" spans="1:2" x14ac:dyDescent="0.45">
      <c r="A31644" s="18">
        <v>46376.604166666664</v>
      </c>
      <c r="B31644">
        <v>26.36</v>
      </c>
    </row>
    <row r="31645" spans="1:2" x14ac:dyDescent="0.45">
      <c r="A31645" s="18">
        <v>46376.614583333336</v>
      </c>
      <c r="B31645">
        <v>24.1</v>
      </c>
    </row>
    <row r="31646" spans="1:2" x14ac:dyDescent="0.45">
      <c r="A31646" s="18">
        <v>46376.625</v>
      </c>
      <c r="B31646">
        <v>25.86</v>
      </c>
    </row>
    <row r="31647" spans="1:2" x14ac:dyDescent="0.45">
      <c r="A31647" s="18">
        <v>46376.635416666664</v>
      </c>
      <c r="B31647">
        <v>33.06</v>
      </c>
    </row>
    <row r="31648" spans="1:2" x14ac:dyDescent="0.45">
      <c r="A31648" s="18">
        <v>46376.645833333336</v>
      </c>
      <c r="B31648">
        <v>32.78</v>
      </c>
    </row>
    <row r="31649" spans="1:2" x14ac:dyDescent="0.45">
      <c r="A31649" s="18">
        <v>46376.65625</v>
      </c>
      <c r="B31649">
        <v>26.82</v>
      </c>
    </row>
    <row r="31650" spans="1:2" x14ac:dyDescent="0.45">
      <c r="A31650" s="18">
        <v>46376.666666666664</v>
      </c>
      <c r="B31650">
        <v>28.78</v>
      </c>
    </row>
    <row r="31651" spans="1:2" x14ac:dyDescent="0.45">
      <c r="A31651" s="18">
        <v>46376.677083333336</v>
      </c>
      <c r="B31651">
        <v>36.14</v>
      </c>
    </row>
    <row r="31652" spans="1:2" x14ac:dyDescent="0.45">
      <c r="A31652" s="18">
        <v>46376.6875</v>
      </c>
      <c r="B31652">
        <v>29.16</v>
      </c>
    </row>
    <row r="31653" spans="1:2" x14ac:dyDescent="0.45">
      <c r="A31653" s="18">
        <v>46376.697916666664</v>
      </c>
      <c r="B31653">
        <v>29.68</v>
      </c>
    </row>
    <row r="31654" spans="1:2" x14ac:dyDescent="0.45">
      <c r="A31654" s="18">
        <v>46376.708333333336</v>
      </c>
      <c r="B31654">
        <v>27.72</v>
      </c>
    </row>
    <row r="31655" spans="1:2" x14ac:dyDescent="0.45">
      <c r="A31655" s="18">
        <v>46376.71875</v>
      </c>
      <c r="B31655">
        <v>25.14</v>
      </c>
    </row>
    <row r="31656" spans="1:2" x14ac:dyDescent="0.45">
      <c r="A31656" s="18">
        <v>46376.729166666664</v>
      </c>
      <c r="B31656">
        <v>19.940000000000001</v>
      </c>
    </row>
    <row r="31657" spans="1:2" x14ac:dyDescent="0.45">
      <c r="A31657" s="18">
        <v>46376.739583333336</v>
      </c>
      <c r="B31657">
        <v>19.100000000000001</v>
      </c>
    </row>
    <row r="31658" spans="1:2" x14ac:dyDescent="0.45">
      <c r="A31658" s="18">
        <v>46376.75</v>
      </c>
      <c r="B31658">
        <v>20</v>
      </c>
    </row>
    <row r="31659" spans="1:2" x14ac:dyDescent="0.45">
      <c r="A31659" s="18">
        <v>46376.760416666664</v>
      </c>
      <c r="B31659">
        <v>19.36</v>
      </c>
    </row>
    <row r="31660" spans="1:2" x14ac:dyDescent="0.45">
      <c r="A31660" s="18">
        <v>46376.770833333336</v>
      </c>
      <c r="B31660">
        <v>18.420000000000002</v>
      </c>
    </row>
    <row r="31661" spans="1:2" x14ac:dyDescent="0.45">
      <c r="A31661" s="18">
        <v>46376.78125</v>
      </c>
      <c r="B31661">
        <v>18.12</v>
      </c>
    </row>
    <row r="31662" spans="1:2" x14ac:dyDescent="0.45">
      <c r="A31662" s="18">
        <v>46376.791666666664</v>
      </c>
      <c r="B31662">
        <v>17.059999999999999</v>
      </c>
    </row>
    <row r="31663" spans="1:2" x14ac:dyDescent="0.45">
      <c r="A31663" s="18">
        <v>46376.802083333336</v>
      </c>
      <c r="B31663">
        <v>15.9</v>
      </c>
    </row>
    <row r="31664" spans="1:2" x14ac:dyDescent="0.45">
      <c r="A31664" s="18">
        <v>46376.8125</v>
      </c>
      <c r="B31664">
        <v>15.88</v>
      </c>
    </row>
    <row r="31665" spans="1:2" x14ac:dyDescent="0.45">
      <c r="A31665" s="18">
        <v>46376.822916666664</v>
      </c>
      <c r="B31665">
        <v>15.86</v>
      </c>
    </row>
    <row r="31666" spans="1:2" x14ac:dyDescent="0.45">
      <c r="A31666" s="18">
        <v>46376.833333333336</v>
      </c>
      <c r="B31666">
        <v>15.68</v>
      </c>
    </row>
    <row r="31667" spans="1:2" x14ac:dyDescent="0.45">
      <c r="A31667" s="18">
        <v>46376.84375</v>
      </c>
      <c r="B31667">
        <v>14.64</v>
      </c>
    </row>
    <row r="31668" spans="1:2" x14ac:dyDescent="0.45">
      <c r="A31668" s="18">
        <v>46376.854166666664</v>
      </c>
      <c r="B31668">
        <v>14.98</v>
      </c>
    </row>
    <row r="31669" spans="1:2" x14ac:dyDescent="0.45">
      <c r="A31669" s="18">
        <v>46376.864583333336</v>
      </c>
      <c r="B31669">
        <v>14.58</v>
      </c>
    </row>
    <row r="31670" spans="1:2" x14ac:dyDescent="0.45">
      <c r="A31670" s="18">
        <v>46376.875</v>
      </c>
      <c r="B31670">
        <v>14.82</v>
      </c>
    </row>
    <row r="31671" spans="1:2" x14ac:dyDescent="0.45">
      <c r="A31671" s="18">
        <v>46376.885416666664</v>
      </c>
      <c r="B31671">
        <v>14.5</v>
      </c>
    </row>
    <row r="31672" spans="1:2" x14ac:dyDescent="0.45">
      <c r="A31672" s="18">
        <v>46376.895833333336</v>
      </c>
      <c r="B31672">
        <v>15</v>
      </c>
    </row>
    <row r="31673" spans="1:2" x14ac:dyDescent="0.45">
      <c r="A31673" s="18">
        <v>46376.90625</v>
      </c>
      <c r="B31673">
        <v>15</v>
      </c>
    </row>
    <row r="31674" spans="1:2" x14ac:dyDescent="0.45">
      <c r="A31674" s="18">
        <v>46376.916666666664</v>
      </c>
      <c r="B31674">
        <v>14.5</v>
      </c>
    </row>
    <row r="31675" spans="1:2" x14ac:dyDescent="0.45">
      <c r="A31675" s="18">
        <v>46376.927083333336</v>
      </c>
      <c r="B31675">
        <v>12.66</v>
      </c>
    </row>
    <row r="31676" spans="1:2" x14ac:dyDescent="0.45">
      <c r="A31676" s="18">
        <v>46376.9375</v>
      </c>
      <c r="B31676">
        <v>12.44</v>
      </c>
    </row>
    <row r="31677" spans="1:2" x14ac:dyDescent="0.45">
      <c r="A31677" s="18">
        <v>46376.947916666664</v>
      </c>
      <c r="B31677">
        <v>13.14</v>
      </c>
    </row>
    <row r="31678" spans="1:2" x14ac:dyDescent="0.45">
      <c r="A31678" s="18">
        <v>46376.958333333336</v>
      </c>
      <c r="B31678">
        <v>12.8</v>
      </c>
    </row>
    <row r="31679" spans="1:2" x14ac:dyDescent="0.45">
      <c r="A31679" s="18">
        <v>46376.96875</v>
      </c>
      <c r="B31679">
        <v>12.32</v>
      </c>
    </row>
    <row r="31680" spans="1:2" x14ac:dyDescent="0.45">
      <c r="A31680" s="18">
        <v>46376.979166666664</v>
      </c>
      <c r="B31680">
        <v>12.84</v>
      </c>
    </row>
    <row r="31681" spans="1:2" x14ac:dyDescent="0.45">
      <c r="A31681" s="18">
        <v>46376.989583333336</v>
      </c>
      <c r="B31681">
        <v>12.4</v>
      </c>
    </row>
    <row r="31682" spans="1:2" x14ac:dyDescent="0.45">
      <c r="A31682" s="12">
        <v>46377</v>
      </c>
      <c r="B31682">
        <v>12.98</v>
      </c>
    </row>
    <row r="31683" spans="1:2" x14ac:dyDescent="0.45">
      <c r="A31683" s="18">
        <v>46377.010416666664</v>
      </c>
      <c r="B31683">
        <v>12.6</v>
      </c>
    </row>
    <row r="31684" spans="1:2" x14ac:dyDescent="0.45">
      <c r="A31684" s="18">
        <v>46377.020833333336</v>
      </c>
      <c r="B31684">
        <v>12.5</v>
      </c>
    </row>
    <row r="31685" spans="1:2" x14ac:dyDescent="0.45">
      <c r="A31685" s="18">
        <v>46377.03125</v>
      </c>
      <c r="B31685">
        <v>12.84</v>
      </c>
    </row>
    <row r="31686" spans="1:2" x14ac:dyDescent="0.45">
      <c r="A31686" s="18">
        <v>46377.041666666664</v>
      </c>
      <c r="B31686">
        <v>12.32</v>
      </c>
    </row>
    <row r="31687" spans="1:2" x14ac:dyDescent="0.45">
      <c r="A31687" s="18">
        <v>46377.052083333336</v>
      </c>
      <c r="B31687">
        <v>12.58</v>
      </c>
    </row>
    <row r="31688" spans="1:2" x14ac:dyDescent="0.45">
      <c r="A31688" s="18">
        <v>46377.0625</v>
      </c>
      <c r="B31688">
        <v>12.44</v>
      </c>
    </row>
    <row r="31689" spans="1:2" x14ac:dyDescent="0.45">
      <c r="A31689" s="18">
        <v>46377.072916666664</v>
      </c>
      <c r="B31689">
        <v>12.94</v>
      </c>
    </row>
    <row r="31690" spans="1:2" x14ac:dyDescent="0.45">
      <c r="A31690" s="18">
        <v>46377.083333333336</v>
      </c>
      <c r="B31690">
        <v>13.04</v>
      </c>
    </row>
    <row r="31691" spans="1:2" x14ac:dyDescent="0.45">
      <c r="A31691" s="18">
        <v>46377.09375</v>
      </c>
      <c r="B31691">
        <v>13.16</v>
      </c>
    </row>
    <row r="31692" spans="1:2" x14ac:dyDescent="0.45">
      <c r="A31692" s="18">
        <v>46377.104166666664</v>
      </c>
      <c r="B31692">
        <v>12.86</v>
      </c>
    </row>
    <row r="31693" spans="1:2" x14ac:dyDescent="0.45">
      <c r="A31693" s="18">
        <v>46377.114583333336</v>
      </c>
      <c r="B31693">
        <v>12.5</v>
      </c>
    </row>
    <row r="31694" spans="1:2" x14ac:dyDescent="0.45">
      <c r="A31694" s="18">
        <v>46377.125</v>
      </c>
      <c r="B31694">
        <v>12.54</v>
      </c>
    </row>
    <row r="31695" spans="1:2" x14ac:dyDescent="0.45">
      <c r="A31695" s="18">
        <v>46377.135416666664</v>
      </c>
      <c r="B31695">
        <v>12.78</v>
      </c>
    </row>
    <row r="31696" spans="1:2" x14ac:dyDescent="0.45">
      <c r="A31696" s="18">
        <v>46377.145833333336</v>
      </c>
      <c r="B31696">
        <v>12.56</v>
      </c>
    </row>
    <row r="31697" spans="1:2" x14ac:dyDescent="0.45">
      <c r="A31697" s="18">
        <v>46377.15625</v>
      </c>
      <c r="B31697">
        <v>12.72</v>
      </c>
    </row>
    <row r="31698" spans="1:2" x14ac:dyDescent="0.45">
      <c r="A31698" s="18">
        <v>46377.166666666664</v>
      </c>
      <c r="B31698">
        <v>12.46</v>
      </c>
    </row>
    <row r="31699" spans="1:2" x14ac:dyDescent="0.45">
      <c r="A31699" s="18">
        <v>46377.177083333336</v>
      </c>
      <c r="B31699">
        <v>12.78</v>
      </c>
    </row>
    <row r="31700" spans="1:2" x14ac:dyDescent="0.45">
      <c r="A31700" s="18">
        <v>46377.1875</v>
      </c>
      <c r="B31700">
        <v>12.96</v>
      </c>
    </row>
    <row r="31701" spans="1:2" x14ac:dyDescent="0.45">
      <c r="A31701" s="18">
        <v>46377.197916666664</v>
      </c>
      <c r="B31701">
        <v>12.32</v>
      </c>
    </row>
    <row r="31702" spans="1:2" x14ac:dyDescent="0.45">
      <c r="A31702" s="18">
        <v>46377.208333333336</v>
      </c>
      <c r="B31702">
        <v>12.74</v>
      </c>
    </row>
    <row r="31703" spans="1:2" x14ac:dyDescent="0.45">
      <c r="A31703" s="18">
        <v>46377.21875</v>
      </c>
      <c r="B31703">
        <v>12.6</v>
      </c>
    </row>
    <row r="31704" spans="1:2" x14ac:dyDescent="0.45">
      <c r="A31704" s="18">
        <v>46377.229166666664</v>
      </c>
      <c r="B31704">
        <v>12.96</v>
      </c>
    </row>
    <row r="31705" spans="1:2" x14ac:dyDescent="0.45">
      <c r="A31705" s="18">
        <v>46377.239583333336</v>
      </c>
      <c r="B31705">
        <v>12.94</v>
      </c>
    </row>
    <row r="31706" spans="1:2" x14ac:dyDescent="0.45">
      <c r="A31706" s="18">
        <v>46377.25</v>
      </c>
      <c r="B31706">
        <v>12.68</v>
      </c>
    </row>
    <row r="31707" spans="1:2" x14ac:dyDescent="0.45">
      <c r="A31707" s="18">
        <v>46377.260416666664</v>
      </c>
      <c r="B31707">
        <v>14.54</v>
      </c>
    </row>
    <row r="31708" spans="1:2" x14ac:dyDescent="0.45">
      <c r="A31708" s="18">
        <v>46377.270833333336</v>
      </c>
      <c r="B31708">
        <v>14.46</v>
      </c>
    </row>
    <row r="31709" spans="1:2" x14ac:dyDescent="0.45">
      <c r="A31709" s="18">
        <v>46377.28125</v>
      </c>
      <c r="B31709">
        <v>15.14</v>
      </c>
    </row>
    <row r="31710" spans="1:2" x14ac:dyDescent="0.45">
      <c r="A31710" s="18">
        <v>46377.291666666664</v>
      </c>
      <c r="B31710">
        <v>15.84</v>
      </c>
    </row>
    <row r="31711" spans="1:2" x14ac:dyDescent="0.45">
      <c r="A31711" s="18">
        <v>46377.302083333336</v>
      </c>
      <c r="B31711">
        <v>15.96</v>
      </c>
    </row>
    <row r="31712" spans="1:2" x14ac:dyDescent="0.45">
      <c r="A31712" s="18">
        <v>46377.3125</v>
      </c>
      <c r="B31712">
        <v>20.34</v>
      </c>
    </row>
    <row r="31713" spans="1:2" x14ac:dyDescent="0.45">
      <c r="A31713" s="18">
        <v>46377.322916666664</v>
      </c>
      <c r="B31713">
        <v>27.18</v>
      </c>
    </row>
    <row r="31714" spans="1:2" x14ac:dyDescent="0.45">
      <c r="A31714" s="18">
        <v>46377.333333333336</v>
      </c>
      <c r="B31714">
        <v>22.4</v>
      </c>
    </row>
    <row r="31715" spans="1:2" x14ac:dyDescent="0.45">
      <c r="A31715" s="18">
        <v>46377.34375</v>
      </c>
      <c r="B31715">
        <v>23.38</v>
      </c>
    </row>
    <row r="31716" spans="1:2" x14ac:dyDescent="0.45">
      <c r="A31716" s="18">
        <v>46377.354166666664</v>
      </c>
      <c r="B31716">
        <v>28.66</v>
      </c>
    </row>
    <row r="31717" spans="1:2" x14ac:dyDescent="0.45">
      <c r="A31717" s="18">
        <v>46377.364583333336</v>
      </c>
      <c r="B31717">
        <v>27.8</v>
      </c>
    </row>
    <row r="31718" spans="1:2" x14ac:dyDescent="0.45">
      <c r="A31718" s="18">
        <v>46377.375</v>
      </c>
      <c r="B31718">
        <v>28.5</v>
      </c>
    </row>
    <row r="31719" spans="1:2" x14ac:dyDescent="0.45">
      <c r="A31719" s="18">
        <v>46377.385416666664</v>
      </c>
      <c r="B31719">
        <v>36.96</v>
      </c>
    </row>
    <row r="31720" spans="1:2" x14ac:dyDescent="0.45">
      <c r="A31720" s="18">
        <v>46377.395833333336</v>
      </c>
      <c r="B31720">
        <v>34.9</v>
      </c>
    </row>
    <row r="31721" spans="1:2" x14ac:dyDescent="0.45">
      <c r="A31721" s="18">
        <v>46377.40625</v>
      </c>
      <c r="B31721">
        <v>31.06</v>
      </c>
    </row>
    <row r="31722" spans="1:2" x14ac:dyDescent="0.45">
      <c r="A31722" s="18">
        <v>46377.416666666664</v>
      </c>
      <c r="B31722">
        <v>34.18</v>
      </c>
    </row>
    <row r="31723" spans="1:2" x14ac:dyDescent="0.45">
      <c r="A31723" s="18">
        <v>46377.427083333336</v>
      </c>
      <c r="B31723">
        <v>29.48</v>
      </c>
    </row>
    <row r="31724" spans="1:2" x14ac:dyDescent="0.45">
      <c r="A31724" s="18">
        <v>46377.4375</v>
      </c>
      <c r="B31724">
        <v>28.64</v>
      </c>
    </row>
    <row r="31725" spans="1:2" x14ac:dyDescent="0.45">
      <c r="A31725" s="18">
        <v>46377.447916666664</v>
      </c>
      <c r="B31725">
        <v>28.34</v>
      </c>
    </row>
    <row r="31726" spans="1:2" x14ac:dyDescent="0.45">
      <c r="A31726" s="18">
        <v>46377.458333333336</v>
      </c>
      <c r="B31726">
        <v>35</v>
      </c>
    </row>
    <row r="31727" spans="1:2" x14ac:dyDescent="0.45">
      <c r="A31727" s="18">
        <v>46377.46875</v>
      </c>
      <c r="B31727">
        <v>37.22</v>
      </c>
    </row>
    <row r="31728" spans="1:2" x14ac:dyDescent="0.45">
      <c r="A31728" s="18">
        <v>46377.479166666664</v>
      </c>
      <c r="B31728">
        <v>39.06</v>
      </c>
    </row>
    <row r="31729" spans="1:2" x14ac:dyDescent="0.45">
      <c r="A31729" s="18">
        <v>46377.489583333336</v>
      </c>
      <c r="B31729">
        <v>38.24</v>
      </c>
    </row>
    <row r="31730" spans="1:2" x14ac:dyDescent="0.45">
      <c r="A31730" s="18">
        <v>46377.5</v>
      </c>
      <c r="B31730">
        <v>37.159999999999997</v>
      </c>
    </row>
    <row r="31731" spans="1:2" x14ac:dyDescent="0.45">
      <c r="A31731" s="18">
        <v>46377.510416666664</v>
      </c>
      <c r="B31731">
        <v>38.979999999999997</v>
      </c>
    </row>
    <row r="31732" spans="1:2" x14ac:dyDescent="0.45">
      <c r="A31732" s="18">
        <v>46377.520833333336</v>
      </c>
      <c r="B31732">
        <v>37.840000000000003</v>
      </c>
    </row>
    <row r="31733" spans="1:2" x14ac:dyDescent="0.45">
      <c r="A31733" s="18">
        <v>46377.53125</v>
      </c>
      <c r="B31733">
        <v>39.24</v>
      </c>
    </row>
    <row r="31734" spans="1:2" x14ac:dyDescent="0.45">
      <c r="A31734" s="18">
        <v>46377.541666666664</v>
      </c>
      <c r="B31734">
        <v>35.4</v>
      </c>
    </row>
    <row r="31735" spans="1:2" x14ac:dyDescent="0.45">
      <c r="A31735" s="18">
        <v>46377.552083333336</v>
      </c>
      <c r="B31735">
        <v>32.76</v>
      </c>
    </row>
    <row r="31736" spans="1:2" x14ac:dyDescent="0.45">
      <c r="A31736" s="18">
        <v>46377.5625</v>
      </c>
      <c r="B31736">
        <v>27.68</v>
      </c>
    </row>
    <row r="31737" spans="1:2" x14ac:dyDescent="0.45">
      <c r="A31737" s="18">
        <v>46377.572916666664</v>
      </c>
      <c r="B31737">
        <v>21.16</v>
      </c>
    </row>
    <row r="31738" spans="1:2" x14ac:dyDescent="0.45">
      <c r="A31738" s="18">
        <v>46377.583333333336</v>
      </c>
      <c r="B31738">
        <v>22.98</v>
      </c>
    </row>
    <row r="31739" spans="1:2" x14ac:dyDescent="0.45">
      <c r="A31739" s="18">
        <v>46377.59375</v>
      </c>
      <c r="B31739">
        <v>24.84</v>
      </c>
    </row>
    <row r="31740" spans="1:2" x14ac:dyDescent="0.45">
      <c r="A31740" s="18">
        <v>46377.604166666664</v>
      </c>
      <c r="B31740">
        <v>27.16</v>
      </c>
    </row>
    <row r="31741" spans="1:2" x14ac:dyDescent="0.45">
      <c r="A31741" s="18">
        <v>46377.614583333336</v>
      </c>
      <c r="B31741">
        <v>24.74</v>
      </c>
    </row>
    <row r="31742" spans="1:2" x14ac:dyDescent="0.45">
      <c r="A31742" s="18">
        <v>46377.625</v>
      </c>
      <c r="B31742">
        <v>20.96</v>
      </c>
    </row>
    <row r="31743" spans="1:2" x14ac:dyDescent="0.45">
      <c r="A31743" s="18">
        <v>46377.635416666664</v>
      </c>
      <c r="B31743">
        <v>21.28</v>
      </c>
    </row>
    <row r="31744" spans="1:2" x14ac:dyDescent="0.45">
      <c r="A31744" s="18">
        <v>46377.645833333336</v>
      </c>
      <c r="B31744">
        <v>24.74</v>
      </c>
    </row>
    <row r="31745" spans="1:2" x14ac:dyDescent="0.45">
      <c r="A31745" s="18">
        <v>46377.65625</v>
      </c>
      <c r="B31745">
        <v>23.2</v>
      </c>
    </row>
    <row r="31746" spans="1:2" x14ac:dyDescent="0.45">
      <c r="A31746" s="18">
        <v>46377.666666666664</v>
      </c>
      <c r="B31746">
        <v>26.2</v>
      </c>
    </row>
    <row r="31747" spans="1:2" x14ac:dyDescent="0.45">
      <c r="A31747" s="18">
        <v>46377.677083333336</v>
      </c>
      <c r="B31747">
        <v>24.92</v>
      </c>
    </row>
    <row r="31748" spans="1:2" x14ac:dyDescent="0.45">
      <c r="A31748" s="18">
        <v>46377.6875</v>
      </c>
      <c r="B31748">
        <v>29.92</v>
      </c>
    </row>
    <row r="31749" spans="1:2" x14ac:dyDescent="0.45">
      <c r="A31749" s="18">
        <v>46377.697916666664</v>
      </c>
      <c r="B31749">
        <v>31.94</v>
      </c>
    </row>
    <row r="31750" spans="1:2" x14ac:dyDescent="0.45">
      <c r="A31750" s="18">
        <v>46377.708333333336</v>
      </c>
      <c r="B31750">
        <v>36.479999999999997</v>
      </c>
    </row>
    <row r="31751" spans="1:2" x14ac:dyDescent="0.45">
      <c r="A31751" s="18">
        <v>46377.71875</v>
      </c>
      <c r="B31751">
        <v>26.18</v>
      </c>
    </row>
    <row r="31752" spans="1:2" x14ac:dyDescent="0.45">
      <c r="A31752" s="18">
        <v>46377.729166666664</v>
      </c>
      <c r="B31752">
        <v>29.16</v>
      </c>
    </row>
    <row r="31753" spans="1:2" x14ac:dyDescent="0.45">
      <c r="A31753" s="18">
        <v>46377.739583333336</v>
      </c>
      <c r="B31753">
        <v>23.18</v>
      </c>
    </row>
    <row r="31754" spans="1:2" x14ac:dyDescent="0.45">
      <c r="A31754" s="18">
        <v>46377.75</v>
      </c>
      <c r="B31754">
        <v>22.56</v>
      </c>
    </row>
    <row r="31755" spans="1:2" x14ac:dyDescent="0.45">
      <c r="A31755" s="18">
        <v>46377.760416666664</v>
      </c>
      <c r="B31755">
        <v>21.9</v>
      </c>
    </row>
    <row r="31756" spans="1:2" x14ac:dyDescent="0.45">
      <c r="A31756" s="18">
        <v>46377.770833333336</v>
      </c>
      <c r="B31756">
        <v>22.02</v>
      </c>
    </row>
    <row r="31757" spans="1:2" x14ac:dyDescent="0.45">
      <c r="A31757" s="18">
        <v>46377.78125</v>
      </c>
      <c r="B31757">
        <v>22</v>
      </c>
    </row>
    <row r="31758" spans="1:2" x14ac:dyDescent="0.45">
      <c r="A31758" s="18">
        <v>46377.791666666664</v>
      </c>
      <c r="B31758">
        <v>16.600000000000001</v>
      </c>
    </row>
    <row r="31759" spans="1:2" x14ac:dyDescent="0.45">
      <c r="A31759" s="18">
        <v>46377.802083333336</v>
      </c>
      <c r="B31759">
        <v>16</v>
      </c>
    </row>
    <row r="31760" spans="1:2" x14ac:dyDescent="0.45">
      <c r="A31760" s="18">
        <v>46377.8125</v>
      </c>
      <c r="B31760">
        <v>16.48</v>
      </c>
    </row>
    <row r="31761" spans="1:2" x14ac:dyDescent="0.45">
      <c r="A31761" s="18">
        <v>46377.822916666664</v>
      </c>
      <c r="B31761">
        <v>15.98</v>
      </c>
    </row>
    <row r="31762" spans="1:2" x14ac:dyDescent="0.45">
      <c r="A31762" s="18">
        <v>46377.833333333336</v>
      </c>
      <c r="B31762">
        <v>16.02</v>
      </c>
    </row>
    <row r="31763" spans="1:2" x14ac:dyDescent="0.45">
      <c r="A31763" s="18">
        <v>46377.84375</v>
      </c>
      <c r="B31763">
        <v>15.18</v>
      </c>
    </row>
    <row r="31764" spans="1:2" x14ac:dyDescent="0.45">
      <c r="A31764" s="18">
        <v>46377.854166666664</v>
      </c>
      <c r="B31764">
        <v>14.98</v>
      </c>
    </row>
    <row r="31765" spans="1:2" x14ac:dyDescent="0.45">
      <c r="A31765" s="18">
        <v>46377.864583333336</v>
      </c>
      <c r="B31765">
        <v>15.12</v>
      </c>
    </row>
    <row r="31766" spans="1:2" x14ac:dyDescent="0.45">
      <c r="A31766" s="18">
        <v>46377.875</v>
      </c>
      <c r="B31766">
        <v>14.98</v>
      </c>
    </row>
    <row r="31767" spans="1:2" x14ac:dyDescent="0.45">
      <c r="A31767" s="18">
        <v>46377.885416666664</v>
      </c>
      <c r="B31767">
        <v>15.54</v>
      </c>
    </row>
    <row r="31768" spans="1:2" x14ac:dyDescent="0.45">
      <c r="A31768" s="18">
        <v>46377.895833333336</v>
      </c>
      <c r="B31768">
        <v>14.8</v>
      </c>
    </row>
    <row r="31769" spans="1:2" x14ac:dyDescent="0.45">
      <c r="A31769" s="18">
        <v>46377.90625</v>
      </c>
      <c r="B31769">
        <v>14.92</v>
      </c>
    </row>
    <row r="31770" spans="1:2" x14ac:dyDescent="0.45">
      <c r="A31770" s="18">
        <v>46377.916666666664</v>
      </c>
      <c r="B31770">
        <v>14.78</v>
      </c>
    </row>
    <row r="31771" spans="1:2" x14ac:dyDescent="0.45">
      <c r="A31771" s="18">
        <v>46377.927083333336</v>
      </c>
      <c r="B31771">
        <v>12.72</v>
      </c>
    </row>
    <row r="31772" spans="1:2" x14ac:dyDescent="0.45">
      <c r="A31772" s="18">
        <v>46377.9375</v>
      </c>
      <c r="B31772">
        <v>12.88</v>
      </c>
    </row>
    <row r="31773" spans="1:2" x14ac:dyDescent="0.45">
      <c r="A31773" s="18">
        <v>46377.947916666664</v>
      </c>
      <c r="B31773">
        <v>13.04</v>
      </c>
    </row>
    <row r="31774" spans="1:2" x14ac:dyDescent="0.45">
      <c r="A31774" s="18">
        <v>46377.958333333336</v>
      </c>
      <c r="B31774">
        <v>12.58</v>
      </c>
    </row>
    <row r="31775" spans="1:2" x14ac:dyDescent="0.45">
      <c r="A31775" s="18">
        <v>46377.96875</v>
      </c>
      <c r="B31775">
        <v>12.54</v>
      </c>
    </row>
    <row r="31776" spans="1:2" x14ac:dyDescent="0.45">
      <c r="A31776" s="18">
        <v>46377.979166666664</v>
      </c>
      <c r="B31776">
        <v>13.14</v>
      </c>
    </row>
    <row r="31777" spans="1:2" x14ac:dyDescent="0.45">
      <c r="A31777" s="18">
        <v>46377.989583333336</v>
      </c>
      <c r="B31777">
        <v>13</v>
      </c>
    </row>
    <row r="31778" spans="1:2" x14ac:dyDescent="0.45">
      <c r="A31778" s="12">
        <v>46378</v>
      </c>
      <c r="B31778">
        <v>12.32</v>
      </c>
    </row>
    <row r="31779" spans="1:2" x14ac:dyDescent="0.45">
      <c r="A31779" s="18">
        <v>46378.010416666664</v>
      </c>
      <c r="B31779">
        <v>12.98</v>
      </c>
    </row>
    <row r="31780" spans="1:2" x14ac:dyDescent="0.45">
      <c r="A31780" s="18">
        <v>46378.020833333336</v>
      </c>
      <c r="B31780">
        <v>12.78</v>
      </c>
    </row>
    <row r="31781" spans="1:2" x14ac:dyDescent="0.45">
      <c r="A31781" s="18">
        <v>46378.03125</v>
      </c>
      <c r="B31781">
        <v>12.32</v>
      </c>
    </row>
    <row r="31782" spans="1:2" x14ac:dyDescent="0.45">
      <c r="A31782" s="18">
        <v>46378.041666666664</v>
      </c>
      <c r="B31782">
        <v>12.6</v>
      </c>
    </row>
    <row r="31783" spans="1:2" x14ac:dyDescent="0.45">
      <c r="A31783" s="18">
        <v>46378.052083333336</v>
      </c>
      <c r="B31783">
        <v>12.66</v>
      </c>
    </row>
    <row r="31784" spans="1:2" x14ac:dyDescent="0.45">
      <c r="A31784" s="18">
        <v>46378.0625</v>
      </c>
      <c r="B31784">
        <v>12.64</v>
      </c>
    </row>
    <row r="31785" spans="1:2" x14ac:dyDescent="0.45">
      <c r="A31785" s="18">
        <v>46378.072916666664</v>
      </c>
      <c r="B31785">
        <v>12.82</v>
      </c>
    </row>
    <row r="31786" spans="1:2" x14ac:dyDescent="0.45">
      <c r="A31786" s="18">
        <v>46378.083333333336</v>
      </c>
      <c r="B31786">
        <v>12.72</v>
      </c>
    </row>
    <row r="31787" spans="1:2" x14ac:dyDescent="0.45">
      <c r="A31787" s="18">
        <v>46378.09375</v>
      </c>
      <c r="B31787">
        <v>12.74</v>
      </c>
    </row>
    <row r="31788" spans="1:2" x14ac:dyDescent="0.45">
      <c r="A31788" s="18">
        <v>46378.104166666664</v>
      </c>
      <c r="B31788">
        <v>12.88</v>
      </c>
    </row>
    <row r="31789" spans="1:2" x14ac:dyDescent="0.45">
      <c r="A31789" s="18">
        <v>46378.114583333336</v>
      </c>
      <c r="B31789">
        <v>12.82</v>
      </c>
    </row>
    <row r="31790" spans="1:2" x14ac:dyDescent="0.45">
      <c r="A31790" s="18">
        <v>46378.125</v>
      </c>
      <c r="B31790">
        <v>12.84</v>
      </c>
    </row>
    <row r="31791" spans="1:2" x14ac:dyDescent="0.45">
      <c r="A31791" s="18">
        <v>46378.135416666664</v>
      </c>
      <c r="B31791">
        <v>12.36</v>
      </c>
    </row>
    <row r="31792" spans="1:2" x14ac:dyDescent="0.45">
      <c r="A31792" s="18">
        <v>46378.145833333336</v>
      </c>
      <c r="B31792">
        <v>12.9</v>
      </c>
    </row>
    <row r="31793" spans="1:2" x14ac:dyDescent="0.45">
      <c r="A31793" s="18">
        <v>46378.15625</v>
      </c>
      <c r="B31793">
        <v>13.12</v>
      </c>
    </row>
    <row r="31794" spans="1:2" x14ac:dyDescent="0.45">
      <c r="A31794" s="18">
        <v>46378.166666666664</v>
      </c>
      <c r="B31794">
        <v>12.58</v>
      </c>
    </row>
    <row r="31795" spans="1:2" x14ac:dyDescent="0.45">
      <c r="A31795" s="18">
        <v>46378.177083333336</v>
      </c>
      <c r="B31795">
        <v>12.9</v>
      </c>
    </row>
    <row r="31796" spans="1:2" x14ac:dyDescent="0.45">
      <c r="A31796" s="18">
        <v>46378.1875</v>
      </c>
      <c r="B31796">
        <v>12.92</v>
      </c>
    </row>
    <row r="31797" spans="1:2" x14ac:dyDescent="0.45">
      <c r="A31797" s="18">
        <v>46378.197916666664</v>
      </c>
      <c r="B31797">
        <v>12.66</v>
      </c>
    </row>
    <row r="31798" spans="1:2" x14ac:dyDescent="0.45">
      <c r="A31798" s="18">
        <v>46378.208333333336</v>
      </c>
      <c r="B31798">
        <v>12.56</v>
      </c>
    </row>
    <row r="31799" spans="1:2" x14ac:dyDescent="0.45">
      <c r="A31799" s="18">
        <v>46378.21875</v>
      </c>
      <c r="B31799">
        <v>12.78</v>
      </c>
    </row>
    <row r="31800" spans="1:2" x14ac:dyDescent="0.45">
      <c r="A31800" s="18">
        <v>46378.229166666664</v>
      </c>
      <c r="B31800">
        <v>12.64</v>
      </c>
    </row>
    <row r="31801" spans="1:2" x14ac:dyDescent="0.45">
      <c r="A31801" s="18">
        <v>46378.239583333336</v>
      </c>
      <c r="B31801">
        <v>12.8</v>
      </c>
    </row>
    <row r="31802" spans="1:2" x14ac:dyDescent="0.45">
      <c r="A31802" s="18">
        <v>46378.25</v>
      </c>
      <c r="B31802">
        <v>12.86</v>
      </c>
    </row>
    <row r="31803" spans="1:2" x14ac:dyDescent="0.45">
      <c r="A31803" s="18">
        <v>46378.260416666664</v>
      </c>
      <c r="B31803">
        <v>15.04</v>
      </c>
    </row>
    <row r="31804" spans="1:2" x14ac:dyDescent="0.45">
      <c r="A31804" s="18">
        <v>46378.270833333336</v>
      </c>
      <c r="B31804">
        <v>15.3</v>
      </c>
    </row>
    <row r="31805" spans="1:2" x14ac:dyDescent="0.45">
      <c r="A31805" s="18">
        <v>46378.28125</v>
      </c>
      <c r="B31805">
        <v>14.96</v>
      </c>
    </row>
    <row r="31806" spans="1:2" x14ac:dyDescent="0.45">
      <c r="A31806" s="18">
        <v>46378.291666666664</v>
      </c>
      <c r="B31806">
        <v>15.2</v>
      </c>
    </row>
    <row r="31807" spans="1:2" x14ac:dyDescent="0.45">
      <c r="A31807" s="18">
        <v>46378.302083333336</v>
      </c>
      <c r="B31807">
        <v>14.74</v>
      </c>
    </row>
    <row r="31808" spans="1:2" x14ac:dyDescent="0.45">
      <c r="A31808" s="18">
        <v>46378.3125</v>
      </c>
      <c r="B31808">
        <v>17.440000000000001</v>
      </c>
    </row>
    <row r="31809" spans="1:2" x14ac:dyDescent="0.45">
      <c r="A31809" s="18">
        <v>46378.322916666664</v>
      </c>
      <c r="B31809">
        <v>26.92</v>
      </c>
    </row>
    <row r="31810" spans="1:2" x14ac:dyDescent="0.45">
      <c r="A31810" s="18">
        <v>46378.333333333336</v>
      </c>
      <c r="B31810">
        <v>31.06</v>
      </c>
    </row>
    <row r="31811" spans="1:2" x14ac:dyDescent="0.45">
      <c r="A31811" s="18">
        <v>46378.34375</v>
      </c>
      <c r="B31811">
        <v>39.72</v>
      </c>
    </row>
    <row r="31812" spans="1:2" x14ac:dyDescent="0.45">
      <c r="A31812" s="18">
        <v>46378.354166666664</v>
      </c>
      <c r="B31812">
        <v>40.28</v>
      </c>
    </row>
    <row r="31813" spans="1:2" x14ac:dyDescent="0.45">
      <c r="A31813" s="18">
        <v>46378.364583333336</v>
      </c>
      <c r="B31813">
        <v>38.56</v>
      </c>
    </row>
    <row r="31814" spans="1:2" x14ac:dyDescent="0.45">
      <c r="A31814" s="18">
        <v>46378.375</v>
      </c>
      <c r="B31814">
        <v>36.68</v>
      </c>
    </row>
    <row r="31815" spans="1:2" x14ac:dyDescent="0.45">
      <c r="A31815" s="18">
        <v>46378.385416666664</v>
      </c>
      <c r="B31815">
        <v>37.42</v>
      </c>
    </row>
    <row r="31816" spans="1:2" x14ac:dyDescent="0.45">
      <c r="A31816" s="18">
        <v>46378.395833333336</v>
      </c>
      <c r="B31816">
        <v>37.020000000000003</v>
      </c>
    </row>
    <row r="31817" spans="1:2" x14ac:dyDescent="0.45">
      <c r="A31817" s="18">
        <v>46378.40625</v>
      </c>
      <c r="B31817">
        <v>30.54</v>
      </c>
    </row>
    <row r="31818" spans="1:2" x14ac:dyDescent="0.45">
      <c r="A31818" s="18">
        <v>46378.416666666664</v>
      </c>
      <c r="B31818">
        <v>34.020000000000003</v>
      </c>
    </row>
    <row r="31819" spans="1:2" x14ac:dyDescent="0.45">
      <c r="A31819" s="18">
        <v>46378.427083333336</v>
      </c>
      <c r="B31819">
        <v>29.88</v>
      </c>
    </row>
    <row r="31820" spans="1:2" x14ac:dyDescent="0.45">
      <c r="A31820" s="18">
        <v>46378.4375</v>
      </c>
      <c r="B31820">
        <v>29.66</v>
      </c>
    </row>
    <row r="31821" spans="1:2" x14ac:dyDescent="0.45">
      <c r="A31821" s="18">
        <v>46378.447916666664</v>
      </c>
      <c r="B31821">
        <v>29.62</v>
      </c>
    </row>
    <row r="31822" spans="1:2" x14ac:dyDescent="0.45">
      <c r="A31822" s="18">
        <v>46378.458333333336</v>
      </c>
      <c r="B31822">
        <v>30.52</v>
      </c>
    </row>
    <row r="31823" spans="1:2" x14ac:dyDescent="0.45">
      <c r="A31823" s="18">
        <v>46378.46875</v>
      </c>
      <c r="B31823">
        <v>34.14</v>
      </c>
    </row>
    <row r="31824" spans="1:2" x14ac:dyDescent="0.45">
      <c r="A31824" s="18">
        <v>46378.479166666664</v>
      </c>
      <c r="B31824">
        <v>38.659999999999997</v>
      </c>
    </row>
    <row r="31825" spans="1:2" x14ac:dyDescent="0.45">
      <c r="A31825" s="18">
        <v>46378.489583333336</v>
      </c>
      <c r="B31825">
        <v>36.08</v>
      </c>
    </row>
    <row r="31826" spans="1:2" x14ac:dyDescent="0.45">
      <c r="A31826" s="18">
        <v>46378.5</v>
      </c>
      <c r="B31826">
        <v>34.18</v>
      </c>
    </row>
    <row r="31827" spans="1:2" x14ac:dyDescent="0.45">
      <c r="A31827" s="18">
        <v>46378.510416666664</v>
      </c>
      <c r="B31827">
        <v>37.340000000000003</v>
      </c>
    </row>
    <row r="31828" spans="1:2" x14ac:dyDescent="0.45">
      <c r="A31828" s="18">
        <v>46378.520833333336</v>
      </c>
      <c r="B31828">
        <v>35.020000000000003</v>
      </c>
    </row>
    <row r="31829" spans="1:2" x14ac:dyDescent="0.45">
      <c r="A31829" s="18">
        <v>46378.53125</v>
      </c>
      <c r="B31829">
        <v>33.380000000000003</v>
      </c>
    </row>
    <row r="31830" spans="1:2" x14ac:dyDescent="0.45">
      <c r="A31830" s="18">
        <v>46378.541666666664</v>
      </c>
      <c r="B31830">
        <v>29.22</v>
      </c>
    </row>
    <row r="31831" spans="1:2" x14ac:dyDescent="0.45">
      <c r="A31831" s="18">
        <v>46378.552083333336</v>
      </c>
      <c r="B31831">
        <v>26.66</v>
      </c>
    </row>
    <row r="31832" spans="1:2" x14ac:dyDescent="0.45">
      <c r="A31832" s="18">
        <v>46378.5625</v>
      </c>
      <c r="B31832">
        <v>24.58</v>
      </c>
    </row>
    <row r="31833" spans="1:2" x14ac:dyDescent="0.45">
      <c r="A31833" s="18">
        <v>46378.572916666664</v>
      </c>
      <c r="B31833">
        <v>20.12</v>
      </c>
    </row>
    <row r="31834" spans="1:2" x14ac:dyDescent="0.45">
      <c r="A31834" s="18">
        <v>46378.583333333336</v>
      </c>
      <c r="B31834">
        <v>20.96</v>
      </c>
    </row>
    <row r="31835" spans="1:2" x14ac:dyDescent="0.45">
      <c r="A31835" s="18">
        <v>46378.59375</v>
      </c>
      <c r="B31835">
        <v>22.98</v>
      </c>
    </row>
    <row r="31836" spans="1:2" x14ac:dyDescent="0.45">
      <c r="A31836" s="18">
        <v>46378.604166666664</v>
      </c>
      <c r="B31836">
        <v>24.04</v>
      </c>
    </row>
    <row r="31837" spans="1:2" x14ac:dyDescent="0.45">
      <c r="A31837" s="18">
        <v>46378.614583333336</v>
      </c>
      <c r="B31837">
        <v>21.14</v>
      </c>
    </row>
    <row r="31838" spans="1:2" x14ac:dyDescent="0.45">
      <c r="A31838" s="18">
        <v>46378.625</v>
      </c>
      <c r="B31838">
        <v>20.52</v>
      </c>
    </row>
    <row r="31839" spans="1:2" x14ac:dyDescent="0.45">
      <c r="A31839" s="18">
        <v>46378.635416666664</v>
      </c>
      <c r="B31839">
        <v>22.84</v>
      </c>
    </row>
    <row r="31840" spans="1:2" x14ac:dyDescent="0.45">
      <c r="A31840" s="18">
        <v>46378.645833333336</v>
      </c>
      <c r="B31840">
        <v>28.08</v>
      </c>
    </row>
    <row r="31841" spans="1:2" x14ac:dyDescent="0.45">
      <c r="A31841" s="18">
        <v>46378.65625</v>
      </c>
      <c r="B31841">
        <v>27.64</v>
      </c>
    </row>
    <row r="31842" spans="1:2" x14ac:dyDescent="0.45">
      <c r="A31842" s="18">
        <v>46378.666666666664</v>
      </c>
      <c r="B31842">
        <v>34.520000000000003</v>
      </c>
    </row>
    <row r="31843" spans="1:2" x14ac:dyDescent="0.45">
      <c r="A31843" s="18">
        <v>46378.677083333336</v>
      </c>
      <c r="B31843">
        <v>33.08</v>
      </c>
    </row>
    <row r="31844" spans="1:2" x14ac:dyDescent="0.45">
      <c r="A31844" s="18">
        <v>46378.6875</v>
      </c>
      <c r="B31844">
        <v>35.659999999999997</v>
      </c>
    </row>
    <row r="31845" spans="1:2" x14ac:dyDescent="0.45">
      <c r="A31845" s="18">
        <v>46378.697916666664</v>
      </c>
      <c r="B31845">
        <v>28.04</v>
      </c>
    </row>
    <row r="31846" spans="1:2" x14ac:dyDescent="0.45">
      <c r="A31846" s="18">
        <v>46378.708333333336</v>
      </c>
      <c r="B31846">
        <v>30.6</v>
      </c>
    </row>
    <row r="31847" spans="1:2" x14ac:dyDescent="0.45">
      <c r="A31847" s="18">
        <v>46378.71875</v>
      </c>
      <c r="B31847">
        <v>25.26</v>
      </c>
    </row>
    <row r="31848" spans="1:2" x14ac:dyDescent="0.45">
      <c r="A31848" s="18">
        <v>46378.729166666664</v>
      </c>
      <c r="B31848">
        <v>22.54</v>
      </c>
    </row>
    <row r="31849" spans="1:2" x14ac:dyDescent="0.45">
      <c r="A31849" s="18">
        <v>46378.739583333336</v>
      </c>
      <c r="B31849">
        <v>24.22</v>
      </c>
    </row>
    <row r="31850" spans="1:2" x14ac:dyDescent="0.45">
      <c r="A31850" s="18">
        <v>46378.75</v>
      </c>
      <c r="B31850">
        <v>19.260000000000002</v>
      </c>
    </row>
    <row r="31851" spans="1:2" x14ac:dyDescent="0.45">
      <c r="A31851" s="18">
        <v>46378.760416666664</v>
      </c>
      <c r="B31851">
        <v>18.440000000000001</v>
      </c>
    </row>
    <row r="31852" spans="1:2" x14ac:dyDescent="0.45">
      <c r="A31852" s="18">
        <v>46378.770833333336</v>
      </c>
      <c r="B31852">
        <v>18.66</v>
      </c>
    </row>
    <row r="31853" spans="1:2" x14ac:dyDescent="0.45">
      <c r="A31853" s="18">
        <v>46378.78125</v>
      </c>
      <c r="B31853">
        <v>17.12</v>
      </c>
    </row>
    <row r="31854" spans="1:2" x14ac:dyDescent="0.45">
      <c r="A31854" s="18">
        <v>46378.791666666664</v>
      </c>
      <c r="B31854">
        <v>16.12</v>
      </c>
    </row>
    <row r="31855" spans="1:2" x14ac:dyDescent="0.45">
      <c r="A31855" s="18">
        <v>46378.802083333336</v>
      </c>
      <c r="B31855">
        <v>15.88</v>
      </c>
    </row>
    <row r="31856" spans="1:2" x14ac:dyDescent="0.45">
      <c r="A31856" s="18">
        <v>46378.8125</v>
      </c>
      <c r="B31856">
        <v>15.76</v>
      </c>
    </row>
    <row r="31857" spans="1:2" x14ac:dyDescent="0.45">
      <c r="A31857" s="18">
        <v>46378.822916666664</v>
      </c>
      <c r="B31857">
        <v>16.52</v>
      </c>
    </row>
    <row r="31858" spans="1:2" x14ac:dyDescent="0.45">
      <c r="A31858" s="18">
        <v>46378.833333333336</v>
      </c>
      <c r="B31858">
        <v>15.8</v>
      </c>
    </row>
    <row r="31859" spans="1:2" x14ac:dyDescent="0.45">
      <c r="A31859" s="18">
        <v>46378.84375</v>
      </c>
      <c r="B31859">
        <v>14.58</v>
      </c>
    </row>
    <row r="31860" spans="1:2" x14ac:dyDescent="0.45">
      <c r="A31860" s="18">
        <v>46378.854166666664</v>
      </c>
      <c r="B31860">
        <v>15.12</v>
      </c>
    </row>
    <row r="31861" spans="1:2" x14ac:dyDescent="0.45">
      <c r="A31861" s="18">
        <v>46378.864583333336</v>
      </c>
      <c r="B31861">
        <v>14.78</v>
      </c>
    </row>
    <row r="31862" spans="1:2" x14ac:dyDescent="0.45">
      <c r="A31862" s="18">
        <v>46378.875</v>
      </c>
      <c r="B31862">
        <v>15.26</v>
      </c>
    </row>
    <row r="31863" spans="1:2" x14ac:dyDescent="0.45">
      <c r="A31863" s="18">
        <v>46378.885416666664</v>
      </c>
      <c r="B31863">
        <v>14.82</v>
      </c>
    </row>
    <row r="31864" spans="1:2" x14ac:dyDescent="0.45">
      <c r="A31864" s="18">
        <v>46378.895833333336</v>
      </c>
      <c r="B31864">
        <v>14.92</v>
      </c>
    </row>
    <row r="31865" spans="1:2" x14ac:dyDescent="0.45">
      <c r="A31865" s="18">
        <v>46378.90625</v>
      </c>
      <c r="B31865">
        <v>14.8</v>
      </c>
    </row>
    <row r="31866" spans="1:2" x14ac:dyDescent="0.45">
      <c r="A31866" s="18">
        <v>46378.916666666664</v>
      </c>
      <c r="B31866">
        <v>14.56</v>
      </c>
    </row>
    <row r="31867" spans="1:2" x14ac:dyDescent="0.45">
      <c r="A31867" s="18">
        <v>46378.927083333336</v>
      </c>
      <c r="B31867">
        <v>12.72</v>
      </c>
    </row>
    <row r="31868" spans="1:2" x14ac:dyDescent="0.45">
      <c r="A31868" s="18">
        <v>46378.9375</v>
      </c>
      <c r="B31868">
        <v>12.76</v>
      </c>
    </row>
    <row r="31869" spans="1:2" x14ac:dyDescent="0.45">
      <c r="A31869" s="18">
        <v>46378.947916666664</v>
      </c>
      <c r="B31869">
        <v>12.54</v>
      </c>
    </row>
    <row r="31870" spans="1:2" x14ac:dyDescent="0.45">
      <c r="A31870" s="18">
        <v>46378.958333333336</v>
      </c>
      <c r="B31870">
        <v>12.7</v>
      </c>
    </row>
    <row r="31871" spans="1:2" x14ac:dyDescent="0.45">
      <c r="A31871" s="18">
        <v>46378.96875</v>
      </c>
      <c r="B31871">
        <v>12.66</v>
      </c>
    </row>
    <row r="31872" spans="1:2" x14ac:dyDescent="0.45">
      <c r="A31872" s="18">
        <v>46378.979166666664</v>
      </c>
      <c r="B31872">
        <v>12.9</v>
      </c>
    </row>
    <row r="31873" spans="1:2" x14ac:dyDescent="0.45">
      <c r="A31873" s="18">
        <v>46378.989583333336</v>
      </c>
      <c r="B31873">
        <v>12.88</v>
      </c>
    </row>
    <row r="31874" spans="1:2" x14ac:dyDescent="0.45">
      <c r="A31874" s="12">
        <v>46379</v>
      </c>
      <c r="B31874">
        <v>12.56</v>
      </c>
    </row>
    <row r="31875" spans="1:2" x14ac:dyDescent="0.45">
      <c r="A31875" s="18">
        <v>46379.010416666664</v>
      </c>
      <c r="B31875">
        <v>12.28</v>
      </c>
    </row>
    <row r="31876" spans="1:2" x14ac:dyDescent="0.45">
      <c r="A31876" s="18">
        <v>46379.020833333336</v>
      </c>
      <c r="B31876">
        <v>12.76</v>
      </c>
    </row>
    <row r="31877" spans="1:2" x14ac:dyDescent="0.45">
      <c r="A31877" s="18">
        <v>46379.03125</v>
      </c>
      <c r="B31877">
        <v>12.3</v>
      </c>
    </row>
    <row r="31878" spans="1:2" x14ac:dyDescent="0.45">
      <c r="A31878" s="18">
        <v>46379.041666666664</v>
      </c>
      <c r="B31878">
        <v>12.48</v>
      </c>
    </row>
    <row r="31879" spans="1:2" x14ac:dyDescent="0.45">
      <c r="A31879" s="18">
        <v>46379.052083333336</v>
      </c>
      <c r="B31879">
        <v>12.46</v>
      </c>
    </row>
    <row r="31880" spans="1:2" x14ac:dyDescent="0.45">
      <c r="A31880" s="18">
        <v>46379.0625</v>
      </c>
      <c r="B31880">
        <v>12.26</v>
      </c>
    </row>
    <row r="31881" spans="1:2" x14ac:dyDescent="0.45">
      <c r="A31881" s="18">
        <v>46379.072916666664</v>
      </c>
      <c r="B31881">
        <v>12.68</v>
      </c>
    </row>
    <row r="31882" spans="1:2" x14ac:dyDescent="0.45">
      <c r="A31882" s="18">
        <v>46379.083333333336</v>
      </c>
      <c r="B31882">
        <v>12.22</v>
      </c>
    </row>
    <row r="31883" spans="1:2" x14ac:dyDescent="0.45">
      <c r="A31883" s="18">
        <v>46379.09375</v>
      </c>
      <c r="B31883">
        <v>12.72</v>
      </c>
    </row>
    <row r="31884" spans="1:2" x14ac:dyDescent="0.45">
      <c r="A31884" s="18">
        <v>46379.104166666664</v>
      </c>
      <c r="B31884">
        <v>12.78</v>
      </c>
    </row>
    <row r="31885" spans="1:2" x14ac:dyDescent="0.45">
      <c r="A31885" s="18">
        <v>46379.114583333336</v>
      </c>
      <c r="B31885">
        <v>12.3</v>
      </c>
    </row>
    <row r="31886" spans="1:2" x14ac:dyDescent="0.45">
      <c r="A31886" s="18">
        <v>46379.125</v>
      </c>
      <c r="B31886">
        <v>12.58</v>
      </c>
    </row>
    <row r="31887" spans="1:2" x14ac:dyDescent="0.45">
      <c r="A31887" s="18">
        <v>46379.135416666664</v>
      </c>
      <c r="B31887">
        <v>12.56</v>
      </c>
    </row>
    <row r="31888" spans="1:2" x14ac:dyDescent="0.45">
      <c r="A31888" s="18">
        <v>46379.145833333336</v>
      </c>
      <c r="B31888">
        <v>12.32</v>
      </c>
    </row>
    <row r="31889" spans="1:2" x14ac:dyDescent="0.45">
      <c r="A31889" s="18">
        <v>46379.15625</v>
      </c>
      <c r="B31889">
        <v>12.96</v>
      </c>
    </row>
    <row r="31890" spans="1:2" x14ac:dyDescent="0.45">
      <c r="A31890" s="18">
        <v>46379.166666666664</v>
      </c>
      <c r="B31890">
        <v>12.48</v>
      </c>
    </row>
    <row r="31891" spans="1:2" x14ac:dyDescent="0.45">
      <c r="A31891" s="18">
        <v>46379.177083333336</v>
      </c>
      <c r="B31891">
        <v>12.12</v>
      </c>
    </row>
    <row r="31892" spans="1:2" x14ac:dyDescent="0.45">
      <c r="A31892" s="18">
        <v>46379.1875</v>
      </c>
      <c r="B31892">
        <v>12.7</v>
      </c>
    </row>
    <row r="31893" spans="1:2" x14ac:dyDescent="0.45">
      <c r="A31893" s="18">
        <v>46379.197916666664</v>
      </c>
      <c r="B31893">
        <v>12.56</v>
      </c>
    </row>
    <row r="31894" spans="1:2" x14ac:dyDescent="0.45">
      <c r="A31894" s="18">
        <v>46379.208333333336</v>
      </c>
      <c r="B31894">
        <v>12.12</v>
      </c>
    </row>
    <row r="31895" spans="1:2" x14ac:dyDescent="0.45">
      <c r="A31895" s="18">
        <v>46379.21875</v>
      </c>
      <c r="B31895">
        <v>12.56</v>
      </c>
    </row>
    <row r="31896" spans="1:2" x14ac:dyDescent="0.45">
      <c r="A31896" s="18">
        <v>46379.229166666664</v>
      </c>
      <c r="B31896">
        <v>12.32</v>
      </c>
    </row>
    <row r="31897" spans="1:2" x14ac:dyDescent="0.45">
      <c r="A31897" s="18">
        <v>46379.239583333336</v>
      </c>
      <c r="B31897">
        <v>12.78</v>
      </c>
    </row>
    <row r="31898" spans="1:2" x14ac:dyDescent="0.45">
      <c r="A31898" s="18">
        <v>46379.25</v>
      </c>
      <c r="B31898">
        <v>12.52</v>
      </c>
    </row>
    <row r="31899" spans="1:2" x14ac:dyDescent="0.45">
      <c r="A31899" s="18">
        <v>46379.260416666664</v>
      </c>
      <c r="B31899">
        <v>14.5</v>
      </c>
    </row>
    <row r="31900" spans="1:2" x14ac:dyDescent="0.45">
      <c r="A31900" s="18">
        <v>46379.270833333336</v>
      </c>
      <c r="B31900">
        <v>15.16</v>
      </c>
    </row>
    <row r="31901" spans="1:2" x14ac:dyDescent="0.45">
      <c r="A31901" s="18">
        <v>46379.28125</v>
      </c>
      <c r="B31901">
        <v>14.6</v>
      </c>
    </row>
    <row r="31902" spans="1:2" x14ac:dyDescent="0.45">
      <c r="A31902" s="18">
        <v>46379.291666666664</v>
      </c>
      <c r="B31902">
        <v>16.18</v>
      </c>
    </row>
    <row r="31903" spans="1:2" x14ac:dyDescent="0.45">
      <c r="A31903" s="18">
        <v>46379.302083333336</v>
      </c>
      <c r="B31903">
        <v>18.54</v>
      </c>
    </row>
    <row r="31904" spans="1:2" x14ac:dyDescent="0.45">
      <c r="A31904" s="18">
        <v>46379.3125</v>
      </c>
      <c r="B31904">
        <v>24</v>
      </c>
    </row>
    <row r="31905" spans="1:2" x14ac:dyDescent="0.45">
      <c r="A31905" s="18">
        <v>46379.322916666664</v>
      </c>
      <c r="B31905">
        <v>24.62</v>
      </c>
    </row>
    <row r="31906" spans="1:2" x14ac:dyDescent="0.45">
      <c r="A31906" s="18">
        <v>46379.333333333336</v>
      </c>
      <c r="B31906">
        <v>27.06</v>
      </c>
    </row>
    <row r="31907" spans="1:2" x14ac:dyDescent="0.45">
      <c r="A31907" s="18">
        <v>46379.34375</v>
      </c>
      <c r="B31907">
        <v>27.44</v>
      </c>
    </row>
    <row r="31908" spans="1:2" x14ac:dyDescent="0.45">
      <c r="A31908" s="18">
        <v>46379.354166666664</v>
      </c>
      <c r="B31908">
        <v>26.7</v>
      </c>
    </row>
    <row r="31909" spans="1:2" x14ac:dyDescent="0.45">
      <c r="A31909" s="18">
        <v>46379.364583333336</v>
      </c>
      <c r="B31909">
        <v>36.92</v>
      </c>
    </row>
    <row r="31910" spans="1:2" x14ac:dyDescent="0.45">
      <c r="A31910" s="18">
        <v>46379.375</v>
      </c>
      <c r="B31910">
        <v>36.119999999999997</v>
      </c>
    </row>
    <row r="31911" spans="1:2" x14ac:dyDescent="0.45">
      <c r="A31911" s="18">
        <v>46379.385416666664</v>
      </c>
      <c r="B31911">
        <v>36.76</v>
      </c>
    </row>
    <row r="31912" spans="1:2" x14ac:dyDescent="0.45">
      <c r="A31912" s="18">
        <v>46379.395833333336</v>
      </c>
      <c r="B31912">
        <v>35.42</v>
      </c>
    </row>
    <row r="31913" spans="1:2" x14ac:dyDescent="0.45">
      <c r="A31913" s="18">
        <v>46379.40625</v>
      </c>
      <c r="B31913">
        <v>36.24</v>
      </c>
    </row>
    <row r="31914" spans="1:2" x14ac:dyDescent="0.45">
      <c r="A31914" s="18">
        <v>46379.416666666664</v>
      </c>
      <c r="B31914">
        <v>39.840000000000003</v>
      </c>
    </row>
    <row r="31915" spans="1:2" x14ac:dyDescent="0.45">
      <c r="A31915" s="18">
        <v>46379.427083333336</v>
      </c>
      <c r="B31915">
        <v>31.52</v>
      </c>
    </row>
    <row r="31916" spans="1:2" x14ac:dyDescent="0.45">
      <c r="A31916" s="18">
        <v>46379.4375</v>
      </c>
      <c r="B31916">
        <v>28.6</v>
      </c>
    </row>
    <row r="31917" spans="1:2" x14ac:dyDescent="0.45">
      <c r="A31917" s="18">
        <v>46379.447916666664</v>
      </c>
      <c r="B31917">
        <v>28.78</v>
      </c>
    </row>
    <row r="31918" spans="1:2" x14ac:dyDescent="0.45">
      <c r="A31918" s="18">
        <v>46379.458333333336</v>
      </c>
      <c r="B31918">
        <v>24.06</v>
      </c>
    </row>
    <row r="31919" spans="1:2" x14ac:dyDescent="0.45">
      <c r="A31919" s="18">
        <v>46379.46875</v>
      </c>
      <c r="B31919">
        <v>26.4</v>
      </c>
    </row>
    <row r="31920" spans="1:2" x14ac:dyDescent="0.45">
      <c r="A31920" s="18">
        <v>46379.479166666664</v>
      </c>
      <c r="B31920">
        <v>24.24</v>
      </c>
    </row>
    <row r="31921" spans="1:2" x14ac:dyDescent="0.45">
      <c r="A31921" s="18">
        <v>46379.489583333336</v>
      </c>
      <c r="B31921">
        <v>27.8</v>
      </c>
    </row>
    <row r="31922" spans="1:2" x14ac:dyDescent="0.45">
      <c r="A31922" s="18">
        <v>46379.5</v>
      </c>
      <c r="B31922">
        <v>28.14</v>
      </c>
    </row>
    <row r="31923" spans="1:2" x14ac:dyDescent="0.45">
      <c r="A31923" s="18">
        <v>46379.510416666664</v>
      </c>
      <c r="B31923">
        <v>27.7</v>
      </c>
    </row>
    <row r="31924" spans="1:2" x14ac:dyDescent="0.45">
      <c r="A31924" s="18">
        <v>46379.520833333336</v>
      </c>
      <c r="B31924">
        <v>27.1</v>
      </c>
    </row>
    <row r="31925" spans="1:2" x14ac:dyDescent="0.45">
      <c r="A31925" s="18">
        <v>46379.53125</v>
      </c>
      <c r="B31925">
        <v>24.94</v>
      </c>
    </row>
    <row r="31926" spans="1:2" x14ac:dyDescent="0.45">
      <c r="A31926" s="18">
        <v>46379.541666666664</v>
      </c>
      <c r="B31926">
        <v>26.3</v>
      </c>
    </row>
    <row r="31927" spans="1:2" x14ac:dyDescent="0.45">
      <c r="A31927" s="18">
        <v>46379.552083333336</v>
      </c>
      <c r="B31927">
        <v>21</v>
      </c>
    </row>
    <row r="31928" spans="1:2" x14ac:dyDescent="0.45">
      <c r="A31928" s="18">
        <v>46379.5625</v>
      </c>
      <c r="B31928">
        <v>21</v>
      </c>
    </row>
    <row r="31929" spans="1:2" x14ac:dyDescent="0.45">
      <c r="A31929" s="18">
        <v>46379.572916666664</v>
      </c>
      <c r="B31929">
        <v>20.54</v>
      </c>
    </row>
    <row r="31930" spans="1:2" x14ac:dyDescent="0.45">
      <c r="A31930" s="18">
        <v>46379.583333333336</v>
      </c>
      <c r="B31930">
        <v>21.14</v>
      </c>
    </row>
    <row r="31931" spans="1:2" x14ac:dyDescent="0.45">
      <c r="A31931" s="18">
        <v>46379.59375</v>
      </c>
      <c r="B31931">
        <v>20.5</v>
      </c>
    </row>
    <row r="31932" spans="1:2" x14ac:dyDescent="0.45">
      <c r="A31932" s="18">
        <v>46379.604166666664</v>
      </c>
      <c r="B31932">
        <v>25.44</v>
      </c>
    </row>
    <row r="31933" spans="1:2" x14ac:dyDescent="0.45">
      <c r="A31933" s="18">
        <v>46379.614583333336</v>
      </c>
      <c r="B31933">
        <v>25.2</v>
      </c>
    </row>
    <row r="31934" spans="1:2" x14ac:dyDescent="0.45">
      <c r="A31934" s="18">
        <v>46379.625</v>
      </c>
      <c r="B31934">
        <v>23.74</v>
      </c>
    </row>
    <row r="31935" spans="1:2" x14ac:dyDescent="0.45">
      <c r="A31935" s="18">
        <v>46379.635416666664</v>
      </c>
      <c r="B31935">
        <v>23.26</v>
      </c>
    </row>
    <row r="31936" spans="1:2" x14ac:dyDescent="0.45">
      <c r="A31936" s="18">
        <v>46379.645833333336</v>
      </c>
      <c r="B31936">
        <v>22.14</v>
      </c>
    </row>
    <row r="31937" spans="1:2" x14ac:dyDescent="0.45">
      <c r="A31937" s="18">
        <v>46379.65625</v>
      </c>
      <c r="B31937">
        <v>26.74</v>
      </c>
    </row>
    <row r="31938" spans="1:2" x14ac:dyDescent="0.45">
      <c r="A31938" s="18">
        <v>46379.666666666664</v>
      </c>
      <c r="B31938">
        <v>34.299999999999997</v>
      </c>
    </row>
    <row r="31939" spans="1:2" x14ac:dyDescent="0.45">
      <c r="A31939" s="18">
        <v>46379.677083333336</v>
      </c>
      <c r="B31939">
        <v>35.36</v>
      </c>
    </row>
    <row r="31940" spans="1:2" x14ac:dyDescent="0.45">
      <c r="A31940" s="18">
        <v>46379.6875</v>
      </c>
      <c r="B31940">
        <v>42.82</v>
      </c>
    </row>
    <row r="31941" spans="1:2" x14ac:dyDescent="0.45">
      <c r="A31941" s="18">
        <v>46379.697916666664</v>
      </c>
      <c r="B31941">
        <v>40.68</v>
      </c>
    </row>
    <row r="31942" spans="1:2" x14ac:dyDescent="0.45">
      <c r="A31942" s="18">
        <v>46379.708333333336</v>
      </c>
      <c r="B31942">
        <v>35.799999999999997</v>
      </c>
    </row>
    <row r="31943" spans="1:2" x14ac:dyDescent="0.45">
      <c r="A31943" s="18">
        <v>46379.71875</v>
      </c>
      <c r="B31943">
        <v>29.38</v>
      </c>
    </row>
    <row r="31944" spans="1:2" x14ac:dyDescent="0.45">
      <c r="A31944" s="18">
        <v>46379.729166666664</v>
      </c>
      <c r="B31944">
        <v>30.62</v>
      </c>
    </row>
    <row r="31945" spans="1:2" x14ac:dyDescent="0.45">
      <c r="A31945" s="18">
        <v>46379.739583333336</v>
      </c>
      <c r="B31945">
        <v>32.880000000000003</v>
      </c>
    </row>
    <row r="31946" spans="1:2" x14ac:dyDescent="0.45">
      <c r="A31946" s="18">
        <v>46379.75</v>
      </c>
      <c r="B31946">
        <v>27.98</v>
      </c>
    </row>
    <row r="31947" spans="1:2" x14ac:dyDescent="0.45">
      <c r="A31947" s="18">
        <v>46379.760416666664</v>
      </c>
      <c r="B31947">
        <v>26.08</v>
      </c>
    </row>
    <row r="31948" spans="1:2" x14ac:dyDescent="0.45">
      <c r="A31948" s="18">
        <v>46379.770833333336</v>
      </c>
      <c r="B31948">
        <v>25.72</v>
      </c>
    </row>
    <row r="31949" spans="1:2" x14ac:dyDescent="0.45">
      <c r="A31949" s="18">
        <v>46379.78125</v>
      </c>
      <c r="B31949">
        <v>26.96</v>
      </c>
    </row>
    <row r="31950" spans="1:2" x14ac:dyDescent="0.45">
      <c r="A31950" s="18">
        <v>46379.791666666664</v>
      </c>
      <c r="B31950">
        <v>25.98</v>
      </c>
    </row>
    <row r="31951" spans="1:2" x14ac:dyDescent="0.45">
      <c r="A31951" s="18">
        <v>46379.802083333336</v>
      </c>
      <c r="B31951">
        <v>23.5</v>
      </c>
    </row>
    <row r="31952" spans="1:2" x14ac:dyDescent="0.45">
      <c r="A31952" s="18">
        <v>46379.8125</v>
      </c>
      <c r="B31952">
        <v>23.74</v>
      </c>
    </row>
    <row r="31953" spans="1:2" x14ac:dyDescent="0.45">
      <c r="A31953" s="18">
        <v>46379.822916666664</v>
      </c>
      <c r="B31953">
        <v>23.46</v>
      </c>
    </row>
    <row r="31954" spans="1:2" x14ac:dyDescent="0.45">
      <c r="A31954" s="18">
        <v>46379.833333333336</v>
      </c>
      <c r="B31954">
        <v>23.02</v>
      </c>
    </row>
    <row r="31955" spans="1:2" x14ac:dyDescent="0.45">
      <c r="A31955" s="18">
        <v>46379.84375</v>
      </c>
      <c r="B31955">
        <v>22.68</v>
      </c>
    </row>
    <row r="31956" spans="1:2" x14ac:dyDescent="0.45">
      <c r="A31956" s="18">
        <v>46379.854166666664</v>
      </c>
      <c r="B31956">
        <v>22.48</v>
      </c>
    </row>
    <row r="31957" spans="1:2" x14ac:dyDescent="0.45">
      <c r="A31957" s="18">
        <v>46379.864583333336</v>
      </c>
      <c r="B31957">
        <v>22.3</v>
      </c>
    </row>
    <row r="31958" spans="1:2" x14ac:dyDescent="0.45">
      <c r="A31958" s="18">
        <v>46379.875</v>
      </c>
      <c r="B31958">
        <v>22.26</v>
      </c>
    </row>
    <row r="31959" spans="1:2" x14ac:dyDescent="0.45">
      <c r="A31959" s="18">
        <v>46379.885416666664</v>
      </c>
      <c r="B31959">
        <v>14.82</v>
      </c>
    </row>
    <row r="31960" spans="1:2" x14ac:dyDescent="0.45">
      <c r="A31960" s="18">
        <v>46379.895833333336</v>
      </c>
      <c r="B31960">
        <v>14.8</v>
      </c>
    </row>
    <row r="31961" spans="1:2" x14ac:dyDescent="0.45">
      <c r="A31961" s="18">
        <v>46379.90625</v>
      </c>
      <c r="B31961">
        <v>14.78</v>
      </c>
    </row>
    <row r="31962" spans="1:2" x14ac:dyDescent="0.45">
      <c r="A31962" s="18">
        <v>46379.916666666664</v>
      </c>
      <c r="B31962">
        <v>14.48</v>
      </c>
    </row>
    <row r="31963" spans="1:2" x14ac:dyDescent="0.45">
      <c r="A31963" s="18">
        <v>46379.927083333336</v>
      </c>
      <c r="B31963">
        <v>12.72</v>
      </c>
    </row>
    <row r="31964" spans="1:2" x14ac:dyDescent="0.45">
      <c r="A31964" s="18">
        <v>46379.9375</v>
      </c>
      <c r="B31964">
        <v>12.76</v>
      </c>
    </row>
    <row r="31965" spans="1:2" x14ac:dyDescent="0.45">
      <c r="A31965" s="18">
        <v>46379.947916666664</v>
      </c>
      <c r="B31965">
        <v>12.88</v>
      </c>
    </row>
    <row r="31966" spans="1:2" x14ac:dyDescent="0.45">
      <c r="A31966" s="18">
        <v>46379.958333333336</v>
      </c>
      <c r="B31966">
        <v>12.22</v>
      </c>
    </row>
    <row r="31967" spans="1:2" x14ac:dyDescent="0.45">
      <c r="A31967" s="18">
        <v>46379.96875</v>
      </c>
      <c r="B31967">
        <v>12.56</v>
      </c>
    </row>
    <row r="31968" spans="1:2" x14ac:dyDescent="0.45">
      <c r="A31968" s="18">
        <v>46379.979166666664</v>
      </c>
      <c r="B31968">
        <v>12.76</v>
      </c>
    </row>
    <row r="31969" spans="1:2" x14ac:dyDescent="0.45">
      <c r="A31969" s="18">
        <v>46379.989583333336</v>
      </c>
      <c r="B31969">
        <v>12.26</v>
      </c>
    </row>
    <row r="31970" spans="1:2" x14ac:dyDescent="0.45">
      <c r="A31970" s="12">
        <v>46380</v>
      </c>
      <c r="B31970">
        <v>12.78</v>
      </c>
    </row>
    <row r="31971" spans="1:2" x14ac:dyDescent="0.45">
      <c r="A31971" s="18">
        <v>46380.010416666664</v>
      </c>
      <c r="B31971">
        <v>12.68</v>
      </c>
    </row>
    <row r="31972" spans="1:2" x14ac:dyDescent="0.45">
      <c r="A31972" s="18">
        <v>46380.020833333336</v>
      </c>
      <c r="B31972">
        <v>12.94</v>
      </c>
    </row>
    <row r="31973" spans="1:2" x14ac:dyDescent="0.45">
      <c r="A31973" s="18">
        <v>46380.03125</v>
      </c>
      <c r="B31973">
        <v>12.82</v>
      </c>
    </row>
    <row r="31974" spans="1:2" x14ac:dyDescent="0.45">
      <c r="A31974" s="18">
        <v>46380.041666666664</v>
      </c>
      <c r="B31974">
        <v>12.54</v>
      </c>
    </row>
    <row r="31975" spans="1:2" x14ac:dyDescent="0.45">
      <c r="A31975" s="18">
        <v>46380.052083333336</v>
      </c>
      <c r="B31975">
        <v>13.02</v>
      </c>
    </row>
    <row r="31976" spans="1:2" x14ac:dyDescent="0.45">
      <c r="A31976" s="18">
        <v>46380.0625</v>
      </c>
      <c r="B31976">
        <v>12.32</v>
      </c>
    </row>
    <row r="31977" spans="1:2" x14ac:dyDescent="0.45">
      <c r="A31977" s="18">
        <v>46380.072916666664</v>
      </c>
      <c r="B31977">
        <v>12.98</v>
      </c>
    </row>
    <row r="31978" spans="1:2" x14ac:dyDescent="0.45">
      <c r="A31978" s="18">
        <v>46380.083333333336</v>
      </c>
      <c r="B31978">
        <v>12.82</v>
      </c>
    </row>
    <row r="31979" spans="1:2" x14ac:dyDescent="0.45">
      <c r="A31979" s="18">
        <v>46380.09375</v>
      </c>
      <c r="B31979">
        <v>12.72</v>
      </c>
    </row>
    <row r="31980" spans="1:2" x14ac:dyDescent="0.45">
      <c r="A31980" s="18">
        <v>46380.104166666664</v>
      </c>
      <c r="B31980">
        <v>13.16</v>
      </c>
    </row>
    <row r="31981" spans="1:2" x14ac:dyDescent="0.45">
      <c r="A31981" s="18">
        <v>46380.114583333336</v>
      </c>
      <c r="B31981">
        <v>12.7</v>
      </c>
    </row>
    <row r="31982" spans="1:2" x14ac:dyDescent="0.45">
      <c r="A31982" s="18">
        <v>46380.125</v>
      </c>
      <c r="B31982">
        <v>12.54</v>
      </c>
    </row>
    <row r="31983" spans="1:2" x14ac:dyDescent="0.45">
      <c r="A31983" s="18">
        <v>46380.135416666664</v>
      </c>
      <c r="B31983">
        <v>13.3</v>
      </c>
    </row>
    <row r="31984" spans="1:2" x14ac:dyDescent="0.45">
      <c r="A31984" s="18">
        <v>46380.145833333336</v>
      </c>
      <c r="B31984">
        <v>12.3</v>
      </c>
    </row>
    <row r="31985" spans="1:2" x14ac:dyDescent="0.45">
      <c r="A31985" s="18">
        <v>46380.15625</v>
      </c>
      <c r="B31985">
        <v>12.76</v>
      </c>
    </row>
    <row r="31986" spans="1:2" x14ac:dyDescent="0.45">
      <c r="A31986" s="18">
        <v>46380.166666666664</v>
      </c>
      <c r="B31986">
        <v>13.02</v>
      </c>
    </row>
    <row r="31987" spans="1:2" x14ac:dyDescent="0.45">
      <c r="A31987" s="18">
        <v>46380.177083333336</v>
      </c>
      <c r="B31987">
        <v>12.5</v>
      </c>
    </row>
    <row r="31988" spans="1:2" x14ac:dyDescent="0.45">
      <c r="A31988" s="18">
        <v>46380.1875</v>
      </c>
      <c r="B31988">
        <v>12.68</v>
      </c>
    </row>
    <row r="31989" spans="1:2" x14ac:dyDescent="0.45">
      <c r="A31989" s="18">
        <v>46380.197916666664</v>
      </c>
      <c r="B31989">
        <v>12.84</v>
      </c>
    </row>
    <row r="31990" spans="1:2" x14ac:dyDescent="0.45">
      <c r="A31990" s="18">
        <v>46380.208333333336</v>
      </c>
      <c r="B31990">
        <v>12.46</v>
      </c>
    </row>
    <row r="31991" spans="1:2" x14ac:dyDescent="0.45">
      <c r="A31991" s="18">
        <v>46380.21875</v>
      </c>
      <c r="B31991">
        <v>12.88</v>
      </c>
    </row>
    <row r="31992" spans="1:2" x14ac:dyDescent="0.45">
      <c r="A31992" s="18">
        <v>46380.229166666664</v>
      </c>
      <c r="B31992">
        <v>12.68</v>
      </c>
    </row>
    <row r="31993" spans="1:2" x14ac:dyDescent="0.45">
      <c r="A31993" s="18">
        <v>46380.239583333336</v>
      </c>
      <c r="B31993">
        <v>12.72</v>
      </c>
    </row>
    <row r="31994" spans="1:2" x14ac:dyDescent="0.45">
      <c r="A31994" s="18">
        <v>46380.25</v>
      </c>
      <c r="B31994">
        <v>12.46</v>
      </c>
    </row>
    <row r="31995" spans="1:2" x14ac:dyDescent="0.45">
      <c r="A31995" s="18">
        <v>46380.260416666664</v>
      </c>
      <c r="B31995">
        <v>14.9</v>
      </c>
    </row>
    <row r="31996" spans="1:2" x14ac:dyDescent="0.45">
      <c r="A31996" s="18">
        <v>46380.270833333336</v>
      </c>
      <c r="B31996">
        <v>14.8</v>
      </c>
    </row>
    <row r="31997" spans="1:2" x14ac:dyDescent="0.45">
      <c r="A31997" s="18">
        <v>46380.28125</v>
      </c>
      <c r="B31997">
        <v>14.4</v>
      </c>
    </row>
    <row r="31998" spans="1:2" x14ac:dyDescent="0.45">
      <c r="A31998" s="18">
        <v>46380.291666666664</v>
      </c>
      <c r="B31998">
        <v>14.94</v>
      </c>
    </row>
    <row r="31999" spans="1:2" x14ac:dyDescent="0.45">
      <c r="A31999" s="18">
        <v>46380.302083333336</v>
      </c>
      <c r="B31999">
        <v>14.74</v>
      </c>
    </row>
    <row r="32000" spans="1:2" x14ac:dyDescent="0.45">
      <c r="A32000" s="18">
        <v>46380.3125</v>
      </c>
      <c r="B32000">
        <v>14.52</v>
      </c>
    </row>
    <row r="32001" spans="1:2" x14ac:dyDescent="0.45">
      <c r="A32001" s="18">
        <v>46380.322916666664</v>
      </c>
      <c r="B32001">
        <v>15.42</v>
      </c>
    </row>
    <row r="32002" spans="1:2" x14ac:dyDescent="0.45">
      <c r="A32002" s="18">
        <v>46380.333333333336</v>
      </c>
      <c r="B32002">
        <v>14.72</v>
      </c>
    </row>
    <row r="32003" spans="1:2" x14ac:dyDescent="0.45">
      <c r="A32003" s="18">
        <v>46380.34375</v>
      </c>
      <c r="B32003">
        <v>16.86</v>
      </c>
    </row>
    <row r="32004" spans="1:2" x14ac:dyDescent="0.45">
      <c r="A32004" s="18">
        <v>46380.354166666664</v>
      </c>
      <c r="B32004">
        <v>17.22</v>
      </c>
    </row>
    <row r="32005" spans="1:2" x14ac:dyDescent="0.45">
      <c r="A32005" s="18">
        <v>46380.364583333336</v>
      </c>
      <c r="B32005">
        <v>15.34</v>
      </c>
    </row>
    <row r="32006" spans="1:2" x14ac:dyDescent="0.45">
      <c r="A32006" s="18">
        <v>46380.375</v>
      </c>
      <c r="B32006">
        <v>16.260000000000002</v>
      </c>
    </row>
    <row r="32007" spans="1:2" x14ac:dyDescent="0.45">
      <c r="A32007" s="18">
        <v>46380.385416666664</v>
      </c>
      <c r="B32007">
        <v>10.48</v>
      </c>
    </row>
    <row r="32008" spans="1:2" x14ac:dyDescent="0.45">
      <c r="A32008" s="18">
        <v>46380.395833333336</v>
      </c>
      <c r="B32008">
        <v>6.66</v>
      </c>
    </row>
    <row r="32009" spans="1:2" x14ac:dyDescent="0.45">
      <c r="A32009" s="18">
        <v>46380.40625</v>
      </c>
      <c r="B32009">
        <v>6.78</v>
      </c>
    </row>
    <row r="32010" spans="1:2" x14ac:dyDescent="0.45">
      <c r="A32010" s="18">
        <v>46380.416666666664</v>
      </c>
      <c r="B32010">
        <v>6.74</v>
      </c>
    </row>
    <row r="32011" spans="1:2" x14ac:dyDescent="0.45">
      <c r="A32011" s="18">
        <v>46380.427083333336</v>
      </c>
      <c r="B32011">
        <v>6.62</v>
      </c>
    </row>
    <row r="32012" spans="1:2" x14ac:dyDescent="0.45">
      <c r="A32012" s="18">
        <v>46380.4375</v>
      </c>
      <c r="B32012">
        <v>7.02</v>
      </c>
    </row>
    <row r="32013" spans="1:2" x14ac:dyDescent="0.45">
      <c r="A32013" s="18">
        <v>46380.447916666664</v>
      </c>
      <c r="B32013">
        <v>6.16</v>
      </c>
    </row>
    <row r="32014" spans="1:2" x14ac:dyDescent="0.45">
      <c r="A32014" s="18">
        <v>46380.458333333336</v>
      </c>
      <c r="B32014">
        <v>6.88</v>
      </c>
    </row>
    <row r="32015" spans="1:2" x14ac:dyDescent="0.45">
      <c r="A32015" s="18">
        <v>46380.46875</v>
      </c>
      <c r="B32015">
        <v>6.66</v>
      </c>
    </row>
    <row r="32016" spans="1:2" x14ac:dyDescent="0.45">
      <c r="A32016" s="18">
        <v>46380.479166666664</v>
      </c>
      <c r="B32016">
        <v>6.52</v>
      </c>
    </row>
    <row r="32017" spans="1:2" x14ac:dyDescent="0.45">
      <c r="A32017" s="18">
        <v>46380.489583333336</v>
      </c>
      <c r="B32017">
        <v>6.66</v>
      </c>
    </row>
    <row r="32018" spans="1:2" x14ac:dyDescent="0.45">
      <c r="A32018" s="18">
        <v>46380.5</v>
      </c>
      <c r="B32018">
        <v>6.64</v>
      </c>
    </row>
    <row r="32019" spans="1:2" x14ac:dyDescent="0.45">
      <c r="A32019" s="18">
        <v>46380.510416666664</v>
      </c>
      <c r="B32019">
        <v>6.56</v>
      </c>
    </row>
    <row r="32020" spans="1:2" x14ac:dyDescent="0.45">
      <c r="A32020" s="18">
        <v>46380.520833333336</v>
      </c>
      <c r="B32020">
        <v>6.66</v>
      </c>
    </row>
    <row r="32021" spans="1:2" x14ac:dyDescent="0.45">
      <c r="A32021" s="18">
        <v>46380.53125</v>
      </c>
      <c r="B32021">
        <v>6.8</v>
      </c>
    </row>
    <row r="32022" spans="1:2" x14ac:dyDescent="0.45">
      <c r="A32022" s="18">
        <v>46380.541666666664</v>
      </c>
      <c r="B32022">
        <v>6.2</v>
      </c>
    </row>
    <row r="32023" spans="1:2" x14ac:dyDescent="0.45">
      <c r="A32023" s="18">
        <v>46380.552083333336</v>
      </c>
      <c r="B32023">
        <v>6.7</v>
      </c>
    </row>
    <row r="32024" spans="1:2" x14ac:dyDescent="0.45">
      <c r="A32024" s="18">
        <v>46380.5625</v>
      </c>
      <c r="B32024">
        <v>6.62</v>
      </c>
    </row>
    <row r="32025" spans="1:2" x14ac:dyDescent="0.45">
      <c r="A32025" s="18">
        <v>46380.572916666664</v>
      </c>
      <c r="B32025">
        <v>6.54</v>
      </c>
    </row>
    <row r="32026" spans="1:2" x14ac:dyDescent="0.45">
      <c r="A32026" s="18">
        <v>46380.583333333336</v>
      </c>
      <c r="B32026">
        <v>6.88</v>
      </c>
    </row>
    <row r="32027" spans="1:2" x14ac:dyDescent="0.45">
      <c r="A32027" s="18">
        <v>46380.59375</v>
      </c>
      <c r="B32027">
        <v>6.58</v>
      </c>
    </row>
    <row r="32028" spans="1:2" x14ac:dyDescent="0.45">
      <c r="A32028" s="18">
        <v>46380.604166666664</v>
      </c>
      <c r="B32028">
        <v>6.8</v>
      </c>
    </row>
    <row r="32029" spans="1:2" x14ac:dyDescent="0.45">
      <c r="A32029" s="18">
        <v>46380.614583333336</v>
      </c>
      <c r="B32029">
        <v>6.48</v>
      </c>
    </row>
    <row r="32030" spans="1:2" x14ac:dyDescent="0.45">
      <c r="A32030" s="18">
        <v>46380.625</v>
      </c>
      <c r="B32030">
        <v>6.68</v>
      </c>
    </row>
    <row r="32031" spans="1:2" x14ac:dyDescent="0.45">
      <c r="A32031" s="18">
        <v>46380.635416666664</v>
      </c>
      <c r="B32031">
        <v>6.94</v>
      </c>
    </row>
    <row r="32032" spans="1:2" x14ac:dyDescent="0.45">
      <c r="A32032" s="18">
        <v>46380.645833333336</v>
      </c>
      <c r="B32032">
        <v>6.32</v>
      </c>
    </row>
    <row r="32033" spans="1:2" x14ac:dyDescent="0.45">
      <c r="A32033" s="18">
        <v>46380.65625</v>
      </c>
      <c r="B32033">
        <v>6.54</v>
      </c>
    </row>
    <row r="32034" spans="1:2" x14ac:dyDescent="0.45">
      <c r="A32034" s="18">
        <v>46380.666666666664</v>
      </c>
      <c r="B32034">
        <v>8.8800000000000008</v>
      </c>
    </row>
    <row r="32035" spans="1:2" x14ac:dyDescent="0.45">
      <c r="A32035" s="18">
        <v>46380.677083333336</v>
      </c>
      <c r="B32035">
        <v>17.14</v>
      </c>
    </row>
    <row r="32036" spans="1:2" x14ac:dyDescent="0.45">
      <c r="A32036" s="18">
        <v>46380.6875</v>
      </c>
      <c r="B32036">
        <v>17.440000000000001</v>
      </c>
    </row>
    <row r="32037" spans="1:2" x14ac:dyDescent="0.45">
      <c r="A32037" s="18">
        <v>46380.697916666664</v>
      </c>
      <c r="B32037">
        <v>16.420000000000002</v>
      </c>
    </row>
    <row r="32038" spans="1:2" x14ac:dyDescent="0.45">
      <c r="A32038" s="18">
        <v>46380.708333333336</v>
      </c>
      <c r="B32038">
        <v>17.28</v>
      </c>
    </row>
    <row r="32039" spans="1:2" x14ac:dyDescent="0.45">
      <c r="A32039" s="18">
        <v>46380.71875</v>
      </c>
      <c r="B32039">
        <v>17</v>
      </c>
    </row>
    <row r="32040" spans="1:2" x14ac:dyDescent="0.45">
      <c r="A32040" s="18">
        <v>46380.729166666664</v>
      </c>
      <c r="B32040">
        <v>17.16</v>
      </c>
    </row>
    <row r="32041" spans="1:2" x14ac:dyDescent="0.45">
      <c r="A32041" s="18">
        <v>46380.739583333336</v>
      </c>
      <c r="B32041">
        <v>17.02</v>
      </c>
    </row>
    <row r="32042" spans="1:2" x14ac:dyDescent="0.45">
      <c r="A32042" s="18">
        <v>46380.75</v>
      </c>
      <c r="B32042">
        <v>16.600000000000001</v>
      </c>
    </row>
    <row r="32043" spans="1:2" x14ac:dyDescent="0.45">
      <c r="A32043" s="18">
        <v>46380.760416666664</v>
      </c>
      <c r="B32043">
        <v>17.34</v>
      </c>
    </row>
    <row r="32044" spans="1:2" x14ac:dyDescent="0.45">
      <c r="A32044" s="18">
        <v>46380.770833333336</v>
      </c>
      <c r="B32044">
        <v>16.36</v>
      </c>
    </row>
    <row r="32045" spans="1:2" x14ac:dyDescent="0.45">
      <c r="A32045" s="18">
        <v>46380.78125</v>
      </c>
      <c r="B32045">
        <v>17.12</v>
      </c>
    </row>
    <row r="32046" spans="1:2" x14ac:dyDescent="0.45">
      <c r="A32046" s="18">
        <v>46380.791666666664</v>
      </c>
      <c r="B32046">
        <v>16.48</v>
      </c>
    </row>
    <row r="32047" spans="1:2" x14ac:dyDescent="0.45">
      <c r="A32047" s="18">
        <v>46380.802083333336</v>
      </c>
      <c r="B32047">
        <v>15.88</v>
      </c>
    </row>
    <row r="32048" spans="1:2" x14ac:dyDescent="0.45">
      <c r="A32048" s="18">
        <v>46380.8125</v>
      </c>
      <c r="B32048">
        <v>16.2</v>
      </c>
    </row>
    <row r="32049" spans="1:2" x14ac:dyDescent="0.45">
      <c r="A32049" s="18">
        <v>46380.822916666664</v>
      </c>
      <c r="B32049">
        <v>15.74</v>
      </c>
    </row>
    <row r="32050" spans="1:2" x14ac:dyDescent="0.45">
      <c r="A32050" s="18">
        <v>46380.833333333336</v>
      </c>
      <c r="B32050">
        <v>16.78</v>
      </c>
    </row>
    <row r="32051" spans="1:2" x14ac:dyDescent="0.45">
      <c r="A32051" s="18">
        <v>46380.84375</v>
      </c>
      <c r="B32051">
        <v>14.66</v>
      </c>
    </row>
    <row r="32052" spans="1:2" x14ac:dyDescent="0.45">
      <c r="A32052" s="18">
        <v>46380.854166666664</v>
      </c>
      <c r="B32052">
        <v>15.24</v>
      </c>
    </row>
    <row r="32053" spans="1:2" x14ac:dyDescent="0.45">
      <c r="A32053" s="18">
        <v>46380.864583333336</v>
      </c>
      <c r="B32053">
        <v>14.88</v>
      </c>
    </row>
    <row r="32054" spans="1:2" x14ac:dyDescent="0.45">
      <c r="A32054" s="18">
        <v>46380.875</v>
      </c>
      <c r="B32054">
        <v>14.5</v>
      </c>
    </row>
    <row r="32055" spans="1:2" x14ac:dyDescent="0.45">
      <c r="A32055" s="18">
        <v>46380.885416666664</v>
      </c>
      <c r="B32055">
        <v>15.1</v>
      </c>
    </row>
    <row r="32056" spans="1:2" x14ac:dyDescent="0.45">
      <c r="A32056" s="18">
        <v>46380.895833333336</v>
      </c>
      <c r="B32056">
        <v>15.16</v>
      </c>
    </row>
    <row r="32057" spans="1:2" x14ac:dyDescent="0.45">
      <c r="A32057" s="18">
        <v>46380.90625</v>
      </c>
      <c r="B32057">
        <v>14.5</v>
      </c>
    </row>
    <row r="32058" spans="1:2" x14ac:dyDescent="0.45">
      <c r="A32058" s="18">
        <v>46380.916666666664</v>
      </c>
      <c r="B32058">
        <v>14.88</v>
      </c>
    </row>
    <row r="32059" spans="1:2" x14ac:dyDescent="0.45">
      <c r="A32059" s="18">
        <v>46380.927083333336</v>
      </c>
      <c r="B32059">
        <v>13.08</v>
      </c>
    </row>
    <row r="32060" spans="1:2" x14ac:dyDescent="0.45">
      <c r="A32060" s="18">
        <v>46380.9375</v>
      </c>
      <c r="B32060">
        <v>12.68</v>
      </c>
    </row>
    <row r="32061" spans="1:2" x14ac:dyDescent="0.45">
      <c r="A32061" s="18">
        <v>46380.947916666664</v>
      </c>
      <c r="B32061">
        <v>12.9</v>
      </c>
    </row>
    <row r="32062" spans="1:2" x14ac:dyDescent="0.45">
      <c r="A32062" s="18">
        <v>46380.958333333336</v>
      </c>
      <c r="B32062">
        <v>12.84</v>
      </c>
    </row>
    <row r="32063" spans="1:2" x14ac:dyDescent="0.45">
      <c r="A32063" s="18">
        <v>46380.96875</v>
      </c>
      <c r="B32063">
        <v>13.08</v>
      </c>
    </row>
    <row r="32064" spans="1:2" x14ac:dyDescent="0.45">
      <c r="A32064" s="18">
        <v>46380.979166666664</v>
      </c>
      <c r="B32064">
        <v>12.84</v>
      </c>
    </row>
    <row r="32065" spans="1:2" x14ac:dyDescent="0.45">
      <c r="A32065" s="18">
        <v>46380.989583333336</v>
      </c>
      <c r="B32065">
        <v>12.48</v>
      </c>
    </row>
    <row r="32066" spans="1:2" x14ac:dyDescent="0.45">
      <c r="A32066" s="12">
        <v>46381</v>
      </c>
      <c r="B32066">
        <v>12.82</v>
      </c>
    </row>
    <row r="32067" spans="1:2" x14ac:dyDescent="0.45">
      <c r="A32067" s="18">
        <v>46381.010416666664</v>
      </c>
      <c r="B32067">
        <v>12.74</v>
      </c>
    </row>
    <row r="32068" spans="1:2" x14ac:dyDescent="0.45">
      <c r="A32068" s="18">
        <v>46381.020833333336</v>
      </c>
      <c r="B32068">
        <v>12.68</v>
      </c>
    </row>
    <row r="32069" spans="1:2" x14ac:dyDescent="0.45">
      <c r="A32069" s="18">
        <v>46381.03125</v>
      </c>
      <c r="B32069">
        <v>12.66</v>
      </c>
    </row>
    <row r="32070" spans="1:2" x14ac:dyDescent="0.45">
      <c r="A32070" s="18">
        <v>46381.041666666664</v>
      </c>
      <c r="B32070">
        <v>12.5</v>
      </c>
    </row>
    <row r="32071" spans="1:2" x14ac:dyDescent="0.45">
      <c r="A32071" s="18">
        <v>46381.052083333336</v>
      </c>
      <c r="B32071">
        <v>12.82</v>
      </c>
    </row>
    <row r="32072" spans="1:2" x14ac:dyDescent="0.45">
      <c r="A32072" s="18">
        <v>46381.0625</v>
      </c>
      <c r="B32072">
        <v>12.64</v>
      </c>
    </row>
    <row r="32073" spans="1:2" x14ac:dyDescent="0.45">
      <c r="A32073" s="18">
        <v>46381.072916666664</v>
      </c>
      <c r="B32073">
        <v>12.24</v>
      </c>
    </row>
    <row r="32074" spans="1:2" x14ac:dyDescent="0.45">
      <c r="A32074" s="18">
        <v>46381.083333333336</v>
      </c>
      <c r="B32074">
        <v>12.98</v>
      </c>
    </row>
    <row r="32075" spans="1:2" x14ac:dyDescent="0.45">
      <c r="A32075" s="18">
        <v>46381.09375</v>
      </c>
      <c r="B32075">
        <v>12.52</v>
      </c>
    </row>
    <row r="32076" spans="1:2" x14ac:dyDescent="0.45">
      <c r="A32076" s="18">
        <v>46381.104166666664</v>
      </c>
      <c r="B32076">
        <v>12.72</v>
      </c>
    </row>
    <row r="32077" spans="1:2" x14ac:dyDescent="0.45">
      <c r="A32077" s="18">
        <v>46381.114583333336</v>
      </c>
      <c r="B32077">
        <v>12.9</v>
      </c>
    </row>
    <row r="32078" spans="1:2" x14ac:dyDescent="0.45">
      <c r="A32078" s="18">
        <v>46381.125</v>
      </c>
      <c r="B32078">
        <v>12.54</v>
      </c>
    </row>
    <row r="32079" spans="1:2" x14ac:dyDescent="0.45">
      <c r="A32079" s="18">
        <v>46381.135416666664</v>
      </c>
      <c r="B32079">
        <v>12.74</v>
      </c>
    </row>
    <row r="32080" spans="1:2" x14ac:dyDescent="0.45">
      <c r="A32080" s="18">
        <v>46381.145833333336</v>
      </c>
      <c r="B32080">
        <v>12.76</v>
      </c>
    </row>
    <row r="32081" spans="1:2" x14ac:dyDescent="0.45">
      <c r="A32081" s="18">
        <v>46381.15625</v>
      </c>
      <c r="B32081">
        <v>12.14</v>
      </c>
    </row>
    <row r="32082" spans="1:2" x14ac:dyDescent="0.45">
      <c r="A32082" s="18">
        <v>46381.166666666664</v>
      </c>
      <c r="B32082">
        <v>12.88</v>
      </c>
    </row>
    <row r="32083" spans="1:2" x14ac:dyDescent="0.45">
      <c r="A32083" s="18">
        <v>46381.177083333336</v>
      </c>
      <c r="B32083">
        <v>12.62</v>
      </c>
    </row>
    <row r="32084" spans="1:2" x14ac:dyDescent="0.45">
      <c r="A32084" s="18">
        <v>46381.1875</v>
      </c>
      <c r="B32084">
        <v>12.46</v>
      </c>
    </row>
    <row r="32085" spans="1:2" x14ac:dyDescent="0.45">
      <c r="A32085" s="18">
        <v>46381.197916666664</v>
      </c>
      <c r="B32085">
        <v>12.76</v>
      </c>
    </row>
    <row r="32086" spans="1:2" x14ac:dyDescent="0.45">
      <c r="A32086" s="18">
        <v>46381.208333333336</v>
      </c>
      <c r="B32086">
        <v>12.36</v>
      </c>
    </row>
    <row r="32087" spans="1:2" x14ac:dyDescent="0.45">
      <c r="A32087" s="18">
        <v>46381.21875</v>
      </c>
      <c r="B32087">
        <v>12.76</v>
      </c>
    </row>
    <row r="32088" spans="1:2" x14ac:dyDescent="0.45">
      <c r="A32088" s="18">
        <v>46381.229166666664</v>
      </c>
      <c r="B32088">
        <v>12.24</v>
      </c>
    </row>
    <row r="32089" spans="1:2" x14ac:dyDescent="0.45">
      <c r="A32089" s="18">
        <v>46381.239583333336</v>
      </c>
      <c r="B32089">
        <v>12.56</v>
      </c>
    </row>
    <row r="32090" spans="1:2" x14ac:dyDescent="0.45">
      <c r="A32090" s="18">
        <v>46381.25</v>
      </c>
      <c r="B32090">
        <v>12.54</v>
      </c>
    </row>
    <row r="32091" spans="1:2" x14ac:dyDescent="0.45">
      <c r="A32091" s="18">
        <v>46381.260416666664</v>
      </c>
      <c r="B32091">
        <v>15.02</v>
      </c>
    </row>
    <row r="32092" spans="1:2" x14ac:dyDescent="0.45">
      <c r="A32092" s="18">
        <v>46381.270833333336</v>
      </c>
      <c r="B32092">
        <v>14.9</v>
      </c>
    </row>
    <row r="32093" spans="1:2" x14ac:dyDescent="0.45">
      <c r="A32093" s="18">
        <v>46381.28125</v>
      </c>
      <c r="B32093">
        <v>14.3</v>
      </c>
    </row>
    <row r="32094" spans="1:2" x14ac:dyDescent="0.45">
      <c r="A32094" s="18">
        <v>46381.291666666664</v>
      </c>
      <c r="B32094">
        <v>15.12</v>
      </c>
    </row>
    <row r="32095" spans="1:2" x14ac:dyDescent="0.45">
      <c r="A32095" s="18">
        <v>46381.302083333336</v>
      </c>
      <c r="B32095">
        <v>14.76</v>
      </c>
    </row>
    <row r="32096" spans="1:2" x14ac:dyDescent="0.45">
      <c r="A32096" s="18">
        <v>46381.3125</v>
      </c>
      <c r="B32096">
        <v>15.52</v>
      </c>
    </row>
    <row r="32097" spans="1:2" x14ac:dyDescent="0.45">
      <c r="A32097" s="18">
        <v>46381.322916666664</v>
      </c>
      <c r="B32097">
        <v>15.04</v>
      </c>
    </row>
    <row r="32098" spans="1:2" x14ac:dyDescent="0.45">
      <c r="A32098" s="18">
        <v>46381.333333333336</v>
      </c>
      <c r="B32098">
        <v>15.36</v>
      </c>
    </row>
    <row r="32099" spans="1:2" x14ac:dyDescent="0.45">
      <c r="A32099" s="18">
        <v>46381.34375</v>
      </c>
      <c r="B32099">
        <v>16.68</v>
      </c>
    </row>
    <row r="32100" spans="1:2" x14ac:dyDescent="0.45">
      <c r="A32100" s="18">
        <v>46381.354166666664</v>
      </c>
      <c r="B32100">
        <v>17.420000000000002</v>
      </c>
    </row>
    <row r="32101" spans="1:2" x14ac:dyDescent="0.45">
      <c r="A32101" s="18">
        <v>46381.364583333336</v>
      </c>
      <c r="B32101">
        <v>15.42</v>
      </c>
    </row>
    <row r="32102" spans="1:2" x14ac:dyDescent="0.45">
      <c r="A32102" s="18">
        <v>46381.375</v>
      </c>
      <c r="B32102">
        <v>16.14</v>
      </c>
    </row>
    <row r="32103" spans="1:2" x14ac:dyDescent="0.45">
      <c r="A32103" s="18">
        <v>46381.385416666664</v>
      </c>
      <c r="B32103">
        <v>16</v>
      </c>
    </row>
    <row r="32104" spans="1:2" x14ac:dyDescent="0.45">
      <c r="A32104" s="18">
        <v>46381.395833333336</v>
      </c>
      <c r="B32104">
        <v>7.74</v>
      </c>
    </row>
    <row r="32105" spans="1:2" x14ac:dyDescent="0.45">
      <c r="A32105" s="18">
        <v>46381.40625</v>
      </c>
      <c r="B32105">
        <v>6.98</v>
      </c>
    </row>
    <row r="32106" spans="1:2" x14ac:dyDescent="0.45">
      <c r="A32106" s="18">
        <v>46381.416666666664</v>
      </c>
      <c r="B32106">
        <v>6.44</v>
      </c>
    </row>
    <row r="32107" spans="1:2" x14ac:dyDescent="0.45">
      <c r="A32107" s="18">
        <v>46381.427083333336</v>
      </c>
      <c r="B32107">
        <v>6.86</v>
      </c>
    </row>
    <row r="32108" spans="1:2" x14ac:dyDescent="0.45">
      <c r="A32108" s="18">
        <v>46381.4375</v>
      </c>
      <c r="B32108">
        <v>6.86</v>
      </c>
    </row>
    <row r="32109" spans="1:2" x14ac:dyDescent="0.45">
      <c r="A32109" s="18">
        <v>46381.447916666664</v>
      </c>
      <c r="B32109">
        <v>6.38</v>
      </c>
    </row>
    <row r="32110" spans="1:2" x14ac:dyDescent="0.45">
      <c r="A32110" s="18">
        <v>46381.458333333336</v>
      </c>
      <c r="B32110">
        <v>6.7</v>
      </c>
    </row>
    <row r="32111" spans="1:2" x14ac:dyDescent="0.45">
      <c r="A32111" s="18">
        <v>46381.46875</v>
      </c>
      <c r="B32111">
        <v>6.7</v>
      </c>
    </row>
    <row r="32112" spans="1:2" x14ac:dyDescent="0.45">
      <c r="A32112" s="18">
        <v>46381.479166666664</v>
      </c>
      <c r="B32112">
        <v>6.8</v>
      </c>
    </row>
    <row r="32113" spans="1:2" x14ac:dyDescent="0.45">
      <c r="A32113" s="18">
        <v>46381.489583333336</v>
      </c>
      <c r="B32113">
        <v>6.52</v>
      </c>
    </row>
    <row r="32114" spans="1:2" x14ac:dyDescent="0.45">
      <c r="A32114" s="18">
        <v>46381.5</v>
      </c>
      <c r="B32114">
        <v>6.46</v>
      </c>
    </row>
    <row r="32115" spans="1:2" x14ac:dyDescent="0.45">
      <c r="A32115" s="18">
        <v>46381.510416666664</v>
      </c>
      <c r="B32115">
        <v>6.72</v>
      </c>
    </row>
    <row r="32116" spans="1:2" x14ac:dyDescent="0.45">
      <c r="A32116" s="18">
        <v>46381.520833333336</v>
      </c>
      <c r="B32116">
        <v>7</v>
      </c>
    </row>
    <row r="32117" spans="1:2" x14ac:dyDescent="0.45">
      <c r="A32117" s="18">
        <v>46381.53125</v>
      </c>
      <c r="B32117">
        <v>6.44</v>
      </c>
    </row>
    <row r="32118" spans="1:2" x14ac:dyDescent="0.45">
      <c r="A32118" s="18">
        <v>46381.541666666664</v>
      </c>
      <c r="B32118">
        <v>6.74</v>
      </c>
    </row>
    <row r="32119" spans="1:2" x14ac:dyDescent="0.45">
      <c r="A32119" s="18">
        <v>46381.552083333336</v>
      </c>
      <c r="B32119">
        <v>6.52</v>
      </c>
    </row>
    <row r="32120" spans="1:2" x14ac:dyDescent="0.45">
      <c r="A32120" s="18">
        <v>46381.5625</v>
      </c>
      <c r="B32120">
        <v>6.8</v>
      </c>
    </row>
    <row r="32121" spans="1:2" x14ac:dyDescent="0.45">
      <c r="A32121" s="18">
        <v>46381.572916666664</v>
      </c>
      <c r="B32121">
        <v>6.88</v>
      </c>
    </row>
    <row r="32122" spans="1:2" x14ac:dyDescent="0.45">
      <c r="A32122" s="18">
        <v>46381.583333333336</v>
      </c>
      <c r="B32122">
        <v>6.34</v>
      </c>
    </row>
    <row r="32123" spans="1:2" x14ac:dyDescent="0.45">
      <c r="A32123" s="18">
        <v>46381.59375</v>
      </c>
      <c r="B32123">
        <v>6.8</v>
      </c>
    </row>
    <row r="32124" spans="1:2" x14ac:dyDescent="0.45">
      <c r="A32124" s="18">
        <v>46381.604166666664</v>
      </c>
      <c r="B32124">
        <v>7.32</v>
      </c>
    </row>
    <row r="32125" spans="1:2" x14ac:dyDescent="0.45">
      <c r="A32125" s="18">
        <v>46381.614583333336</v>
      </c>
      <c r="B32125">
        <v>6.26</v>
      </c>
    </row>
    <row r="32126" spans="1:2" x14ac:dyDescent="0.45">
      <c r="A32126" s="18">
        <v>46381.625</v>
      </c>
      <c r="B32126">
        <v>6.76</v>
      </c>
    </row>
    <row r="32127" spans="1:2" x14ac:dyDescent="0.45">
      <c r="A32127" s="18">
        <v>46381.635416666664</v>
      </c>
      <c r="B32127">
        <v>6.62</v>
      </c>
    </row>
    <row r="32128" spans="1:2" x14ac:dyDescent="0.45">
      <c r="A32128" s="18">
        <v>46381.645833333336</v>
      </c>
      <c r="B32128">
        <v>6.62</v>
      </c>
    </row>
    <row r="32129" spans="1:2" x14ac:dyDescent="0.45">
      <c r="A32129" s="18">
        <v>46381.65625</v>
      </c>
      <c r="B32129">
        <v>6.4</v>
      </c>
    </row>
    <row r="32130" spans="1:2" x14ac:dyDescent="0.45">
      <c r="A32130" s="18">
        <v>46381.666666666664</v>
      </c>
      <c r="B32130">
        <v>7.5</v>
      </c>
    </row>
    <row r="32131" spans="1:2" x14ac:dyDescent="0.45">
      <c r="A32131" s="18">
        <v>46381.677083333336</v>
      </c>
      <c r="B32131">
        <v>14.06</v>
      </c>
    </row>
    <row r="32132" spans="1:2" x14ac:dyDescent="0.45">
      <c r="A32132" s="18">
        <v>46381.6875</v>
      </c>
      <c r="B32132">
        <v>16.940000000000001</v>
      </c>
    </row>
    <row r="32133" spans="1:2" x14ac:dyDescent="0.45">
      <c r="A32133" s="18">
        <v>46381.697916666664</v>
      </c>
      <c r="B32133">
        <v>17.22</v>
      </c>
    </row>
    <row r="32134" spans="1:2" x14ac:dyDescent="0.45">
      <c r="A32134" s="18">
        <v>46381.708333333336</v>
      </c>
      <c r="B32134">
        <v>17.059999999999999</v>
      </c>
    </row>
    <row r="32135" spans="1:2" x14ac:dyDescent="0.45">
      <c r="A32135" s="18">
        <v>46381.71875</v>
      </c>
      <c r="B32135">
        <v>17.079999999999998</v>
      </c>
    </row>
    <row r="32136" spans="1:2" x14ac:dyDescent="0.45">
      <c r="A32136" s="18">
        <v>46381.729166666664</v>
      </c>
      <c r="B32136">
        <v>17.2</v>
      </c>
    </row>
    <row r="32137" spans="1:2" x14ac:dyDescent="0.45">
      <c r="A32137" s="18">
        <v>46381.739583333336</v>
      </c>
      <c r="B32137">
        <v>16.88</v>
      </c>
    </row>
    <row r="32138" spans="1:2" x14ac:dyDescent="0.45">
      <c r="A32138" s="18">
        <v>46381.75</v>
      </c>
      <c r="B32138">
        <v>16.84</v>
      </c>
    </row>
    <row r="32139" spans="1:2" x14ac:dyDescent="0.45">
      <c r="A32139" s="18">
        <v>46381.760416666664</v>
      </c>
      <c r="B32139">
        <v>17.16</v>
      </c>
    </row>
    <row r="32140" spans="1:2" x14ac:dyDescent="0.45">
      <c r="A32140" s="18">
        <v>46381.770833333336</v>
      </c>
      <c r="B32140">
        <v>16.88</v>
      </c>
    </row>
    <row r="32141" spans="1:2" x14ac:dyDescent="0.45">
      <c r="A32141" s="18">
        <v>46381.78125</v>
      </c>
      <c r="B32141">
        <v>16.399999999999999</v>
      </c>
    </row>
    <row r="32142" spans="1:2" x14ac:dyDescent="0.45">
      <c r="A32142" s="18">
        <v>46381.791666666664</v>
      </c>
      <c r="B32142">
        <v>16.12</v>
      </c>
    </row>
    <row r="32143" spans="1:2" x14ac:dyDescent="0.45">
      <c r="A32143" s="18">
        <v>46381.802083333336</v>
      </c>
      <c r="B32143">
        <v>16.420000000000002</v>
      </c>
    </row>
    <row r="32144" spans="1:2" x14ac:dyDescent="0.45">
      <c r="A32144" s="18">
        <v>46381.8125</v>
      </c>
      <c r="B32144">
        <v>15.82</v>
      </c>
    </row>
    <row r="32145" spans="1:2" x14ac:dyDescent="0.45">
      <c r="A32145" s="18">
        <v>46381.822916666664</v>
      </c>
      <c r="B32145">
        <v>16.100000000000001</v>
      </c>
    </row>
    <row r="32146" spans="1:2" x14ac:dyDescent="0.45">
      <c r="A32146" s="18">
        <v>46381.833333333336</v>
      </c>
      <c r="B32146">
        <v>16.22</v>
      </c>
    </row>
    <row r="32147" spans="1:2" x14ac:dyDescent="0.45">
      <c r="A32147" s="18">
        <v>46381.84375</v>
      </c>
      <c r="B32147">
        <v>15.12</v>
      </c>
    </row>
    <row r="32148" spans="1:2" x14ac:dyDescent="0.45">
      <c r="A32148" s="18">
        <v>46381.854166666664</v>
      </c>
      <c r="B32148">
        <v>14.98</v>
      </c>
    </row>
    <row r="32149" spans="1:2" x14ac:dyDescent="0.45">
      <c r="A32149" s="18">
        <v>46381.864583333336</v>
      </c>
      <c r="B32149">
        <v>14.68</v>
      </c>
    </row>
    <row r="32150" spans="1:2" x14ac:dyDescent="0.45">
      <c r="A32150" s="18">
        <v>46381.875</v>
      </c>
      <c r="B32150">
        <v>14.98</v>
      </c>
    </row>
    <row r="32151" spans="1:2" x14ac:dyDescent="0.45">
      <c r="A32151" s="18">
        <v>46381.885416666664</v>
      </c>
      <c r="B32151">
        <v>15</v>
      </c>
    </row>
    <row r="32152" spans="1:2" x14ac:dyDescent="0.45">
      <c r="A32152" s="18">
        <v>46381.895833333336</v>
      </c>
      <c r="B32152">
        <v>14.98</v>
      </c>
    </row>
    <row r="32153" spans="1:2" x14ac:dyDescent="0.45">
      <c r="A32153" s="18">
        <v>46381.90625</v>
      </c>
      <c r="B32153">
        <v>14.92</v>
      </c>
    </row>
    <row r="32154" spans="1:2" x14ac:dyDescent="0.45">
      <c r="A32154" s="18">
        <v>46381.916666666664</v>
      </c>
      <c r="B32154">
        <v>14.78</v>
      </c>
    </row>
    <row r="32155" spans="1:2" x14ac:dyDescent="0.45">
      <c r="A32155" s="18">
        <v>46381.927083333336</v>
      </c>
      <c r="B32155">
        <v>12.74</v>
      </c>
    </row>
    <row r="32156" spans="1:2" x14ac:dyDescent="0.45">
      <c r="A32156" s="18">
        <v>46381.9375</v>
      </c>
      <c r="B32156">
        <v>13.24</v>
      </c>
    </row>
    <row r="32157" spans="1:2" x14ac:dyDescent="0.45">
      <c r="A32157" s="18">
        <v>46381.947916666664</v>
      </c>
      <c r="B32157">
        <v>12.72</v>
      </c>
    </row>
    <row r="32158" spans="1:2" x14ac:dyDescent="0.45">
      <c r="A32158" s="18">
        <v>46381.958333333336</v>
      </c>
      <c r="B32158">
        <v>12.64</v>
      </c>
    </row>
    <row r="32159" spans="1:2" x14ac:dyDescent="0.45">
      <c r="A32159" s="18">
        <v>46381.96875</v>
      </c>
      <c r="B32159">
        <v>13.34</v>
      </c>
    </row>
    <row r="32160" spans="1:2" x14ac:dyDescent="0.45">
      <c r="A32160" s="18">
        <v>46381.979166666664</v>
      </c>
      <c r="B32160">
        <v>12.52</v>
      </c>
    </row>
    <row r="32161" spans="1:2" x14ac:dyDescent="0.45">
      <c r="A32161" s="18">
        <v>46381.989583333336</v>
      </c>
      <c r="B32161">
        <v>12.66</v>
      </c>
    </row>
    <row r="32162" spans="1:2" x14ac:dyDescent="0.45">
      <c r="A32162" s="12">
        <v>46382</v>
      </c>
      <c r="B32162">
        <v>12.48</v>
      </c>
    </row>
    <row r="32163" spans="1:2" x14ac:dyDescent="0.45">
      <c r="A32163" s="18">
        <v>46382.010416666664</v>
      </c>
      <c r="B32163">
        <v>12.92</v>
      </c>
    </row>
    <row r="32164" spans="1:2" x14ac:dyDescent="0.45">
      <c r="A32164" s="18">
        <v>46382.020833333336</v>
      </c>
      <c r="B32164">
        <v>12.66</v>
      </c>
    </row>
    <row r="32165" spans="1:2" x14ac:dyDescent="0.45">
      <c r="A32165" s="18">
        <v>46382.03125</v>
      </c>
      <c r="B32165">
        <v>12.3</v>
      </c>
    </row>
    <row r="32166" spans="1:2" x14ac:dyDescent="0.45">
      <c r="A32166" s="18">
        <v>46382.041666666664</v>
      </c>
      <c r="B32166">
        <v>12.66</v>
      </c>
    </row>
    <row r="32167" spans="1:2" x14ac:dyDescent="0.45">
      <c r="A32167" s="18">
        <v>46382.052083333336</v>
      </c>
      <c r="B32167">
        <v>12.74</v>
      </c>
    </row>
    <row r="32168" spans="1:2" x14ac:dyDescent="0.45">
      <c r="A32168" s="18">
        <v>46382.0625</v>
      </c>
      <c r="B32168">
        <v>12.28</v>
      </c>
    </row>
    <row r="32169" spans="1:2" x14ac:dyDescent="0.45">
      <c r="A32169" s="18">
        <v>46382.072916666664</v>
      </c>
      <c r="B32169">
        <v>12.7</v>
      </c>
    </row>
    <row r="32170" spans="1:2" x14ac:dyDescent="0.45">
      <c r="A32170" s="18">
        <v>46382.083333333336</v>
      </c>
      <c r="B32170">
        <v>12.46</v>
      </c>
    </row>
    <row r="32171" spans="1:2" x14ac:dyDescent="0.45">
      <c r="A32171" s="18">
        <v>46382.09375</v>
      </c>
      <c r="B32171">
        <v>13.2</v>
      </c>
    </row>
    <row r="32172" spans="1:2" x14ac:dyDescent="0.45">
      <c r="A32172" s="18">
        <v>46382.104166666664</v>
      </c>
      <c r="B32172">
        <v>12.68</v>
      </c>
    </row>
    <row r="32173" spans="1:2" x14ac:dyDescent="0.45">
      <c r="A32173" s="18">
        <v>46382.114583333336</v>
      </c>
      <c r="B32173">
        <v>12.38</v>
      </c>
    </row>
    <row r="32174" spans="1:2" x14ac:dyDescent="0.45">
      <c r="A32174" s="18">
        <v>46382.125</v>
      </c>
      <c r="B32174">
        <v>12.82</v>
      </c>
    </row>
    <row r="32175" spans="1:2" x14ac:dyDescent="0.45">
      <c r="A32175" s="18">
        <v>46382.135416666664</v>
      </c>
      <c r="B32175">
        <v>12.34</v>
      </c>
    </row>
    <row r="32176" spans="1:2" x14ac:dyDescent="0.45">
      <c r="A32176" s="18">
        <v>46382.145833333336</v>
      </c>
      <c r="B32176">
        <v>12.64</v>
      </c>
    </row>
    <row r="32177" spans="1:2" x14ac:dyDescent="0.45">
      <c r="A32177" s="18">
        <v>46382.15625</v>
      </c>
      <c r="B32177">
        <v>12.86</v>
      </c>
    </row>
    <row r="32178" spans="1:2" x14ac:dyDescent="0.45">
      <c r="A32178" s="18">
        <v>46382.166666666664</v>
      </c>
      <c r="B32178">
        <v>13.18</v>
      </c>
    </row>
    <row r="32179" spans="1:2" x14ac:dyDescent="0.45">
      <c r="A32179" s="18">
        <v>46382.177083333336</v>
      </c>
      <c r="B32179">
        <v>12.86</v>
      </c>
    </row>
    <row r="32180" spans="1:2" x14ac:dyDescent="0.45">
      <c r="A32180" s="18">
        <v>46382.1875</v>
      </c>
      <c r="B32180">
        <v>12.24</v>
      </c>
    </row>
    <row r="32181" spans="1:2" x14ac:dyDescent="0.45">
      <c r="A32181" s="18">
        <v>46382.197916666664</v>
      </c>
      <c r="B32181">
        <v>12.9</v>
      </c>
    </row>
    <row r="32182" spans="1:2" x14ac:dyDescent="0.45">
      <c r="A32182" s="18">
        <v>46382.208333333336</v>
      </c>
      <c r="B32182">
        <v>12.36</v>
      </c>
    </row>
    <row r="32183" spans="1:2" x14ac:dyDescent="0.45">
      <c r="A32183" s="18">
        <v>46382.21875</v>
      </c>
      <c r="B32183">
        <v>12.82</v>
      </c>
    </row>
    <row r="32184" spans="1:2" x14ac:dyDescent="0.45">
      <c r="A32184" s="18">
        <v>46382.229166666664</v>
      </c>
      <c r="B32184">
        <v>12.26</v>
      </c>
    </row>
    <row r="32185" spans="1:2" x14ac:dyDescent="0.45">
      <c r="A32185" s="18">
        <v>46382.239583333336</v>
      </c>
      <c r="B32185">
        <v>12.66</v>
      </c>
    </row>
    <row r="32186" spans="1:2" x14ac:dyDescent="0.45">
      <c r="A32186" s="18">
        <v>46382.25</v>
      </c>
      <c r="B32186">
        <v>12.68</v>
      </c>
    </row>
    <row r="32187" spans="1:2" x14ac:dyDescent="0.45">
      <c r="A32187" s="18">
        <v>46382.260416666664</v>
      </c>
      <c r="B32187">
        <v>14.64</v>
      </c>
    </row>
    <row r="32188" spans="1:2" x14ac:dyDescent="0.45">
      <c r="A32188" s="18">
        <v>46382.270833333336</v>
      </c>
      <c r="B32188">
        <v>15.08</v>
      </c>
    </row>
    <row r="32189" spans="1:2" x14ac:dyDescent="0.45">
      <c r="A32189" s="18">
        <v>46382.28125</v>
      </c>
      <c r="B32189">
        <v>14.38</v>
      </c>
    </row>
    <row r="32190" spans="1:2" x14ac:dyDescent="0.45">
      <c r="A32190" s="18">
        <v>46382.291666666664</v>
      </c>
      <c r="B32190">
        <v>15.18</v>
      </c>
    </row>
    <row r="32191" spans="1:2" x14ac:dyDescent="0.45">
      <c r="A32191" s="18">
        <v>46382.302083333336</v>
      </c>
      <c r="B32191">
        <v>14.78</v>
      </c>
    </row>
    <row r="32192" spans="1:2" x14ac:dyDescent="0.45">
      <c r="A32192" s="18">
        <v>46382.3125</v>
      </c>
      <c r="B32192">
        <v>15.14</v>
      </c>
    </row>
    <row r="32193" spans="1:2" x14ac:dyDescent="0.45">
      <c r="A32193" s="18">
        <v>46382.322916666664</v>
      </c>
      <c r="B32193">
        <v>15.14</v>
      </c>
    </row>
    <row r="32194" spans="1:2" x14ac:dyDescent="0.45">
      <c r="A32194" s="18">
        <v>46382.333333333336</v>
      </c>
      <c r="B32194">
        <v>15.44</v>
      </c>
    </row>
    <row r="32195" spans="1:2" x14ac:dyDescent="0.45">
      <c r="A32195" s="18">
        <v>46382.34375</v>
      </c>
      <c r="B32195">
        <v>16.64</v>
      </c>
    </row>
    <row r="32196" spans="1:2" x14ac:dyDescent="0.45">
      <c r="A32196" s="18">
        <v>46382.354166666664</v>
      </c>
      <c r="B32196">
        <v>17.38</v>
      </c>
    </row>
    <row r="32197" spans="1:2" x14ac:dyDescent="0.45">
      <c r="A32197" s="18">
        <v>46382.364583333336</v>
      </c>
      <c r="B32197">
        <v>15.46</v>
      </c>
    </row>
    <row r="32198" spans="1:2" x14ac:dyDescent="0.45">
      <c r="A32198" s="18">
        <v>46382.375</v>
      </c>
      <c r="B32198">
        <v>16.04</v>
      </c>
    </row>
    <row r="32199" spans="1:2" x14ac:dyDescent="0.45">
      <c r="A32199" s="18">
        <v>46382.385416666664</v>
      </c>
      <c r="B32199">
        <v>16.079999999999998</v>
      </c>
    </row>
    <row r="32200" spans="1:2" x14ac:dyDescent="0.45">
      <c r="A32200" s="18">
        <v>46382.395833333336</v>
      </c>
      <c r="B32200">
        <v>11.24</v>
      </c>
    </row>
    <row r="32201" spans="1:2" x14ac:dyDescent="0.45">
      <c r="A32201" s="18">
        <v>46382.40625</v>
      </c>
      <c r="B32201">
        <v>7.36</v>
      </c>
    </row>
    <row r="32202" spans="1:2" x14ac:dyDescent="0.45">
      <c r="A32202" s="18">
        <v>46382.416666666664</v>
      </c>
      <c r="B32202">
        <v>6.2</v>
      </c>
    </row>
    <row r="32203" spans="1:2" x14ac:dyDescent="0.45">
      <c r="A32203" s="18">
        <v>46382.427083333336</v>
      </c>
      <c r="B32203">
        <v>7.08</v>
      </c>
    </row>
    <row r="32204" spans="1:2" x14ac:dyDescent="0.45">
      <c r="A32204" s="18">
        <v>46382.4375</v>
      </c>
      <c r="B32204">
        <v>6.44</v>
      </c>
    </row>
    <row r="32205" spans="1:2" x14ac:dyDescent="0.45">
      <c r="A32205" s="18">
        <v>46382.447916666664</v>
      </c>
      <c r="B32205">
        <v>6.92</v>
      </c>
    </row>
    <row r="32206" spans="1:2" x14ac:dyDescent="0.45">
      <c r="A32206" s="18">
        <v>46382.458333333336</v>
      </c>
      <c r="B32206">
        <v>6.78</v>
      </c>
    </row>
    <row r="32207" spans="1:2" x14ac:dyDescent="0.45">
      <c r="A32207" s="18">
        <v>46382.46875</v>
      </c>
      <c r="B32207">
        <v>6.7</v>
      </c>
    </row>
    <row r="32208" spans="1:2" x14ac:dyDescent="0.45">
      <c r="A32208" s="18">
        <v>46382.479166666664</v>
      </c>
      <c r="B32208">
        <v>6.64</v>
      </c>
    </row>
    <row r="32209" spans="1:2" x14ac:dyDescent="0.45">
      <c r="A32209" s="18">
        <v>46382.489583333336</v>
      </c>
      <c r="B32209">
        <v>6.88</v>
      </c>
    </row>
    <row r="32210" spans="1:2" x14ac:dyDescent="0.45">
      <c r="A32210" s="18">
        <v>46382.5</v>
      </c>
      <c r="B32210">
        <v>6.24</v>
      </c>
    </row>
    <row r="32211" spans="1:2" x14ac:dyDescent="0.45">
      <c r="A32211" s="18">
        <v>46382.510416666664</v>
      </c>
      <c r="B32211">
        <v>7.2</v>
      </c>
    </row>
    <row r="32212" spans="1:2" x14ac:dyDescent="0.45">
      <c r="A32212" s="18">
        <v>46382.520833333336</v>
      </c>
      <c r="B32212">
        <v>6.6</v>
      </c>
    </row>
    <row r="32213" spans="1:2" x14ac:dyDescent="0.45">
      <c r="A32213" s="18">
        <v>46382.53125</v>
      </c>
      <c r="B32213">
        <v>6.46</v>
      </c>
    </row>
    <row r="32214" spans="1:2" x14ac:dyDescent="0.45">
      <c r="A32214" s="18">
        <v>46382.541666666664</v>
      </c>
      <c r="B32214">
        <v>6.64</v>
      </c>
    </row>
    <row r="32215" spans="1:2" x14ac:dyDescent="0.45">
      <c r="A32215" s="18">
        <v>46382.552083333336</v>
      </c>
      <c r="B32215">
        <v>6.72</v>
      </c>
    </row>
    <row r="32216" spans="1:2" x14ac:dyDescent="0.45">
      <c r="A32216" s="18">
        <v>46382.5625</v>
      </c>
      <c r="B32216">
        <v>6.9</v>
      </c>
    </row>
    <row r="32217" spans="1:2" x14ac:dyDescent="0.45">
      <c r="A32217" s="18">
        <v>46382.572916666664</v>
      </c>
      <c r="B32217">
        <v>6.12</v>
      </c>
    </row>
    <row r="32218" spans="1:2" x14ac:dyDescent="0.45">
      <c r="A32218" s="18">
        <v>46382.583333333336</v>
      </c>
      <c r="B32218">
        <v>7.1</v>
      </c>
    </row>
    <row r="32219" spans="1:2" x14ac:dyDescent="0.45">
      <c r="A32219" s="18">
        <v>46382.59375</v>
      </c>
      <c r="B32219">
        <v>6.36</v>
      </c>
    </row>
    <row r="32220" spans="1:2" x14ac:dyDescent="0.45">
      <c r="A32220" s="18">
        <v>46382.604166666664</v>
      </c>
      <c r="B32220">
        <v>6.62</v>
      </c>
    </row>
    <row r="32221" spans="1:2" x14ac:dyDescent="0.45">
      <c r="A32221" s="18">
        <v>46382.614583333336</v>
      </c>
      <c r="B32221">
        <v>6.54</v>
      </c>
    </row>
    <row r="32222" spans="1:2" x14ac:dyDescent="0.45">
      <c r="A32222" s="18">
        <v>46382.625</v>
      </c>
      <c r="B32222">
        <v>6.02</v>
      </c>
    </row>
    <row r="32223" spans="1:2" x14ac:dyDescent="0.45">
      <c r="A32223" s="18">
        <v>46382.635416666664</v>
      </c>
      <c r="B32223">
        <v>6.84</v>
      </c>
    </row>
    <row r="32224" spans="1:2" x14ac:dyDescent="0.45">
      <c r="A32224" s="18">
        <v>46382.645833333336</v>
      </c>
      <c r="B32224">
        <v>6.06</v>
      </c>
    </row>
    <row r="32225" spans="1:2" x14ac:dyDescent="0.45">
      <c r="A32225" s="18">
        <v>46382.65625</v>
      </c>
      <c r="B32225">
        <v>6.88</v>
      </c>
    </row>
    <row r="32226" spans="1:2" x14ac:dyDescent="0.45">
      <c r="A32226" s="18">
        <v>46382.666666666664</v>
      </c>
      <c r="B32226">
        <v>6.78</v>
      </c>
    </row>
    <row r="32227" spans="1:2" x14ac:dyDescent="0.45">
      <c r="A32227" s="18">
        <v>46382.677083333336</v>
      </c>
      <c r="B32227">
        <v>6.12</v>
      </c>
    </row>
    <row r="32228" spans="1:2" x14ac:dyDescent="0.45">
      <c r="A32228" s="18">
        <v>46382.6875</v>
      </c>
      <c r="B32228">
        <v>7.36</v>
      </c>
    </row>
    <row r="32229" spans="1:2" x14ac:dyDescent="0.45">
      <c r="A32229" s="18">
        <v>46382.697916666664</v>
      </c>
      <c r="B32229">
        <v>15.86</v>
      </c>
    </row>
    <row r="32230" spans="1:2" x14ac:dyDescent="0.45">
      <c r="A32230" s="18">
        <v>46382.708333333336</v>
      </c>
      <c r="B32230">
        <v>16.899999999999999</v>
      </c>
    </row>
    <row r="32231" spans="1:2" x14ac:dyDescent="0.45">
      <c r="A32231" s="18">
        <v>46382.71875</v>
      </c>
      <c r="B32231">
        <v>16.96</v>
      </c>
    </row>
    <row r="32232" spans="1:2" x14ac:dyDescent="0.45">
      <c r="A32232" s="18">
        <v>46382.729166666664</v>
      </c>
      <c r="B32232">
        <v>16.82</v>
      </c>
    </row>
    <row r="32233" spans="1:2" x14ac:dyDescent="0.45">
      <c r="A32233" s="18">
        <v>46382.739583333336</v>
      </c>
      <c r="B32233">
        <v>16.96</v>
      </c>
    </row>
    <row r="32234" spans="1:2" x14ac:dyDescent="0.45">
      <c r="A32234" s="18">
        <v>46382.75</v>
      </c>
      <c r="B32234">
        <v>16.54</v>
      </c>
    </row>
    <row r="32235" spans="1:2" x14ac:dyDescent="0.45">
      <c r="A32235" s="18">
        <v>46382.760416666664</v>
      </c>
      <c r="B32235">
        <v>16.86</v>
      </c>
    </row>
    <row r="32236" spans="1:2" x14ac:dyDescent="0.45">
      <c r="A32236" s="18">
        <v>46382.770833333336</v>
      </c>
      <c r="B32236">
        <v>16.64</v>
      </c>
    </row>
    <row r="32237" spans="1:2" x14ac:dyDescent="0.45">
      <c r="A32237" s="18">
        <v>46382.78125</v>
      </c>
      <c r="B32237">
        <v>16.22</v>
      </c>
    </row>
    <row r="32238" spans="1:2" x14ac:dyDescent="0.45">
      <c r="A32238" s="18">
        <v>46382.791666666664</v>
      </c>
      <c r="B32238">
        <v>16.2</v>
      </c>
    </row>
    <row r="32239" spans="1:2" x14ac:dyDescent="0.45">
      <c r="A32239" s="18">
        <v>46382.802083333336</v>
      </c>
      <c r="B32239">
        <v>15.74</v>
      </c>
    </row>
    <row r="32240" spans="1:2" x14ac:dyDescent="0.45">
      <c r="A32240" s="18">
        <v>46382.8125</v>
      </c>
      <c r="B32240">
        <v>16.739999999999998</v>
      </c>
    </row>
    <row r="32241" spans="1:2" x14ac:dyDescent="0.45">
      <c r="A32241" s="18">
        <v>46382.822916666664</v>
      </c>
      <c r="B32241">
        <v>16.22</v>
      </c>
    </row>
    <row r="32242" spans="1:2" x14ac:dyDescent="0.45">
      <c r="A32242" s="18">
        <v>46382.833333333336</v>
      </c>
      <c r="B32242">
        <v>15.86</v>
      </c>
    </row>
    <row r="32243" spans="1:2" x14ac:dyDescent="0.45">
      <c r="A32243" s="18">
        <v>46382.84375</v>
      </c>
      <c r="B32243">
        <v>15.44</v>
      </c>
    </row>
    <row r="32244" spans="1:2" x14ac:dyDescent="0.45">
      <c r="A32244" s="18">
        <v>46382.854166666664</v>
      </c>
      <c r="B32244">
        <v>14.98</v>
      </c>
    </row>
    <row r="32245" spans="1:2" x14ac:dyDescent="0.45">
      <c r="A32245" s="18">
        <v>46382.864583333336</v>
      </c>
      <c r="B32245">
        <v>14.9</v>
      </c>
    </row>
    <row r="32246" spans="1:2" x14ac:dyDescent="0.45">
      <c r="A32246" s="18">
        <v>46382.875</v>
      </c>
      <c r="B32246">
        <v>14.84</v>
      </c>
    </row>
    <row r="32247" spans="1:2" x14ac:dyDescent="0.45">
      <c r="A32247" s="18">
        <v>46382.885416666664</v>
      </c>
      <c r="B32247">
        <v>15.4</v>
      </c>
    </row>
    <row r="32248" spans="1:2" x14ac:dyDescent="0.45">
      <c r="A32248" s="18">
        <v>46382.895833333336</v>
      </c>
      <c r="B32248">
        <v>14.54</v>
      </c>
    </row>
    <row r="32249" spans="1:2" x14ac:dyDescent="0.45">
      <c r="A32249" s="18">
        <v>46382.90625</v>
      </c>
      <c r="B32249">
        <v>15.1</v>
      </c>
    </row>
    <row r="32250" spans="1:2" x14ac:dyDescent="0.45">
      <c r="A32250" s="18">
        <v>46382.916666666664</v>
      </c>
      <c r="B32250">
        <v>14.74</v>
      </c>
    </row>
    <row r="32251" spans="1:2" x14ac:dyDescent="0.45">
      <c r="A32251" s="18">
        <v>46382.927083333336</v>
      </c>
      <c r="B32251">
        <v>13.08</v>
      </c>
    </row>
    <row r="32252" spans="1:2" x14ac:dyDescent="0.45">
      <c r="A32252" s="18">
        <v>46382.9375</v>
      </c>
      <c r="B32252">
        <v>13.04</v>
      </c>
    </row>
    <row r="32253" spans="1:2" x14ac:dyDescent="0.45">
      <c r="A32253" s="18">
        <v>46382.947916666664</v>
      </c>
      <c r="B32253">
        <v>12.5</v>
      </c>
    </row>
    <row r="32254" spans="1:2" x14ac:dyDescent="0.45">
      <c r="A32254" s="18">
        <v>46382.958333333336</v>
      </c>
      <c r="B32254">
        <v>12.92</v>
      </c>
    </row>
    <row r="32255" spans="1:2" x14ac:dyDescent="0.45">
      <c r="A32255" s="18">
        <v>46382.96875</v>
      </c>
      <c r="B32255">
        <v>13.22</v>
      </c>
    </row>
    <row r="32256" spans="1:2" x14ac:dyDescent="0.45">
      <c r="A32256" s="18">
        <v>46382.979166666664</v>
      </c>
      <c r="B32256">
        <v>12.72</v>
      </c>
    </row>
    <row r="32257" spans="1:2" x14ac:dyDescent="0.45">
      <c r="A32257" s="18">
        <v>46382.989583333336</v>
      </c>
      <c r="B32257">
        <v>13.14</v>
      </c>
    </row>
    <row r="32258" spans="1:2" x14ac:dyDescent="0.45">
      <c r="A32258" s="12">
        <v>46383</v>
      </c>
      <c r="B32258">
        <v>12.62</v>
      </c>
    </row>
    <row r="32259" spans="1:2" x14ac:dyDescent="0.45">
      <c r="A32259" s="18">
        <v>46383.010416666664</v>
      </c>
      <c r="B32259">
        <v>12.12</v>
      </c>
    </row>
    <row r="32260" spans="1:2" x14ac:dyDescent="0.45">
      <c r="A32260" s="18">
        <v>46383.020833333336</v>
      </c>
      <c r="B32260">
        <v>12.54</v>
      </c>
    </row>
    <row r="32261" spans="1:2" x14ac:dyDescent="0.45">
      <c r="A32261" s="18">
        <v>46383.03125</v>
      </c>
      <c r="B32261">
        <v>12.26</v>
      </c>
    </row>
    <row r="32262" spans="1:2" x14ac:dyDescent="0.45">
      <c r="A32262" s="18">
        <v>46383.041666666664</v>
      </c>
      <c r="B32262">
        <v>12.32</v>
      </c>
    </row>
    <row r="32263" spans="1:2" x14ac:dyDescent="0.45">
      <c r="A32263" s="18">
        <v>46383.052083333336</v>
      </c>
      <c r="B32263">
        <v>12.4</v>
      </c>
    </row>
    <row r="32264" spans="1:2" x14ac:dyDescent="0.45">
      <c r="A32264" s="18">
        <v>46383.0625</v>
      </c>
      <c r="B32264">
        <v>12.2</v>
      </c>
    </row>
    <row r="32265" spans="1:2" x14ac:dyDescent="0.45">
      <c r="A32265" s="18">
        <v>46383.072916666664</v>
      </c>
      <c r="B32265">
        <v>12.46</v>
      </c>
    </row>
    <row r="32266" spans="1:2" x14ac:dyDescent="0.45">
      <c r="A32266" s="18">
        <v>46383.083333333336</v>
      </c>
      <c r="B32266">
        <v>12.22</v>
      </c>
    </row>
    <row r="32267" spans="1:2" x14ac:dyDescent="0.45">
      <c r="A32267" s="18">
        <v>46383.09375</v>
      </c>
      <c r="B32267">
        <v>12.58</v>
      </c>
    </row>
    <row r="32268" spans="1:2" x14ac:dyDescent="0.45">
      <c r="A32268" s="18">
        <v>46383.104166666664</v>
      </c>
      <c r="B32268">
        <v>12.22</v>
      </c>
    </row>
    <row r="32269" spans="1:2" x14ac:dyDescent="0.45">
      <c r="A32269" s="18">
        <v>46383.114583333336</v>
      </c>
      <c r="B32269">
        <v>12.72</v>
      </c>
    </row>
    <row r="32270" spans="1:2" x14ac:dyDescent="0.45">
      <c r="A32270" s="18">
        <v>46383.125</v>
      </c>
      <c r="B32270">
        <v>11.96</v>
      </c>
    </row>
    <row r="32271" spans="1:2" x14ac:dyDescent="0.45">
      <c r="A32271" s="18">
        <v>46383.135416666664</v>
      </c>
      <c r="B32271">
        <v>12.6</v>
      </c>
    </row>
    <row r="32272" spans="1:2" x14ac:dyDescent="0.45">
      <c r="A32272" s="18">
        <v>46383.145833333336</v>
      </c>
      <c r="B32272">
        <v>12.76</v>
      </c>
    </row>
    <row r="32273" spans="1:2" x14ac:dyDescent="0.45">
      <c r="A32273" s="18">
        <v>46383.15625</v>
      </c>
      <c r="B32273">
        <v>12.06</v>
      </c>
    </row>
    <row r="32274" spans="1:2" x14ac:dyDescent="0.45">
      <c r="A32274" s="18">
        <v>46383.166666666664</v>
      </c>
      <c r="B32274">
        <v>12.52</v>
      </c>
    </row>
    <row r="32275" spans="1:2" x14ac:dyDescent="0.45">
      <c r="A32275" s="18">
        <v>46383.177083333336</v>
      </c>
      <c r="B32275">
        <v>12.2</v>
      </c>
    </row>
    <row r="32276" spans="1:2" x14ac:dyDescent="0.45">
      <c r="A32276" s="18">
        <v>46383.1875</v>
      </c>
      <c r="B32276">
        <v>12.58</v>
      </c>
    </row>
    <row r="32277" spans="1:2" x14ac:dyDescent="0.45">
      <c r="A32277" s="18">
        <v>46383.197916666664</v>
      </c>
      <c r="B32277">
        <v>12.44</v>
      </c>
    </row>
    <row r="32278" spans="1:2" x14ac:dyDescent="0.45">
      <c r="A32278" s="18">
        <v>46383.208333333336</v>
      </c>
      <c r="B32278">
        <v>12.02</v>
      </c>
    </row>
    <row r="32279" spans="1:2" x14ac:dyDescent="0.45">
      <c r="A32279" s="18">
        <v>46383.21875</v>
      </c>
      <c r="B32279">
        <v>12.54</v>
      </c>
    </row>
    <row r="32280" spans="1:2" x14ac:dyDescent="0.45">
      <c r="A32280" s="18">
        <v>46383.229166666664</v>
      </c>
      <c r="B32280">
        <v>12.48</v>
      </c>
    </row>
    <row r="32281" spans="1:2" x14ac:dyDescent="0.45">
      <c r="A32281" s="18">
        <v>46383.239583333336</v>
      </c>
      <c r="B32281">
        <v>12.4</v>
      </c>
    </row>
    <row r="32282" spans="1:2" x14ac:dyDescent="0.45">
      <c r="A32282" s="18">
        <v>46383.25</v>
      </c>
      <c r="B32282">
        <v>12.76</v>
      </c>
    </row>
    <row r="32283" spans="1:2" x14ac:dyDescent="0.45">
      <c r="A32283" s="18">
        <v>46383.260416666664</v>
      </c>
      <c r="B32283">
        <v>14.42</v>
      </c>
    </row>
    <row r="32284" spans="1:2" x14ac:dyDescent="0.45">
      <c r="A32284" s="18">
        <v>46383.270833333336</v>
      </c>
      <c r="B32284">
        <v>15.2</v>
      </c>
    </row>
    <row r="32285" spans="1:2" x14ac:dyDescent="0.45">
      <c r="A32285" s="18">
        <v>46383.28125</v>
      </c>
      <c r="B32285">
        <v>14.22</v>
      </c>
    </row>
    <row r="32286" spans="1:2" x14ac:dyDescent="0.45">
      <c r="A32286" s="18">
        <v>46383.291666666664</v>
      </c>
      <c r="B32286">
        <v>16.62</v>
      </c>
    </row>
    <row r="32287" spans="1:2" x14ac:dyDescent="0.45">
      <c r="A32287" s="18">
        <v>46383.302083333336</v>
      </c>
      <c r="B32287">
        <v>16.940000000000001</v>
      </c>
    </row>
    <row r="32288" spans="1:2" x14ac:dyDescent="0.45">
      <c r="A32288" s="18">
        <v>46383.3125</v>
      </c>
      <c r="B32288">
        <v>21.28</v>
      </c>
    </row>
    <row r="32289" spans="1:2" x14ac:dyDescent="0.45">
      <c r="A32289" s="18">
        <v>46383.322916666664</v>
      </c>
      <c r="B32289">
        <v>21.8</v>
      </c>
    </row>
    <row r="32290" spans="1:2" x14ac:dyDescent="0.45">
      <c r="A32290" s="18">
        <v>46383.333333333336</v>
      </c>
      <c r="B32290">
        <v>24.66</v>
      </c>
    </row>
    <row r="32291" spans="1:2" x14ac:dyDescent="0.45">
      <c r="A32291" s="18">
        <v>46383.34375</v>
      </c>
      <c r="B32291">
        <v>24.82</v>
      </c>
    </row>
    <row r="32292" spans="1:2" x14ac:dyDescent="0.45">
      <c r="A32292" s="18">
        <v>46383.354166666664</v>
      </c>
      <c r="B32292">
        <v>26.94</v>
      </c>
    </row>
    <row r="32293" spans="1:2" x14ac:dyDescent="0.45">
      <c r="A32293" s="18">
        <v>46383.364583333336</v>
      </c>
      <c r="B32293">
        <v>35.72</v>
      </c>
    </row>
    <row r="32294" spans="1:2" x14ac:dyDescent="0.45">
      <c r="A32294" s="18">
        <v>46383.375</v>
      </c>
      <c r="B32294">
        <v>35.380000000000003</v>
      </c>
    </row>
    <row r="32295" spans="1:2" x14ac:dyDescent="0.45">
      <c r="A32295" s="18">
        <v>46383.385416666664</v>
      </c>
      <c r="B32295">
        <v>36.200000000000003</v>
      </c>
    </row>
    <row r="32296" spans="1:2" x14ac:dyDescent="0.45">
      <c r="A32296" s="18">
        <v>46383.395833333336</v>
      </c>
      <c r="B32296">
        <v>33.880000000000003</v>
      </c>
    </row>
    <row r="32297" spans="1:2" x14ac:dyDescent="0.45">
      <c r="A32297" s="18">
        <v>46383.40625</v>
      </c>
      <c r="B32297">
        <v>37.6</v>
      </c>
    </row>
    <row r="32298" spans="1:2" x14ac:dyDescent="0.45">
      <c r="A32298" s="18">
        <v>46383.416666666664</v>
      </c>
      <c r="B32298">
        <v>34.22</v>
      </c>
    </row>
    <row r="32299" spans="1:2" x14ac:dyDescent="0.45">
      <c r="A32299" s="18">
        <v>46383.427083333336</v>
      </c>
      <c r="B32299">
        <v>30.2</v>
      </c>
    </row>
    <row r="32300" spans="1:2" x14ac:dyDescent="0.45">
      <c r="A32300" s="18">
        <v>46383.4375</v>
      </c>
      <c r="B32300">
        <v>30.74</v>
      </c>
    </row>
    <row r="32301" spans="1:2" x14ac:dyDescent="0.45">
      <c r="A32301" s="18">
        <v>46383.447916666664</v>
      </c>
      <c r="B32301">
        <v>34.44</v>
      </c>
    </row>
    <row r="32302" spans="1:2" x14ac:dyDescent="0.45">
      <c r="A32302" s="18">
        <v>46383.458333333336</v>
      </c>
      <c r="B32302">
        <v>34.479999999999997</v>
      </c>
    </row>
    <row r="32303" spans="1:2" x14ac:dyDescent="0.45">
      <c r="A32303" s="18">
        <v>46383.46875</v>
      </c>
      <c r="B32303">
        <v>35.44</v>
      </c>
    </row>
    <row r="32304" spans="1:2" x14ac:dyDescent="0.45">
      <c r="A32304" s="18">
        <v>46383.479166666664</v>
      </c>
      <c r="B32304">
        <v>34.56</v>
      </c>
    </row>
    <row r="32305" spans="1:2" x14ac:dyDescent="0.45">
      <c r="A32305" s="18">
        <v>46383.489583333336</v>
      </c>
      <c r="B32305">
        <v>34.46</v>
      </c>
    </row>
    <row r="32306" spans="1:2" x14ac:dyDescent="0.45">
      <c r="A32306" s="18">
        <v>46383.5</v>
      </c>
      <c r="B32306">
        <v>37.020000000000003</v>
      </c>
    </row>
    <row r="32307" spans="1:2" x14ac:dyDescent="0.45">
      <c r="A32307" s="18">
        <v>46383.510416666664</v>
      </c>
      <c r="B32307">
        <v>30.78</v>
      </c>
    </row>
    <row r="32308" spans="1:2" x14ac:dyDescent="0.45">
      <c r="A32308" s="18">
        <v>46383.520833333336</v>
      </c>
      <c r="B32308">
        <v>35.74</v>
      </c>
    </row>
    <row r="32309" spans="1:2" x14ac:dyDescent="0.45">
      <c r="A32309" s="18">
        <v>46383.53125</v>
      </c>
      <c r="B32309">
        <v>35.119999999999997</v>
      </c>
    </row>
    <row r="32310" spans="1:2" x14ac:dyDescent="0.45">
      <c r="A32310" s="18">
        <v>46383.541666666664</v>
      </c>
      <c r="B32310">
        <v>33.299999999999997</v>
      </c>
    </row>
    <row r="32311" spans="1:2" x14ac:dyDescent="0.45">
      <c r="A32311" s="18">
        <v>46383.552083333336</v>
      </c>
      <c r="B32311">
        <v>33.54</v>
      </c>
    </row>
    <row r="32312" spans="1:2" x14ac:dyDescent="0.45">
      <c r="A32312" s="18">
        <v>46383.5625</v>
      </c>
      <c r="B32312">
        <v>27.96</v>
      </c>
    </row>
    <row r="32313" spans="1:2" x14ac:dyDescent="0.45">
      <c r="A32313" s="18">
        <v>46383.572916666664</v>
      </c>
      <c r="B32313">
        <v>29</v>
      </c>
    </row>
    <row r="32314" spans="1:2" x14ac:dyDescent="0.45">
      <c r="A32314" s="18">
        <v>46383.583333333336</v>
      </c>
      <c r="B32314">
        <v>30.96</v>
      </c>
    </row>
    <row r="32315" spans="1:2" x14ac:dyDescent="0.45">
      <c r="A32315" s="18">
        <v>46383.59375</v>
      </c>
      <c r="B32315">
        <v>36.82</v>
      </c>
    </row>
    <row r="32316" spans="1:2" x14ac:dyDescent="0.45">
      <c r="A32316" s="18">
        <v>46383.604166666664</v>
      </c>
      <c r="B32316">
        <v>35.42</v>
      </c>
    </row>
    <row r="32317" spans="1:2" x14ac:dyDescent="0.45">
      <c r="A32317" s="18">
        <v>46383.614583333336</v>
      </c>
      <c r="B32317">
        <v>38.08</v>
      </c>
    </row>
    <row r="32318" spans="1:2" x14ac:dyDescent="0.45">
      <c r="A32318" s="18">
        <v>46383.625</v>
      </c>
      <c r="B32318">
        <v>39.08</v>
      </c>
    </row>
    <row r="32319" spans="1:2" x14ac:dyDescent="0.45">
      <c r="A32319" s="18">
        <v>46383.635416666664</v>
      </c>
      <c r="B32319">
        <v>43.7</v>
      </c>
    </row>
    <row r="32320" spans="1:2" x14ac:dyDescent="0.45">
      <c r="A32320" s="18">
        <v>46383.645833333336</v>
      </c>
      <c r="B32320">
        <v>31.44</v>
      </c>
    </row>
    <row r="32321" spans="1:2" x14ac:dyDescent="0.45">
      <c r="A32321" s="18">
        <v>46383.65625</v>
      </c>
      <c r="B32321">
        <v>24.46</v>
      </c>
    </row>
    <row r="32322" spans="1:2" x14ac:dyDescent="0.45">
      <c r="A32322" s="18">
        <v>46383.666666666664</v>
      </c>
      <c r="B32322">
        <v>19.22</v>
      </c>
    </row>
    <row r="32323" spans="1:2" x14ac:dyDescent="0.45">
      <c r="A32323" s="18">
        <v>46383.677083333336</v>
      </c>
      <c r="B32323">
        <v>24.08</v>
      </c>
    </row>
    <row r="32324" spans="1:2" x14ac:dyDescent="0.45">
      <c r="A32324" s="18">
        <v>46383.6875</v>
      </c>
      <c r="B32324">
        <v>30.54</v>
      </c>
    </row>
    <row r="32325" spans="1:2" x14ac:dyDescent="0.45">
      <c r="A32325" s="18">
        <v>46383.697916666664</v>
      </c>
      <c r="B32325">
        <v>28.84</v>
      </c>
    </row>
    <row r="32326" spans="1:2" x14ac:dyDescent="0.45">
      <c r="A32326" s="18">
        <v>46383.708333333336</v>
      </c>
      <c r="B32326">
        <v>29.02</v>
      </c>
    </row>
    <row r="32327" spans="1:2" x14ac:dyDescent="0.45">
      <c r="A32327" s="18">
        <v>46383.71875</v>
      </c>
      <c r="B32327">
        <v>28.66</v>
      </c>
    </row>
    <row r="32328" spans="1:2" x14ac:dyDescent="0.45">
      <c r="A32328" s="18">
        <v>46383.729166666664</v>
      </c>
      <c r="B32328">
        <v>29.88</v>
      </c>
    </row>
    <row r="32329" spans="1:2" x14ac:dyDescent="0.45">
      <c r="A32329" s="18">
        <v>46383.739583333336</v>
      </c>
      <c r="B32329">
        <v>28.86</v>
      </c>
    </row>
    <row r="32330" spans="1:2" x14ac:dyDescent="0.45">
      <c r="A32330" s="18">
        <v>46383.75</v>
      </c>
      <c r="B32330">
        <v>26.9</v>
      </c>
    </row>
    <row r="32331" spans="1:2" x14ac:dyDescent="0.45">
      <c r="A32331" s="18">
        <v>46383.760416666664</v>
      </c>
      <c r="B32331">
        <v>19.600000000000001</v>
      </c>
    </row>
    <row r="32332" spans="1:2" x14ac:dyDescent="0.45">
      <c r="A32332" s="18">
        <v>46383.770833333336</v>
      </c>
      <c r="B32332">
        <v>20.68</v>
      </c>
    </row>
    <row r="32333" spans="1:2" x14ac:dyDescent="0.45">
      <c r="A32333" s="18">
        <v>46383.78125</v>
      </c>
      <c r="B32333">
        <v>19.54</v>
      </c>
    </row>
    <row r="32334" spans="1:2" x14ac:dyDescent="0.45">
      <c r="A32334" s="18">
        <v>46383.791666666664</v>
      </c>
      <c r="B32334">
        <v>17.239999999999998</v>
      </c>
    </row>
    <row r="32335" spans="1:2" x14ac:dyDescent="0.45">
      <c r="A32335" s="18">
        <v>46383.802083333336</v>
      </c>
      <c r="B32335">
        <v>16.78</v>
      </c>
    </row>
    <row r="32336" spans="1:2" x14ac:dyDescent="0.45">
      <c r="A32336" s="18">
        <v>46383.8125</v>
      </c>
      <c r="B32336">
        <v>16.96</v>
      </c>
    </row>
    <row r="32337" spans="1:2" x14ac:dyDescent="0.45">
      <c r="A32337" s="18">
        <v>46383.822916666664</v>
      </c>
      <c r="B32337">
        <v>17.52</v>
      </c>
    </row>
    <row r="32338" spans="1:2" x14ac:dyDescent="0.45">
      <c r="A32338" s="18">
        <v>46383.833333333336</v>
      </c>
      <c r="B32338">
        <v>15.86</v>
      </c>
    </row>
    <row r="32339" spans="1:2" x14ac:dyDescent="0.45">
      <c r="A32339" s="18">
        <v>46383.84375</v>
      </c>
      <c r="B32339">
        <v>14.54</v>
      </c>
    </row>
    <row r="32340" spans="1:2" x14ac:dyDescent="0.45">
      <c r="A32340" s="18">
        <v>46383.854166666664</v>
      </c>
      <c r="B32340">
        <v>15.68</v>
      </c>
    </row>
    <row r="32341" spans="1:2" x14ac:dyDescent="0.45">
      <c r="A32341" s="18">
        <v>46383.864583333336</v>
      </c>
      <c r="B32341">
        <v>14.66</v>
      </c>
    </row>
    <row r="32342" spans="1:2" x14ac:dyDescent="0.45">
      <c r="A32342" s="18">
        <v>46383.875</v>
      </c>
      <c r="B32342">
        <v>14.82</v>
      </c>
    </row>
    <row r="32343" spans="1:2" x14ac:dyDescent="0.45">
      <c r="A32343" s="18">
        <v>46383.885416666664</v>
      </c>
      <c r="B32343">
        <v>14.54</v>
      </c>
    </row>
    <row r="32344" spans="1:2" x14ac:dyDescent="0.45">
      <c r="A32344" s="18">
        <v>46383.895833333336</v>
      </c>
      <c r="B32344">
        <v>15.42</v>
      </c>
    </row>
    <row r="32345" spans="1:2" x14ac:dyDescent="0.45">
      <c r="A32345" s="18">
        <v>46383.90625</v>
      </c>
      <c r="B32345">
        <v>14.7</v>
      </c>
    </row>
    <row r="32346" spans="1:2" x14ac:dyDescent="0.45">
      <c r="A32346" s="18">
        <v>46383.916666666664</v>
      </c>
      <c r="B32346">
        <v>14.52</v>
      </c>
    </row>
    <row r="32347" spans="1:2" x14ac:dyDescent="0.45">
      <c r="A32347" s="18">
        <v>46383.927083333336</v>
      </c>
      <c r="B32347">
        <v>12.72</v>
      </c>
    </row>
    <row r="32348" spans="1:2" x14ac:dyDescent="0.45">
      <c r="A32348" s="18">
        <v>46383.9375</v>
      </c>
      <c r="B32348">
        <v>12.9</v>
      </c>
    </row>
    <row r="32349" spans="1:2" x14ac:dyDescent="0.45">
      <c r="A32349" s="18">
        <v>46383.947916666664</v>
      </c>
      <c r="B32349">
        <v>13.04</v>
      </c>
    </row>
    <row r="32350" spans="1:2" x14ac:dyDescent="0.45">
      <c r="A32350" s="18">
        <v>46383.958333333336</v>
      </c>
      <c r="B32350">
        <v>12.48</v>
      </c>
    </row>
    <row r="32351" spans="1:2" x14ac:dyDescent="0.45">
      <c r="A32351" s="18">
        <v>46383.96875</v>
      </c>
      <c r="B32351">
        <v>12.76</v>
      </c>
    </row>
    <row r="32352" spans="1:2" x14ac:dyDescent="0.45">
      <c r="A32352" s="18">
        <v>46383.979166666664</v>
      </c>
      <c r="B32352">
        <v>12.36</v>
      </c>
    </row>
    <row r="32353" spans="1:2" x14ac:dyDescent="0.45">
      <c r="A32353" s="18">
        <v>46383.989583333336</v>
      </c>
      <c r="B32353">
        <v>12.8</v>
      </c>
    </row>
    <row r="32354" spans="1:2" x14ac:dyDescent="0.45">
      <c r="A32354" s="12">
        <v>46384</v>
      </c>
      <c r="B32354">
        <v>12.24</v>
      </c>
    </row>
    <row r="32355" spans="1:2" x14ac:dyDescent="0.45">
      <c r="A32355" s="18">
        <v>46384.010416666664</v>
      </c>
      <c r="B32355">
        <v>12.72</v>
      </c>
    </row>
    <row r="32356" spans="1:2" x14ac:dyDescent="0.45">
      <c r="A32356" s="18">
        <v>46384.020833333336</v>
      </c>
      <c r="B32356">
        <v>12.46</v>
      </c>
    </row>
    <row r="32357" spans="1:2" x14ac:dyDescent="0.45">
      <c r="A32357" s="18">
        <v>46384.03125</v>
      </c>
      <c r="B32357">
        <v>12.48</v>
      </c>
    </row>
    <row r="32358" spans="1:2" x14ac:dyDescent="0.45">
      <c r="A32358" s="18">
        <v>46384.041666666664</v>
      </c>
      <c r="B32358">
        <v>12.58</v>
      </c>
    </row>
    <row r="32359" spans="1:2" x14ac:dyDescent="0.45">
      <c r="A32359" s="18">
        <v>46384.052083333336</v>
      </c>
      <c r="B32359">
        <v>12.1</v>
      </c>
    </row>
    <row r="32360" spans="1:2" x14ac:dyDescent="0.45">
      <c r="A32360" s="18">
        <v>46384.0625</v>
      </c>
      <c r="B32360">
        <v>12.72</v>
      </c>
    </row>
    <row r="32361" spans="1:2" x14ac:dyDescent="0.45">
      <c r="A32361" s="18">
        <v>46384.072916666664</v>
      </c>
      <c r="B32361">
        <v>12.32</v>
      </c>
    </row>
    <row r="32362" spans="1:2" x14ac:dyDescent="0.45">
      <c r="A32362" s="18">
        <v>46384.083333333336</v>
      </c>
      <c r="B32362">
        <v>12.7</v>
      </c>
    </row>
    <row r="32363" spans="1:2" x14ac:dyDescent="0.45">
      <c r="A32363" s="18">
        <v>46384.09375</v>
      </c>
      <c r="B32363">
        <v>12.42</v>
      </c>
    </row>
    <row r="32364" spans="1:2" x14ac:dyDescent="0.45">
      <c r="A32364" s="18">
        <v>46384.104166666664</v>
      </c>
      <c r="B32364">
        <v>12.6</v>
      </c>
    </row>
    <row r="32365" spans="1:2" x14ac:dyDescent="0.45">
      <c r="A32365" s="18">
        <v>46384.114583333336</v>
      </c>
      <c r="B32365">
        <v>12.5</v>
      </c>
    </row>
    <row r="32366" spans="1:2" x14ac:dyDescent="0.45">
      <c r="A32366" s="18">
        <v>46384.125</v>
      </c>
      <c r="B32366">
        <v>12.24</v>
      </c>
    </row>
    <row r="32367" spans="1:2" x14ac:dyDescent="0.45">
      <c r="A32367" s="18">
        <v>46384.135416666664</v>
      </c>
      <c r="B32367">
        <v>12.78</v>
      </c>
    </row>
    <row r="32368" spans="1:2" x14ac:dyDescent="0.45">
      <c r="A32368" s="18">
        <v>46384.145833333336</v>
      </c>
      <c r="B32368">
        <v>12.36</v>
      </c>
    </row>
    <row r="32369" spans="1:2" x14ac:dyDescent="0.45">
      <c r="A32369" s="18">
        <v>46384.15625</v>
      </c>
      <c r="B32369">
        <v>12.56</v>
      </c>
    </row>
    <row r="32370" spans="1:2" x14ac:dyDescent="0.45">
      <c r="A32370" s="18">
        <v>46384.166666666664</v>
      </c>
      <c r="B32370">
        <v>12.16</v>
      </c>
    </row>
    <row r="32371" spans="1:2" x14ac:dyDescent="0.45">
      <c r="A32371" s="18">
        <v>46384.177083333336</v>
      </c>
      <c r="B32371">
        <v>12.64</v>
      </c>
    </row>
    <row r="32372" spans="1:2" x14ac:dyDescent="0.45">
      <c r="A32372" s="18">
        <v>46384.1875</v>
      </c>
      <c r="B32372">
        <v>12.26</v>
      </c>
    </row>
    <row r="32373" spans="1:2" x14ac:dyDescent="0.45">
      <c r="A32373" s="18">
        <v>46384.197916666664</v>
      </c>
      <c r="B32373">
        <v>13.12</v>
      </c>
    </row>
    <row r="32374" spans="1:2" x14ac:dyDescent="0.45">
      <c r="A32374" s="18">
        <v>46384.208333333336</v>
      </c>
      <c r="B32374">
        <v>12.04</v>
      </c>
    </row>
    <row r="32375" spans="1:2" x14ac:dyDescent="0.45">
      <c r="A32375" s="18">
        <v>46384.21875</v>
      </c>
      <c r="B32375">
        <v>12.6</v>
      </c>
    </row>
    <row r="32376" spans="1:2" x14ac:dyDescent="0.45">
      <c r="A32376" s="18">
        <v>46384.229166666664</v>
      </c>
      <c r="B32376">
        <v>12.2</v>
      </c>
    </row>
    <row r="32377" spans="1:2" x14ac:dyDescent="0.45">
      <c r="A32377" s="18">
        <v>46384.239583333336</v>
      </c>
      <c r="B32377">
        <v>12.68</v>
      </c>
    </row>
    <row r="32378" spans="1:2" x14ac:dyDescent="0.45">
      <c r="A32378" s="18">
        <v>46384.25</v>
      </c>
      <c r="B32378">
        <v>12.52</v>
      </c>
    </row>
    <row r="32379" spans="1:2" x14ac:dyDescent="0.45">
      <c r="A32379" s="18">
        <v>46384.260416666664</v>
      </c>
      <c r="B32379">
        <v>14.48</v>
      </c>
    </row>
    <row r="32380" spans="1:2" x14ac:dyDescent="0.45">
      <c r="A32380" s="18">
        <v>46384.270833333336</v>
      </c>
      <c r="B32380">
        <v>15.12</v>
      </c>
    </row>
    <row r="32381" spans="1:2" x14ac:dyDescent="0.45">
      <c r="A32381" s="18">
        <v>46384.28125</v>
      </c>
      <c r="B32381">
        <v>14.64</v>
      </c>
    </row>
    <row r="32382" spans="1:2" x14ac:dyDescent="0.45">
      <c r="A32382" s="18">
        <v>46384.291666666664</v>
      </c>
      <c r="B32382">
        <v>17.940000000000001</v>
      </c>
    </row>
    <row r="32383" spans="1:2" x14ac:dyDescent="0.45">
      <c r="A32383" s="18">
        <v>46384.302083333336</v>
      </c>
      <c r="B32383">
        <v>17.739999999999998</v>
      </c>
    </row>
    <row r="32384" spans="1:2" x14ac:dyDescent="0.45">
      <c r="A32384" s="18">
        <v>46384.3125</v>
      </c>
      <c r="B32384">
        <v>18.72</v>
      </c>
    </row>
    <row r="32385" spans="1:2" x14ac:dyDescent="0.45">
      <c r="A32385" s="18">
        <v>46384.322916666664</v>
      </c>
      <c r="B32385">
        <v>22.12</v>
      </c>
    </row>
    <row r="32386" spans="1:2" x14ac:dyDescent="0.45">
      <c r="A32386" s="18">
        <v>46384.333333333336</v>
      </c>
      <c r="B32386">
        <v>26.7</v>
      </c>
    </row>
    <row r="32387" spans="1:2" x14ac:dyDescent="0.45">
      <c r="A32387" s="18">
        <v>46384.34375</v>
      </c>
      <c r="B32387">
        <v>32.44</v>
      </c>
    </row>
    <row r="32388" spans="1:2" x14ac:dyDescent="0.45">
      <c r="A32388" s="18">
        <v>46384.354166666664</v>
      </c>
      <c r="B32388">
        <v>42.1</v>
      </c>
    </row>
    <row r="32389" spans="1:2" x14ac:dyDescent="0.45">
      <c r="A32389" s="18">
        <v>46384.364583333336</v>
      </c>
      <c r="B32389">
        <v>35.96</v>
      </c>
    </row>
    <row r="32390" spans="1:2" x14ac:dyDescent="0.45">
      <c r="A32390" s="18">
        <v>46384.375</v>
      </c>
      <c r="B32390">
        <v>35.799999999999997</v>
      </c>
    </row>
    <row r="32391" spans="1:2" x14ac:dyDescent="0.45">
      <c r="A32391" s="18">
        <v>46384.385416666664</v>
      </c>
      <c r="B32391">
        <v>33.380000000000003</v>
      </c>
    </row>
    <row r="32392" spans="1:2" x14ac:dyDescent="0.45">
      <c r="A32392" s="18">
        <v>46384.395833333336</v>
      </c>
      <c r="B32392">
        <v>35.799999999999997</v>
      </c>
    </row>
    <row r="32393" spans="1:2" x14ac:dyDescent="0.45">
      <c r="A32393" s="18">
        <v>46384.40625</v>
      </c>
      <c r="B32393">
        <v>37.46</v>
      </c>
    </row>
    <row r="32394" spans="1:2" x14ac:dyDescent="0.45">
      <c r="A32394" s="18">
        <v>46384.416666666664</v>
      </c>
      <c r="B32394">
        <v>32.380000000000003</v>
      </c>
    </row>
    <row r="32395" spans="1:2" x14ac:dyDescent="0.45">
      <c r="A32395" s="18">
        <v>46384.427083333336</v>
      </c>
      <c r="B32395">
        <v>28.68</v>
      </c>
    </row>
    <row r="32396" spans="1:2" x14ac:dyDescent="0.45">
      <c r="A32396" s="18">
        <v>46384.4375</v>
      </c>
      <c r="B32396">
        <v>27.66</v>
      </c>
    </row>
    <row r="32397" spans="1:2" x14ac:dyDescent="0.45">
      <c r="A32397" s="18">
        <v>46384.447916666664</v>
      </c>
      <c r="B32397">
        <v>31.6</v>
      </c>
    </row>
    <row r="32398" spans="1:2" x14ac:dyDescent="0.45">
      <c r="A32398" s="18">
        <v>46384.458333333336</v>
      </c>
      <c r="B32398">
        <v>32.6</v>
      </c>
    </row>
    <row r="32399" spans="1:2" x14ac:dyDescent="0.45">
      <c r="A32399" s="18">
        <v>46384.46875</v>
      </c>
      <c r="B32399">
        <v>32.64</v>
      </c>
    </row>
    <row r="32400" spans="1:2" x14ac:dyDescent="0.45">
      <c r="A32400" s="18">
        <v>46384.479166666664</v>
      </c>
      <c r="B32400">
        <v>35.06</v>
      </c>
    </row>
    <row r="32401" spans="1:2" x14ac:dyDescent="0.45">
      <c r="A32401" s="18">
        <v>46384.489583333336</v>
      </c>
      <c r="B32401">
        <v>36.58</v>
      </c>
    </row>
    <row r="32402" spans="1:2" x14ac:dyDescent="0.45">
      <c r="A32402" s="18">
        <v>46384.5</v>
      </c>
      <c r="B32402">
        <v>30.92</v>
      </c>
    </row>
    <row r="32403" spans="1:2" x14ac:dyDescent="0.45">
      <c r="A32403" s="18">
        <v>46384.510416666664</v>
      </c>
      <c r="B32403">
        <v>34.36</v>
      </c>
    </row>
    <row r="32404" spans="1:2" x14ac:dyDescent="0.45">
      <c r="A32404" s="18">
        <v>46384.520833333336</v>
      </c>
      <c r="B32404">
        <v>35.380000000000003</v>
      </c>
    </row>
    <row r="32405" spans="1:2" x14ac:dyDescent="0.45">
      <c r="A32405" s="18">
        <v>46384.53125</v>
      </c>
      <c r="B32405">
        <v>30.44</v>
      </c>
    </row>
    <row r="32406" spans="1:2" x14ac:dyDescent="0.45">
      <c r="A32406" s="18">
        <v>46384.541666666664</v>
      </c>
      <c r="B32406">
        <v>30.02</v>
      </c>
    </row>
    <row r="32407" spans="1:2" x14ac:dyDescent="0.45">
      <c r="A32407" s="18">
        <v>46384.552083333336</v>
      </c>
      <c r="B32407">
        <v>30.64</v>
      </c>
    </row>
    <row r="32408" spans="1:2" x14ac:dyDescent="0.45">
      <c r="A32408" s="18">
        <v>46384.5625</v>
      </c>
      <c r="B32408">
        <v>26.02</v>
      </c>
    </row>
    <row r="32409" spans="1:2" x14ac:dyDescent="0.45">
      <c r="A32409" s="18">
        <v>46384.572916666664</v>
      </c>
      <c r="B32409">
        <v>17.8</v>
      </c>
    </row>
    <row r="32410" spans="1:2" x14ac:dyDescent="0.45">
      <c r="A32410" s="18">
        <v>46384.583333333336</v>
      </c>
      <c r="B32410">
        <v>17.059999999999999</v>
      </c>
    </row>
    <row r="32411" spans="1:2" x14ac:dyDescent="0.45">
      <c r="A32411" s="18">
        <v>46384.59375</v>
      </c>
      <c r="B32411">
        <v>19.98</v>
      </c>
    </row>
    <row r="32412" spans="1:2" x14ac:dyDescent="0.45">
      <c r="A32412" s="18">
        <v>46384.604166666664</v>
      </c>
      <c r="B32412">
        <v>22.14</v>
      </c>
    </row>
    <row r="32413" spans="1:2" x14ac:dyDescent="0.45">
      <c r="A32413" s="18">
        <v>46384.614583333336</v>
      </c>
      <c r="B32413">
        <v>27.02</v>
      </c>
    </row>
    <row r="32414" spans="1:2" x14ac:dyDescent="0.45">
      <c r="A32414" s="18">
        <v>46384.625</v>
      </c>
      <c r="B32414">
        <v>26.32</v>
      </c>
    </row>
    <row r="32415" spans="1:2" x14ac:dyDescent="0.45">
      <c r="A32415" s="18">
        <v>46384.635416666664</v>
      </c>
      <c r="B32415">
        <v>25</v>
      </c>
    </row>
    <row r="32416" spans="1:2" x14ac:dyDescent="0.45">
      <c r="A32416" s="18">
        <v>46384.645833333336</v>
      </c>
      <c r="B32416">
        <v>23.86</v>
      </c>
    </row>
    <row r="32417" spans="1:2" x14ac:dyDescent="0.45">
      <c r="A32417" s="18">
        <v>46384.65625</v>
      </c>
      <c r="B32417">
        <v>26.54</v>
      </c>
    </row>
    <row r="32418" spans="1:2" x14ac:dyDescent="0.45">
      <c r="A32418" s="18">
        <v>46384.666666666664</v>
      </c>
      <c r="B32418">
        <v>23.8</v>
      </c>
    </row>
    <row r="32419" spans="1:2" x14ac:dyDescent="0.45">
      <c r="A32419" s="18">
        <v>46384.677083333336</v>
      </c>
      <c r="B32419">
        <v>20.9</v>
      </c>
    </row>
    <row r="32420" spans="1:2" x14ac:dyDescent="0.45">
      <c r="A32420" s="18">
        <v>46384.6875</v>
      </c>
      <c r="B32420">
        <v>29.96</v>
      </c>
    </row>
    <row r="32421" spans="1:2" x14ac:dyDescent="0.45">
      <c r="A32421" s="18">
        <v>46384.697916666664</v>
      </c>
      <c r="B32421">
        <v>31.38</v>
      </c>
    </row>
    <row r="32422" spans="1:2" x14ac:dyDescent="0.45">
      <c r="A32422" s="18">
        <v>46384.708333333336</v>
      </c>
      <c r="B32422">
        <v>27.48</v>
      </c>
    </row>
    <row r="32423" spans="1:2" x14ac:dyDescent="0.45">
      <c r="A32423" s="18">
        <v>46384.71875</v>
      </c>
      <c r="B32423">
        <v>26</v>
      </c>
    </row>
    <row r="32424" spans="1:2" x14ac:dyDescent="0.45">
      <c r="A32424" s="18">
        <v>46384.729166666664</v>
      </c>
      <c r="B32424">
        <v>19.34</v>
      </c>
    </row>
    <row r="32425" spans="1:2" x14ac:dyDescent="0.45">
      <c r="A32425" s="18">
        <v>46384.739583333336</v>
      </c>
      <c r="B32425">
        <v>19.5</v>
      </c>
    </row>
    <row r="32426" spans="1:2" x14ac:dyDescent="0.45">
      <c r="A32426" s="18">
        <v>46384.75</v>
      </c>
      <c r="B32426">
        <v>18.559999999999999</v>
      </c>
    </row>
    <row r="32427" spans="1:2" x14ac:dyDescent="0.45">
      <c r="A32427" s="18">
        <v>46384.760416666664</v>
      </c>
      <c r="B32427">
        <v>18.940000000000001</v>
      </c>
    </row>
    <row r="32428" spans="1:2" x14ac:dyDescent="0.45">
      <c r="A32428" s="18">
        <v>46384.770833333336</v>
      </c>
      <c r="B32428">
        <v>18.96</v>
      </c>
    </row>
    <row r="32429" spans="1:2" x14ac:dyDescent="0.45">
      <c r="A32429" s="18">
        <v>46384.78125</v>
      </c>
      <c r="B32429">
        <v>18.82</v>
      </c>
    </row>
    <row r="32430" spans="1:2" x14ac:dyDescent="0.45">
      <c r="A32430" s="18">
        <v>46384.791666666664</v>
      </c>
      <c r="B32430">
        <v>17.100000000000001</v>
      </c>
    </row>
    <row r="32431" spans="1:2" x14ac:dyDescent="0.45">
      <c r="A32431" s="18">
        <v>46384.802083333336</v>
      </c>
      <c r="B32431">
        <v>16.5</v>
      </c>
    </row>
    <row r="32432" spans="1:2" x14ac:dyDescent="0.45">
      <c r="A32432" s="18">
        <v>46384.8125</v>
      </c>
      <c r="B32432">
        <v>16.72</v>
      </c>
    </row>
    <row r="32433" spans="1:2" x14ac:dyDescent="0.45">
      <c r="A32433" s="18">
        <v>46384.822916666664</v>
      </c>
      <c r="B32433">
        <v>16.260000000000002</v>
      </c>
    </row>
    <row r="32434" spans="1:2" x14ac:dyDescent="0.45">
      <c r="A32434" s="18">
        <v>46384.833333333336</v>
      </c>
      <c r="B32434">
        <v>15.8</v>
      </c>
    </row>
    <row r="32435" spans="1:2" x14ac:dyDescent="0.45">
      <c r="A32435" s="18">
        <v>46384.84375</v>
      </c>
      <c r="B32435">
        <v>16.3</v>
      </c>
    </row>
    <row r="32436" spans="1:2" x14ac:dyDescent="0.45">
      <c r="A32436" s="18">
        <v>46384.854166666664</v>
      </c>
      <c r="B32436">
        <v>16.02</v>
      </c>
    </row>
    <row r="32437" spans="1:2" x14ac:dyDescent="0.45">
      <c r="A32437" s="18">
        <v>46384.864583333336</v>
      </c>
      <c r="B32437">
        <v>16.34</v>
      </c>
    </row>
    <row r="32438" spans="1:2" x14ac:dyDescent="0.45">
      <c r="A32438" s="18">
        <v>46384.875</v>
      </c>
      <c r="B32438">
        <v>15.56</v>
      </c>
    </row>
    <row r="32439" spans="1:2" x14ac:dyDescent="0.45">
      <c r="A32439" s="18">
        <v>46384.885416666664</v>
      </c>
      <c r="B32439">
        <v>16.52</v>
      </c>
    </row>
    <row r="32440" spans="1:2" x14ac:dyDescent="0.45">
      <c r="A32440" s="18">
        <v>46384.895833333336</v>
      </c>
      <c r="B32440">
        <v>15.96</v>
      </c>
    </row>
    <row r="32441" spans="1:2" x14ac:dyDescent="0.45">
      <c r="A32441" s="18">
        <v>46384.90625</v>
      </c>
      <c r="B32441">
        <v>16.34</v>
      </c>
    </row>
    <row r="32442" spans="1:2" x14ac:dyDescent="0.45">
      <c r="A32442" s="18">
        <v>46384.916666666664</v>
      </c>
      <c r="B32442">
        <v>15.62</v>
      </c>
    </row>
    <row r="32443" spans="1:2" x14ac:dyDescent="0.45">
      <c r="A32443" s="18">
        <v>46384.927083333336</v>
      </c>
      <c r="B32443">
        <v>14.16</v>
      </c>
    </row>
    <row r="32444" spans="1:2" x14ac:dyDescent="0.45">
      <c r="A32444" s="18">
        <v>46384.9375</v>
      </c>
      <c r="B32444">
        <v>14.14</v>
      </c>
    </row>
    <row r="32445" spans="1:2" x14ac:dyDescent="0.45">
      <c r="A32445" s="18">
        <v>46384.947916666664</v>
      </c>
      <c r="B32445">
        <v>13.66</v>
      </c>
    </row>
    <row r="32446" spans="1:2" x14ac:dyDescent="0.45">
      <c r="A32446" s="18">
        <v>46384.958333333336</v>
      </c>
      <c r="B32446">
        <v>14.08</v>
      </c>
    </row>
    <row r="32447" spans="1:2" x14ac:dyDescent="0.45">
      <c r="A32447" s="18">
        <v>46384.96875</v>
      </c>
      <c r="B32447">
        <v>14.04</v>
      </c>
    </row>
    <row r="32448" spans="1:2" x14ac:dyDescent="0.45">
      <c r="A32448" s="18">
        <v>46384.979166666664</v>
      </c>
      <c r="B32448">
        <v>14.28</v>
      </c>
    </row>
    <row r="32449" spans="1:2" x14ac:dyDescent="0.45">
      <c r="A32449" s="18">
        <v>46384.989583333336</v>
      </c>
      <c r="B32449">
        <v>13.42</v>
      </c>
    </row>
    <row r="32450" spans="1:2" x14ac:dyDescent="0.45">
      <c r="A32450" s="12">
        <v>46385</v>
      </c>
      <c r="B32450">
        <v>13.8</v>
      </c>
    </row>
    <row r="32451" spans="1:2" x14ac:dyDescent="0.45">
      <c r="A32451" s="18">
        <v>46385.010416666664</v>
      </c>
      <c r="B32451">
        <v>14.04</v>
      </c>
    </row>
    <row r="32452" spans="1:2" x14ac:dyDescent="0.45">
      <c r="A32452" s="18">
        <v>46385.020833333336</v>
      </c>
      <c r="B32452">
        <v>13.72</v>
      </c>
    </row>
    <row r="32453" spans="1:2" x14ac:dyDescent="0.45">
      <c r="A32453" s="18">
        <v>46385.03125</v>
      </c>
      <c r="B32453">
        <v>13.34</v>
      </c>
    </row>
    <row r="32454" spans="1:2" x14ac:dyDescent="0.45">
      <c r="A32454" s="18">
        <v>46385.041666666664</v>
      </c>
      <c r="B32454">
        <v>13.46</v>
      </c>
    </row>
    <row r="32455" spans="1:2" x14ac:dyDescent="0.45">
      <c r="A32455" s="18">
        <v>46385.052083333336</v>
      </c>
      <c r="B32455">
        <v>14</v>
      </c>
    </row>
    <row r="32456" spans="1:2" x14ac:dyDescent="0.45">
      <c r="A32456" s="18">
        <v>46385.0625</v>
      </c>
      <c r="B32456">
        <v>13.82</v>
      </c>
    </row>
    <row r="32457" spans="1:2" x14ac:dyDescent="0.45">
      <c r="A32457" s="18">
        <v>46385.072916666664</v>
      </c>
      <c r="B32457">
        <v>13.24</v>
      </c>
    </row>
    <row r="32458" spans="1:2" x14ac:dyDescent="0.45">
      <c r="A32458" s="18">
        <v>46385.083333333336</v>
      </c>
      <c r="B32458">
        <v>13.68</v>
      </c>
    </row>
    <row r="32459" spans="1:2" x14ac:dyDescent="0.45">
      <c r="A32459" s="18">
        <v>46385.09375</v>
      </c>
      <c r="B32459">
        <v>13.8</v>
      </c>
    </row>
    <row r="32460" spans="1:2" x14ac:dyDescent="0.45">
      <c r="A32460" s="18">
        <v>46385.104166666664</v>
      </c>
      <c r="B32460">
        <v>14</v>
      </c>
    </row>
    <row r="32461" spans="1:2" x14ac:dyDescent="0.45">
      <c r="A32461" s="18">
        <v>46385.114583333336</v>
      </c>
      <c r="B32461">
        <v>13.46</v>
      </c>
    </row>
    <row r="32462" spans="1:2" x14ac:dyDescent="0.45">
      <c r="A32462" s="18">
        <v>46385.125</v>
      </c>
      <c r="B32462">
        <v>13.54</v>
      </c>
    </row>
    <row r="32463" spans="1:2" x14ac:dyDescent="0.45">
      <c r="A32463" s="18">
        <v>46385.135416666664</v>
      </c>
      <c r="B32463">
        <v>13.82</v>
      </c>
    </row>
    <row r="32464" spans="1:2" x14ac:dyDescent="0.45">
      <c r="A32464" s="18">
        <v>46385.145833333336</v>
      </c>
      <c r="B32464">
        <v>13.88</v>
      </c>
    </row>
    <row r="32465" spans="1:2" x14ac:dyDescent="0.45">
      <c r="A32465" s="18">
        <v>46385.15625</v>
      </c>
      <c r="B32465">
        <v>13.32</v>
      </c>
    </row>
    <row r="32466" spans="1:2" x14ac:dyDescent="0.45">
      <c r="A32466" s="18">
        <v>46385.166666666664</v>
      </c>
      <c r="B32466">
        <v>13.72</v>
      </c>
    </row>
    <row r="32467" spans="1:2" x14ac:dyDescent="0.45">
      <c r="A32467" s="18">
        <v>46385.177083333336</v>
      </c>
      <c r="B32467">
        <v>14.28</v>
      </c>
    </row>
    <row r="32468" spans="1:2" x14ac:dyDescent="0.45">
      <c r="A32468" s="18">
        <v>46385.1875</v>
      </c>
      <c r="B32468">
        <v>13.38</v>
      </c>
    </row>
    <row r="32469" spans="1:2" x14ac:dyDescent="0.45">
      <c r="A32469" s="18">
        <v>46385.197916666664</v>
      </c>
      <c r="B32469">
        <v>13.7</v>
      </c>
    </row>
    <row r="32470" spans="1:2" x14ac:dyDescent="0.45">
      <c r="A32470" s="18">
        <v>46385.208333333336</v>
      </c>
      <c r="B32470">
        <v>13.7</v>
      </c>
    </row>
    <row r="32471" spans="1:2" x14ac:dyDescent="0.45">
      <c r="A32471" s="18">
        <v>46385.21875</v>
      </c>
      <c r="B32471">
        <v>13.7</v>
      </c>
    </row>
    <row r="32472" spans="1:2" x14ac:dyDescent="0.45">
      <c r="A32472" s="18">
        <v>46385.229166666664</v>
      </c>
      <c r="B32472">
        <v>13.48</v>
      </c>
    </row>
    <row r="32473" spans="1:2" x14ac:dyDescent="0.45">
      <c r="A32473" s="18">
        <v>46385.239583333336</v>
      </c>
      <c r="B32473">
        <v>13.66</v>
      </c>
    </row>
    <row r="32474" spans="1:2" x14ac:dyDescent="0.45">
      <c r="A32474" s="18">
        <v>46385.25</v>
      </c>
      <c r="B32474">
        <v>13.88</v>
      </c>
    </row>
    <row r="32475" spans="1:2" x14ac:dyDescent="0.45">
      <c r="A32475" s="18">
        <v>46385.260416666664</v>
      </c>
      <c r="B32475">
        <v>15.64</v>
      </c>
    </row>
    <row r="32476" spans="1:2" x14ac:dyDescent="0.45">
      <c r="A32476" s="18">
        <v>46385.270833333336</v>
      </c>
      <c r="B32476">
        <v>16.260000000000002</v>
      </c>
    </row>
    <row r="32477" spans="1:2" x14ac:dyDescent="0.45">
      <c r="A32477" s="18">
        <v>46385.28125</v>
      </c>
      <c r="B32477">
        <v>15.88</v>
      </c>
    </row>
    <row r="32478" spans="1:2" x14ac:dyDescent="0.45">
      <c r="A32478" s="18">
        <v>46385.291666666664</v>
      </c>
      <c r="B32478">
        <v>18.18</v>
      </c>
    </row>
    <row r="32479" spans="1:2" x14ac:dyDescent="0.45">
      <c r="A32479" s="18">
        <v>46385.302083333336</v>
      </c>
      <c r="B32479">
        <v>22.94</v>
      </c>
    </row>
    <row r="32480" spans="1:2" x14ac:dyDescent="0.45">
      <c r="A32480" s="18">
        <v>46385.3125</v>
      </c>
      <c r="B32480">
        <v>24.3</v>
      </c>
    </row>
    <row r="32481" spans="1:2" x14ac:dyDescent="0.45">
      <c r="A32481" s="18">
        <v>46385.322916666664</v>
      </c>
      <c r="B32481">
        <v>22.48</v>
      </c>
    </row>
    <row r="32482" spans="1:2" x14ac:dyDescent="0.45">
      <c r="A32482" s="18">
        <v>46385.333333333336</v>
      </c>
      <c r="B32482">
        <v>25.6</v>
      </c>
    </row>
    <row r="32483" spans="1:2" x14ac:dyDescent="0.45">
      <c r="A32483" s="18">
        <v>46385.34375</v>
      </c>
      <c r="B32483">
        <v>31.78</v>
      </c>
    </row>
    <row r="32484" spans="1:2" x14ac:dyDescent="0.45">
      <c r="A32484" s="18">
        <v>46385.354166666664</v>
      </c>
      <c r="B32484">
        <v>36.72</v>
      </c>
    </row>
    <row r="32485" spans="1:2" x14ac:dyDescent="0.45">
      <c r="A32485" s="18">
        <v>46385.364583333336</v>
      </c>
      <c r="B32485">
        <v>31.32</v>
      </c>
    </row>
    <row r="32486" spans="1:2" x14ac:dyDescent="0.45">
      <c r="A32486" s="18">
        <v>46385.375</v>
      </c>
      <c r="B32486">
        <v>29.26</v>
      </c>
    </row>
    <row r="32487" spans="1:2" x14ac:dyDescent="0.45">
      <c r="A32487" s="18">
        <v>46385.385416666664</v>
      </c>
      <c r="B32487">
        <v>25.32</v>
      </c>
    </row>
    <row r="32488" spans="1:2" x14ac:dyDescent="0.45">
      <c r="A32488" s="18">
        <v>46385.395833333336</v>
      </c>
      <c r="B32488">
        <v>26.34</v>
      </c>
    </row>
    <row r="32489" spans="1:2" x14ac:dyDescent="0.45">
      <c r="A32489" s="18">
        <v>46385.40625</v>
      </c>
      <c r="B32489">
        <v>29.32</v>
      </c>
    </row>
    <row r="32490" spans="1:2" x14ac:dyDescent="0.45">
      <c r="A32490" s="18">
        <v>46385.416666666664</v>
      </c>
      <c r="B32490">
        <v>23.52</v>
      </c>
    </row>
    <row r="32491" spans="1:2" x14ac:dyDescent="0.45">
      <c r="A32491" s="18">
        <v>46385.427083333336</v>
      </c>
      <c r="B32491">
        <v>21.7</v>
      </c>
    </row>
    <row r="32492" spans="1:2" x14ac:dyDescent="0.45">
      <c r="A32492" s="18">
        <v>46385.4375</v>
      </c>
      <c r="B32492">
        <v>20.78</v>
      </c>
    </row>
    <row r="32493" spans="1:2" x14ac:dyDescent="0.45">
      <c r="A32493" s="18">
        <v>46385.447916666664</v>
      </c>
      <c r="B32493">
        <v>22.26</v>
      </c>
    </row>
    <row r="32494" spans="1:2" x14ac:dyDescent="0.45">
      <c r="A32494" s="18">
        <v>46385.458333333336</v>
      </c>
      <c r="B32494">
        <v>27.36</v>
      </c>
    </row>
    <row r="32495" spans="1:2" x14ac:dyDescent="0.45">
      <c r="A32495" s="18">
        <v>46385.46875</v>
      </c>
      <c r="B32495">
        <v>26.22</v>
      </c>
    </row>
    <row r="32496" spans="1:2" x14ac:dyDescent="0.45">
      <c r="A32496" s="18">
        <v>46385.479166666664</v>
      </c>
      <c r="B32496">
        <v>29.86</v>
      </c>
    </row>
    <row r="32497" spans="1:2" x14ac:dyDescent="0.45">
      <c r="A32497" s="18">
        <v>46385.489583333336</v>
      </c>
      <c r="B32497">
        <v>32.82</v>
      </c>
    </row>
    <row r="32498" spans="1:2" x14ac:dyDescent="0.45">
      <c r="A32498" s="18">
        <v>46385.5</v>
      </c>
      <c r="B32498">
        <v>35.58</v>
      </c>
    </row>
    <row r="32499" spans="1:2" x14ac:dyDescent="0.45">
      <c r="A32499" s="18">
        <v>46385.510416666664</v>
      </c>
      <c r="B32499">
        <v>36.94</v>
      </c>
    </row>
    <row r="32500" spans="1:2" x14ac:dyDescent="0.45">
      <c r="A32500" s="18">
        <v>46385.520833333336</v>
      </c>
      <c r="B32500">
        <v>39.24</v>
      </c>
    </row>
    <row r="32501" spans="1:2" x14ac:dyDescent="0.45">
      <c r="A32501" s="18">
        <v>46385.53125</v>
      </c>
      <c r="B32501">
        <v>35.94</v>
      </c>
    </row>
    <row r="32502" spans="1:2" x14ac:dyDescent="0.45">
      <c r="A32502" s="18">
        <v>46385.541666666664</v>
      </c>
      <c r="B32502">
        <v>37.799999999999997</v>
      </c>
    </row>
    <row r="32503" spans="1:2" x14ac:dyDescent="0.45">
      <c r="A32503" s="18">
        <v>46385.552083333336</v>
      </c>
      <c r="B32503">
        <v>37.56</v>
      </c>
    </row>
    <row r="32504" spans="1:2" x14ac:dyDescent="0.45">
      <c r="A32504" s="18">
        <v>46385.5625</v>
      </c>
      <c r="B32504">
        <v>30.54</v>
      </c>
    </row>
    <row r="32505" spans="1:2" x14ac:dyDescent="0.45">
      <c r="A32505" s="18">
        <v>46385.572916666664</v>
      </c>
      <c r="B32505">
        <v>31.72</v>
      </c>
    </row>
    <row r="32506" spans="1:2" x14ac:dyDescent="0.45">
      <c r="A32506" s="18">
        <v>46385.583333333336</v>
      </c>
      <c r="B32506">
        <v>40.96</v>
      </c>
    </row>
    <row r="32507" spans="1:2" x14ac:dyDescent="0.45">
      <c r="A32507" s="18">
        <v>46385.59375</v>
      </c>
      <c r="B32507">
        <v>39.520000000000003</v>
      </c>
    </row>
    <row r="32508" spans="1:2" x14ac:dyDescent="0.45">
      <c r="A32508" s="18">
        <v>46385.604166666664</v>
      </c>
      <c r="B32508">
        <v>41.82</v>
      </c>
    </row>
    <row r="32509" spans="1:2" x14ac:dyDescent="0.45">
      <c r="A32509" s="18">
        <v>46385.614583333336</v>
      </c>
      <c r="B32509">
        <v>40.58</v>
      </c>
    </row>
    <row r="32510" spans="1:2" x14ac:dyDescent="0.45">
      <c r="A32510" s="18">
        <v>46385.625</v>
      </c>
      <c r="B32510">
        <v>35.520000000000003</v>
      </c>
    </row>
    <row r="32511" spans="1:2" x14ac:dyDescent="0.45">
      <c r="A32511" s="18">
        <v>46385.635416666664</v>
      </c>
      <c r="B32511">
        <v>40.74</v>
      </c>
    </row>
    <row r="32512" spans="1:2" x14ac:dyDescent="0.45">
      <c r="A32512" s="18">
        <v>46385.645833333336</v>
      </c>
      <c r="B32512">
        <v>38.6</v>
      </c>
    </row>
    <row r="32513" spans="1:2" x14ac:dyDescent="0.45">
      <c r="A32513" s="18">
        <v>46385.65625</v>
      </c>
      <c r="B32513">
        <v>42.5</v>
      </c>
    </row>
    <row r="32514" spans="1:2" x14ac:dyDescent="0.45">
      <c r="A32514" s="18">
        <v>46385.666666666664</v>
      </c>
      <c r="B32514">
        <v>43.1</v>
      </c>
    </row>
    <row r="32515" spans="1:2" x14ac:dyDescent="0.45">
      <c r="A32515" s="18">
        <v>46385.677083333336</v>
      </c>
      <c r="B32515">
        <v>46.6</v>
      </c>
    </row>
    <row r="32516" spans="1:2" x14ac:dyDescent="0.45">
      <c r="A32516" s="18">
        <v>46385.6875</v>
      </c>
      <c r="B32516">
        <v>51.44</v>
      </c>
    </row>
    <row r="32517" spans="1:2" x14ac:dyDescent="0.45">
      <c r="A32517" s="18">
        <v>46385.697916666664</v>
      </c>
      <c r="B32517">
        <v>32.18</v>
      </c>
    </row>
    <row r="32518" spans="1:2" x14ac:dyDescent="0.45">
      <c r="A32518" s="18">
        <v>46385.708333333336</v>
      </c>
      <c r="B32518">
        <v>35.340000000000003</v>
      </c>
    </row>
    <row r="32519" spans="1:2" x14ac:dyDescent="0.45">
      <c r="A32519" s="18">
        <v>46385.71875</v>
      </c>
      <c r="B32519">
        <v>26.58</v>
      </c>
    </row>
    <row r="32520" spans="1:2" x14ac:dyDescent="0.45">
      <c r="A32520" s="18">
        <v>46385.729166666664</v>
      </c>
      <c r="B32520">
        <v>26.96</v>
      </c>
    </row>
    <row r="32521" spans="1:2" x14ac:dyDescent="0.45">
      <c r="A32521" s="18">
        <v>46385.739583333336</v>
      </c>
      <c r="B32521">
        <v>22.34</v>
      </c>
    </row>
    <row r="32522" spans="1:2" x14ac:dyDescent="0.45">
      <c r="A32522" s="18">
        <v>46385.75</v>
      </c>
      <c r="B32522">
        <v>19.12</v>
      </c>
    </row>
    <row r="32523" spans="1:2" x14ac:dyDescent="0.45">
      <c r="A32523" s="18">
        <v>46385.760416666664</v>
      </c>
      <c r="B32523">
        <v>19.079999999999998</v>
      </c>
    </row>
    <row r="32524" spans="1:2" x14ac:dyDescent="0.45">
      <c r="A32524" s="18">
        <v>46385.770833333336</v>
      </c>
      <c r="B32524">
        <v>19.260000000000002</v>
      </c>
    </row>
    <row r="32525" spans="1:2" x14ac:dyDescent="0.45">
      <c r="A32525" s="18">
        <v>46385.78125</v>
      </c>
      <c r="B32525">
        <v>19.079999999999998</v>
      </c>
    </row>
    <row r="32526" spans="1:2" x14ac:dyDescent="0.45">
      <c r="A32526" s="18">
        <v>46385.791666666664</v>
      </c>
      <c r="B32526">
        <v>15.9</v>
      </c>
    </row>
    <row r="32527" spans="1:2" x14ac:dyDescent="0.45">
      <c r="A32527" s="18">
        <v>46385.802083333336</v>
      </c>
      <c r="B32527">
        <v>16.2</v>
      </c>
    </row>
    <row r="32528" spans="1:2" x14ac:dyDescent="0.45">
      <c r="A32528" s="18">
        <v>46385.8125</v>
      </c>
      <c r="B32528">
        <v>16.2</v>
      </c>
    </row>
    <row r="32529" spans="1:2" x14ac:dyDescent="0.45">
      <c r="A32529" s="18">
        <v>46385.822916666664</v>
      </c>
      <c r="B32529">
        <v>15.58</v>
      </c>
    </row>
    <row r="32530" spans="1:2" x14ac:dyDescent="0.45">
      <c r="A32530" s="18">
        <v>46385.833333333336</v>
      </c>
      <c r="B32530">
        <v>15.48</v>
      </c>
    </row>
    <row r="32531" spans="1:2" x14ac:dyDescent="0.45">
      <c r="A32531" s="18">
        <v>46385.84375</v>
      </c>
      <c r="B32531">
        <v>14.86</v>
      </c>
    </row>
    <row r="32532" spans="1:2" x14ac:dyDescent="0.45">
      <c r="A32532" s="18">
        <v>46385.854166666664</v>
      </c>
      <c r="B32532">
        <v>14.72</v>
      </c>
    </row>
    <row r="32533" spans="1:2" x14ac:dyDescent="0.45">
      <c r="A32533" s="18">
        <v>46385.864583333336</v>
      </c>
      <c r="B32533">
        <v>14.82</v>
      </c>
    </row>
    <row r="32534" spans="1:2" x14ac:dyDescent="0.45">
      <c r="A32534" s="18">
        <v>46385.875</v>
      </c>
      <c r="B32534">
        <v>14.48</v>
      </c>
    </row>
    <row r="32535" spans="1:2" x14ac:dyDescent="0.45">
      <c r="A32535" s="18">
        <v>46385.885416666664</v>
      </c>
      <c r="B32535">
        <v>15.12</v>
      </c>
    </row>
    <row r="32536" spans="1:2" x14ac:dyDescent="0.45">
      <c r="A32536" s="18">
        <v>46385.895833333336</v>
      </c>
      <c r="B32536">
        <v>14.34</v>
      </c>
    </row>
    <row r="32537" spans="1:2" x14ac:dyDescent="0.45">
      <c r="A32537" s="18">
        <v>46385.90625</v>
      </c>
      <c r="B32537">
        <v>14.88</v>
      </c>
    </row>
    <row r="32538" spans="1:2" x14ac:dyDescent="0.45">
      <c r="A32538" s="18">
        <v>46385.916666666664</v>
      </c>
      <c r="B32538">
        <v>14.8</v>
      </c>
    </row>
    <row r="32539" spans="1:2" x14ac:dyDescent="0.45">
      <c r="A32539" s="18">
        <v>46385.927083333336</v>
      </c>
      <c r="B32539">
        <v>12.58</v>
      </c>
    </row>
    <row r="32540" spans="1:2" x14ac:dyDescent="0.45">
      <c r="A32540" s="18">
        <v>46385.9375</v>
      </c>
      <c r="B32540">
        <v>12.56</v>
      </c>
    </row>
    <row r="32541" spans="1:2" x14ac:dyDescent="0.45">
      <c r="A32541" s="18">
        <v>46385.947916666664</v>
      </c>
      <c r="B32541">
        <v>13.22</v>
      </c>
    </row>
    <row r="32542" spans="1:2" x14ac:dyDescent="0.45">
      <c r="A32542" s="18">
        <v>46385.958333333336</v>
      </c>
      <c r="B32542">
        <v>12.44</v>
      </c>
    </row>
    <row r="32543" spans="1:2" x14ac:dyDescent="0.45">
      <c r="A32543" s="18">
        <v>46385.96875</v>
      </c>
      <c r="B32543">
        <v>12.36</v>
      </c>
    </row>
    <row r="32544" spans="1:2" x14ac:dyDescent="0.45">
      <c r="A32544" s="18">
        <v>46385.979166666664</v>
      </c>
      <c r="B32544">
        <v>12.84</v>
      </c>
    </row>
    <row r="32545" spans="1:2" x14ac:dyDescent="0.45">
      <c r="A32545" s="18">
        <v>46385.989583333336</v>
      </c>
      <c r="B32545">
        <v>12.62</v>
      </c>
    </row>
    <row r="32546" spans="1:2" x14ac:dyDescent="0.45">
      <c r="A32546" s="12">
        <v>46386</v>
      </c>
      <c r="B32546">
        <v>12.1</v>
      </c>
    </row>
    <row r="32547" spans="1:2" x14ac:dyDescent="0.45">
      <c r="A32547" s="18">
        <v>46386.010416666664</v>
      </c>
      <c r="B32547">
        <v>12.56</v>
      </c>
    </row>
    <row r="32548" spans="1:2" x14ac:dyDescent="0.45">
      <c r="A32548" s="18">
        <v>46386.020833333336</v>
      </c>
      <c r="B32548">
        <v>12.48</v>
      </c>
    </row>
    <row r="32549" spans="1:2" x14ac:dyDescent="0.45">
      <c r="A32549" s="18">
        <v>46386.03125</v>
      </c>
      <c r="B32549">
        <v>12.4</v>
      </c>
    </row>
    <row r="32550" spans="1:2" x14ac:dyDescent="0.45">
      <c r="A32550" s="18">
        <v>46386.041666666664</v>
      </c>
      <c r="B32550">
        <v>11.88</v>
      </c>
    </row>
    <row r="32551" spans="1:2" x14ac:dyDescent="0.45">
      <c r="A32551" s="18">
        <v>46386.052083333336</v>
      </c>
      <c r="B32551">
        <v>12.4</v>
      </c>
    </row>
    <row r="32552" spans="1:2" x14ac:dyDescent="0.45">
      <c r="A32552" s="18">
        <v>46386.0625</v>
      </c>
      <c r="B32552">
        <v>12.68</v>
      </c>
    </row>
    <row r="32553" spans="1:2" x14ac:dyDescent="0.45">
      <c r="A32553" s="18">
        <v>46386.072916666664</v>
      </c>
      <c r="B32553">
        <v>12.02</v>
      </c>
    </row>
    <row r="32554" spans="1:2" x14ac:dyDescent="0.45">
      <c r="A32554" s="18">
        <v>46386.083333333336</v>
      </c>
      <c r="B32554">
        <v>12.56</v>
      </c>
    </row>
    <row r="32555" spans="1:2" x14ac:dyDescent="0.45">
      <c r="A32555" s="18">
        <v>46386.09375</v>
      </c>
      <c r="B32555">
        <v>12.5</v>
      </c>
    </row>
    <row r="32556" spans="1:2" x14ac:dyDescent="0.45">
      <c r="A32556" s="18">
        <v>46386.104166666664</v>
      </c>
      <c r="B32556">
        <v>12.7</v>
      </c>
    </row>
    <row r="32557" spans="1:2" x14ac:dyDescent="0.45">
      <c r="A32557" s="18">
        <v>46386.114583333336</v>
      </c>
      <c r="B32557">
        <v>12.06</v>
      </c>
    </row>
    <row r="32558" spans="1:2" x14ac:dyDescent="0.45">
      <c r="A32558" s="18">
        <v>46386.125</v>
      </c>
      <c r="B32558">
        <v>12.34</v>
      </c>
    </row>
    <row r="32559" spans="1:2" x14ac:dyDescent="0.45">
      <c r="A32559" s="18">
        <v>46386.135416666664</v>
      </c>
      <c r="B32559">
        <v>12.54</v>
      </c>
    </row>
    <row r="32560" spans="1:2" x14ac:dyDescent="0.45">
      <c r="A32560" s="18">
        <v>46386.145833333336</v>
      </c>
      <c r="B32560">
        <v>12.52</v>
      </c>
    </row>
    <row r="32561" spans="1:2" x14ac:dyDescent="0.45">
      <c r="A32561" s="18">
        <v>46386.15625</v>
      </c>
      <c r="B32561">
        <v>12.7</v>
      </c>
    </row>
    <row r="32562" spans="1:2" x14ac:dyDescent="0.45">
      <c r="A32562" s="18">
        <v>46386.166666666664</v>
      </c>
      <c r="B32562">
        <v>12.38</v>
      </c>
    </row>
    <row r="32563" spans="1:2" x14ac:dyDescent="0.45">
      <c r="A32563" s="18">
        <v>46386.177083333336</v>
      </c>
      <c r="B32563">
        <v>12.08</v>
      </c>
    </row>
    <row r="32564" spans="1:2" x14ac:dyDescent="0.45">
      <c r="A32564" s="18">
        <v>46386.1875</v>
      </c>
      <c r="B32564">
        <v>12.7</v>
      </c>
    </row>
    <row r="32565" spans="1:2" x14ac:dyDescent="0.45">
      <c r="A32565" s="18">
        <v>46386.197916666664</v>
      </c>
      <c r="B32565">
        <v>13.02</v>
      </c>
    </row>
    <row r="32566" spans="1:2" x14ac:dyDescent="0.45">
      <c r="A32566" s="18">
        <v>46386.208333333336</v>
      </c>
      <c r="B32566">
        <v>11.98</v>
      </c>
    </row>
    <row r="32567" spans="1:2" x14ac:dyDescent="0.45">
      <c r="A32567" s="18">
        <v>46386.21875</v>
      </c>
      <c r="B32567">
        <v>12.42</v>
      </c>
    </row>
    <row r="32568" spans="1:2" x14ac:dyDescent="0.45">
      <c r="A32568" s="18">
        <v>46386.229166666664</v>
      </c>
      <c r="B32568">
        <v>12.7</v>
      </c>
    </row>
    <row r="32569" spans="1:2" x14ac:dyDescent="0.45">
      <c r="A32569" s="18">
        <v>46386.239583333336</v>
      </c>
      <c r="B32569">
        <v>12</v>
      </c>
    </row>
    <row r="32570" spans="1:2" x14ac:dyDescent="0.45">
      <c r="A32570" s="18">
        <v>46386.25</v>
      </c>
      <c r="B32570">
        <v>12.58</v>
      </c>
    </row>
    <row r="32571" spans="1:2" x14ac:dyDescent="0.45">
      <c r="A32571" s="18">
        <v>46386.260416666664</v>
      </c>
      <c r="B32571">
        <v>14.86</v>
      </c>
    </row>
    <row r="32572" spans="1:2" x14ac:dyDescent="0.45">
      <c r="A32572" s="18">
        <v>46386.270833333336</v>
      </c>
      <c r="B32572">
        <v>14.72</v>
      </c>
    </row>
    <row r="32573" spans="1:2" x14ac:dyDescent="0.45">
      <c r="A32573" s="18">
        <v>46386.28125</v>
      </c>
      <c r="B32573">
        <v>14.38</v>
      </c>
    </row>
    <row r="32574" spans="1:2" x14ac:dyDescent="0.45">
      <c r="A32574" s="18">
        <v>46386.291666666664</v>
      </c>
      <c r="B32574">
        <v>17.82</v>
      </c>
    </row>
    <row r="32575" spans="1:2" x14ac:dyDescent="0.45">
      <c r="A32575" s="18">
        <v>46386.302083333336</v>
      </c>
      <c r="B32575">
        <v>22.88</v>
      </c>
    </row>
    <row r="32576" spans="1:2" x14ac:dyDescent="0.45">
      <c r="A32576" s="18">
        <v>46386.3125</v>
      </c>
      <c r="B32576">
        <v>21.42</v>
      </c>
    </row>
    <row r="32577" spans="1:2" x14ac:dyDescent="0.45">
      <c r="A32577" s="18">
        <v>46386.322916666664</v>
      </c>
      <c r="B32577">
        <v>26.86</v>
      </c>
    </row>
    <row r="32578" spans="1:2" x14ac:dyDescent="0.45">
      <c r="A32578" s="18">
        <v>46386.333333333336</v>
      </c>
      <c r="B32578">
        <v>30.04</v>
      </c>
    </row>
    <row r="32579" spans="1:2" x14ac:dyDescent="0.45">
      <c r="A32579" s="18">
        <v>46386.34375</v>
      </c>
      <c r="B32579">
        <v>39.42</v>
      </c>
    </row>
    <row r="32580" spans="1:2" x14ac:dyDescent="0.45">
      <c r="A32580" s="18">
        <v>46386.354166666664</v>
      </c>
      <c r="B32580">
        <v>42.34</v>
      </c>
    </row>
    <row r="32581" spans="1:2" x14ac:dyDescent="0.45">
      <c r="A32581" s="18">
        <v>46386.364583333336</v>
      </c>
      <c r="B32581">
        <v>39.32</v>
      </c>
    </row>
    <row r="32582" spans="1:2" x14ac:dyDescent="0.45">
      <c r="A32582" s="18">
        <v>46386.375</v>
      </c>
      <c r="B32582">
        <v>33.42</v>
      </c>
    </row>
    <row r="32583" spans="1:2" x14ac:dyDescent="0.45">
      <c r="A32583" s="18">
        <v>46386.385416666664</v>
      </c>
      <c r="B32583">
        <v>43.44</v>
      </c>
    </row>
    <row r="32584" spans="1:2" x14ac:dyDescent="0.45">
      <c r="A32584" s="18">
        <v>46386.395833333336</v>
      </c>
      <c r="B32584">
        <v>42.86</v>
      </c>
    </row>
    <row r="32585" spans="1:2" x14ac:dyDescent="0.45">
      <c r="A32585" s="18">
        <v>46386.40625</v>
      </c>
      <c r="B32585">
        <v>34.799999999999997</v>
      </c>
    </row>
    <row r="32586" spans="1:2" x14ac:dyDescent="0.45">
      <c r="A32586" s="18">
        <v>46386.416666666664</v>
      </c>
      <c r="B32586">
        <v>40.28</v>
      </c>
    </row>
    <row r="32587" spans="1:2" x14ac:dyDescent="0.45">
      <c r="A32587" s="18">
        <v>46386.427083333336</v>
      </c>
      <c r="B32587">
        <v>36.72</v>
      </c>
    </row>
    <row r="32588" spans="1:2" x14ac:dyDescent="0.45">
      <c r="A32588" s="18">
        <v>46386.4375</v>
      </c>
      <c r="B32588">
        <v>41.82</v>
      </c>
    </row>
    <row r="32589" spans="1:2" x14ac:dyDescent="0.45">
      <c r="A32589" s="18">
        <v>46386.447916666664</v>
      </c>
      <c r="B32589">
        <v>43.66</v>
      </c>
    </row>
    <row r="32590" spans="1:2" x14ac:dyDescent="0.45">
      <c r="A32590" s="18">
        <v>46386.458333333336</v>
      </c>
      <c r="B32590">
        <v>46.56</v>
      </c>
    </row>
    <row r="32591" spans="1:2" x14ac:dyDescent="0.45">
      <c r="A32591" s="18">
        <v>46386.46875</v>
      </c>
      <c r="B32591">
        <v>46.06</v>
      </c>
    </row>
    <row r="32592" spans="1:2" x14ac:dyDescent="0.45">
      <c r="A32592" s="18">
        <v>46386.479166666664</v>
      </c>
      <c r="B32592">
        <v>42.06</v>
      </c>
    </row>
    <row r="32593" spans="1:2" x14ac:dyDescent="0.45">
      <c r="A32593" s="18">
        <v>46386.489583333336</v>
      </c>
      <c r="B32593">
        <v>50.4</v>
      </c>
    </row>
    <row r="32594" spans="1:2" x14ac:dyDescent="0.45">
      <c r="A32594" s="18">
        <v>46386.5</v>
      </c>
      <c r="B32594">
        <v>41</v>
      </c>
    </row>
    <row r="32595" spans="1:2" x14ac:dyDescent="0.45">
      <c r="A32595" s="18">
        <v>46386.510416666664</v>
      </c>
      <c r="B32595">
        <v>46.32</v>
      </c>
    </row>
    <row r="32596" spans="1:2" x14ac:dyDescent="0.45">
      <c r="A32596" s="18">
        <v>46386.520833333336</v>
      </c>
      <c r="B32596">
        <v>46</v>
      </c>
    </row>
    <row r="32597" spans="1:2" x14ac:dyDescent="0.45">
      <c r="A32597" s="18">
        <v>46386.53125</v>
      </c>
      <c r="B32597">
        <v>47.1</v>
      </c>
    </row>
    <row r="32598" spans="1:2" x14ac:dyDescent="0.45">
      <c r="A32598" s="18">
        <v>46386.541666666664</v>
      </c>
      <c r="B32598">
        <v>43.96</v>
      </c>
    </row>
    <row r="32599" spans="1:2" x14ac:dyDescent="0.45">
      <c r="A32599" s="18">
        <v>46386.552083333336</v>
      </c>
      <c r="B32599">
        <v>44.44</v>
      </c>
    </row>
    <row r="32600" spans="1:2" x14ac:dyDescent="0.45">
      <c r="A32600" s="18">
        <v>46386.5625</v>
      </c>
      <c r="B32600">
        <v>33.479999999999997</v>
      </c>
    </row>
    <row r="32601" spans="1:2" x14ac:dyDescent="0.45">
      <c r="A32601" s="18">
        <v>46386.572916666664</v>
      </c>
      <c r="B32601">
        <v>32.56</v>
      </c>
    </row>
    <row r="32602" spans="1:2" x14ac:dyDescent="0.45">
      <c r="A32602" s="18">
        <v>46386.583333333336</v>
      </c>
      <c r="B32602">
        <v>35.94</v>
      </c>
    </row>
    <row r="32603" spans="1:2" x14ac:dyDescent="0.45">
      <c r="A32603" s="18">
        <v>46386.59375</v>
      </c>
      <c r="B32603">
        <v>42.44</v>
      </c>
    </row>
    <row r="32604" spans="1:2" x14ac:dyDescent="0.45">
      <c r="A32604" s="18">
        <v>46386.604166666664</v>
      </c>
      <c r="B32604">
        <v>40.54</v>
      </c>
    </row>
    <row r="32605" spans="1:2" x14ac:dyDescent="0.45">
      <c r="A32605" s="18">
        <v>46386.614583333336</v>
      </c>
      <c r="B32605">
        <v>40.78</v>
      </c>
    </row>
    <row r="32606" spans="1:2" x14ac:dyDescent="0.45">
      <c r="A32606" s="18">
        <v>46386.625</v>
      </c>
      <c r="B32606">
        <v>42.82</v>
      </c>
    </row>
    <row r="32607" spans="1:2" x14ac:dyDescent="0.45">
      <c r="A32607" s="18">
        <v>46386.635416666664</v>
      </c>
      <c r="B32607">
        <v>35.94</v>
      </c>
    </row>
    <row r="32608" spans="1:2" x14ac:dyDescent="0.45">
      <c r="A32608" s="18">
        <v>46386.645833333336</v>
      </c>
      <c r="B32608">
        <v>29.52</v>
      </c>
    </row>
    <row r="32609" spans="1:2" x14ac:dyDescent="0.45">
      <c r="A32609" s="18">
        <v>46386.65625</v>
      </c>
      <c r="B32609">
        <v>37.32</v>
      </c>
    </row>
    <row r="32610" spans="1:2" x14ac:dyDescent="0.45">
      <c r="A32610" s="18">
        <v>46386.666666666664</v>
      </c>
      <c r="B32610">
        <v>38.340000000000003</v>
      </c>
    </row>
    <row r="32611" spans="1:2" x14ac:dyDescent="0.45">
      <c r="A32611" s="18">
        <v>46386.677083333336</v>
      </c>
      <c r="B32611">
        <v>35.619999999999997</v>
      </c>
    </row>
    <row r="32612" spans="1:2" x14ac:dyDescent="0.45">
      <c r="A32612" s="18">
        <v>46386.6875</v>
      </c>
      <c r="B32612">
        <v>35.04</v>
      </c>
    </row>
    <row r="32613" spans="1:2" x14ac:dyDescent="0.45">
      <c r="A32613" s="18">
        <v>46386.697916666664</v>
      </c>
      <c r="B32613">
        <v>30.68</v>
      </c>
    </row>
    <row r="32614" spans="1:2" x14ac:dyDescent="0.45">
      <c r="A32614" s="18">
        <v>46386.708333333336</v>
      </c>
      <c r="B32614">
        <v>29.88</v>
      </c>
    </row>
    <row r="32615" spans="1:2" x14ac:dyDescent="0.45">
      <c r="A32615" s="18">
        <v>46386.71875</v>
      </c>
      <c r="B32615">
        <v>26</v>
      </c>
    </row>
    <row r="32616" spans="1:2" x14ac:dyDescent="0.45">
      <c r="A32616" s="18">
        <v>46386.729166666664</v>
      </c>
      <c r="B32616">
        <v>22.98</v>
      </c>
    </row>
    <row r="32617" spans="1:2" x14ac:dyDescent="0.45">
      <c r="A32617" s="18">
        <v>46386.739583333336</v>
      </c>
      <c r="B32617">
        <v>25.48</v>
      </c>
    </row>
    <row r="32618" spans="1:2" x14ac:dyDescent="0.45">
      <c r="A32618" s="18">
        <v>46386.75</v>
      </c>
      <c r="B32618">
        <v>21.44</v>
      </c>
    </row>
    <row r="32619" spans="1:2" x14ac:dyDescent="0.45">
      <c r="A32619" s="18">
        <v>46386.760416666664</v>
      </c>
      <c r="B32619">
        <v>20.96</v>
      </c>
    </row>
    <row r="32620" spans="1:2" x14ac:dyDescent="0.45">
      <c r="A32620" s="18">
        <v>46386.770833333336</v>
      </c>
      <c r="B32620">
        <v>20.56</v>
      </c>
    </row>
    <row r="32621" spans="1:2" x14ac:dyDescent="0.45">
      <c r="A32621" s="18">
        <v>46386.78125</v>
      </c>
      <c r="B32621">
        <v>20.16</v>
      </c>
    </row>
    <row r="32622" spans="1:2" x14ac:dyDescent="0.45">
      <c r="A32622" s="18">
        <v>46386.791666666664</v>
      </c>
      <c r="B32622">
        <v>17.600000000000001</v>
      </c>
    </row>
    <row r="32623" spans="1:2" x14ac:dyDescent="0.45">
      <c r="A32623" s="18">
        <v>46386.802083333336</v>
      </c>
      <c r="B32623">
        <v>16.440000000000001</v>
      </c>
    </row>
    <row r="32624" spans="1:2" x14ac:dyDescent="0.45">
      <c r="A32624" s="18">
        <v>46386.8125</v>
      </c>
      <c r="B32624">
        <v>16.72</v>
      </c>
    </row>
    <row r="32625" spans="1:2" x14ac:dyDescent="0.45">
      <c r="A32625" s="18">
        <v>46386.822916666664</v>
      </c>
      <c r="B32625">
        <v>16.440000000000001</v>
      </c>
    </row>
    <row r="32626" spans="1:2" x14ac:dyDescent="0.45">
      <c r="A32626" s="18">
        <v>46386.833333333336</v>
      </c>
      <c r="B32626">
        <v>16.12</v>
      </c>
    </row>
    <row r="32627" spans="1:2" x14ac:dyDescent="0.45">
      <c r="A32627" s="18">
        <v>46386.84375</v>
      </c>
      <c r="B32627">
        <v>15.68</v>
      </c>
    </row>
    <row r="32628" spans="1:2" x14ac:dyDescent="0.45">
      <c r="A32628" s="18">
        <v>46386.854166666664</v>
      </c>
      <c r="B32628">
        <v>15.44</v>
      </c>
    </row>
    <row r="32629" spans="1:2" x14ac:dyDescent="0.45">
      <c r="A32629" s="18">
        <v>46386.864583333336</v>
      </c>
      <c r="B32629">
        <v>15.14</v>
      </c>
    </row>
    <row r="32630" spans="1:2" x14ac:dyDescent="0.45">
      <c r="A32630" s="18">
        <v>46386.875</v>
      </c>
      <c r="B32630">
        <v>15.1</v>
      </c>
    </row>
    <row r="32631" spans="1:2" x14ac:dyDescent="0.45">
      <c r="A32631" s="18">
        <v>46386.885416666664</v>
      </c>
      <c r="B32631">
        <v>15.74</v>
      </c>
    </row>
    <row r="32632" spans="1:2" x14ac:dyDescent="0.45">
      <c r="A32632" s="18">
        <v>46386.895833333336</v>
      </c>
      <c r="B32632">
        <v>15.34</v>
      </c>
    </row>
    <row r="32633" spans="1:2" x14ac:dyDescent="0.45">
      <c r="A32633" s="18">
        <v>46386.90625</v>
      </c>
      <c r="B32633">
        <v>15.58</v>
      </c>
    </row>
    <row r="32634" spans="1:2" x14ac:dyDescent="0.45">
      <c r="A32634" s="18">
        <v>46386.916666666664</v>
      </c>
      <c r="B32634">
        <v>14.92</v>
      </c>
    </row>
    <row r="32635" spans="1:2" x14ac:dyDescent="0.45">
      <c r="A32635" s="18">
        <v>46386.927083333336</v>
      </c>
      <c r="B32635">
        <v>13.52</v>
      </c>
    </row>
    <row r="32636" spans="1:2" x14ac:dyDescent="0.45">
      <c r="A32636" s="18">
        <v>46386.9375</v>
      </c>
      <c r="B32636">
        <v>13.34</v>
      </c>
    </row>
    <row r="32637" spans="1:2" x14ac:dyDescent="0.45">
      <c r="A32637" s="18">
        <v>46386.947916666664</v>
      </c>
      <c r="B32637">
        <v>13.18</v>
      </c>
    </row>
    <row r="32638" spans="1:2" x14ac:dyDescent="0.45">
      <c r="A32638" s="18">
        <v>46386.958333333336</v>
      </c>
      <c r="B32638">
        <v>13.14</v>
      </c>
    </row>
    <row r="32639" spans="1:2" x14ac:dyDescent="0.45">
      <c r="A32639" s="18">
        <v>46386.96875</v>
      </c>
      <c r="B32639">
        <v>13.34</v>
      </c>
    </row>
    <row r="32640" spans="1:2" x14ac:dyDescent="0.45">
      <c r="A32640" s="18">
        <v>46386.979166666664</v>
      </c>
      <c r="B32640">
        <v>13.36</v>
      </c>
    </row>
    <row r="32641" spans="1:2" x14ac:dyDescent="0.45">
      <c r="A32641" s="18">
        <v>46386.989583333336</v>
      </c>
      <c r="B32641">
        <v>13.14</v>
      </c>
    </row>
    <row r="32642" spans="1:2" x14ac:dyDescent="0.45">
      <c r="A32642" s="12">
        <v>46387</v>
      </c>
      <c r="B32642">
        <v>12.7</v>
      </c>
    </row>
    <row r="32643" spans="1:2" x14ac:dyDescent="0.45">
      <c r="A32643" s="18">
        <v>46387.010416666664</v>
      </c>
      <c r="B32643">
        <v>12.9</v>
      </c>
    </row>
    <row r="32644" spans="1:2" x14ac:dyDescent="0.45">
      <c r="A32644" s="18">
        <v>46387.020833333336</v>
      </c>
      <c r="B32644">
        <v>12.38</v>
      </c>
    </row>
    <row r="32645" spans="1:2" x14ac:dyDescent="0.45">
      <c r="A32645" s="18">
        <v>46387.03125</v>
      </c>
      <c r="B32645">
        <v>12.28</v>
      </c>
    </row>
    <row r="32646" spans="1:2" x14ac:dyDescent="0.45">
      <c r="A32646" s="18">
        <v>46387.041666666664</v>
      </c>
      <c r="B32646">
        <v>13.12</v>
      </c>
    </row>
    <row r="32647" spans="1:2" x14ac:dyDescent="0.45">
      <c r="A32647" s="18">
        <v>46387.052083333336</v>
      </c>
      <c r="B32647">
        <v>12.92</v>
      </c>
    </row>
    <row r="32648" spans="1:2" x14ac:dyDescent="0.45">
      <c r="A32648" s="18">
        <v>46387.0625</v>
      </c>
      <c r="B32648">
        <v>12.6</v>
      </c>
    </row>
    <row r="32649" spans="1:2" x14ac:dyDescent="0.45">
      <c r="A32649" s="18">
        <v>46387.072916666664</v>
      </c>
      <c r="B32649">
        <v>12.46</v>
      </c>
    </row>
    <row r="32650" spans="1:2" x14ac:dyDescent="0.45">
      <c r="A32650" s="18">
        <v>46387.083333333336</v>
      </c>
      <c r="B32650">
        <v>12.84</v>
      </c>
    </row>
    <row r="32651" spans="1:2" x14ac:dyDescent="0.45">
      <c r="A32651" s="18">
        <v>46387.09375</v>
      </c>
      <c r="B32651">
        <v>13.12</v>
      </c>
    </row>
    <row r="32652" spans="1:2" x14ac:dyDescent="0.45">
      <c r="A32652" s="18">
        <v>46387.104166666664</v>
      </c>
      <c r="B32652">
        <v>12.62</v>
      </c>
    </row>
    <row r="32653" spans="1:2" x14ac:dyDescent="0.45">
      <c r="A32653" s="18">
        <v>46387.114583333336</v>
      </c>
      <c r="B32653">
        <v>12.38</v>
      </c>
    </row>
    <row r="32654" spans="1:2" x14ac:dyDescent="0.45">
      <c r="A32654" s="18">
        <v>46387.125</v>
      </c>
      <c r="B32654">
        <v>12.8</v>
      </c>
    </row>
    <row r="32655" spans="1:2" x14ac:dyDescent="0.45">
      <c r="A32655" s="18">
        <v>46387.135416666664</v>
      </c>
      <c r="B32655">
        <v>12.68</v>
      </c>
    </row>
    <row r="32656" spans="1:2" x14ac:dyDescent="0.45">
      <c r="A32656" s="18">
        <v>46387.145833333336</v>
      </c>
      <c r="B32656">
        <v>13.12</v>
      </c>
    </row>
    <row r="32657" spans="1:2" x14ac:dyDescent="0.45">
      <c r="A32657" s="18">
        <v>46387.15625</v>
      </c>
      <c r="B32657">
        <v>12.58</v>
      </c>
    </row>
    <row r="32658" spans="1:2" x14ac:dyDescent="0.45">
      <c r="A32658" s="18">
        <v>46387.166666666664</v>
      </c>
      <c r="B32658">
        <v>12.8</v>
      </c>
    </row>
    <row r="32659" spans="1:2" x14ac:dyDescent="0.45">
      <c r="A32659" s="18">
        <v>46387.177083333336</v>
      </c>
      <c r="B32659">
        <v>12.74</v>
      </c>
    </row>
    <row r="32660" spans="1:2" x14ac:dyDescent="0.45">
      <c r="A32660" s="18">
        <v>46387.1875</v>
      </c>
      <c r="B32660">
        <v>12.14</v>
      </c>
    </row>
    <row r="32661" spans="1:2" x14ac:dyDescent="0.45">
      <c r="A32661" s="18">
        <v>46387.197916666664</v>
      </c>
      <c r="B32661">
        <v>12.98</v>
      </c>
    </row>
    <row r="32662" spans="1:2" x14ac:dyDescent="0.45">
      <c r="A32662" s="18">
        <v>46387.208333333336</v>
      </c>
      <c r="B32662">
        <v>12.58</v>
      </c>
    </row>
    <row r="32663" spans="1:2" x14ac:dyDescent="0.45">
      <c r="A32663" s="18">
        <v>46387.21875</v>
      </c>
      <c r="B32663">
        <v>12.92</v>
      </c>
    </row>
    <row r="32664" spans="1:2" x14ac:dyDescent="0.45">
      <c r="A32664" s="18">
        <v>46387.229166666664</v>
      </c>
      <c r="B32664">
        <v>12.6</v>
      </c>
    </row>
    <row r="32665" spans="1:2" x14ac:dyDescent="0.45">
      <c r="A32665" s="18">
        <v>46387.239583333336</v>
      </c>
      <c r="B32665">
        <v>12.34</v>
      </c>
    </row>
    <row r="32666" spans="1:2" x14ac:dyDescent="0.45">
      <c r="A32666" s="18">
        <v>46387.25</v>
      </c>
      <c r="B32666">
        <v>12.9</v>
      </c>
    </row>
    <row r="32667" spans="1:2" x14ac:dyDescent="0.45">
      <c r="A32667" s="18">
        <v>46387.260416666664</v>
      </c>
      <c r="B32667">
        <v>14.56</v>
      </c>
    </row>
    <row r="32668" spans="1:2" x14ac:dyDescent="0.45">
      <c r="A32668" s="18">
        <v>46387.270833333336</v>
      </c>
      <c r="B32668">
        <v>14.88</v>
      </c>
    </row>
    <row r="32669" spans="1:2" x14ac:dyDescent="0.45">
      <c r="A32669" s="18">
        <v>46387.28125</v>
      </c>
      <c r="B32669">
        <v>14.36</v>
      </c>
    </row>
    <row r="32670" spans="1:2" x14ac:dyDescent="0.45">
      <c r="A32670" s="18">
        <v>46387.291666666664</v>
      </c>
      <c r="B32670">
        <v>14.66</v>
      </c>
    </row>
    <row r="32671" spans="1:2" x14ac:dyDescent="0.45">
      <c r="A32671" s="18">
        <v>46387.302083333336</v>
      </c>
      <c r="B32671">
        <v>14.42</v>
      </c>
    </row>
    <row r="32672" spans="1:2" x14ac:dyDescent="0.45">
      <c r="A32672" s="18">
        <v>46387.3125</v>
      </c>
      <c r="B32672">
        <v>15.12</v>
      </c>
    </row>
    <row r="32673" spans="1:2" x14ac:dyDescent="0.45">
      <c r="A32673" s="18">
        <v>46387.322916666664</v>
      </c>
      <c r="B32673">
        <v>14.64</v>
      </c>
    </row>
    <row r="32674" spans="1:2" x14ac:dyDescent="0.45">
      <c r="A32674" s="18">
        <v>46387.333333333336</v>
      </c>
      <c r="B32674">
        <v>15.88</v>
      </c>
    </row>
    <row r="32675" spans="1:2" x14ac:dyDescent="0.45">
      <c r="A32675" s="18">
        <v>46387.34375</v>
      </c>
      <c r="B32675">
        <v>17.22</v>
      </c>
    </row>
    <row r="32676" spans="1:2" x14ac:dyDescent="0.45">
      <c r="A32676" s="18">
        <v>46387.354166666664</v>
      </c>
      <c r="B32676">
        <v>17.66</v>
      </c>
    </row>
    <row r="32677" spans="1:2" x14ac:dyDescent="0.45">
      <c r="A32677" s="18">
        <v>46387.364583333336</v>
      </c>
      <c r="B32677">
        <v>15.98</v>
      </c>
    </row>
    <row r="32678" spans="1:2" x14ac:dyDescent="0.45">
      <c r="A32678" s="18">
        <v>46387.375</v>
      </c>
      <c r="B32678">
        <v>16.82</v>
      </c>
    </row>
    <row r="32679" spans="1:2" x14ac:dyDescent="0.45">
      <c r="A32679" s="18">
        <v>46387.385416666664</v>
      </c>
      <c r="B32679">
        <v>16.52</v>
      </c>
    </row>
    <row r="32680" spans="1:2" x14ac:dyDescent="0.45">
      <c r="A32680" s="18">
        <v>46387.395833333336</v>
      </c>
      <c r="B32680">
        <v>16.68</v>
      </c>
    </row>
    <row r="32681" spans="1:2" x14ac:dyDescent="0.45">
      <c r="A32681" s="18">
        <v>46387.40625</v>
      </c>
      <c r="B32681">
        <v>15.26</v>
      </c>
    </row>
    <row r="32682" spans="1:2" x14ac:dyDescent="0.45">
      <c r="A32682" s="18">
        <v>46387.416666666664</v>
      </c>
      <c r="B32682">
        <v>7.54</v>
      </c>
    </row>
    <row r="32683" spans="1:2" x14ac:dyDescent="0.45">
      <c r="A32683" s="18">
        <v>46387.427083333336</v>
      </c>
      <c r="B32683">
        <v>7.62</v>
      </c>
    </row>
    <row r="32684" spans="1:2" x14ac:dyDescent="0.45">
      <c r="A32684" s="18">
        <v>46387.4375</v>
      </c>
      <c r="B32684">
        <v>6.68</v>
      </c>
    </row>
    <row r="32685" spans="1:2" x14ac:dyDescent="0.45">
      <c r="A32685" s="18">
        <v>46387.447916666664</v>
      </c>
      <c r="B32685">
        <v>6.94</v>
      </c>
    </row>
    <row r="32686" spans="1:2" x14ac:dyDescent="0.45">
      <c r="A32686" s="18">
        <v>46387.458333333336</v>
      </c>
      <c r="B32686">
        <v>6.4</v>
      </c>
    </row>
    <row r="32687" spans="1:2" x14ac:dyDescent="0.45">
      <c r="A32687" s="18">
        <v>46387.46875</v>
      </c>
      <c r="B32687">
        <v>6.86</v>
      </c>
    </row>
    <row r="32688" spans="1:2" x14ac:dyDescent="0.45">
      <c r="A32688" s="18">
        <v>46387.479166666664</v>
      </c>
      <c r="B32688">
        <v>6.2</v>
      </c>
    </row>
    <row r="32689" spans="1:2" x14ac:dyDescent="0.45">
      <c r="A32689" s="18">
        <v>46387.489583333336</v>
      </c>
      <c r="B32689">
        <v>6.6</v>
      </c>
    </row>
    <row r="32690" spans="1:2" x14ac:dyDescent="0.45">
      <c r="A32690" s="18">
        <v>46387.5</v>
      </c>
      <c r="B32690">
        <v>6.54</v>
      </c>
    </row>
    <row r="32691" spans="1:2" x14ac:dyDescent="0.45">
      <c r="A32691" s="18">
        <v>46387.510416666664</v>
      </c>
      <c r="B32691">
        <v>6.92</v>
      </c>
    </row>
    <row r="32692" spans="1:2" x14ac:dyDescent="0.45">
      <c r="A32692" s="18">
        <v>46387.520833333336</v>
      </c>
      <c r="B32692">
        <v>6.42</v>
      </c>
    </row>
    <row r="32693" spans="1:2" x14ac:dyDescent="0.45">
      <c r="A32693" s="18">
        <v>46387.53125</v>
      </c>
      <c r="B32693">
        <v>6.68</v>
      </c>
    </row>
    <row r="32694" spans="1:2" x14ac:dyDescent="0.45">
      <c r="A32694" s="18">
        <v>46387.541666666664</v>
      </c>
      <c r="B32694">
        <v>6.5</v>
      </c>
    </row>
    <row r="32695" spans="1:2" x14ac:dyDescent="0.45">
      <c r="A32695" s="18">
        <v>46387.552083333336</v>
      </c>
      <c r="B32695">
        <v>6.74</v>
      </c>
    </row>
    <row r="32696" spans="1:2" x14ac:dyDescent="0.45">
      <c r="A32696" s="18">
        <v>46387.5625</v>
      </c>
      <c r="B32696">
        <v>6.22</v>
      </c>
    </row>
    <row r="32697" spans="1:2" x14ac:dyDescent="0.45">
      <c r="A32697" s="18">
        <v>46387.572916666664</v>
      </c>
      <c r="B32697">
        <v>6.5</v>
      </c>
    </row>
    <row r="32698" spans="1:2" x14ac:dyDescent="0.45">
      <c r="A32698" s="18">
        <v>46387.583333333336</v>
      </c>
      <c r="B32698">
        <v>6.88</v>
      </c>
    </row>
    <row r="32699" spans="1:2" x14ac:dyDescent="0.45">
      <c r="A32699" s="18">
        <v>46387.59375</v>
      </c>
      <c r="B32699">
        <v>6.82</v>
      </c>
    </row>
    <row r="32700" spans="1:2" x14ac:dyDescent="0.45">
      <c r="A32700" s="18">
        <v>46387.604166666664</v>
      </c>
      <c r="B32700">
        <v>6.54</v>
      </c>
    </row>
    <row r="32701" spans="1:2" x14ac:dyDescent="0.45">
      <c r="A32701" s="18">
        <v>46387.614583333336</v>
      </c>
      <c r="B32701">
        <v>6.56</v>
      </c>
    </row>
    <row r="32702" spans="1:2" x14ac:dyDescent="0.45">
      <c r="A32702" s="18">
        <v>46387.625</v>
      </c>
      <c r="B32702">
        <v>6.52</v>
      </c>
    </row>
    <row r="32703" spans="1:2" x14ac:dyDescent="0.45">
      <c r="A32703" s="18">
        <v>46387.635416666664</v>
      </c>
      <c r="B32703">
        <v>6.44</v>
      </c>
    </row>
    <row r="32704" spans="1:2" x14ac:dyDescent="0.45">
      <c r="A32704" s="18">
        <v>46387.645833333336</v>
      </c>
      <c r="B32704">
        <v>6.64</v>
      </c>
    </row>
    <row r="32705" spans="1:2" x14ac:dyDescent="0.45">
      <c r="A32705" s="18">
        <v>46387.65625</v>
      </c>
      <c r="B32705">
        <v>6.52</v>
      </c>
    </row>
    <row r="32706" spans="1:2" x14ac:dyDescent="0.45">
      <c r="A32706" s="18">
        <v>46387.666666666664</v>
      </c>
      <c r="B32706">
        <v>7.52</v>
      </c>
    </row>
    <row r="32707" spans="1:2" x14ac:dyDescent="0.45">
      <c r="A32707" s="18">
        <v>46387.677083333336</v>
      </c>
      <c r="B32707">
        <v>10.08</v>
      </c>
    </row>
    <row r="32708" spans="1:2" x14ac:dyDescent="0.45">
      <c r="A32708" s="18">
        <v>46387.6875</v>
      </c>
      <c r="B32708">
        <v>16.86</v>
      </c>
    </row>
    <row r="32709" spans="1:2" x14ac:dyDescent="0.45">
      <c r="A32709" s="18">
        <v>46387.697916666664</v>
      </c>
      <c r="B32709">
        <v>16.7</v>
      </c>
    </row>
    <row r="32710" spans="1:2" x14ac:dyDescent="0.45">
      <c r="A32710" s="18">
        <v>46387.708333333336</v>
      </c>
      <c r="B32710">
        <v>17.32</v>
      </c>
    </row>
    <row r="32711" spans="1:2" x14ac:dyDescent="0.45">
      <c r="A32711" s="18">
        <v>46387.71875</v>
      </c>
      <c r="B32711">
        <v>16.760000000000002</v>
      </c>
    </row>
    <row r="32712" spans="1:2" x14ac:dyDescent="0.45">
      <c r="A32712" s="18">
        <v>46387.729166666664</v>
      </c>
      <c r="B32712">
        <v>17.260000000000002</v>
      </c>
    </row>
    <row r="32713" spans="1:2" x14ac:dyDescent="0.45">
      <c r="A32713" s="18">
        <v>46387.739583333336</v>
      </c>
      <c r="B32713">
        <v>16.68</v>
      </c>
    </row>
    <row r="32714" spans="1:2" x14ac:dyDescent="0.45">
      <c r="A32714" s="18">
        <v>46387.75</v>
      </c>
      <c r="B32714">
        <v>17.260000000000002</v>
      </c>
    </row>
    <row r="32715" spans="1:2" x14ac:dyDescent="0.45">
      <c r="A32715" s="18">
        <v>46387.760416666664</v>
      </c>
      <c r="B32715">
        <v>16.62</v>
      </c>
    </row>
    <row r="32716" spans="1:2" x14ac:dyDescent="0.45">
      <c r="A32716" s="18">
        <v>46387.770833333336</v>
      </c>
      <c r="B32716">
        <v>17.260000000000002</v>
      </c>
    </row>
    <row r="32717" spans="1:2" x14ac:dyDescent="0.45">
      <c r="A32717" s="18">
        <v>46387.78125</v>
      </c>
      <c r="B32717">
        <v>16.559999999999999</v>
      </c>
    </row>
    <row r="32718" spans="1:2" x14ac:dyDescent="0.45">
      <c r="A32718" s="18">
        <v>46387.791666666664</v>
      </c>
      <c r="B32718">
        <v>16.68</v>
      </c>
    </row>
    <row r="32719" spans="1:2" x14ac:dyDescent="0.45">
      <c r="A32719" s="18">
        <v>46387.802083333336</v>
      </c>
      <c r="B32719">
        <v>16.059999999999999</v>
      </c>
    </row>
    <row r="32720" spans="1:2" x14ac:dyDescent="0.45">
      <c r="A32720" s="18">
        <v>46387.8125</v>
      </c>
      <c r="B32720">
        <v>15.66</v>
      </c>
    </row>
    <row r="32721" spans="1:2" x14ac:dyDescent="0.45">
      <c r="A32721" s="18">
        <v>46387.822916666664</v>
      </c>
      <c r="B32721">
        <v>16.239999999999998</v>
      </c>
    </row>
    <row r="32722" spans="1:2" x14ac:dyDescent="0.45">
      <c r="A32722" s="18">
        <v>46387.833333333336</v>
      </c>
      <c r="B32722">
        <v>15.9</v>
      </c>
    </row>
    <row r="32723" spans="1:2" x14ac:dyDescent="0.45">
      <c r="A32723" s="18">
        <v>46387.84375</v>
      </c>
      <c r="B32723">
        <v>15.38</v>
      </c>
    </row>
    <row r="32724" spans="1:2" x14ac:dyDescent="0.45">
      <c r="A32724" s="18">
        <v>46387.854166666664</v>
      </c>
      <c r="B32724">
        <v>14.66</v>
      </c>
    </row>
    <row r="32725" spans="1:2" x14ac:dyDescent="0.45">
      <c r="A32725" s="18">
        <v>46387.864583333336</v>
      </c>
      <c r="B32725">
        <v>14.28</v>
      </c>
    </row>
    <row r="32726" spans="1:2" x14ac:dyDescent="0.45">
      <c r="A32726" s="18">
        <v>46387.875</v>
      </c>
      <c r="B32726">
        <v>15.06</v>
      </c>
    </row>
    <row r="32727" spans="1:2" x14ac:dyDescent="0.45">
      <c r="A32727" s="18">
        <v>46387.885416666664</v>
      </c>
      <c r="B32727">
        <v>14.84</v>
      </c>
    </row>
    <row r="32728" spans="1:2" x14ac:dyDescent="0.45">
      <c r="A32728" s="18">
        <v>46387.895833333336</v>
      </c>
      <c r="B32728">
        <v>14.96</v>
      </c>
    </row>
    <row r="32729" spans="1:2" x14ac:dyDescent="0.45">
      <c r="A32729" s="18">
        <v>46387.90625</v>
      </c>
      <c r="B32729">
        <v>14.64</v>
      </c>
    </row>
    <row r="32730" spans="1:2" x14ac:dyDescent="0.45">
      <c r="A32730" s="18">
        <v>46387.916666666664</v>
      </c>
      <c r="B32730">
        <v>14.7</v>
      </c>
    </row>
    <row r="32731" spans="1:2" x14ac:dyDescent="0.45">
      <c r="A32731" s="18">
        <v>46387.927083333336</v>
      </c>
      <c r="B32731">
        <v>13.04</v>
      </c>
    </row>
    <row r="32732" spans="1:2" x14ac:dyDescent="0.45">
      <c r="A32732" s="18">
        <v>46387.9375</v>
      </c>
      <c r="B32732">
        <v>12.72</v>
      </c>
    </row>
    <row r="32733" spans="1:2" x14ac:dyDescent="0.45">
      <c r="A32733" s="18">
        <v>46387.947916666664</v>
      </c>
      <c r="B32733">
        <v>12.52</v>
      </c>
    </row>
    <row r="32734" spans="1:2" x14ac:dyDescent="0.45">
      <c r="A32734" s="18">
        <v>46387.958333333336</v>
      </c>
      <c r="B32734">
        <v>12.84</v>
      </c>
    </row>
    <row r="32735" spans="1:2" x14ac:dyDescent="0.45">
      <c r="A32735" s="18">
        <v>46387.96875</v>
      </c>
      <c r="B32735">
        <v>12.98</v>
      </c>
    </row>
    <row r="32736" spans="1:2" x14ac:dyDescent="0.45">
      <c r="A32736" s="18">
        <v>46387.979166666664</v>
      </c>
      <c r="B32736">
        <v>12.9</v>
      </c>
    </row>
    <row r="32737" spans="1:2" x14ac:dyDescent="0.45">
      <c r="A32737" s="18">
        <v>46387.989583333336</v>
      </c>
      <c r="B32737">
        <v>12.58</v>
      </c>
    </row>
    <row r="32738" spans="1:2" x14ac:dyDescent="0.45">
      <c r="A32738" s="12">
        <v>46388</v>
      </c>
      <c r="B32738">
        <v>11.98</v>
      </c>
    </row>
    <row r="32739" spans="1:2" x14ac:dyDescent="0.45">
      <c r="A32739" s="18">
        <v>46388.010416666664</v>
      </c>
      <c r="B32739">
        <v>12.12</v>
      </c>
    </row>
    <row r="32740" spans="1:2" x14ac:dyDescent="0.45">
      <c r="A32740" s="18">
        <v>46388.020833333336</v>
      </c>
      <c r="B32740">
        <v>11.88</v>
      </c>
    </row>
    <row r="32741" spans="1:2" x14ac:dyDescent="0.45">
      <c r="A32741" s="18">
        <v>46388.03125</v>
      </c>
      <c r="B32741">
        <v>12.12</v>
      </c>
    </row>
    <row r="32742" spans="1:2" x14ac:dyDescent="0.45">
      <c r="A32742" s="18">
        <v>46388.041666666664</v>
      </c>
      <c r="B32742">
        <v>11.6</v>
      </c>
    </row>
    <row r="32743" spans="1:2" x14ac:dyDescent="0.45">
      <c r="A32743" s="18">
        <v>46388.052083333336</v>
      </c>
      <c r="B32743">
        <v>12</v>
      </c>
    </row>
    <row r="32744" spans="1:2" x14ac:dyDescent="0.45">
      <c r="A32744" s="18">
        <v>46388.0625</v>
      </c>
      <c r="B32744">
        <v>12.22</v>
      </c>
    </row>
    <row r="32745" spans="1:2" x14ac:dyDescent="0.45">
      <c r="A32745" s="18">
        <v>46388.072916666664</v>
      </c>
      <c r="B32745">
        <v>11.7</v>
      </c>
    </row>
    <row r="32746" spans="1:2" x14ac:dyDescent="0.45">
      <c r="A32746" s="18">
        <v>46388.083333333336</v>
      </c>
      <c r="B32746">
        <v>12.12</v>
      </c>
    </row>
    <row r="32747" spans="1:2" x14ac:dyDescent="0.45">
      <c r="A32747" s="18">
        <v>46388.09375</v>
      </c>
      <c r="B32747">
        <v>11.78</v>
      </c>
    </row>
    <row r="32748" spans="1:2" x14ac:dyDescent="0.45">
      <c r="A32748" s="18">
        <v>46388.104166666664</v>
      </c>
      <c r="B32748">
        <v>11.92</v>
      </c>
    </row>
    <row r="32749" spans="1:2" x14ac:dyDescent="0.45">
      <c r="A32749" s="18">
        <v>46388.114583333336</v>
      </c>
      <c r="B32749">
        <v>11.84</v>
      </c>
    </row>
    <row r="32750" spans="1:2" x14ac:dyDescent="0.45">
      <c r="A32750" s="18">
        <v>46388.125</v>
      </c>
      <c r="B32750">
        <v>11.28</v>
      </c>
    </row>
    <row r="32751" spans="1:2" x14ac:dyDescent="0.45">
      <c r="A32751" s="18">
        <v>46388.135416666664</v>
      </c>
      <c r="B32751">
        <v>11.7</v>
      </c>
    </row>
    <row r="32752" spans="1:2" x14ac:dyDescent="0.45">
      <c r="A32752" s="18">
        <v>46388.145833333336</v>
      </c>
      <c r="B32752">
        <v>11.58</v>
      </c>
    </row>
    <row r="32753" spans="1:2" x14ac:dyDescent="0.45">
      <c r="A32753" s="18">
        <v>46388.15625</v>
      </c>
      <c r="B32753">
        <v>11.9</v>
      </c>
    </row>
    <row r="32754" spans="1:2" x14ac:dyDescent="0.45">
      <c r="A32754" s="18">
        <v>46388.166666666664</v>
      </c>
      <c r="B32754">
        <v>11.44</v>
      </c>
    </row>
    <row r="32755" spans="1:2" x14ac:dyDescent="0.45">
      <c r="A32755" s="18">
        <v>46388.177083333336</v>
      </c>
      <c r="B32755">
        <v>11.48</v>
      </c>
    </row>
    <row r="32756" spans="1:2" x14ac:dyDescent="0.45">
      <c r="A32756" s="18">
        <v>46388.1875</v>
      </c>
      <c r="B32756">
        <v>11.96</v>
      </c>
    </row>
    <row r="32757" spans="1:2" x14ac:dyDescent="0.45">
      <c r="A32757" s="18">
        <v>46388.197916666664</v>
      </c>
      <c r="B32757">
        <v>11.38</v>
      </c>
    </row>
    <row r="32758" spans="1:2" x14ac:dyDescent="0.45">
      <c r="A32758" s="18">
        <v>46388.208333333336</v>
      </c>
      <c r="B32758">
        <v>11.32</v>
      </c>
    </row>
    <row r="32759" spans="1:2" x14ac:dyDescent="0.45">
      <c r="A32759" s="18">
        <v>46388.21875</v>
      </c>
      <c r="B32759">
        <v>11.8</v>
      </c>
    </row>
    <row r="32760" spans="1:2" x14ac:dyDescent="0.45">
      <c r="A32760" s="18">
        <v>46388.229166666664</v>
      </c>
      <c r="B32760">
        <v>11.72</v>
      </c>
    </row>
    <row r="32761" spans="1:2" x14ac:dyDescent="0.45">
      <c r="A32761" s="18">
        <v>46388.239583333336</v>
      </c>
      <c r="B32761">
        <v>12.56</v>
      </c>
    </row>
    <row r="32762" spans="1:2" x14ac:dyDescent="0.45">
      <c r="A32762" s="18">
        <v>46388.25</v>
      </c>
      <c r="B32762">
        <v>18.38</v>
      </c>
    </row>
    <row r="32763" spans="1:2" x14ac:dyDescent="0.45">
      <c r="A32763" s="18">
        <v>46388.260416666664</v>
      </c>
      <c r="B32763">
        <v>19.78</v>
      </c>
    </row>
    <row r="32764" spans="1:2" x14ac:dyDescent="0.45">
      <c r="A32764" s="18">
        <v>46388.270833333336</v>
      </c>
      <c r="B32764">
        <v>20.22</v>
      </c>
    </row>
    <row r="32765" spans="1:2" x14ac:dyDescent="0.45">
      <c r="A32765" s="18">
        <v>46388.28125</v>
      </c>
      <c r="B32765">
        <v>19.82</v>
      </c>
    </row>
    <row r="32766" spans="1:2" x14ac:dyDescent="0.45">
      <c r="A32766" s="18">
        <v>46388.291666666664</v>
      </c>
      <c r="B32766">
        <v>20.079999999999998</v>
      </c>
    </row>
    <row r="32767" spans="1:2" x14ac:dyDescent="0.45">
      <c r="A32767" s="18">
        <v>46388.302083333336</v>
      </c>
      <c r="B32767">
        <v>20.02</v>
      </c>
    </row>
    <row r="32768" spans="1:2" x14ac:dyDescent="0.45">
      <c r="A32768" s="18">
        <v>46388.3125</v>
      </c>
      <c r="B32768">
        <v>20.239999999999998</v>
      </c>
    </row>
    <row r="32769" spans="1:2" x14ac:dyDescent="0.45">
      <c r="A32769" s="18">
        <v>46388.322916666664</v>
      </c>
      <c r="B32769">
        <v>21.3</v>
      </c>
    </row>
    <row r="32770" spans="1:2" x14ac:dyDescent="0.45">
      <c r="A32770" s="18">
        <v>46388.333333333336</v>
      </c>
      <c r="B32770">
        <v>21.44</v>
      </c>
    </row>
    <row r="32771" spans="1:2" x14ac:dyDescent="0.45">
      <c r="A32771" s="18">
        <v>46388.34375</v>
      </c>
      <c r="B32771">
        <v>21.06</v>
      </c>
    </row>
    <row r="32772" spans="1:2" x14ac:dyDescent="0.45">
      <c r="A32772" s="18">
        <v>46388.354166666664</v>
      </c>
      <c r="B32772">
        <v>20.14</v>
      </c>
    </row>
    <row r="32773" spans="1:2" x14ac:dyDescent="0.45">
      <c r="A32773" s="18">
        <v>46388.364583333336</v>
      </c>
      <c r="B32773">
        <v>20.2</v>
      </c>
    </row>
    <row r="32774" spans="1:2" x14ac:dyDescent="0.45">
      <c r="A32774" s="18">
        <v>46388.375</v>
      </c>
      <c r="B32774">
        <v>20.54</v>
      </c>
    </row>
    <row r="32775" spans="1:2" x14ac:dyDescent="0.45">
      <c r="A32775" s="18">
        <v>46388.385416666664</v>
      </c>
      <c r="B32775">
        <v>20.32</v>
      </c>
    </row>
    <row r="32776" spans="1:2" x14ac:dyDescent="0.45">
      <c r="A32776" s="18">
        <v>46388.395833333336</v>
      </c>
      <c r="B32776">
        <v>12.3</v>
      </c>
    </row>
    <row r="32777" spans="1:2" x14ac:dyDescent="0.45">
      <c r="A32777" s="18">
        <v>46388.40625</v>
      </c>
      <c r="B32777">
        <v>7.04</v>
      </c>
    </row>
    <row r="32778" spans="1:2" x14ac:dyDescent="0.45">
      <c r="A32778" s="18">
        <v>46388.416666666664</v>
      </c>
      <c r="B32778">
        <v>6.74</v>
      </c>
    </row>
    <row r="32779" spans="1:2" x14ac:dyDescent="0.45">
      <c r="A32779" s="18">
        <v>46388.427083333336</v>
      </c>
      <c r="B32779">
        <v>7.22</v>
      </c>
    </row>
    <row r="32780" spans="1:2" x14ac:dyDescent="0.45">
      <c r="A32780" s="18">
        <v>46388.4375</v>
      </c>
      <c r="B32780">
        <v>6.2</v>
      </c>
    </row>
    <row r="32781" spans="1:2" x14ac:dyDescent="0.45">
      <c r="A32781" s="18">
        <v>46388.447916666664</v>
      </c>
      <c r="B32781">
        <v>6.98</v>
      </c>
    </row>
    <row r="32782" spans="1:2" x14ac:dyDescent="0.45">
      <c r="A32782" s="18">
        <v>46388.458333333336</v>
      </c>
      <c r="B32782">
        <v>6.32</v>
      </c>
    </row>
    <row r="32783" spans="1:2" x14ac:dyDescent="0.45">
      <c r="A32783" s="18">
        <v>46388.46875</v>
      </c>
      <c r="B32783">
        <v>6.72</v>
      </c>
    </row>
    <row r="32784" spans="1:2" x14ac:dyDescent="0.45">
      <c r="A32784" s="18">
        <v>46388.479166666664</v>
      </c>
      <c r="B32784">
        <v>6.62</v>
      </c>
    </row>
    <row r="32785" spans="1:2" x14ac:dyDescent="0.45">
      <c r="A32785" s="18">
        <v>46388.489583333336</v>
      </c>
      <c r="B32785">
        <v>6.52</v>
      </c>
    </row>
    <row r="32786" spans="1:2" x14ac:dyDescent="0.45">
      <c r="A32786" s="18">
        <v>46388.5</v>
      </c>
      <c r="B32786">
        <v>6.9</v>
      </c>
    </row>
    <row r="32787" spans="1:2" x14ac:dyDescent="0.45">
      <c r="A32787" s="18">
        <v>46388.510416666664</v>
      </c>
      <c r="B32787">
        <v>6.14</v>
      </c>
    </row>
    <row r="32788" spans="1:2" x14ac:dyDescent="0.45">
      <c r="A32788" s="18">
        <v>46388.520833333336</v>
      </c>
      <c r="B32788">
        <v>6.92</v>
      </c>
    </row>
    <row r="32789" spans="1:2" x14ac:dyDescent="0.45">
      <c r="A32789" s="18">
        <v>46388.53125</v>
      </c>
      <c r="B32789">
        <v>6.26</v>
      </c>
    </row>
    <row r="32790" spans="1:2" x14ac:dyDescent="0.45">
      <c r="A32790" s="18">
        <v>46388.541666666664</v>
      </c>
      <c r="B32790">
        <v>6.3</v>
      </c>
    </row>
    <row r="32791" spans="1:2" x14ac:dyDescent="0.45">
      <c r="A32791" s="18">
        <v>46388.552083333336</v>
      </c>
      <c r="B32791">
        <v>7.06</v>
      </c>
    </row>
    <row r="32792" spans="1:2" x14ac:dyDescent="0.45">
      <c r="A32792" s="18">
        <v>46388.5625</v>
      </c>
      <c r="B32792">
        <v>6.16</v>
      </c>
    </row>
    <row r="32793" spans="1:2" x14ac:dyDescent="0.45">
      <c r="A32793" s="18">
        <v>46388.572916666664</v>
      </c>
      <c r="B32793">
        <v>6.66</v>
      </c>
    </row>
    <row r="32794" spans="1:2" x14ac:dyDescent="0.45">
      <c r="A32794" s="18">
        <v>46388.583333333336</v>
      </c>
      <c r="B32794">
        <v>6.42</v>
      </c>
    </row>
    <row r="32795" spans="1:2" x14ac:dyDescent="0.45">
      <c r="A32795" s="18">
        <v>46388.59375</v>
      </c>
      <c r="B32795">
        <v>6.38</v>
      </c>
    </row>
    <row r="32796" spans="1:2" x14ac:dyDescent="0.45">
      <c r="A32796" s="18">
        <v>46388.604166666664</v>
      </c>
      <c r="B32796">
        <v>6.18</v>
      </c>
    </row>
    <row r="32797" spans="1:2" x14ac:dyDescent="0.45">
      <c r="A32797" s="18">
        <v>46388.614583333336</v>
      </c>
      <c r="B32797">
        <v>6.14</v>
      </c>
    </row>
    <row r="32798" spans="1:2" x14ac:dyDescent="0.45">
      <c r="A32798" s="18">
        <v>46388.625</v>
      </c>
      <c r="B32798">
        <v>6.58</v>
      </c>
    </row>
    <row r="32799" spans="1:2" x14ac:dyDescent="0.45">
      <c r="A32799" s="18">
        <v>46388.635416666664</v>
      </c>
      <c r="B32799">
        <v>6.44</v>
      </c>
    </row>
    <row r="32800" spans="1:2" x14ac:dyDescent="0.45">
      <c r="A32800" s="18">
        <v>46388.645833333336</v>
      </c>
      <c r="B32800">
        <v>6.48</v>
      </c>
    </row>
    <row r="32801" spans="1:2" x14ac:dyDescent="0.45">
      <c r="A32801" s="18">
        <v>46388.65625</v>
      </c>
      <c r="B32801">
        <v>6.34</v>
      </c>
    </row>
    <row r="32802" spans="1:2" x14ac:dyDescent="0.45">
      <c r="A32802" s="18">
        <v>46388.666666666664</v>
      </c>
      <c r="B32802">
        <v>6.74</v>
      </c>
    </row>
    <row r="32803" spans="1:2" x14ac:dyDescent="0.45">
      <c r="A32803" s="18">
        <v>46388.677083333336</v>
      </c>
      <c r="B32803">
        <v>18.78</v>
      </c>
    </row>
    <row r="32804" spans="1:2" x14ac:dyDescent="0.45">
      <c r="A32804" s="18">
        <v>46388.6875</v>
      </c>
      <c r="B32804">
        <v>20.5</v>
      </c>
    </row>
    <row r="32805" spans="1:2" x14ac:dyDescent="0.45">
      <c r="A32805" s="18">
        <v>46388.697916666664</v>
      </c>
      <c r="B32805">
        <v>21.12</v>
      </c>
    </row>
    <row r="32806" spans="1:2" x14ac:dyDescent="0.45">
      <c r="A32806" s="18">
        <v>46388.708333333336</v>
      </c>
      <c r="B32806">
        <v>21.2</v>
      </c>
    </row>
    <row r="32807" spans="1:2" x14ac:dyDescent="0.45">
      <c r="A32807" s="18">
        <v>46388.71875</v>
      </c>
      <c r="B32807">
        <v>21.2</v>
      </c>
    </row>
    <row r="32808" spans="1:2" x14ac:dyDescent="0.45">
      <c r="A32808" s="18">
        <v>46388.729166666664</v>
      </c>
      <c r="B32808">
        <v>21.62</v>
      </c>
    </row>
    <row r="32809" spans="1:2" x14ac:dyDescent="0.45">
      <c r="A32809" s="18">
        <v>46388.739583333336</v>
      </c>
      <c r="B32809">
        <v>21.66</v>
      </c>
    </row>
    <row r="32810" spans="1:2" x14ac:dyDescent="0.45">
      <c r="A32810" s="18">
        <v>46388.75</v>
      </c>
      <c r="B32810">
        <v>21.88</v>
      </c>
    </row>
    <row r="32811" spans="1:2" x14ac:dyDescent="0.45">
      <c r="A32811" s="18">
        <v>46388.760416666664</v>
      </c>
      <c r="B32811">
        <v>21.28</v>
      </c>
    </row>
    <row r="32812" spans="1:2" x14ac:dyDescent="0.45">
      <c r="A32812" s="18">
        <v>46388.770833333336</v>
      </c>
      <c r="B32812">
        <v>21.82</v>
      </c>
    </row>
    <row r="32813" spans="1:2" x14ac:dyDescent="0.45">
      <c r="A32813" s="18">
        <v>46388.78125</v>
      </c>
      <c r="B32813">
        <v>21.48</v>
      </c>
    </row>
    <row r="32814" spans="1:2" x14ac:dyDescent="0.45">
      <c r="A32814" s="18">
        <v>46388.791666666664</v>
      </c>
      <c r="B32814">
        <v>21.24</v>
      </c>
    </row>
    <row r="32815" spans="1:2" x14ac:dyDescent="0.45">
      <c r="A32815" s="18">
        <v>46388.802083333336</v>
      </c>
      <c r="B32815">
        <v>22.14</v>
      </c>
    </row>
    <row r="32816" spans="1:2" x14ac:dyDescent="0.45">
      <c r="A32816" s="18">
        <v>46388.8125</v>
      </c>
      <c r="B32816">
        <v>21.5</v>
      </c>
    </row>
    <row r="32817" spans="1:2" x14ac:dyDescent="0.45">
      <c r="A32817" s="18">
        <v>46388.822916666664</v>
      </c>
      <c r="B32817">
        <v>21.44</v>
      </c>
    </row>
    <row r="32818" spans="1:2" x14ac:dyDescent="0.45">
      <c r="A32818" s="18">
        <v>46388.833333333336</v>
      </c>
      <c r="B32818">
        <v>20.02</v>
      </c>
    </row>
    <row r="32819" spans="1:2" x14ac:dyDescent="0.45">
      <c r="A32819" s="18">
        <v>46388.84375</v>
      </c>
      <c r="B32819">
        <v>20.059999999999999</v>
      </c>
    </row>
    <row r="32820" spans="1:2" x14ac:dyDescent="0.45">
      <c r="A32820" s="18">
        <v>46388.854166666664</v>
      </c>
      <c r="B32820">
        <v>20.54</v>
      </c>
    </row>
    <row r="32821" spans="1:2" x14ac:dyDescent="0.45">
      <c r="A32821" s="18">
        <v>46388.864583333336</v>
      </c>
      <c r="B32821">
        <v>20.239999999999998</v>
      </c>
    </row>
    <row r="32822" spans="1:2" x14ac:dyDescent="0.45">
      <c r="A32822" s="18">
        <v>46388.875</v>
      </c>
      <c r="B32822">
        <v>20.22</v>
      </c>
    </row>
    <row r="32823" spans="1:2" x14ac:dyDescent="0.45">
      <c r="A32823" s="18">
        <v>46388.885416666664</v>
      </c>
      <c r="B32823">
        <v>20.02</v>
      </c>
    </row>
    <row r="32824" spans="1:2" x14ac:dyDescent="0.45">
      <c r="A32824" s="18">
        <v>46388.895833333336</v>
      </c>
      <c r="B32824">
        <v>20.84</v>
      </c>
    </row>
    <row r="32825" spans="1:2" x14ac:dyDescent="0.45">
      <c r="A32825" s="18">
        <v>46388.90625</v>
      </c>
      <c r="B32825">
        <v>19.34</v>
      </c>
    </row>
    <row r="32826" spans="1:2" x14ac:dyDescent="0.45">
      <c r="A32826" s="18">
        <v>46388.916666666664</v>
      </c>
      <c r="B32826">
        <v>13.46</v>
      </c>
    </row>
    <row r="32827" spans="1:2" x14ac:dyDescent="0.45">
      <c r="A32827" s="18">
        <v>46388.927083333336</v>
      </c>
      <c r="B32827">
        <v>11.98</v>
      </c>
    </row>
    <row r="32828" spans="1:2" x14ac:dyDescent="0.45">
      <c r="A32828" s="18">
        <v>46388.9375</v>
      </c>
      <c r="B32828">
        <v>12.06</v>
      </c>
    </row>
    <row r="32829" spans="1:2" x14ac:dyDescent="0.45">
      <c r="A32829" s="18">
        <v>46388.947916666664</v>
      </c>
      <c r="B32829">
        <v>12.56</v>
      </c>
    </row>
    <row r="32830" spans="1:2" x14ac:dyDescent="0.45">
      <c r="A32830" s="18">
        <v>46388.958333333336</v>
      </c>
      <c r="B32830">
        <v>12.26</v>
      </c>
    </row>
    <row r="32831" spans="1:2" x14ac:dyDescent="0.45">
      <c r="A32831" s="18">
        <v>46388.96875</v>
      </c>
      <c r="B32831">
        <v>12.38</v>
      </c>
    </row>
    <row r="32832" spans="1:2" x14ac:dyDescent="0.45">
      <c r="A32832" s="18">
        <v>46388.979166666664</v>
      </c>
      <c r="B32832">
        <v>12.2</v>
      </c>
    </row>
    <row r="32833" spans="1:2" x14ac:dyDescent="0.45">
      <c r="A32833" s="18">
        <v>46388.989583333336</v>
      </c>
      <c r="B32833">
        <v>12.4</v>
      </c>
    </row>
  </sheetData>
  <sortState xmlns:xlrd2="http://schemas.microsoft.com/office/spreadsheetml/2017/richdata2" ref="A2:B32833">
    <sortCondition ref="A2"/>
  </sortState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G35137"/>
  <sheetViews>
    <sheetView tabSelected="1" workbookViewId="0">
      <selection activeCell="G2" sqref="G2"/>
    </sheetView>
  </sheetViews>
  <sheetFormatPr baseColWidth="10" defaultColWidth="8.73046875" defaultRowHeight="14.25" x14ac:dyDescent="0.45"/>
  <cols>
    <col min="1" max="1" width="14.9296875" bestFit="1" customWidth="1"/>
    <col min="2" max="2" width="9.796875" bestFit="1" customWidth="1"/>
    <col min="4" max="4" width="14.9296875" style="18" bestFit="1" customWidth="1"/>
  </cols>
  <sheetData>
    <row r="1" spans="1:7" x14ac:dyDescent="0.45">
      <c r="A1" t="s">
        <v>0</v>
      </c>
      <c r="F1" s="14" t="s">
        <v>78</v>
      </c>
      <c r="G1" s="15">
        <v>2025</v>
      </c>
    </row>
    <row r="2" spans="1:7" x14ac:dyDescent="0.45">
      <c r="A2" s="16" t="s">
        <v>80</v>
      </c>
      <c r="B2" s="17">
        <v>11.98</v>
      </c>
    </row>
    <row r="3" spans="1:7" x14ac:dyDescent="0.45">
      <c r="A3" s="16" t="s">
        <v>81</v>
      </c>
      <c r="B3" s="17">
        <v>12.12</v>
      </c>
    </row>
    <row r="4" spans="1:7" x14ac:dyDescent="0.45">
      <c r="A4" s="16" t="s">
        <v>82</v>
      </c>
      <c r="B4" s="17">
        <v>11.88</v>
      </c>
    </row>
    <row r="5" spans="1:7" x14ac:dyDescent="0.45">
      <c r="A5" s="16" t="s">
        <v>83</v>
      </c>
      <c r="B5" s="17">
        <v>12.12</v>
      </c>
    </row>
    <row r="6" spans="1:7" x14ac:dyDescent="0.45">
      <c r="A6" s="16" t="s">
        <v>84</v>
      </c>
      <c r="B6" s="17">
        <v>11.6</v>
      </c>
    </row>
    <row r="7" spans="1:7" x14ac:dyDescent="0.45">
      <c r="A7" s="16" t="s">
        <v>85</v>
      </c>
      <c r="B7" s="17">
        <v>12</v>
      </c>
    </row>
    <row r="8" spans="1:7" x14ac:dyDescent="0.45">
      <c r="A8" s="16" t="s">
        <v>86</v>
      </c>
      <c r="B8" s="17">
        <v>12.22</v>
      </c>
    </row>
    <row r="9" spans="1:7" x14ac:dyDescent="0.45">
      <c r="A9" s="16" t="s">
        <v>87</v>
      </c>
      <c r="B9" s="17">
        <v>11.7</v>
      </c>
    </row>
    <row r="10" spans="1:7" x14ac:dyDescent="0.45">
      <c r="A10" s="16" t="s">
        <v>88</v>
      </c>
      <c r="B10" s="17">
        <v>12.12</v>
      </c>
    </row>
    <row r="11" spans="1:7" x14ac:dyDescent="0.45">
      <c r="A11" s="16" t="s">
        <v>89</v>
      </c>
      <c r="B11" s="17">
        <v>11.78</v>
      </c>
    </row>
    <row r="12" spans="1:7" x14ac:dyDescent="0.45">
      <c r="A12" s="16" t="s">
        <v>90</v>
      </c>
      <c r="B12" s="17">
        <v>11.92</v>
      </c>
    </row>
    <row r="13" spans="1:7" x14ac:dyDescent="0.45">
      <c r="A13" s="16" t="s">
        <v>91</v>
      </c>
      <c r="B13" s="17">
        <v>11.84</v>
      </c>
    </row>
    <row r="14" spans="1:7" x14ac:dyDescent="0.45">
      <c r="A14" s="16" t="s">
        <v>92</v>
      </c>
      <c r="B14" s="17">
        <v>11.28</v>
      </c>
    </row>
    <row r="15" spans="1:7" x14ac:dyDescent="0.45">
      <c r="A15" s="16" t="s">
        <v>93</v>
      </c>
      <c r="B15" s="17">
        <v>11.7</v>
      </c>
    </row>
    <row r="16" spans="1:7" x14ac:dyDescent="0.45">
      <c r="A16" s="16" t="s">
        <v>94</v>
      </c>
      <c r="B16" s="17">
        <v>11.58</v>
      </c>
    </row>
    <row r="17" spans="1:2" x14ac:dyDescent="0.45">
      <c r="A17" s="16" t="s">
        <v>95</v>
      </c>
      <c r="B17" s="17">
        <v>11.9</v>
      </c>
    </row>
    <row r="18" spans="1:2" x14ac:dyDescent="0.45">
      <c r="A18" s="16" t="s">
        <v>96</v>
      </c>
      <c r="B18" s="17">
        <v>11.44</v>
      </c>
    </row>
    <row r="19" spans="1:2" x14ac:dyDescent="0.45">
      <c r="A19" s="16" t="s">
        <v>97</v>
      </c>
      <c r="B19" s="17">
        <v>11.48</v>
      </c>
    </row>
    <row r="20" spans="1:2" x14ac:dyDescent="0.45">
      <c r="A20" s="16" t="s">
        <v>98</v>
      </c>
      <c r="B20" s="17">
        <v>11.96</v>
      </c>
    </row>
    <row r="21" spans="1:2" x14ac:dyDescent="0.45">
      <c r="A21" s="16" t="s">
        <v>99</v>
      </c>
      <c r="B21" s="17">
        <v>11.38</v>
      </c>
    </row>
    <row r="22" spans="1:2" x14ac:dyDescent="0.45">
      <c r="A22" s="16" t="s">
        <v>100</v>
      </c>
      <c r="B22" s="17">
        <v>11.32</v>
      </c>
    </row>
    <row r="23" spans="1:2" x14ac:dyDescent="0.45">
      <c r="A23" s="16" t="s">
        <v>101</v>
      </c>
      <c r="B23" s="17">
        <v>11.8</v>
      </c>
    </row>
    <row r="24" spans="1:2" x14ac:dyDescent="0.45">
      <c r="A24" s="16" t="s">
        <v>102</v>
      </c>
      <c r="B24" s="17">
        <v>11.72</v>
      </c>
    </row>
    <row r="25" spans="1:2" x14ac:dyDescent="0.45">
      <c r="A25" s="16" t="s">
        <v>103</v>
      </c>
      <c r="B25" s="17">
        <v>12.56</v>
      </c>
    </row>
    <row r="26" spans="1:2" x14ac:dyDescent="0.45">
      <c r="A26" s="16" t="s">
        <v>104</v>
      </c>
      <c r="B26" s="17">
        <v>18.38</v>
      </c>
    </row>
    <row r="27" spans="1:2" x14ac:dyDescent="0.45">
      <c r="A27" s="16" t="s">
        <v>105</v>
      </c>
      <c r="B27" s="17">
        <v>19.78</v>
      </c>
    </row>
    <row r="28" spans="1:2" x14ac:dyDescent="0.45">
      <c r="A28" s="16" t="s">
        <v>106</v>
      </c>
      <c r="B28" s="17">
        <v>20.22</v>
      </c>
    </row>
    <row r="29" spans="1:2" x14ac:dyDescent="0.45">
      <c r="A29" s="16" t="s">
        <v>107</v>
      </c>
      <c r="B29" s="17">
        <v>19.82</v>
      </c>
    </row>
    <row r="30" spans="1:2" x14ac:dyDescent="0.45">
      <c r="A30" s="16" t="s">
        <v>108</v>
      </c>
      <c r="B30" s="17">
        <v>20.079999999999998</v>
      </c>
    </row>
    <row r="31" spans="1:2" x14ac:dyDescent="0.45">
      <c r="A31" s="16" t="s">
        <v>109</v>
      </c>
      <c r="B31" s="17">
        <v>20.02</v>
      </c>
    </row>
    <row r="32" spans="1:2" x14ac:dyDescent="0.45">
      <c r="A32" s="16" t="s">
        <v>110</v>
      </c>
      <c r="B32" s="17">
        <v>20.239999999999998</v>
      </c>
    </row>
    <row r="33" spans="1:2" x14ac:dyDescent="0.45">
      <c r="A33" s="16" t="s">
        <v>111</v>
      </c>
      <c r="B33" s="17">
        <v>21.3</v>
      </c>
    </row>
    <row r="34" spans="1:2" x14ac:dyDescent="0.45">
      <c r="A34" s="16" t="s">
        <v>112</v>
      </c>
      <c r="B34" s="17">
        <v>21.44</v>
      </c>
    </row>
    <row r="35" spans="1:2" x14ac:dyDescent="0.45">
      <c r="A35" s="16" t="s">
        <v>113</v>
      </c>
      <c r="B35" s="17">
        <v>21.06</v>
      </c>
    </row>
    <row r="36" spans="1:2" x14ac:dyDescent="0.45">
      <c r="A36" s="16" t="s">
        <v>114</v>
      </c>
      <c r="B36" s="17">
        <v>20.14</v>
      </c>
    </row>
    <row r="37" spans="1:2" x14ac:dyDescent="0.45">
      <c r="A37" s="16" t="s">
        <v>115</v>
      </c>
      <c r="B37" s="17">
        <v>20.2</v>
      </c>
    </row>
    <row r="38" spans="1:2" x14ac:dyDescent="0.45">
      <c r="A38" s="16" t="s">
        <v>116</v>
      </c>
      <c r="B38" s="17">
        <v>20.54</v>
      </c>
    </row>
    <row r="39" spans="1:2" x14ac:dyDescent="0.45">
      <c r="A39" s="16" t="s">
        <v>117</v>
      </c>
      <c r="B39" s="17">
        <v>20.32</v>
      </c>
    </row>
    <row r="40" spans="1:2" x14ac:dyDescent="0.45">
      <c r="A40" s="16" t="s">
        <v>118</v>
      </c>
      <c r="B40" s="17">
        <v>12.3</v>
      </c>
    </row>
    <row r="41" spans="1:2" x14ac:dyDescent="0.45">
      <c r="A41" s="16" t="s">
        <v>119</v>
      </c>
      <c r="B41" s="17">
        <v>7.04</v>
      </c>
    </row>
    <row r="42" spans="1:2" x14ac:dyDescent="0.45">
      <c r="A42" s="16" t="s">
        <v>120</v>
      </c>
      <c r="B42" s="17">
        <v>6.74</v>
      </c>
    </row>
    <row r="43" spans="1:2" x14ac:dyDescent="0.45">
      <c r="A43" s="16" t="s">
        <v>121</v>
      </c>
      <c r="B43" s="17">
        <v>7.22</v>
      </c>
    </row>
    <row r="44" spans="1:2" x14ac:dyDescent="0.45">
      <c r="A44" s="16" t="s">
        <v>122</v>
      </c>
      <c r="B44" s="17">
        <v>6.2</v>
      </c>
    </row>
    <row r="45" spans="1:2" x14ac:dyDescent="0.45">
      <c r="A45" s="16" t="s">
        <v>123</v>
      </c>
      <c r="B45" s="17">
        <v>6.98</v>
      </c>
    </row>
    <row r="46" spans="1:2" x14ac:dyDescent="0.45">
      <c r="A46" s="16" t="s">
        <v>124</v>
      </c>
      <c r="B46" s="17">
        <v>6.32</v>
      </c>
    </row>
    <row r="47" spans="1:2" x14ac:dyDescent="0.45">
      <c r="A47" s="16" t="s">
        <v>125</v>
      </c>
      <c r="B47" s="17">
        <v>6.72</v>
      </c>
    </row>
    <row r="48" spans="1:2" x14ac:dyDescent="0.45">
      <c r="A48" s="16" t="s">
        <v>126</v>
      </c>
      <c r="B48" s="17">
        <v>6.62</v>
      </c>
    </row>
    <row r="49" spans="1:2" x14ac:dyDescent="0.45">
      <c r="A49" s="16" t="s">
        <v>127</v>
      </c>
      <c r="B49" s="17">
        <v>6.52</v>
      </c>
    </row>
    <row r="50" spans="1:2" x14ac:dyDescent="0.45">
      <c r="A50" s="16" t="s">
        <v>128</v>
      </c>
      <c r="B50" s="17">
        <v>6.9</v>
      </c>
    </row>
    <row r="51" spans="1:2" x14ac:dyDescent="0.45">
      <c r="A51" s="16" t="s">
        <v>129</v>
      </c>
      <c r="B51" s="17">
        <v>6.14</v>
      </c>
    </row>
    <row r="52" spans="1:2" x14ac:dyDescent="0.45">
      <c r="A52" s="16" t="s">
        <v>130</v>
      </c>
      <c r="B52" s="17">
        <v>6.92</v>
      </c>
    </row>
    <row r="53" spans="1:2" x14ac:dyDescent="0.45">
      <c r="A53" s="16" t="s">
        <v>131</v>
      </c>
      <c r="B53" s="17">
        <v>6.26</v>
      </c>
    </row>
    <row r="54" spans="1:2" x14ac:dyDescent="0.45">
      <c r="A54" s="16" t="s">
        <v>132</v>
      </c>
      <c r="B54" s="17">
        <v>6.3</v>
      </c>
    </row>
    <row r="55" spans="1:2" x14ac:dyDescent="0.45">
      <c r="A55" s="16" t="s">
        <v>133</v>
      </c>
      <c r="B55" s="17">
        <v>7.06</v>
      </c>
    </row>
    <row r="56" spans="1:2" x14ac:dyDescent="0.45">
      <c r="A56" s="16" t="s">
        <v>134</v>
      </c>
      <c r="B56" s="17">
        <v>6.16</v>
      </c>
    </row>
    <row r="57" spans="1:2" x14ac:dyDescent="0.45">
      <c r="A57" s="16" t="s">
        <v>135</v>
      </c>
      <c r="B57" s="17">
        <v>6.66</v>
      </c>
    </row>
    <row r="58" spans="1:2" x14ac:dyDescent="0.45">
      <c r="A58" s="16" t="s">
        <v>136</v>
      </c>
      <c r="B58" s="17">
        <v>6.42</v>
      </c>
    </row>
    <row r="59" spans="1:2" x14ac:dyDescent="0.45">
      <c r="A59" s="16" t="s">
        <v>137</v>
      </c>
      <c r="B59" s="17">
        <v>6.38</v>
      </c>
    </row>
    <row r="60" spans="1:2" x14ac:dyDescent="0.45">
      <c r="A60" s="16" t="s">
        <v>138</v>
      </c>
      <c r="B60" s="17">
        <v>6.18</v>
      </c>
    </row>
    <row r="61" spans="1:2" x14ac:dyDescent="0.45">
      <c r="A61" s="16" t="s">
        <v>139</v>
      </c>
      <c r="B61" s="17">
        <v>6.14</v>
      </c>
    </row>
    <row r="62" spans="1:2" x14ac:dyDescent="0.45">
      <c r="A62" s="16" t="s">
        <v>140</v>
      </c>
      <c r="B62" s="17">
        <v>6.58</v>
      </c>
    </row>
    <row r="63" spans="1:2" x14ac:dyDescent="0.45">
      <c r="A63" s="16" t="s">
        <v>141</v>
      </c>
      <c r="B63" s="17">
        <v>6.44</v>
      </c>
    </row>
    <row r="64" spans="1:2" x14ac:dyDescent="0.45">
      <c r="A64" s="16" t="s">
        <v>142</v>
      </c>
      <c r="B64" s="17">
        <v>6.48</v>
      </c>
    </row>
    <row r="65" spans="1:2" x14ac:dyDescent="0.45">
      <c r="A65" s="16" t="s">
        <v>143</v>
      </c>
      <c r="B65" s="17">
        <v>6.34</v>
      </c>
    </row>
    <row r="66" spans="1:2" x14ac:dyDescent="0.45">
      <c r="A66" s="16" t="s">
        <v>144</v>
      </c>
      <c r="B66" s="17">
        <v>6.74</v>
      </c>
    </row>
    <row r="67" spans="1:2" x14ac:dyDescent="0.45">
      <c r="A67" s="16" t="s">
        <v>145</v>
      </c>
      <c r="B67" s="17">
        <v>18.78</v>
      </c>
    </row>
    <row r="68" spans="1:2" x14ac:dyDescent="0.45">
      <c r="A68" s="16" t="s">
        <v>146</v>
      </c>
      <c r="B68" s="17">
        <v>20.5</v>
      </c>
    </row>
    <row r="69" spans="1:2" x14ac:dyDescent="0.45">
      <c r="A69" s="16" t="s">
        <v>147</v>
      </c>
      <c r="B69" s="17">
        <v>21.12</v>
      </c>
    </row>
    <row r="70" spans="1:2" x14ac:dyDescent="0.45">
      <c r="A70" s="16" t="s">
        <v>148</v>
      </c>
      <c r="B70" s="17">
        <v>21.2</v>
      </c>
    </row>
    <row r="71" spans="1:2" x14ac:dyDescent="0.45">
      <c r="A71" s="16" t="s">
        <v>149</v>
      </c>
      <c r="B71" s="17">
        <v>21.2</v>
      </c>
    </row>
    <row r="72" spans="1:2" x14ac:dyDescent="0.45">
      <c r="A72" s="16" t="s">
        <v>150</v>
      </c>
      <c r="B72" s="17">
        <v>21.62</v>
      </c>
    </row>
    <row r="73" spans="1:2" x14ac:dyDescent="0.45">
      <c r="A73" s="16" t="s">
        <v>151</v>
      </c>
      <c r="B73" s="17">
        <v>21.66</v>
      </c>
    </row>
    <row r="74" spans="1:2" x14ac:dyDescent="0.45">
      <c r="A74" s="16" t="s">
        <v>152</v>
      </c>
      <c r="B74" s="17">
        <v>21.88</v>
      </c>
    </row>
    <row r="75" spans="1:2" x14ac:dyDescent="0.45">
      <c r="A75" s="16" t="s">
        <v>153</v>
      </c>
      <c r="B75" s="17">
        <v>21.28</v>
      </c>
    </row>
    <row r="76" spans="1:2" x14ac:dyDescent="0.45">
      <c r="A76" s="16" t="s">
        <v>154</v>
      </c>
      <c r="B76" s="17">
        <v>21.82</v>
      </c>
    </row>
    <row r="77" spans="1:2" x14ac:dyDescent="0.45">
      <c r="A77" s="16" t="s">
        <v>155</v>
      </c>
      <c r="B77" s="17">
        <v>21.48</v>
      </c>
    </row>
    <row r="78" spans="1:2" x14ac:dyDescent="0.45">
      <c r="A78" s="16" t="s">
        <v>156</v>
      </c>
      <c r="B78" s="17">
        <v>21.24</v>
      </c>
    </row>
    <row r="79" spans="1:2" x14ac:dyDescent="0.45">
      <c r="A79" s="16" t="s">
        <v>157</v>
      </c>
      <c r="B79" s="17">
        <v>22.14</v>
      </c>
    </row>
    <row r="80" spans="1:2" x14ac:dyDescent="0.45">
      <c r="A80" s="16" t="s">
        <v>158</v>
      </c>
      <c r="B80" s="17">
        <v>21.5</v>
      </c>
    </row>
    <row r="81" spans="1:2" x14ac:dyDescent="0.45">
      <c r="A81" s="16" t="s">
        <v>159</v>
      </c>
      <c r="B81" s="17">
        <v>21.44</v>
      </c>
    </row>
    <row r="82" spans="1:2" x14ac:dyDescent="0.45">
      <c r="A82" s="16" t="s">
        <v>160</v>
      </c>
      <c r="B82" s="17">
        <v>20.02</v>
      </c>
    </row>
    <row r="83" spans="1:2" x14ac:dyDescent="0.45">
      <c r="A83" s="16" t="s">
        <v>161</v>
      </c>
      <c r="B83" s="17">
        <v>20.059999999999999</v>
      </c>
    </row>
    <row r="84" spans="1:2" x14ac:dyDescent="0.45">
      <c r="A84" s="16" t="s">
        <v>162</v>
      </c>
      <c r="B84" s="17">
        <v>20.54</v>
      </c>
    </row>
    <row r="85" spans="1:2" x14ac:dyDescent="0.45">
      <c r="A85" s="16" t="s">
        <v>163</v>
      </c>
      <c r="B85" s="17">
        <v>20.239999999999998</v>
      </c>
    </row>
    <row r="86" spans="1:2" x14ac:dyDescent="0.45">
      <c r="A86" s="16" t="s">
        <v>164</v>
      </c>
      <c r="B86" s="17">
        <v>20.22</v>
      </c>
    </row>
    <row r="87" spans="1:2" x14ac:dyDescent="0.45">
      <c r="A87" s="16" t="s">
        <v>165</v>
      </c>
      <c r="B87" s="17">
        <v>20.02</v>
      </c>
    </row>
    <row r="88" spans="1:2" x14ac:dyDescent="0.45">
      <c r="A88" s="16" t="s">
        <v>166</v>
      </c>
      <c r="B88" s="17">
        <v>20.84</v>
      </c>
    </row>
    <row r="89" spans="1:2" x14ac:dyDescent="0.45">
      <c r="A89" s="16" t="s">
        <v>167</v>
      </c>
      <c r="B89" s="17">
        <v>19.34</v>
      </c>
    </row>
    <row r="90" spans="1:2" x14ac:dyDescent="0.45">
      <c r="A90" s="16" t="s">
        <v>168</v>
      </c>
      <c r="B90" s="17">
        <v>13.46</v>
      </c>
    </row>
    <row r="91" spans="1:2" x14ac:dyDescent="0.45">
      <c r="A91" s="16" t="s">
        <v>169</v>
      </c>
      <c r="B91" s="17">
        <v>11.98</v>
      </c>
    </row>
    <row r="92" spans="1:2" x14ac:dyDescent="0.45">
      <c r="A92" s="16" t="s">
        <v>170</v>
      </c>
      <c r="B92" s="17">
        <v>12.06</v>
      </c>
    </row>
    <row r="93" spans="1:2" x14ac:dyDescent="0.45">
      <c r="A93" s="16" t="s">
        <v>171</v>
      </c>
      <c r="B93" s="17">
        <v>12.56</v>
      </c>
    </row>
    <row r="94" spans="1:2" x14ac:dyDescent="0.45">
      <c r="A94" s="16" t="s">
        <v>172</v>
      </c>
      <c r="B94" s="17">
        <v>12.26</v>
      </c>
    </row>
    <row r="95" spans="1:2" x14ac:dyDescent="0.45">
      <c r="A95" s="16" t="s">
        <v>173</v>
      </c>
      <c r="B95" s="17">
        <v>12.38</v>
      </c>
    </row>
    <row r="96" spans="1:2" x14ac:dyDescent="0.45">
      <c r="A96" s="16" t="s">
        <v>174</v>
      </c>
      <c r="B96" s="17">
        <v>12.2</v>
      </c>
    </row>
    <row r="97" spans="1:2" x14ac:dyDescent="0.45">
      <c r="A97" s="16" t="s">
        <v>175</v>
      </c>
      <c r="B97" s="17">
        <v>12.4</v>
      </c>
    </row>
    <row r="98" spans="1:2" x14ac:dyDescent="0.45">
      <c r="A98" s="16" t="s">
        <v>176</v>
      </c>
      <c r="B98" s="17">
        <v>12.38</v>
      </c>
    </row>
    <row r="99" spans="1:2" x14ac:dyDescent="0.45">
      <c r="A99" s="16" t="s">
        <v>177</v>
      </c>
      <c r="B99" s="17">
        <v>12.26</v>
      </c>
    </row>
    <row r="100" spans="1:2" x14ac:dyDescent="0.45">
      <c r="A100" s="16" t="s">
        <v>178</v>
      </c>
      <c r="B100" s="17">
        <v>12.42</v>
      </c>
    </row>
    <row r="101" spans="1:2" x14ac:dyDescent="0.45">
      <c r="A101" s="16" t="s">
        <v>179</v>
      </c>
      <c r="B101" s="17">
        <v>11.76</v>
      </c>
    </row>
    <row r="102" spans="1:2" x14ac:dyDescent="0.45">
      <c r="A102" s="16" t="s">
        <v>180</v>
      </c>
      <c r="B102" s="17">
        <v>12.8</v>
      </c>
    </row>
    <row r="103" spans="1:2" x14ac:dyDescent="0.45">
      <c r="A103" s="16" t="s">
        <v>181</v>
      </c>
      <c r="B103" s="17">
        <v>11.9</v>
      </c>
    </row>
    <row r="104" spans="1:2" x14ac:dyDescent="0.45">
      <c r="A104" s="16" t="s">
        <v>182</v>
      </c>
      <c r="B104" s="17">
        <v>12.52</v>
      </c>
    </row>
    <row r="105" spans="1:2" x14ac:dyDescent="0.45">
      <c r="A105" s="16" t="s">
        <v>183</v>
      </c>
      <c r="B105" s="17">
        <v>11.82</v>
      </c>
    </row>
    <row r="106" spans="1:2" x14ac:dyDescent="0.45">
      <c r="A106" s="16" t="s">
        <v>184</v>
      </c>
      <c r="B106" s="17">
        <v>11.64</v>
      </c>
    </row>
    <row r="107" spans="1:2" x14ac:dyDescent="0.45">
      <c r="A107" s="16" t="s">
        <v>185</v>
      </c>
      <c r="B107" s="17">
        <v>11.94</v>
      </c>
    </row>
    <row r="108" spans="1:2" x14ac:dyDescent="0.45">
      <c r="A108" s="16" t="s">
        <v>186</v>
      </c>
      <c r="B108" s="17">
        <v>11.6</v>
      </c>
    </row>
    <row r="109" spans="1:2" x14ac:dyDescent="0.45">
      <c r="A109" s="16" t="s">
        <v>187</v>
      </c>
      <c r="B109" s="17">
        <v>11.86</v>
      </c>
    </row>
    <row r="110" spans="1:2" x14ac:dyDescent="0.45">
      <c r="A110" s="16" t="s">
        <v>188</v>
      </c>
      <c r="B110" s="17">
        <v>11.66</v>
      </c>
    </row>
    <row r="111" spans="1:2" x14ac:dyDescent="0.45">
      <c r="A111" s="16" t="s">
        <v>189</v>
      </c>
      <c r="B111" s="17">
        <v>11.4</v>
      </c>
    </row>
    <row r="112" spans="1:2" x14ac:dyDescent="0.45">
      <c r="A112" s="16" t="s">
        <v>190</v>
      </c>
      <c r="B112" s="17">
        <v>12.22</v>
      </c>
    </row>
    <row r="113" spans="1:2" x14ac:dyDescent="0.45">
      <c r="A113" s="16" t="s">
        <v>191</v>
      </c>
      <c r="B113" s="17">
        <v>11.54</v>
      </c>
    </row>
    <row r="114" spans="1:2" x14ac:dyDescent="0.45">
      <c r="A114" s="16" t="s">
        <v>192</v>
      </c>
      <c r="B114" s="17">
        <v>11.78</v>
      </c>
    </row>
    <row r="115" spans="1:2" x14ac:dyDescent="0.45">
      <c r="A115" s="16" t="s">
        <v>193</v>
      </c>
      <c r="B115" s="17">
        <v>11.74</v>
      </c>
    </row>
    <row r="116" spans="1:2" x14ac:dyDescent="0.45">
      <c r="A116" s="16" t="s">
        <v>194</v>
      </c>
      <c r="B116" s="17">
        <v>11.64</v>
      </c>
    </row>
    <row r="117" spans="1:2" x14ac:dyDescent="0.45">
      <c r="A117" s="16" t="s">
        <v>195</v>
      </c>
      <c r="B117" s="17">
        <v>11.84</v>
      </c>
    </row>
    <row r="118" spans="1:2" x14ac:dyDescent="0.45">
      <c r="A118" s="16" t="s">
        <v>196</v>
      </c>
      <c r="B118" s="17">
        <v>11.3</v>
      </c>
    </row>
    <row r="119" spans="1:2" x14ac:dyDescent="0.45">
      <c r="A119" s="16" t="s">
        <v>197</v>
      </c>
      <c r="B119" s="17">
        <v>11.74</v>
      </c>
    </row>
    <row r="120" spans="1:2" x14ac:dyDescent="0.45">
      <c r="A120" s="16" t="s">
        <v>198</v>
      </c>
      <c r="B120" s="17">
        <v>11.48</v>
      </c>
    </row>
    <row r="121" spans="1:2" x14ac:dyDescent="0.45">
      <c r="A121" s="16" t="s">
        <v>199</v>
      </c>
      <c r="B121" s="17">
        <v>11.94</v>
      </c>
    </row>
    <row r="122" spans="1:2" x14ac:dyDescent="0.45">
      <c r="A122" s="16" t="s">
        <v>200</v>
      </c>
      <c r="B122" s="17">
        <v>18.34</v>
      </c>
    </row>
    <row r="123" spans="1:2" x14ac:dyDescent="0.45">
      <c r="A123" s="16" t="s">
        <v>201</v>
      </c>
      <c r="B123" s="17">
        <v>19.559999999999999</v>
      </c>
    </row>
    <row r="124" spans="1:2" x14ac:dyDescent="0.45">
      <c r="A124" s="16" t="s">
        <v>202</v>
      </c>
      <c r="B124" s="17">
        <v>20.02</v>
      </c>
    </row>
    <row r="125" spans="1:2" x14ac:dyDescent="0.45">
      <c r="A125" s="16" t="s">
        <v>203</v>
      </c>
      <c r="B125" s="17">
        <v>19.8</v>
      </c>
    </row>
    <row r="126" spans="1:2" x14ac:dyDescent="0.45">
      <c r="A126" s="16" t="s">
        <v>204</v>
      </c>
      <c r="B126" s="17">
        <v>20.58</v>
      </c>
    </row>
    <row r="127" spans="1:2" x14ac:dyDescent="0.45">
      <c r="A127" s="16" t="s">
        <v>205</v>
      </c>
      <c r="B127" s="17">
        <v>23.24</v>
      </c>
    </row>
    <row r="128" spans="1:2" x14ac:dyDescent="0.45">
      <c r="A128" s="16" t="s">
        <v>206</v>
      </c>
      <c r="B128" s="17">
        <v>23.84</v>
      </c>
    </row>
    <row r="129" spans="1:2" x14ac:dyDescent="0.45">
      <c r="A129" s="16" t="s">
        <v>207</v>
      </c>
      <c r="B129" s="17">
        <v>31.54</v>
      </c>
    </row>
    <row r="130" spans="1:2" x14ac:dyDescent="0.45">
      <c r="A130" s="16" t="s">
        <v>208</v>
      </c>
      <c r="B130" s="17">
        <v>38.96</v>
      </c>
    </row>
    <row r="131" spans="1:2" x14ac:dyDescent="0.45">
      <c r="A131" s="16" t="s">
        <v>209</v>
      </c>
      <c r="B131" s="17">
        <v>42.82</v>
      </c>
    </row>
    <row r="132" spans="1:2" x14ac:dyDescent="0.45">
      <c r="A132" s="16" t="s">
        <v>210</v>
      </c>
      <c r="B132" s="17">
        <v>47.46</v>
      </c>
    </row>
    <row r="133" spans="1:2" x14ac:dyDescent="0.45">
      <c r="A133" s="16" t="s">
        <v>211</v>
      </c>
      <c r="B133" s="17">
        <v>44.04</v>
      </c>
    </row>
    <row r="134" spans="1:2" x14ac:dyDescent="0.45">
      <c r="A134" s="16" t="s">
        <v>212</v>
      </c>
      <c r="B134" s="17">
        <v>45.08</v>
      </c>
    </row>
    <row r="135" spans="1:2" x14ac:dyDescent="0.45">
      <c r="A135" s="16" t="s">
        <v>213</v>
      </c>
      <c r="B135" s="17">
        <v>51.56</v>
      </c>
    </row>
    <row r="136" spans="1:2" x14ac:dyDescent="0.45">
      <c r="A136" s="16" t="s">
        <v>214</v>
      </c>
      <c r="B136" s="17">
        <v>55.76</v>
      </c>
    </row>
    <row r="137" spans="1:2" x14ac:dyDescent="0.45">
      <c r="A137" s="16" t="s">
        <v>215</v>
      </c>
      <c r="B137" s="17">
        <v>56.68</v>
      </c>
    </row>
    <row r="138" spans="1:2" x14ac:dyDescent="0.45">
      <c r="A138" s="16" t="s">
        <v>216</v>
      </c>
      <c r="B138" s="17">
        <v>50.76</v>
      </c>
    </row>
    <row r="139" spans="1:2" x14ac:dyDescent="0.45">
      <c r="A139" s="16" t="s">
        <v>217</v>
      </c>
      <c r="B139" s="17">
        <v>38.28</v>
      </c>
    </row>
    <row r="140" spans="1:2" x14ac:dyDescent="0.45">
      <c r="A140" s="16" t="s">
        <v>218</v>
      </c>
      <c r="B140" s="17">
        <v>36.6</v>
      </c>
    </row>
    <row r="141" spans="1:2" x14ac:dyDescent="0.45">
      <c r="A141" s="16" t="s">
        <v>219</v>
      </c>
      <c r="B141" s="17">
        <v>29.94</v>
      </c>
    </row>
    <row r="142" spans="1:2" x14ac:dyDescent="0.45">
      <c r="A142" s="16" t="s">
        <v>220</v>
      </c>
      <c r="B142" s="17">
        <v>33</v>
      </c>
    </row>
    <row r="143" spans="1:2" x14ac:dyDescent="0.45">
      <c r="A143" s="16" t="s">
        <v>221</v>
      </c>
      <c r="B143" s="17">
        <v>32.58</v>
      </c>
    </row>
    <row r="144" spans="1:2" x14ac:dyDescent="0.45">
      <c r="A144" s="16" t="s">
        <v>222</v>
      </c>
      <c r="B144" s="17">
        <v>36.22</v>
      </c>
    </row>
    <row r="145" spans="1:2" x14ac:dyDescent="0.45">
      <c r="A145" s="16" t="s">
        <v>223</v>
      </c>
      <c r="B145" s="17">
        <v>35.46</v>
      </c>
    </row>
    <row r="146" spans="1:2" x14ac:dyDescent="0.45">
      <c r="A146" s="16" t="s">
        <v>224</v>
      </c>
      <c r="B146" s="17">
        <v>35.24</v>
      </c>
    </row>
    <row r="147" spans="1:2" x14ac:dyDescent="0.45">
      <c r="A147" s="16" t="s">
        <v>225</v>
      </c>
      <c r="B147" s="17">
        <v>29.58</v>
      </c>
    </row>
    <row r="148" spans="1:2" x14ac:dyDescent="0.45">
      <c r="A148" s="16" t="s">
        <v>226</v>
      </c>
      <c r="B148" s="17">
        <v>33.54</v>
      </c>
    </row>
    <row r="149" spans="1:2" x14ac:dyDescent="0.45">
      <c r="A149" s="16" t="s">
        <v>227</v>
      </c>
      <c r="B149" s="17">
        <v>32.28</v>
      </c>
    </row>
    <row r="150" spans="1:2" x14ac:dyDescent="0.45">
      <c r="A150" s="16" t="s">
        <v>228</v>
      </c>
      <c r="B150" s="17">
        <v>23.24</v>
      </c>
    </row>
    <row r="151" spans="1:2" x14ac:dyDescent="0.45">
      <c r="A151" s="16" t="s">
        <v>229</v>
      </c>
      <c r="B151" s="17">
        <v>18.98</v>
      </c>
    </row>
    <row r="152" spans="1:2" x14ac:dyDescent="0.45">
      <c r="A152" s="16" t="s">
        <v>230</v>
      </c>
      <c r="B152" s="17">
        <v>17.98</v>
      </c>
    </row>
    <row r="153" spans="1:2" x14ac:dyDescent="0.45">
      <c r="A153" s="16" t="s">
        <v>231</v>
      </c>
      <c r="B153" s="17">
        <v>17.18</v>
      </c>
    </row>
    <row r="154" spans="1:2" x14ac:dyDescent="0.45">
      <c r="A154" s="16" t="s">
        <v>232</v>
      </c>
      <c r="B154" s="17">
        <v>17.54</v>
      </c>
    </row>
    <row r="155" spans="1:2" x14ac:dyDescent="0.45">
      <c r="A155" s="16" t="s">
        <v>233</v>
      </c>
      <c r="B155" s="17">
        <v>20.04</v>
      </c>
    </row>
    <row r="156" spans="1:2" x14ac:dyDescent="0.45">
      <c r="A156" s="16" t="s">
        <v>234</v>
      </c>
      <c r="B156" s="17">
        <v>24.48</v>
      </c>
    </row>
    <row r="157" spans="1:2" x14ac:dyDescent="0.45">
      <c r="A157" s="16" t="s">
        <v>235</v>
      </c>
      <c r="B157" s="17">
        <v>24.38</v>
      </c>
    </row>
    <row r="158" spans="1:2" x14ac:dyDescent="0.45">
      <c r="A158" s="16" t="s">
        <v>236</v>
      </c>
      <c r="B158" s="17">
        <v>21.82</v>
      </c>
    </row>
    <row r="159" spans="1:2" x14ac:dyDescent="0.45">
      <c r="A159" s="16" t="s">
        <v>237</v>
      </c>
      <c r="B159" s="17">
        <v>24.34</v>
      </c>
    </row>
    <row r="160" spans="1:2" x14ac:dyDescent="0.45">
      <c r="A160" s="16" t="s">
        <v>238</v>
      </c>
      <c r="B160" s="17">
        <v>38.06</v>
      </c>
    </row>
    <row r="161" spans="1:2" x14ac:dyDescent="0.45">
      <c r="A161" s="16" t="s">
        <v>239</v>
      </c>
      <c r="B161" s="17">
        <v>36.1</v>
      </c>
    </row>
    <row r="162" spans="1:2" x14ac:dyDescent="0.45">
      <c r="A162" s="16" t="s">
        <v>240</v>
      </c>
      <c r="B162" s="17">
        <v>39</v>
      </c>
    </row>
    <row r="163" spans="1:2" x14ac:dyDescent="0.45">
      <c r="A163" s="16" t="s">
        <v>241</v>
      </c>
      <c r="B163" s="17">
        <v>35.26</v>
      </c>
    </row>
    <row r="164" spans="1:2" x14ac:dyDescent="0.45">
      <c r="A164" s="16" t="s">
        <v>242</v>
      </c>
      <c r="B164" s="17">
        <v>35.28</v>
      </c>
    </row>
    <row r="165" spans="1:2" x14ac:dyDescent="0.45">
      <c r="A165" s="16" t="s">
        <v>243</v>
      </c>
      <c r="B165" s="17">
        <v>32.9</v>
      </c>
    </row>
    <row r="166" spans="1:2" x14ac:dyDescent="0.45">
      <c r="A166" s="16" t="s">
        <v>244</v>
      </c>
      <c r="B166" s="17">
        <v>27.4</v>
      </c>
    </row>
    <row r="167" spans="1:2" x14ac:dyDescent="0.45">
      <c r="A167" s="16" t="s">
        <v>245</v>
      </c>
      <c r="B167" s="17">
        <v>26.34</v>
      </c>
    </row>
    <row r="168" spans="1:2" x14ac:dyDescent="0.45">
      <c r="A168" s="16" t="s">
        <v>246</v>
      </c>
      <c r="B168" s="17">
        <v>24.32</v>
      </c>
    </row>
    <row r="169" spans="1:2" x14ac:dyDescent="0.45">
      <c r="A169" s="16" t="s">
        <v>247</v>
      </c>
      <c r="B169" s="17">
        <v>24.02</v>
      </c>
    </row>
    <row r="170" spans="1:2" x14ac:dyDescent="0.45">
      <c r="A170" s="16" t="s">
        <v>248</v>
      </c>
      <c r="B170" s="17">
        <v>23.2</v>
      </c>
    </row>
    <row r="171" spans="1:2" x14ac:dyDescent="0.45">
      <c r="A171" s="16" t="s">
        <v>249</v>
      </c>
      <c r="B171" s="17">
        <v>22.36</v>
      </c>
    </row>
    <row r="172" spans="1:2" x14ac:dyDescent="0.45">
      <c r="A172" s="16" t="s">
        <v>250</v>
      </c>
      <c r="B172" s="17">
        <v>21.92</v>
      </c>
    </row>
    <row r="173" spans="1:2" x14ac:dyDescent="0.45">
      <c r="A173" s="16" t="s">
        <v>251</v>
      </c>
      <c r="B173" s="17">
        <v>22.22</v>
      </c>
    </row>
    <row r="174" spans="1:2" x14ac:dyDescent="0.45">
      <c r="A174" s="16" t="s">
        <v>252</v>
      </c>
      <c r="B174" s="17">
        <v>21.58</v>
      </c>
    </row>
    <row r="175" spans="1:2" x14ac:dyDescent="0.45">
      <c r="A175" s="16" t="s">
        <v>253</v>
      </c>
      <c r="B175" s="17">
        <v>21.72</v>
      </c>
    </row>
    <row r="176" spans="1:2" x14ac:dyDescent="0.45">
      <c r="A176" s="16" t="s">
        <v>254</v>
      </c>
      <c r="B176" s="17">
        <v>21.68</v>
      </c>
    </row>
    <row r="177" spans="1:2" x14ac:dyDescent="0.45">
      <c r="A177" s="16" t="s">
        <v>255</v>
      </c>
      <c r="B177" s="17">
        <v>21.08</v>
      </c>
    </row>
    <row r="178" spans="1:2" x14ac:dyDescent="0.45">
      <c r="A178" s="16" t="s">
        <v>256</v>
      </c>
      <c r="B178" s="17">
        <v>20.56</v>
      </c>
    </row>
    <row r="179" spans="1:2" x14ac:dyDescent="0.45">
      <c r="A179" s="16" t="s">
        <v>257</v>
      </c>
      <c r="B179" s="17">
        <v>20.36</v>
      </c>
    </row>
    <row r="180" spans="1:2" x14ac:dyDescent="0.45">
      <c r="A180" s="16" t="s">
        <v>258</v>
      </c>
      <c r="B180" s="17">
        <v>20.48</v>
      </c>
    </row>
    <row r="181" spans="1:2" x14ac:dyDescent="0.45">
      <c r="A181" s="16" t="s">
        <v>259</v>
      </c>
      <c r="B181" s="17">
        <v>20.66</v>
      </c>
    </row>
    <row r="182" spans="1:2" x14ac:dyDescent="0.45">
      <c r="A182" s="16" t="s">
        <v>260</v>
      </c>
      <c r="B182" s="17">
        <v>19.739999999999998</v>
      </c>
    </row>
    <row r="183" spans="1:2" x14ac:dyDescent="0.45">
      <c r="A183" s="16" t="s">
        <v>261</v>
      </c>
      <c r="B183" s="17">
        <v>20.32</v>
      </c>
    </row>
    <row r="184" spans="1:2" x14ac:dyDescent="0.45">
      <c r="A184" s="16" t="s">
        <v>262</v>
      </c>
      <c r="B184" s="17">
        <v>20.100000000000001</v>
      </c>
    </row>
    <row r="185" spans="1:2" x14ac:dyDescent="0.45">
      <c r="A185" s="16" t="s">
        <v>263</v>
      </c>
      <c r="B185" s="17">
        <v>19.36</v>
      </c>
    </row>
    <row r="186" spans="1:2" x14ac:dyDescent="0.45">
      <c r="A186" s="16" t="s">
        <v>264</v>
      </c>
      <c r="B186" s="17">
        <v>12.46</v>
      </c>
    </row>
    <row r="187" spans="1:2" x14ac:dyDescent="0.45">
      <c r="A187" s="16" t="s">
        <v>265</v>
      </c>
      <c r="B187" s="17">
        <v>11.78</v>
      </c>
    </row>
    <row r="188" spans="1:2" x14ac:dyDescent="0.45">
      <c r="A188" s="16" t="s">
        <v>266</v>
      </c>
      <c r="B188" s="17">
        <v>11.84</v>
      </c>
    </row>
    <row r="189" spans="1:2" x14ac:dyDescent="0.45">
      <c r="A189" s="16" t="s">
        <v>267</v>
      </c>
      <c r="B189" s="17">
        <v>11.22</v>
      </c>
    </row>
    <row r="190" spans="1:2" x14ac:dyDescent="0.45">
      <c r="A190" s="16" t="s">
        <v>268</v>
      </c>
      <c r="B190" s="17">
        <v>11.36</v>
      </c>
    </row>
    <row r="191" spans="1:2" x14ac:dyDescent="0.45">
      <c r="A191" s="16" t="s">
        <v>269</v>
      </c>
      <c r="B191" s="17">
        <v>11.38</v>
      </c>
    </row>
    <row r="192" spans="1:2" x14ac:dyDescent="0.45">
      <c r="A192" s="16" t="s">
        <v>270</v>
      </c>
      <c r="B192" s="17">
        <v>11.84</v>
      </c>
    </row>
    <row r="193" spans="1:2" x14ac:dyDescent="0.45">
      <c r="A193" s="16" t="s">
        <v>271</v>
      </c>
      <c r="B193" s="17">
        <v>11.62</v>
      </c>
    </row>
    <row r="194" spans="1:2" x14ac:dyDescent="0.45">
      <c r="A194" s="16" t="s">
        <v>272</v>
      </c>
      <c r="B194" s="17">
        <v>11.16</v>
      </c>
    </row>
    <row r="195" spans="1:2" x14ac:dyDescent="0.45">
      <c r="A195" s="16" t="s">
        <v>273</v>
      </c>
      <c r="B195" s="17">
        <v>11.58</v>
      </c>
    </row>
    <row r="196" spans="1:2" x14ac:dyDescent="0.45">
      <c r="A196" s="16" t="s">
        <v>274</v>
      </c>
      <c r="B196" s="17">
        <v>11.8</v>
      </c>
    </row>
    <row r="197" spans="1:2" x14ac:dyDescent="0.45">
      <c r="A197" s="16" t="s">
        <v>275</v>
      </c>
      <c r="B197" s="17">
        <v>11.38</v>
      </c>
    </row>
    <row r="198" spans="1:2" x14ac:dyDescent="0.45">
      <c r="A198" s="16" t="s">
        <v>276</v>
      </c>
      <c r="B198" s="17">
        <v>11.7</v>
      </c>
    </row>
    <row r="199" spans="1:2" x14ac:dyDescent="0.45">
      <c r="A199" s="16" t="s">
        <v>277</v>
      </c>
      <c r="B199" s="17">
        <v>11.02</v>
      </c>
    </row>
    <row r="200" spans="1:2" x14ac:dyDescent="0.45">
      <c r="A200" s="16" t="s">
        <v>278</v>
      </c>
      <c r="B200" s="17">
        <v>11.44</v>
      </c>
    </row>
    <row r="201" spans="1:2" x14ac:dyDescent="0.45">
      <c r="A201" s="16" t="s">
        <v>279</v>
      </c>
      <c r="B201" s="17">
        <v>11.16</v>
      </c>
    </row>
    <row r="202" spans="1:2" x14ac:dyDescent="0.45">
      <c r="A202" s="16" t="s">
        <v>280</v>
      </c>
      <c r="B202" s="17">
        <v>11.1</v>
      </c>
    </row>
    <row r="203" spans="1:2" x14ac:dyDescent="0.45">
      <c r="A203" s="16" t="s">
        <v>281</v>
      </c>
      <c r="B203" s="17">
        <v>11.56</v>
      </c>
    </row>
    <row r="204" spans="1:2" x14ac:dyDescent="0.45">
      <c r="A204" s="16" t="s">
        <v>282</v>
      </c>
      <c r="B204" s="17">
        <v>11.4</v>
      </c>
    </row>
    <row r="205" spans="1:2" x14ac:dyDescent="0.45">
      <c r="A205" s="16" t="s">
        <v>283</v>
      </c>
      <c r="B205" s="17">
        <v>11.38</v>
      </c>
    </row>
    <row r="206" spans="1:2" x14ac:dyDescent="0.45">
      <c r="A206" s="16" t="s">
        <v>284</v>
      </c>
      <c r="B206" s="17">
        <v>10.9</v>
      </c>
    </row>
    <row r="207" spans="1:2" x14ac:dyDescent="0.45">
      <c r="A207" s="16" t="s">
        <v>285</v>
      </c>
      <c r="B207" s="17">
        <v>11.52</v>
      </c>
    </row>
    <row r="208" spans="1:2" x14ac:dyDescent="0.45">
      <c r="A208" s="16" t="s">
        <v>286</v>
      </c>
      <c r="B208" s="17">
        <v>11.62</v>
      </c>
    </row>
    <row r="209" spans="1:2" x14ac:dyDescent="0.45">
      <c r="A209" s="16" t="s">
        <v>287</v>
      </c>
      <c r="B209" s="17">
        <v>11.44</v>
      </c>
    </row>
    <row r="210" spans="1:2" x14ac:dyDescent="0.45">
      <c r="A210" s="16" t="s">
        <v>288</v>
      </c>
      <c r="B210" s="17">
        <v>11.8</v>
      </c>
    </row>
    <row r="211" spans="1:2" x14ac:dyDescent="0.45">
      <c r="A211" s="16" t="s">
        <v>289</v>
      </c>
      <c r="B211" s="17">
        <v>11.46</v>
      </c>
    </row>
    <row r="212" spans="1:2" x14ac:dyDescent="0.45">
      <c r="A212" s="16" t="s">
        <v>290</v>
      </c>
      <c r="B212" s="17">
        <v>11.56</v>
      </c>
    </row>
    <row r="213" spans="1:2" x14ac:dyDescent="0.45">
      <c r="A213" s="16" t="s">
        <v>291</v>
      </c>
      <c r="B213" s="17">
        <v>11.98</v>
      </c>
    </row>
    <row r="214" spans="1:2" x14ac:dyDescent="0.45">
      <c r="A214" s="16" t="s">
        <v>292</v>
      </c>
      <c r="B214" s="17">
        <v>11.42</v>
      </c>
    </row>
    <row r="215" spans="1:2" x14ac:dyDescent="0.45">
      <c r="A215" s="16" t="s">
        <v>293</v>
      </c>
      <c r="B215" s="17">
        <v>11.3</v>
      </c>
    </row>
    <row r="216" spans="1:2" x14ac:dyDescent="0.45">
      <c r="A216" s="16" t="s">
        <v>294</v>
      </c>
      <c r="B216" s="17">
        <v>11.96</v>
      </c>
    </row>
    <row r="217" spans="1:2" x14ac:dyDescent="0.45">
      <c r="A217" s="16" t="s">
        <v>295</v>
      </c>
      <c r="B217" s="17">
        <v>11.96</v>
      </c>
    </row>
    <row r="218" spans="1:2" x14ac:dyDescent="0.45">
      <c r="A218" s="16" t="s">
        <v>296</v>
      </c>
      <c r="B218" s="17">
        <v>18.260000000000002</v>
      </c>
    </row>
    <row r="219" spans="1:2" x14ac:dyDescent="0.45">
      <c r="A219" s="16" t="s">
        <v>297</v>
      </c>
      <c r="B219" s="17">
        <v>19.239999999999998</v>
      </c>
    </row>
    <row r="220" spans="1:2" x14ac:dyDescent="0.45">
      <c r="A220" s="16" t="s">
        <v>298</v>
      </c>
      <c r="B220" s="17">
        <v>19.420000000000002</v>
      </c>
    </row>
    <row r="221" spans="1:2" x14ac:dyDescent="0.45">
      <c r="A221" s="16" t="s">
        <v>299</v>
      </c>
      <c r="B221" s="17">
        <v>19.34</v>
      </c>
    </row>
    <row r="222" spans="1:2" x14ac:dyDescent="0.45">
      <c r="A222" s="16" t="s">
        <v>300</v>
      </c>
      <c r="B222" s="17">
        <v>25.66</v>
      </c>
    </row>
    <row r="223" spans="1:2" x14ac:dyDescent="0.45">
      <c r="A223" s="16" t="s">
        <v>301</v>
      </c>
      <c r="B223" s="17">
        <v>25.98</v>
      </c>
    </row>
    <row r="224" spans="1:2" x14ac:dyDescent="0.45">
      <c r="A224" s="16" t="s">
        <v>302</v>
      </c>
      <c r="B224" s="17">
        <v>25.58</v>
      </c>
    </row>
    <row r="225" spans="1:2" x14ac:dyDescent="0.45">
      <c r="A225" s="16" t="s">
        <v>303</v>
      </c>
      <c r="B225" s="17">
        <v>27.24</v>
      </c>
    </row>
    <row r="226" spans="1:2" x14ac:dyDescent="0.45">
      <c r="A226" s="16" t="s">
        <v>304</v>
      </c>
      <c r="B226" s="17">
        <v>30.98</v>
      </c>
    </row>
    <row r="227" spans="1:2" x14ac:dyDescent="0.45">
      <c r="A227" s="16" t="s">
        <v>305</v>
      </c>
      <c r="B227" s="17">
        <v>34.32</v>
      </c>
    </row>
    <row r="228" spans="1:2" x14ac:dyDescent="0.45">
      <c r="A228" s="16" t="s">
        <v>306</v>
      </c>
      <c r="B228" s="17">
        <v>37.06</v>
      </c>
    </row>
    <row r="229" spans="1:2" x14ac:dyDescent="0.45">
      <c r="A229" s="16" t="s">
        <v>307</v>
      </c>
      <c r="B229" s="17">
        <v>38.479999999999997</v>
      </c>
    </row>
    <row r="230" spans="1:2" x14ac:dyDescent="0.45">
      <c r="A230" s="16" t="s">
        <v>308</v>
      </c>
      <c r="B230" s="17">
        <v>36.979999999999997</v>
      </c>
    </row>
    <row r="231" spans="1:2" x14ac:dyDescent="0.45">
      <c r="A231" s="16" t="s">
        <v>309</v>
      </c>
      <c r="B231" s="17">
        <v>26.66</v>
      </c>
    </row>
    <row r="232" spans="1:2" x14ac:dyDescent="0.45">
      <c r="A232" s="16" t="s">
        <v>310</v>
      </c>
      <c r="B232" s="17">
        <v>18.68</v>
      </c>
    </row>
    <row r="233" spans="1:2" x14ac:dyDescent="0.45">
      <c r="A233" s="16" t="s">
        <v>311</v>
      </c>
      <c r="B233" s="17">
        <v>27.76</v>
      </c>
    </row>
    <row r="234" spans="1:2" x14ac:dyDescent="0.45">
      <c r="A234" s="16" t="s">
        <v>312</v>
      </c>
      <c r="B234" s="17">
        <v>29.68</v>
      </c>
    </row>
    <row r="235" spans="1:2" x14ac:dyDescent="0.45">
      <c r="A235" s="16" t="s">
        <v>313</v>
      </c>
      <c r="B235" s="17">
        <v>30.08</v>
      </c>
    </row>
    <row r="236" spans="1:2" x14ac:dyDescent="0.45">
      <c r="A236" s="16" t="s">
        <v>314</v>
      </c>
      <c r="B236" s="17">
        <v>28.24</v>
      </c>
    </row>
    <row r="237" spans="1:2" x14ac:dyDescent="0.45">
      <c r="A237" s="16" t="s">
        <v>315</v>
      </c>
      <c r="B237" s="17">
        <v>27.76</v>
      </c>
    </row>
    <row r="238" spans="1:2" x14ac:dyDescent="0.45">
      <c r="A238" s="16" t="s">
        <v>316</v>
      </c>
      <c r="B238" s="17">
        <v>30.86</v>
      </c>
    </row>
    <row r="239" spans="1:2" x14ac:dyDescent="0.45">
      <c r="A239" s="16" t="s">
        <v>317</v>
      </c>
      <c r="B239" s="17">
        <v>32.78</v>
      </c>
    </row>
    <row r="240" spans="1:2" x14ac:dyDescent="0.45">
      <c r="A240" s="16" t="s">
        <v>318</v>
      </c>
      <c r="B240" s="17">
        <v>29.2</v>
      </c>
    </row>
    <row r="241" spans="1:2" x14ac:dyDescent="0.45">
      <c r="A241" s="16" t="s">
        <v>319</v>
      </c>
      <c r="B241" s="17">
        <v>29.96</v>
      </c>
    </row>
    <row r="242" spans="1:2" x14ac:dyDescent="0.45">
      <c r="A242" s="16" t="s">
        <v>320</v>
      </c>
      <c r="B242" s="17">
        <v>24.7</v>
      </c>
    </row>
    <row r="243" spans="1:2" x14ac:dyDescent="0.45">
      <c r="A243" s="16" t="s">
        <v>321</v>
      </c>
      <c r="B243" s="17">
        <v>28.1</v>
      </c>
    </row>
    <row r="244" spans="1:2" x14ac:dyDescent="0.45">
      <c r="A244" s="16" t="s">
        <v>322</v>
      </c>
      <c r="B244" s="17">
        <v>31.5</v>
      </c>
    </row>
    <row r="245" spans="1:2" x14ac:dyDescent="0.45">
      <c r="A245" s="16" t="s">
        <v>323</v>
      </c>
      <c r="B245" s="17">
        <v>32.74</v>
      </c>
    </row>
    <row r="246" spans="1:2" x14ac:dyDescent="0.45">
      <c r="A246" s="16" t="s">
        <v>324</v>
      </c>
      <c r="B246" s="17">
        <v>35</v>
      </c>
    </row>
    <row r="247" spans="1:2" x14ac:dyDescent="0.45">
      <c r="A247" s="16" t="s">
        <v>325</v>
      </c>
      <c r="B247" s="17">
        <v>27.84</v>
      </c>
    </row>
    <row r="248" spans="1:2" x14ac:dyDescent="0.45">
      <c r="A248" s="16" t="s">
        <v>326</v>
      </c>
      <c r="B248" s="17">
        <v>27.92</v>
      </c>
    </row>
    <row r="249" spans="1:2" x14ac:dyDescent="0.45">
      <c r="A249" s="16" t="s">
        <v>327</v>
      </c>
      <c r="B249" s="17">
        <v>27.24</v>
      </c>
    </row>
    <row r="250" spans="1:2" x14ac:dyDescent="0.45">
      <c r="A250" s="16" t="s">
        <v>328</v>
      </c>
      <c r="B250" s="17">
        <v>27.7</v>
      </c>
    </row>
    <row r="251" spans="1:2" x14ac:dyDescent="0.45">
      <c r="A251" s="16" t="s">
        <v>329</v>
      </c>
      <c r="B251" s="17">
        <v>30</v>
      </c>
    </row>
    <row r="252" spans="1:2" x14ac:dyDescent="0.45">
      <c r="A252" s="16" t="s">
        <v>330</v>
      </c>
      <c r="B252" s="17">
        <v>32.86</v>
      </c>
    </row>
    <row r="253" spans="1:2" x14ac:dyDescent="0.45">
      <c r="A253" s="16" t="s">
        <v>331</v>
      </c>
      <c r="B253" s="17">
        <v>34.96</v>
      </c>
    </row>
    <row r="254" spans="1:2" x14ac:dyDescent="0.45">
      <c r="A254" s="16" t="s">
        <v>332</v>
      </c>
      <c r="B254" s="17">
        <v>32.340000000000003</v>
      </c>
    </row>
    <row r="255" spans="1:2" x14ac:dyDescent="0.45">
      <c r="A255" s="16" t="s">
        <v>333</v>
      </c>
      <c r="B255" s="17">
        <v>32.46</v>
      </c>
    </row>
    <row r="256" spans="1:2" x14ac:dyDescent="0.45">
      <c r="A256" s="16" t="s">
        <v>334</v>
      </c>
      <c r="B256" s="17">
        <v>33.9</v>
      </c>
    </row>
    <row r="257" spans="1:2" x14ac:dyDescent="0.45">
      <c r="A257" s="16" t="s">
        <v>335</v>
      </c>
      <c r="B257" s="17">
        <v>35.22</v>
      </c>
    </row>
    <row r="258" spans="1:2" x14ac:dyDescent="0.45">
      <c r="A258" s="16" t="s">
        <v>336</v>
      </c>
      <c r="B258" s="17">
        <v>25.64</v>
      </c>
    </row>
    <row r="259" spans="1:2" x14ac:dyDescent="0.45">
      <c r="A259" s="16" t="s">
        <v>337</v>
      </c>
      <c r="B259" s="17">
        <v>18.04</v>
      </c>
    </row>
    <row r="260" spans="1:2" x14ac:dyDescent="0.45">
      <c r="A260" s="16" t="s">
        <v>338</v>
      </c>
      <c r="B260" s="17">
        <v>25.92</v>
      </c>
    </row>
    <row r="261" spans="1:2" x14ac:dyDescent="0.45">
      <c r="A261" s="16" t="s">
        <v>339</v>
      </c>
      <c r="B261" s="17">
        <v>28.54</v>
      </c>
    </row>
    <row r="262" spans="1:2" x14ac:dyDescent="0.45">
      <c r="A262" s="16" t="s">
        <v>340</v>
      </c>
      <c r="B262" s="17">
        <v>25.2</v>
      </c>
    </row>
    <row r="263" spans="1:2" x14ac:dyDescent="0.45">
      <c r="A263" s="16" t="s">
        <v>341</v>
      </c>
      <c r="B263" s="17">
        <v>25.06</v>
      </c>
    </row>
    <row r="264" spans="1:2" x14ac:dyDescent="0.45">
      <c r="A264" s="16" t="s">
        <v>342</v>
      </c>
      <c r="B264" s="17">
        <v>23.24</v>
      </c>
    </row>
    <row r="265" spans="1:2" x14ac:dyDescent="0.45">
      <c r="A265" s="16" t="s">
        <v>343</v>
      </c>
      <c r="B265" s="17">
        <v>23.5</v>
      </c>
    </row>
    <row r="266" spans="1:2" x14ac:dyDescent="0.45">
      <c r="A266" s="16" t="s">
        <v>344</v>
      </c>
      <c r="B266" s="17">
        <v>23.98</v>
      </c>
    </row>
    <row r="267" spans="1:2" x14ac:dyDescent="0.45">
      <c r="A267" s="16" t="s">
        <v>345</v>
      </c>
      <c r="B267" s="17">
        <v>24.12</v>
      </c>
    </row>
    <row r="268" spans="1:2" x14ac:dyDescent="0.45">
      <c r="A268" s="16" t="s">
        <v>346</v>
      </c>
      <c r="B268" s="17">
        <v>23.22</v>
      </c>
    </row>
    <row r="269" spans="1:2" x14ac:dyDescent="0.45">
      <c r="A269" s="16" t="s">
        <v>347</v>
      </c>
      <c r="B269" s="17">
        <v>22.98</v>
      </c>
    </row>
    <row r="270" spans="1:2" x14ac:dyDescent="0.45">
      <c r="A270" s="16" t="s">
        <v>348</v>
      </c>
      <c r="B270" s="17">
        <v>22.68</v>
      </c>
    </row>
    <row r="271" spans="1:2" x14ac:dyDescent="0.45">
      <c r="A271" s="16" t="s">
        <v>349</v>
      </c>
      <c r="B271" s="17">
        <v>21.64</v>
      </c>
    </row>
    <row r="272" spans="1:2" x14ac:dyDescent="0.45">
      <c r="A272" s="16" t="s">
        <v>350</v>
      </c>
      <c r="B272" s="17">
        <v>21.44</v>
      </c>
    </row>
    <row r="273" spans="1:2" x14ac:dyDescent="0.45">
      <c r="A273" s="16" t="s">
        <v>351</v>
      </c>
      <c r="B273" s="17">
        <v>21.62</v>
      </c>
    </row>
    <row r="274" spans="1:2" x14ac:dyDescent="0.45">
      <c r="A274" s="16" t="s">
        <v>352</v>
      </c>
      <c r="B274" s="17">
        <v>20.32</v>
      </c>
    </row>
    <row r="275" spans="1:2" x14ac:dyDescent="0.45">
      <c r="A275" s="16" t="s">
        <v>353</v>
      </c>
      <c r="B275" s="17">
        <v>20.72</v>
      </c>
    </row>
    <row r="276" spans="1:2" x14ac:dyDescent="0.45">
      <c r="A276" s="16" t="s">
        <v>354</v>
      </c>
      <c r="B276" s="17">
        <v>20.32</v>
      </c>
    </row>
    <row r="277" spans="1:2" x14ac:dyDescent="0.45">
      <c r="A277" s="16" t="s">
        <v>355</v>
      </c>
      <c r="B277" s="17">
        <v>21.08</v>
      </c>
    </row>
    <row r="278" spans="1:2" x14ac:dyDescent="0.45">
      <c r="A278" s="16" t="s">
        <v>356</v>
      </c>
      <c r="B278" s="17">
        <v>20.260000000000002</v>
      </c>
    </row>
    <row r="279" spans="1:2" x14ac:dyDescent="0.45">
      <c r="A279" s="16" t="s">
        <v>357</v>
      </c>
      <c r="B279" s="17">
        <v>20.52</v>
      </c>
    </row>
    <row r="280" spans="1:2" x14ac:dyDescent="0.45">
      <c r="A280" s="16" t="s">
        <v>358</v>
      </c>
      <c r="B280" s="17">
        <v>20.92</v>
      </c>
    </row>
    <row r="281" spans="1:2" x14ac:dyDescent="0.45">
      <c r="A281" s="16" t="s">
        <v>359</v>
      </c>
      <c r="B281" s="17">
        <v>19.54</v>
      </c>
    </row>
    <row r="282" spans="1:2" x14ac:dyDescent="0.45">
      <c r="A282" s="16" t="s">
        <v>360</v>
      </c>
      <c r="B282" s="17">
        <v>13.52</v>
      </c>
    </row>
    <row r="283" spans="1:2" x14ac:dyDescent="0.45">
      <c r="A283" s="16" t="s">
        <v>361</v>
      </c>
      <c r="B283" s="17">
        <v>12.32</v>
      </c>
    </row>
    <row r="284" spans="1:2" x14ac:dyDescent="0.45">
      <c r="A284" s="16" t="s">
        <v>362</v>
      </c>
      <c r="B284" s="17">
        <v>12.4</v>
      </c>
    </row>
    <row r="285" spans="1:2" x14ac:dyDescent="0.45">
      <c r="A285" s="16" t="s">
        <v>363</v>
      </c>
      <c r="B285" s="17">
        <v>12.58</v>
      </c>
    </row>
    <row r="286" spans="1:2" x14ac:dyDescent="0.45">
      <c r="A286" s="16" t="s">
        <v>364</v>
      </c>
      <c r="B286" s="17">
        <v>12.36</v>
      </c>
    </row>
    <row r="287" spans="1:2" x14ac:dyDescent="0.45">
      <c r="A287" s="16" t="s">
        <v>365</v>
      </c>
      <c r="B287" s="17">
        <v>12.4</v>
      </c>
    </row>
    <row r="288" spans="1:2" x14ac:dyDescent="0.45">
      <c r="A288" s="16" t="s">
        <v>366</v>
      </c>
      <c r="B288" s="17">
        <v>12.48</v>
      </c>
    </row>
    <row r="289" spans="1:2" x14ac:dyDescent="0.45">
      <c r="A289" s="16" t="s">
        <v>367</v>
      </c>
      <c r="B289" s="17">
        <v>12.26</v>
      </c>
    </row>
    <row r="290" spans="1:2" x14ac:dyDescent="0.45">
      <c r="A290" s="16" t="s">
        <v>368</v>
      </c>
      <c r="B290" s="17">
        <v>12.3</v>
      </c>
    </row>
    <row r="291" spans="1:2" x14ac:dyDescent="0.45">
      <c r="A291" s="16" t="s">
        <v>369</v>
      </c>
      <c r="B291" s="17">
        <v>12.26</v>
      </c>
    </row>
    <row r="292" spans="1:2" x14ac:dyDescent="0.45">
      <c r="A292" s="16" t="s">
        <v>370</v>
      </c>
      <c r="B292" s="17">
        <v>12.44</v>
      </c>
    </row>
    <row r="293" spans="1:2" x14ac:dyDescent="0.45">
      <c r="A293" s="16" t="s">
        <v>371</v>
      </c>
      <c r="B293" s="17">
        <v>11.86</v>
      </c>
    </row>
    <row r="294" spans="1:2" x14ac:dyDescent="0.45">
      <c r="A294" s="16" t="s">
        <v>372</v>
      </c>
      <c r="B294" s="17">
        <v>12.1</v>
      </c>
    </row>
    <row r="295" spans="1:2" x14ac:dyDescent="0.45">
      <c r="A295" s="16" t="s">
        <v>373</v>
      </c>
      <c r="B295" s="17">
        <v>12.5</v>
      </c>
    </row>
    <row r="296" spans="1:2" x14ac:dyDescent="0.45">
      <c r="A296" s="16" t="s">
        <v>374</v>
      </c>
      <c r="B296" s="17">
        <v>12.08</v>
      </c>
    </row>
    <row r="297" spans="1:2" x14ac:dyDescent="0.45">
      <c r="A297" s="16" t="s">
        <v>375</v>
      </c>
      <c r="B297" s="17">
        <v>12.1</v>
      </c>
    </row>
    <row r="298" spans="1:2" x14ac:dyDescent="0.45">
      <c r="A298" s="16" t="s">
        <v>376</v>
      </c>
      <c r="B298" s="17">
        <v>11.64</v>
      </c>
    </row>
    <row r="299" spans="1:2" x14ac:dyDescent="0.45">
      <c r="A299" s="16" t="s">
        <v>377</v>
      </c>
      <c r="B299" s="17">
        <v>12.44</v>
      </c>
    </row>
    <row r="300" spans="1:2" x14ac:dyDescent="0.45">
      <c r="A300" s="16" t="s">
        <v>378</v>
      </c>
      <c r="B300" s="17">
        <v>11.84</v>
      </c>
    </row>
    <row r="301" spans="1:2" x14ac:dyDescent="0.45">
      <c r="A301" s="16" t="s">
        <v>379</v>
      </c>
      <c r="B301" s="17">
        <v>11.66</v>
      </c>
    </row>
    <row r="302" spans="1:2" x14ac:dyDescent="0.45">
      <c r="A302" s="16" t="s">
        <v>380</v>
      </c>
      <c r="B302" s="17">
        <v>12.02</v>
      </c>
    </row>
    <row r="303" spans="1:2" x14ac:dyDescent="0.45">
      <c r="A303" s="16" t="s">
        <v>381</v>
      </c>
      <c r="B303" s="17">
        <v>11.58</v>
      </c>
    </row>
    <row r="304" spans="1:2" x14ac:dyDescent="0.45">
      <c r="A304" s="16" t="s">
        <v>382</v>
      </c>
      <c r="B304" s="17">
        <v>11.78</v>
      </c>
    </row>
    <row r="305" spans="1:2" x14ac:dyDescent="0.45">
      <c r="A305" s="16" t="s">
        <v>383</v>
      </c>
      <c r="B305" s="17">
        <v>12.12</v>
      </c>
    </row>
    <row r="306" spans="1:2" x14ac:dyDescent="0.45">
      <c r="A306" s="16" t="s">
        <v>384</v>
      </c>
      <c r="B306" s="17">
        <v>11.56</v>
      </c>
    </row>
    <row r="307" spans="1:2" x14ac:dyDescent="0.45">
      <c r="A307" s="16" t="s">
        <v>385</v>
      </c>
      <c r="B307" s="17">
        <v>12.04</v>
      </c>
    </row>
    <row r="308" spans="1:2" x14ac:dyDescent="0.45">
      <c r="A308" s="16" t="s">
        <v>386</v>
      </c>
      <c r="B308" s="17">
        <v>11.82</v>
      </c>
    </row>
    <row r="309" spans="1:2" x14ac:dyDescent="0.45">
      <c r="A309" s="16" t="s">
        <v>387</v>
      </c>
      <c r="B309" s="17">
        <v>11.54</v>
      </c>
    </row>
    <row r="310" spans="1:2" x14ac:dyDescent="0.45">
      <c r="A310" s="16" t="s">
        <v>388</v>
      </c>
      <c r="B310" s="17">
        <v>12.2</v>
      </c>
    </row>
    <row r="311" spans="1:2" x14ac:dyDescent="0.45">
      <c r="A311" s="16" t="s">
        <v>389</v>
      </c>
      <c r="B311" s="17">
        <v>11.52</v>
      </c>
    </row>
    <row r="312" spans="1:2" x14ac:dyDescent="0.45">
      <c r="A312" s="16" t="s">
        <v>390</v>
      </c>
      <c r="B312" s="17">
        <v>12.16</v>
      </c>
    </row>
    <row r="313" spans="1:2" x14ac:dyDescent="0.45">
      <c r="A313" s="16" t="s">
        <v>391</v>
      </c>
      <c r="B313" s="17">
        <v>12.44</v>
      </c>
    </row>
    <row r="314" spans="1:2" x14ac:dyDescent="0.45">
      <c r="A314" s="16" t="s">
        <v>392</v>
      </c>
      <c r="B314" s="17">
        <v>18.440000000000001</v>
      </c>
    </row>
    <row r="315" spans="1:2" x14ac:dyDescent="0.45">
      <c r="A315" s="16" t="s">
        <v>393</v>
      </c>
      <c r="B315" s="17">
        <v>20.100000000000001</v>
      </c>
    </row>
    <row r="316" spans="1:2" x14ac:dyDescent="0.45">
      <c r="A316" s="16" t="s">
        <v>394</v>
      </c>
      <c r="B316" s="17">
        <v>19.84</v>
      </c>
    </row>
    <row r="317" spans="1:2" x14ac:dyDescent="0.45">
      <c r="A317" s="16" t="s">
        <v>395</v>
      </c>
      <c r="B317" s="17">
        <v>20.14</v>
      </c>
    </row>
    <row r="318" spans="1:2" x14ac:dyDescent="0.45">
      <c r="A318" s="16" t="s">
        <v>396</v>
      </c>
      <c r="B318" s="17">
        <v>25.02</v>
      </c>
    </row>
    <row r="319" spans="1:2" x14ac:dyDescent="0.45">
      <c r="A319" s="16" t="s">
        <v>397</v>
      </c>
      <c r="B319" s="17">
        <v>26.42</v>
      </c>
    </row>
    <row r="320" spans="1:2" x14ac:dyDescent="0.45">
      <c r="A320" s="16" t="s">
        <v>398</v>
      </c>
      <c r="B320" s="17">
        <v>28.82</v>
      </c>
    </row>
    <row r="321" spans="1:2" x14ac:dyDescent="0.45">
      <c r="A321" s="16" t="s">
        <v>399</v>
      </c>
      <c r="B321" s="17">
        <v>27.54</v>
      </c>
    </row>
    <row r="322" spans="1:2" x14ac:dyDescent="0.45">
      <c r="A322" s="16" t="s">
        <v>400</v>
      </c>
      <c r="B322" s="17">
        <v>35</v>
      </c>
    </row>
    <row r="323" spans="1:2" x14ac:dyDescent="0.45">
      <c r="A323" s="16" t="s">
        <v>401</v>
      </c>
      <c r="B323" s="17">
        <v>43.88</v>
      </c>
    </row>
    <row r="324" spans="1:2" x14ac:dyDescent="0.45">
      <c r="A324" s="16" t="s">
        <v>402</v>
      </c>
      <c r="B324" s="17">
        <v>48.6</v>
      </c>
    </row>
    <row r="325" spans="1:2" x14ac:dyDescent="0.45">
      <c r="A325" s="16" t="s">
        <v>403</v>
      </c>
      <c r="B325" s="17">
        <v>48.14</v>
      </c>
    </row>
    <row r="326" spans="1:2" x14ac:dyDescent="0.45">
      <c r="A326" s="16" t="s">
        <v>404</v>
      </c>
      <c r="B326" s="17">
        <v>46.26</v>
      </c>
    </row>
    <row r="327" spans="1:2" x14ac:dyDescent="0.45">
      <c r="A327" s="16" t="s">
        <v>405</v>
      </c>
      <c r="B327" s="17">
        <v>47.4</v>
      </c>
    </row>
    <row r="328" spans="1:2" x14ac:dyDescent="0.45">
      <c r="A328" s="16" t="s">
        <v>406</v>
      </c>
      <c r="B328" s="17">
        <v>42.64</v>
      </c>
    </row>
    <row r="329" spans="1:2" x14ac:dyDescent="0.45">
      <c r="A329" s="16" t="s">
        <v>407</v>
      </c>
      <c r="B329" s="17">
        <v>33.58</v>
      </c>
    </row>
    <row r="330" spans="1:2" x14ac:dyDescent="0.45">
      <c r="A330" s="16" t="s">
        <v>408</v>
      </c>
      <c r="B330" s="17">
        <v>33.14</v>
      </c>
    </row>
    <row r="331" spans="1:2" x14ac:dyDescent="0.45">
      <c r="A331" s="16" t="s">
        <v>409</v>
      </c>
      <c r="B331" s="17">
        <v>29.04</v>
      </c>
    </row>
    <row r="332" spans="1:2" x14ac:dyDescent="0.45">
      <c r="A332" s="16" t="s">
        <v>410</v>
      </c>
      <c r="B332" s="17">
        <v>28.42</v>
      </c>
    </row>
    <row r="333" spans="1:2" x14ac:dyDescent="0.45">
      <c r="A333" s="16" t="s">
        <v>411</v>
      </c>
      <c r="B333" s="17">
        <v>27.74</v>
      </c>
    </row>
    <row r="334" spans="1:2" x14ac:dyDescent="0.45">
      <c r="A334" s="16" t="s">
        <v>412</v>
      </c>
      <c r="B334" s="17">
        <v>27.66</v>
      </c>
    </row>
    <row r="335" spans="1:2" x14ac:dyDescent="0.45">
      <c r="A335" s="16" t="s">
        <v>413</v>
      </c>
      <c r="B335" s="17">
        <v>29.58</v>
      </c>
    </row>
    <row r="336" spans="1:2" x14ac:dyDescent="0.45">
      <c r="A336" s="16" t="s">
        <v>414</v>
      </c>
      <c r="B336" s="17">
        <v>29.52</v>
      </c>
    </row>
    <row r="337" spans="1:2" x14ac:dyDescent="0.45">
      <c r="A337" s="16" t="s">
        <v>415</v>
      </c>
      <c r="B337" s="17">
        <v>22.88</v>
      </c>
    </row>
    <row r="338" spans="1:2" x14ac:dyDescent="0.45">
      <c r="A338" s="16" t="s">
        <v>416</v>
      </c>
      <c r="B338" s="17">
        <v>20.64</v>
      </c>
    </row>
    <row r="339" spans="1:2" x14ac:dyDescent="0.45">
      <c r="A339" s="16" t="s">
        <v>417</v>
      </c>
      <c r="B339" s="17">
        <v>20.68</v>
      </c>
    </row>
    <row r="340" spans="1:2" x14ac:dyDescent="0.45">
      <c r="A340" s="16" t="s">
        <v>418</v>
      </c>
      <c r="B340" s="17">
        <v>22.64</v>
      </c>
    </row>
    <row r="341" spans="1:2" x14ac:dyDescent="0.45">
      <c r="A341" s="16" t="s">
        <v>419</v>
      </c>
      <c r="B341" s="17">
        <v>22.56</v>
      </c>
    </row>
    <row r="342" spans="1:2" x14ac:dyDescent="0.45">
      <c r="A342" s="16" t="s">
        <v>420</v>
      </c>
      <c r="B342" s="17">
        <v>21.82</v>
      </c>
    </row>
    <row r="343" spans="1:2" x14ac:dyDescent="0.45">
      <c r="A343" s="16" t="s">
        <v>421</v>
      </c>
      <c r="B343" s="17">
        <v>16.5</v>
      </c>
    </row>
    <row r="344" spans="1:2" x14ac:dyDescent="0.45">
      <c r="A344" s="16" t="s">
        <v>422</v>
      </c>
      <c r="B344" s="17">
        <v>16</v>
      </c>
    </row>
    <row r="345" spans="1:2" x14ac:dyDescent="0.45">
      <c r="A345" s="16" t="s">
        <v>423</v>
      </c>
      <c r="B345" s="17">
        <v>18.3</v>
      </c>
    </row>
    <row r="346" spans="1:2" x14ac:dyDescent="0.45">
      <c r="A346" s="16" t="s">
        <v>424</v>
      </c>
      <c r="B346" s="17">
        <v>20.3</v>
      </c>
    </row>
    <row r="347" spans="1:2" x14ac:dyDescent="0.45">
      <c r="A347" s="16" t="s">
        <v>425</v>
      </c>
      <c r="B347" s="17">
        <v>22.08</v>
      </c>
    </row>
    <row r="348" spans="1:2" x14ac:dyDescent="0.45">
      <c r="A348" s="16" t="s">
        <v>426</v>
      </c>
      <c r="B348" s="17">
        <v>23.82</v>
      </c>
    </row>
    <row r="349" spans="1:2" x14ac:dyDescent="0.45">
      <c r="A349" s="16" t="s">
        <v>427</v>
      </c>
      <c r="B349" s="17">
        <v>24.1</v>
      </c>
    </row>
    <row r="350" spans="1:2" x14ac:dyDescent="0.45">
      <c r="A350" s="16" t="s">
        <v>428</v>
      </c>
      <c r="B350" s="17">
        <v>24.12</v>
      </c>
    </row>
    <row r="351" spans="1:2" x14ac:dyDescent="0.45">
      <c r="A351" s="16" t="s">
        <v>429</v>
      </c>
      <c r="B351" s="17">
        <v>22.44</v>
      </c>
    </row>
    <row r="352" spans="1:2" x14ac:dyDescent="0.45">
      <c r="A352" s="16" t="s">
        <v>430</v>
      </c>
      <c r="B352" s="17">
        <v>21.32</v>
      </c>
    </row>
    <row r="353" spans="1:2" x14ac:dyDescent="0.45">
      <c r="A353" s="16" t="s">
        <v>431</v>
      </c>
      <c r="B353" s="17">
        <v>22.52</v>
      </c>
    </row>
    <row r="354" spans="1:2" x14ac:dyDescent="0.45">
      <c r="A354" s="16" t="s">
        <v>432</v>
      </c>
      <c r="B354" s="17">
        <v>22.32</v>
      </c>
    </row>
    <row r="355" spans="1:2" x14ac:dyDescent="0.45">
      <c r="A355" s="16" t="s">
        <v>433</v>
      </c>
      <c r="B355" s="17">
        <v>23.38</v>
      </c>
    </row>
    <row r="356" spans="1:2" x14ac:dyDescent="0.45">
      <c r="A356" s="16" t="s">
        <v>434</v>
      </c>
      <c r="B356" s="17">
        <v>21.24</v>
      </c>
    </row>
    <row r="357" spans="1:2" x14ac:dyDescent="0.45">
      <c r="A357" s="16" t="s">
        <v>435</v>
      </c>
      <c r="B357" s="17">
        <v>25.74</v>
      </c>
    </row>
    <row r="358" spans="1:2" x14ac:dyDescent="0.45">
      <c r="A358" s="16" t="s">
        <v>436</v>
      </c>
      <c r="B358" s="17">
        <v>28.52</v>
      </c>
    </row>
    <row r="359" spans="1:2" x14ac:dyDescent="0.45">
      <c r="A359" s="16" t="s">
        <v>437</v>
      </c>
      <c r="B359" s="17">
        <v>26.92</v>
      </c>
    </row>
    <row r="360" spans="1:2" x14ac:dyDescent="0.45">
      <c r="A360" s="16" t="s">
        <v>438</v>
      </c>
      <c r="B360" s="17">
        <v>27.7</v>
      </c>
    </row>
    <row r="361" spans="1:2" x14ac:dyDescent="0.45">
      <c r="A361" s="16" t="s">
        <v>439</v>
      </c>
      <c r="B361" s="17">
        <v>26.04</v>
      </c>
    </row>
    <row r="362" spans="1:2" x14ac:dyDescent="0.45">
      <c r="A362" s="16" t="s">
        <v>440</v>
      </c>
      <c r="B362" s="17">
        <v>26.28</v>
      </c>
    </row>
    <row r="363" spans="1:2" x14ac:dyDescent="0.45">
      <c r="A363" s="16" t="s">
        <v>441</v>
      </c>
      <c r="B363" s="17">
        <v>26.74</v>
      </c>
    </row>
    <row r="364" spans="1:2" x14ac:dyDescent="0.45">
      <c r="A364" s="16" t="s">
        <v>442</v>
      </c>
      <c r="B364" s="17">
        <v>27.92</v>
      </c>
    </row>
    <row r="365" spans="1:2" x14ac:dyDescent="0.45">
      <c r="A365" s="16" t="s">
        <v>443</v>
      </c>
      <c r="B365" s="17">
        <v>25.46</v>
      </c>
    </row>
    <row r="366" spans="1:2" x14ac:dyDescent="0.45">
      <c r="A366" s="16" t="s">
        <v>444</v>
      </c>
      <c r="B366" s="17">
        <v>24.54</v>
      </c>
    </row>
    <row r="367" spans="1:2" x14ac:dyDescent="0.45">
      <c r="A367" s="16" t="s">
        <v>445</v>
      </c>
      <c r="B367" s="17">
        <v>21.2</v>
      </c>
    </row>
    <row r="368" spans="1:2" x14ac:dyDescent="0.45">
      <c r="A368" s="16" t="s">
        <v>446</v>
      </c>
      <c r="B368" s="17">
        <v>21.22</v>
      </c>
    </row>
    <row r="369" spans="1:2" x14ac:dyDescent="0.45">
      <c r="A369" s="16" t="s">
        <v>447</v>
      </c>
      <c r="B369" s="17">
        <v>21.42</v>
      </c>
    </row>
    <row r="370" spans="1:2" x14ac:dyDescent="0.45">
      <c r="A370" s="16" t="s">
        <v>448</v>
      </c>
      <c r="B370" s="17">
        <v>19.88</v>
      </c>
    </row>
    <row r="371" spans="1:2" x14ac:dyDescent="0.45">
      <c r="A371" s="16" t="s">
        <v>449</v>
      </c>
      <c r="B371" s="17">
        <v>20.62</v>
      </c>
    </row>
    <row r="372" spans="1:2" x14ac:dyDescent="0.45">
      <c r="A372" s="16" t="s">
        <v>450</v>
      </c>
      <c r="B372" s="17">
        <v>19.84</v>
      </c>
    </row>
    <row r="373" spans="1:2" x14ac:dyDescent="0.45">
      <c r="A373" s="16" t="s">
        <v>451</v>
      </c>
      <c r="B373" s="17">
        <v>20</v>
      </c>
    </row>
    <row r="374" spans="1:2" x14ac:dyDescent="0.45">
      <c r="A374" s="16" t="s">
        <v>452</v>
      </c>
      <c r="B374" s="17">
        <v>20.34</v>
      </c>
    </row>
    <row r="375" spans="1:2" x14ac:dyDescent="0.45">
      <c r="A375" s="16" t="s">
        <v>453</v>
      </c>
      <c r="B375" s="17">
        <v>19.899999999999999</v>
      </c>
    </row>
    <row r="376" spans="1:2" x14ac:dyDescent="0.45">
      <c r="A376" s="16" t="s">
        <v>454</v>
      </c>
      <c r="B376" s="17">
        <v>20.7</v>
      </c>
    </row>
    <row r="377" spans="1:2" x14ac:dyDescent="0.45">
      <c r="A377" s="16" t="s">
        <v>455</v>
      </c>
      <c r="B377" s="17">
        <v>19.66</v>
      </c>
    </row>
    <row r="378" spans="1:2" x14ac:dyDescent="0.45">
      <c r="A378" s="16" t="s">
        <v>456</v>
      </c>
      <c r="B378" s="17">
        <v>13.26</v>
      </c>
    </row>
    <row r="379" spans="1:2" x14ac:dyDescent="0.45">
      <c r="A379" s="16" t="s">
        <v>457</v>
      </c>
      <c r="B379" s="17">
        <v>12.06</v>
      </c>
    </row>
    <row r="380" spans="1:2" x14ac:dyDescent="0.45">
      <c r="A380" s="16" t="s">
        <v>458</v>
      </c>
      <c r="B380" s="17">
        <v>11.94</v>
      </c>
    </row>
    <row r="381" spans="1:2" x14ac:dyDescent="0.45">
      <c r="A381" s="16" t="s">
        <v>459</v>
      </c>
      <c r="B381" s="17">
        <v>12.54</v>
      </c>
    </row>
    <row r="382" spans="1:2" x14ac:dyDescent="0.45">
      <c r="A382" s="16" t="s">
        <v>460</v>
      </c>
      <c r="B382" s="17">
        <v>11.88</v>
      </c>
    </row>
    <row r="383" spans="1:2" x14ac:dyDescent="0.45">
      <c r="A383" s="16" t="s">
        <v>461</v>
      </c>
      <c r="B383" s="17">
        <v>11.88</v>
      </c>
    </row>
    <row r="384" spans="1:2" x14ac:dyDescent="0.45">
      <c r="A384" s="16" t="s">
        <v>462</v>
      </c>
      <c r="B384" s="17">
        <v>12.66</v>
      </c>
    </row>
    <row r="385" spans="1:2" x14ac:dyDescent="0.45">
      <c r="A385" s="16" t="s">
        <v>463</v>
      </c>
      <c r="B385" s="17">
        <v>12.22</v>
      </c>
    </row>
    <row r="386" spans="1:2" x14ac:dyDescent="0.45">
      <c r="A386" s="16" t="s">
        <v>464</v>
      </c>
      <c r="B386" s="17">
        <v>12.34</v>
      </c>
    </row>
    <row r="387" spans="1:2" x14ac:dyDescent="0.45">
      <c r="A387" s="16" t="s">
        <v>465</v>
      </c>
      <c r="B387" s="17">
        <v>11.72</v>
      </c>
    </row>
    <row r="388" spans="1:2" x14ac:dyDescent="0.45">
      <c r="A388" s="16" t="s">
        <v>466</v>
      </c>
      <c r="B388" s="17">
        <v>11.68</v>
      </c>
    </row>
    <row r="389" spans="1:2" x14ac:dyDescent="0.45">
      <c r="A389" s="16" t="s">
        <v>467</v>
      </c>
      <c r="B389" s="17">
        <v>11.68</v>
      </c>
    </row>
    <row r="390" spans="1:2" x14ac:dyDescent="0.45">
      <c r="A390" s="16" t="s">
        <v>468</v>
      </c>
      <c r="B390" s="17">
        <v>11.3</v>
      </c>
    </row>
    <row r="391" spans="1:2" x14ac:dyDescent="0.45">
      <c r="A391" s="16" t="s">
        <v>469</v>
      </c>
      <c r="B391" s="17">
        <v>11.56</v>
      </c>
    </row>
    <row r="392" spans="1:2" x14ac:dyDescent="0.45">
      <c r="A392" s="16" t="s">
        <v>470</v>
      </c>
      <c r="B392" s="17">
        <v>11.5</v>
      </c>
    </row>
    <row r="393" spans="1:2" x14ac:dyDescent="0.45">
      <c r="A393" s="16" t="s">
        <v>471</v>
      </c>
      <c r="B393" s="17">
        <v>11.5</v>
      </c>
    </row>
    <row r="394" spans="1:2" x14ac:dyDescent="0.45">
      <c r="A394" s="16" t="s">
        <v>472</v>
      </c>
      <c r="B394" s="17">
        <v>11.46</v>
      </c>
    </row>
    <row r="395" spans="1:2" x14ac:dyDescent="0.45">
      <c r="A395" s="16" t="s">
        <v>473</v>
      </c>
      <c r="B395" s="17">
        <v>11.42</v>
      </c>
    </row>
    <row r="396" spans="1:2" x14ac:dyDescent="0.45">
      <c r="A396" s="16" t="s">
        <v>474</v>
      </c>
      <c r="B396" s="17">
        <v>11.8</v>
      </c>
    </row>
    <row r="397" spans="1:2" x14ac:dyDescent="0.45">
      <c r="A397" s="16" t="s">
        <v>475</v>
      </c>
      <c r="B397" s="17">
        <v>11.36</v>
      </c>
    </row>
    <row r="398" spans="1:2" x14ac:dyDescent="0.45">
      <c r="A398" s="16" t="s">
        <v>476</v>
      </c>
      <c r="B398" s="17">
        <v>11.52</v>
      </c>
    </row>
    <row r="399" spans="1:2" x14ac:dyDescent="0.45">
      <c r="A399" s="16" t="s">
        <v>477</v>
      </c>
      <c r="B399" s="17">
        <v>11.4</v>
      </c>
    </row>
    <row r="400" spans="1:2" x14ac:dyDescent="0.45">
      <c r="A400" s="16" t="s">
        <v>478</v>
      </c>
      <c r="B400" s="17">
        <v>11.5</v>
      </c>
    </row>
    <row r="401" spans="1:2" x14ac:dyDescent="0.45">
      <c r="A401" s="16" t="s">
        <v>479</v>
      </c>
      <c r="B401" s="17">
        <v>11.84</v>
      </c>
    </row>
    <row r="402" spans="1:2" x14ac:dyDescent="0.45">
      <c r="A402" s="16" t="s">
        <v>480</v>
      </c>
      <c r="B402" s="17">
        <v>11.2</v>
      </c>
    </row>
    <row r="403" spans="1:2" x14ac:dyDescent="0.45">
      <c r="A403" s="16" t="s">
        <v>481</v>
      </c>
      <c r="B403" s="17">
        <v>11.5</v>
      </c>
    </row>
    <row r="404" spans="1:2" x14ac:dyDescent="0.45">
      <c r="A404" s="16" t="s">
        <v>482</v>
      </c>
      <c r="B404" s="17">
        <v>11.46</v>
      </c>
    </row>
    <row r="405" spans="1:2" x14ac:dyDescent="0.45">
      <c r="A405" s="16" t="s">
        <v>483</v>
      </c>
      <c r="B405" s="17">
        <v>11.38</v>
      </c>
    </row>
    <row r="406" spans="1:2" x14ac:dyDescent="0.45">
      <c r="A406" s="16" t="s">
        <v>484</v>
      </c>
      <c r="B406" s="17">
        <v>11.72</v>
      </c>
    </row>
    <row r="407" spans="1:2" x14ac:dyDescent="0.45">
      <c r="A407" s="16" t="s">
        <v>485</v>
      </c>
      <c r="B407" s="17">
        <v>11.3</v>
      </c>
    </row>
    <row r="408" spans="1:2" x14ac:dyDescent="0.45">
      <c r="A408" s="16" t="s">
        <v>486</v>
      </c>
      <c r="B408" s="17">
        <v>12.1</v>
      </c>
    </row>
    <row r="409" spans="1:2" x14ac:dyDescent="0.45">
      <c r="A409" s="16" t="s">
        <v>487</v>
      </c>
      <c r="B409" s="17">
        <v>12.02</v>
      </c>
    </row>
    <row r="410" spans="1:2" x14ac:dyDescent="0.45">
      <c r="A410" s="16" t="s">
        <v>488</v>
      </c>
      <c r="B410" s="17">
        <v>18.22</v>
      </c>
    </row>
    <row r="411" spans="1:2" x14ac:dyDescent="0.45">
      <c r="A411" s="16" t="s">
        <v>489</v>
      </c>
      <c r="B411" s="17">
        <v>20</v>
      </c>
    </row>
    <row r="412" spans="1:2" x14ac:dyDescent="0.45">
      <c r="A412" s="16" t="s">
        <v>490</v>
      </c>
      <c r="B412" s="17">
        <v>19.7</v>
      </c>
    </row>
    <row r="413" spans="1:2" x14ac:dyDescent="0.45">
      <c r="A413" s="16" t="s">
        <v>491</v>
      </c>
      <c r="B413" s="17">
        <v>20.239999999999998</v>
      </c>
    </row>
    <row r="414" spans="1:2" x14ac:dyDescent="0.45">
      <c r="A414" s="16" t="s">
        <v>492</v>
      </c>
      <c r="B414" s="17">
        <v>25.7</v>
      </c>
    </row>
    <row r="415" spans="1:2" x14ac:dyDescent="0.45">
      <c r="A415" s="16" t="s">
        <v>493</v>
      </c>
      <c r="B415" s="17">
        <v>24.6</v>
      </c>
    </row>
    <row r="416" spans="1:2" x14ac:dyDescent="0.45">
      <c r="A416" s="16" t="s">
        <v>494</v>
      </c>
      <c r="B416" s="17">
        <v>26.22</v>
      </c>
    </row>
    <row r="417" spans="1:2" x14ac:dyDescent="0.45">
      <c r="A417" s="16" t="s">
        <v>495</v>
      </c>
      <c r="B417" s="17">
        <v>28.44</v>
      </c>
    </row>
    <row r="418" spans="1:2" x14ac:dyDescent="0.45">
      <c r="A418" s="16" t="s">
        <v>496</v>
      </c>
      <c r="B418" s="17">
        <v>40.020000000000003</v>
      </c>
    </row>
    <row r="419" spans="1:2" x14ac:dyDescent="0.45">
      <c r="A419" s="16" t="s">
        <v>497</v>
      </c>
      <c r="B419" s="17">
        <v>48.36</v>
      </c>
    </row>
    <row r="420" spans="1:2" x14ac:dyDescent="0.45">
      <c r="A420" s="16" t="s">
        <v>498</v>
      </c>
      <c r="B420" s="17">
        <v>48.94</v>
      </c>
    </row>
    <row r="421" spans="1:2" x14ac:dyDescent="0.45">
      <c r="A421" s="16" t="s">
        <v>499</v>
      </c>
      <c r="B421" s="17">
        <v>48.66</v>
      </c>
    </row>
    <row r="422" spans="1:2" x14ac:dyDescent="0.45">
      <c r="A422" s="16" t="s">
        <v>500</v>
      </c>
      <c r="B422" s="17">
        <v>50.48</v>
      </c>
    </row>
    <row r="423" spans="1:2" x14ac:dyDescent="0.45">
      <c r="A423" s="16" t="s">
        <v>501</v>
      </c>
      <c r="B423" s="17">
        <v>46.44</v>
      </c>
    </row>
    <row r="424" spans="1:2" x14ac:dyDescent="0.45">
      <c r="A424" s="16" t="s">
        <v>502</v>
      </c>
      <c r="B424" s="17">
        <v>50.3</v>
      </c>
    </row>
    <row r="425" spans="1:2" x14ac:dyDescent="0.45">
      <c r="A425" s="16" t="s">
        <v>503</v>
      </c>
      <c r="B425" s="17">
        <v>44.48</v>
      </c>
    </row>
    <row r="426" spans="1:2" x14ac:dyDescent="0.45">
      <c r="A426" s="16" t="s">
        <v>504</v>
      </c>
      <c r="B426" s="17">
        <v>22.42</v>
      </c>
    </row>
    <row r="427" spans="1:2" x14ac:dyDescent="0.45">
      <c r="A427" s="16" t="s">
        <v>505</v>
      </c>
      <c r="B427" s="17">
        <v>21.32</v>
      </c>
    </row>
    <row r="428" spans="1:2" x14ac:dyDescent="0.45">
      <c r="A428" s="16" t="s">
        <v>506</v>
      </c>
      <c r="B428" s="17">
        <v>20.66</v>
      </c>
    </row>
    <row r="429" spans="1:2" x14ac:dyDescent="0.45">
      <c r="A429" s="16" t="s">
        <v>507</v>
      </c>
      <c r="B429" s="17">
        <v>19.86</v>
      </c>
    </row>
    <row r="430" spans="1:2" x14ac:dyDescent="0.45">
      <c r="A430" s="16" t="s">
        <v>508</v>
      </c>
      <c r="B430" s="17">
        <v>22.02</v>
      </c>
    </row>
    <row r="431" spans="1:2" x14ac:dyDescent="0.45">
      <c r="A431" s="16" t="s">
        <v>509</v>
      </c>
      <c r="B431" s="17">
        <v>24.42</v>
      </c>
    </row>
    <row r="432" spans="1:2" x14ac:dyDescent="0.45">
      <c r="A432" s="16" t="s">
        <v>510</v>
      </c>
      <c r="B432" s="17">
        <v>24.62</v>
      </c>
    </row>
    <row r="433" spans="1:2" x14ac:dyDescent="0.45">
      <c r="A433" s="16" t="s">
        <v>511</v>
      </c>
      <c r="B433" s="17">
        <v>24.72</v>
      </c>
    </row>
    <row r="434" spans="1:2" x14ac:dyDescent="0.45">
      <c r="A434" s="16" t="s">
        <v>512</v>
      </c>
      <c r="B434" s="17">
        <v>20.34</v>
      </c>
    </row>
    <row r="435" spans="1:2" x14ac:dyDescent="0.45">
      <c r="A435" s="16" t="s">
        <v>513</v>
      </c>
      <c r="B435" s="17">
        <v>22.76</v>
      </c>
    </row>
    <row r="436" spans="1:2" x14ac:dyDescent="0.45">
      <c r="A436" s="16" t="s">
        <v>514</v>
      </c>
      <c r="B436" s="17">
        <v>23.14</v>
      </c>
    </row>
    <row r="437" spans="1:2" x14ac:dyDescent="0.45">
      <c r="A437" s="16" t="s">
        <v>515</v>
      </c>
      <c r="B437" s="17">
        <v>26.16</v>
      </c>
    </row>
    <row r="438" spans="1:2" x14ac:dyDescent="0.45">
      <c r="A438" s="16" t="s">
        <v>516</v>
      </c>
      <c r="B438" s="17">
        <v>20.9</v>
      </c>
    </row>
    <row r="439" spans="1:2" x14ac:dyDescent="0.45">
      <c r="A439" s="16" t="s">
        <v>517</v>
      </c>
      <c r="B439" s="17">
        <v>19.52</v>
      </c>
    </row>
    <row r="440" spans="1:2" x14ac:dyDescent="0.45">
      <c r="A440" s="16" t="s">
        <v>518</v>
      </c>
      <c r="B440" s="17">
        <v>18.34</v>
      </c>
    </row>
    <row r="441" spans="1:2" x14ac:dyDescent="0.45">
      <c r="A441" s="16" t="s">
        <v>519</v>
      </c>
      <c r="B441" s="17">
        <v>22.44</v>
      </c>
    </row>
    <row r="442" spans="1:2" x14ac:dyDescent="0.45">
      <c r="A442" s="16" t="s">
        <v>520</v>
      </c>
      <c r="B442" s="17">
        <v>17.62</v>
      </c>
    </row>
    <row r="443" spans="1:2" x14ac:dyDescent="0.45">
      <c r="A443" s="16" t="s">
        <v>521</v>
      </c>
      <c r="B443" s="17">
        <v>24.26</v>
      </c>
    </row>
    <row r="444" spans="1:2" x14ac:dyDescent="0.45">
      <c r="A444" s="16" t="s">
        <v>522</v>
      </c>
      <c r="B444" s="17">
        <v>21.62</v>
      </c>
    </row>
    <row r="445" spans="1:2" x14ac:dyDescent="0.45">
      <c r="A445" s="16" t="s">
        <v>523</v>
      </c>
      <c r="B445" s="17">
        <v>23.2</v>
      </c>
    </row>
    <row r="446" spans="1:2" x14ac:dyDescent="0.45">
      <c r="A446" s="16" t="s">
        <v>524</v>
      </c>
      <c r="B446" s="17">
        <v>23.1</v>
      </c>
    </row>
    <row r="447" spans="1:2" x14ac:dyDescent="0.45">
      <c r="A447" s="16" t="s">
        <v>525</v>
      </c>
      <c r="B447" s="17">
        <v>24.2</v>
      </c>
    </row>
    <row r="448" spans="1:2" x14ac:dyDescent="0.45">
      <c r="A448" s="16" t="s">
        <v>526</v>
      </c>
      <c r="B448" s="17">
        <v>21.56</v>
      </c>
    </row>
    <row r="449" spans="1:2" x14ac:dyDescent="0.45">
      <c r="A449" s="16" t="s">
        <v>527</v>
      </c>
      <c r="B449" s="17">
        <v>20.68</v>
      </c>
    </row>
    <row r="450" spans="1:2" x14ac:dyDescent="0.45">
      <c r="A450" s="16" t="s">
        <v>528</v>
      </c>
      <c r="B450" s="17">
        <v>27.72</v>
      </c>
    </row>
    <row r="451" spans="1:2" x14ac:dyDescent="0.45">
      <c r="A451" s="16" t="s">
        <v>529</v>
      </c>
      <c r="B451" s="17">
        <v>36.44</v>
      </c>
    </row>
    <row r="452" spans="1:2" x14ac:dyDescent="0.45">
      <c r="A452" s="16" t="s">
        <v>530</v>
      </c>
      <c r="B452" s="17">
        <v>40.26</v>
      </c>
    </row>
    <row r="453" spans="1:2" x14ac:dyDescent="0.45">
      <c r="A453" s="16" t="s">
        <v>531</v>
      </c>
      <c r="B453" s="17">
        <v>36.82</v>
      </c>
    </row>
    <row r="454" spans="1:2" x14ac:dyDescent="0.45">
      <c r="A454" s="16" t="s">
        <v>532</v>
      </c>
      <c r="B454" s="17">
        <v>31.94</v>
      </c>
    </row>
    <row r="455" spans="1:2" x14ac:dyDescent="0.45">
      <c r="A455" s="16" t="s">
        <v>533</v>
      </c>
      <c r="B455" s="17">
        <v>30.78</v>
      </c>
    </row>
    <row r="456" spans="1:2" x14ac:dyDescent="0.45">
      <c r="A456" s="16" t="s">
        <v>534</v>
      </c>
      <c r="B456" s="17">
        <v>30.52</v>
      </c>
    </row>
    <row r="457" spans="1:2" x14ac:dyDescent="0.45">
      <c r="A457" s="16" t="s">
        <v>535</v>
      </c>
      <c r="B457" s="17">
        <v>28.48</v>
      </c>
    </row>
    <row r="458" spans="1:2" x14ac:dyDescent="0.45">
      <c r="A458" s="16" t="s">
        <v>536</v>
      </c>
      <c r="B458" s="17">
        <v>26.4</v>
      </c>
    </row>
    <row r="459" spans="1:2" x14ac:dyDescent="0.45">
      <c r="A459" s="16" t="s">
        <v>537</v>
      </c>
      <c r="B459" s="17">
        <v>25.12</v>
      </c>
    </row>
    <row r="460" spans="1:2" x14ac:dyDescent="0.45">
      <c r="A460" s="16" t="s">
        <v>538</v>
      </c>
      <c r="B460" s="17">
        <v>24.54</v>
      </c>
    </row>
    <row r="461" spans="1:2" x14ac:dyDescent="0.45">
      <c r="A461" s="16" t="s">
        <v>539</v>
      </c>
      <c r="B461" s="17">
        <v>23.46</v>
      </c>
    </row>
    <row r="462" spans="1:2" x14ac:dyDescent="0.45">
      <c r="A462" s="16" t="s">
        <v>540</v>
      </c>
      <c r="B462" s="17">
        <v>23.66</v>
      </c>
    </row>
    <row r="463" spans="1:2" x14ac:dyDescent="0.45">
      <c r="A463" s="16" t="s">
        <v>541</v>
      </c>
      <c r="B463" s="17">
        <v>23.62</v>
      </c>
    </row>
    <row r="464" spans="1:2" x14ac:dyDescent="0.45">
      <c r="A464" s="16" t="s">
        <v>542</v>
      </c>
      <c r="B464" s="17">
        <v>23.24</v>
      </c>
    </row>
    <row r="465" spans="1:2" x14ac:dyDescent="0.45">
      <c r="A465" s="16" t="s">
        <v>543</v>
      </c>
      <c r="B465" s="17">
        <v>23.06</v>
      </c>
    </row>
    <row r="466" spans="1:2" x14ac:dyDescent="0.45">
      <c r="A466" s="16" t="s">
        <v>544</v>
      </c>
      <c r="B466" s="17">
        <v>21.84</v>
      </c>
    </row>
    <row r="467" spans="1:2" x14ac:dyDescent="0.45">
      <c r="A467" s="16" t="s">
        <v>545</v>
      </c>
      <c r="B467" s="17">
        <v>23</v>
      </c>
    </row>
    <row r="468" spans="1:2" x14ac:dyDescent="0.45">
      <c r="A468" s="16" t="s">
        <v>546</v>
      </c>
      <c r="B468" s="17">
        <v>22.44</v>
      </c>
    </row>
    <row r="469" spans="1:2" x14ac:dyDescent="0.45">
      <c r="A469" s="16" t="s">
        <v>547</v>
      </c>
      <c r="B469" s="17">
        <v>22.74</v>
      </c>
    </row>
    <row r="470" spans="1:2" x14ac:dyDescent="0.45">
      <c r="A470" s="16" t="s">
        <v>548</v>
      </c>
      <c r="B470" s="17">
        <v>22.82</v>
      </c>
    </row>
    <row r="471" spans="1:2" x14ac:dyDescent="0.45">
      <c r="A471" s="16" t="s">
        <v>549</v>
      </c>
      <c r="B471" s="17">
        <v>22.32</v>
      </c>
    </row>
    <row r="472" spans="1:2" x14ac:dyDescent="0.45">
      <c r="A472" s="16" t="s">
        <v>550</v>
      </c>
      <c r="B472" s="17">
        <v>20.84</v>
      </c>
    </row>
    <row r="473" spans="1:2" x14ac:dyDescent="0.45">
      <c r="A473" s="16" t="s">
        <v>551</v>
      </c>
      <c r="B473" s="17">
        <v>19.440000000000001</v>
      </c>
    </row>
    <row r="474" spans="1:2" x14ac:dyDescent="0.45">
      <c r="A474" s="16" t="s">
        <v>552</v>
      </c>
      <c r="B474" s="17">
        <v>13.72</v>
      </c>
    </row>
    <row r="475" spans="1:2" x14ac:dyDescent="0.45">
      <c r="A475" s="16" t="s">
        <v>553</v>
      </c>
      <c r="B475" s="17">
        <v>11.96</v>
      </c>
    </row>
    <row r="476" spans="1:2" x14ac:dyDescent="0.45">
      <c r="A476" s="16" t="s">
        <v>554</v>
      </c>
      <c r="B476" s="17">
        <v>12.16</v>
      </c>
    </row>
    <row r="477" spans="1:2" x14ac:dyDescent="0.45">
      <c r="A477" s="16" t="s">
        <v>555</v>
      </c>
      <c r="B477" s="17">
        <v>12.4</v>
      </c>
    </row>
    <row r="478" spans="1:2" x14ac:dyDescent="0.45">
      <c r="A478" s="16" t="s">
        <v>556</v>
      </c>
      <c r="B478" s="17">
        <v>11.98</v>
      </c>
    </row>
    <row r="479" spans="1:2" x14ac:dyDescent="0.45">
      <c r="A479" s="16" t="s">
        <v>557</v>
      </c>
      <c r="B479" s="17">
        <v>12.54</v>
      </c>
    </row>
    <row r="480" spans="1:2" x14ac:dyDescent="0.45">
      <c r="A480" s="16" t="s">
        <v>558</v>
      </c>
      <c r="B480" s="17">
        <v>11.98</v>
      </c>
    </row>
    <row r="481" spans="1:2" x14ac:dyDescent="0.45">
      <c r="A481" s="16" t="s">
        <v>559</v>
      </c>
      <c r="B481" s="17">
        <v>12.42</v>
      </c>
    </row>
    <row r="482" spans="1:2" x14ac:dyDescent="0.45">
      <c r="A482" s="16" t="s">
        <v>560</v>
      </c>
      <c r="B482" s="17">
        <v>11.64</v>
      </c>
    </row>
    <row r="483" spans="1:2" x14ac:dyDescent="0.45">
      <c r="A483" s="16" t="s">
        <v>561</v>
      </c>
      <c r="B483" s="17">
        <v>11.5</v>
      </c>
    </row>
    <row r="484" spans="1:2" x14ac:dyDescent="0.45">
      <c r="A484" s="16" t="s">
        <v>562</v>
      </c>
      <c r="B484" s="17">
        <v>12.48</v>
      </c>
    </row>
    <row r="485" spans="1:2" x14ac:dyDescent="0.45">
      <c r="A485" s="16" t="s">
        <v>563</v>
      </c>
      <c r="B485" s="17">
        <v>11.46</v>
      </c>
    </row>
    <row r="486" spans="1:2" x14ac:dyDescent="0.45">
      <c r="A486" s="16" t="s">
        <v>564</v>
      </c>
      <c r="B486" s="17">
        <v>11.72</v>
      </c>
    </row>
    <row r="487" spans="1:2" x14ac:dyDescent="0.45">
      <c r="A487" s="16" t="s">
        <v>565</v>
      </c>
      <c r="B487" s="17">
        <v>12</v>
      </c>
    </row>
    <row r="488" spans="1:2" x14ac:dyDescent="0.45">
      <c r="A488" s="16" t="s">
        <v>566</v>
      </c>
      <c r="B488" s="17">
        <v>11.56</v>
      </c>
    </row>
    <row r="489" spans="1:2" x14ac:dyDescent="0.45">
      <c r="A489" s="16" t="s">
        <v>567</v>
      </c>
      <c r="B489" s="17">
        <v>11.82</v>
      </c>
    </row>
    <row r="490" spans="1:2" x14ac:dyDescent="0.45">
      <c r="A490" s="16" t="s">
        <v>568</v>
      </c>
      <c r="B490" s="17">
        <v>11.42</v>
      </c>
    </row>
    <row r="491" spans="1:2" x14ac:dyDescent="0.45">
      <c r="A491" s="16" t="s">
        <v>569</v>
      </c>
      <c r="B491" s="17">
        <v>11.96</v>
      </c>
    </row>
    <row r="492" spans="1:2" x14ac:dyDescent="0.45">
      <c r="A492" s="16" t="s">
        <v>570</v>
      </c>
      <c r="B492" s="17">
        <v>11.56</v>
      </c>
    </row>
    <row r="493" spans="1:2" x14ac:dyDescent="0.45">
      <c r="A493" s="16" t="s">
        <v>571</v>
      </c>
      <c r="B493" s="17">
        <v>11.56</v>
      </c>
    </row>
    <row r="494" spans="1:2" x14ac:dyDescent="0.45">
      <c r="A494" s="16" t="s">
        <v>572</v>
      </c>
      <c r="B494" s="17">
        <v>11.82</v>
      </c>
    </row>
    <row r="495" spans="1:2" x14ac:dyDescent="0.45">
      <c r="A495" s="16" t="s">
        <v>573</v>
      </c>
      <c r="B495" s="17">
        <v>11.76</v>
      </c>
    </row>
    <row r="496" spans="1:2" x14ac:dyDescent="0.45">
      <c r="A496" s="16" t="s">
        <v>574</v>
      </c>
      <c r="B496" s="17">
        <v>11.88</v>
      </c>
    </row>
    <row r="497" spans="1:2" x14ac:dyDescent="0.45">
      <c r="A497" s="16" t="s">
        <v>575</v>
      </c>
      <c r="B497" s="17">
        <v>11.52</v>
      </c>
    </row>
    <row r="498" spans="1:2" x14ac:dyDescent="0.45">
      <c r="A498" s="16" t="s">
        <v>576</v>
      </c>
      <c r="B498" s="17">
        <v>11.28</v>
      </c>
    </row>
    <row r="499" spans="1:2" x14ac:dyDescent="0.45">
      <c r="A499" s="16" t="s">
        <v>577</v>
      </c>
      <c r="B499" s="17">
        <v>11.84</v>
      </c>
    </row>
    <row r="500" spans="1:2" x14ac:dyDescent="0.45">
      <c r="A500" s="16" t="s">
        <v>578</v>
      </c>
      <c r="B500" s="17">
        <v>11.54</v>
      </c>
    </row>
    <row r="501" spans="1:2" x14ac:dyDescent="0.45">
      <c r="A501" s="16" t="s">
        <v>579</v>
      </c>
      <c r="B501" s="17">
        <v>11.66</v>
      </c>
    </row>
    <row r="502" spans="1:2" x14ac:dyDescent="0.45">
      <c r="A502" s="16" t="s">
        <v>580</v>
      </c>
      <c r="B502" s="17">
        <v>11.14</v>
      </c>
    </row>
    <row r="503" spans="1:2" x14ac:dyDescent="0.45">
      <c r="A503" s="16" t="s">
        <v>581</v>
      </c>
      <c r="B503" s="17">
        <v>11.62</v>
      </c>
    </row>
    <row r="504" spans="1:2" x14ac:dyDescent="0.45">
      <c r="A504" s="16" t="s">
        <v>582</v>
      </c>
      <c r="B504" s="17">
        <v>11.76</v>
      </c>
    </row>
    <row r="505" spans="1:2" x14ac:dyDescent="0.45">
      <c r="A505" s="16" t="s">
        <v>583</v>
      </c>
      <c r="B505" s="17">
        <v>12.02</v>
      </c>
    </row>
    <row r="506" spans="1:2" x14ac:dyDescent="0.45">
      <c r="A506" s="16" t="s">
        <v>584</v>
      </c>
      <c r="B506" s="17">
        <v>18.68</v>
      </c>
    </row>
    <row r="507" spans="1:2" x14ac:dyDescent="0.45">
      <c r="A507" s="16" t="s">
        <v>585</v>
      </c>
      <c r="B507" s="17">
        <v>19.579999999999998</v>
      </c>
    </row>
    <row r="508" spans="1:2" x14ac:dyDescent="0.45">
      <c r="A508" s="16" t="s">
        <v>586</v>
      </c>
      <c r="B508" s="17">
        <v>19.98</v>
      </c>
    </row>
    <row r="509" spans="1:2" x14ac:dyDescent="0.45">
      <c r="A509" s="16" t="s">
        <v>587</v>
      </c>
      <c r="B509" s="17">
        <v>21.8</v>
      </c>
    </row>
    <row r="510" spans="1:2" x14ac:dyDescent="0.45">
      <c r="A510" s="16" t="s">
        <v>588</v>
      </c>
      <c r="B510" s="17">
        <v>25</v>
      </c>
    </row>
    <row r="511" spans="1:2" x14ac:dyDescent="0.45">
      <c r="A511" s="16" t="s">
        <v>589</v>
      </c>
      <c r="B511" s="17">
        <v>24.7</v>
      </c>
    </row>
    <row r="512" spans="1:2" x14ac:dyDescent="0.45">
      <c r="A512" s="16" t="s">
        <v>590</v>
      </c>
      <c r="B512" s="17">
        <v>24.34</v>
      </c>
    </row>
    <row r="513" spans="1:2" x14ac:dyDescent="0.45">
      <c r="A513" s="16" t="s">
        <v>591</v>
      </c>
      <c r="B513" s="17">
        <v>24.22</v>
      </c>
    </row>
    <row r="514" spans="1:2" x14ac:dyDescent="0.45">
      <c r="A514" s="16" t="s">
        <v>592</v>
      </c>
      <c r="B514" s="17">
        <v>24.38</v>
      </c>
    </row>
    <row r="515" spans="1:2" x14ac:dyDescent="0.45">
      <c r="A515" s="16" t="s">
        <v>593</v>
      </c>
      <c r="B515" s="17">
        <v>29.1</v>
      </c>
    </row>
    <row r="516" spans="1:2" x14ac:dyDescent="0.45">
      <c r="A516" s="16" t="s">
        <v>594</v>
      </c>
      <c r="B516" s="17">
        <v>33.880000000000003</v>
      </c>
    </row>
    <row r="517" spans="1:2" x14ac:dyDescent="0.45">
      <c r="A517" s="16" t="s">
        <v>595</v>
      </c>
      <c r="B517" s="17">
        <v>44.38</v>
      </c>
    </row>
    <row r="518" spans="1:2" x14ac:dyDescent="0.45">
      <c r="A518" s="16" t="s">
        <v>596</v>
      </c>
      <c r="B518" s="17">
        <v>52.42</v>
      </c>
    </row>
    <row r="519" spans="1:2" x14ac:dyDescent="0.45">
      <c r="A519" s="16" t="s">
        <v>597</v>
      </c>
      <c r="B519" s="17">
        <v>51.84</v>
      </c>
    </row>
    <row r="520" spans="1:2" x14ac:dyDescent="0.45">
      <c r="A520" s="16" t="s">
        <v>598</v>
      </c>
      <c r="B520" s="17">
        <v>50.54</v>
      </c>
    </row>
    <row r="521" spans="1:2" x14ac:dyDescent="0.45">
      <c r="A521" s="16" t="s">
        <v>599</v>
      </c>
      <c r="B521" s="17">
        <v>40.299999999999997</v>
      </c>
    </row>
    <row r="522" spans="1:2" x14ac:dyDescent="0.45">
      <c r="A522" s="16" t="s">
        <v>600</v>
      </c>
      <c r="B522" s="17">
        <v>31.48</v>
      </c>
    </row>
    <row r="523" spans="1:2" x14ac:dyDescent="0.45">
      <c r="A523" s="16" t="s">
        <v>601</v>
      </c>
      <c r="B523" s="17">
        <v>29.32</v>
      </c>
    </row>
    <row r="524" spans="1:2" x14ac:dyDescent="0.45">
      <c r="A524" s="16" t="s">
        <v>602</v>
      </c>
      <c r="B524" s="17">
        <v>33.299999999999997</v>
      </c>
    </row>
    <row r="525" spans="1:2" x14ac:dyDescent="0.45">
      <c r="A525" s="16" t="s">
        <v>603</v>
      </c>
      <c r="B525" s="17">
        <v>30.1</v>
      </c>
    </row>
    <row r="526" spans="1:2" x14ac:dyDescent="0.45">
      <c r="A526" s="16" t="s">
        <v>604</v>
      </c>
      <c r="B526" s="17">
        <v>32.619999999999997</v>
      </c>
    </row>
    <row r="527" spans="1:2" x14ac:dyDescent="0.45">
      <c r="A527" s="16" t="s">
        <v>605</v>
      </c>
      <c r="B527" s="17">
        <v>32.86</v>
      </c>
    </row>
    <row r="528" spans="1:2" x14ac:dyDescent="0.45">
      <c r="A528" s="16" t="s">
        <v>606</v>
      </c>
      <c r="B528" s="17">
        <v>34.479999999999997</v>
      </c>
    </row>
    <row r="529" spans="1:2" x14ac:dyDescent="0.45">
      <c r="A529" s="16" t="s">
        <v>607</v>
      </c>
      <c r="B529" s="17">
        <v>33.06</v>
      </c>
    </row>
    <row r="530" spans="1:2" x14ac:dyDescent="0.45">
      <c r="A530" s="16" t="s">
        <v>608</v>
      </c>
      <c r="B530" s="17">
        <v>34.6</v>
      </c>
    </row>
    <row r="531" spans="1:2" x14ac:dyDescent="0.45">
      <c r="A531" s="16" t="s">
        <v>609</v>
      </c>
      <c r="B531" s="17">
        <v>34.94</v>
      </c>
    </row>
    <row r="532" spans="1:2" x14ac:dyDescent="0.45">
      <c r="A532" s="16" t="s">
        <v>610</v>
      </c>
      <c r="B532" s="17">
        <v>31.92</v>
      </c>
    </row>
    <row r="533" spans="1:2" x14ac:dyDescent="0.45">
      <c r="A533" s="16" t="s">
        <v>611</v>
      </c>
      <c r="B533" s="17">
        <v>31.88</v>
      </c>
    </row>
    <row r="534" spans="1:2" x14ac:dyDescent="0.45">
      <c r="A534" s="16" t="s">
        <v>612</v>
      </c>
      <c r="B534" s="17">
        <v>30.54</v>
      </c>
    </row>
    <row r="535" spans="1:2" x14ac:dyDescent="0.45">
      <c r="A535" s="16" t="s">
        <v>613</v>
      </c>
      <c r="B535" s="17">
        <v>22.7</v>
      </c>
    </row>
    <row r="536" spans="1:2" x14ac:dyDescent="0.45">
      <c r="A536" s="16" t="s">
        <v>614</v>
      </c>
      <c r="B536" s="17">
        <v>32.200000000000003</v>
      </c>
    </row>
    <row r="537" spans="1:2" x14ac:dyDescent="0.45">
      <c r="A537" s="16" t="s">
        <v>615</v>
      </c>
      <c r="B537" s="17">
        <v>32.04</v>
      </c>
    </row>
    <row r="538" spans="1:2" x14ac:dyDescent="0.45">
      <c r="A538" s="16" t="s">
        <v>616</v>
      </c>
      <c r="B538" s="17">
        <v>30.36</v>
      </c>
    </row>
    <row r="539" spans="1:2" x14ac:dyDescent="0.45">
      <c r="A539" s="16" t="s">
        <v>617</v>
      </c>
      <c r="B539" s="17">
        <v>23.78</v>
      </c>
    </row>
    <row r="540" spans="1:2" x14ac:dyDescent="0.45">
      <c r="A540" s="16" t="s">
        <v>618</v>
      </c>
      <c r="B540" s="17">
        <v>20.94</v>
      </c>
    </row>
    <row r="541" spans="1:2" x14ac:dyDescent="0.45">
      <c r="A541" s="16" t="s">
        <v>619</v>
      </c>
      <c r="B541" s="17">
        <v>13.6</v>
      </c>
    </row>
    <row r="542" spans="1:2" x14ac:dyDescent="0.45">
      <c r="A542" s="16" t="s">
        <v>620</v>
      </c>
      <c r="B542" s="17">
        <v>14.78</v>
      </c>
    </row>
    <row r="543" spans="1:2" x14ac:dyDescent="0.45">
      <c r="A543" s="16" t="s">
        <v>621</v>
      </c>
      <c r="B543" s="17">
        <v>21.64</v>
      </c>
    </row>
    <row r="544" spans="1:2" x14ac:dyDescent="0.45">
      <c r="A544" s="16" t="s">
        <v>622</v>
      </c>
      <c r="B544" s="17">
        <v>21.78</v>
      </c>
    </row>
    <row r="545" spans="1:2" x14ac:dyDescent="0.45">
      <c r="A545" s="16" t="s">
        <v>623</v>
      </c>
      <c r="B545" s="17">
        <v>21.56</v>
      </c>
    </row>
    <row r="546" spans="1:2" x14ac:dyDescent="0.45">
      <c r="A546" s="16" t="s">
        <v>624</v>
      </c>
      <c r="B546" s="17">
        <v>21.92</v>
      </c>
    </row>
    <row r="547" spans="1:2" x14ac:dyDescent="0.45">
      <c r="A547" s="16" t="s">
        <v>625</v>
      </c>
      <c r="B547" s="17">
        <v>21.08</v>
      </c>
    </row>
    <row r="548" spans="1:2" x14ac:dyDescent="0.45">
      <c r="A548" s="16" t="s">
        <v>626</v>
      </c>
      <c r="B548" s="17">
        <v>20.52</v>
      </c>
    </row>
    <row r="549" spans="1:2" x14ac:dyDescent="0.45">
      <c r="A549" s="16" t="s">
        <v>627</v>
      </c>
      <c r="B549" s="17">
        <v>21.26</v>
      </c>
    </row>
    <row r="550" spans="1:2" x14ac:dyDescent="0.45">
      <c r="A550" s="16" t="s">
        <v>628</v>
      </c>
      <c r="B550" s="17">
        <v>21.44</v>
      </c>
    </row>
    <row r="551" spans="1:2" x14ac:dyDescent="0.45">
      <c r="A551" s="16" t="s">
        <v>629</v>
      </c>
      <c r="B551" s="17">
        <v>21.74</v>
      </c>
    </row>
    <row r="552" spans="1:2" x14ac:dyDescent="0.45">
      <c r="A552" s="16" t="s">
        <v>630</v>
      </c>
      <c r="B552" s="17">
        <v>21.8</v>
      </c>
    </row>
    <row r="553" spans="1:2" x14ac:dyDescent="0.45">
      <c r="A553" s="16" t="s">
        <v>631</v>
      </c>
      <c r="B553" s="17">
        <v>21.84</v>
      </c>
    </row>
    <row r="554" spans="1:2" x14ac:dyDescent="0.45">
      <c r="A554" s="16" t="s">
        <v>632</v>
      </c>
      <c r="B554" s="17">
        <v>21.38</v>
      </c>
    </row>
    <row r="555" spans="1:2" x14ac:dyDescent="0.45">
      <c r="A555" s="16" t="s">
        <v>633</v>
      </c>
      <c r="B555" s="17">
        <v>21.84</v>
      </c>
    </row>
    <row r="556" spans="1:2" x14ac:dyDescent="0.45">
      <c r="A556" s="16" t="s">
        <v>634</v>
      </c>
      <c r="B556" s="17">
        <v>21.72</v>
      </c>
    </row>
    <row r="557" spans="1:2" x14ac:dyDescent="0.45">
      <c r="A557" s="16" t="s">
        <v>635</v>
      </c>
      <c r="B557" s="17">
        <v>21.7</v>
      </c>
    </row>
    <row r="558" spans="1:2" x14ac:dyDescent="0.45">
      <c r="A558" s="16" t="s">
        <v>636</v>
      </c>
      <c r="B558" s="17">
        <v>21.26</v>
      </c>
    </row>
    <row r="559" spans="1:2" x14ac:dyDescent="0.45">
      <c r="A559" s="16" t="s">
        <v>637</v>
      </c>
      <c r="B559" s="17">
        <v>22</v>
      </c>
    </row>
    <row r="560" spans="1:2" x14ac:dyDescent="0.45">
      <c r="A560" s="16" t="s">
        <v>638</v>
      </c>
      <c r="B560" s="17">
        <v>21.52</v>
      </c>
    </row>
    <row r="561" spans="1:2" x14ac:dyDescent="0.45">
      <c r="A561" s="16" t="s">
        <v>639</v>
      </c>
      <c r="B561" s="17">
        <v>21.24</v>
      </c>
    </row>
    <row r="562" spans="1:2" x14ac:dyDescent="0.45">
      <c r="A562" s="16" t="s">
        <v>640</v>
      </c>
      <c r="B562" s="17">
        <v>19.899999999999999</v>
      </c>
    </row>
    <row r="563" spans="1:2" x14ac:dyDescent="0.45">
      <c r="A563" s="16" t="s">
        <v>641</v>
      </c>
      <c r="B563" s="17">
        <v>20.420000000000002</v>
      </c>
    </row>
    <row r="564" spans="1:2" x14ac:dyDescent="0.45">
      <c r="A564" s="16" t="s">
        <v>642</v>
      </c>
      <c r="B564" s="17">
        <v>20.86</v>
      </c>
    </row>
    <row r="565" spans="1:2" x14ac:dyDescent="0.45">
      <c r="A565" s="16" t="s">
        <v>643</v>
      </c>
      <c r="B565" s="17">
        <v>20.56</v>
      </c>
    </row>
    <row r="566" spans="1:2" x14ac:dyDescent="0.45">
      <c r="A566" s="16" t="s">
        <v>644</v>
      </c>
      <c r="B566" s="17">
        <v>20.52</v>
      </c>
    </row>
    <row r="567" spans="1:2" x14ac:dyDescent="0.45">
      <c r="A567" s="16" t="s">
        <v>645</v>
      </c>
      <c r="B567" s="17">
        <v>20.399999999999999</v>
      </c>
    </row>
    <row r="568" spans="1:2" x14ac:dyDescent="0.45">
      <c r="A568" s="16" t="s">
        <v>646</v>
      </c>
      <c r="B568" s="17">
        <v>20.88</v>
      </c>
    </row>
    <row r="569" spans="1:2" x14ac:dyDescent="0.45">
      <c r="A569" s="16" t="s">
        <v>647</v>
      </c>
      <c r="B569" s="17">
        <v>20</v>
      </c>
    </row>
    <row r="570" spans="1:2" x14ac:dyDescent="0.45">
      <c r="A570" s="16" t="s">
        <v>648</v>
      </c>
      <c r="B570" s="17">
        <v>13.56</v>
      </c>
    </row>
    <row r="571" spans="1:2" x14ac:dyDescent="0.45">
      <c r="A571" s="16" t="s">
        <v>649</v>
      </c>
      <c r="B571" s="17">
        <v>12.72</v>
      </c>
    </row>
    <row r="572" spans="1:2" x14ac:dyDescent="0.45">
      <c r="A572" s="16" t="s">
        <v>650</v>
      </c>
      <c r="B572" s="17">
        <v>12.86</v>
      </c>
    </row>
    <row r="573" spans="1:2" x14ac:dyDescent="0.45">
      <c r="A573" s="16" t="s">
        <v>651</v>
      </c>
      <c r="B573" s="17">
        <v>13.2</v>
      </c>
    </row>
    <row r="574" spans="1:2" x14ac:dyDescent="0.45">
      <c r="A574" s="16" t="s">
        <v>652</v>
      </c>
      <c r="B574" s="17">
        <v>12.52</v>
      </c>
    </row>
    <row r="575" spans="1:2" x14ac:dyDescent="0.45">
      <c r="A575" s="16" t="s">
        <v>653</v>
      </c>
      <c r="B575" s="17">
        <v>12.64</v>
      </c>
    </row>
    <row r="576" spans="1:2" x14ac:dyDescent="0.45">
      <c r="A576" s="16" t="s">
        <v>654</v>
      </c>
      <c r="B576" s="17">
        <v>12.36</v>
      </c>
    </row>
    <row r="577" spans="1:2" x14ac:dyDescent="0.45">
      <c r="A577" s="16" t="s">
        <v>655</v>
      </c>
      <c r="B577" s="17">
        <v>12.82</v>
      </c>
    </row>
    <row r="578" spans="1:2" x14ac:dyDescent="0.45">
      <c r="A578" s="16" t="s">
        <v>656</v>
      </c>
      <c r="B578" s="17">
        <v>11.9</v>
      </c>
    </row>
    <row r="579" spans="1:2" x14ac:dyDescent="0.45">
      <c r="A579" s="16" t="s">
        <v>657</v>
      </c>
      <c r="B579" s="17">
        <v>12.52</v>
      </c>
    </row>
    <row r="580" spans="1:2" x14ac:dyDescent="0.45">
      <c r="A580" s="16" t="s">
        <v>658</v>
      </c>
      <c r="B580" s="17">
        <v>11.96</v>
      </c>
    </row>
    <row r="581" spans="1:2" x14ac:dyDescent="0.45">
      <c r="A581" s="16" t="s">
        <v>659</v>
      </c>
      <c r="B581" s="17">
        <v>12.56</v>
      </c>
    </row>
    <row r="582" spans="1:2" x14ac:dyDescent="0.45">
      <c r="A582" s="16" t="s">
        <v>660</v>
      </c>
      <c r="B582" s="17">
        <v>11.88</v>
      </c>
    </row>
    <row r="583" spans="1:2" x14ac:dyDescent="0.45">
      <c r="A583" s="16" t="s">
        <v>661</v>
      </c>
      <c r="B583" s="17">
        <v>12.52</v>
      </c>
    </row>
    <row r="584" spans="1:2" x14ac:dyDescent="0.45">
      <c r="A584" s="16" t="s">
        <v>662</v>
      </c>
      <c r="B584" s="17">
        <v>11.94</v>
      </c>
    </row>
    <row r="585" spans="1:2" x14ac:dyDescent="0.45">
      <c r="A585" s="16" t="s">
        <v>663</v>
      </c>
      <c r="B585" s="17">
        <v>12</v>
      </c>
    </row>
    <row r="586" spans="1:2" x14ac:dyDescent="0.45">
      <c r="A586" s="16" t="s">
        <v>664</v>
      </c>
      <c r="B586" s="17">
        <v>11.9</v>
      </c>
    </row>
    <row r="587" spans="1:2" x14ac:dyDescent="0.45">
      <c r="A587" s="16" t="s">
        <v>665</v>
      </c>
      <c r="B587" s="17">
        <v>12.3</v>
      </c>
    </row>
    <row r="588" spans="1:2" x14ac:dyDescent="0.45">
      <c r="A588" s="16" t="s">
        <v>666</v>
      </c>
      <c r="B588" s="17">
        <v>12.22</v>
      </c>
    </row>
    <row r="589" spans="1:2" x14ac:dyDescent="0.45">
      <c r="A589" s="16" t="s">
        <v>667</v>
      </c>
      <c r="B589" s="17">
        <v>12.22</v>
      </c>
    </row>
    <row r="590" spans="1:2" x14ac:dyDescent="0.45">
      <c r="A590" s="16" t="s">
        <v>668</v>
      </c>
      <c r="B590" s="17">
        <v>11.84</v>
      </c>
    </row>
    <row r="591" spans="1:2" x14ac:dyDescent="0.45">
      <c r="A591" s="16" t="s">
        <v>669</v>
      </c>
      <c r="B591" s="17">
        <v>12.06</v>
      </c>
    </row>
    <row r="592" spans="1:2" x14ac:dyDescent="0.45">
      <c r="A592" s="16" t="s">
        <v>670</v>
      </c>
      <c r="B592" s="17">
        <v>12.48</v>
      </c>
    </row>
    <row r="593" spans="1:2" x14ac:dyDescent="0.45">
      <c r="A593" s="16" t="s">
        <v>671</v>
      </c>
      <c r="B593" s="17">
        <v>11.84</v>
      </c>
    </row>
    <row r="594" spans="1:2" x14ac:dyDescent="0.45">
      <c r="A594" s="16" t="s">
        <v>672</v>
      </c>
      <c r="B594" s="17">
        <v>12.22</v>
      </c>
    </row>
    <row r="595" spans="1:2" x14ac:dyDescent="0.45">
      <c r="A595" s="16" t="s">
        <v>673</v>
      </c>
      <c r="B595" s="17">
        <v>11.72</v>
      </c>
    </row>
    <row r="596" spans="1:2" x14ac:dyDescent="0.45">
      <c r="A596" s="16" t="s">
        <v>674</v>
      </c>
      <c r="B596" s="17">
        <v>12.7</v>
      </c>
    </row>
    <row r="597" spans="1:2" x14ac:dyDescent="0.45">
      <c r="A597" s="16" t="s">
        <v>675</v>
      </c>
      <c r="B597" s="17">
        <v>12.04</v>
      </c>
    </row>
    <row r="598" spans="1:2" x14ac:dyDescent="0.45">
      <c r="A598" s="16" t="s">
        <v>676</v>
      </c>
      <c r="B598" s="17">
        <v>12.02</v>
      </c>
    </row>
    <row r="599" spans="1:2" x14ac:dyDescent="0.45">
      <c r="A599" s="16" t="s">
        <v>677</v>
      </c>
      <c r="B599" s="17">
        <v>12.02</v>
      </c>
    </row>
    <row r="600" spans="1:2" x14ac:dyDescent="0.45">
      <c r="A600" s="16" t="s">
        <v>678</v>
      </c>
      <c r="B600" s="17">
        <v>12.66</v>
      </c>
    </row>
    <row r="601" spans="1:2" x14ac:dyDescent="0.45">
      <c r="A601" s="16" t="s">
        <v>679</v>
      </c>
      <c r="B601" s="17">
        <v>12.58</v>
      </c>
    </row>
    <row r="602" spans="1:2" x14ac:dyDescent="0.45">
      <c r="A602" s="16" t="s">
        <v>680</v>
      </c>
      <c r="B602" s="17">
        <v>19.260000000000002</v>
      </c>
    </row>
    <row r="603" spans="1:2" x14ac:dyDescent="0.45">
      <c r="A603" s="16" t="s">
        <v>681</v>
      </c>
      <c r="B603" s="17">
        <v>19.84</v>
      </c>
    </row>
    <row r="604" spans="1:2" x14ac:dyDescent="0.45">
      <c r="A604" s="16" t="s">
        <v>682</v>
      </c>
      <c r="B604" s="17">
        <v>20.36</v>
      </c>
    </row>
    <row r="605" spans="1:2" x14ac:dyDescent="0.45">
      <c r="A605" s="16" t="s">
        <v>683</v>
      </c>
      <c r="B605" s="17">
        <v>20.260000000000002</v>
      </c>
    </row>
    <row r="606" spans="1:2" x14ac:dyDescent="0.45">
      <c r="A606" s="16" t="s">
        <v>684</v>
      </c>
      <c r="B606" s="17">
        <v>19.920000000000002</v>
      </c>
    </row>
    <row r="607" spans="1:2" x14ac:dyDescent="0.45">
      <c r="A607" s="16" t="s">
        <v>685</v>
      </c>
      <c r="B607" s="17">
        <v>19.98</v>
      </c>
    </row>
    <row r="608" spans="1:2" x14ac:dyDescent="0.45">
      <c r="A608" s="16" t="s">
        <v>686</v>
      </c>
      <c r="B608" s="17">
        <v>20.239999999999998</v>
      </c>
    </row>
    <row r="609" spans="1:2" x14ac:dyDescent="0.45">
      <c r="A609" s="16" t="s">
        <v>687</v>
      </c>
      <c r="B609" s="17">
        <v>19.78</v>
      </c>
    </row>
    <row r="610" spans="1:2" x14ac:dyDescent="0.45">
      <c r="A610" s="16" t="s">
        <v>688</v>
      </c>
      <c r="B610" s="17">
        <v>20.2</v>
      </c>
    </row>
    <row r="611" spans="1:2" x14ac:dyDescent="0.45">
      <c r="A611" s="16" t="s">
        <v>689</v>
      </c>
      <c r="B611" s="17">
        <v>19.440000000000001</v>
      </c>
    </row>
    <row r="612" spans="1:2" x14ac:dyDescent="0.45">
      <c r="A612" s="16" t="s">
        <v>690</v>
      </c>
      <c r="B612" s="17">
        <v>19.260000000000002</v>
      </c>
    </row>
    <row r="613" spans="1:2" x14ac:dyDescent="0.45">
      <c r="A613" s="16" t="s">
        <v>691</v>
      </c>
      <c r="B613" s="17">
        <v>18.600000000000001</v>
      </c>
    </row>
    <row r="614" spans="1:2" x14ac:dyDescent="0.45">
      <c r="A614" s="16" t="s">
        <v>692</v>
      </c>
      <c r="B614" s="17">
        <v>18.82</v>
      </c>
    </row>
    <row r="615" spans="1:2" x14ac:dyDescent="0.45">
      <c r="A615" s="16" t="s">
        <v>693</v>
      </c>
      <c r="B615" s="17">
        <v>18.920000000000002</v>
      </c>
    </row>
    <row r="616" spans="1:2" x14ac:dyDescent="0.45">
      <c r="A616" s="16" t="s">
        <v>694</v>
      </c>
      <c r="B616" s="17">
        <v>19.920000000000002</v>
      </c>
    </row>
    <row r="617" spans="1:2" x14ac:dyDescent="0.45">
      <c r="A617" s="16" t="s">
        <v>695</v>
      </c>
      <c r="B617" s="17">
        <v>18.940000000000001</v>
      </c>
    </row>
    <row r="618" spans="1:2" x14ac:dyDescent="0.45">
      <c r="A618" s="16" t="s">
        <v>696</v>
      </c>
      <c r="B618" s="17">
        <v>19.54</v>
      </c>
    </row>
    <row r="619" spans="1:2" x14ac:dyDescent="0.45">
      <c r="A619" s="16" t="s">
        <v>697</v>
      </c>
      <c r="B619" s="17">
        <v>6.74</v>
      </c>
    </row>
    <row r="620" spans="1:2" x14ac:dyDescent="0.45">
      <c r="A620" s="16" t="s">
        <v>698</v>
      </c>
      <c r="B620" s="17">
        <v>6</v>
      </c>
    </row>
    <row r="621" spans="1:2" x14ac:dyDescent="0.45">
      <c r="A621" s="16" t="s">
        <v>699</v>
      </c>
      <c r="B621" s="17">
        <v>5.84</v>
      </c>
    </row>
    <row r="622" spans="1:2" x14ac:dyDescent="0.45">
      <c r="A622" s="16" t="s">
        <v>700</v>
      </c>
      <c r="B622" s="17">
        <v>5.72</v>
      </c>
    </row>
    <row r="623" spans="1:2" x14ac:dyDescent="0.45">
      <c r="A623" s="16" t="s">
        <v>701</v>
      </c>
      <c r="B623" s="17">
        <v>5.84</v>
      </c>
    </row>
    <row r="624" spans="1:2" x14ac:dyDescent="0.45">
      <c r="A624" s="16" t="s">
        <v>702</v>
      </c>
      <c r="B624" s="17">
        <v>5.58</v>
      </c>
    </row>
    <row r="625" spans="1:2" x14ac:dyDescent="0.45">
      <c r="A625" s="16" t="s">
        <v>703</v>
      </c>
      <c r="B625" s="17">
        <v>6.1</v>
      </c>
    </row>
    <row r="626" spans="1:2" x14ac:dyDescent="0.45">
      <c r="A626" s="16" t="s">
        <v>704</v>
      </c>
      <c r="B626" s="17">
        <v>5.4</v>
      </c>
    </row>
    <row r="627" spans="1:2" x14ac:dyDescent="0.45">
      <c r="A627" s="16" t="s">
        <v>705</v>
      </c>
      <c r="B627" s="17">
        <v>6.14</v>
      </c>
    </row>
    <row r="628" spans="1:2" x14ac:dyDescent="0.45">
      <c r="A628" s="16" t="s">
        <v>706</v>
      </c>
      <c r="B628" s="17">
        <v>6.02</v>
      </c>
    </row>
    <row r="629" spans="1:2" x14ac:dyDescent="0.45">
      <c r="A629" s="16" t="s">
        <v>707</v>
      </c>
      <c r="B629" s="17">
        <v>5.74</v>
      </c>
    </row>
    <row r="630" spans="1:2" x14ac:dyDescent="0.45">
      <c r="A630" s="16" t="s">
        <v>708</v>
      </c>
      <c r="B630" s="17">
        <v>5.48</v>
      </c>
    </row>
    <row r="631" spans="1:2" x14ac:dyDescent="0.45">
      <c r="A631" s="16" t="s">
        <v>709</v>
      </c>
      <c r="B631" s="17">
        <v>6.34</v>
      </c>
    </row>
    <row r="632" spans="1:2" x14ac:dyDescent="0.45">
      <c r="A632" s="16" t="s">
        <v>710</v>
      </c>
      <c r="B632" s="17">
        <v>5.48</v>
      </c>
    </row>
    <row r="633" spans="1:2" x14ac:dyDescent="0.45">
      <c r="A633" s="16" t="s">
        <v>711</v>
      </c>
      <c r="B633" s="17">
        <v>5.98</v>
      </c>
    </row>
    <row r="634" spans="1:2" x14ac:dyDescent="0.45">
      <c r="A634" s="16" t="s">
        <v>712</v>
      </c>
      <c r="B634" s="17">
        <v>5.62</v>
      </c>
    </row>
    <row r="635" spans="1:2" x14ac:dyDescent="0.45">
      <c r="A635" s="16" t="s">
        <v>713</v>
      </c>
      <c r="B635" s="17">
        <v>5.76</v>
      </c>
    </row>
    <row r="636" spans="1:2" x14ac:dyDescent="0.45">
      <c r="A636" s="16" t="s">
        <v>714</v>
      </c>
      <c r="B636" s="17">
        <v>6.3</v>
      </c>
    </row>
    <row r="637" spans="1:2" x14ac:dyDescent="0.45">
      <c r="A637" s="16" t="s">
        <v>715</v>
      </c>
      <c r="B637" s="17">
        <v>5.92</v>
      </c>
    </row>
    <row r="638" spans="1:2" x14ac:dyDescent="0.45">
      <c r="A638" s="16" t="s">
        <v>716</v>
      </c>
      <c r="B638" s="17">
        <v>5.42</v>
      </c>
    </row>
    <row r="639" spans="1:2" x14ac:dyDescent="0.45">
      <c r="A639" s="16" t="s">
        <v>717</v>
      </c>
      <c r="B639" s="17">
        <v>5.64</v>
      </c>
    </row>
    <row r="640" spans="1:2" x14ac:dyDescent="0.45">
      <c r="A640" s="16" t="s">
        <v>718</v>
      </c>
      <c r="B640" s="17">
        <v>5.8</v>
      </c>
    </row>
    <row r="641" spans="1:2" x14ac:dyDescent="0.45">
      <c r="A641" s="16" t="s">
        <v>719</v>
      </c>
      <c r="B641" s="17">
        <v>5.72</v>
      </c>
    </row>
    <row r="642" spans="1:2" x14ac:dyDescent="0.45">
      <c r="A642" s="16" t="s">
        <v>720</v>
      </c>
      <c r="B642" s="17">
        <v>5.52</v>
      </c>
    </row>
    <row r="643" spans="1:2" x14ac:dyDescent="0.45">
      <c r="A643" s="16" t="s">
        <v>721</v>
      </c>
      <c r="B643" s="17">
        <v>5.48</v>
      </c>
    </row>
    <row r="644" spans="1:2" x14ac:dyDescent="0.45">
      <c r="A644" s="16" t="s">
        <v>722</v>
      </c>
      <c r="B644" s="17">
        <v>8.48</v>
      </c>
    </row>
    <row r="645" spans="1:2" x14ac:dyDescent="0.45">
      <c r="A645" s="16" t="s">
        <v>723</v>
      </c>
      <c r="B645" s="17">
        <v>18.84</v>
      </c>
    </row>
    <row r="646" spans="1:2" x14ac:dyDescent="0.45">
      <c r="A646" s="16" t="s">
        <v>724</v>
      </c>
      <c r="B646" s="17">
        <v>20.46</v>
      </c>
    </row>
    <row r="647" spans="1:2" x14ac:dyDescent="0.45">
      <c r="A647" s="16" t="s">
        <v>725</v>
      </c>
      <c r="B647" s="17">
        <v>19.84</v>
      </c>
    </row>
    <row r="648" spans="1:2" x14ac:dyDescent="0.45">
      <c r="A648" s="16" t="s">
        <v>726</v>
      </c>
      <c r="B648" s="17">
        <v>20.56</v>
      </c>
    </row>
    <row r="649" spans="1:2" x14ac:dyDescent="0.45">
      <c r="A649" s="16" t="s">
        <v>727</v>
      </c>
      <c r="B649" s="17">
        <v>19.78</v>
      </c>
    </row>
    <row r="650" spans="1:2" x14ac:dyDescent="0.45">
      <c r="A650" s="16" t="s">
        <v>728</v>
      </c>
      <c r="B650" s="17">
        <v>19.559999999999999</v>
      </c>
    </row>
    <row r="651" spans="1:2" x14ac:dyDescent="0.45">
      <c r="A651" s="16" t="s">
        <v>729</v>
      </c>
      <c r="B651" s="17">
        <v>20.6</v>
      </c>
    </row>
    <row r="652" spans="1:2" x14ac:dyDescent="0.45">
      <c r="A652" s="16" t="s">
        <v>730</v>
      </c>
      <c r="B652" s="17">
        <v>19.88</v>
      </c>
    </row>
    <row r="653" spans="1:2" x14ac:dyDescent="0.45">
      <c r="A653" s="16" t="s">
        <v>731</v>
      </c>
      <c r="B653" s="17">
        <v>20.52</v>
      </c>
    </row>
    <row r="654" spans="1:2" x14ac:dyDescent="0.45">
      <c r="A654" s="16" t="s">
        <v>732</v>
      </c>
      <c r="B654" s="17">
        <v>19.739999999999998</v>
      </c>
    </row>
    <row r="655" spans="1:2" x14ac:dyDescent="0.45">
      <c r="A655" s="16" t="s">
        <v>733</v>
      </c>
      <c r="B655" s="17">
        <v>20.440000000000001</v>
      </c>
    </row>
    <row r="656" spans="1:2" x14ac:dyDescent="0.45">
      <c r="A656" s="16" t="s">
        <v>734</v>
      </c>
      <c r="B656" s="17">
        <v>20.079999999999998</v>
      </c>
    </row>
    <row r="657" spans="1:2" x14ac:dyDescent="0.45">
      <c r="A657" s="16" t="s">
        <v>735</v>
      </c>
      <c r="B657" s="17">
        <v>20.3</v>
      </c>
    </row>
    <row r="658" spans="1:2" x14ac:dyDescent="0.45">
      <c r="A658" s="16" t="s">
        <v>736</v>
      </c>
      <c r="B658" s="17">
        <v>20.2</v>
      </c>
    </row>
    <row r="659" spans="1:2" x14ac:dyDescent="0.45">
      <c r="A659" s="16" t="s">
        <v>737</v>
      </c>
      <c r="B659" s="17">
        <v>20</v>
      </c>
    </row>
    <row r="660" spans="1:2" x14ac:dyDescent="0.45">
      <c r="A660" s="16" t="s">
        <v>738</v>
      </c>
      <c r="B660" s="17">
        <v>20.58</v>
      </c>
    </row>
    <row r="661" spans="1:2" x14ac:dyDescent="0.45">
      <c r="A661" s="16" t="s">
        <v>739</v>
      </c>
      <c r="B661" s="17">
        <v>20.04</v>
      </c>
    </row>
    <row r="662" spans="1:2" x14ac:dyDescent="0.45">
      <c r="A662" s="16" t="s">
        <v>740</v>
      </c>
      <c r="B662" s="17">
        <v>20.6</v>
      </c>
    </row>
    <row r="663" spans="1:2" x14ac:dyDescent="0.45">
      <c r="A663" s="16" t="s">
        <v>741</v>
      </c>
      <c r="B663" s="17">
        <v>20.28</v>
      </c>
    </row>
    <row r="664" spans="1:2" x14ac:dyDescent="0.45">
      <c r="A664" s="16" t="s">
        <v>742</v>
      </c>
      <c r="B664" s="17">
        <v>20.84</v>
      </c>
    </row>
    <row r="665" spans="1:2" x14ac:dyDescent="0.45">
      <c r="A665" s="16" t="s">
        <v>743</v>
      </c>
      <c r="B665" s="17">
        <v>19.78</v>
      </c>
    </row>
    <row r="666" spans="1:2" x14ac:dyDescent="0.45">
      <c r="A666" s="16" t="s">
        <v>744</v>
      </c>
      <c r="B666" s="17">
        <v>13.76</v>
      </c>
    </row>
    <row r="667" spans="1:2" x14ac:dyDescent="0.45">
      <c r="A667" s="16" t="s">
        <v>745</v>
      </c>
      <c r="B667" s="17">
        <v>12.16</v>
      </c>
    </row>
    <row r="668" spans="1:2" x14ac:dyDescent="0.45">
      <c r="A668" s="16" t="s">
        <v>746</v>
      </c>
      <c r="B668" s="17">
        <v>12.84</v>
      </c>
    </row>
    <row r="669" spans="1:2" x14ac:dyDescent="0.45">
      <c r="A669" s="16" t="s">
        <v>747</v>
      </c>
      <c r="B669" s="17">
        <v>12.38</v>
      </c>
    </row>
    <row r="670" spans="1:2" x14ac:dyDescent="0.45">
      <c r="A670" s="16" t="s">
        <v>748</v>
      </c>
      <c r="B670" s="17">
        <v>12.56</v>
      </c>
    </row>
    <row r="671" spans="1:2" x14ac:dyDescent="0.45">
      <c r="A671" s="16" t="s">
        <v>749</v>
      </c>
      <c r="B671" s="17">
        <v>12.34</v>
      </c>
    </row>
    <row r="672" spans="1:2" x14ac:dyDescent="0.45">
      <c r="A672" s="16" t="s">
        <v>750</v>
      </c>
      <c r="B672" s="17">
        <v>12.46</v>
      </c>
    </row>
    <row r="673" spans="1:2" x14ac:dyDescent="0.45">
      <c r="A673" s="16" t="s">
        <v>751</v>
      </c>
      <c r="B673" s="17">
        <v>12.78</v>
      </c>
    </row>
    <row r="674" spans="1:2" x14ac:dyDescent="0.45">
      <c r="A674" s="16" t="s">
        <v>752</v>
      </c>
      <c r="B674" s="17">
        <v>11.78</v>
      </c>
    </row>
    <row r="675" spans="1:2" x14ac:dyDescent="0.45">
      <c r="A675" s="16" t="s">
        <v>753</v>
      </c>
      <c r="B675" s="17">
        <v>12.38</v>
      </c>
    </row>
    <row r="676" spans="1:2" x14ac:dyDescent="0.45">
      <c r="A676" s="16" t="s">
        <v>754</v>
      </c>
      <c r="B676" s="17">
        <v>11.78</v>
      </c>
    </row>
    <row r="677" spans="1:2" x14ac:dyDescent="0.45">
      <c r="A677" s="16" t="s">
        <v>755</v>
      </c>
      <c r="B677" s="17">
        <v>12.44</v>
      </c>
    </row>
    <row r="678" spans="1:2" x14ac:dyDescent="0.45">
      <c r="A678" s="16" t="s">
        <v>756</v>
      </c>
      <c r="B678" s="17">
        <v>11.72</v>
      </c>
    </row>
    <row r="679" spans="1:2" x14ac:dyDescent="0.45">
      <c r="A679" s="16" t="s">
        <v>757</v>
      </c>
      <c r="B679" s="17">
        <v>12.34</v>
      </c>
    </row>
    <row r="680" spans="1:2" x14ac:dyDescent="0.45">
      <c r="A680" s="16" t="s">
        <v>758</v>
      </c>
      <c r="B680" s="17">
        <v>11.78</v>
      </c>
    </row>
    <row r="681" spans="1:2" x14ac:dyDescent="0.45">
      <c r="A681" s="16" t="s">
        <v>759</v>
      </c>
      <c r="B681" s="17">
        <v>11.9</v>
      </c>
    </row>
    <row r="682" spans="1:2" x14ac:dyDescent="0.45">
      <c r="A682" s="16" t="s">
        <v>760</v>
      </c>
      <c r="B682" s="17">
        <v>11.76</v>
      </c>
    </row>
    <row r="683" spans="1:2" x14ac:dyDescent="0.45">
      <c r="A683" s="16" t="s">
        <v>761</v>
      </c>
      <c r="B683" s="17">
        <v>12.02</v>
      </c>
    </row>
    <row r="684" spans="1:2" x14ac:dyDescent="0.45">
      <c r="A684" s="16" t="s">
        <v>762</v>
      </c>
      <c r="B684" s="17">
        <v>11.78</v>
      </c>
    </row>
    <row r="685" spans="1:2" x14ac:dyDescent="0.45">
      <c r="A685" s="16" t="s">
        <v>763</v>
      </c>
      <c r="B685" s="17">
        <v>11.9</v>
      </c>
    </row>
    <row r="686" spans="1:2" x14ac:dyDescent="0.45">
      <c r="A686" s="16" t="s">
        <v>764</v>
      </c>
      <c r="B686" s="17">
        <v>11.52</v>
      </c>
    </row>
    <row r="687" spans="1:2" x14ac:dyDescent="0.45">
      <c r="A687" s="16" t="s">
        <v>765</v>
      </c>
      <c r="B687" s="17">
        <v>11.92</v>
      </c>
    </row>
    <row r="688" spans="1:2" x14ac:dyDescent="0.45">
      <c r="A688" s="16" t="s">
        <v>766</v>
      </c>
      <c r="B688" s="17">
        <v>12.1</v>
      </c>
    </row>
    <row r="689" spans="1:2" x14ac:dyDescent="0.45">
      <c r="A689" s="16" t="s">
        <v>767</v>
      </c>
      <c r="B689" s="17">
        <v>11.62</v>
      </c>
    </row>
    <row r="690" spans="1:2" x14ac:dyDescent="0.45">
      <c r="A690" s="16" t="s">
        <v>768</v>
      </c>
      <c r="B690" s="17">
        <v>11.96</v>
      </c>
    </row>
    <row r="691" spans="1:2" x14ac:dyDescent="0.45">
      <c r="A691" s="16" t="s">
        <v>769</v>
      </c>
      <c r="B691" s="17">
        <v>11.84</v>
      </c>
    </row>
    <row r="692" spans="1:2" x14ac:dyDescent="0.45">
      <c r="A692" s="16" t="s">
        <v>770</v>
      </c>
      <c r="B692" s="17">
        <v>12.4</v>
      </c>
    </row>
    <row r="693" spans="1:2" x14ac:dyDescent="0.45">
      <c r="A693" s="16" t="s">
        <v>771</v>
      </c>
      <c r="B693" s="17">
        <v>11.76</v>
      </c>
    </row>
    <row r="694" spans="1:2" x14ac:dyDescent="0.45">
      <c r="A694" s="16" t="s">
        <v>772</v>
      </c>
      <c r="B694" s="17">
        <v>11.68</v>
      </c>
    </row>
    <row r="695" spans="1:2" x14ac:dyDescent="0.45">
      <c r="A695" s="16" t="s">
        <v>773</v>
      </c>
      <c r="B695" s="17">
        <v>12.02</v>
      </c>
    </row>
    <row r="696" spans="1:2" x14ac:dyDescent="0.45">
      <c r="A696" s="16" t="s">
        <v>774</v>
      </c>
      <c r="B696" s="17">
        <v>11.94</v>
      </c>
    </row>
    <row r="697" spans="1:2" x14ac:dyDescent="0.45">
      <c r="A697" s="16" t="s">
        <v>775</v>
      </c>
      <c r="B697" s="17">
        <v>12.7</v>
      </c>
    </row>
    <row r="698" spans="1:2" x14ac:dyDescent="0.45">
      <c r="A698" s="16" t="s">
        <v>776</v>
      </c>
      <c r="B698" s="17">
        <v>18.420000000000002</v>
      </c>
    </row>
    <row r="699" spans="1:2" x14ac:dyDescent="0.45">
      <c r="A699" s="16" t="s">
        <v>777</v>
      </c>
      <c r="B699" s="17">
        <v>20.059999999999999</v>
      </c>
    </row>
    <row r="700" spans="1:2" x14ac:dyDescent="0.45">
      <c r="A700" s="16" t="s">
        <v>778</v>
      </c>
      <c r="B700" s="17">
        <v>20.239999999999998</v>
      </c>
    </row>
    <row r="701" spans="1:2" x14ac:dyDescent="0.45">
      <c r="A701" s="16" t="s">
        <v>779</v>
      </c>
      <c r="B701" s="17">
        <v>19.72</v>
      </c>
    </row>
    <row r="702" spans="1:2" x14ac:dyDescent="0.45">
      <c r="A702" s="16" t="s">
        <v>780</v>
      </c>
      <c r="B702" s="17">
        <v>26.04</v>
      </c>
    </row>
    <row r="703" spans="1:2" x14ac:dyDescent="0.45">
      <c r="A703" s="16" t="s">
        <v>781</v>
      </c>
      <c r="B703" s="17">
        <v>25.82</v>
      </c>
    </row>
    <row r="704" spans="1:2" x14ac:dyDescent="0.45">
      <c r="A704" s="16" t="s">
        <v>782</v>
      </c>
      <c r="B704" s="17">
        <v>28.58</v>
      </c>
    </row>
    <row r="705" spans="1:2" x14ac:dyDescent="0.45">
      <c r="A705" s="16" t="s">
        <v>783</v>
      </c>
      <c r="B705" s="17">
        <v>31.46</v>
      </c>
    </row>
    <row r="706" spans="1:2" x14ac:dyDescent="0.45">
      <c r="A706" s="16" t="s">
        <v>784</v>
      </c>
      <c r="B706" s="17">
        <v>39.5</v>
      </c>
    </row>
    <row r="707" spans="1:2" x14ac:dyDescent="0.45">
      <c r="A707" s="16" t="s">
        <v>785</v>
      </c>
      <c r="B707" s="17">
        <v>42.28</v>
      </c>
    </row>
    <row r="708" spans="1:2" x14ac:dyDescent="0.45">
      <c r="A708" s="16" t="s">
        <v>786</v>
      </c>
      <c r="B708" s="17">
        <v>46.06</v>
      </c>
    </row>
    <row r="709" spans="1:2" x14ac:dyDescent="0.45">
      <c r="A709" s="16" t="s">
        <v>787</v>
      </c>
      <c r="B709" s="17">
        <v>48</v>
      </c>
    </row>
    <row r="710" spans="1:2" x14ac:dyDescent="0.45">
      <c r="A710" s="16" t="s">
        <v>788</v>
      </c>
      <c r="B710" s="17">
        <v>48.52</v>
      </c>
    </row>
    <row r="711" spans="1:2" x14ac:dyDescent="0.45">
      <c r="A711" s="16" t="s">
        <v>789</v>
      </c>
      <c r="B711" s="17">
        <v>53.34</v>
      </c>
    </row>
    <row r="712" spans="1:2" x14ac:dyDescent="0.45">
      <c r="A712" s="16" t="s">
        <v>790</v>
      </c>
      <c r="B712" s="17">
        <v>57.02</v>
      </c>
    </row>
    <row r="713" spans="1:2" x14ac:dyDescent="0.45">
      <c r="A713" s="16" t="s">
        <v>791</v>
      </c>
      <c r="B713" s="17">
        <v>61.3</v>
      </c>
    </row>
    <row r="714" spans="1:2" x14ac:dyDescent="0.45">
      <c r="A714" s="16" t="s">
        <v>792</v>
      </c>
      <c r="B714" s="17">
        <v>61.74</v>
      </c>
    </row>
    <row r="715" spans="1:2" x14ac:dyDescent="0.45">
      <c r="A715" s="16" t="s">
        <v>793</v>
      </c>
      <c r="B715" s="17">
        <v>61.1</v>
      </c>
    </row>
    <row r="716" spans="1:2" x14ac:dyDescent="0.45">
      <c r="A716" s="16" t="s">
        <v>794</v>
      </c>
      <c r="B716" s="17">
        <v>56.68</v>
      </c>
    </row>
    <row r="717" spans="1:2" x14ac:dyDescent="0.45">
      <c r="A717" s="16" t="s">
        <v>795</v>
      </c>
      <c r="B717" s="17">
        <v>54.68</v>
      </c>
    </row>
    <row r="718" spans="1:2" x14ac:dyDescent="0.45">
      <c r="A718" s="16" t="s">
        <v>796</v>
      </c>
      <c r="B718" s="17">
        <v>56.14</v>
      </c>
    </row>
    <row r="719" spans="1:2" x14ac:dyDescent="0.45">
      <c r="A719" s="16" t="s">
        <v>797</v>
      </c>
      <c r="B719" s="17">
        <v>53.3</v>
      </c>
    </row>
    <row r="720" spans="1:2" x14ac:dyDescent="0.45">
      <c r="A720" s="16" t="s">
        <v>798</v>
      </c>
      <c r="B720" s="17">
        <v>53.42</v>
      </c>
    </row>
    <row r="721" spans="1:2" x14ac:dyDescent="0.45">
      <c r="A721" s="16" t="s">
        <v>799</v>
      </c>
      <c r="B721" s="17">
        <v>48.12</v>
      </c>
    </row>
    <row r="722" spans="1:2" x14ac:dyDescent="0.45">
      <c r="A722" s="16" t="s">
        <v>800</v>
      </c>
      <c r="B722" s="17">
        <v>45.84</v>
      </c>
    </row>
    <row r="723" spans="1:2" x14ac:dyDescent="0.45">
      <c r="A723" s="16" t="s">
        <v>801</v>
      </c>
      <c r="B723" s="17">
        <v>44.5</v>
      </c>
    </row>
    <row r="724" spans="1:2" x14ac:dyDescent="0.45">
      <c r="A724" s="16" t="s">
        <v>802</v>
      </c>
      <c r="B724" s="17">
        <v>47.02</v>
      </c>
    </row>
    <row r="725" spans="1:2" x14ac:dyDescent="0.45">
      <c r="A725" s="16" t="s">
        <v>803</v>
      </c>
      <c r="B725" s="17">
        <v>48.26</v>
      </c>
    </row>
    <row r="726" spans="1:2" x14ac:dyDescent="0.45">
      <c r="A726" s="16" t="s">
        <v>804</v>
      </c>
      <c r="B726" s="17">
        <v>47.9</v>
      </c>
    </row>
    <row r="727" spans="1:2" x14ac:dyDescent="0.45">
      <c r="A727" s="16" t="s">
        <v>805</v>
      </c>
      <c r="B727" s="17">
        <v>43.18</v>
      </c>
    </row>
    <row r="728" spans="1:2" x14ac:dyDescent="0.45">
      <c r="A728" s="16" t="s">
        <v>806</v>
      </c>
      <c r="B728" s="17">
        <v>37.44</v>
      </c>
    </row>
    <row r="729" spans="1:2" x14ac:dyDescent="0.45">
      <c r="A729" s="16" t="s">
        <v>807</v>
      </c>
      <c r="B729" s="17">
        <v>29.7</v>
      </c>
    </row>
    <row r="730" spans="1:2" x14ac:dyDescent="0.45">
      <c r="A730" s="16" t="s">
        <v>808</v>
      </c>
      <c r="B730" s="17">
        <v>28.24</v>
      </c>
    </row>
    <row r="731" spans="1:2" x14ac:dyDescent="0.45">
      <c r="A731" s="16" t="s">
        <v>809</v>
      </c>
      <c r="B731" s="17">
        <v>31.28</v>
      </c>
    </row>
    <row r="732" spans="1:2" x14ac:dyDescent="0.45">
      <c r="A732" s="16" t="s">
        <v>810</v>
      </c>
      <c r="B732" s="17">
        <v>35.119999999999997</v>
      </c>
    </row>
    <row r="733" spans="1:2" x14ac:dyDescent="0.45">
      <c r="A733" s="16" t="s">
        <v>811</v>
      </c>
      <c r="B733" s="17">
        <v>27.26</v>
      </c>
    </row>
    <row r="734" spans="1:2" x14ac:dyDescent="0.45">
      <c r="A734" s="16" t="s">
        <v>812</v>
      </c>
      <c r="B734" s="17">
        <v>21.24</v>
      </c>
    </row>
    <row r="735" spans="1:2" x14ac:dyDescent="0.45">
      <c r="A735" s="16" t="s">
        <v>813</v>
      </c>
      <c r="B735" s="17">
        <v>25.32</v>
      </c>
    </row>
    <row r="736" spans="1:2" x14ac:dyDescent="0.45">
      <c r="A736" s="16" t="s">
        <v>814</v>
      </c>
      <c r="B736" s="17">
        <v>20.38</v>
      </c>
    </row>
    <row r="737" spans="1:2" x14ac:dyDescent="0.45">
      <c r="A737" s="16" t="s">
        <v>815</v>
      </c>
      <c r="B737" s="17">
        <v>23.26</v>
      </c>
    </row>
    <row r="738" spans="1:2" x14ac:dyDescent="0.45">
      <c r="A738" s="16" t="s">
        <v>816</v>
      </c>
      <c r="B738" s="17">
        <v>18.52</v>
      </c>
    </row>
    <row r="739" spans="1:2" x14ac:dyDescent="0.45">
      <c r="A739" s="16" t="s">
        <v>817</v>
      </c>
      <c r="B739" s="17">
        <v>22.84</v>
      </c>
    </row>
    <row r="740" spans="1:2" x14ac:dyDescent="0.45">
      <c r="A740" s="16" t="s">
        <v>818</v>
      </c>
      <c r="B740" s="17">
        <v>22.04</v>
      </c>
    </row>
    <row r="741" spans="1:2" x14ac:dyDescent="0.45">
      <c r="A741" s="16" t="s">
        <v>819</v>
      </c>
      <c r="B741" s="17">
        <v>24.92</v>
      </c>
    </row>
    <row r="742" spans="1:2" x14ac:dyDescent="0.45">
      <c r="A742" s="16" t="s">
        <v>820</v>
      </c>
      <c r="B742" s="17">
        <v>29.38</v>
      </c>
    </row>
    <row r="743" spans="1:2" x14ac:dyDescent="0.45">
      <c r="A743" s="16" t="s">
        <v>821</v>
      </c>
      <c r="B743" s="17">
        <v>25.36</v>
      </c>
    </row>
    <row r="744" spans="1:2" x14ac:dyDescent="0.45">
      <c r="A744" s="16" t="s">
        <v>822</v>
      </c>
      <c r="B744" s="17">
        <v>23.94</v>
      </c>
    </row>
    <row r="745" spans="1:2" x14ac:dyDescent="0.45">
      <c r="A745" s="16" t="s">
        <v>823</v>
      </c>
      <c r="B745" s="17">
        <v>23.92</v>
      </c>
    </row>
    <row r="746" spans="1:2" x14ac:dyDescent="0.45">
      <c r="A746" s="16" t="s">
        <v>824</v>
      </c>
      <c r="B746" s="17">
        <v>26.2</v>
      </c>
    </row>
    <row r="747" spans="1:2" x14ac:dyDescent="0.45">
      <c r="A747" s="16" t="s">
        <v>825</v>
      </c>
      <c r="B747" s="17">
        <v>22.3</v>
      </c>
    </row>
    <row r="748" spans="1:2" x14ac:dyDescent="0.45">
      <c r="A748" s="16" t="s">
        <v>826</v>
      </c>
      <c r="B748" s="17">
        <v>21.92</v>
      </c>
    </row>
    <row r="749" spans="1:2" x14ac:dyDescent="0.45">
      <c r="A749" s="16" t="s">
        <v>827</v>
      </c>
      <c r="B749" s="17">
        <v>22.1</v>
      </c>
    </row>
    <row r="750" spans="1:2" x14ac:dyDescent="0.45">
      <c r="A750" s="16" t="s">
        <v>828</v>
      </c>
      <c r="B750" s="17">
        <v>21.7</v>
      </c>
    </row>
    <row r="751" spans="1:2" x14ac:dyDescent="0.45">
      <c r="A751" s="16" t="s">
        <v>829</v>
      </c>
      <c r="B751" s="17">
        <v>21.6</v>
      </c>
    </row>
    <row r="752" spans="1:2" x14ac:dyDescent="0.45">
      <c r="A752" s="16" t="s">
        <v>830</v>
      </c>
      <c r="B752" s="17">
        <v>21.12</v>
      </c>
    </row>
    <row r="753" spans="1:2" x14ac:dyDescent="0.45">
      <c r="A753" s="16" t="s">
        <v>831</v>
      </c>
      <c r="B753" s="17">
        <v>20.72</v>
      </c>
    </row>
    <row r="754" spans="1:2" x14ac:dyDescent="0.45">
      <c r="A754" s="16" t="s">
        <v>832</v>
      </c>
      <c r="B754" s="17">
        <v>20.02</v>
      </c>
    </row>
    <row r="755" spans="1:2" x14ac:dyDescent="0.45">
      <c r="A755" s="16" t="s">
        <v>833</v>
      </c>
      <c r="B755" s="17">
        <v>20.2</v>
      </c>
    </row>
    <row r="756" spans="1:2" x14ac:dyDescent="0.45">
      <c r="A756" s="16" t="s">
        <v>834</v>
      </c>
      <c r="B756" s="17">
        <v>19.920000000000002</v>
      </c>
    </row>
    <row r="757" spans="1:2" x14ac:dyDescent="0.45">
      <c r="A757" s="16" t="s">
        <v>835</v>
      </c>
      <c r="B757" s="17">
        <v>19.82</v>
      </c>
    </row>
    <row r="758" spans="1:2" x14ac:dyDescent="0.45">
      <c r="A758" s="16" t="s">
        <v>836</v>
      </c>
      <c r="B758" s="17">
        <v>19.54</v>
      </c>
    </row>
    <row r="759" spans="1:2" x14ac:dyDescent="0.45">
      <c r="A759" s="16" t="s">
        <v>837</v>
      </c>
      <c r="B759" s="17">
        <v>20.04</v>
      </c>
    </row>
    <row r="760" spans="1:2" x14ac:dyDescent="0.45">
      <c r="A760" s="16" t="s">
        <v>838</v>
      </c>
      <c r="B760" s="17">
        <v>20.260000000000002</v>
      </c>
    </row>
    <row r="761" spans="1:2" x14ac:dyDescent="0.45">
      <c r="A761" s="16" t="s">
        <v>839</v>
      </c>
      <c r="B761" s="17">
        <v>19.260000000000002</v>
      </c>
    </row>
    <row r="762" spans="1:2" x14ac:dyDescent="0.45">
      <c r="A762" s="16" t="s">
        <v>840</v>
      </c>
      <c r="B762" s="17">
        <v>12.9</v>
      </c>
    </row>
    <row r="763" spans="1:2" x14ac:dyDescent="0.45">
      <c r="A763" s="16" t="s">
        <v>841</v>
      </c>
      <c r="B763" s="17">
        <v>12.32</v>
      </c>
    </row>
    <row r="764" spans="1:2" x14ac:dyDescent="0.45">
      <c r="A764" s="16" t="s">
        <v>842</v>
      </c>
      <c r="B764" s="17">
        <v>12.16</v>
      </c>
    </row>
    <row r="765" spans="1:2" x14ac:dyDescent="0.45">
      <c r="A765" s="16" t="s">
        <v>843</v>
      </c>
      <c r="B765" s="17">
        <v>12</v>
      </c>
    </row>
    <row r="766" spans="1:2" x14ac:dyDescent="0.45">
      <c r="A766" s="16" t="s">
        <v>844</v>
      </c>
      <c r="B766" s="17">
        <v>11.66</v>
      </c>
    </row>
    <row r="767" spans="1:2" x14ac:dyDescent="0.45">
      <c r="A767" s="16" t="s">
        <v>845</v>
      </c>
      <c r="B767" s="17">
        <v>12.26</v>
      </c>
    </row>
    <row r="768" spans="1:2" x14ac:dyDescent="0.45">
      <c r="A768" s="16" t="s">
        <v>846</v>
      </c>
      <c r="B768" s="17">
        <v>12.2</v>
      </c>
    </row>
    <row r="769" spans="1:2" x14ac:dyDescent="0.45">
      <c r="A769" s="16" t="s">
        <v>847</v>
      </c>
      <c r="B769" s="17">
        <v>12.16</v>
      </c>
    </row>
    <row r="770" spans="1:2" x14ac:dyDescent="0.45">
      <c r="A770" s="16" t="s">
        <v>848</v>
      </c>
      <c r="B770" s="17">
        <v>12.58</v>
      </c>
    </row>
    <row r="771" spans="1:2" x14ac:dyDescent="0.45">
      <c r="A771" s="16" t="s">
        <v>849</v>
      </c>
      <c r="B771" s="17">
        <v>11.9</v>
      </c>
    </row>
    <row r="772" spans="1:2" x14ac:dyDescent="0.45">
      <c r="A772" s="16" t="s">
        <v>850</v>
      </c>
      <c r="B772" s="17">
        <v>12.5</v>
      </c>
    </row>
    <row r="773" spans="1:2" x14ac:dyDescent="0.45">
      <c r="A773" s="16" t="s">
        <v>851</v>
      </c>
      <c r="B773" s="17">
        <v>12.56</v>
      </c>
    </row>
    <row r="774" spans="1:2" x14ac:dyDescent="0.45">
      <c r="A774" s="16" t="s">
        <v>852</v>
      </c>
      <c r="B774" s="17">
        <v>12.18</v>
      </c>
    </row>
    <row r="775" spans="1:2" x14ac:dyDescent="0.45">
      <c r="A775" s="16" t="s">
        <v>853</v>
      </c>
      <c r="B775" s="17">
        <v>12.1</v>
      </c>
    </row>
    <row r="776" spans="1:2" x14ac:dyDescent="0.45">
      <c r="A776" s="16" t="s">
        <v>854</v>
      </c>
      <c r="B776" s="17">
        <v>12.18</v>
      </c>
    </row>
    <row r="777" spans="1:2" x14ac:dyDescent="0.45">
      <c r="A777" s="16" t="s">
        <v>855</v>
      </c>
      <c r="B777" s="17">
        <v>12.18</v>
      </c>
    </row>
    <row r="778" spans="1:2" x14ac:dyDescent="0.45">
      <c r="A778" s="16" t="s">
        <v>856</v>
      </c>
      <c r="B778" s="17">
        <v>11.88</v>
      </c>
    </row>
    <row r="779" spans="1:2" x14ac:dyDescent="0.45">
      <c r="A779" s="16" t="s">
        <v>857</v>
      </c>
      <c r="B779" s="17">
        <v>12.36</v>
      </c>
    </row>
    <row r="780" spans="1:2" x14ac:dyDescent="0.45">
      <c r="A780" s="16" t="s">
        <v>858</v>
      </c>
      <c r="B780" s="17">
        <v>11.94</v>
      </c>
    </row>
    <row r="781" spans="1:2" x14ac:dyDescent="0.45">
      <c r="A781" s="16" t="s">
        <v>859</v>
      </c>
      <c r="B781" s="17">
        <v>11.86</v>
      </c>
    </row>
    <row r="782" spans="1:2" x14ac:dyDescent="0.45">
      <c r="A782" s="16" t="s">
        <v>860</v>
      </c>
      <c r="B782" s="17">
        <v>12.32</v>
      </c>
    </row>
    <row r="783" spans="1:2" x14ac:dyDescent="0.45">
      <c r="A783" s="16" t="s">
        <v>861</v>
      </c>
      <c r="B783" s="17">
        <v>12.18</v>
      </c>
    </row>
    <row r="784" spans="1:2" x14ac:dyDescent="0.45">
      <c r="A784" s="16" t="s">
        <v>862</v>
      </c>
      <c r="B784" s="17">
        <v>12.26</v>
      </c>
    </row>
    <row r="785" spans="1:2" x14ac:dyDescent="0.45">
      <c r="A785" s="16" t="s">
        <v>863</v>
      </c>
      <c r="B785" s="17">
        <v>12.54</v>
      </c>
    </row>
    <row r="786" spans="1:2" x14ac:dyDescent="0.45">
      <c r="A786" s="16" t="s">
        <v>864</v>
      </c>
      <c r="B786" s="17">
        <v>11.94</v>
      </c>
    </row>
    <row r="787" spans="1:2" x14ac:dyDescent="0.45">
      <c r="A787" s="16" t="s">
        <v>865</v>
      </c>
      <c r="B787" s="17">
        <v>11.96</v>
      </c>
    </row>
    <row r="788" spans="1:2" x14ac:dyDescent="0.45">
      <c r="A788" s="16" t="s">
        <v>866</v>
      </c>
      <c r="B788" s="17">
        <v>12.28</v>
      </c>
    </row>
    <row r="789" spans="1:2" x14ac:dyDescent="0.45">
      <c r="A789" s="16" t="s">
        <v>867</v>
      </c>
      <c r="B789" s="17">
        <v>11.8</v>
      </c>
    </row>
    <row r="790" spans="1:2" x14ac:dyDescent="0.45">
      <c r="A790" s="16" t="s">
        <v>868</v>
      </c>
      <c r="B790" s="17">
        <v>12.8</v>
      </c>
    </row>
    <row r="791" spans="1:2" x14ac:dyDescent="0.45">
      <c r="A791" s="16" t="s">
        <v>869</v>
      </c>
      <c r="B791" s="17">
        <v>12.36</v>
      </c>
    </row>
    <row r="792" spans="1:2" x14ac:dyDescent="0.45">
      <c r="A792" s="16" t="s">
        <v>870</v>
      </c>
      <c r="B792" s="17">
        <v>12.4</v>
      </c>
    </row>
    <row r="793" spans="1:2" x14ac:dyDescent="0.45">
      <c r="A793" s="16" t="s">
        <v>871</v>
      </c>
      <c r="B793" s="17">
        <v>12.68</v>
      </c>
    </row>
    <row r="794" spans="1:2" x14ac:dyDescent="0.45">
      <c r="A794" s="16" t="s">
        <v>872</v>
      </c>
      <c r="B794" s="17">
        <v>18.5</v>
      </c>
    </row>
    <row r="795" spans="1:2" x14ac:dyDescent="0.45">
      <c r="A795" s="16" t="s">
        <v>873</v>
      </c>
      <c r="B795" s="17">
        <v>19.420000000000002</v>
      </c>
    </row>
    <row r="796" spans="1:2" x14ac:dyDescent="0.45">
      <c r="A796" s="16" t="s">
        <v>874</v>
      </c>
      <c r="B796" s="17">
        <v>20.04</v>
      </c>
    </row>
    <row r="797" spans="1:2" x14ac:dyDescent="0.45">
      <c r="A797" s="16" t="s">
        <v>875</v>
      </c>
      <c r="B797" s="17">
        <v>19.440000000000001</v>
      </c>
    </row>
    <row r="798" spans="1:2" x14ac:dyDescent="0.45">
      <c r="A798" s="16" t="s">
        <v>876</v>
      </c>
      <c r="B798" s="17">
        <v>25.98</v>
      </c>
    </row>
    <row r="799" spans="1:2" x14ac:dyDescent="0.45">
      <c r="A799" s="16" t="s">
        <v>877</v>
      </c>
      <c r="B799" s="17">
        <v>26.62</v>
      </c>
    </row>
    <row r="800" spans="1:2" x14ac:dyDescent="0.45">
      <c r="A800" s="16" t="s">
        <v>878</v>
      </c>
      <c r="B800" s="17">
        <v>27.56</v>
      </c>
    </row>
    <row r="801" spans="1:2" x14ac:dyDescent="0.45">
      <c r="A801" s="16" t="s">
        <v>879</v>
      </c>
      <c r="B801" s="17">
        <v>29.36</v>
      </c>
    </row>
    <row r="802" spans="1:2" x14ac:dyDescent="0.45">
      <c r="A802" s="16" t="s">
        <v>880</v>
      </c>
      <c r="B802" s="17">
        <v>30.68</v>
      </c>
    </row>
    <row r="803" spans="1:2" x14ac:dyDescent="0.45">
      <c r="A803" s="16" t="s">
        <v>881</v>
      </c>
      <c r="B803" s="17">
        <v>34.76</v>
      </c>
    </row>
    <row r="804" spans="1:2" x14ac:dyDescent="0.45">
      <c r="A804" s="16" t="s">
        <v>882</v>
      </c>
      <c r="B804" s="17">
        <v>39.020000000000003</v>
      </c>
    </row>
    <row r="805" spans="1:2" x14ac:dyDescent="0.45">
      <c r="A805" s="16" t="s">
        <v>883</v>
      </c>
      <c r="B805" s="17">
        <v>33.299999999999997</v>
      </c>
    </row>
    <row r="806" spans="1:2" x14ac:dyDescent="0.45">
      <c r="A806" s="16" t="s">
        <v>884</v>
      </c>
      <c r="B806" s="17">
        <v>24.78</v>
      </c>
    </row>
    <row r="807" spans="1:2" x14ac:dyDescent="0.45">
      <c r="A807" s="16" t="s">
        <v>885</v>
      </c>
      <c r="B807" s="17">
        <v>21.88</v>
      </c>
    </row>
    <row r="808" spans="1:2" x14ac:dyDescent="0.45">
      <c r="A808" s="16" t="s">
        <v>886</v>
      </c>
      <c r="B808" s="17">
        <v>23.02</v>
      </c>
    </row>
    <row r="809" spans="1:2" x14ac:dyDescent="0.45">
      <c r="A809" s="16" t="s">
        <v>887</v>
      </c>
      <c r="B809" s="17">
        <v>25.24</v>
      </c>
    </row>
    <row r="810" spans="1:2" x14ac:dyDescent="0.45">
      <c r="A810" s="16" t="s">
        <v>888</v>
      </c>
      <c r="B810" s="17">
        <v>23.62</v>
      </c>
    </row>
    <row r="811" spans="1:2" x14ac:dyDescent="0.45">
      <c r="A811" s="16" t="s">
        <v>889</v>
      </c>
      <c r="B811" s="17">
        <v>18.420000000000002</v>
      </c>
    </row>
    <row r="812" spans="1:2" x14ac:dyDescent="0.45">
      <c r="A812" s="16" t="s">
        <v>890</v>
      </c>
      <c r="B812" s="17">
        <v>18.78</v>
      </c>
    </row>
    <row r="813" spans="1:2" x14ac:dyDescent="0.45">
      <c r="A813" s="16" t="s">
        <v>891</v>
      </c>
      <c r="B813" s="17">
        <v>20.28</v>
      </c>
    </row>
    <row r="814" spans="1:2" x14ac:dyDescent="0.45">
      <c r="A814" s="16" t="s">
        <v>892</v>
      </c>
      <c r="B814" s="17">
        <v>22.24</v>
      </c>
    </row>
    <row r="815" spans="1:2" x14ac:dyDescent="0.45">
      <c r="A815" s="16" t="s">
        <v>893</v>
      </c>
      <c r="B815" s="17">
        <v>25.54</v>
      </c>
    </row>
    <row r="816" spans="1:2" x14ac:dyDescent="0.45">
      <c r="A816" s="16" t="s">
        <v>894</v>
      </c>
      <c r="B816" s="17">
        <v>29.56</v>
      </c>
    </row>
    <row r="817" spans="1:2" x14ac:dyDescent="0.45">
      <c r="A817" s="16" t="s">
        <v>895</v>
      </c>
      <c r="B817" s="17">
        <v>24.96</v>
      </c>
    </row>
    <row r="818" spans="1:2" x14ac:dyDescent="0.45">
      <c r="A818" s="16" t="s">
        <v>896</v>
      </c>
      <c r="B818" s="17">
        <v>26.36</v>
      </c>
    </row>
    <row r="819" spans="1:2" x14ac:dyDescent="0.45">
      <c r="A819" s="16" t="s">
        <v>897</v>
      </c>
      <c r="B819" s="17">
        <v>27.66</v>
      </c>
    </row>
    <row r="820" spans="1:2" x14ac:dyDescent="0.45">
      <c r="A820" s="16" t="s">
        <v>898</v>
      </c>
      <c r="B820" s="17">
        <v>36.840000000000003</v>
      </c>
    </row>
    <row r="821" spans="1:2" x14ac:dyDescent="0.45">
      <c r="A821" s="16" t="s">
        <v>899</v>
      </c>
      <c r="B821" s="17">
        <v>37.78</v>
      </c>
    </row>
    <row r="822" spans="1:2" x14ac:dyDescent="0.45">
      <c r="A822" s="16" t="s">
        <v>900</v>
      </c>
      <c r="B822" s="17">
        <v>33.74</v>
      </c>
    </row>
    <row r="823" spans="1:2" x14ac:dyDescent="0.45">
      <c r="A823" s="16" t="s">
        <v>901</v>
      </c>
      <c r="B823" s="17">
        <v>32.58</v>
      </c>
    </row>
    <row r="824" spans="1:2" x14ac:dyDescent="0.45">
      <c r="A824" s="16" t="s">
        <v>902</v>
      </c>
      <c r="B824" s="17">
        <v>31.88</v>
      </c>
    </row>
    <row r="825" spans="1:2" x14ac:dyDescent="0.45">
      <c r="A825" s="16" t="s">
        <v>903</v>
      </c>
      <c r="B825" s="17">
        <v>32.159999999999997</v>
      </c>
    </row>
    <row r="826" spans="1:2" x14ac:dyDescent="0.45">
      <c r="A826" s="16" t="s">
        <v>904</v>
      </c>
      <c r="B826" s="17">
        <v>32.24</v>
      </c>
    </row>
    <row r="827" spans="1:2" x14ac:dyDescent="0.45">
      <c r="A827" s="16" t="s">
        <v>905</v>
      </c>
      <c r="B827" s="17">
        <v>25.9</v>
      </c>
    </row>
    <row r="828" spans="1:2" x14ac:dyDescent="0.45">
      <c r="A828" s="16" t="s">
        <v>906</v>
      </c>
      <c r="B828" s="17">
        <v>24.46</v>
      </c>
    </row>
    <row r="829" spans="1:2" x14ac:dyDescent="0.45">
      <c r="A829" s="16" t="s">
        <v>907</v>
      </c>
      <c r="B829" s="17">
        <v>23.98</v>
      </c>
    </row>
    <row r="830" spans="1:2" x14ac:dyDescent="0.45">
      <c r="A830" s="16" t="s">
        <v>908</v>
      </c>
      <c r="B830" s="17">
        <v>25.8</v>
      </c>
    </row>
    <row r="831" spans="1:2" x14ac:dyDescent="0.45">
      <c r="A831" s="16" t="s">
        <v>909</v>
      </c>
      <c r="B831" s="17">
        <v>20.98</v>
      </c>
    </row>
    <row r="832" spans="1:2" x14ac:dyDescent="0.45">
      <c r="A832" s="16" t="s">
        <v>910</v>
      </c>
      <c r="B832" s="17">
        <v>24.42</v>
      </c>
    </row>
    <row r="833" spans="1:2" x14ac:dyDescent="0.45">
      <c r="A833" s="16" t="s">
        <v>911</v>
      </c>
      <c r="B833" s="17">
        <v>35.5</v>
      </c>
    </row>
    <row r="834" spans="1:2" x14ac:dyDescent="0.45">
      <c r="A834" s="16" t="s">
        <v>912</v>
      </c>
      <c r="B834" s="17">
        <v>29.32</v>
      </c>
    </row>
    <row r="835" spans="1:2" x14ac:dyDescent="0.45">
      <c r="A835" s="16" t="s">
        <v>913</v>
      </c>
      <c r="B835" s="17">
        <v>33.64</v>
      </c>
    </row>
    <row r="836" spans="1:2" x14ac:dyDescent="0.45">
      <c r="A836" s="16" t="s">
        <v>914</v>
      </c>
      <c r="B836" s="17">
        <v>31.48</v>
      </c>
    </row>
    <row r="837" spans="1:2" x14ac:dyDescent="0.45">
      <c r="A837" s="16" t="s">
        <v>915</v>
      </c>
      <c r="B837" s="17">
        <v>25.36</v>
      </c>
    </row>
    <row r="838" spans="1:2" x14ac:dyDescent="0.45">
      <c r="A838" s="16" t="s">
        <v>916</v>
      </c>
      <c r="B838" s="17">
        <v>36.22</v>
      </c>
    </row>
    <row r="839" spans="1:2" x14ac:dyDescent="0.45">
      <c r="A839" s="16" t="s">
        <v>917</v>
      </c>
      <c r="B839" s="17">
        <v>36.04</v>
      </c>
    </row>
    <row r="840" spans="1:2" x14ac:dyDescent="0.45">
      <c r="A840" s="16" t="s">
        <v>918</v>
      </c>
      <c r="B840" s="17">
        <v>35.68</v>
      </c>
    </row>
    <row r="841" spans="1:2" x14ac:dyDescent="0.45">
      <c r="A841" s="16" t="s">
        <v>919</v>
      </c>
      <c r="B841" s="17">
        <v>34.619999999999997</v>
      </c>
    </row>
    <row r="842" spans="1:2" x14ac:dyDescent="0.45">
      <c r="A842" s="16" t="s">
        <v>920</v>
      </c>
      <c r="B842" s="17">
        <v>34.04</v>
      </c>
    </row>
    <row r="843" spans="1:2" x14ac:dyDescent="0.45">
      <c r="A843" s="16" t="s">
        <v>921</v>
      </c>
      <c r="B843" s="17">
        <v>33.840000000000003</v>
      </c>
    </row>
    <row r="844" spans="1:2" x14ac:dyDescent="0.45">
      <c r="A844" s="16" t="s">
        <v>922</v>
      </c>
      <c r="B844" s="17">
        <v>34.380000000000003</v>
      </c>
    </row>
    <row r="845" spans="1:2" x14ac:dyDescent="0.45">
      <c r="A845" s="16" t="s">
        <v>923</v>
      </c>
      <c r="B845" s="17">
        <v>34.020000000000003</v>
      </c>
    </row>
    <row r="846" spans="1:2" x14ac:dyDescent="0.45">
      <c r="A846" s="16" t="s">
        <v>924</v>
      </c>
      <c r="B846" s="17">
        <v>25.6</v>
      </c>
    </row>
    <row r="847" spans="1:2" x14ac:dyDescent="0.45">
      <c r="A847" s="16" t="s">
        <v>925</v>
      </c>
      <c r="B847" s="17">
        <v>21.56</v>
      </c>
    </row>
    <row r="848" spans="1:2" x14ac:dyDescent="0.45">
      <c r="A848" s="16" t="s">
        <v>926</v>
      </c>
      <c r="B848" s="17">
        <v>21.44</v>
      </c>
    </row>
    <row r="849" spans="1:2" x14ac:dyDescent="0.45">
      <c r="A849" s="16" t="s">
        <v>927</v>
      </c>
      <c r="B849" s="17">
        <v>21.32</v>
      </c>
    </row>
    <row r="850" spans="1:2" x14ac:dyDescent="0.45">
      <c r="A850" s="16" t="s">
        <v>928</v>
      </c>
      <c r="B850" s="17">
        <v>20.04</v>
      </c>
    </row>
    <row r="851" spans="1:2" x14ac:dyDescent="0.45">
      <c r="A851" s="16" t="s">
        <v>929</v>
      </c>
      <c r="B851" s="17">
        <v>20.38</v>
      </c>
    </row>
    <row r="852" spans="1:2" x14ac:dyDescent="0.45">
      <c r="A852" s="16" t="s">
        <v>930</v>
      </c>
      <c r="B852" s="17">
        <v>20.68</v>
      </c>
    </row>
    <row r="853" spans="1:2" x14ac:dyDescent="0.45">
      <c r="A853" s="16" t="s">
        <v>931</v>
      </c>
      <c r="B853" s="17">
        <v>22.12</v>
      </c>
    </row>
    <row r="854" spans="1:2" x14ac:dyDescent="0.45">
      <c r="A854" s="16" t="s">
        <v>932</v>
      </c>
      <c r="B854" s="17">
        <v>20.6</v>
      </c>
    </row>
    <row r="855" spans="1:2" x14ac:dyDescent="0.45">
      <c r="A855" s="16" t="s">
        <v>933</v>
      </c>
      <c r="B855" s="17">
        <v>20.6</v>
      </c>
    </row>
    <row r="856" spans="1:2" x14ac:dyDescent="0.45">
      <c r="A856" s="16" t="s">
        <v>934</v>
      </c>
      <c r="B856" s="17">
        <v>20.56</v>
      </c>
    </row>
    <row r="857" spans="1:2" x14ac:dyDescent="0.45">
      <c r="A857" s="16" t="s">
        <v>935</v>
      </c>
      <c r="B857" s="17">
        <v>20.32</v>
      </c>
    </row>
    <row r="858" spans="1:2" x14ac:dyDescent="0.45">
      <c r="A858" s="16" t="s">
        <v>936</v>
      </c>
      <c r="B858" s="17">
        <v>13.52</v>
      </c>
    </row>
    <row r="859" spans="1:2" x14ac:dyDescent="0.45">
      <c r="A859" s="16" t="s">
        <v>937</v>
      </c>
      <c r="B859" s="17">
        <v>13.14</v>
      </c>
    </row>
    <row r="860" spans="1:2" x14ac:dyDescent="0.45">
      <c r="A860" s="16" t="s">
        <v>938</v>
      </c>
      <c r="B860" s="17">
        <v>12.62</v>
      </c>
    </row>
    <row r="861" spans="1:2" x14ac:dyDescent="0.45">
      <c r="A861" s="16" t="s">
        <v>939</v>
      </c>
      <c r="B861" s="17">
        <v>12.4</v>
      </c>
    </row>
    <row r="862" spans="1:2" x14ac:dyDescent="0.45">
      <c r="A862" s="16" t="s">
        <v>940</v>
      </c>
      <c r="B862" s="17">
        <v>12.74</v>
      </c>
    </row>
    <row r="863" spans="1:2" x14ac:dyDescent="0.45">
      <c r="A863" s="16" t="s">
        <v>941</v>
      </c>
      <c r="B863" s="17">
        <v>12.52</v>
      </c>
    </row>
    <row r="864" spans="1:2" x14ac:dyDescent="0.45">
      <c r="A864" s="16" t="s">
        <v>942</v>
      </c>
      <c r="B864" s="17">
        <v>12.74</v>
      </c>
    </row>
    <row r="865" spans="1:2" x14ac:dyDescent="0.45">
      <c r="A865" s="16" t="s">
        <v>943</v>
      </c>
      <c r="B865" s="17">
        <v>12.26</v>
      </c>
    </row>
    <row r="866" spans="1:2" x14ac:dyDescent="0.45">
      <c r="A866" s="16" t="s">
        <v>944</v>
      </c>
      <c r="B866" s="17">
        <v>12.56</v>
      </c>
    </row>
    <row r="867" spans="1:2" x14ac:dyDescent="0.45">
      <c r="A867" s="16" t="s">
        <v>945</v>
      </c>
      <c r="B867" s="17">
        <v>12.34</v>
      </c>
    </row>
    <row r="868" spans="1:2" x14ac:dyDescent="0.45">
      <c r="A868" s="16" t="s">
        <v>946</v>
      </c>
      <c r="B868" s="17">
        <v>12.38</v>
      </c>
    </row>
    <row r="869" spans="1:2" x14ac:dyDescent="0.45">
      <c r="A869" s="16" t="s">
        <v>947</v>
      </c>
      <c r="B869" s="17">
        <v>12.62</v>
      </c>
    </row>
    <row r="870" spans="1:2" x14ac:dyDescent="0.45">
      <c r="A870" s="16" t="s">
        <v>948</v>
      </c>
      <c r="B870" s="17">
        <v>11.8</v>
      </c>
    </row>
    <row r="871" spans="1:2" x14ac:dyDescent="0.45">
      <c r="A871" s="16" t="s">
        <v>949</v>
      </c>
      <c r="B871" s="17">
        <v>12.58</v>
      </c>
    </row>
    <row r="872" spans="1:2" x14ac:dyDescent="0.45">
      <c r="A872" s="16" t="s">
        <v>950</v>
      </c>
      <c r="B872" s="17">
        <v>12.14</v>
      </c>
    </row>
    <row r="873" spans="1:2" x14ac:dyDescent="0.45">
      <c r="A873" s="16" t="s">
        <v>951</v>
      </c>
      <c r="B873" s="17">
        <v>11.92</v>
      </c>
    </row>
    <row r="874" spans="1:2" x14ac:dyDescent="0.45">
      <c r="A874" s="16" t="s">
        <v>952</v>
      </c>
      <c r="B874" s="17">
        <v>12.6</v>
      </c>
    </row>
    <row r="875" spans="1:2" x14ac:dyDescent="0.45">
      <c r="A875" s="16" t="s">
        <v>953</v>
      </c>
      <c r="B875" s="17">
        <v>11.94</v>
      </c>
    </row>
    <row r="876" spans="1:2" x14ac:dyDescent="0.45">
      <c r="A876" s="16" t="s">
        <v>954</v>
      </c>
      <c r="B876" s="17">
        <v>12.12</v>
      </c>
    </row>
    <row r="877" spans="1:2" x14ac:dyDescent="0.45">
      <c r="A877" s="16" t="s">
        <v>955</v>
      </c>
      <c r="B877" s="17">
        <v>12.56</v>
      </c>
    </row>
    <row r="878" spans="1:2" x14ac:dyDescent="0.45">
      <c r="A878" s="16" t="s">
        <v>956</v>
      </c>
      <c r="B878" s="17">
        <v>11.92</v>
      </c>
    </row>
    <row r="879" spans="1:2" x14ac:dyDescent="0.45">
      <c r="A879" s="16" t="s">
        <v>957</v>
      </c>
      <c r="B879" s="17">
        <v>12.62</v>
      </c>
    </row>
    <row r="880" spans="1:2" x14ac:dyDescent="0.45">
      <c r="A880" s="16" t="s">
        <v>958</v>
      </c>
      <c r="B880" s="17">
        <v>11.96</v>
      </c>
    </row>
    <row r="881" spans="1:2" x14ac:dyDescent="0.45">
      <c r="A881" s="16" t="s">
        <v>959</v>
      </c>
      <c r="B881" s="17">
        <v>12.52</v>
      </c>
    </row>
    <row r="882" spans="1:2" x14ac:dyDescent="0.45">
      <c r="A882" s="16" t="s">
        <v>960</v>
      </c>
      <c r="B882" s="17">
        <v>11.8</v>
      </c>
    </row>
    <row r="883" spans="1:2" x14ac:dyDescent="0.45">
      <c r="A883" s="16" t="s">
        <v>961</v>
      </c>
      <c r="B883" s="17">
        <v>12.06</v>
      </c>
    </row>
    <row r="884" spans="1:2" x14ac:dyDescent="0.45">
      <c r="A884" s="16" t="s">
        <v>962</v>
      </c>
      <c r="B884" s="17">
        <v>12.54</v>
      </c>
    </row>
    <row r="885" spans="1:2" x14ac:dyDescent="0.45">
      <c r="A885" s="16" t="s">
        <v>963</v>
      </c>
      <c r="B885" s="17">
        <v>12.08</v>
      </c>
    </row>
    <row r="886" spans="1:2" x14ac:dyDescent="0.45">
      <c r="A886" s="16" t="s">
        <v>964</v>
      </c>
      <c r="B886" s="17">
        <v>12.1</v>
      </c>
    </row>
    <row r="887" spans="1:2" x14ac:dyDescent="0.45">
      <c r="A887" s="16" t="s">
        <v>965</v>
      </c>
      <c r="B887" s="17">
        <v>12</v>
      </c>
    </row>
    <row r="888" spans="1:2" x14ac:dyDescent="0.45">
      <c r="A888" s="16" t="s">
        <v>966</v>
      </c>
      <c r="B888" s="17">
        <v>11.96</v>
      </c>
    </row>
    <row r="889" spans="1:2" x14ac:dyDescent="0.45">
      <c r="A889" s="16" t="s">
        <v>967</v>
      </c>
      <c r="B889" s="17">
        <v>12.7</v>
      </c>
    </row>
    <row r="890" spans="1:2" x14ac:dyDescent="0.45">
      <c r="A890" s="16" t="s">
        <v>968</v>
      </c>
      <c r="B890" s="17">
        <v>18.8</v>
      </c>
    </row>
    <row r="891" spans="1:2" x14ac:dyDescent="0.45">
      <c r="A891" s="16" t="s">
        <v>969</v>
      </c>
      <c r="B891" s="17">
        <v>20.440000000000001</v>
      </c>
    </row>
    <row r="892" spans="1:2" x14ac:dyDescent="0.45">
      <c r="A892" s="16" t="s">
        <v>970</v>
      </c>
      <c r="B892" s="17">
        <v>20</v>
      </c>
    </row>
    <row r="893" spans="1:2" x14ac:dyDescent="0.45">
      <c r="A893" s="16" t="s">
        <v>971</v>
      </c>
      <c r="B893" s="17">
        <v>20.5</v>
      </c>
    </row>
    <row r="894" spans="1:2" x14ac:dyDescent="0.45">
      <c r="A894" s="16" t="s">
        <v>972</v>
      </c>
      <c r="B894" s="17">
        <v>27.5</v>
      </c>
    </row>
    <row r="895" spans="1:2" x14ac:dyDescent="0.45">
      <c r="A895" s="16" t="s">
        <v>973</v>
      </c>
      <c r="B895" s="17">
        <v>26.54</v>
      </c>
    </row>
    <row r="896" spans="1:2" x14ac:dyDescent="0.45">
      <c r="A896" s="16" t="s">
        <v>974</v>
      </c>
      <c r="B896" s="17">
        <v>28.02</v>
      </c>
    </row>
    <row r="897" spans="1:2" x14ac:dyDescent="0.45">
      <c r="A897" s="16" t="s">
        <v>975</v>
      </c>
      <c r="B897" s="17">
        <v>30.82</v>
      </c>
    </row>
    <row r="898" spans="1:2" x14ac:dyDescent="0.45">
      <c r="A898" s="16" t="s">
        <v>976</v>
      </c>
      <c r="B898" s="17">
        <v>36.840000000000003</v>
      </c>
    </row>
    <row r="899" spans="1:2" x14ac:dyDescent="0.45">
      <c r="A899" s="16" t="s">
        <v>977</v>
      </c>
      <c r="B899" s="17">
        <v>44.8</v>
      </c>
    </row>
    <row r="900" spans="1:2" x14ac:dyDescent="0.45">
      <c r="A900" s="16" t="s">
        <v>978</v>
      </c>
      <c r="B900" s="17">
        <v>49.48</v>
      </c>
    </row>
    <row r="901" spans="1:2" x14ac:dyDescent="0.45">
      <c r="A901" s="16" t="s">
        <v>979</v>
      </c>
      <c r="B901" s="17">
        <v>46.96</v>
      </c>
    </row>
    <row r="902" spans="1:2" x14ac:dyDescent="0.45">
      <c r="A902" s="16" t="s">
        <v>980</v>
      </c>
      <c r="B902" s="17">
        <v>51</v>
      </c>
    </row>
    <row r="903" spans="1:2" x14ac:dyDescent="0.45">
      <c r="A903" s="16" t="s">
        <v>981</v>
      </c>
      <c r="B903" s="17">
        <v>46.38</v>
      </c>
    </row>
    <row r="904" spans="1:2" x14ac:dyDescent="0.45">
      <c r="A904" s="16" t="s">
        <v>982</v>
      </c>
      <c r="B904" s="17">
        <v>47.12</v>
      </c>
    </row>
    <row r="905" spans="1:2" x14ac:dyDescent="0.45">
      <c r="A905" s="16" t="s">
        <v>983</v>
      </c>
      <c r="B905" s="17">
        <v>44.1</v>
      </c>
    </row>
    <row r="906" spans="1:2" x14ac:dyDescent="0.45">
      <c r="A906" s="16" t="s">
        <v>984</v>
      </c>
      <c r="B906" s="17">
        <v>45.76</v>
      </c>
    </row>
    <row r="907" spans="1:2" x14ac:dyDescent="0.45">
      <c r="A907" s="16" t="s">
        <v>985</v>
      </c>
      <c r="B907" s="17">
        <v>42.08</v>
      </c>
    </row>
    <row r="908" spans="1:2" x14ac:dyDescent="0.45">
      <c r="A908" s="16" t="s">
        <v>986</v>
      </c>
      <c r="B908" s="17">
        <v>41.04</v>
      </c>
    </row>
    <row r="909" spans="1:2" x14ac:dyDescent="0.45">
      <c r="A909" s="16" t="s">
        <v>987</v>
      </c>
      <c r="B909" s="17">
        <v>44.54</v>
      </c>
    </row>
    <row r="910" spans="1:2" x14ac:dyDescent="0.45">
      <c r="A910" s="16" t="s">
        <v>988</v>
      </c>
      <c r="B910" s="17">
        <v>42.92</v>
      </c>
    </row>
    <row r="911" spans="1:2" x14ac:dyDescent="0.45">
      <c r="A911" s="16" t="s">
        <v>989</v>
      </c>
      <c r="B911" s="17">
        <v>42.84</v>
      </c>
    </row>
    <row r="912" spans="1:2" x14ac:dyDescent="0.45">
      <c r="A912" s="16" t="s">
        <v>990</v>
      </c>
      <c r="B912" s="17">
        <v>44.24</v>
      </c>
    </row>
    <row r="913" spans="1:2" x14ac:dyDescent="0.45">
      <c r="A913" s="16" t="s">
        <v>991</v>
      </c>
      <c r="B913" s="17">
        <v>48.8</v>
      </c>
    </row>
    <row r="914" spans="1:2" x14ac:dyDescent="0.45">
      <c r="A914" s="16" t="s">
        <v>992</v>
      </c>
      <c r="B914" s="17">
        <v>44.22</v>
      </c>
    </row>
    <row r="915" spans="1:2" x14ac:dyDescent="0.45">
      <c r="A915" s="16" t="s">
        <v>993</v>
      </c>
      <c r="B915" s="17">
        <v>47.58</v>
      </c>
    </row>
    <row r="916" spans="1:2" x14ac:dyDescent="0.45">
      <c r="A916" s="16" t="s">
        <v>994</v>
      </c>
      <c r="B916" s="17">
        <v>48.5</v>
      </c>
    </row>
    <row r="917" spans="1:2" x14ac:dyDescent="0.45">
      <c r="A917" s="16" t="s">
        <v>995</v>
      </c>
      <c r="B917" s="17">
        <v>32.380000000000003</v>
      </c>
    </row>
    <row r="918" spans="1:2" x14ac:dyDescent="0.45">
      <c r="A918" s="16" t="s">
        <v>996</v>
      </c>
      <c r="B918" s="17">
        <v>29.5</v>
      </c>
    </row>
    <row r="919" spans="1:2" x14ac:dyDescent="0.45">
      <c r="A919" s="16" t="s">
        <v>997</v>
      </c>
      <c r="B919" s="17">
        <v>26.5</v>
      </c>
    </row>
    <row r="920" spans="1:2" x14ac:dyDescent="0.45">
      <c r="A920" s="16" t="s">
        <v>998</v>
      </c>
      <c r="B920" s="17">
        <v>23.92</v>
      </c>
    </row>
    <row r="921" spans="1:2" x14ac:dyDescent="0.45">
      <c r="A921" s="16" t="s">
        <v>999</v>
      </c>
      <c r="B921" s="17">
        <v>21.74</v>
      </c>
    </row>
    <row r="922" spans="1:2" x14ac:dyDescent="0.45">
      <c r="A922" s="16" t="s">
        <v>1000</v>
      </c>
      <c r="B922" s="17">
        <v>18.72</v>
      </c>
    </row>
    <row r="923" spans="1:2" x14ac:dyDescent="0.45">
      <c r="A923" s="16" t="s">
        <v>1001</v>
      </c>
      <c r="B923" s="17">
        <v>24.9</v>
      </c>
    </row>
    <row r="924" spans="1:2" x14ac:dyDescent="0.45">
      <c r="A924" s="16" t="s">
        <v>1002</v>
      </c>
      <c r="B924" s="17">
        <v>24.68</v>
      </c>
    </row>
    <row r="925" spans="1:2" x14ac:dyDescent="0.45">
      <c r="A925" s="16" t="s">
        <v>1003</v>
      </c>
      <c r="B925" s="17">
        <v>22.98</v>
      </c>
    </row>
    <row r="926" spans="1:2" x14ac:dyDescent="0.45">
      <c r="A926" s="16" t="s">
        <v>1004</v>
      </c>
      <c r="B926" s="17">
        <v>20.399999999999999</v>
      </c>
    </row>
    <row r="927" spans="1:2" x14ac:dyDescent="0.45">
      <c r="A927" s="16" t="s">
        <v>1005</v>
      </c>
      <c r="B927" s="17">
        <v>20.52</v>
      </c>
    </row>
    <row r="928" spans="1:2" x14ac:dyDescent="0.45">
      <c r="A928" s="16" t="s">
        <v>1006</v>
      </c>
      <c r="B928" s="17">
        <v>20.66</v>
      </c>
    </row>
    <row r="929" spans="1:2" x14ac:dyDescent="0.45">
      <c r="A929" s="16" t="s">
        <v>1007</v>
      </c>
      <c r="B929" s="17">
        <v>27.54</v>
      </c>
    </row>
    <row r="930" spans="1:2" x14ac:dyDescent="0.45">
      <c r="A930" s="16" t="s">
        <v>1008</v>
      </c>
      <c r="B930" s="17">
        <v>28.82</v>
      </c>
    </row>
    <row r="931" spans="1:2" x14ac:dyDescent="0.45">
      <c r="A931" s="16" t="s">
        <v>1009</v>
      </c>
      <c r="B931" s="17">
        <v>22.74</v>
      </c>
    </row>
    <row r="932" spans="1:2" x14ac:dyDescent="0.45">
      <c r="A932" s="16" t="s">
        <v>1010</v>
      </c>
      <c r="B932" s="17">
        <v>23.5</v>
      </c>
    </row>
    <row r="933" spans="1:2" x14ac:dyDescent="0.45">
      <c r="A933" s="16" t="s">
        <v>1011</v>
      </c>
      <c r="B933" s="17">
        <v>26.72</v>
      </c>
    </row>
    <row r="934" spans="1:2" x14ac:dyDescent="0.45">
      <c r="A934" s="16" t="s">
        <v>1012</v>
      </c>
      <c r="B934" s="17">
        <v>30.22</v>
      </c>
    </row>
    <row r="935" spans="1:2" x14ac:dyDescent="0.45">
      <c r="A935" s="16" t="s">
        <v>1013</v>
      </c>
      <c r="B935" s="17">
        <v>30.54</v>
      </c>
    </row>
    <row r="936" spans="1:2" x14ac:dyDescent="0.45">
      <c r="A936" s="16" t="s">
        <v>1014</v>
      </c>
      <c r="B936" s="17">
        <v>32.700000000000003</v>
      </c>
    </row>
    <row r="937" spans="1:2" x14ac:dyDescent="0.45">
      <c r="A937" s="16" t="s">
        <v>1015</v>
      </c>
      <c r="B937" s="17">
        <v>31.86</v>
      </c>
    </row>
    <row r="938" spans="1:2" x14ac:dyDescent="0.45">
      <c r="A938" s="16" t="s">
        <v>1016</v>
      </c>
      <c r="B938" s="17">
        <v>29.18</v>
      </c>
    </row>
    <row r="939" spans="1:2" x14ac:dyDescent="0.45">
      <c r="A939" s="16" t="s">
        <v>1017</v>
      </c>
      <c r="B939" s="17">
        <v>27.58</v>
      </c>
    </row>
    <row r="940" spans="1:2" x14ac:dyDescent="0.45">
      <c r="A940" s="16" t="s">
        <v>1018</v>
      </c>
      <c r="B940" s="17">
        <v>28.26</v>
      </c>
    </row>
    <row r="941" spans="1:2" x14ac:dyDescent="0.45">
      <c r="A941" s="16" t="s">
        <v>1019</v>
      </c>
      <c r="B941" s="17">
        <v>25.58</v>
      </c>
    </row>
    <row r="942" spans="1:2" x14ac:dyDescent="0.45">
      <c r="A942" s="16" t="s">
        <v>1020</v>
      </c>
      <c r="B942" s="17">
        <v>24.64</v>
      </c>
    </row>
    <row r="943" spans="1:2" x14ac:dyDescent="0.45">
      <c r="A943" s="16" t="s">
        <v>1021</v>
      </c>
      <c r="B943" s="17">
        <v>24.26</v>
      </c>
    </row>
    <row r="944" spans="1:2" x14ac:dyDescent="0.45">
      <c r="A944" s="16" t="s">
        <v>1022</v>
      </c>
      <c r="B944" s="17">
        <v>23.5</v>
      </c>
    </row>
    <row r="945" spans="1:2" x14ac:dyDescent="0.45">
      <c r="A945" s="16" t="s">
        <v>1023</v>
      </c>
      <c r="B945" s="17">
        <v>23.36</v>
      </c>
    </row>
    <row r="946" spans="1:2" x14ac:dyDescent="0.45">
      <c r="A946" s="16" t="s">
        <v>1024</v>
      </c>
      <c r="B946" s="17">
        <v>21.94</v>
      </c>
    </row>
    <row r="947" spans="1:2" x14ac:dyDescent="0.45">
      <c r="A947" s="16" t="s">
        <v>1025</v>
      </c>
      <c r="B947" s="17">
        <v>22.14</v>
      </c>
    </row>
    <row r="948" spans="1:2" x14ac:dyDescent="0.45">
      <c r="A948" s="16" t="s">
        <v>1026</v>
      </c>
      <c r="B948" s="17">
        <v>22.3</v>
      </c>
    </row>
    <row r="949" spans="1:2" x14ac:dyDescent="0.45">
      <c r="A949" s="16" t="s">
        <v>1027</v>
      </c>
      <c r="B949" s="17">
        <v>21.8</v>
      </c>
    </row>
    <row r="950" spans="1:2" x14ac:dyDescent="0.45">
      <c r="A950" s="16" t="s">
        <v>1028</v>
      </c>
      <c r="B950" s="17">
        <v>22.04</v>
      </c>
    </row>
    <row r="951" spans="1:2" x14ac:dyDescent="0.45">
      <c r="A951" s="16" t="s">
        <v>1029</v>
      </c>
      <c r="B951" s="17">
        <v>21.54</v>
      </c>
    </row>
    <row r="952" spans="1:2" x14ac:dyDescent="0.45">
      <c r="A952" s="16" t="s">
        <v>1030</v>
      </c>
      <c r="B952" s="17">
        <v>21.9</v>
      </c>
    </row>
    <row r="953" spans="1:2" x14ac:dyDescent="0.45">
      <c r="A953" s="16" t="s">
        <v>1031</v>
      </c>
      <c r="B953" s="17">
        <v>21.12</v>
      </c>
    </row>
    <row r="954" spans="1:2" x14ac:dyDescent="0.45">
      <c r="A954" s="16" t="s">
        <v>1032</v>
      </c>
      <c r="B954" s="17">
        <v>14.62</v>
      </c>
    </row>
    <row r="955" spans="1:2" x14ac:dyDescent="0.45">
      <c r="A955" s="16" t="s">
        <v>1033</v>
      </c>
      <c r="B955" s="17">
        <v>13.66</v>
      </c>
    </row>
    <row r="956" spans="1:2" x14ac:dyDescent="0.45">
      <c r="A956" s="16" t="s">
        <v>1034</v>
      </c>
      <c r="B956" s="17">
        <v>13.52</v>
      </c>
    </row>
    <row r="957" spans="1:2" x14ac:dyDescent="0.45">
      <c r="A957" s="16" t="s">
        <v>1035</v>
      </c>
      <c r="B957" s="17">
        <v>13.2</v>
      </c>
    </row>
    <row r="958" spans="1:2" x14ac:dyDescent="0.45">
      <c r="A958" s="16" t="s">
        <v>1036</v>
      </c>
      <c r="B958" s="17">
        <v>13.78</v>
      </c>
    </row>
    <row r="959" spans="1:2" x14ac:dyDescent="0.45">
      <c r="A959" s="16" t="s">
        <v>1037</v>
      </c>
      <c r="B959" s="17">
        <v>13.56</v>
      </c>
    </row>
    <row r="960" spans="1:2" x14ac:dyDescent="0.45">
      <c r="A960" s="16" t="s">
        <v>1038</v>
      </c>
      <c r="B960" s="17">
        <v>13.94</v>
      </c>
    </row>
    <row r="961" spans="1:2" x14ac:dyDescent="0.45">
      <c r="A961" s="16" t="s">
        <v>1039</v>
      </c>
      <c r="B961" s="17">
        <v>13.42</v>
      </c>
    </row>
    <row r="962" spans="1:2" x14ac:dyDescent="0.45">
      <c r="A962" s="16" t="s">
        <v>1040</v>
      </c>
      <c r="B962" s="17">
        <v>13.3</v>
      </c>
    </row>
    <row r="963" spans="1:2" x14ac:dyDescent="0.45">
      <c r="A963" s="16" t="s">
        <v>1041</v>
      </c>
      <c r="B963" s="17">
        <v>13.52</v>
      </c>
    </row>
    <row r="964" spans="1:2" x14ac:dyDescent="0.45">
      <c r="A964" s="16" t="s">
        <v>1042</v>
      </c>
      <c r="B964" s="17">
        <v>12.92</v>
      </c>
    </row>
    <row r="965" spans="1:2" x14ac:dyDescent="0.45">
      <c r="A965" s="16" t="s">
        <v>1043</v>
      </c>
      <c r="B965" s="17">
        <v>13.82</v>
      </c>
    </row>
    <row r="966" spans="1:2" x14ac:dyDescent="0.45">
      <c r="A966" s="16" t="s">
        <v>1044</v>
      </c>
      <c r="B966" s="17">
        <v>12.76</v>
      </c>
    </row>
    <row r="967" spans="1:2" x14ac:dyDescent="0.45">
      <c r="A967" s="16" t="s">
        <v>1045</v>
      </c>
      <c r="B967" s="17">
        <v>13.32</v>
      </c>
    </row>
    <row r="968" spans="1:2" x14ac:dyDescent="0.45">
      <c r="A968" s="16" t="s">
        <v>1046</v>
      </c>
      <c r="B968" s="17">
        <v>13.58</v>
      </c>
    </row>
    <row r="969" spans="1:2" x14ac:dyDescent="0.45">
      <c r="A969" s="16" t="s">
        <v>1047</v>
      </c>
      <c r="B969" s="17">
        <v>12.8</v>
      </c>
    </row>
    <row r="970" spans="1:2" x14ac:dyDescent="0.45">
      <c r="A970" s="16" t="s">
        <v>1048</v>
      </c>
      <c r="B970" s="17">
        <v>13.54</v>
      </c>
    </row>
    <row r="971" spans="1:2" x14ac:dyDescent="0.45">
      <c r="A971" s="16" t="s">
        <v>1049</v>
      </c>
      <c r="B971" s="17">
        <v>13.18</v>
      </c>
    </row>
    <row r="972" spans="1:2" x14ac:dyDescent="0.45">
      <c r="A972" s="16" t="s">
        <v>1050</v>
      </c>
      <c r="B972" s="17">
        <v>12.86</v>
      </c>
    </row>
    <row r="973" spans="1:2" x14ac:dyDescent="0.45">
      <c r="A973" s="16" t="s">
        <v>1051</v>
      </c>
      <c r="B973" s="17">
        <v>13.16</v>
      </c>
    </row>
    <row r="974" spans="1:2" x14ac:dyDescent="0.45">
      <c r="A974" s="16" t="s">
        <v>1052</v>
      </c>
      <c r="B974" s="17">
        <v>12.72</v>
      </c>
    </row>
    <row r="975" spans="1:2" x14ac:dyDescent="0.45">
      <c r="A975" s="16" t="s">
        <v>1053</v>
      </c>
      <c r="B975" s="17">
        <v>13.54</v>
      </c>
    </row>
    <row r="976" spans="1:2" x14ac:dyDescent="0.45">
      <c r="A976" s="16" t="s">
        <v>1054</v>
      </c>
      <c r="B976" s="17">
        <v>12.78</v>
      </c>
    </row>
    <row r="977" spans="1:2" x14ac:dyDescent="0.45">
      <c r="A977" s="16" t="s">
        <v>1055</v>
      </c>
      <c r="B977" s="17">
        <v>13.66</v>
      </c>
    </row>
    <row r="978" spans="1:2" x14ac:dyDescent="0.45">
      <c r="A978" s="16" t="s">
        <v>1056</v>
      </c>
      <c r="B978" s="17">
        <v>12.72</v>
      </c>
    </row>
    <row r="979" spans="1:2" x14ac:dyDescent="0.45">
      <c r="A979" s="16" t="s">
        <v>1057</v>
      </c>
      <c r="B979" s="17">
        <v>13.5</v>
      </c>
    </row>
    <row r="980" spans="1:2" x14ac:dyDescent="0.45">
      <c r="A980" s="16" t="s">
        <v>1058</v>
      </c>
      <c r="B980" s="17">
        <v>13.2</v>
      </c>
    </row>
    <row r="981" spans="1:2" x14ac:dyDescent="0.45">
      <c r="A981" s="16" t="s">
        <v>1059</v>
      </c>
      <c r="B981" s="17">
        <v>12.94</v>
      </c>
    </row>
    <row r="982" spans="1:2" x14ac:dyDescent="0.45">
      <c r="A982" s="16" t="s">
        <v>1060</v>
      </c>
      <c r="B982" s="17">
        <v>13.16</v>
      </c>
    </row>
    <row r="983" spans="1:2" x14ac:dyDescent="0.45">
      <c r="A983" s="16" t="s">
        <v>1061</v>
      </c>
      <c r="B983" s="17">
        <v>13.12</v>
      </c>
    </row>
    <row r="984" spans="1:2" x14ac:dyDescent="0.45">
      <c r="A984" s="16" t="s">
        <v>1062</v>
      </c>
      <c r="B984" s="17">
        <v>13.02</v>
      </c>
    </row>
    <row r="985" spans="1:2" x14ac:dyDescent="0.45">
      <c r="A985" s="16" t="s">
        <v>1063</v>
      </c>
      <c r="B985" s="17">
        <v>13.74</v>
      </c>
    </row>
    <row r="986" spans="1:2" x14ac:dyDescent="0.45">
      <c r="A986" s="16" t="s">
        <v>1064</v>
      </c>
      <c r="B986" s="17">
        <v>19.62</v>
      </c>
    </row>
    <row r="987" spans="1:2" x14ac:dyDescent="0.45">
      <c r="A987" s="16" t="s">
        <v>1065</v>
      </c>
      <c r="B987" s="17">
        <v>21.14</v>
      </c>
    </row>
    <row r="988" spans="1:2" x14ac:dyDescent="0.45">
      <c r="A988" s="16" t="s">
        <v>1066</v>
      </c>
      <c r="B988" s="17">
        <v>21.2</v>
      </c>
    </row>
    <row r="989" spans="1:2" x14ac:dyDescent="0.45">
      <c r="A989" s="16" t="s">
        <v>1067</v>
      </c>
      <c r="B989" s="17">
        <v>26.16</v>
      </c>
    </row>
    <row r="990" spans="1:2" x14ac:dyDescent="0.45">
      <c r="A990" s="16" t="s">
        <v>1068</v>
      </c>
      <c r="B990" s="17">
        <v>26.84</v>
      </c>
    </row>
    <row r="991" spans="1:2" x14ac:dyDescent="0.45">
      <c r="A991" s="16" t="s">
        <v>1069</v>
      </c>
      <c r="B991" s="17">
        <v>27.18</v>
      </c>
    </row>
    <row r="992" spans="1:2" x14ac:dyDescent="0.45">
      <c r="A992" s="16" t="s">
        <v>1070</v>
      </c>
      <c r="B992" s="17">
        <v>27.72</v>
      </c>
    </row>
    <row r="993" spans="1:2" x14ac:dyDescent="0.45">
      <c r="A993" s="16" t="s">
        <v>1071</v>
      </c>
      <c r="B993" s="17">
        <v>30.2</v>
      </c>
    </row>
    <row r="994" spans="1:2" x14ac:dyDescent="0.45">
      <c r="A994" s="16" t="s">
        <v>1072</v>
      </c>
      <c r="B994" s="17">
        <v>33.54</v>
      </c>
    </row>
    <row r="995" spans="1:2" x14ac:dyDescent="0.45">
      <c r="A995" s="16" t="s">
        <v>1073</v>
      </c>
      <c r="B995" s="17">
        <v>35.64</v>
      </c>
    </row>
    <row r="996" spans="1:2" x14ac:dyDescent="0.45">
      <c r="A996" s="16" t="s">
        <v>1074</v>
      </c>
      <c r="B996" s="17">
        <v>40.659999999999997</v>
      </c>
    </row>
    <row r="997" spans="1:2" x14ac:dyDescent="0.45">
      <c r="A997" s="16" t="s">
        <v>1075</v>
      </c>
      <c r="B997" s="17">
        <v>34.479999999999997</v>
      </c>
    </row>
    <row r="998" spans="1:2" x14ac:dyDescent="0.45">
      <c r="A998" s="16" t="s">
        <v>1076</v>
      </c>
      <c r="B998" s="17">
        <v>21.2</v>
      </c>
    </row>
    <row r="999" spans="1:2" x14ac:dyDescent="0.45">
      <c r="A999" s="16" t="s">
        <v>1077</v>
      </c>
      <c r="B999" s="17">
        <v>24.84</v>
      </c>
    </row>
    <row r="1000" spans="1:2" x14ac:dyDescent="0.45">
      <c r="A1000" s="16" t="s">
        <v>1078</v>
      </c>
      <c r="B1000" s="17">
        <v>25.3</v>
      </c>
    </row>
    <row r="1001" spans="1:2" x14ac:dyDescent="0.45">
      <c r="A1001" s="16" t="s">
        <v>1079</v>
      </c>
      <c r="B1001" s="17">
        <v>24.32</v>
      </c>
    </row>
    <row r="1002" spans="1:2" x14ac:dyDescent="0.45">
      <c r="A1002" s="16" t="s">
        <v>1080</v>
      </c>
      <c r="B1002" s="17">
        <v>22.44</v>
      </c>
    </row>
    <row r="1003" spans="1:2" x14ac:dyDescent="0.45">
      <c r="A1003" s="16" t="s">
        <v>1081</v>
      </c>
      <c r="B1003" s="17">
        <v>19.62</v>
      </c>
    </row>
    <row r="1004" spans="1:2" x14ac:dyDescent="0.45">
      <c r="A1004" s="16" t="s">
        <v>1082</v>
      </c>
      <c r="B1004" s="17">
        <v>17.440000000000001</v>
      </c>
    </row>
    <row r="1005" spans="1:2" x14ac:dyDescent="0.45">
      <c r="A1005" s="16" t="s">
        <v>1083</v>
      </c>
      <c r="B1005" s="17">
        <v>18.62</v>
      </c>
    </row>
    <row r="1006" spans="1:2" x14ac:dyDescent="0.45">
      <c r="A1006" s="16" t="s">
        <v>1084</v>
      </c>
      <c r="B1006" s="17">
        <v>25.88</v>
      </c>
    </row>
    <row r="1007" spans="1:2" x14ac:dyDescent="0.45">
      <c r="A1007" s="16" t="s">
        <v>1085</v>
      </c>
      <c r="B1007" s="17">
        <v>23.6</v>
      </c>
    </row>
    <row r="1008" spans="1:2" x14ac:dyDescent="0.45">
      <c r="A1008" s="16" t="s">
        <v>1086</v>
      </c>
      <c r="B1008" s="17">
        <v>19.78</v>
      </c>
    </row>
    <row r="1009" spans="1:2" x14ac:dyDescent="0.45">
      <c r="A1009" s="16" t="s">
        <v>1087</v>
      </c>
      <c r="B1009" s="17">
        <v>23.8</v>
      </c>
    </row>
    <row r="1010" spans="1:2" x14ac:dyDescent="0.45">
      <c r="A1010" s="16" t="s">
        <v>1088</v>
      </c>
      <c r="B1010" s="17">
        <v>22.2</v>
      </c>
    </row>
    <row r="1011" spans="1:2" x14ac:dyDescent="0.45">
      <c r="A1011" s="16" t="s">
        <v>1089</v>
      </c>
      <c r="B1011" s="17">
        <v>23.6</v>
      </c>
    </row>
    <row r="1012" spans="1:2" x14ac:dyDescent="0.45">
      <c r="A1012" s="16" t="s">
        <v>1090</v>
      </c>
      <c r="B1012" s="17">
        <v>24.54</v>
      </c>
    </row>
    <row r="1013" spans="1:2" x14ac:dyDescent="0.45">
      <c r="A1013" s="16" t="s">
        <v>1091</v>
      </c>
      <c r="B1013" s="17">
        <v>21.78</v>
      </c>
    </row>
    <row r="1014" spans="1:2" x14ac:dyDescent="0.45">
      <c r="A1014" s="16" t="s">
        <v>1092</v>
      </c>
      <c r="B1014" s="17">
        <v>22.28</v>
      </c>
    </row>
    <row r="1015" spans="1:2" x14ac:dyDescent="0.45">
      <c r="A1015" s="16" t="s">
        <v>1093</v>
      </c>
      <c r="B1015" s="17">
        <v>17.2</v>
      </c>
    </row>
    <row r="1016" spans="1:2" x14ac:dyDescent="0.45">
      <c r="A1016" s="16" t="s">
        <v>1094</v>
      </c>
      <c r="B1016" s="17">
        <v>15.76</v>
      </c>
    </row>
    <row r="1017" spans="1:2" x14ac:dyDescent="0.45">
      <c r="A1017" s="16" t="s">
        <v>1095</v>
      </c>
      <c r="B1017" s="17">
        <v>14.58</v>
      </c>
    </row>
    <row r="1018" spans="1:2" x14ac:dyDescent="0.45">
      <c r="A1018" s="16" t="s">
        <v>1096</v>
      </c>
      <c r="B1018" s="17">
        <v>17.82</v>
      </c>
    </row>
    <row r="1019" spans="1:2" x14ac:dyDescent="0.45">
      <c r="A1019" s="16" t="s">
        <v>1097</v>
      </c>
      <c r="B1019" s="17">
        <v>21.38</v>
      </c>
    </row>
    <row r="1020" spans="1:2" x14ac:dyDescent="0.45">
      <c r="A1020" s="16" t="s">
        <v>1098</v>
      </c>
      <c r="B1020" s="17">
        <v>23.78</v>
      </c>
    </row>
    <row r="1021" spans="1:2" x14ac:dyDescent="0.45">
      <c r="A1021" s="16" t="s">
        <v>1099</v>
      </c>
      <c r="B1021" s="17">
        <v>25.12</v>
      </c>
    </row>
    <row r="1022" spans="1:2" x14ac:dyDescent="0.45">
      <c r="A1022" s="16" t="s">
        <v>1100</v>
      </c>
      <c r="B1022" s="17">
        <v>23.64</v>
      </c>
    </row>
    <row r="1023" spans="1:2" x14ac:dyDescent="0.45">
      <c r="A1023" s="16" t="s">
        <v>1101</v>
      </c>
      <c r="B1023" s="17">
        <v>26.08</v>
      </c>
    </row>
    <row r="1024" spans="1:2" x14ac:dyDescent="0.45">
      <c r="A1024" s="16" t="s">
        <v>1102</v>
      </c>
      <c r="B1024" s="17">
        <v>24.74</v>
      </c>
    </row>
    <row r="1025" spans="1:2" x14ac:dyDescent="0.45">
      <c r="A1025" s="16" t="s">
        <v>1103</v>
      </c>
      <c r="B1025" s="17">
        <v>21.48</v>
      </c>
    </row>
    <row r="1026" spans="1:2" x14ac:dyDescent="0.45">
      <c r="A1026" s="16" t="s">
        <v>1104</v>
      </c>
      <c r="B1026" s="17">
        <v>26.98</v>
      </c>
    </row>
    <row r="1027" spans="1:2" x14ac:dyDescent="0.45">
      <c r="A1027" s="16" t="s">
        <v>1105</v>
      </c>
      <c r="B1027" s="17">
        <v>25.98</v>
      </c>
    </row>
    <row r="1028" spans="1:2" x14ac:dyDescent="0.45">
      <c r="A1028" s="16" t="s">
        <v>1106</v>
      </c>
      <c r="B1028" s="17">
        <v>27</v>
      </c>
    </row>
    <row r="1029" spans="1:2" x14ac:dyDescent="0.45">
      <c r="A1029" s="16" t="s">
        <v>1107</v>
      </c>
      <c r="B1029" s="17">
        <v>24.42</v>
      </c>
    </row>
    <row r="1030" spans="1:2" x14ac:dyDescent="0.45">
      <c r="A1030" s="16" t="s">
        <v>1108</v>
      </c>
      <c r="B1030" s="17">
        <v>30.64</v>
      </c>
    </row>
    <row r="1031" spans="1:2" x14ac:dyDescent="0.45">
      <c r="A1031" s="16" t="s">
        <v>1109</v>
      </c>
      <c r="B1031" s="17">
        <v>29.46</v>
      </c>
    </row>
    <row r="1032" spans="1:2" x14ac:dyDescent="0.45">
      <c r="A1032" s="16" t="s">
        <v>1110</v>
      </c>
      <c r="B1032" s="17">
        <v>30.46</v>
      </c>
    </row>
    <row r="1033" spans="1:2" x14ac:dyDescent="0.45">
      <c r="A1033" s="16" t="s">
        <v>1111</v>
      </c>
      <c r="B1033" s="17">
        <v>28.08</v>
      </c>
    </row>
    <row r="1034" spans="1:2" x14ac:dyDescent="0.45">
      <c r="A1034" s="16" t="s">
        <v>1112</v>
      </c>
      <c r="B1034" s="17">
        <v>27.44</v>
      </c>
    </row>
    <row r="1035" spans="1:2" x14ac:dyDescent="0.45">
      <c r="A1035" s="16" t="s">
        <v>1113</v>
      </c>
      <c r="B1035" s="17">
        <v>26.78</v>
      </c>
    </row>
    <row r="1036" spans="1:2" x14ac:dyDescent="0.45">
      <c r="A1036" s="16" t="s">
        <v>1114</v>
      </c>
      <c r="B1036" s="17">
        <v>27.24</v>
      </c>
    </row>
    <row r="1037" spans="1:2" x14ac:dyDescent="0.45">
      <c r="A1037" s="16" t="s">
        <v>1115</v>
      </c>
      <c r="B1037" s="17">
        <v>26.84</v>
      </c>
    </row>
    <row r="1038" spans="1:2" x14ac:dyDescent="0.45">
      <c r="A1038" s="16" t="s">
        <v>1116</v>
      </c>
      <c r="B1038" s="17">
        <v>26.6</v>
      </c>
    </row>
    <row r="1039" spans="1:2" x14ac:dyDescent="0.45">
      <c r="A1039" s="16" t="s">
        <v>1117</v>
      </c>
      <c r="B1039" s="17">
        <v>26.18</v>
      </c>
    </row>
    <row r="1040" spans="1:2" x14ac:dyDescent="0.45">
      <c r="A1040" s="16" t="s">
        <v>1118</v>
      </c>
      <c r="B1040" s="17">
        <v>25.36</v>
      </c>
    </row>
    <row r="1041" spans="1:2" x14ac:dyDescent="0.45">
      <c r="A1041" s="16" t="s">
        <v>1119</v>
      </c>
      <c r="B1041" s="17">
        <v>25.3</v>
      </c>
    </row>
    <row r="1042" spans="1:2" x14ac:dyDescent="0.45">
      <c r="A1042" s="16" t="s">
        <v>1120</v>
      </c>
      <c r="B1042" s="17">
        <v>23.7</v>
      </c>
    </row>
    <row r="1043" spans="1:2" x14ac:dyDescent="0.45">
      <c r="A1043" s="16" t="s">
        <v>1121</v>
      </c>
      <c r="B1043" s="17">
        <v>23.82</v>
      </c>
    </row>
    <row r="1044" spans="1:2" x14ac:dyDescent="0.45">
      <c r="A1044" s="16" t="s">
        <v>1122</v>
      </c>
      <c r="B1044" s="17">
        <v>23.32</v>
      </c>
    </row>
    <row r="1045" spans="1:2" x14ac:dyDescent="0.45">
      <c r="A1045" s="16" t="s">
        <v>1123</v>
      </c>
      <c r="B1045" s="17">
        <v>22.42</v>
      </c>
    </row>
    <row r="1046" spans="1:2" x14ac:dyDescent="0.45">
      <c r="A1046" s="16" t="s">
        <v>1124</v>
      </c>
      <c r="B1046" s="17">
        <v>21.78</v>
      </c>
    </row>
    <row r="1047" spans="1:2" x14ac:dyDescent="0.45">
      <c r="A1047" s="16" t="s">
        <v>1125</v>
      </c>
      <c r="B1047" s="17">
        <v>21.8</v>
      </c>
    </row>
    <row r="1048" spans="1:2" x14ac:dyDescent="0.45">
      <c r="A1048" s="16" t="s">
        <v>1126</v>
      </c>
      <c r="B1048" s="17">
        <v>20.86</v>
      </c>
    </row>
    <row r="1049" spans="1:2" x14ac:dyDescent="0.45">
      <c r="A1049" s="16" t="s">
        <v>1127</v>
      </c>
      <c r="B1049" s="17">
        <v>20.14</v>
      </c>
    </row>
    <row r="1050" spans="1:2" x14ac:dyDescent="0.45">
      <c r="A1050" s="16" t="s">
        <v>1128</v>
      </c>
      <c r="B1050" s="17">
        <v>13.14</v>
      </c>
    </row>
    <row r="1051" spans="1:2" x14ac:dyDescent="0.45">
      <c r="A1051" s="16" t="s">
        <v>1129</v>
      </c>
      <c r="B1051" s="17">
        <v>12.74</v>
      </c>
    </row>
    <row r="1052" spans="1:2" x14ac:dyDescent="0.45">
      <c r="A1052" s="16" t="s">
        <v>1130</v>
      </c>
      <c r="B1052" s="17">
        <v>12.64</v>
      </c>
    </row>
    <row r="1053" spans="1:2" x14ac:dyDescent="0.45">
      <c r="A1053" s="16" t="s">
        <v>1131</v>
      </c>
      <c r="B1053" s="17">
        <v>12.2</v>
      </c>
    </row>
    <row r="1054" spans="1:2" x14ac:dyDescent="0.45">
      <c r="A1054" s="16" t="s">
        <v>1132</v>
      </c>
      <c r="B1054" s="17">
        <v>12.24</v>
      </c>
    </row>
    <row r="1055" spans="1:2" x14ac:dyDescent="0.45">
      <c r="A1055" s="16" t="s">
        <v>1133</v>
      </c>
      <c r="B1055" s="17">
        <v>12.32</v>
      </c>
    </row>
    <row r="1056" spans="1:2" x14ac:dyDescent="0.45">
      <c r="A1056" s="16" t="s">
        <v>1134</v>
      </c>
      <c r="B1056" s="17">
        <v>12.06</v>
      </c>
    </row>
    <row r="1057" spans="1:2" x14ac:dyDescent="0.45">
      <c r="A1057" s="16" t="s">
        <v>1135</v>
      </c>
      <c r="B1057" s="17">
        <v>12.3</v>
      </c>
    </row>
    <row r="1058" spans="1:2" x14ac:dyDescent="0.45">
      <c r="A1058" s="16" t="s">
        <v>1136</v>
      </c>
      <c r="B1058" s="17">
        <v>12.08</v>
      </c>
    </row>
    <row r="1059" spans="1:2" x14ac:dyDescent="0.45">
      <c r="A1059" s="16" t="s">
        <v>1137</v>
      </c>
      <c r="B1059" s="17">
        <v>12.4</v>
      </c>
    </row>
    <row r="1060" spans="1:2" x14ac:dyDescent="0.45">
      <c r="A1060" s="16" t="s">
        <v>1138</v>
      </c>
      <c r="B1060" s="17">
        <v>11.94</v>
      </c>
    </row>
    <row r="1061" spans="1:2" x14ac:dyDescent="0.45">
      <c r="A1061" s="16" t="s">
        <v>1139</v>
      </c>
      <c r="B1061" s="17">
        <v>11.9</v>
      </c>
    </row>
    <row r="1062" spans="1:2" x14ac:dyDescent="0.45">
      <c r="A1062" s="16" t="s">
        <v>1140</v>
      </c>
      <c r="B1062" s="17">
        <v>12.3</v>
      </c>
    </row>
    <row r="1063" spans="1:2" x14ac:dyDescent="0.45">
      <c r="A1063" s="16" t="s">
        <v>1141</v>
      </c>
      <c r="B1063" s="17">
        <v>12.16</v>
      </c>
    </row>
    <row r="1064" spans="1:2" x14ac:dyDescent="0.45">
      <c r="A1064" s="16" t="s">
        <v>1142</v>
      </c>
      <c r="B1064" s="17">
        <v>12</v>
      </c>
    </row>
    <row r="1065" spans="1:2" x14ac:dyDescent="0.45">
      <c r="A1065" s="16" t="s">
        <v>1143</v>
      </c>
      <c r="B1065" s="17">
        <v>12.12</v>
      </c>
    </row>
    <row r="1066" spans="1:2" x14ac:dyDescent="0.45">
      <c r="A1066" s="16" t="s">
        <v>1144</v>
      </c>
      <c r="B1066" s="17">
        <v>11.82</v>
      </c>
    </row>
    <row r="1067" spans="1:2" x14ac:dyDescent="0.45">
      <c r="A1067" s="16" t="s">
        <v>1145</v>
      </c>
      <c r="B1067" s="17">
        <v>12.24</v>
      </c>
    </row>
    <row r="1068" spans="1:2" x14ac:dyDescent="0.45">
      <c r="A1068" s="16" t="s">
        <v>1146</v>
      </c>
      <c r="B1068" s="17">
        <v>12.08</v>
      </c>
    </row>
    <row r="1069" spans="1:2" x14ac:dyDescent="0.45">
      <c r="A1069" s="16" t="s">
        <v>1147</v>
      </c>
      <c r="B1069" s="17">
        <v>12.18</v>
      </c>
    </row>
    <row r="1070" spans="1:2" x14ac:dyDescent="0.45">
      <c r="A1070" s="16" t="s">
        <v>1148</v>
      </c>
      <c r="B1070" s="17">
        <v>12.24</v>
      </c>
    </row>
    <row r="1071" spans="1:2" x14ac:dyDescent="0.45">
      <c r="A1071" s="16" t="s">
        <v>1149</v>
      </c>
      <c r="B1071" s="17">
        <v>12.08</v>
      </c>
    </row>
    <row r="1072" spans="1:2" x14ac:dyDescent="0.45">
      <c r="A1072" s="16" t="s">
        <v>1150</v>
      </c>
      <c r="B1072" s="17">
        <v>11.9</v>
      </c>
    </row>
    <row r="1073" spans="1:2" x14ac:dyDescent="0.45">
      <c r="A1073" s="16" t="s">
        <v>1151</v>
      </c>
      <c r="B1073" s="17">
        <v>12.02</v>
      </c>
    </row>
    <row r="1074" spans="1:2" x14ac:dyDescent="0.45">
      <c r="A1074" s="16" t="s">
        <v>1152</v>
      </c>
      <c r="B1074" s="17">
        <v>11.94</v>
      </c>
    </row>
    <row r="1075" spans="1:2" x14ac:dyDescent="0.45">
      <c r="A1075" s="16" t="s">
        <v>1153</v>
      </c>
      <c r="B1075" s="17">
        <v>12.14</v>
      </c>
    </row>
    <row r="1076" spans="1:2" x14ac:dyDescent="0.45">
      <c r="A1076" s="16" t="s">
        <v>1154</v>
      </c>
      <c r="B1076" s="17">
        <v>12.08</v>
      </c>
    </row>
    <row r="1077" spans="1:2" x14ac:dyDescent="0.45">
      <c r="A1077" s="16" t="s">
        <v>1155</v>
      </c>
      <c r="B1077" s="17">
        <v>12.2</v>
      </c>
    </row>
    <row r="1078" spans="1:2" x14ac:dyDescent="0.45">
      <c r="A1078" s="16" t="s">
        <v>1156</v>
      </c>
      <c r="B1078" s="17">
        <v>11.64</v>
      </c>
    </row>
    <row r="1079" spans="1:2" x14ac:dyDescent="0.45">
      <c r="A1079" s="16" t="s">
        <v>1157</v>
      </c>
      <c r="B1079" s="17">
        <v>11.9</v>
      </c>
    </row>
    <row r="1080" spans="1:2" x14ac:dyDescent="0.45">
      <c r="A1080" s="16" t="s">
        <v>1158</v>
      </c>
      <c r="B1080" s="17">
        <v>11.94</v>
      </c>
    </row>
    <row r="1081" spans="1:2" x14ac:dyDescent="0.45">
      <c r="A1081" s="16" t="s">
        <v>1159</v>
      </c>
      <c r="B1081" s="17">
        <v>12.36</v>
      </c>
    </row>
    <row r="1082" spans="1:2" x14ac:dyDescent="0.45">
      <c r="A1082" s="16" t="s">
        <v>1160</v>
      </c>
      <c r="B1082" s="17">
        <v>18.8</v>
      </c>
    </row>
    <row r="1083" spans="1:2" x14ac:dyDescent="0.45">
      <c r="A1083" s="16" t="s">
        <v>1161</v>
      </c>
      <c r="B1083" s="17">
        <v>20.22</v>
      </c>
    </row>
    <row r="1084" spans="1:2" x14ac:dyDescent="0.45">
      <c r="A1084" s="16" t="s">
        <v>1162</v>
      </c>
      <c r="B1084" s="17">
        <v>20.100000000000001</v>
      </c>
    </row>
    <row r="1085" spans="1:2" x14ac:dyDescent="0.45">
      <c r="A1085" s="16" t="s">
        <v>1163</v>
      </c>
      <c r="B1085" s="17">
        <v>22.2</v>
      </c>
    </row>
    <row r="1086" spans="1:2" x14ac:dyDescent="0.45">
      <c r="A1086" s="16" t="s">
        <v>1164</v>
      </c>
      <c r="B1086" s="17">
        <v>26.92</v>
      </c>
    </row>
    <row r="1087" spans="1:2" x14ac:dyDescent="0.45">
      <c r="A1087" s="16" t="s">
        <v>1165</v>
      </c>
      <c r="B1087" s="17">
        <v>26.22</v>
      </c>
    </row>
    <row r="1088" spans="1:2" x14ac:dyDescent="0.45">
      <c r="A1088" s="16" t="s">
        <v>1166</v>
      </c>
      <c r="B1088" s="17">
        <v>26.26</v>
      </c>
    </row>
    <row r="1089" spans="1:2" x14ac:dyDescent="0.45">
      <c r="A1089" s="16" t="s">
        <v>1167</v>
      </c>
      <c r="B1089" s="17">
        <v>30.26</v>
      </c>
    </row>
    <row r="1090" spans="1:2" x14ac:dyDescent="0.45">
      <c r="A1090" s="16" t="s">
        <v>1168</v>
      </c>
      <c r="B1090" s="17">
        <v>37.340000000000003</v>
      </c>
    </row>
    <row r="1091" spans="1:2" x14ac:dyDescent="0.45">
      <c r="A1091" s="16" t="s">
        <v>1169</v>
      </c>
      <c r="B1091" s="17">
        <v>47</v>
      </c>
    </row>
    <row r="1092" spans="1:2" x14ac:dyDescent="0.45">
      <c r="A1092" s="16" t="s">
        <v>1170</v>
      </c>
      <c r="B1092" s="17">
        <v>50.48</v>
      </c>
    </row>
    <row r="1093" spans="1:2" x14ac:dyDescent="0.45">
      <c r="A1093" s="16" t="s">
        <v>1171</v>
      </c>
      <c r="B1093" s="17">
        <v>51.14</v>
      </c>
    </row>
    <row r="1094" spans="1:2" x14ac:dyDescent="0.45">
      <c r="A1094" s="16" t="s">
        <v>1172</v>
      </c>
      <c r="B1094" s="17">
        <v>53.48</v>
      </c>
    </row>
    <row r="1095" spans="1:2" x14ac:dyDescent="0.45">
      <c r="A1095" s="16" t="s">
        <v>1173</v>
      </c>
      <c r="B1095" s="17">
        <v>60.18</v>
      </c>
    </row>
    <row r="1096" spans="1:2" x14ac:dyDescent="0.45">
      <c r="A1096" s="16" t="s">
        <v>1174</v>
      </c>
      <c r="B1096" s="17">
        <v>61.58</v>
      </c>
    </row>
    <row r="1097" spans="1:2" x14ac:dyDescent="0.45">
      <c r="A1097" s="16" t="s">
        <v>1175</v>
      </c>
      <c r="B1097" s="17">
        <v>61.72</v>
      </c>
    </row>
    <row r="1098" spans="1:2" x14ac:dyDescent="0.45">
      <c r="A1098" s="16" t="s">
        <v>1176</v>
      </c>
      <c r="B1098" s="17">
        <v>56.76</v>
      </c>
    </row>
    <row r="1099" spans="1:2" x14ac:dyDescent="0.45">
      <c r="A1099" s="16" t="s">
        <v>1177</v>
      </c>
      <c r="B1099" s="17">
        <v>47.6</v>
      </c>
    </row>
    <row r="1100" spans="1:2" x14ac:dyDescent="0.45">
      <c r="A1100" s="16" t="s">
        <v>1178</v>
      </c>
      <c r="B1100" s="17">
        <v>52.14</v>
      </c>
    </row>
    <row r="1101" spans="1:2" x14ac:dyDescent="0.45">
      <c r="A1101" s="16" t="s">
        <v>1179</v>
      </c>
      <c r="B1101" s="17">
        <v>53.44</v>
      </c>
    </row>
    <row r="1102" spans="1:2" x14ac:dyDescent="0.45">
      <c r="A1102" s="16" t="s">
        <v>1180</v>
      </c>
      <c r="B1102" s="17">
        <v>57.78</v>
      </c>
    </row>
    <row r="1103" spans="1:2" x14ac:dyDescent="0.45">
      <c r="A1103" s="16" t="s">
        <v>1181</v>
      </c>
      <c r="B1103" s="17">
        <v>56.18</v>
      </c>
    </row>
    <row r="1104" spans="1:2" x14ac:dyDescent="0.45">
      <c r="A1104" s="16" t="s">
        <v>1182</v>
      </c>
      <c r="B1104" s="17">
        <v>56.22</v>
      </c>
    </row>
    <row r="1105" spans="1:2" x14ac:dyDescent="0.45">
      <c r="A1105" s="16" t="s">
        <v>1183</v>
      </c>
      <c r="B1105" s="17">
        <v>53.2</v>
      </c>
    </row>
    <row r="1106" spans="1:2" x14ac:dyDescent="0.45">
      <c r="A1106" s="16" t="s">
        <v>1184</v>
      </c>
      <c r="B1106" s="17">
        <v>45.46</v>
      </c>
    </row>
    <row r="1107" spans="1:2" x14ac:dyDescent="0.45">
      <c r="A1107" s="16" t="s">
        <v>1185</v>
      </c>
      <c r="B1107" s="17">
        <v>37.9</v>
      </c>
    </row>
    <row r="1108" spans="1:2" x14ac:dyDescent="0.45">
      <c r="A1108" s="16" t="s">
        <v>1186</v>
      </c>
      <c r="B1108" s="17">
        <v>27.84</v>
      </c>
    </row>
    <row r="1109" spans="1:2" x14ac:dyDescent="0.45">
      <c r="A1109" s="16" t="s">
        <v>1187</v>
      </c>
      <c r="B1109" s="17">
        <v>32.14</v>
      </c>
    </row>
    <row r="1110" spans="1:2" x14ac:dyDescent="0.45">
      <c r="A1110" s="16" t="s">
        <v>1188</v>
      </c>
      <c r="B1110" s="17">
        <v>34.380000000000003</v>
      </c>
    </row>
    <row r="1111" spans="1:2" x14ac:dyDescent="0.45">
      <c r="A1111" s="16" t="s">
        <v>1189</v>
      </c>
      <c r="B1111" s="17">
        <v>35.979999999999997</v>
      </c>
    </row>
    <row r="1112" spans="1:2" x14ac:dyDescent="0.45">
      <c r="A1112" s="16" t="s">
        <v>1190</v>
      </c>
      <c r="B1112" s="17">
        <v>29.02</v>
      </c>
    </row>
    <row r="1113" spans="1:2" x14ac:dyDescent="0.45">
      <c r="A1113" s="16" t="s">
        <v>1191</v>
      </c>
      <c r="B1113" s="17">
        <v>28.68</v>
      </c>
    </row>
    <row r="1114" spans="1:2" x14ac:dyDescent="0.45">
      <c r="A1114" s="16" t="s">
        <v>1192</v>
      </c>
      <c r="B1114" s="17">
        <v>32.44</v>
      </c>
    </row>
    <row r="1115" spans="1:2" x14ac:dyDescent="0.45">
      <c r="A1115" s="16" t="s">
        <v>1193</v>
      </c>
      <c r="B1115" s="17">
        <v>34.200000000000003</v>
      </c>
    </row>
    <row r="1116" spans="1:2" x14ac:dyDescent="0.45">
      <c r="A1116" s="16" t="s">
        <v>1194</v>
      </c>
      <c r="B1116" s="17">
        <v>36.799999999999997</v>
      </c>
    </row>
    <row r="1117" spans="1:2" x14ac:dyDescent="0.45">
      <c r="A1117" s="16" t="s">
        <v>1195</v>
      </c>
      <c r="B1117" s="17">
        <v>32.619999999999997</v>
      </c>
    </row>
    <row r="1118" spans="1:2" x14ac:dyDescent="0.45">
      <c r="A1118" s="16" t="s">
        <v>1196</v>
      </c>
      <c r="B1118" s="17">
        <v>34</v>
      </c>
    </row>
    <row r="1119" spans="1:2" x14ac:dyDescent="0.45">
      <c r="A1119" s="16" t="s">
        <v>1197</v>
      </c>
      <c r="B1119" s="17">
        <v>36.54</v>
      </c>
    </row>
    <row r="1120" spans="1:2" x14ac:dyDescent="0.45">
      <c r="A1120" s="16" t="s">
        <v>1198</v>
      </c>
      <c r="B1120" s="17">
        <v>43.1</v>
      </c>
    </row>
    <row r="1121" spans="1:2" x14ac:dyDescent="0.45">
      <c r="A1121" s="16" t="s">
        <v>1199</v>
      </c>
      <c r="B1121" s="17">
        <v>41.34</v>
      </c>
    </row>
    <row r="1122" spans="1:2" x14ac:dyDescent="0.45">
      <c r="A1122" s="16" t="s">
        <v>1200</v>
      </c>
      <c r="B1122" s="17">
        <v>37.6</v>
      </c>
    </row>
    <row r="1123" spans="1:2" x14ac:dyDescent="0.45">
      <c r="A1123" s="16" t="s">
        <v>1201</v>
      </c>
      <c r="B1123" s="17">
        <v>31.9</v>
      </c>
    </row>
    <row r="1124" spans="1:2" x14ac:dyDescent="0.45">
      <c r="A1124" s="16" t="s">
        <v>1202</v>
      </c>
      <c r="B1124" s="17">
        <v>35.32</v>
      </c>
    </row>
    <row r="1125" spans="1:2" x14ac:dyDescent="0.45">
      <c r="A1125" s="16" t="s">
        <v>1203</v>
      </c>
      <c r="B1125" s="17">
        <v>28.22</v>
      </c>
    </row>
    <row r="1126" spans="1:2" x14ac:dyDescent="0.45">
      <c r="A1126" s="16" t="s">
        <v>1204</v>
      </c>
      <c r="B1126" s="17">
        <v>27.66</v>
      </c>
    </row>
    <row r="1127" spans="1:2" x14ac:dyDescent="0.45">
      <c r="A1127" s="16" t="s">
        <v>1205</v>
      </c>
      <c r="B1127" s="17">
        <v>30.36</v>
      </c>
    </row>
    <row r="1128" spans="1:2" x14ac:dyDescent="0.45">
      <c r="A1128" s="16" t="s">
        <v>1206</v>
      </c>
      <c r="B1128" s="17">
        <v>30.34</v>
      </c>
    </row>
    <row r="1129" spans="1:2" x14ac:dyDescent="0.45">
      <c r="A1129" s="16" t="s">
        <v>1207</v>
      </c>
      <c r="B1129" s="17">
        <v>28.04</v>
      </c>
    </row>
    <row r="1130" spans="1:2" x14ac:dyDescent="0.45">
      <c r="A1130" s="16" t="s">
        <v>1208</v>
      </c>
      <c r="B1130" s="17">
        <v>23.84</v>
      </c>
    </row>
    <row r="1131" spans="1:2" x14ac:dyDescent="0.45">
      <c r="A1131" s="16" t="s">
        <v>1209</v>
      </c>
      <c r="B1131" s="17">
        <v>23.28</v>
      </c>
    </row>
    <row r="1132" spans="1:2" x14ac:dyDescent="0.45">
      <c r="A1132" s="16" t="s">
        <v>1210</v>
      </c>
      <c r="B1132" s="17">
        <v>23.26</v>
      </c>
    </row>
    <row r="1133" spans="1:2" x14ac:dyDescent="0.45">
      <c r="A1133" s="16" t="s">
        <v>1211</v>
      </c>
      <c r="B1133" s="17">
        <v>23.14</v>
      </c>
    </row>
    <row r="1134" spans="1:2" x14ac:dyDescent="0.45">
      <c r="A1134" s="16" t="s">
        <v>1212</v>
      </c>
      <c r="B1134" s="17">
        <v>23.02</v>
      </c>
    </row>
    <row r="1135" spans="1:2" x14ac:dyDescent="0.45">
      <c r="A1135" s="16" t="s">
        <v>1213</v>
      </c>
      <c r="B1135" s="17">
        <v>22.12</v>
      </c>
    </row>
    <row r="1136" spans="1:2" x14ac:dyDescent="0.45">
      <c r="A1136" s="16" t="s">
        <v>1214</v>
      </c>
      <c r="B1136" s="17">
        <v>22.22</v>
      </c>
    </row>
    <row r="1137" spans="1:2" x14ac:dyDescent="0.45">
      <c r="A1137" s="16" t="s">
        <v>1215</v>
      </c>
      <c r="B1137" s="17">
        <v>20.58</v>
      </c>
    </row>
    <row r="1138" spans="1:2" x14ac:dyDescent="0.45">
      <c r="A1138" s="16" t="s">
        <v>1216</v>
      </c>
      <c r="B1138" s="17">
        <v>20.64</v>
      </c>
    </row>
    <row r="1139" spans="1:2" x14ac:dyDescent="0.45">
      <c r="A1139" s="16" t="s">
        <v>1217</v>
      </c>
      <c r="B1139" s="17">
        <v>20.059999999999999</v>
      </c>
    </row>
    <row r="1140" spans="1:2" x14ac:dyDescent="0.45">
      <c r="A1140" s="16" t="s">
        <v>1218</v>
      </c>
      <c r="B1140" s="17">
        <v>20.62</v>
      </c>
    </row>
    <row r="1141" spans="1:2" x14ac:dyDescent="0.45">
      <c r="A1141" s="16" t="s">
        <v>1219</v>
      </c>
      <c r="B1141" s="17">
        <v>20.5</v>
      </c>
    </row>
    <row r="1142" spans="1:2" x14ac:dyDescent="0.45">
      <c r="A1142" s="16" t="s">
        <v>1220</v>
      </c>
      <c r="B1142" s="17">
        <v>20.32</v>
      </c>
    </row>
    <row r="1143" spans="1:2" x14ac:dyDescent="0.45">
      <c r="A1143" s="16" t="s">
        <v>1221</v>
      </c>
      <c r="B1143" s="17">
        <v>20.88</v>
      </c>
    </row>
    <row r="1144" spans="1:2" x14ac:dyDescent="0.45">
      <c r="A1144" s="16" t="s">
        <v>1222</v>
      </c>
      <c r="B1144" s="17">
        <v>20.62</v>
      </c>
    </row>
    <row r="1145" spans="1:2" x14ac:dyDescent="0.45">
      <c r="A1145" s="16" t="s">
        <v>1223</v>
      </c>
      <c r="B1145" s="17">
        <v>19.84</v>
      </c>
    </row>
    <row r="1146" spans="1:2" x14ac:dyDescent="0.45">
      <c r="A1146" s="16" t="s">
        <v>1224</v>
      </c>
      <c r="B1146" s="17">
        <v>13.24</v>
      </c>
    </row>
    <row r="1147" spans="1:2" x14ac:dyDescent="0.45">
      <c r="A1147" s="16" t="s">
        <v>1225</v>
      </c>
      <c r="B1147" s="17">
        <v>12.28</v>
      </c>
    </row>
    <row r="1148" spans="1:2" x14ac:dyDescent="0.45">
      <c r="A1148" s="16" t="s">
        <v>1226</v>
      </c>
      <c r="B1148" s="17">
        <v>12.18</v>
      </c>
    </row>
    <row r="1149" spans="1:2" x14ac:dyDescent="0.45">
      <c r="A1149" s="16" t="s">
        <v>1227</v>
      </c>
      <c r="B1149" s="17">
        <v>12.22</v>
      </c>
    </row>
    <row r="1150" spans="1:2" x14ac:dyDescent="0.45">
      <c r="A1150" s="16" t="s">
        <v>1228</v>
      </c>
      <c r="B1150" s="17">
        <v>11.98</v>
      </c>
    </row>
    <row r="1151" spans="1:2" x14ac:dyDescent="0.45">
      <c r="A1151" s="16" t="s">
        <v>1229</v>
      </c>
      <c r="B1151" s="17">
        <v>12.34</v>
      </c>
    </row>
    <row r="1152" spans="1:2" x14ac:dyDescent="0.45">
      <c r="A1152" s="16" t="s">
        <v>1230</v>
      </c>
      <c r="B1152" s="17">
        <v>12.02</v>
      </c>
    </row>
    <row r="1153" spans="1:2" x14ac:dyDescent="0.45">
      <c r="A1153" s="16" t="s">
        <v>1231</v>
      </c>
      <c r="B1153" s="17">
        <v>12.42</v>
      </c>
    </row>
    <row r="1154" spans="1:2" x14ac:dyDescent="0.45">
      <c r="A1154" s="16" t="s">
        <v>1232</v>
      </c>
      <c r="B1154" s="17">
        <v>11.84</v>
      </c>
    </row>
    <row r="1155" spans="1:2" x14ac:dyDescent="0.45">
      <c r="A1155" s="16" t="s">
        <v>1233</v>
      </c>
      <c r="B1155" s="17">
        <v>12.5</v>
      </c>
    </row>
    <row r="1156" spans="1:2" x14ac:dyDescent="0.45">
      <c r="A1156" s="16" t="s">
        <v>1234</v>
      </c>
      <c r="B1156" s="17">
        <v>11.76</v>
      </c>
    </row>
    <row r="1157" spans="1:2" x14ac:dyDescent="0.45">
      <c r="A1157" s="16" t="s">
        <v>1235</v>
      </c>
      <c r="B1157" s="17">
        <v>11.82</v>
      </c>
    </row>
    <row r="1158" spans="1:2" x14ac:dyDescent="0.45">
      <c r="A1158" s="16" t="s">
        <v>1236</v>
      </c>
      <c r="B1158" s="17">
        <v>12.08</v>
      </c>
    </row>
    <row r="1159" spans="1:2" x14ac:dyDescent="0.45">
      <c r="A1159" s="16" t="s">
        <v>1237</v>
      </c>
      <c r="B1159" s="17">
        <v>11.7</v>
      </c>
    </row>
    <row r="1160" spans="1:2" x14ac:dyDescent="0.45">
      <c r="A1160" s="16" t="s">
        <v>1238</v>
      </c>
      <c r="B1160" s="17">
        <v>12.04</v>
      </c>
    </row>
    <row r="1161" spans="1:2" x14ac:dyDescent="0.45">
      <c r="A1161" s="16" t="s">
        <v>1239</v>
      </c>
      <c r="B1161" s="17">
        <v>11.58</v>
      </c>
    </row>
    <row r="1162" spans="1:2" x14ac:dyDescent="0.45">
      <c r="A1162" s="16" t="s">
        <v>1240</v>
      </c>
      <c r="B1162" s="17">
        <v>12.06</v>
      </c>
    </row>
    <row r="1163" spans="1:2" x14ac:dyDescent="0.45">
      <c r="A1163" s="16" t="s">
        <v>1241</v>
      </c>
      <c r="B1163" s="17">
        <v>11.82</v>
      </c>
    </row>
    <row r="1164" spans="1:2" x14ac:dyDescent="0.45">
      <c r="A1164" s="16" t="s">
        <v>1242</v>
      </c>
      <c r="B1164" s="17">
        <v>11.74</v>
      </c>
    </row>
    <row r="1165" spans="1:2" x14ac:dyDescent="0.45">
      <c r="A1165" s="16" t="s">
        <v>1243</v>
      </c>
      <c r="B1165" s="17">
        <v>12</v>
      </c>
    </row>
    <row r="1166" spans="1:2" x14ac:dyDescent="0.45">
      <c r="A1166" s="16" t="s">
        <v>1244</v>
      </c>
      <c r="B1166" s="17">
        <v>11.64</v>
      </c>
    </row>
    <row r="1167" spans="1:2" x14ac:dyDescent="0.45">
      <c r="A1167" s="16" t="s">
        <v>1245</v>
      </c>
      <c r="B1167" s="17">
        <v>11.9</v>
      </c>
    </row>
    <row r="1168" spans="1:2" x14ac:dyDescent="0.45">
      <c r="A1168" s="16" t="s">
        <v>1246</v>
      </c>
      <c r="B1168" s="17">
        <v>12.42</v>
      </c>
    </row>
    <row r="1169" spans="1:2" x14ac:dyDescent="0.45">
      <c r="A1169" s="16" t="s">
        <v>1247</v>
      </c>
      <c r="B1169" s="17">
        <v>11.86</v>
      </c>
    </row>
    <row r="1170" spans="1:2" x14ac:dyDescent="0.45">
      <c r="A1170" s="16" t="s">
        <v>1248</v>
      </c>
      <c r="B1170" s="17">
        <v>12.4</v>
      </c>
    </row>
    <row r="1171" spans="1:2" x14ac:dyDescent="0.45">
      <c r="A1171" s="16" t="s">
        <v>1249</v>
      </c>
      <c r="B1171" s="17">
        <v>11.92</v>
      </c>
    </row>
    <row r="1172" spans="1:2" x14ac:dyDescent="0.45">
      <c r="A1172" s="16" t="s">
        <v>1250</v>
      </c>
      <c r="B1172" s="17">
        <v>11.82</v>
      </c>
    </row>
    <row r="1173" spans="1:2" x14ac:dyDescent="0.45">
      <c r="A1173" s="16" t="s">
        <v>1251</v>
      </c>
      <c r="B1173" s="17">
        <v>12.6</v>
      </c>
    </row>
    <row r="1174" spans="1:2" x14ac:dyDescent="0.45">
      <c r="A1174" s="16" t="s">
        <v>1252</v>
      </c>
      <c r="B1174" s="17">
        <v>11.62</v>
      </c>
    </row>
    <row r="1175" spans="1:2" x14ac:dyDescent="0.45">
      <c r="A1175" s="16" t="s">
        <v>1253</v>
      </c>
      <c r="B1175" s="17">
        <v>11.84</v>
      </c>
    </row>
    <row r="1176" spans="1:2" x14ac:dyDescent="0.45">
      <c r="A1176" s="16" t="s">
        <v>1254</v>
      </c>
      <c r="B1176" s="17">
        <v>12.6</v>
      </c>
    </row>
    <row r="1177" spans="1:2" x14ac:dyDescent="0.45">
      <c r="A1177" s="16" t="s">
        <v>1255</v>
      </c>
      <c r="B1177" s="17">
        <v>12.66</v>
      </c>
    </row>
    <row r="1178" spans="1:2" x14ac:dyDescent="0.45">
      <c r="A1178" s="16" t="s">
        <v>1256</v>
      </c>
      <c r="B1178" s="17">
        <v>19.16</v>
      </c>
    </row>
    <row r="1179" spans="1:2" x14ac:dyDescent="0.45">
      <c r="A1179" s="16" t="s">
        <v>1257</v>
      </c>
      <c r="B1179" s="17">
        <v>20.04</v>
      </c>
    </row>
    <row r="1180" spans="1:2" x14ac:dyDescent="0.45">
      <c r="A1180" s="16" t="s">
        <v>1258</v>
      </c>
      <c r="B1180" s="17">
        <v>20.5</v>
      </c>
    </row>
    <row r="1181" spans="1:2" x14ac:dyDescent="0.45">
      <c r="A1181" s="16" t="s">
        <v>1259</v>
      </c>
      <c r="B1181" s="17">
        <v>19.64</v>
      </c>
    </row>
    <row r="1182" spans="1:2" x14ac:dyDescent="0.45">
      <c r="A1182" s="16" t="s">
        <v>1260</v>
      </c>
      <c r="B1182" s="17">
        <v>19.78</v>
      </c>
    </row>
    <row r="1183" spans="1:2" x14ac:dyDescent="0.45">
      <c r="A1183" s="16" t="s">
        <v>1261</v>
      </c>
      <c r="B1183" s="17">
        <v>20.78</v>
      </c>
    </row>
    <row r="1184" spans="1:2" x14ac:dyDescent="0.45">
      <c r="A1184" s="16" t="s">
        <v>1262</v>
      </c>
      <c r="B1184" s="17">
        <v>20.420000000000002</v>
      </c>
    </row>
    <row r="1185" spans="1:2" x14ac:dyDescent="0.45">
      <c r="A1185" s="16" t="s">
        <v>1263</v>
      </c>
      <c r="B1185" s="17">
        <v>21.88</v>
      </c>
    </row>
    <row r="1186" spans="1:2" x14ac:dyDescent="0.45">
      <c r="A1186" s="16" t="s">
        <v>1264</v>
      </c>
      <c r="B1186" s="17">
        <v>26.64</v>
      </c>
    </row>
    <row r="1187" spans="1:2" x14ac:dyDescent="0.45">
      <c r="A1187" s="16" t="s">
        <v>1265</v>
      </c>
      <c r="B1187" s="17">
        <v>29.12</v>
      </c>
    </row>
    <row r="1188" spans="1:2" x14ac:dyDescent="0.45">
      <c r="A1188" s="16" t="s">
        <v>1266</v>
      </c>
      <c r="B1188" s="17">
        <v>29.14</v>
      </c>
    </row>
    <row r="1189" spans="1:2" x14ac:dyDescent="0.45">
      <c r="A1189" s="16" t="s">
        <v>1267</v>
      </c>
      <c r="B1189" s="17">
        <v>29.92</v>
      </c>
    </row>
    <row r="1190" spans="1:2" x14ac:dyDescent="0.45">
      <c r="A1190" s="16" t="s">
        <v>1268</v>
      </c>
      <c r="B1190" s="17">
        <v>32.42</v>
      </c>
    </row>
    <row r="1191" spans="1:2" x14ac:dyDescent="0.45">
      <c r="A1191" s="16" t="s">
        <v>1269</v>
      </c>
      <c r="B1191" s="17">
        <v>26.24</v>
      </c>
    </row>
    <row r="1192" spans="1:2" x14ac:dyDescent="0.45">
      <c r="A1192" s="16" t="s">
        <v>1270</v>
      </c>
      <c r="B1192" s="17">
        <v>19.78</v>
      </c>
    </row>
    <row r="1193" spans="1:2" x14ac:dyDescent="0.45">
      <c r="A1193" s="16" t="s">
        <v>1271</v>
      </c>
      <c r="B1193" s="17">
        <v>20</v>
      </c>
    </row>
    <row r="1194" spans="1:2" x14ac:dyDescent="0.45">
      <c r="A1194" s="16" t="s">
        <v>1272</v>
      </c>
      <c r="B1194" s="17">
        <v>19.260000000000002</v>
      </c>
    </row>
    <row r="1195" spans="1:2" x14ac:dyDescent="0.45">
      <c r="A1195" s="16" t="s">
        <v>1273</v>
      </c>
      <c r="B1195" s="17">
        <v>19.059999999999999</v>
      </c>
    </row>
    <row r="1196" spans="1:2" x14ac:dyDescent="0.45">
      <c r="A1196" s="16" t="s">
        <v>1274</v>
      </c>
      <c r="B1196" s="17">
        <v>16.18</v>
      </c>
    </row>
    <row r="1197" spans="1:2" x14ac:dyDescent="0.45">
      <c r="A1197" s="16" t="s">
        <v>1275</v>
      </c>
      <c r="B1197" s="17">
        <v>15.02</v>
      </c>
    </row>
    <row r="1198" spans="1:2" x14ac:dyDescent="0.45">
      <c r="A1198" s="16" t="s">
        <v>1276</v>
      </c>
      <c r="B1198" s="17">
        <v>13.58</v>
      </c>
    </row>
    <row r="1199" spans="1:2" x14ac:dyDescent="0.45">
      <c r="A1199" s="16" t="s">
        <v>1277</v>
      </c>
      <c r="B1199" s="17">
        <v>13.48</v>
      </c>
    </row>
    <row r="1200" spans="1:2" x14ac:dyDescent="0.45">
      <c r="A1200" s="16" t="s">
        <v>1278</v>
      </c>
      <c r="B1200" s="17">
        <v>11.6</v>
      </c>
    </row>
    <row r="1201" spans="1:2" x14ac:dyDescent="0.45">
      <c r="A1201" s="16" t="s">
        <v>1279</v>
      </c>
      <c r="B1201" s="17">
        <v>10.3</v>
      </c>
    </row>
    <row r="1202" spans="1:2" x14ac:dyDescent="0.45">
      <c r="A1202" s="16" t="s">
        <v>1280</v>
      </c>
      <c r="B1202" s="17">
        <v>11.02</v>
      </c>
    </row>
    <row r="1203" spans="1:2" x14ac:dyDescent="0.45">
      <c r="A1203" s="16" t="s">
        <v>1281</v>
      </c>
      <c r="B1203" s="17">
        <v>11.74</v>
      </c>
    </row>
    <row r="1204" spans="1:2" x14ac:dyDescent="0.45">
      <c r="A1204" s="16" t="s">
        <v>1282</v>
      </c>
      <c r="B1204" s="17">
        <v>12.6</v>
      </c>
    </row>
    <row r="1205" spans="1:2" x14ac:dyDescent="0.45">
      <c r="A1205" s="16" t="s">
        <v>1283</v>
      </c>
      <c r="B1205" s="17">
        <v>13.48</v>
      </c>
    </row>
    <row r="1206" spans="1:2" x14ac:dyDescent="0.45">
      <c r="A1206" s="16" t="s">
        <v>1284</v>
      </c>
      <c r="B1206" s="17">
        <v>12.54</v>
      </c>
    </row>
    <row r="1207" spans="1:2" x14ac:dyDescent="0.45">
      <c r="A1207" s="16" t="s">
        <v>1285</v>
      </c>
      <c r="B1207" s="17">
        <v>13.08</v>
      </c>
    </row>
    <row r="1208" spans="1:2" x14ac:dyDescent="0.45">
      <c r="A1208" s="16" t="s">
        <v>1286</v>
      </c>
      <c r="B1208" s="17">
        <v>13.82</v>
      </c>
    </row>
    <row r="1209" spans="1:2" x14ac:dyDescent="0.45">
      <c r="A1209" s="16" t="s">
        <v>1287</v>
      </c>
      <c r="B1209" s="17">
        <v>12.92</v>
      </c>
    </row>
    <row r="1210" spans="1:2" x14ac:dyDescent="0.45">
      <c r="A1210" s="16" t="s">
        <v>1288</v>
      </c>
      <c r="B1210" s="17">
        <v>11.66</v>
      </c>
    </row>
    <row r="1211" spans="1:2" x14ac:dyDescent="0.45">
      <c r="A1211" s="16" t="s">
        <v>1289</v>
      </c>
      <c r="B1211" s="17">
        <v>11.54</v>
      </c>
    </row>
    <row r="1212" spans="1:2" x14ac:dyDescent="0.45">
      <c r="A1212" s="16" t="s">
        <v>1290</v>
      </c>
      <c r="B1212" s="17">
        <v>9.1999999999999993</v>
      </c>
    </row>
    <row r="1213" spans="1:2" x14ac:dyDescent="0.45">
      <c r="A1213" s="16" t="s">
        <v>1291</v>
      </c>
      <c r="B1213" s="17">
        <v>9.1199999999999992</v>
      </c>
    </row>
    <row r="1214" spans="1:2" x14ac:dyDescent="0.45">
      <c r="A1214" s="16" t="s">
        <v>1292</v>
      </c>
      <c r="B1214" s="17">
        <v>8.98</v>
      </c>
    </row>
    <row r="1215" spans="1:2" x14ac:dyDescent="0.45">
      <c r="A1215" s="16" t="s">
        <v>1293</v>
      </c>
      <c r="B1215" s="17">
        <v>9.4</v>
      </c>
    </row>
    <row r="1216" spans="1:2" x14ac:dyDescent="0.45">
      <c r="A1216" s="16" t="s">
        <v>1294</v>
      </c>
      <c r="B1216" s="17">
        <v>16.98</v>
      </c>
    </row>
    <row r="1217" spans="1:2" x14ac:dyDescent="0.45">
      <c r="A1217" s="16" t="s">
        <v>1295</v>
      </c>
      <c r="B1217" s="17">
        <v>21.98</v>
      </c>
    </row>
    <row r="1218" spans="1:2" x14ac:dyDescent="0.45">
      <c r="A1218" s="16" t="s">
        <v>1296</v>
      </c>
      <c r="B1218" s="17">
        <v>22.18</v>
      </c>
    </row>
    <row r="1219" spans="1:2" x14ac:dyDescent="0.45">
      <c r="A1219" s="16" t="s">
        <v>1297</v>
      </c>
      <c r="B1219" s="17">
        <v>22.3</v>
      </c>
    </row>
    <row r="1220" spans="1:2" x14ac:dyDescent="0.45">
      <c r="A1220" s="16" t="s">
        <v>1298</v>
      </c>
      <c r="B1220" s="17">
        <v>21.88</v>
      </c>
    </row>
    <row r="1221" spans="1:2" x14ac:dyDescent="0.45">
      <c r="A1221" s="16" t="s">
        <v>1299</v>
      </c>
      <c r="B1221" s="17">
        <v>22.58</v>
      </c>
    </row>
    <row r="1222" spans="1:2" x14ac:dyDescent="0.45">
      <c r="A1222" s="16" t="s">
        <v>1300</v>
      </c>
      <c r="B1222" s="17">
        <v>22.88</v>
      </c>
    </row>
    <row r="1223" spans="1:2" x14ac:dyDescent="0.45">
      <c r="A1223" s="16" t="s">
        <v>1301</v>
      </c>
      <c r="B1223" s="17">
        <v>22.48</v>
      </c>
    </row>
    <row r="1224" spans="1:2" x14ac:dyDescent="0.45">
      <c r="A1224" s="16" t="s">
        <v>1302</v>
      </c>
      <c r="B1224" s="17">
        <v>23.2</v>
      </c>
    </row>
    <row r="1225" spans="1:2" x14ac:dyDescent="0.45">
      <c r="A1225" s="16" t="s">
        <v>1303</v>
      </c>
      <c r="B1225" s="17">
        <v>22.22</v>
      </c>
    </row>
    <row r="1226" spans="1:2" x14ac:dyDescent="0.45">
      <c r="A1226" s="16" t="s">
        <v>1304</v>
      </c>
      <c r="B1226" s="17">
        <v>22.92</v>
      </c>
    </row>
    <row r="1227" spans="1:2" x14ac:dyDescent="0.45">
      <c r="A1227" s="16" t="s">
        <v>1305</v>
      </c>
      <c r="B1227" s="17">
        <v>22.02</v>
      </c>
    </row>
    <row r="1228" spans="1:2" x14ac:dyDescent="0.45">
      <c r="A1228" s="16" t="s">
        <v>1306</v>
      </c>
      <c r="B1228" s="17">
        <v>22.86</v>
      </c>
    </row>
    <row r="1229" spans="1:2" x14ac:dyDescent="0.45">
      <c r="A1229" s="16" t="s">
        <v>1307</v>
      </c>
      <c r="B1229" s="17">
        <v>22.08</v>
      </c>
    </row>
    <row r="1230" spans="1:2" x14ac:dyDescent="0.45">
      <c r="A1230" s="16" t="s">
        <v>1308</v>
      </c>
      <c r="B1230" s="17">
        <v>22.32</v>
      </c>
    </row>
    <row r="1231" spans="1:2" x14ac:dyDescent="0.45">
      <c r="A1231" s="16" t="s">
        <v>1309</v>
      </c>
      <c r="B1231" s="17">
        <v>22.02</v>
      </c>
    </row>
    <row r="1232" spans="1:2" x14ac:dyDescent="0.45">
      <c r="A1232" s="16" t="s">
        <v>1310</v>
      </c>
      <c r="B1232" s="17">
        <v>22.42</v>
      </c>
    </row>
    <row r="1233" spans="1:2" x14ac:dyDescent="0.45">
      <c r="A1233" s="16" t="s">
        <v>1311</v>
      </c>
      <c r="B1233" s="17">
        <v>21.42</v>
      </c>
    </row>
    <row r="1234" spans="1:2" x14ac:dyDescent="0.45">
      <c r="A1234" s="16" t="s">
        <v>1312</v>
      </c>
      <c r="B1234" s="17">
        <v>20.88</v>
      </c>
    </row>
    <row r="1235" spans="1:2" x14ac:dyDescent="0.45">
      <c r="A1235" s="16" t="s">
        <v>1313</v>
      </c>
      <c r="B1235" s="17">
        <v>21.2</v>
      </c>
    </row>
    <row r="1236" spans="1:2" x14ac:dyDescent="0.45">
      <c r="A1236" s="16" t="s">
        <v>1314</v>
      </c>
      <c r="B1236" s="17">
        <v>20.54</v>
      </c>
    </row>
    <row r="1237" spans="1:2" x14ac:dyDescent="0.45">
      <c r="A1237" s="16" t="s">
        <v>1315</v>
      </c>
      <c r="B1237" s="17">
        <v>21.22</v>
      </c>
    </row>
    <row r="1238" spans="1:2" x14ac:dyDescent="0.45">
      <c r="A1238" s="16" t="s">
        <v>1316</v>
      </c>
      <c r="B1238" s="17">
        <v>20.32</v>
      </c>
    </row>
    <row r="1239" spans="1:2" x14ac:dyDescent="0.45">
      <c r="A1239" s="16" t="s">
        <v>1317</v>
      </c>
      <c r="B1239" s="17">
        <v>21.26</v>
      </c>
    </row>
    <row r="1240" spans="1:2" x14ac:dyDescent="0.45">
      <c r="A1240" s="16" t="s">
        <v>1318</v>
      </c>
      <c r="B1240" s="17">
        <v>20.56</v>
      </c>
    </row>
    <row r="1241" spans="1:2" x14ac:dyDescent="0.45">
      <c r="A1241" s="16" t="s">
        <v>1319</v>
      </c>
      <c r="B1241" s="17">
        <v>20.72</v>
      </c>
    </row>
    <row r="1242" spans="1:2" x14ac:dyDescent="0.45">
      <c r="A1242" s="16" t="s">
        <v>1320</v>
      </c>
      <c r="B1242" s="17">
        <v>13.66</v>
      </c>
    </row>
    <row r="1243" spans="1:2" x14ac:dyDescent="0.45">
      <c r="A1243" s="16" t="s">
        <v>1321</v>
      </c>
      <c r="B1243" s="17">
        <v>13.52</v>
      </c>
    </row>
    <row r="1244" spans="1:2" x14ac:dyDescent="0.45">
      <c r="A1244" s="16" t="s">
        <v>1322</v>
      </c>
      <c r="B1244" s="17">
        <v>13.04</v>
      </c>
    </row>
    <row r="1245" spans="1:2" x14ac:dyDescent="0.45">
      <c r="A1245" s="16" t="s">
        <v>1323</v>
      </c>
      <c r="B1245" s="17">
        <v>13.28</v>
      </c>
    </row>
    <row r="1246" spans="1:2" x14ac:dyDescent="0.45">
      <c r="A1246" s="16" t="s">
        <v>1324</v>
      </c>
      <c r="B1246" s="17">
        <v>12.84</v>
      </c>
    </row>
    <row r="1247" spans="1:2" x14ac:dyDescent="0.45">
      <c r="A1247" s="16" t="s">
        <v>1325</v>
      </c>
      <c r="B1247" s="17">
        <v>13</v>
      </c>
    </row>
    <row r="1248" spans="1:2" x14ac:dyDescent="0.45">
      <c r="A1248" s="16" t="s">
        <v>1326</v>
      </c>
      <c r="B1248" s="17">
        <v>13.02</v>
      </c>
    </row>
    <row r="1249" spans="1:2" x14ac:dyDescent="0.45">
      <c r="A1249" s="16" t="s">
        <v>1327</v>
      </c>
      <c r="B1249" s="17">
        <v>12.88</v>
      </c>
    </row>
    <row r="1250" spans="1:2" x14ac:dyDescent="0.45">
      <c r="A1250" s="16" t="s">
        <v>1328</v>
      </c>
      <c r="B1250" s="17">
        <v>12.88</v>
      </c>
    </row>
    <row r="1251" spans="1:2" x14ac:dyDescent="0.45">
      <c r="A1251" s="16" t="s">
        <v>1329</v>
      </c>
      <c r="B1251" s="17">
        <v>12.96</v>
      </c>
    </row>
    <row r="1252" spans="1:2" x14ac:dyDescent="0.45">
      <c r="A1252" s="16" t="s">
        <v>1330</v>
      </c>
      <c r="B1252" s="17">
        <v>12.6</v>
      </c>
    </row>
    <row r="1253" spans="1:2" x14ac:dyDescent="0.45">
      <c r="A1253" s="16" t="s">
        <v>1331</v>
      </c>
      <c r="B1253" s="17">
        <v>12.46</v>
      </c>
    </row>
    <row r="1254" spans="1:2" x14ac:dyDescent="0.45">
      <c r="A1254" s="16" t="s">
        <v>1332</v>
      </c>
      <c r="B1254" s="17">
        <v>12.56</v>
      </c>
    </row>
    <row r="1255" spans="1:2" x14ac:dyDescent="0.45">
      <c r="A1255" s="16" t="s">
        <v>1333</v>
      </c>
      <c r="B1255" s="17">
        <v>12.12</v>
      </c>
    </row>
    <row r="1256" spans="1:2" x14ac:dyDescent="0.45">
      <c r="A1256" s="16" t="s">
        <v>1334</v>
      </c>
      <c r="B1256" s="17">
        <v>12.66</v>
      </c>
    </row>
    <row r="1257" spans="1:2" x14ac:dyDescent="0.45">
      <c r="A1257" s="16" t="s">
        <v>1335</v>
      </c>
      <c r="B1257" s="17">
        <v>12.18</v>
      </c>
    </row>
    <row r="1258" spans="1:2" x14ac:dyDescent="0.45">
      <c r="A1258" s="16" t="s">
        <v>1336</v>
      </c>
      <c r="B1258" s="17">
        <v>12.58</v>
      </c>
    </row>
    <row r="1259" spans="1:2" x14ac:dyDescent="0.45">
      <c r="A1259" s="16" t="s">
        <v>1337</v>
      </c>
      <c r="B1259" s="17">
        <v>12.32</v>
      </c>
    </row>
    <row r="1260" spans="1:2" x14ac:dyDescent="0.45">
      <c r="A1260" s="16" t="s">
        <v>1338</v>
      </c>
      <c r="B1260" s="17">
        <v>12.28</v>
      </c>
    </row>
    <row r="1261" spans="1:2" x14ac:dyDescent="0.45">
      <c r="A1261" s="16" t="s">
        <v>1339</v>
      </c>
      <c r="B1261" s="17">
        <v>12.6</v>
      </c>
    </row>
    <row r="1262" spans="1:2" x14ac:dyDescent="0.45">
      <c r="A1262" s="16" t="s">
        <v>1340</v>
      </c>
      <c r="B1262" s="17">
        <v>12.14</v>
      </c>
    </row>
    <row r="1263" spans="1:2" x14ac:dyDescent="0.45">
      <c r="A1263" s="16" t="s">
        <v>1341</v>
      </c>
      <c r="B1263" s="17">
        <v>12.54</v>
      </c>
    </row>
    <row r="1264" spans="1:2" x14ac:dyDescent="0.45">
      <c r="A1264" s="16" t="s">
        <v>1342</v>
      </c>
      <c r="B1264" s="17">
        <v>12.48</v>
      </c>
    </row>
    <row r="1265" spans="1:2" x14ac:dyDescent="0.45">
      <c r="A1265" s="16" t="s">
        <v>1343</v>
      </c>
      <c r="B1265" s="17">
        <v>12.44</v>
      </c>
    </row>
    <row r="1266" spans="1:2" x14ac:dyDescent="0.45">
      <c r="A1266" s="16" t="s">
        <v>1344</v>
      </c>
      <c r="B1266" s="17">
        <v>12.02</v>
      </c>
    </row>
    <row r="1267" spans="1:2" x14ac:dyDescent="0.45">
      <c r="A1267" s="16" t="s">
        <v>1345</v>
      </c>
      <c r="B1267" s="17">
        <v>12.54</v>
      </c>
    </row>
    <row r="1268" spans="1:2" x14ac:dyDescent="0.45">
      <c r="A1268" s="16" t="s">
        <v>1346</v>
      </c>
      <c r="B1268" s="17">
        <v>12.58</v>
      </c>
    </row>
    <row r="1269" spans="1:2" x14ac:dyDescent="0.45">
      <c r="A1269" s="16" t="s">
        <v>1347</v>
      </c>
      <c r="B1269" s="17">
        <v>11.98</v>
      </c>
    </row>
    <row r="1270" spans="1:2" x14ac:dyDescent="0.45">
      <c r="A1270" s="16" t="s">
        <v>1348</v>
      </c>
      <c r="B1270" s="17">
        <v>12.34</v>
      </c>
    </row>
    <row r="1271" spans="1:2" x14ac:dyDescent="0.45">
      <c r="A1271" s="16" t="s">
        <v>1349</v>
      </c>
      <c r="B1271" s="17">
        <v>12.3</v>
      </c>
    </row>
    <row r="1272" spans="1:2" x14ac:dyDescent="0.45">
      <c r="A1272" s="16" t="s">
        <v>1350</v>
      </c>
      <c r="B1272" s="17">
        <v>13.08</v>
      </c>
    </row>
    <row r="1273" spans="1:2" x14ac:dyDescent="0.45">
      <c r="A1273" s="16" t="s">
        <v>1351</v>
      </c>
      <c r="B1273" s="17">
        <v>13.22</v>
      </c>
    </row>
    <row r="1274" spans="1:2" x14ac:dyDescent="0.45">
      <c r="A1274" s="16" t="s">
        <v>1352</v>
      </c>
      <c r="B1274" s="17">
        <v>19.18</v>
      </c>
    </row>
    <row r="1275" spans="1:2" x14ac:dyDescent="0.45">
      <c r="A1275" s="16" t="s">
        <v>1353</v>
      </c>
      <c r="B1275" s="17">
        <v>20.96</v>
      </c>
    </row>
    <row r="1276" spans="1:2" x14ac:dyDescent="0.45">
      <c r="A1276" s="16" t="s">
        <v>1354</v>
      </c>
      <c r="B1276" s="17">
        <v>20.399999999999999</v>
      </c>
    </row>
    <row r="1277" spans="1:2" x14ac:dyDescent="0.45">
      <c r="A1277" s="16" t="s">
        <v>1355</v>
      </c>
      <c r="B1277" s="17">
        <v>20.5</v>
      </c>
    </row>
    <row r="1278" spans="1:2" x14ac:dyDescent="0.45">
      <c r="A1278" s="16" t="s">
        <v>1356</v>
      </c>
      <c r="B1278" s="17">
        <v>20.46</v>
      </c>
    </row>
    <row r="1279" spans="1:2" x14ac:dyDescent="0.45">
      <c r="A1279" s="16" t="s">
        <v>1357</v>
      </c>
      <c r="B1279" s="17">
        <v>20.68</v>
      </c>
    </row>
    <row r="1280" spans="1:2" x14ac:dyDescent="0.45">
      <c r="A1280" s="16" t="s">
        <v>1358</v>
      </c>
      <c r="B1280" s="17">
        <v>20.399999999999999</v>
      </c>
    </row>
    <row r="1281" spans="1:2" x14ac:dyDescent="0.45">
      <c r="A1281" s="16" t="s">
        <v>1359</v>
      </c>
      <c r="B1281" s="17">
        <v>20.64</v>
      </c>
    </row>
    <row r="1282" spans="1:2" x14ac:dyDescent="0.45">
      <c r="A1282" s="16" t="s">
        <v>1360</v>
      </c>
      <c r="B1282" s="17">
        <v>20.18</v>
      </c>
    </row>
    <row r="1283" spans="1:2" x14ac:dyDescent="0.45">
      <c r="A1283" s="16" t="s">
        <v>1361</v>
      </c>
      <c r="B1283" s="17">
        <v>20.079999999999998</v>
      </c>
    </row>
    <row r="1284" spans="1:2" x14ac:dyDescent="0.45">
      <c r="A1284" s="16" t="s">
        <v>1362</v>
      </c>
      <c r="B1284" s="17">
        <v>20.100000000000001</v>
      </c>
    </row>
    <row r="1285" spans="1:2" x14ac:dyDescent="0.45">
      <c r="A1285" s="16" t="s">
        <v>1363</v>
      </c>
      <c r="B1285" s="17">
        <v>19.66</v>
      </c>
    </row>
    <row r="1286" spans="1:2" x14ac:dyDescent="0.45">
      <c r="A1286" s="16" t="s">
        <v>1364</v>
      </c>
      <c r="B1286" s="17">
        <v>19.96</v>
      </c>
    </row>
    <row r="1287" spans="1:2" x14ac:dyDescent="0.45">
      <c r="A1287" s="16" t="s">
        <v>1365</v>
      </c>
      <c r="B1287" s="17">
        <v>20.100000000000001</v>
      </c>
    </row>
    <row r="1288" spans="1:2" x14ac:dyDescent="0.45">
      <c r="A1288" s="16" t="s">
        <v>1366</v>
      </c>
      <c r="B1288" s="17">
        <v>20.399999999999999</v>
      </c>
    </row>
    <row r="1289" spans="1:2" x14ac:dyDescent="0.45">
      <c r="A1289" s="16" t="s">
        <v>1367</v>
      </c>
      <c r="B1289" s="17">
        <v>19.88</v>
      </c>
    </row>
    <row r="1290" spans="1:2" x14ac:dyDescent="0.45">
      <c r="A1290" s="16" t="s">
        <v>1368</v>
      </c>
      <c r="B1290" s="17">
        <v>19.68</v>
      </c>
    </row>
    <row r="1291" spans="1:2" x14ac:dyDescent="0.45">
      <c r="A1291" s="16" t="s">
        <v>1369</v>
      </c>
      <c r="B1291" s="17">
        <v>16.260000000000002</v>
      </c>
    </row>
    <row r="1292" spans="1:2" x14ac:dyDescent="0.45">
      <c r="A1292" s="16" t="s">
        <v>1370</v>
      </c>
      <c r="B1292" s="17">
        <v>6.32</v>
      </c>
    </row>
    <row r="1293" spans="1:2" x14ac:dyDescent="0.45">
      <c r="A1293" s="16" t="s">
        <v>1371</v>
      </c>
      <c r="B1293" s="17">
        <v>6.38</v>
      </c>
    </row>
    <row r="1294" spans="1:2" x14ac:dyDescent="0.45">
      <c r="A1294" s="16" t="s">
        <v>1372</v>
      </c>
      <c r="B1294" s="17">
        <v>6.48</v>
      </c>
    </row>
    <row r="1295" spans="1:2" x14ac:dyDescent="0.45">
      <c r="A1295" s="16" t="s">
        <v>1373</v>
      </c>
      <c r="B1295" s="17">
        <v>6.48</v>
      </c>
    </row>
    <row r="1296" spans="1:2" x14ac:dyDescent="0.45">
      <c r="A1296" s="16" t="s">
        <v>1374</v>
      </c>
      <c r="B1296" s="17">
        <v>6.44</v>
      </c>
    </row>
    <row r="1297" spans="1:2" x14ac:dyDescent="0.45">
      <c r="A1297" s="16" t="s">
        <v>1375</v>
      </c>
      <c r="B1297" s="17">
        <v>6.36</v>
      </c>
    </row>
    <row r="1298" spans="1:2" x14ac:dyDescent="0.45">
      <c r="A1298" s="16" t="s">
        <v>1376</v>
      </c>
      <c r="B1298" s="17">
        <v>6.36</v>
      </c>
    </row>
    <row r="1299" spans="1:2" x14ac:dyDescent="0.45">
      <c r="A1299" s="16" t="s">
        <v>1377</v>
      </c>
      <c r="B1299" s="17">
        <v>6.66</v>
      </c>
    </row>
    <row r="1300" spans="1:2" x14ac:dyDescent="0.45">
      <c r="A1300" s="16" t="s">
        <v>1378</v>
      </c>
      <c r="B1300" s="17">
        <v>6.56</v>
      </c>
    </row>
    <row r="1301" spans="1:2" x14ac:dyDescent="0.45">
      <c r="A1301" s="16" t="s">
        <v>1379</v>
      </c>
      <c r="B1301" s="17">
        <v>6.26</v>
      </c>
    </row>
    <row r="1302" spans="1:2" x14ac:dyDescent="0.45">
      <c r="A1302" s="16" t="s">
        <v>1380</v>
      </c>
      <c r="B1302" s="17">
        <v>6.62</v>
      </c>
    </row>
    <row r="1303" spans="1:2" x14ac:dyDescent="0.45">
      <c r="A1303" s="16" t="s">
        <v>1381</v>
      </c>
      <c r="B1303" s="17">
        <v>6.52</v>
      </c>
    </row>
    <row r="1304" spans="1:2" x14ac:dyDescent="0.45">
      <c r="A1304" s="16" t="s">
        <v>1382</v>
      </c>
      <c r="B1304" s="17">
        <v>6.58</v>
      </c>
    </row>
    <row r="1305" spans="1:2" x14ac:dyDescent="0.45">
      <c r="A1305" s="16" t="s">
        <v>1383</v>
      </c>
      <c r="B1305" s="17">
        <v>6.2</v>
      </c>
    </row>
    <row r="1306" spans="1:2" x14ac:dyDescent="0.45">
      <c r="A1306" s="16" t="s">
        <v>1384</v>
      </c>
      <c r="B1306" s="17">
        <v>6.48</v>
      </c>
    </row>
    <row r="1307" spans="1:2" x14ac:dyDescent="0.45">
      <c r="A1307" s="16" t="s">
        <v>1385</v>
      </c>
      <c r="B1307" s="17">
        <v>7.18</v>
      </c>
    </row>
    <row r="1308" spans="1:2" x14ac:dyDescent="0.45">
      <c r="A1308" s="16" t="s">
        <v>1386</v>
      </c>
      <c r="B1308" s="17">
        <v>17.260000000000002</v>
      </c>
    </row>
    <row r="1309" spans="1:2" x14ac:dyDescent="0.45">
      <c r="A1309" s="16" t="s">
        <v>1387</v>
      </c>
      <c r="B1309" s="17">
        <v>17.440000000000001</v>
      </c>
    </row>
    <row r="1310" spans="1:2" x14ac:dyDescent="0.45">
      <c r="A1310" s="16" t="s">
        <v>1388</v>
      </c>
      <c r="B1310" s="17">
        <v>17.399999999999999</v>
      </c>
    </row>
    <row r="1311" spans="1:2" x14ac:dyDescent="0.45">
      <c r="A1311" s="16" t="s">
        <v>1389</v>
      </c>
      <c r="B1311" s="17">
        <v>17.68</v>
      </c>
    </row>
    <row r="1312" spans="1:2" x14ac:dyDescent="0.45">
      <c r="A1312" s="16" t="s">
        <v>1390</v>
      </c>
      <c r="B1312" s="17">
        <v>17.600000000000001</v>
      </c>
    </row>
    <row r="1313" spans="1:2" x14ac:dyDescent="0.45">
      <c r="A1313" s="16" t="s">
        <v>1391</v>
      </c>
      <c r="B1313" s="17">
        <v>17.22</v>
      </c>
    </row>
    <row r="1314" spans="1:2" x14ac:dyDescent="0.45">
      <c r="A1314" s="16" t="s">
        <v>1392</v>
      </c>
      <c r="B1314" s="17">
        <v>17.16</v>
      </c>
    </row>
    <row r="1315" spans="1:2" x14ac:dyDescent="0.45">
      <c r="A1315" s="16" t="s">
        <v>1393</v>
      </c>
      <c r="B1315" s="17">
        <v>16.54</v>
      </c>
    </row>
    <row r="1316" spans="1:2" x14ac:dyDescent="0.45">
      <c r="A1316" s="16" t="s">
        <v>1394</v>
      </c>
      <c r="B1316" s="17">
        <v>19.760000000000002</v>
      </c>
    </row>
    <row r="1317" spans="1:2" x14ac:dyDescent="0.45">
      <c r="A1317" s="16" t="s">
        <v>1395</v>
      </c>
      <c r="B1317" s="17">
        <v>20.28</v>
      </c>
    </row>
    <row r="1318" spans="1:2" x14ac:dyDescent="0.45">
      <c r="A1318" s="16" t="s">
        <v>1396</v>
      </c>
      <c r="B1318" s="17">
        <v>20.54</v>
      </c>
    </row>
    <row r="1319" spans="1:2" x14ac:dyDescent="0.45">
      <c r="A1319" s="16" t="s">
        <v>1397</v>
      </c>
      <c r="B1319" s="17">
        <v>21.06</v>
      </c>
    </row>
    <row r="1320" spans="1:2" x14ac:dyDescent="0.45">
      <c r="A1320" s="16" t="s">
        <v>1398</v>
      </c>
      <c r="B1320" s="17">
        <v>20.66</v>
      </c>
    </row>
    <row r="1321" spans="1:2" x14ac:dyDescent="0.45">
      <c r="A1321" s="16" t="s">
        <v>1399</v>
      </c>
      <c r="B1321" s="17">
        <v>20.86</v>
      </c>
    </row>
    <row r="1322" spans="1:2" x14ac:dyDescent="0.45">
      <c r="A1322" s="16" t="s">
        <v>1400</v>
      </c>
      <c r="B1322" s="17">
        <v>20.76</v>
      </c>
    </row>
    <row r="1323" spans="1:2" x14ac:dyDescent="0.45">
      <c r="A1323" s="16" t="s">
        <v>1401</v>
      </c>
      <c r="B1323" s="17">
        <v>21.18</v>
      </c>
    </row>
    <row r="1324" spans="1:2" x14ac:dyDescent="0.45">
      <c r="A1324" s="16" t="s">
        <v>1402</v>
      </c>
      <c r="B1324" s="17">
        <v>21.06</v>
      </c>
    </row>
    <row r="1325" spans="1:2" x14ac:dyDescent="0.45">
      <c r="A1325" s="16" t="s">
        <v>1403</v>
      </c>
      <c r="B1325" s="17">
        <v>21.06</v>
      </c>
    </row>
    <row r="1326" spans="1:2" x14ac:dyDescent="0.45">
      <c r="A1326" s="16" t="s">
        <v>1404</v>
      </c>
      <c r="B1326" s="17">
        <v>21.04</v>
      </c>
    </row>
    <row r="1327" spans="1:2" x14ac:dyDescent="0.45">
      <c r="A1327" s="16" t="s">
        <v>1405</v>
      </c>
      <c r="B1327" s="17">
        <v>20.76</v>
      </c>
    </row>
    <row r="1328" spans="1:2" x14ac:dyDescent="0.45">
      <c r="A1328" s="16" t="s">
        <v>1406</v>
      </c>
      <c r="B1328" s="17">
        <v>21.1</v>
      </c>
    </row>
    <row r="1329" spans="1:2" x14ac:dyDescent="0.45">
      <c r="A1329" s="16" t="s">
        <v>1407</v>
      </c>
      <c r="B1329" s="17">
        <v>20.54</v>
      </c>
    </row>
    <row r="1330" spans="1:2" x14ac:dyDescent="0.45">
      <c r="A1330" s="16" t="s">
        <v>1408</v>
      </c>
      <c r="B1330" s="17">
        <v>21.22</v>
      </c>
    </row>
    <row r="1331" spans="1:2" x14ac:dyDescent="0.45">
      <c r="A1331" s="16" t="s">
        <v>1409</v>
      </c>
      <c r="B1331" s="17">
        <v>20.56</v>
      </c>
    </row>
    <row r="1332" spans="1:2" x14ac:dyDescent="0.45">
      <c r="A1332" s="16" t="s">
        <v>1410</v>
      </c>
      <c r="B1332" s="17">
        <v>21.08</v>
      </c>
    </row>
    <row r="1333" spans="1:2" x14ac:dyDescent="0.45">
      <c r="A1333" s="16" t="s">
        <v>1411</v>
      </c>
      <c r="B1333" s="17">
        <v>20.399999999999999</v>
      </c>
    </row>
    <row r="1334" spans="1:2" x14ac:dyDescent="0.45">
      <c r="A1334" s="16" t="s">
        <v>1412</v>
      </c>
      <c r="B1334" s="17">
        <v>21.02</v>
      </c>
    </row>
    <row r="1335" spans="1:2" x14ac:dyDescent="0.45">
      <c r="A1335" s="16" t="s">
        <v>1413</v>
      </c>
      <c r="B1335" s="17">
        <v>21.28</v>
      </c>
    </row>
    <row r="1336" spans="1:2" x14ac:dyDescent="0.45">
      <c r="A1336" s="16" t="s">
        <v>1414</v>
      </c>
      <c r="B1336" s="17">
        <v>20.9</v>
      </c>
    </row>
    <row r="1337" spans="1:2" x14ac:dyDescent="0.45">
      <c r="A1337" s="16" t="s">
        <v>1415</v>
      </c>
      <c r="B1337" s="17">
        <v>20.260000000000002</v>
      </c>
    </row>
    <row r="1338" spans="1:2" x14ac:dyDescent="0.45">
      <c r="A1338" s="16" t="s">
        <v>1416</v>
      </c>
      <c r="B1338" s="17">
        <v>13.46</v>
      </c>
    </row>
    <row r="1339" spans="1:2" x14ac:dyDescent="0.45">
      <c r="A1339" s="16" t="s">
        <v>1417</v>
      </c>
      <c r="B1339" s="17">
        <v>13.04</v>
      </c>
    </row>
    <row r="1340" spans="1:2" x14ac:dyDescent="0.45">
      <c r="A1340" s="16" t="s">
        <v>1418</v>
      </c>
      <c r="B1340" s="17">
        <v>12.52</v>
      </c>
    </row>
    <row r="1341" spans="1:2" x14ac:dyDescent="0.45">
      <c r="A1341" s="16" t="s">
        <v>1419</v>
      </c>
      <c r="B1341" s="17">
        <v>13.12</v>
      </c>
    </row>
    <row r="1342" spans="1:2" x14ac:dyDescent="0.45">
      <c r="A1342" s="16" t="s">
        <v>1420</v>
      </c>
      <c r="B1342" s="17">
        <v>12.44</v>
      </c>
    </row>
    <row r="1343" spans="1:2" x14ac:dyDescent="0.45">
      <c r="A1343" s="16" t="s">
        <v>1421</v>
      </c>
      <c r="B1343" s="17">
        <v>13.14</v>
      </c>
    </row>
    <row r="1344" spans="1:2" x14ac:dyDescent="0.45">
      <c r="A1344" s="16" t="s">
        <v>1422</v>
      </c>
      <c r="B1344" s="17">
        <v>12.48</v>
      </c>
    </row>
    <row r="1345" spans="1:2" x14ac:dyDescent="0.45">
      <c r="A1345" s="16" t="s">
        <v>1423</v>
      </c>
      <c r="B1345" s="17">
        <v>12.76</v>
      </c>
    </row>
    <row r="1346" spans="1:2" x14ac:dyDescent="0.45">
      <c r="A1346" s="16" t="s">
        <v>1424</v>
      </c>
      <c r="B1346" s="17">
        <v>12.66</v>
      </c>
    </row>
    <row r="1347" spans="1:2" x14ac:dyDescent="0.45">
      <c r="A1347" s="16" t="s">
        <v>1425</v>
      </c>
      <c r="B1347" s="17">
        <v>12.94</v>
      </c>
    </row>
    <row r="1348" spans="1:2" x14ac:dyDescent="0.45">
      <c r="A1348" s="16" t="s">
        <v>1426</v>
      </c>
      <c r="B1348" s="17">
        <v>12.94</v>
      </c>
    </row>
    <row r="1349" spans="1:2" x14ac:dyDescent="0.45">
      <c r="A1349" s="16" t="s">
        <v>1427</v>
      </c>
      <c r="B1349" s="17">
        <v>12.94</v>
      </c>
    </row>
    <row r="1350" spans="1:2" x14ac:dyDescent="0.45">
      <c r="A1350" s="16" t="s">
        <v>1428</v>
      </c>
      <c r="B1350" s="17">
        <v>12.42</v>
      </c>
    </row>
    <row r="1351" spans="1:2" x14ac:dyDescent="0.45">
      <c r="A1351" s="16" t="s">
        <v>1429</v>
      </c>
      <c r="B1351" s="17">
        <v>13.02</v>
      </c>
    </row>
    <row r="1352" spans="1:2" x14ac:dyDescent="0.45">
      <c r="A1352" s="16" t="s">
        <v>1430</v>
      </c>
      <c r="B1352" s="17">
        <v>12.32</v>
      </c>
    </row>
    <row r="1353" spans="1:2" x14ac:dyDescent="0.45">
      <c r="A1353" s="16" t="s">
        <v>1431</v>
      </c>
      <c r="B1353" s="17">
        <v>12.48</v>
      </c>
    </row>
    <row r="1354" spans="1:2" x14ac:dyDescent="0.45">
      <c r="A1354" s="16" t="s">
        <v>1432</v>
      </c>
      <c r="B1354" s="17">
        <v>12.12</v>
      </c>
    </row>
    <row r="1355" spans="1:2" x14ac:dyDescent="0.45">
      <c r="A1355" s="16" t="s">
        <v>1433</v>
      </c>
      <c r="B1355" s="17">
        <v>12.72</v>
      </c>
    </row>
    <row r="1356" spans="1:2" x14ac:dyDescent="0.45">
      <c r="A1356" s="16" t="s">
        <v>1434</v>
      </c>
      <c r="B1356" s="17">
        <v>12.36</v>
      </c>
    </row>
    <row r="1357" spans="1:2" x14ac:dyDescent="0.45">
      <c r="A1357" s="16" t="s">
        <v>1435</v>
      </c>
      <c r="B1357" s="17">
        <v>12.08</v>
      </c>
    </row>
    <row r="1358" spans="1:2" x14ac:dyDescent="0.45">
      <c r="A1358" s="16" t="s">
        <v>1436</v>
      </c>
      <c r="B1358" s="17">
        <v>12.52</v>
      </c>
    </row>
    <row r="1359" spans="1:2" x14ac:dyDescent="0.45">
      <c r="A1359" s="16" t="s">
        <v>1437</v>
      </c>
      <c r="B1359" s="17">
        <v>12.4</v>
      </c>
    </row>
    <row r="1360" spans="1:2" x14ac:dyDescent="0.45">
      <c r="A1360" s="16" t="s">
        <v>1438</v>
      </c>
      <c r="B1360" s="17">
        <v>12.48</v>
      </c>
    </row>
    <row r="1361" spans="1:2" x14ac:dyDescent="0.45">
      <c r="A1361" s="16" t="s">
        <v>1439</v>
      </c>
      <c r="B1361" s="17">
        <v>12.02</v>
      </c>
    </row>
    <row r="1362" spans="1:2" x14ac:dyDescent="0.45">
      <c r="A1362" s="16" t="s">
        <v>1440</v>
      </c>
      <c r="B1362" s="17">
        <v>12.46</v>
      </c>
    </row>
    <row r="1363" spans="1:2" x14ac:dyDescent="0.45">
      <c r="A1363" s="16" t="s">
        <v>1441</v>
      </c>
      <c r="B1363" s="17">
        <v>12.54</v>
      </c>
    </row>
    <row r="1364" spans="1:2" x14ac:dyDescent="0.45">
      <c r="A1364" s="16" t="s">
        <v>1442</v>
      </c>
      <c r="B1364" s="17">
        <v>12.9</v>
      </c>
    </row>
    <row r="1365" spans="1:2" x14ac:dyDescent="0.45">
      <c r="A1365" s="16" t="s">
        <v>1443</v>
      </c>
      <c r="B1365" s="17">
        <v>12.06</v>
      </c>
    </row>
    <row r="1366" spans="1:2" x14ac:dyDescent="0.45">
      <c r="A1366" s="16" t="s">
        <v>1444</v>
      </c>
      <c r="B1366" s="17">
        <v>12.42</v>
      </c>
    </row>
    <row r="1367" spans="1:2" x14ac:dyDescent="0.45">
      <c r="A1367" s="16" t="s">
        <v>1445</v>
      </c>
      <c r="B1367" s="17">
        <v>12.18</v>
      </c>
    </row>
    <row r="1368" spans="1:2" x14ac:dyDescent="0.45">
      <c r="A1368" s="16" t="s">
        <v>1446</v>
      </c>
      <c r="B1368" s="17">
        <v>12.6</v>
      </c>
    </row>
    <row r="1369" spans="1:2" x14ac:dyDescent="0.45">
      <c r="A1369" s="16" t="s">
        <v>1447</v>
      </c>
      <c r="B1369" s="17">
        <v>12.98</v>
      </c>
    </row>
    <row r="1370" spans="1:2" x14ac:dyDescent="0.45">
      <c r="A1370" s="16" t="s">
        <v>1448</v>
      </c>
      <c r="B1370" s="17">
        <v>18.82</v>
      </c>
    </row>
    <row r="1371" spans="1:2" x14ac:dyDescent="0.45">
      <c r="A1371" s="16" t="s">
        <v>1449</v>
      </c>
      <c r="B1371" s="17">
        <v>21.12</v>
      </c>
    </row>
    <row r="1372" spans="1:2" x14ac:dyDescent="0.45">
      <c r="A1372" s="16" t="s">
        <v>1450</v>
      </c>
      <c r="B1372" s="17">
        <v>20.14</v>
      </c>
    </row>
    <row r="1373" spans="1:2" x14ac:dyDescent="0.45">
      <c r="A1373" s="16" t="s">
        <v>1451</v>
      </c>
      <c r="B1373" s="17">
        <v>21.46</v>
      </c>
    </row>
    <row r="1374" spans="1:2" x14ac:dyDescent="0.45">
      <c r="A1374" s="16" t="s">
        <v>1452</v>
      </c>
      <c r="B1374" s="17">
        <v>28.6</v>
      </c>
    </row>
    <row r="1375" spans="1:2" x14ac:dyDescent="0.45">
      <c r="A1375" s="16" t="s">
        <v>1453</v>
      </c>
      <c r="B1375" s="17">
        <v>27.34</v>
      </c>
    </row>
    <row r="1376" spans="1:2" x14ac:dyDescent="0.45">
      <c r="A1376" s="16" t="s">
        <v>1454</v>
      </c>
      <c r="B1376" s="17">
        <v>26.94</v>
      </c>
    </row>
    <row r="1377" spans="1:2" x14ac:dyDescent="0.45">
      <c r="A1377" s="16" t="s">
        <v>1455</v>
      </c>
      <c r="B1377" s="17">
        <v>29.22</v>
      </c>
    </row>
    <row r="1378" spans="1:2" x14ac:dyDescent="0.45">
      <c r="A1378" s="16" t="s">
        <v>1456</v>
      </c>
      <c r="B1378" s="17">
        <v>30.62</v>
      </c>
    </row>
    <row r="1379" spans="1:2" x14ac:dyDescent="0.45">
      <c r="A1379" s="16" t="s">
        <v>1457</v>
      </c>
      <c r="B1379" s="17">
        <v>34.08</v>
      </c>
    </row>
    <row r="1380" spans="1:2" x14ac:dyDescent="0.45">
      <c r="A1380" s="16" t="s">
        <v>1458</v>
      </c>
      <c r="B1380" s="17">
        <v>37.44</v>
      </c>
    </row>
    <row r="1381" spans="1:2" x14ac:dyDescent="0.45">
      <c r="A1381" s="16" t="s">
        <v>1459</v>
      </c>
      <c r="B1381" s="17">
        <v>43.34</v>
      </c>
    </row>
    <row r="1382" spans="1:2" x14ac:dyDescent="0.45">
      <c r="A1382" s="16" t="s">
        <v>1460</v>
      </c>
      <c r="B1382" s="17">
        <v>41.52</v>
      </c>
    </row>
    <row r="1383" spans="1:2" x14ac:dyDescent="0.45">
      <c r="A1383" s="16" t="s">
        <v>1461</v>
      </c>
      <c r="B1383" s="17">
        <v>41.94</v>
      </c>
    </row>
    <row r="1384" spans="1:2" x14ac:dyDescent="0.45">
      <c r="A1384" s="16" t="s">
        <v>1462</v>
      </c>
      <c r="B1384" s="17">
        <v>43.78</v>
      </c>
    </row>
    <row r="1385" spans="1:2" x14ac:dyDescent="0.45">
      <c r="A1385" s="16" t="s">
        <v>1463</v>
      </c>
      <c r="B1385" s="17">
        <v>36.979999999999997</v>
      </c>
    </row>
    <row r="1386" spans="1:2" x14ac:dyDescent="0.45">
      <c r="A1386" s="16" t="s">
        <v>1464</v>
      </c>
      <c r="B1386" s="17">
        <v>21.56</v>
      </c>
    </row>
    <row r="1387" spans="1:2" x14ac:dyDescent="0.45">
      <c r="A1387" s="16" t="s">
        <v>1465</v>
      </c>
      <c r="B1387" s="17">
        <v>21.06</v>
      </c>
    </row>
    <row r="1388" spans="1:2" x14ac:dyDescent="0.45">
      <c r="A1388" s="16" t="s">
        <v>1466</v>
      </c>
      <c r="B1388" s="17">
        <v>21.46</v>
      </c>
    </row>
    <row r="1389" spans="1:2" x14ac:dyDescent="0.45">
      <c r="A1389" s="16" t="s">
        <v>1467</v>
      </c>
      <c r="B1389" s="17">
        <v>26.4</v>
      </c>
    </row>
    <row r="1390" spans="1:2" x14ac:dyDescent="0.45">
      <c r="A1390" s="16" t="s">
        <v>1468</v>
      </c>
      <c r="B1390" s="17">
        <v>28.56</v>
      </c>
    </row>
    <row r="1391" spans="1:2" x14ac:dyDescent="0.45">
      <c r="A1391" s="16" t="s">
        <v>1469</v>
      </c>
      <c r="B1391" s="17">
        <v>25.8</v>
      </c>
    </row>
    <row r="1392" spans="1:2" x14ac:dyDescent="0.45">
      <c r="A1392" s="16" t="s">
        <v>1470</v>
      </c>
      <c r="B1392" s="17">
        <v>23.82</v>
      </c>
    </row>
    <row r="1393" spans="1:2" x14ac:dyDescent="0.45">
      <c r="A1393" s="16" t="s">
        <v>1471</v>
      </c>
      <c r="B1393" s="17">
        <v>22.18</v>
      </c>
    </row>
    <row r="1394" spans="1:2" x14ac:dyDescent="0.45">
      <c r="A1394" s="16" t="s">
        <v>1472</v>
      </c>
      <c r="B1394" s="17">
        <v>24.82</v>
      </c>
    </row>
    <row r="1395" spans="1:2" x14ac:dyDescent="0.45">
      <c r="A1395" s="16" t="s">
        <v>1473</v>
      </c>
      <c r="B1395" s="17">
        <v>23.68</v>
      </c>
    </row>
    <row r="1396" spans="1:2" x14ac:dyDescent="0.45">
      <c r="A1396" s="16" t="s">
        <v>1474</v>
      </c>
      <c r="B1396" s="17">
        <v>23.64</v>
      </c>
    </row>
    <row r="1397" spans="1:2" x14ac:dyDescent="0.45">
      <c r="A1397" s="16" t="s">
        <v>1475</v>
      </c>
      <c r="B1397" s="17">
        <v>22.3</v>
      </c>
    </row>
    <row r="1398" spans="1:2" x14ac:dyDescent="0.45">
      <c r="A1398" s="16" t="s">
        <v>1476</v>
      </c>
      <c r="B1398" s="17">
        <v>24.22</v>
      </c>
    </row>
    <row r="1399" spans="1:2" x14ac:dyDescent="0.45">
      <c r="A1399" s="16" t="s">
        <v>1477</v>
      </c>
      <c r="B1399" s="17">
        <v>15.26</v>
      </c>
    </row>
    <row r="1400" spans="1:2" x14ac:dyDescent="0.45">
      <c r="A1400" s="16" t="s">
        <v>1478</v>
      </c>
      <c r="B1400" s="17">
        <v>15.7</v>
      </c>
    </row>
    <row r="1401" spans="1:2" x14ac:dyDescent="0.45">
      <c r="A1401" s="16" t="s">
        <v>1479</v>
      </c>
      <c r="B1401" s="17">
        <v>15.84</v>
      </c>
    </row>
    <row r="1402" spans="1:2" x14ac:dyDescent="0.45">
      <c r="A1402" s="16" t="s">
        <v>1480</v>
      </c>
      <c r="B1402" s="17">
        <v>15.18</v>
      </c>
    </row>
    <row r="1403" spans="1:2" x14ac:dyDescent="0.45">
      <c r="A1403" s="16" t="s">
        <v>1481</v>
      </c>
      <c r="B1403" s="17">
        <v>19.8</v>
      </c>
    </row>
    <row r="1404" spans="1:2" x14ac:dyDescent="0.45">
      <c r="A1404" s="16" t="s">
        <v>1482</v>
      </c>
      <c r="B1404" s="17">
        <v>21.28</v>
      </c>
    </row>
    <row r="1405" spans="1:2" x14ac:dyDescent="0.45">
      <c r="A1405" s="16" t="s">
        <v>1483</v>
      </c>
      <c r="B1405" s="17">
        <v>22</v>
      </c>
    </row>
    <row r="1406" spans="1:2" x14ac:dyDescent="0.45">
      <c r="A1406" s="16" t="s">
        <v>1484</v>
      </c>
      <c r="B1406" s="17">
        <v>21.14</v>
      </c>
    </row>
    <row r="1407" spans="1:2" x14ac:dyDescent="0.45">
      <c r="A1407" s="16" t="s">
        <v>1485</v>
      </c>
      <c r="B1407" s="17">
        <v>21.12</v>
      </c>
    </row>
    <row r="1408" spans="1:2" x14ac:dyDescent="0.45">
      <c r="A1408" s="16" t="s">
        <v>1486</v>
      </c>
      <c r="B1408" s="17">
        <v>22.22</v>
      </c>
    </row>
    <row r="1409" spans="1:2" x14ac:dyDescent="0.45">
      <c r="A1409" s="16" t="s">
        <v>1487</v>
      </c>
      <c r="B1409" s="17">
        <v>20.5</v>
      </c>
    </row>
    <row r="1410" spans="1:2" x14ac:dyDescent="0.45">
      <c r="A1410" s="16" t="s">
        <v>1488</v>
      </c>
      <c r="B1410" s="17">
        <v>23.82</v>
      </c>
    </row>
    <row r="1411" spans="1:2" x14ac:dyDescent="0.45">
      <c r="A1411" s="16" t="s">
        <v>1489</v>
      </c>
      <c r="B1411" s="17">
        <v>22.68</v>
      </c>
    </row>
    <row r="1412" spans="1:2" x14ac:dyDescent="0.45">
      <c r="A1412" s="16" t="s">
        <v>1490</v>
      </c>
      <c r="B1412" s="17">
        <v>19.86</v>
      </c>
    </row>
    <row r="1413" spans="1:2" x14ac:dyDescent="0.45">
      <c r="A1413" s="16" t="s">
        <v>1491</v>
      </c>
      <c r="B1413" s="17">
        <v>20.92</v>
      </c>
    </row>
    <row r="1414" spans="1:2" x14ac:dyDescent="0.45">
      <c r="A1414" s="16" t="s">
        <v>1492</v>
      </c>
      <c r="B1414" s="17">
        <v>29.58</v>
      </c>
    </row>
    <row r="1415" spans="1:2" x14ac:dyDescent="0.45">
      <c r="A1415" s="16" t="s">
        <v>1493</v>
      </c>
      <c r="B1415" s="17">
        <v>31.66</v>
      </c>
    </row>
    <row r="1416" spans="1:2" x14ac:dyDescent="0.45">
      <c r="A1416" s="16" t="s">
        <v>1494</v>
      </c>
      <c r="B1416" s="17">
        <v>29.94</v>
      </c>
    </row>
    <row r="1417" spans="1:2" x14ac:dyDescent="0.45">
      <c r="A1417" s="16" t="s">
        <v>1495</v>
      </c>
      <c r="B1417" s="17">
        <v>29.9</v>
      </c>
    </row>
    <row r="1418" spans="1:2" x14ac:dyDescent="0.45">
      <c r="A1418" s="16" t="s">
        <v>1496</v>
      </c>
      <c r="B1418" s="17">
        <v>28.96</v>
      </c>
    </row>
    <row r="1419" spans="1:2" x14ac:dyDescent="0.45">
      <c r="A1419" s="16" t="s">
        <v>1497</v>
      </c>
      <c r="B1419" s="17">
        <v>28.44</v>
      </c>
    </row>
    <row r="1420" spans="1:2" x14ac:dyDescent="0.45">
      <c r="A1420" s="16" t="s">
        <v>1498</v>
      </c>
      <c r="B1420" s="17">
        <v>26.32</v>
      </c>
    </row>
    <row r="1421" spans="1:2" x14ac:dyDescent="0.45">
      <c r="A1421" s="16" t="s">
        <v>1499</v>
      </c>
      <c r="B1421" s="17">
        <v>23.54</v>
      </c>
    </row>
    <row r="1422" spans="1:2" x14ac:dyDescent="0.45">
      <c r="A1422" s="16" t="s">
        <v>1500</v>
      </c>
      <c r="B1422" s="17">
        <v>23.06</v>
      </c>
    </row>
    <row r="1423" spans="1:2" x14ac:dyDescent="0.45">
      <c r="A1423" s="16" t="s">
        <v>1501</v>
      </c>
      <c r="B1423" s="17">
        <v>22.4</v>
      </c>
    </row>
    <row r="1424" spans="1:2" x14ac:dyDescent="0.45">
      <c r="A1424" s="16" t="s">
        <v>1502</v>
      </c>
      <c r="B1424" s="17">
        <v>21.9</v>
      </c>
    </row>
    <row r="1425" spans="1:2" x14ac:dyDescent="0.45">
      <c r="A1425" s="16" t="s">
        <v>1503</v>
      </c>
      <c r="B1425" s="17">
        <v>21.08</v>
      </c>
    </row>
    <row r="1426" spans="1:2" x14ac:dyDescent="0.45">
      <c r="A1426" s="16" t="s">
        <v>1504</v>
      </c>
      <c r="B1426" s="17">
        <v>20.14</v>
      </c>
    </row>
    <row r="1427" spans="1:2" x14ac:dyDescent="0.45">
      <c r="A1427" s="16" t="s">
        <v>1505</v>
      </c>
      <c r="B1427" s="17">
        <v>20.46</v>
      </c>
    </row>
    <row r="1428" spans="1:2" x14ac:dyDescent="0.45">
      <c r="A1428" s="16" t="s">
        <v>1506</v>
      </c>
      <c r="B1428" s="17">
        <v>20.5</v>
      </c>
    </row>
    <row r="1429" spans="1:2" x14ac:dyDescent="0.45">
      <c r="A1429" s="16" t="s">
        <v>1507</v>
      </c>
      <c r="B1429" s="17">
        <v>20.32</v>
      </c>
    </row>
    <row r="1430" spans="1:2" x14ac:dyDescent="0.45">
      <c r="A1430" s="16" t="s">
        <v>1508</v>
      </c>
      <c r="B1430" s="17">
        <v>20.399999999999999</v>
      </c>
    </row>
    <row r="1431" spans="1:2" x14ac:dyDescent="0.45">
      <c r="A1431" s="16" t="s">
        <v>1509</v>
      </c>
      <c r="B1431" s="17">
        <v>20.02</v>
      </c>
    </row>
    <row r="1432" spans="1:2" x14ac:dyDescent="0.45">
      <c r="A1432" s="16" t="s">
        <v>1510</v>
      </c>
      <c r="B1432" s="17">
        <v>19.48</v>
      </c>
    </row>
    <row r="1433" spans="1:2" x14ac:dyDescent="0.45">
      <c r="A1433" s="16" t="s">
        <v>1511</v>
      </c>
      <c r="B1433" s="17">
        <v>19.600000000000001</v>
      </c>
    </row>
    <row r="1434" spans="1:2" x14ac:dyDescent="0.45">
      <c r="A1434" s="16" t="s">
        <v>1512</v>
      </c>
      <c r="B1434" s="17">
        <v>12.36</v>
      </c>
    </row>
    <row r="1435" spans="1:2" x14ac:dyDescent="0.45">
      <c r="A1435" s="16" t="s">
        <v>1513</v>
      </c>
      <c r="B1435" s="17">
        <v>12.12</v>
      </c>
    </row>
    <row r="1436" spans="1:2" x14ac:dyDescent="0.45">
      <c r="A1436" s="16" t="s">
        <v>1514</v>
      </c>
      <c r="B1436" s="17">
        <v>12.08</v>
      </c>
    </row>
    <row r="1437" spans="1:2" x14ac:dyDescent="0.45">
      <c r="A1437" s="16" t="s">
        <v>1515</v>
      </c>
      <c r="B1437" s="17">
        <v>11.72</v>
      </c>
    </row>
    <row r="1438" spans="1:2" x14ac:dyDescent="0.45">
      <c r="A1438" s="16" t="s">
        <v>1516</v>
      </c>
      <c r="B1438" s="17">
        <v>12.44</v>
      </c>
    </row>
    <row r="1439" spans="1:2" x14ac:dyDescent="0.45">
      <c r="A1439" s="16" t="s">
        <v>1517</v>
      </c>
      <c r="B1439" s="17">
        <v>11.72</v>
      </c>
    </row>
    <row r="1440" spans="1:2" x14ac:dyDescent="0.45">
      <c r="A1440" s="16" t="s">
        <v>1518</v>
      </c>
      <c r="B1440" s="17">
        <v>12.4</v>
      </c>
    </row>
    <row r="1441" spans="1:2" x14ac:dyDescent="0.45">
      <c r="A1441" s="16" t="s">
        <v>1519</v>
      </c>
      <c r="B1441" s="17">
        <v>11.58</v>
      </c>
    </row>
    <row r="1442" spans="1:2" x14ac:dyDescent="0.45">
      <c r="A1442" s="16" t="s">
        <v>1520</v>
      </c>
      <c r="B1442" s="17">
        <v>11.94</v>
      </c>
    </row>
    <row r="1443" spans="1:2" x14ac:dyDescent="0.45">
      <c r="A1443" s="16" t="s">
        <v>1521</v>
      </c>
      <c r="B1443" s="17">
        <v>11.88</v>
      </c>
    </row>
    <row r="1444" spans="1:2" x14ac:dyDescent="0.45">
      <c r="A1444" s="16" t="s">
        <v>1522</v>
      </c>
      <c r="B1444" s="17">
        <v>11.84</v>
      </c>
    </row>
    <row r="1445" spans="1:2" x14ac:dyDescent="0.45">
      <c r="A1445" s="16" t="s">
        <v>1523</v>
      </c>
      <c r="B1445" s="17">
        <v>11.56</v>
      </c>
    </row>
    <row r="1446" spans="1:2" x14ac:dyDescent="0.45">
      <c r="A1446" s="16" t="s">
        <v>1524</v>
      </c>
      <c r="B1446" s="17">
        <v>11.42</v>
      </c>
    </row>
    <row r="1447" spans="1:2" x14ac:dyDescent="0.45">
      <c r="A1447" s="16" t="s">
        <v>1525</v>
      </c>
      <c r="B1447" s="17">
        <v>11.66</v>
      </c>
    </row>
    <row r="1448" spans="1:2" x14ac:dyDescent="0.45">
      <c r="A1448" s="16" t="s">
        <v>1526</v>
      </c>
      <c r="B1448" s="17">
        <v>11.26</v>
      </c>
    </row>
    <row r="1449" spans="1:2" x14ac:dyDescent="0.45">
      <c r="A1449" s="16" t="s">
        <v>1527</v>
      </c>
      <c r="B1449" s="17">
        <v>11.38</v>
      </c>
    </row>
    <row r="1450" spans="1:2" x14ac:dyDescent="0.45">
      <c r="A1450" s="16" t="s">
        <v>1528</v>
      </c>
      <c r="B1450" s="17">
        <v>11.78</v>
      </c>
    </row>
    <row r="1451" spans="1:2" x14ac:dyDescent="0.45">
      <c r="A1451" s="16" t="s">
        <v>1529</v>
      </c>
      <c r="B1451" s="17">
        <v>11.52</v>
      </c>
    </row>
    <row r="1452" spans="1:2" x14ac:dyDescent="0.45">
      <c r="A1452" s="16" t="s">
        <v>1530</v>
      </c>
      <c r="B1452" s="17">
        <v>11.52</v>
      </c>
    </row>
    <row r="1453" spans="1:2" x14ac:dyDescent="0.45">
      <c r="A1453" s="16" t="s">
        <v>1531</v>
      </c>
      <c r="B1453" s="17">
        <v>11.64</v>
      </c>
    </row>
    <row r="1454" spans="1:2" x14ac:dyDescent="0.45">
      <c r="A1454" s="16" t="s">
        <v>1532</v>
      </c>
      <c r="B1454" s="17">
        <v>11.3</v>
      </c>
    </row>
    <row r="1455" spans="1:2" x14ac:dyDescent="0.45">
      <c r="A1455" s="16" t="s">
        <v>1533</v>
      </c>
      <c r="B1455" s="17">
        <v>11.9</v>
      </c>
    </row>
    <row r="1456" spans="1:2" x14ac:dyDescent="0.45">
      <c r="A1456" s="16" t="s">
        <v>1534</v>
      </c>
      <c r="B1456" s="17">
        <v>11.54</v>
      </c>
    </row>
    <row r="1457" spans="1:2" x14ac:dyDescent="0.45">
      <c r="A1457" s="16" t="s">
        <v>1535</v>
      </c>
      <c r="B1457" s="17">
        <v>11.44</v>
      </c>
    </row>
    <row r="1458" spans="1:2" x14ac:dyDescent="0.45">
      <c r="A1458" s="16" t="s">
        <v>1536</v>
      </c>
      <c r="B1458" s="17">
        <v>11.76</v>
      </c>
    </row>
    <row r="1459" spans="1:2" x14ac:dyDescent="0.45">
      <c r="A1459" s="16" t="s">
        <v>1537</v>
      </c>
      <c r="B1459" s="17">
        <v>11.38</v>
      </c>
    </row>
    <row r="1460" spans="1:2" x14ac:dyDescent="0.45">
      <c r="A1460" s="16" t="s">
        <v>1538</v>
      </c>
      <c r="B1460" s="17">
        <v>11.78</v>
      </c>
    </row>
    <row r="1461" spans="1:2" x14ac:dyDescent="0.45">
      <c r="A1461" s="16" t="s">
        <v>1539</v>
      </c>
      <c r="B1461" s="17">
        <v>11.44</v>
      </c>
    </row>
    <row r="1462" spans="1:2" x14ac:dyDescent="0.45">
      <c r="A1462" s="16" t="s">
        <v>1540</v>
      </c>
      <c r="B1462" s="17">
        <v>11.44</v>
      </c>
    </row>
    <row r="1463" spans="1:2" x14ac:dyDescent="0.45">
      <c r="A1463" s="16" t="s">
        <v>1541</v>
      </c>
      <c r="B1463" s="17">
        <v>11.92</v>
      </c>
    </row>
    <row r="1464" spans="1:2" x14ac:dyDescent="0.45">
      <c r="A1464" s="16" t="s">
        <v>1542</v>
      </c>
      <c r="B1464" s="17">
        <v>11.76</v>
      </c>
    </row>
    <row r="1465" spans="1:2" x14ac:dyDescent="0.45">
      <c r="A1465" s="16" t="s">
        <v>1543</v>
      </c>
      <c r="B1465" s="17">
        <v>12.46</v>
      </c>
    </row>
    <row r="1466" spans="1:2" x14ac:dyDescent="0.45">
      <c r="A1466" s="16" t="s">
        <v>1544</v>
      </c>
      <c r="B1466" s="17">
        <v>18.260000000000002</v>
      </c>
    </row>
    <row r="1467" spans="1:2" x14ac:dyDescent="0.45">
      <c r="A1467" s="16" t="s">
        <v>1545</v>
      </c>
      <c r="B1467" s="17">
        <v>19.739999999999998</v>
      </c>
    </row>
    <row r="1468" spans="1:2" x14ac:dyDescent="0.45">
      <c r="A1468" s="16" t="s">
        <v>1546</v>
      </c>
      <c r="B1468" s="17">
        <v>19.86</v>
      </c>
    </row>
    <row r="1469" spans="1:2" x14ac:dyDescent="0.45">
      <c r="A1469" s="16" t="s">
        <v>1547</v>
      </c>
      <c r="B1469" s="17">
        <v>26.88</v>
      </c>
    </row>
    <row r="1470" spans="1:2" x14ac:dyDescent="0.45">
      <c r="A1470" s="16" t="s">
        <v>1548</v>
      </c>
      <c r="B1470" s="17">
        <v>26.06</v>
      </c>
    </row>
    <row r="1471" spans="1:2" x14ac:dyDescent="0.45">
      <c r="A1471" s="16" t="s">
        <v>1549</v>
      </c>
      <c r="B1471" s="17">
        <v>27</v>
      </c>
    </row>
    <row r="1472" spans="1:2" x14ac:dyDescent="0.45">
      <c r="A1472" s="16" t="s">
        <v>1550</v>
      </c>
      <c r="B1472" s="17">
        <v>25.28</v>
      </c>
    </row>
    <row r="1473" spans="1:2" x14ac:dyDescent="0.45">
      <c r="A1473" s="16" t="s">
        <v>1551</v>
      </c>
      <c r="B1473" s="17">
        <v>28.82</v>
      </c>
    </row>
    <row r="1474" spans="1:2" x14ac:dyDescent="0.45">
      <c r="A1474" s="16" t="s">
        <v>1552</v>
      </c>
      <c r="B1474" s="17">
        <v>38.799999999999997</v>
      </c>
    </row>
    <row r="1475" spans="1:2" x14ac:dyDescent="0.45">
      <c r="A1475" s="16" t="s">
        <v>1553</v>
      </c>
      <c r="B1475" s="17">
        <v>44.16</v>
      </c>
    </row>
    <row r="1476" spans="1:2" x14ac:dyDescent="0.45">
      <c r="A1476" s="16" t="s">
        <v>1554</v>
      </c>
      <c r="B1476" s="17">
        <v>46.88</v>
      </c>
    </row>
    <row r="1477" spans="1:2" x14ac:dyDescent="0.45">
      <c r="A1477" s="16" t="s">
        <v>1555</v>
      </c>
      <c r="B1477" s="17">
        <v>45.86</v>
      </c>
    </row>
    <row r="1478" spans="1:2" x14ac:dyDescent="0.45">
      <c r="A1478" s="16" t="s">
        <v>1556</v>
      </c>
      <c r="B1478" s="17">
        <v>37.96</v>
      </c>
    </row>
    <row r="1479" spans="1:2" x14ac:dyDescent="0.45">
      <c r="A1479" s="16" t="s">
        <v>1557</v>
      </c>
      <c r="B1479" s="17">
        <v>42.8</v>
      </c>
    </row>
    <row r="1480" spans="1:2" x14ac:dyDescent="0.45">
      <c r="A1480" s="16" t="s">
        <v>1558</v>
      </c>
      <c r="B1480" s="17">
        <v>41.82</v>
      </c>
    </row>
    <row r="1481" spans="1:2" x14ac:dyDescent="0.45">
      <c r="A1481" s="16" t="s">
        <v>1559</v>
      </c>
      <c r="B1481" s="17">
        <v>44.94</v>
      </c>
    </row>
    <row r="1482" spans="1:2" x14ac:dyDescent="0.45">
      <c r="A1482" s="16" t="s">
        <v>1560</v>
      </c>
      <c r="B1482" s="17">
        <v>45.16</v>
      </c>
    </row>
    <row r="1483" spans="1:2" x14ac:dyDescent="0.45">
      <c r="A1483" s="16" t="s">
        <v>1561</v>
      </c>
      <c r="B1483" s="17">
        <v>38.46</v>
      </c>
    </row>
    <row r="1484" spans="1:2" x14ac:dyDescent="0.45">
      <c r="A1484" s="16" t="s">
        <v>1562</v>
      </c>
      <c r="B1484" s="17">
        <v>38.58</v>
      </c>
    </row>
    <row r="1485" spans="1:2" x14ac:dyDescent="0.45">
      <c r="A1485" s="16" t="s">
        <v>1563</v>
      </c>
      <c r="B1485" s="17">
        <v>39.26</v>
      </c>
    </row>
    <row r="1486" spans="1:2" x14ac:dyDescent="0.45">
      <c r="A1486" s="16" t="s">
        <v>1564</v>
      </c>
      <c r="B1486" s="17">
        <v>38.64</v>
      </c>
    </row>
    <row r="1487" spans="1:2" x14ac:dyDescent="0.45">
      <c r="A1487" s="16" t="s">
        <v>1565</v>
      </c>
      <c r="B1487" s="17">
        <v>43.9</v>
      </c>
    </row>
    <row r="1488" spans="1:2" x14ac:dyDescent="0.45">
      <c r="A1488" s="16" t="s">
        <v>1566</v>
      </c>
      <c r="B1488" s="17">
        <v>47.02</v>
      </c>
    </row>
    <row r="1489" spans="1:2" x14ac:dyDescent="0.45">
      <c r="A1489" s="16" t="s">
        <v>1567</v>
      </c>
      <c r="B1489" s="17">
        <v>44.92</v>
      </c>
    </row>
    <row r="1490" spans="1:2" x14ac:dyDescent="0.45">
      <c r="A1490" s="16" t="s">
        <v>1568</v>
      </c>
      <c r="B1490" s="17">
        <v>46.22</v>
      </c>
    </row>
    <row r="1491" spans="1:2" x14ac:dyDescent="0.45">
      <c r="A1491" s="16" t="s">
        <v>1569</v>
      </c>
      <c r="B1491" s="17">
        <v>45.46</v>
      </c>
    </row>
    <row r="1492" spans="1:2" x14ac:dyDescent="0.45">
      <c r="A1492" s="16" t="s">
        <v>1570</v>
      </c>
      <c r="B1492" s="17">
        <v>46.34</v>
      </c>
    </row>
    <row r="1493" spans="1:2" x14ac:dyDescent="0.45">
      <c r="A1493" s="16" t="s">
        <v>1571</v>
      </c>
      <c r="B1493" s="17">
        <v>50.96</v>
      </c>
    </row>
    <row r="1494" spans="1:2" x14ac:dyDescent="0.45">
      <c r="A1494" s="16" t="s">
        <v>1572</v>
      </c>
      <c r="B1494" s="17">
        <v>50.24</v>
      </c>
    </row>
    <row r="1495" spans="1:2" x14ac:dyDescent="0.45">
      <c r="A1495" s="16" t="s">
        <v>1573</v>
      </c>
      <c r="B1495" s="17">
        <v>46.32</v>
      </c>
    </row>
    <row r="1496" spans="1:2" x14ac:dyDescent="0.45">
      <c r="A1496" s="16" t="s">
        <v>1574</v>
      </c>
      <c r="B1496" s="17">
        <v>40.020000000000003</v>
      </c>
    </row>
    <row r="1497" spans="1:2" x14ac:dyDescent="0.45">
      <c r="A1497" s="16" t="s">
        <v>1575</v>
      </c>
      <c r="B1497" s="17">
        <v>25.1</v>
      </c>
    </row>
    <row r="1498" spans="1:2" x14ac:dyDescent="0.45">
      <c r="A1498" s="16" t="s">
        <v>1576</v>
      </c>
      <c r="B1498" s="17">
        <v>19.559999999999999</v>
      </c>
    </row>
    <row r="1499" spans="1:2" x14ac:dyDescent="0.45">
      <c r="A1499" s="16" t="s">
        <v>1577</v>
      </c>
      <c r="B1499" s="17">
        <v>22.9</v>
      </c>
    </row>
    <row r="1500" spans="1:2" x14ac:dyDescent="0.45">
      <c r="A1500" s="16" t="s">
        <v>1578</v>
      </c>
      <c r="B1500" s="17">
        <v>22.9</v>
      </c>
    </row>
    <row r="1501" spans="1:2" x14ac:dyDescent="0.45">
      <c r="A1501" s="16" t="s">
        <v>1579</v>
      </c>
      <c r="B1501" s="17">
        <v>20.100000000000001</v>
      </c>
    </row>
    <row r="1502" spans="1:2" x14ac:dyDescent="0.45">
      <c r="A1502" s="16" t="s">
        <v>1580</v>
      </c>
      <c r="B1502" s="17">
        <v>20.239999999999998</v>
      </c>
    </row>
    <row r="1503" spans="1:2" x14ac:dyDescent="0.45">
      <c r="A1503" s="16" t="s">
        <v>1581</v>
      </c>
      <c r="B1503" s="17">
        <v>19.34</v>
      </c>
    </row>
    <row r="1504" spans="1:2" x14ac:dyDescent="0.45">
      <c r="A1504" s="16" t="s">
        <v>1582</v>
      </c>
      <c r="B1504" s="17">
        <v>22.36</v>
      </c>
    </row>
    <row r="1505" spans="1:2" x14ac:dyDescent="0.45">
      <c r="A1505" s="16" t="s">
        <v>1583</v>
      </c>
      <c r="B1505" s="17">
        <v>19.28</v>
      </c>
    </row>
    <row r="1506" spans="1:2" x14ac:dyDescent="0.45">
      <c r="A1506" s="16" t="s">
        <v>1584</v>
      </c>
      <c r="B1506" s="17">
        <v>21.7</v>
      </c>
    </row>
    <row r="1507" spans="1:2" x14ac:dyDescent="0.45">
      <c r="A1507" s="16" t="s">
        <v>1585</v>
      </c>
      <c r="B1507" s="17">
        <v>15.86</v>
      </c>
    </row>
    <row r="1508" spans="1:2" x14ac:dyDescent="0.45">
      <c r="A1508" s="16" t="s">
        <v>1586</v>
      </c>
      <c r="B1508" s="17">
        <v>14.08</v>
      </c>
    </row>
    <row r="1509" spans="1:2" x14ac:dyDescent="0.45">
      <c r="A1509" s="16" t="s">
        <v>1587</v>
      </c>
      <c r="B1509" s="17">
        <v>13.12</v>
      </c>
    </row>
    <row r="1510" spans="1:2" x14ac:dyDescent="0.45">
      <c r="A1510" s="16" t="s">
        <v>1588</v>
      </c>
      <c r="B1510" s="17">
        <v>19.5</v>
      </c>
    </row>
    <row r="1511" spans="1:2" x14ac:dyDescent="0.45">
      <c r="A1511" s="16" t="s">
        <v>1589</v>
      </c>
      <c r="B1511" s="17">
        <v>24.4</v>
      </c>
    </row>
    <row r="1512" spans="1:2" x14ac:dyDescent="0.45">
      <c r="A1512" s="16" t="s">
        <v>1590</v>
      </c>
      <c r="B1512" s="17">
        <v>25</v>
      </c>
    </row>
    <row r="1513" spans="1:2" x14ac:dyDescent="0.45">
      <c r="A1513" s="16" t="s">
        <v>1591</v>
      </c>
      <c r="B1513" s="17">
        <v>24.98</v>
      </c>
    </row>
    <row r="1514" spans="1:2" x14ac:dyDescent="0.45">
      <c r="A1514" s="16" t="s">
        <v>1592</v>
      </c>
      <c r="B1514" s="17">
        <v>22.92</v>
      </c>
    </row>
    <row r="1515" spans="1:2" x14ac:dyDescent="0.45">
      <c r="A1515" s="16" t="s">
        <v>1593</v>
      </c>
      <c r="B1515" s="17">
        <v>23.58</v>
      </c>
    </row>
    <row r="1516" spans="1:2" x14ac:dyDescent="0.45">
      <c r="A1516" s="16" t="s">
        <v>1594</v>
      </c>
      <c r="B1516" s="17">
        <v>22.5</v>
      </c>
    </row>
    <row r="1517" spans="1:2" x14ac:dyDescent="0.45">
      <c r="A1517" s="16" t="s">
        <v>1595</v>
      </c>
      <c r="B1517" s="17">
        <v>22.08</v>
      </c>
    </row>
    <row r="1518" spans="1:2" x14ac:dyDescent="0.45">
      <c r="A1518" s="16" t="s">
        <v>1596</v>
      </c>
      <c r="B1518" s="17">
        <v>21.58</v>
      </c>
    </row>
    <row r="1519" spans="1:2" x14ac:dyDescent="0.45">
      <c r="A1519" s="16" t="s">
        <v>1597</v>
      </c>
      <c r="B1519" s="17">
        <v>21.9</v>
      </c>
    </row>
    <row r="1520" spans="1:2" x14ac:dyDescent="0.45">
      <c r="A1520" s="16" t="s">
        <v>1598</v>
      </c>
      <c r="B1520" s="17">
        <v>21.86</v>
      </c>
    </row>
    <row r="1521" spans="1:2" x14ac:dyDescent="0.45">
      <c r="A1521" s="16" t="s">
        <v>1599</v>
      </c>
      <c r="B1521" s="17">
        <v>20.66</v>
      </c>
    </row>
    <row r="1522" spans="1:2" x14ac:dyDescent="0.45">
      <c r="A1522" s="16" t="s">
        <v>1600</v>
      </c>
      <c r="B1522" s="17">
        <v>20.239999999999998</v>
      </c>
    </row>
    <row r="1523" spans="1:2" x14ac:dyDescent="0.45">
      <c r="A1523" s="16" t="s">
        <v>1601</v>
      </c>
      <c r="B1523" s="17">
        <v>19.98</v>
      </c>
    </row>
    <row r="1524" spans="1:2" x14ac:dyDescent="0.45">
      <c r="A1524" s="16" t="s">
        <v>1602</v>
      </c>
      <c r="B1524" s="17">
        <v>20.72</v>
      </c>
    </row>
    <row r="1525" spans="1:2" x14ac:dyDescent="0.45">
      <c r="A1525" s="16" t="s">
        <v>1603</v>
      </c>
      <c r="B1525" s="17">
        <v>20.3</v>
      </c>
    </row>
    <row r="1526" spans="1:2" x14ac:dyDescent="0.45">
      <c r="A1526" s="16" t="s">
        <v>1604</v>
      </c>
      <c r="B1526" s="17">
        <v>19.760000000000002</v>
      </c>
    </row>
    <row r="1527" spans="1:2" x14ac:dyDescent="0.45">
      <c r="A1527" s="16" t="s">
        <v>1605</v>
      </c>
      <c r="B1527" s="17">
        <v>20.68</v>
      </c>
    </row>
    <row r="1528" spans="1:2" x14ac:dyDescent="0.45">
      <c r="A1528" s="16" t="s">
        <v>1606</v>
      </c>
      <c r="B1528" s="17">
        <v>20.48</v>
      </c>
    </row>
    <row r="1529" spans="1:2" x14ac:dyDescent="0.45">
      <c r="A1529" s="16" t="s">
        <v>1607</v>
      </c>
      <c r="B1529" s="17">
        <v>20.02</v>
      </c>
    </row>
    <row r="1530" spans="1:2" x14ac:dyDescent="0.45">
      <c r="A1530" s="16" t="s">
        <v>1608</v>
      </c>
      <c r="B1530" s="17">
        <v>12.86</v>
      </c>
    </row>
    <row r="1531" spans="1:2" x14ac:dyDescent="0.45">
      <c r="A1531" s="16" t="s">
        <v>1609</v>
      </c>
      <c r="B1531" s="17">
        <v>12.76</v>
      </c>
    </row>
    <row r="1532" spans="1:2" x14ac:dyDescent="0.45">
      <c r="A1532" s="16" t="s">
        <v>1610</v>
      </c>
      <c r="B1532" s="17">
        <v>12.48</v>
      </c>
    </row>
    <row r="1533" spans="1:2" x14ac:dyDescent="0.45">
      <c r="A1533" s="16" t="s">
        <v>1611</v>
      </c>
      <c r="B1533" s="17">
        <v>11.88</v>
      </c>
    </row>
    <row r="1534" spans="1:2" x14ac:dyDescent="0.45">
      <c r="A1534" s="16" t="s">
        <v>1612</v>
      </c>
      <c r="B1534" s="17">
        <v>12.02</v>
      </c>
    </row>
    <row r="1535" spans="1:2" x14ac:dyDescent="0.45">
      <c r="A1535" s="16" t="s">
        <v>1613</v>
      </c>
      <c r="B1535" s="17">
        <v>11.88</v>
      </c>
    </row>
    <row r="1536" spans="1:2" x14ac:dyDescent="0.45">
      <c r="A1536" s="16" t="s">
        <v>1614</v>
      </c>
      <c r="B1536" s="17">
        <v>12.36</v>
      </c>
    </row>
    <row r="1537" spans="1:2" x14ac:dyDescent="0.45">
      <c r="A1537" s="16" t="s">
        <v>1615</v>
      </c>
      <c r="B1537" s="17">
        <v>11.66</v>
      </c>
    </row>
    <row r="1538" spans="1:2" x14ac:dyDescent="0.45">
      <c r="A1538" s="16" t="s">
        <v>1616</v>
      </c>
      <c r="B1538" s="17">
        <v>12.02</v>
      </c>
    </row>
    <row r="1539" spans="1:2" x14ac:dyDescent="0.45">
      <c r="A1539" s="16" t="s">
        <v>1617</v>
      </c>
      <c r="B1539" s="17">
        <v>12.18</v>
      </c>
    </row>
    <row r="1540" spans="1:2" x14ac:dyDescent="0.45">
      <c r="A1540" s="16" t="s">
        <v>1618</v>
      </c>
      <c r="B1540" s="17">
        <v>12.28</v>
      </c>
    </row>
    <row r="1541" spans="1:2" x14ac:dyDescent="0.45">
      <c r="A1541" s="16" t="s">
        <v>1619</v>
      </c>
      <c r="B1541" s="17">
        <v>11.66</v>
      </c>
    </row>
    <row r="1542" spans="1:2" x14ac:dyDescent="0.45">
      <c r="A1542" s="16" t="s">
        <v>1620</v>
      </c>
      <c r="B1542" s="17">
        <v>11.56</v>
      </c>
    </row>
    <row r="1543" spans="1:2" x14ac:dyDescent="0.45">
      <c r="A1543" s="16" t="s">
        <v>1621</v>
      </c>
      <c r="B1543" s="17">
        <v>12.56</v>
      </c>
    </row>
    <row r="1544" spans="1:2" x14ac:dyDescent="0.45">
      <c r="A1544" s="16" t="s">
        <v>1622</v>
      </c>
      <c r="B1544" s="17">
        <v>12.04</v>
      </c>
    </row>
    <row r="1545" spans="1:2" x14ac:dyDescent="0.45">
      <c r="A1545" s="16" t="s">
        <v>1623</v>
      </c>
      <c r="B1545" s="17">
        <v>11.44</v>
      </c>
    </row>
    <row r="1546" spans="1:2" x14ac:dyDescent="0.45">
      <c r="A1546" s="16" t="s">
        <v>1624</v>
      </c>
      <c r="B1546" s="17">
        <v>12.44</v>
      </c>
    </row>
    <row r="1547" spans="1:2" x14ac:dyDescent="0.45">
      <c r="A1547" s="16" t="s">
        <v>1625</v>
      </c>
      <c r="B1547" s="17">
        <v>12.2</v>
      </c>
    </row>
    <row r="1548" spans="1:2" x14ac:dyDescent="0.45">
      <c r="A1548" s="16" t="s">
        <v>1626</v>
      </c>
      <c r="B1548" s="17">
        <v>12.18</v>
      </c>
    </row>
    <row r="1549" spans="1:2" x14ac:dyDescent="0.45">
      <c r="A1549" s="16" t="s">
        <v>1627</v>
      </c>
      <c r="B1549" s="17">
        <v>11.56</v>
      </c>
    </row>
    <row r="1550" spans="1:2" x14ac:dyDescent="0.45">
      <c r="A1550" s="16" t="s">
        <v>1628</v>
      </c>
      <c r="B1550" s="17">
        <v>11.98</v>
      </c>
    </row>
    <row r="1551" spans="1:2" x14ac:dyDescent="0.45">
      <c r="A1551" s="16" t="s">
        <v>1629</v>
      </c>
      <c r="B1551" s="17">
        <v>12.34</v>
      </c>
    </row>
    <row r="1552" spans="1:2" x14ac:dyDescent="0.45">
      <c r="A1552" s="16" t="s">
        <v>1630</v>
      </c>
      <c r="B1552" s="17">
        <v>11.62</v>
      </c>
    </row>
    <row r="1553" spans="1:2" x14ac:dyDescent="0.45">
      <c r="A1553" s="16" t="s">
        <v>1631</v>
      </c>
      <c r="B1553" s="17">
        <v>11.96</v>
      </c>
    </row>
    <row r="1554" spans="1:2" x14ac:dyDescent="0.45">
      <c r="A1554" s="16" t="s">
        <v>1632</v>
      </c>
      <c r="B1554" s="17">
        <v>11.94</v>
      </c>
    </row>
    <row r="1555" spans="1:2" x14ac:dyDescent="0.45">
      <c r="A1555" s="16" t="s">
        <v>1633</v>
      </c>
      <c r="B1555" s="17">
        <v>11.94</v>
      </c>
    </row>
    <row r="1556" spans="1:2" x14ac:dyDescent="0.45">
      <c r="A1556" s="16" t="s">
        <v>1634</v>
      </c>
      <c r="B1556" s="17">
        <v>11.58</v>
      </c>
    </row>
    <row r="1557" spans="1:2" x14ac:dyDescent="0.45">
      <c r="A1557" s="16" t="s">
        <v>1635</v>
      </c>
      <c r="B1557" s="17">
        <v>11.44</v>
      </c>
    </row>
    <row r="1558" spans="1:2" x14ac:dyDescent="0.45">
      <c r="A1558" s="16" t="s">
        <v>1636</v>
      </c>
      <c r="B1558" s="17">
        <v>11.82</v>
      </c>
    </row>
    <row r="1559" spans="1:2" x14ac:dyDescent="0.45">
      <c r="A1559" s="16" t="s">
        <v>1637</v>
      </c>
      <c r="B1559" s="17">
        <v>11.42</v>
      </c>
    </row>
    <row r="1560" spans="1:2" x14ac:dyDescent="0.45">
      <c r="A1560" s="16" t="s">
        <v>1638</v>
      </c>
      <c r="B1560" s="17">
        <v>11.78</v>
      </c>
    </row>
    <row r="1561" spans="1:2" x14ac:dyDescent="0.45">
      <c r="A1561" s="16" t="s">
        <v>1639</v>
      </c>
      <c r="B1561" s="17">
        <v>11.86</v>
      </c>
    </row>
    <row r="1562" spans="1:2" x14ac:dyDescent="0.45">
      <c r="A1562" s="16" t="s">
        <v>1640</v>
      </c>
      <c r="B1562" s="17">
        <v>18.260000000000002</v>
      </c>
    </row>
    <row r="1563" spans="1:2" x14ac:dyDescent="0.45">
      <c r="A1563" s="16" t="s">
        <v>1641</v>
      </c>
      <c r="B1563" s="17">
        <v>19.420000000000002</v>
      </c>
    </row>
    <row r="1564" spans="1:2" x14ac:dyDescent="0.45">
      <c r="A1564" s="16" t="s">
        <v>1642</v>
      </c>
      <c r="B1564" s="17">
        <v>19.5</v>
      </c>
    </row>
    <row r="1565" spans="1:2" x14ac:dyDescent="0.45">
      <c r="A1565" s="16" t="s">
        <v>1643</v>
      </c>
      <c r="B1565" s="17">
        <v>19.920000000000002</v>
      </c>
    </row>
    <row r="1566" spans="1:2" x14ac:dyDescent="0.45">
      <c r="A1566" s="16" t="s">
        <v>1644</v>
      </c>
      <c r="B1566" s="17">
        <v>25.74</v>
      </c>
    </row>
    <row r="1567" spans="1:2" x14ac:dyDescent="0.45">
      <c r="A1567" s="16" t="s">
        <v>1645</v>
      </c>
      <c r="B1567" s="17">
        <v>27.58</v>
      </c>
    </row>
    <row r="1568" spans="1:2" x14ac:dyDescent="0.45">
      <c r="A1568" s="16" t="s">
        <v>1646</v>
      </c>
      <c r="B1568" s="17">
        <v>27.72</v>
      </c>
    </row>
    <row r="1569" spans="1:2" x14ac:dyDescent="0.45">
      <c r="A1569" s="16" t="s">
        <v>1647</v>
      </c>
      <c r="B1569" s="17">
        <v>27.24</v>
      </c>
    </row>
    <row r="1570" spans="1:2" x14ac:dyDescent="0.45">
      <c r="A1570" s="16" t="s">
        <v>1648</v>
      </c>
      <c r="B1570" s="17">
        <v>29.52</v>
      </c>
    </row>
    <row r="1571" spans="1:2" x14ac:dyDescent="0.45">
      <c r="A1571" s="16" t="s">
        <v>1649</v>
      </c>
      <c r="B1571" s="17">
        <v>32.4</v>
      </c>
    </row>
    <row r="1572" spans="1:2" x14ac:dyDescent="0.45">
      <c r="A1572" s="16" t="s">
        <v>1650</v>
      </c>
      <c r="B1572" s="17">
        <v>34.799999999999997</v>
      </c>
    </row>
    <row r="1573" spans="1:2" x14ac:dyDescent="0.45">
      <c r="A1573" s="16" t="s">
        <v>1651</v>
      </c>
      <c r="B1573" s="17">
        <v>35.72</v>
      </c>
    </row>
    <row r="1574" spans="1:2" x14ac:dyDescent="0.45">
      <c r="A1574" s="16" t="s">
        <v>1652</v>
      </c>
      <c r="B1574" s="17">
        <v>35.72</v>
      </c>
    </row>
    <row r="1575" spans="1:2" x14ac:dyDescent="0.45">
      <c r="A1575" s="16" t="s">
        <v>1653</v>
      </c>
      <c r="B1575" s="17">
        <v>25.48</v>
      </c>
    </row>
    <row r="1576" spans="1:2" x14ac:dyDescent="0.45">
      <c r="A1576" s="16" t="s">
        <v>1654</v>
      </c>
      <c r="B1576" s="17">
        <v>23.84</v>
      </c>
    </row>
    <row r="1577" spans="1:2" x14ac:dyDescent="0.45">
      <c r="A1577" s="16" t="s">
        <v>1655</v>
      </c>
      <c r="B1577" s="17">
        <v>24.46</v>
      </c>
    </row>
    <row r="1578" spans="1:2" x14ac:dyDescent="0.45">
      <c r="A1578" s="16" t="s">
        <v>1656</v>
      </c>
      <c r="B1578" s="17">
        <v>22.64</v>
      </c>
    </row>
    <row r="1579" spans="1:2" x14ac:dyDescent="0.45">
      <c r="A1579" s="16" t="s">
        <v>1657</v>
      </c>
      <c r="B1579" s="17">
        <v>18.239999999999998</v>
      </c>
    </row>
    <row r="1580" spans="1:2" x14ac:dyDescent="0.45">
      <c r="A1580" s="16" t="s">
        <v>1658</v>
      </c>
      <c r="B1580" s="17">
        <v>21.08</v>
      </c>
    </row>
    <row r="1581" spans="1:2" x14ac:dyDescent="0.45">
      <c r="A1581" s="16" t="s">
        <v>1659</v>
      </c>
      <c r="B1581" s="17">
        <v>18.3</v>
      </c>
    </row>
    <row r="1582" spans="1:2" x14ac:dyDescent="0.45">
      <c r="A1582" s="16" t="s">
        <v>1660</v>
      </c>
      <c r="B1582" s="17">
        <v>21.1</v>
      </c>
    </row>
    <row r="1583" spans="1:2" x14ac:dyDescent="0.45">
      <c r="A1583" s="16" t="s">
        <v>1661</v>
      </c>
      <c r="B1583" s="17">
        <v>22.78</v>
      </c>
    </row>
    <row r="1584" spans="1:2" x14ac:dyDescent="0.45">
      <c r="A1584" s="16" t="s">
        <v>1662</v>
      </c>
      <c r="B1584" s="17">
        <v>24.06</v>
      </c>
    </row>
    <row r="1585" spans="1:2" x14ac:dyDescent="0.45">
      <c r="A1585" s="16" t="s">
        <v>1663</v>
      </c>
      <c r="B1585" s="17">
        <v>25.32</v>
      </c>
    </row>
    <row r="1586" spans="1:2" x14ac:dyDescent="0.45">
      <c r="A1586" s="16" t="s">
        <v>1664</v>
      </c>
      <c r="B1586" s="17">
        <v>23.2</v>
      </c>
    </row>
    <row r="1587" spans="1:2" x14ac:dyDescent="0.45">
      <c r="A1587" s="16" t="s">
        <v>1665</v>
      </c>
      <c r="B1587" s="17">
        <v>27.16</v>
      </c>
    </row>
    <row r="1588" spans="1:2" x14ac:dyDescent="0.45">
      <c r="A1588" s="16" t="s">
        <v>1666</v>
      </c>
      <c r="B1588" s="17">
        <v>25.98</v>
      </c>
    </row>
    <row r="1589" spans="1:2" x14ac:dyDescent="0.45">
      <c r="A1589" s="16" t="s">
        <v>1667</v>
      </c>
      <c r="B1589" s="17">
        <v>24.98</v>
      </c>
    </row>
    <row r="1590" spans="1:2" x14ac:dyDescent="0.45">
      <c r="A1590" s="16" t="s">
        <v>1668</v>
      </c>
      <c r="B1590" s="17">
        <v>22.48</v>
      </c>
    </row>
    <row r="1591" spans="1:2" x14ac:dyDescent="0.45">
      <c r="A1591" s="16" t="s">
        <v>1669</v>
      </c>
      <c r="B1591" s="17">
        <v>19.420000000000002</v>
      </c>
    </row>
    <row r="1592" spans="1:2" x14ac:dyDescent="0.45">
      <c r="A1592" s="16" t="s">
        <v>1670</v>
      </c>
      <c r="B1592" s="17">
        <v>17.12</v>
      </c>
    </row>
    <row r="1593" spans="1:2" x14ac:dyDescent="0.45">
      <c r="A1593" s="16" t="s">
        <v>1671</v>
      </c>
      <c r="B1593" s="17">
        <v>16.68</v>
      </c>
    </row>
    <row r="1594" spans="1:2" x14ac:dyDescent="0.45">
      <c r="A1594" s="16" t="s">
        <v>1672</v>
      </c>
      <c r="B1594" s="17">
        <v>17.18</v>
      </c>
    </row>
    <row r="1595" spans="1:2" x14ac:dyDescent="0.45">
      <c r="A1595" s="16" t="s">
        <v>1673</v>
      </c>
      <c r="B1595" s="17">
        <v>20.38</v>
      </c>
    </row>
    <row r="1596" spans="1:2" x14ac:dyDescent="0.45">
      <c r="A1596" s="16" t="s">
        <v>1674</v>
      </c>
      <c r="B1596" s="17">
        <v>20.98</v>
      </c>
    </row>
    <row r="1597" spans="1:2" x14ac:dyDescent="0.45">
      <c r="A1597" s="16" t="s">
        <v>1675</v>
      </c>
      <c r="B1597" s="17">
        <v>22.04</v>
      </c>
    </row>
    <row r="1598" spans="1:2" x14ac:dyDescent="0.45">
      <c r="A1598" s="16" t="s">
        <v>1676</v>
      </c>
      <c r="B1598" s="17">
        <v>22.68</v>
      </c>
    </row>
    <row r="1599" spans="1:2" x14ac:dyDescent="0.45">
      <c r="A1599" s="16" t="s">
        <v>1677</v>
      </c>
      <c r="B1599" s="17">
        <v>21.2</v>
      </c>
    </row>
    <row r="1600" spans="1:2" x14ac:dyDescent="0.45">
      <c r="A1600" s="16" t="s">
        <v>1678</v>
      </c>
      <c r="B1600" s="17">
        <v>22.6</v>
      </c>
    </row>
    <row r="1601" spans="1:2" x14ac:dyDescent="0.45">
      <c r="A1601" s="16" t="s">
        <v>1679</v>
      </c>
      <c r="B1601" s="17">
        <v>19.739999999999998</v>
      </c>
    </row>
    <row r="1602" spans="1:2" x14ac:dyDescent="0.45">
      <c r="A1602" s="16" t="s">
        <v>1680</v>
      </c>
      <c r="B1602" s="17">
        <v>22.32</v>
      </c>
    </row>
    <row r="1603" spans="1:2" x14ac:dyDescent="0.45">
      <c r="A1603" s="16" t="s">
        <v>1681</v>
      </c>
      <c r="B1603" s="17">
        <v>23.72</v>
      </c>
    </row>
    <row r="1604" spans="1:2" x14ac:dyDescent="0.45">
      <c r="A1604" s="16" t="s">
        <v>1682</v>
      </c>
      <c r="B1604" s="17">
        <v>16.2</v>
      </c>
    </row>
    <row r="1605" spans="1:2" x14ac:dyDescent="0.45">
      <c r="A1605" s="16" t="s">
        <v>1683</v>
      </c>
      <c r="B1605" s="17">
        <v>23.18</v>
      </c>
    </row>
    <row r="1606" spans="1:2" x14ac:dyDescent="0.45">
      <c r="A1606" s="16" t="s">
        <v>1684</v>
      </c>
      <c r="B1606" s="17">
        <v>25.3</v>
      </c>
    </row>
    <row r="1607" spans="1:2" x14ac:dyDescent="0.45">
      <c r="A1607" s="16" t="s">
        <v>1685</v>
      </c>
      <c r="B1607" s="17">
        <v>24.84</v>
      </c>
    </row>
    <row r="1608" spans="1:2" x14ac:dyDescent="0.45">
      <c r="A1608" s="16" t="s">
        <v>1686</v>
      </c>
      <c r="B1608" s="17">
        <v>23.7</v>
      </c>
    </row>
    <row r="1609" spans="1:2" x14ac:dyDescent="0.45">
      <c r="A1609" s="16" t="s">
        <v>1687</v>
      </c>
      <c r="B1609" s="17">
        <v>23.48</v>
      </c>
    </row>
    <row r="1610" spans="1:2" x14ac:dyDescent="0.45">
      <c r="A1610" s="16" t="s">
        <v>1688</v>
      </c>
      <c r="B1610" s="17">
        <v>22.22</v>
      </c>
    </row>
    <row r="1611" spans="1:2" x14ac:dyDescent="0.45">
      <c r="A1611" s="16" t="s">
        <v>1689</v>
      </c>
      <c r="B1611" s="17">
        <v>22.02</v>
      </c>
    </row>
    <row r="1612" spans="1:2" x14ac:dyDescent="0.45">
      <c r="A1612" s="16" t="s">
        <v>1690</v>
      </c>
      <c r="B1612" s="17">
        <v>23.66</v>
      </c>
    </row>
    <row r="1613" spans="1:2" x14ac:dyDescent="0.45">
      <c r="A1613" s="16" t="s">
        <v>1691</v>
      </c>
      <c r="B1613" s="17">
        <v>23.08</v>
      </c>
    </row>
    <row r="1614" spans="1:2" x14ac:dyDescent="0.45">
      <c r="A1614" s="16" t="s">
        <v>1692</v>
      </c>
      <c r="B1614" s="17">
        <v>22.4</v>
      </c>
    </row>
    <row r="1615" spans="1:2" x14ac:dyDescent="0.45">
      <c r="A1615" s="16" t="s">
        <v>1693</v>
      </c>
      <c r="B1615" s="17">
        <v>21.9</v>
      </c>
    </row>
    <row r="1616" spans="1:2" x14ac:dyDescent="0.45">
      <c r="A1616" s="16" t="s">
        <v>1694</v>
      </c>
      <c r="B1616" s="17">
        <v>21.94</v>
      </c>
    </row>
    <row r="1617" spans="1:2" x14ac:dyDescent="0.45">
      <c r="A1617" s="16" t="s">
        <v>1695</v>
      </c>
      <c r="B1617" s="17">
        <v>21.2</v>
      </c>
    </row>
    <row r="1618" spans="1:2" x14ac:dyDescent="0.45">
      <c r="A1618" s="16" t="s">
        <v>1696</v>
      </c>
      <c r="B1618" s="17">
        <v>20.54</v>
      </c>
    </row>
    <row r="1619" spans="1:2" x14ac:dyDescent="0.45">
      <c r="A1619" s="16" t="s">
        <v>1697</v>
      </c>
      <c r="B1619" s="17">
        <v>21.1</v>
      </c>
    </row>
    <row r="1620" spans="1:2" x14ac:dyDescent="0.45">
      <c r="A1620" s="16" t="s">
        <v>1698</v>
      </c>
      <c r="B1620" s="17">
        <v>20.260000000000002</v>
      </c>
    </row>
    <row r="1621" spans="1:2" x14ac:dyDescent="0.45">
      <c r="A1621" s="16" t="s">
        <v>1699</v>
      </c>
      <c r="B1621" s="17">
        <v>20.5</v>
      </c>
    </row>
    <row r="1622" spans="1:2" x14ac:dyDescent="0.45">
      <c r="A1622" s="16" t="s">
        <v>1700</v>
      </c>
      <c r="B1622" s="17">
        <v>20.9</v>
      </c>
    </row>
    <row r="1623" spans="1:2" x14ac:dyDescent="0.45">
      <c r="A1623" s="16" t="s">
        <v>1701</v>
      </c>
      <c r="B1623" s="17">
        <v>20.84</v>
      </c>
    </row>
    <row r="1624" spans="1:2" x14ac:dyDescent="0.45">
      <c r="A1624" s="16" t="s">
        <v>1702</v>
      </c>
      <c r="B1624" s="17">
        <v>21.18</v>
      </c>
    </row>
    <row r="1625" spans="1:2" x14ac:dyDescent="0.45">
      <c r="A1625" s="16" t="s">
        <v>1703</v>
      </c>
      <c r="B1625" s="17">
        <v>19.84</v>
      </c>
    </row>
    <row r="1626" spans="1:2" x14ac:dyDescent="0.45">
      <c r="A1626" s="16" t="s">
        <v>1704</v>
      </c>
      <c r="B1626" s="17">
        <v>13.86</v>
      </c>
    </row>
    <row r="1627" spans="1:2" x14ac:dyDescent="0.45">
      <c r="A1627" s="16" t="s">
        <v>1705</v>
      </c>
      <c r="B1627" s="17">
        <v>13.12</v>
      </c>
    </row>
    <row r="1628" spans="1:2" x14ac:dyDescent="0.45">
      <c r="A1628" s="16" t="s">
        <v>1706</v>
      </c>
      <c r="B1628" s="17">
        <v>12.64</v>
      </c>
    </row>
    <row r="1629" spans="1:2" x14ac:dyDescent="0.45">
      <c r="A1629" s="16" t="s">
        <v>1707</v>
      </c>
      <c r="B1629" s="17">
        <v>12.76</v>
      </c>
    </row>
    <row r="1630" spans="1:2" x14ac:dyDescent="0.45">
      <c r="A1630" s="16" t="s">
        <v>1708</v>
      </c>
      <c r="B1630" s="17">
        <v>11.98</v>
      </c>
    </row>
    <row r="1631" spans="1:2" x14ac:dyDescent="0.45">
      <c r="A1631" s="16" t="s">
        <v>1709</v>
      </c>
      <c r="B1631" s="17">
        <v>13.3</v>
      </c>
    </row>
    <row r="1632" spans="1:2" x14ac:dyDescent="0.45">
      <c r="A1632" s="16" t="s">
        <v>1710</v>
      </c>
      <c r="B1632" s="17">
        <v>12.24</v>
      </c>
    </row>
    <row r="1633" spans="1:2" x14ac:dyDescent="0.45">
      <c r="A1633" s="16" t="s">
        <v>1711</v>
      </c>
      <c r="B1633" s="17">
        <v>12.42</v>
      </c>
    </row>
    <row r="1634" spans="1:2" x14ac:dyDescent="0.45">
      <c r="A1634" s="16" t="s">
        <v>1712</v>
      </c>
      <c r="B1634" s="17">
        <v>12.9</v>
      </c>
    </row>
    <row r="1635" spans="1:2" x14ac:dyDescent="0.45">
      <c r="A1635" s="16" t="s">
        <v>1713</v>
      </c>
      <c r="B1635" s="17">
        <v>12.04</v>
      </c>
    </row>
    <row r="1636" spans="1:2" x14ac:dyDescent="0.45">
      <c r="A1636" s="16" t="s">
        <v>1714</v>
      </c>
      <c r="B1636" s="17">
        <v>12.84</v>
      </c>
    </row>
    <row r="1637" spans="1:2" x14ac:dyDescent="0.45">
      <c r="A1637" s="16" t="s">
        <v>1715</v>
      </c>
      <c r="B1637" s="17">
        <v>12</v>
      </c>
    </row>
    <row r="1638" spans="1:2" x14ac:dyDescent="0.45">
      <c r="A1638" s="16" t="s">
        <v>1716</v>
      </c>
      <c r="B1638" s="17">
        <v>12.08</v>
      </c>
    </row>
    <row r="1639" spans="1:2" x14ac:dyDescent="0.45">
      <c r="A1639" s="16" t="s">
        <v>1717</v>
      </c>
      <c r="B1639" s="17">
        <v>12.88</v>
      </c>
    </row>
    <row r="1640" spans="1:2" x14ac:dyDescent="0.45">
      <c r="A1640" s="16" t="s">
        <v>1718</v>
      </c>
      <c r="B1640" s="17">
        <v>11.9</v>
      </c>
    </row>
    <row r="1641" spans="1:2" x14ac:dyDescent="0.45">
      <c r="A1641" s="16" t="s">
        <v>1719</v>
      </c>
      <c r="B1641" s="17">
        <v>12.38</v>
      </c>
    </row>
    <row r="1642" spans="1:2" x14ac:dyDescent="0.45">
      <c r="A1642" s="16" t="s">
        <v>1720</v>
      </c>
      <c r="B1642" s="17">
        <v>12.66</v>
      </c>
    </row>
    <row r="1643" spans="1:2" x14ac:dyDescent="0.45">
      <c r="A1643" s="16" t="s">
        <v>1721</v>
      </c>
      <c r="B1643" s="17">
        <v>12.34</v>
      </c>
    </row>
    <row r="1644" spans="1:2" x14ac:dyDescent="0.45">
      <c r="A1644" s="16" t="s">
        <v>1722</v>
      </c>
      <c r="B1644" s="17">
        <v>12.86</v>
      </c>
    </row>
    <row r="1645" spans="1:2" x14ac:dyDescent="0.45">
      <c r="A1645" s="16" t="s">
        <v>1723</v>
      </c>
      <c r="B1645" s="17">
        <v>11.9</v>
      </c>
    </row>
    <row r="1646" spans="1:2" x14ac:dyDescent="0.45">
      <c r="A1646" s="16" t="s">
        <v>1724</v>
      </c>
      <c r="B1646" s="17">
        <v>12.72</v>
      </c>
    </row>
    <row r="1647" spans="1:2" x14ac:dyDescent="0.45">
      <c r="A1647" s="16" t="s">
        <v>1725</v>
      </c>
      <c r="B1647" s="17">
        <v>12.2</v>
      </c>
    </row>
    <row r="1648" spans="1:2" x14ac:dyDescent="0.45">
      <c r="A1648" s="16" t="s">
        <v>1726</v>
      </c>
      <c r="B1648" s="17">
        <v>12.18</v>
      </c>
    </row>
    <row r="1649" spans="1:2" x14ac:dyDescent="0.45">
      <c r="A1649" s="16" t="s">
        <v>1727</v>
      </c>
      <c r="B1649" s="17">
        <v>12.3</v>
      </c>
    </row>
    <row r="1650" spans="1:2" x14ac:dyDescent="0.45">
      <c r="A1650" s="16" t="s">
        <v>1728</v>
      </c>
      <c r="B1650" s="17">
        <v>11.92</v>
      </c>
    </row>
    <row r="1651" spans="1:2" x14ac:dyDescent="0.45">
      <c r="A1651" s="16" t="s">
        <v>1729</v>
      </c>
      <c r="B1651" s="17">
        <v>12.34</v>
      </c>
    </row>
    <row r="1652" spans="1:2" x14ac:dyDescent="0.45">
      <c r="A1652" s="16" t="s">
        <v>1730</v>
      </c>
      <c r="B1652" s="17">
        <v>11.98</v>
      </c>
    </row>
    <row r="1653" spans="1:2" x14ac:dyDescent="0.45">
      <c r="A1653" s="16" t="s">
        <v>1731</v>
      </c>
      <c r="B1653" s="17">
        <v>12.26</v>
      </c>
    </row>
    <row r="1654" spans="1:2" x14ac:dyDescent="0.45">
      <c r="A1654" s="16" t="s">
        <v>1732</v>
      </c>
      <c r="B1654" s="17">
        <v>12.18</v>
      </c>
    </row>
    <row r="1655" spans="1:2" x14ac:dyDescent="0.45">
      <c r="A1655" s="16" t="s">
        <v>1733</v>
      </c>
      <c r="B1655" s="17">
        <v>12.02</v>
      </c>
    </row>
    <row r="1656" spans="1:2" x14ac:dyDescent="0.45">
      <c r="A1656" s="16" t="s">
        <v>1734</v>
      </c>
      <c r="B1656" s="17">
        <v>12.22</v>
      </c>
    </row>
    <row r="1657" spans="1:2" x14ac:dyDescent="0.45">
      <c r="A1657" s="16" t="s">
        <v>1735</v>
      </c>
      <c r="B1657" s="17">
        <v>12.2</v>
      </c>
    </row>
    <row r="1658" spans="1:2" x14ac:dyDescent="0.45">
      <c r="A1658" s="16" t="s">
        <v>1736</v>
      </c>
      <c r="B1658" s="17">
        <v>18.98</v>
      </c>
    </row>
    <row r="1659" spans="1:2" x14ac:dyDescent="0.45">
      <c r="A1659" s="16" t="s">
        <v>1737</v>
      </c>
      <c r="B1659" s="17">
        <v>19.86</v>
      </c>
    </row>
    <row r="1660" spans="1:2" x14ac:dyDescent="0.45">
      <c r="A1660" s="16" t="s">
        <v>1738</v>
      </c>
      <c r="B1660" s="17">
        <v>20</v>
      </c>
    </row>
    <row r="1661" spans="1:2" x14ac:dyDescent="0.45">
      <c r="A1661" s="16" t="s">
        <v>1739</v>
      </c>
      <c r="B1661" s="17">
        <v>20.5</v>
      </c>
    </row>
    <row r="1662" spans="1:2" x14ac:dyDescent="0.45">
      <c r="A1662" s="16" t="s">
        <v>1740</v>
      </c>
      <c r="B1662" s="17">
        <v>25.28</v>
      </c>
    </row>
    <row r="1663" spans="1:2" x14ac:dyDescent="0.45">
      <c r="A1663" s="16" t="s">
        <v>1741</v>
      </c>
      <c r="B1663" s="17">
        <v>26.08</v>
      </c>
    </row>
    <row r="1664" spans="1:2" x14ac:dyDescent="0.45">
      <c r="A1664" s="16" t="s">
        <v>1742</v>
      </c>
      <c r="B1664" s="17">
        <v>26.62</v>
      </c>
    </row>
    <row r="1665" spans="1:2" x14ac:dyDescent="0.45">
      <c r="A1665" s="16" t="s">
        <v>1743</v>
      </c>
      <c r="B1665" s="17">
        <v>27.88</v>
      </c>
    </row>
    <row r="1666" spans="1:2" x14ac:dyDescent="0.45">
      <c r="A1666" s="16" t="s">
        <v>1744</v>
      </c>
      <c r="B1666" s="17">
        <v>40.200000000000003</v>
      </c>
    </row>
    <row r="1667" spans="1:2" x14ac:dyDescent="0.45">
      <c r="A1667" s="16" t="s">
        <v>1745</v>
      </c>
      <c r="B1667" s="17">
        <v>44.44</v>
      </c>
    </row>
    <row r="1668" spans="1:2" x14ac:dyDescent="0.45">
      <c r="A1668" s="16" t="s">
        <v>1746</v>
      </c>
      <c r="B1668" s="17">
        <v>46.58</v>
      </c>
    </row>
    <row r="1669" spans="1:2" x14ac:dyDescent="0.45">
      <c r="A1669" s="16" t="s">
        <v>1747</v>
      </c>
      <c r="B1669" s="17">
        <v>47.3</v>
      </c>
    </row>
    <row r="1670" spans="1:2" x14ac:dyDescent="0.45">
      <c r="A1670" s="16" t="s">
        <v>1748</v>
      </c>
      <c r="B1670" s="17">
        <v>43.86</v>
      </c>
    </row>
    <row r="1671" spans="1:2" x14ac:dyDescent="0.45">
      <c r="A1671" s="16" t="s">
        <v>1749</v>
      </c>
      <c r="B1671" s="17">
        <v>43.96</v>
      </c>
    </row>
    <row r="1672" spans="1:2" x14ac:dyDescent="0.45">
      <c r="A1672" s="16" t="s">
        <v>1750</v>
      </c>
      <c r="B1672" s="17">
        <v>43.68</v>
      </c>
    </row>
    <row r="1673" spans="1:2" x14ac:dyDescent="0.45">
      <c r="A1673" s="16" t="s">
        <v>1751</v>
      </c>
      <c r="B1673" s="17">
        <v>41.46</v>
      </c>
    </row>
    <row r="1674" spans="1:2" x14ac:dyDescent="0.45">
      <c r="A1674" s="16" t="s">
        <v>1752</v>
      </c>
      <c r="B1674" s="17">
        <v>44.14</v>
      </c>
    </row>
    <row r="1675" spans="1:2" x14ac:dyDescent="0.45">
      <c r="A1675" s="16" t="s">
        <v>1753</v>
      </c>
      <c r="B1675" s="17">
        <v>40.380000000000003</v>
      </c>
    </row>
    <row r="1676" spans="1:2" x14ac:dyDescent="0.45">
      <c r="A1676" s="16" t="s">
        <v>1754</v>
      </c>
      <c r="B1676" s="17">
        <v>29.24</v>
      </c>
    </row>
    <row r="1677" spans="1:2" x14ac:dyDescent="0.45">
      <c r="A1677" s="16" t="s">
        <v>1755</v>
      </c>
      <c r="B1677" s="17">
        <v>29.06</v>
      </c>
    </row>
    <row r="1678" spans="1:2" x14ac:dyDescent="0.45">
      <c r="A1678" s="16" t="s">
        <v>1756</v>
      </c>
      <c r="B1678" s="17">
        <v>31</v>
      </c>
    </row>
    <row r="1679" spans="1:2" x14ac:dyDescent="0.45">
      <c r="A1679" s="16" t="s">
        <v>1757</v>
      </c>
      <c r="B1679" s="17">
        <v>33.340000000000003</v>
      </c>
    </row>
    <row r="1680" spans="1:2" x14ac:dyDescent="0.45">
      <c r="A1680" s="16" t="s">
        <v>1758</v>
      </c>
      <c r="B1680" s="17">
        <v>34.22</v>
      </c>
    </row>
    <row r="1681" spans="1:2" x14ac:dyDescent="0.45">
      <c r="A1681" s="16" t="s">
        <v>1759</v>
      </c>
      <c r="B1681" s="17">
        <v>33.799999999999997</v>
      </c>
    </row>
    <row r="1682" spans="1:2" x14ac:dyDescent="0.45">
      <c r="A1682" s="16" t="s">
        <v>1760</v>
      </c>
      <c r="B1682" s="17">
        <v>33.4</v>
      </c>
    </row>
    <row r="1683" spans="1:2" x14ac:dyDescent="0.45">
      <c r="A1683" s="16" t="s">
        <v>1761</v>
      </c>
      <c r="B1683" s="17">
        <v>32.659999999999997</v>
      </c>
    </row>
    <row r="1684" spans="1:2" x14ac:dyDescent="0.45">
      <c r="A1684" s="16" t="s">
        <v>1762</v>
      </c>
      <c r="B1684" s="17">
        <v>31.72</v>
      </c>
    </row>
    <row r="1685" spans="1:2" x14ac:dyDescent="0.45">
      <c r="A1685" s="16" t="s">
        <v>1763</v>
      </c>
      <c r="B1685" s="17">
        <v>32.119999999999997</v>
      </c>
    </row>
    <row r="1686" spans="1:2" x14ac:dyDescent="0.45">
      <c r="A1686" s="16" t="s">
        <v>1764</v>
      </c>
      <c r="B1686" s="17">
        <v>20.36</v>
      </c>
    </row>
    <row r="1687" spans="1:2" x14ac:dyDescent="0.45">
      <c r="A1687" s="16" t="s">
        <v>1765</v>
      </c>
      <c r="B1687" s="17">
        <v>20.079999999999998</v>
      </c>
    </row>
    <row r="1688" spans="1:2" x14ac:dyDescent="0.45">
      <c r="A1688" s="16" t="s">
        <v>1766</v>
      </c>
      <c r="B1688" s="17">
        <v>17.899999999999999</v>
      </c>
    </row>
    <row r="1689" spans="1:2" x14ac:dyDescent="0.45">
      <c r="A1689" s="16" t="s">
        <v>1767</v>
      </c>
      <c r="B1689" s="17">
        <v>20.100000000000001</v>
      </c>
    </row>
    <row r="1690" spans="1:2" x14ac:dyDescent="0.45">
      <c r="A1690" s="16" t="s">
        <v>1768</v>
      </c>
      <c r="B1690" s="17">
        <v>24.04</v>
      </c>
    </row>
    <row r="1691" spans="1:2" x14ac:dyDescent="0.45">
      <c r="A1691" s="16" t="s">
        <v>1769</v>
      </c>
      <c r="B1691" s="17">
        <v>22.66</v>
      </c>
    </row>
    <row r="1692" spans="1:2" x14ac:dyDescent="0.45">
      <c r="A1692" s="16" t="s">
        <v>1770</v>
      </c>
      <c r="B1692" s="17">
        <v>22.62</v>
      </c>
    </row>
    <row r="1693" spans="1:2" x14ac:dyDescent="0.45">
      <c r="A1693" s="16" t="s">
        <v>1771</v>
      </c>
      <c r="B1693" s="17">
        <v>23.26</v>
      </c>
    </row>
    <row r="1694" spans="1:2" x14ac:dyDescent="0.45">
      <c r="A1694" s="16" t="s">
        <v>1772</v>
      </c>
      <c r="B1694" s="17">
        <v>24.94</v>
      </c>
    </row>
    <row r="1695" spans="1:2" x14ac:dyDescent="0.45">
      <c r="A1695" s="16" t="s">
        <v>1773</v>
      </c>
      <c r="B1695" s="17">
        <v>25</v>
      </c>
    </row>
    <row r="1696" spans="1:2" x14ac:dyDescent="0.45">
      <c r="A1696" s="16" t="s">
        <v>1774</v>
      </c>
      <c r="B1696" s="17">
        <v>25.44</v>
      </c>
    </row>
    <row r="1697" spans="1:2" x14ac:dyDescent="0.45">
      <c r="A1697" s="16" t="s">
        <v>1775</v>
      </c>
      <c r="B1697" s="17">
        <v>24.1</v>
      </c>
    </row>
    <row r="1698" spans="1:2" x14ac:dyDescent="0.45">
      <c r="A1698" s="16" t="s">
        <v>1776</v>
      </c>
      <c r="B1698" s="17">
        <v>25.4</v>
      </c>
    </row>
    <row r="1699" spans="1:2" x14ac:dyDescent="0.45">
      <c r="A1699" s="16" t="s">
        <v>1777</v>
      </c>
      <c r="B1699" s="17">
        <v>25.84</v>
      </c>
    </row>
    <row r="1700" spans="1:2" x14ac:dyDescent="0.45">
      <c r="A1700" s="16" t="s">
        <v>1778</v>
      </c>
      <c r="B1700" s="17">
        <v>20.260000000000002</v>
      </c>
    </row>
    <row r="1701" spans="1:2" x14ac:dyDescent="0.45">
      <c r="A1701" s="16" t="s">
        <v>1779</v>
      </c>
      <c r="B1701" s="17">
        <v>19.399999999999999</v>
      </c>
    </row>
    <row r="1702" spans="1:2" x14ac:dyDescent="0.45">
      <c r="A1702" s="16" t="s">
        <v>1780</v>
      </c>
      <c r="B1702" s="17">
        <v>20.04</v>
      </c>
    </row>
    <row r="1703" spans="1:2" x14ac:dyDescent="0.45">
      <c r="A1703" s="16" t="s">
        <v>1781</v>
      </c>
      <c r="B1703" s="17">
        <v>33.340000000000003</v>
      </c>
    </row>
    <row r="1704" spans="1:2" x14ac:dyDescent="0.45">
      <c r="A1704" s="16" t="s">
        <v>1782</v>
      </c>
      <c r="B1704" s="17">
        <v>32.840000000000003</v>
      </c>
    </row>
    <row r="1705" spans="1:2" x14ac:dyDescent="0.45">
      <c r="A1705" s="16" t="s">
        <v>1783</v>
      </c>
      <c r="B1705" s="17">
        <v>31.36</v>
      </c>
    </row>
    <row r="1706" spans="1:2" x14ac:dyDescent="0.45">
      <c r="A1706" s="16" t="s">
        <v>1784</v>
      </c>
      <c r="B1706" s="17">
        <v>28.26</v>
      </c>
    </row>
    <row r="1707" spans="1:2" x14ac:dyDescent="0.45">
      <c r="A1707" s="16" t="s">
        <v>1785</v>
      </c>
      <c r="B1707" s="17">
        <v>27.5</v>
      </c>
    </row>
    <row r="1708" spans="1:2" x14ac:dyDescent="0.45">
      <c r="A1708" s="16" t="s">
        <v>1786</v>
      </c>
      <c r="B1708" s="17">
        <v>24.68</v>
      </c>
    </row>
    <row r="1709" spans="1:2" x14ac:dyDescent="0.45">
      <c r="A1709" s="16" t="s">
        <v>1787</v>
      </c>
      <c r="B1709" s="17">
        <v>23.7</v>
      </c>
    </row>
    <row r="1710" spans="1:2" x14ac:dyDescent="0.45">
      <c r="A1710" s="16" t="s">
        <v>1788</v>
      </c>
      <c r="B1710" s="17">
        <v>22.06</v>
      </c>
    </row>
    <row r="1711" spans="1:2" x14ac:dyDescent="0.45">
      <c r="A1711" s="16" t="s">
        <v>1789</v>
      </c>
      <c r="B1711" s="17">
        <v>21.5</v>
      </c>
    </row>
    <row r="1712" spans="1:2" x14ac:dyDescent="0.45">
      <c r="A1712" s="16" t="s">
        <v>1790</v>
      </c>
      <c r="B1712" s="17">
        <v>21.78</v>
      </c>
    </row>
    <row r="1713" spans="1:2" x14ac:dyDescent="0.45">
      <c r="A1713" s="16" t="s">
        <v>1791</v>
      </c>
      <c r="B1713" s="17">
        <v>20.100000000000001</v>
      </c>
    </row>
    <row r="1714" spans="1:2" x14ac:dyDescent="0.45">
      <c r="A1714" s="16" t="s">
        <v>1792</v>
      </c>
      <c r="B1714" s="17">
        <v>20.38</v>
      </c>
    </row>
    <row r="1715" spans="1:2" x14ac:dyDescent="0.45">
      <c r="A1715" s="16" t="s">
        <v>1793</v>
      </c>
      <c r="B1715" s="17">
        <v>19.86</v>
      </c>
    </row>
    <row r="1716" spans="1:2" x14ac:dyDescent="0.45">
      <c r="A1716" s="16" t="s">
        <v>1794</v>
      </c>
      <c r="B1716" s="17">
        <v>20.36</v>
      </c>
    </row>
    <row r="1717" spans="1:2" x14ac:dyDescent="0.45">
      <c r="A1717" s="16" t="s">
        <v>1795</v>
      </c>
      <c r="B1717" s="17">
        <v>20.02</v>
      </c>
    </row>
    <row r="1718" spans="1:2" x14ac:dyDescent="0.45">
      <c r="A1718" s="16" t="s">
        <v>1796</v>
      </c>
      <c r="B1718" s="17">
        <v>20.2</v>
      </c>
    </row>
    <row r="1719" spans="1:2" x14ac:dyDescent="0.45">
      <c r="A1719" s="16" t="s">
        <v>1797</v>
      </c>
      <c r="B1719" s="17">
        <v>20.8</v>
      </c>
    </row>
    <row r="1720" spans="1:2" x14ac:dyDescent="0.45">
      <c r="A1720" s="16" t="s">
        <v>1798</v>
      </c>
      <c r="B1720" s="17">
        <v>20.079999999999998</v>
      </c>
    </row>
    <row r="1721" spans="1:2" x14ac:dyDescent="0.45">
      <c r="A1721" s="16" t="s">
        <v>1799</v>
      </c>
      <c r="B1721" s="17">
        <v>19.760000000000002</v>
      </c>
    </row>
    <row r="1722" spans="1:2" x14ac:dyDescent="0.45">
      <c r="A1722" s="16" t="s">
        <v>1800</v>
      </c>
      <c r="B1722" s="17">
        <v>13.32</v>
      </c>
    </row>
    <row r="1723" spans="1:2" x14ac:dyDescent="0.45">
      <c r="A1723" s="16" t="s">
        <v>1801</v>
      </c>
      <c r="B1723" s="17">
        <v>11.7</v>
      </c>
    </row>
    <row r="1724" spans="1:2" x14ac:dyDescent="0.45">
      <c r="A1724" s="16" t="s">
        <v>1802</v>
      </c>
      <c r="B1724" s="17">
        <v>12.3</v>
      </c>
    </row>
    <row r="1725" spans="1:2" x14ac:dyDescent="0.45">
      <c r="A1725" s="16" t="s">
        <v>1803</v>
      </c>
      <c r="B1725" s="17">
        <v>12.44</v>
      </c>
    </row>
    <row r="1726" spans="1:2" x14ac:dyDescent="0.45">
      <c r="A1726" s="16" t="s">
        <v>1804</v>
      </c>
      <c r="B1726" s="17">
        <v>11.52</v>
      </c>
    </row>
    <row r="1727" spans="1:2" x14ac:dyDescent="0.45">
      <c r="A1727" s="16" t="s">
        <v>1805</v>
      </c>
      <c r="B1727" s="17">
        <v>12.4</v>
      </c>
    </row>
    <row r="1728" spans="1:2" x14ac:dyDescent="0.45">
      <c r="A1728" s="16" t="s">
        <v>1806</v>
      </c>
      <c r="B1728" s="17">
        <v>12.2</v>
      </c>
    </row>
    <row r="1729" spans="1:2" x14ac:dyDescent="0.45">
      <c r="A1729" s="16" t="s">
        <v>1807</v>
      </c>
      <c r="B1729" s="17">
        <v>11.6</v>
      </c>
    </row>
    <row r="1730" spans="1:2" x14ac:dyDescent="0.45">
      <c r="A1730" s="16" t="s">
        <v>1808</v>
      </c>
      <c r="B1730" s="17">
        <v>12.46</v>
      </c>
    </row>
    <row r="1731" spans="1:2" x14ac:dyDescent="0.45">
      <c r="A1731" s="16" t="s">
        <v>1809</v>
      </c>
      <c r="B1731" s="17">
        <v>12.06</v>
      </c>
    </row>
    <row r="1732" spans="1:2" x14ac:dyDescent="0.45">
      <c r="A1732" s="16" t="s">
        <v>1810</v>
      </c>
      <c r="B1732" s="17">
        <v>11.82</v>
      </c>
    </row>
    <row r="1733" spans="1:2" x14ac:dyDescent="0.45">
      <c r="A1733" s="16" t="s">
        <v>1811</v>
      </c>
      <c r="B1733" s="17">
        <v>11.8</v>
      </c>
    </row>
    <row r="1734" spans="1:2" x14ac:dyDescent="0.45">
      <c r="A1734" s="16" t="s">
        <v>1812</v>
      </c>
      <c r="B1734" s="17">
        <v>12.1</v>
      </c>
    </row>
    <row r="1735" spans="1:2" x14ac:dyDescent="0.45">
      <c r="A1735" s="16" t="s">
        <v>1813</v>
      </c>
      <c r="B1735" s="17">
        <v>12.16</v>
      </c>
    </row>
    <row r="1736" spans="1:2" x14ac:dyDescent="0.45">
      <c r="A1736" s="16" t="s">
        <v>1814</v>
      </c>
      <c r="B1736" s="17">
        <v>11.98</v>
      </c>
    </row>
    <row r="1737" spans="1:2" x14ac:dyDescent="0.45">
      <c r="A1737" s="16" t="s">
        <v>1815</v>
      </c>
      <c r="B1737" s="17">
        <v>11.46</v>
      </c>
    </row>
    <row r="1738" spans="1:2" x14ac:dyDescent="0.45">
      <c r="A1738" s="16" t="s">
        <v>1816</v>
      </c>
      <c r="B1738" s="17">
        <v>12.4</v>
      </c>
    </row>
    <row r="1739" spans="1:2" x14ac:dyDescent="0.45">
      <c r="A1739" s="16" t="s">
        <v>1817</v>
      </c>
      <c r="B1739" s="17">
        <v>11.76</v>
      </c>
    </row>
    <row r="1740" spans="1:2" x14ac:dyDescent="0.45">
      <c r="A1740" s="16" t="s">
        <v>1818</v>
      </c>
      <c r="B1740" s="17">
        <v>11.84</v>
      </c>
    </row>
    <row r="1741" spans="1:2" x14ac:dyDescent="0.45">
      <c r="A1741" s="16" t="s">
        <v>1819</v>
      </c>
      <c r="B1741" s="17">
        <v>12.2</v>
      </c>
    </row>
    <row r="1742" spans="1:2" x14ac:dyDescent="0.45">
      <c r="A1742" s="16" t="s">
        <v>1820</v>
      </c>
      <c r="B1742" s="17">
        <v>11.44</v>
      </c>
    </row>
    <row r="1743" spans="1:2" x14ac:dyDescent="0.45">
      <c r="A1743" s="16" t="s">
        <v>1821</v>
      </c>
      <c r="B1743" s="17">
        <v>12.1</v>
      </c>
    </row>
    <row r="1744" spans="1:2" x14ac:dyDescent="0.45">
      <c r="A1744" s="16" t="s">
        <v>1822</v>
      </c>
      <c r="B1744" s="17">
        <v>11.56</v>
      </c>
    </row>
    <row r="1745" spans="1:2" x14ac:dyDescent="0.45">
      <c r="A1745" s="16" t="s">
        <v>1823</v>
      </c>
      <c r="B1745" s="17">
        <v>11.76</v>
      </c>
    </row>
    <row r="1746" spans="1:2" x14ac:dyDescent="0.45">
      <c r="A1746" s="16" t="s">
        <v>1824</v>
      </c>
      <c r="B1746" s="17">
        <v>11.5</v>
      </c>
    </row>
    <row r="1747" spans="1:2" x14ac:dyDescent="0.45">
      <c r="A1747" s="16" t="s">
        <v>1825</v>
      </c>
      <c r="B1747" s="17">
        <v>11.56</v>
      </c>
    </row>
    <row r="1748" spans="1:2" x14ac:dyDescent="0.45">
      <c r="A1748" s="16" t="s">
        <v>1826</v>
      </c>
      <c r="B1748" s="17">
        <v>11.92</v>
      </c>
    </row>
    <row r="1749" spans="1:2" x14ac:dyDescent="0.45">
      <c r="A1749" s="16" t="s">
        <v>1827</v>
      </c>
      <c r="B1749" s="17">
        <v>11.32</v>
      </c>
    </row>
    <row r="1750" spans="1:2" x14ac:dyDescent="0.45">
      <c r="A1750" s="16" t="s">
        <v>1828</v>
      </c>
      <c r="B1750" s="17">
        <v>11.52</v>
      </c>
    </row>
    <row r="1751" spans="1:2" x14ac:dyDescent="0.45">
      <c r="A1751" s="16" t="s">
        <v>1829</v>
      </c>
      <c r="B1751" s="17">
        <v>11.7</v>
      </c>
    </row>
    <row r="1752" spans="1:2" x14ac:dyDescent="0.45">
      <c r="A1752" s="16" t="s">
        <v>1830</v>
      </c>
      <c r="B1752" s="17">
        <v>11.38</v>
      </c>
    </row>
    <row r="1753" spans="1:2" x14ac:dyDescent="0.45">
      <c r="A1753" s="16" t="s">
        <v>1831</v>
      </c>
      <c r="B1753" s="17">
        <v>12.26</v>
      </c>
    </row>
    <row r="1754" spans="1:2" x14ac:dyDescent="0.45">
      <c r="A1754" s="16" t="s">
        <v>1832</v>
      </c>
      <c r="B1754" s="17">
        <v>18.18</v>
      </c>
    </row>
    <row r="1755" spans="1:2" x14ac:dyDescent="0.45">
      <c r="A1755" s="16" t="s">
        <v>1833</v>
      </c>
      <c r="B1755" s="17">
        <v>19.7</v>
      </c>
    </row>
    <row r="1756" spans="1:2" x14ac:dyDescent="0.45">
      <c r="A1756" s="16" t="s">
        <v>1834</v>
      </c>
      <c r="B1756" s="17">
        <v>20.22</v>
      </c>
    </row>
    <row r="1757" spans="1:2" x14ac:dyDescent="0.45">
      <c r="A1757" s="16" t="s">
        <v>1835</v>
      </c>
      <c r="B1757" s="17">
        <v>24.38</v>
      </c>
    </row>
    <row r="1758" spans="1:2" x14ac:dyDescent="0.45">
      <c r="A1758" s="16" t="s">
        <v>1836</v>
      </c>
      <c r="B1758" s="17">
        <v>27.34</v>
      </c>
    </row>
    <row r="1759" spans="1:2" x14ac:dyDescent="0.45">
      <c r="A1759" s="16" t="s">
        <v>1837</v>
      </c>
      <c r="B1759" s="17">
        <v>25.18</v>
      </c>
    </row>
    <row r="1760" spans="1:2" x14ac:dyDescent="0.45">
      <c r="A1760" s="16" t="s">
        <v>1838</v>
      </c>
      <c r="B1760" s="17">
        <v>26.12</v>
      </c>
    </row>
    <row r="1761" spans="1:2" x14ac:dyDescent="0.45">
      <c r="A1761" s="16" t="s">
        <v>1839</v>
      </c>
      <c r="B1761" s="17">
        <v>30.04</v>
      </c>
    </row>
    <row r="1762" spans="1:2" x14ac:dyDescent="0.45">
      <c r="A1762" s="16" t="s">
        <v>1840</v>
      </c>
      <c r="B1762" s="17">
        <v>31.56</v>
      </c>
    </row>
    <row r="1763" spans="1:2" x14ac:dyDescent="0.45">
      <c r="A1763" s="16" t="s">
        <v>1841</v>
      </c>
      <c r="B1763" s="17">
        <v>36.28</v>
      </c>
    </row>
    <row r="1764" spans="1:2" x14ac:dyDescent="0.45">
      <c r="A1764" s="16" t="s">
        <v>1842</v>
      </c>
      <c r="B1764" s="17">
        <v>38.72</v>
      </c>
    </row>
    <row r="1765" spans="1:2" x14ac:dyDescent="0.45">
      <c r="A1765" s="16" t="s">
        <v>1843</v>
      </c>
      <c r="B1765" s="17">
        <v>37.479999999999997</v>
      </c>
    </row>
    <row r="1766" spans="1:2" x14ac:dyDescent="0.45">
      <c r="A1766" s="16" t="s">
        <v>1844</v>
      </c>
      <c r="B1766" s="17">
        <v>28.12</v>
      </c>
    </row>
    <row r="1767" spans="1:2" x14ac:dyDescent="0.45">
      <c r="A1767" s="16" t="s">
        <v>1845</v>
      </c>
      <c r="B1767" s="17">
        <v>24.84</v>
      </c>
    </row>
    <row r="1768" spans="1:2" x14ac:dyDescent="0.45">
      <c r="A1768" s="16" t="s">
        <v>1846</v>
      </c>
      <c r="B1768" s="17">
        <v>20.260000000000002</v>
      </c>
    </row>
    <row r="1769" spans="1:2" x14ac:dyDescent="0.45">
      <c r="A1769" s="16" t="s">
        <v>1847</v>
      </c>
      <c r="B1769" s="17">
        <v>24.9</v>
      </c>
    </row>
    <row r="1770" spans="1:2" x14ac:dyDescent="0.45">
      <c r="A1770" s="16" t="s">
        <v>1848</v>
      </c>
      <c r="B1770" s="17">
        <v>24.52</v>
      </c>
    </row>
    <row r="1771" spans="1:2" x14ac:dyDescent="0.45">
      <c r="A1771" s="16" t="s">
        <v>1849</v>
      </c>
      <c r="B1771" s="17">
        <v>25.24</v>
      </c>
    </row>
    <row r="1772" spans="1:2" x14ac:dyDescent="0.45">
      <c r="A1772" s="16" t="s">
        <v>1850</v>
      </c>
      <c r="B1772" s="17">
        <v>19.5</v>
      </c>
    </row>
    <row r="1773" spans="1:2" x14ac:dyDescent="0.45">
      <c r="A1773" s="16" t="s">
        <v>1851</v>
      </c>
      <c r="B1773" s="17">
        <v>19.12</v>
      </c>
    </row>
    <row r="1774" spans="1:2" x14ac:dyDescent="0.45">
      <c r="A1774" s="16" t="s">
        <v>1852</v>
      </c>
      <c r="B1774" s="17">
        <v>22.98</v>
      </c>
    </row>
    <row r="1775" spans="1:2" x14ac:dyDescent="0.45">
      <c r="A1775" s="16" t="s">
        <v>1853</v>
      </c>
      <c r="B1775" s="17">
        <v>28.16</v>
      </c>
    </row>
    <row r="1776" spans="1:2" x14ac:dyDescent="0.45">
      <c r="A1776" s="16" t="s">
        <v>1854</v>
      </c>
      <c r="B1776" s="17">
        <v>24.36</v>
      </c>
    </row>
    <row r="1777" spans="1:2" x14ac:dyDescent="0.45">
      <c r="A1777" s="16" t="s">
        <v>1855</v>
      </c>
      <c r="B1777" s="17">
        <v>19.98</v>
      </c>
    </row>
    <row r="1778" spans="1:2" x14ac:dyDescent="0.45">
      <c r="A1778" s="16" t="s">
        <v>1856</v>
      </c>
      <c r="B1778" s="17">
        <v>22.58</v>
      </c>
    </row>
    <row r="1779" spans="1:2" x14ac:dyDescent="0.45">
      <c r="A1779" s="16" t="s">
        <v>1857</v>
      </c>
      <c r="B1779" s="17">
        <v>22.3</v>
      </c>
    </row>
    <row r="1780" spans="1:2" x14ac:dyDescent="0.45">
      <c r="A1780" s="16" t="s">
        <v>1858</v>
      </c>
      <c r="B1780" s="17">
        <v>23.82</v>
      </c>
    </row>
    <row r="1781" spans="1:2" x14ac:dyDescent="0.45">
      <c r="A1781" s="16" t="s">
        <v>1859</v>
      </c>
      <c r="B1781" s="17">
        <v>30.26</v>
      </c>
    </row>
    <row r="1782" spans="1:2" x14ac:dyDescent="0.45">
      <c r="A1782" s="16" t="s">
        <v>1860</v>
      </c>
      <c r="B1782" s="17">
        <v>30.66</v>
      </c>
    </row>
    <row r="1783" spans="1:2" x14ac:dyDescent="0.45">
      <c r="A1783" s="16" t="s">
        <v>1861</v>
      </c>
      <c r="B1783" s="17">
        <v>26.64</v>
      </c>
    </row>
    <row r="1784" spans="1:2" x14ac:dyDescent="0.45">
      <c r="A1784" s="16" t="s">
        <v>1862</v>
      </c>
      <c r="B1784" s="17">
        <v>29.58</v>
      </c>
    </row>
    <row r="1785" spans="1:2" x14ac:dyDescent="0.45">
      <c r="A1785" s="16" t="s">
        <v>1863</v>
      </c>
      <c r="B1785" s="17">
        <v>26.06</v>
      </c>
    </row>
    <row r="1786" spans="1:2" x14ac:dyDescent="0.45">
      <c r="A1786" s="16" t="s">
        <v>1864</v>
      </c>
      <c r="B1786" s="17">
        <v>20.58</v>
      </c>
    </row>
    <row r="1787" spans="1:2" x14ac:dyDescent="0.45">
      <c r="A1787" s="16" t="s">
        <v>1865</v>
      </c>
      <c r="B1787" s="17">
        <v>26.74</v>
      </c>
    </row>
    <row r="1788" spans="1:2" x14ac:dyDescent="0.45">
      <c r="A1788" s="16" t="s">
        <v>1866</v>
      </c>
      <c r="B1788" s="17">
        <v>28.86</v>
      </c>
    </row>
    <row r="1789" spans="1:2" x14ac:dyDescent="0.45">
      <c r="A1789" s="16" t="s">
        <v>1867</v>
      </c>
      <c r="B1789" s="17">
        <v>26.6</v>
      </c>
    </row>
    <row r="1790" spans="1:2" x14ac:dyDescent="0.45">
      <c r="A1790" s="16" t="s">
        <v>1868</v>
      </c>
      <c r="B1790" s="17">
        <v>26.84</v>
      </c>
    </row>
    <row r="1791" spans="1:2" x14ac:dyDescent="0.45">
      <c r="A1791" s="16" t="s">
        <v>1869</v>
      </c>
      <c r="B1791" s="17">
        <v>25.56</v>
      </c>
    </row>
    <row r="1792" spans="1:2" x14ac:dyDescent="0.45">
      <c r="A1792" s="16" t="s">
        <v>1870</v>
      </c>
      <c r="B1792" s="17">
        <v>18.64</v>
      </c>
    </row>
    <row r="1793" spans="1:2" x14ac:dyDescent="0.45">
      <c r="A1793" s="16" t="s">
        <v>1871</v>
      </c>
      <c r="B1793" s="17">
        <v>24.48</v>
      </c>
    </row>
    <row r="1794" spans="1:2" x14ac:dyDescent="0.45">
      <c r="A1794" s="16" t="s">
        <v>1872</v>
      </c>
      <c r="B1794" s="17">
        <v>24.78</v>
      </c>
    </row>
    <row r="1795" spans="1:2" x14ac:dyDescent="0.45">
      <c r="A1795" s="16" t="s">
        <v>1873</v>
      </c>
      <c r="B1795" s="17">
        <v>17.899999999999999</v>
      </c>
    </row>
    <row r="1796" spans="1:2" x14ac:dyDescent="0.45">
      <c r="A1796" s="16" t="s">
        <v>1874</v>
      </c>
      <c r="B1796" s="17">
        <v>19.7</v>
      </c>
    </row>
    <row r="1797" spans="1:2" x14ac:dyDescent="0.45">
      <c r="A1797" s="16" t="s">
        <v>1875</v>
      </c>
      <c r="B1797" s="17">
        <v>13.28</v>
      </c>
    </row>
    <row r="1798" spans="1:2" x14ac:dyDescent="0.45">
      <c r="A1798" s="16" t="s">
        <v>1876</v>
      </c>
      <c r="B1798" s="17">
        <v>16.28</v>
      </c>
    </row>
    <row r="1799" spans="1:2" x14ac:dyDescent="0.45">
      <c r="A1799" s="16" t="s">
        <v>1877</v>
      </c>
      <c r="B1799" s="17">
        <v>27.34</v>
      </c>
    </row>
    <row r="1800" spans="1:2" x14ac:dyDescent="0.45">
      <c r="A1800" s="16" t="s">
        <v>1878</v>
      </c>
      <c r="B1800" s="17">
        <v>22.9</v>
      </c>
    </row>
    <row r="1801" spans="1:2" x14ac:dyDescent="0.45">
      <c r="A1801" s="16" t="s">
        <v>1879</v>
      </c>
      <c r="B1801" s="17">
        <v>22.96</v>
      </c>
    </row>
    <row r="1802" spans="1:2" x14ac:dyDescent="0.45">
      <c r="A1802" s="16" t="s">
        <v>1880</v>
      </c>
      <c r="B1802" s="17">
        <v>23.54</v>
      </c>
    </row>
    <row r="1803" spans="1:2" x14ac:dyDescent="0.45">
      <c r="A1803" s="16" t="s">
        <v>1881</v>
      </c>
      <c r="B1803" s="17">
        <v>23.4</v>
      </c>
    </row>
    <row r="1804" spans="1:2" x14ac:dyDescent="0.45">
      <c r="A1804" s="16" t="s">
        <v>1882</v>
      </c>
      <c r="B1804" s="17">
        <v>22.7</v>
      </c>
    </row>
    <row r="1805" spans="1:2" x14ac:dyDescent="0.45">
      <c r="A1805" s="16" t="s">
        <v>1883</v>
      </c>
      <c r="B1805" s="17">
        <v>22.26</v>
      </c>
    </row>
    <row r="1806" spans="1:2" x14ac:dyDescent="0.45">
      <c r="A1806" s="16" t="s">
        <v>1884</v>
      </c>
      <c r="B1806" s="17">
        <v>23.04</v>
      </c>
    </row>
    <row r="1807" spans="1:2" x14ac:dyDescent="0.45">
      <c r="A1807" s="16" t="s">
        <v>1885</v>
      </c>
      <c r="B1807" s="17">
        <v>23.16</v>
      </c>
    </row>
    <row r="1808" spans="1:2" x14ac:dyDescent="0.45">
      <c r="A1808" s="16" t="s">
        <v>1886</v>
      </c>
      <c r="B1808" s="17">
        <v>21.9</v>
      </c>
    </row>
    <row r="1809" spans="1:2" x14ac:dyDescent="0.45">
      <c r="A1809" s="16" t="s">
        <v>1887</v>
      </c>
      <c r="B1809" s="17">
        <v>20.88</v>
      </c>
    </row>
    <row r="1810" spans="1:2" x14ac:dyDescent="0.45">
      <c r="A1810" s="16" t="s">
        <v>1888</v>
      </c>
      <c r="B1810" s="17">
        <v>20.7</v>
      </c>
    </row>
    <row r="1811" spans="1:2" x14ac:dyDescent="0.45">
      <c r="A1811" s="16" t="s">
        <v>1889</v>
      </c>
      <c r="B1811" s="17">
        <v>20.64</v>
      </c>
    </row>
    <row r="1812" spans="1:2" x14ac:dyDescent="0.45">
      <c r="A1812" s="16" t="s">
        <v>1890</v>
      </c>
      <c r="B1812" s="17">
        <v>20.78</v>
      </c>
    </row>
    <row r="1813" spans="1:2" x14ac:dyDescent="0.45">
      <c r="A1813" s="16" t="s">
        <v>1891</v>
      </c>
      <c r="B1813" s="17">
        <v>20.72</v>
      </c>
    </row>
    <row r="1814" spans="1:2" x14ac:dyDescent="0.45">
      <c r="A1814" s="16" t="s">
        <v>1892</v>
      </c>
      <c r="B1814" s="17">
        <v>20.58</v>
      </c>
    </row>
    <row r="1815" spans="1:2" x14ac:dyDescent="0.45">
      <c r="A1815" s="16" t="s">
        <v>1893</v>
      </c>
      <c r="B1815" s="17">
        <v>20.78</v>
      </c>
    </row>
    <row r="1816" spans="1:2" x14ac:dyDescent="0.45">
      <c r="A1816" s="16" t="s">
        <v>1894</v>
      </c>
      <c r="B1816" s="17">
        <v>20.94</v>
      </c>
    </row>
    <row r="1817" spans="1:2" x14ac:dyDescent="0.45">
      <c r="A1817" s="16" t="s">
        <v>1895</v>
      </c>
      <c r="B1817" s="17">
        <v>20.16</v>
      </c>
    </row>
    <row r="1818" spans="1:2" x14ac:dyDescent="0.45">
      <c r="A1818" s="16" t="s">
        <v>1896</v>
      </c>
      <c r="B1818" s="17">
        <v>13.52</v>
      </c>
    </row>
    <row r="1819" spans="1:2" x14ac:dyDescent="0.45">
      <c r="A1819" s="16" t="s">
        <v>1897</v>
      </c>
      <c r="B1819" s="17">
        <v>12.64</v>
      </c>
    </row>
    <row r="1820" spans="1:2" x14ac:dyDescent="0.45">
      <c r="A1820" s="16" t="s">
        <v>1898</v>
      </c>
      <c r="B1820" s="17">
        <v>12.7</v>
      </c>
    </row>
    <row r="1821" spans="1:2" x14ac:dyDescent="0.45">
      <c r="A1821" s="16" t="s">
        <v>1899</v>
      </c>
      <c r="B1821" s="17">
        <v>12.5</v>
      </c>
    </row>
    <row r="1822" spans="1:2" x14ac:dyDescent="0.45">
      <c r="A1822" s="16" t="s">
        <v>1900</v>
      </c>
      <c r="B1822" s="17">
        <v>12.5</v>
      </c>
    </row>
    <row r="1823" spans="1:2" x14ac:dyDescent="0.45">
      <c r="A1823" s="16" t="s">
        <v>1901</v>
      </c>
      <c r="B1823" s="17">
        <v>12.36</v>
      </c>
    </row>
    <row r="1824" spans="1:2" x14ac:dyDescent="0.45">
      <c r="A1824" s="16" t="s">
        <v>1902</v>
      </c>
      <c r="B1824" s="17">
        <v>12.8</v>
      </c>
    </row>
    <row r="1825" spans="1:2" x14ac:dyDescent="0.45">
      <c r="A1825" s="16" t="s">
        <v>1903</v>
      </c>
      <c r="B1825" s="17">
        <v>12.42</v>
      </c>
    </row>
    <row r="1826" spans="1:2" x14ac:dyDescent="0.45">
      <c r="A1826" s="16" t="s">
        <v>1904</v>
      </c>
      <c r="B1826" s="17">
        <v>12.48</v>
      </c>
    </row>
    <row r="1827" spans="1:2" x14ac:dyDescent="0.45">
      <c r="A1827" s="16" t="s">
        <v>1905</v>
      </c>
      <c r="B1827" s="17">
        <v>12.42</v>
      </c>
    </row>
    <row r="1828" spans="1:2" x14ac:dyDescent="0.45">
      <c r="A1828" s="16" t="s">
        <v>1906</v>
      </c>
      <c r="B1828" s="17">
        <v>12.36</v>
      </c>
    </row>
    <row r="1829" spans="1:2" x14ac:dyDescent="0.45">
      <c r="A1829" s="16" t="s">
        <v>1907</v>
      </c>
      <c r="B1829" s="17">
        <v>12.54</v>
      </c>
    </row>
    <row r="1830" spans="1:2" x14ac:dyDescent="0.45">
      <c r="A1830" s="16" t="s">
        <v>1908</v>
      </c>
      <c r="B1830" s="17">
        <v>12.68</v>
      </c>
    </row>
    <row r="1831" spans="1:2" x14ac:dyDescent="0.45">
      <c r="A1831" s="16" t="s">
        <v>1909</v>
      </c>
      <c r="B1831" s="17">
        <v>12.22</v>
      </c>
    </row>
    <row r="1832" spans="1:2" x14ac:dyDescent="0.45">
      <c r="A1832" s="16" t="s">
        <v>1910</v>
      </c>
      <c r="B1832" s="17">
        <v>12.52</v>
      </c>
    </row>
    <row r="1833" spans="1:2" x14ac:dyDescent="0.45">
      <c r="A1833" s="16" t="s">
        <v>1911</v>
      </c>
      <c r="B1833" s="17">
        <v>12.32</v>
      </c>
    </row>
    <row r="1834" spans="1:2" x14ac:dyDescent="0.45">
      <c r="A1834" s="16" t="s">
        <v>1912</v>
      </c>
      <c r="B1834" s="17">
        <v>12.52</v>
      </c>
    </row>
    <row r="1835" spans="1:2" x14ac:dyDescent="0.45">
      <c r="A1835" s="16" t="s">
        <v>1913</v>
      </c>
      <c r="B1835" s="17">
        <v>12.7</v>
      </c>
    </row>
    <row r="1836" spans="1:2" x14ac:dyDescent="0.45">
      <c r="A1836" s="16" t="s">
        <v>1914</v>
      </c>
      <c r="B1836" s="17">
        <v>12.2</v>
      </c>
    </row>
    <row r="1837" spans="1:2" x14ac:dyDescent="0.45">
      <c r="A1837" s="16" t="s">
        <v>1915</v>
      </c>
      <c r="B1837" s="17">
        <v>12.48</v>
      </c>
    </row>
    <row r="1838" spans="1:2" x14ac:dyDescent="0.45">
      <c r="A1838" s="16" t="s">
        <v>1916</v>
      </c>
      <c r="B1838" s="17">
        <v>12.26</v>
      </c>
    </row>
    <row r="1839" spans="1:2" x14ac:dyDescent="0.45">
      <c r="A1839" s="16" t="s">
        <v>1917</v>
      </c>
      <c r="B1839" s="17">
        <v>12.08</v>
      </c>
    </row>
    <row r="1840" spans="1:2" x14ac:dyDescent="0.45">
      <c r="A1840" s="16" t="s">
        <v>1918</v>
      </c>
      <c r="B1840" s="17">
        <v>12.22</v>
      </c>
    </row>
    <row r="1841" spans="1:2" x14ac:dyDescent="0.45">
      <c r="A1841" s="16" t="s">
        <v>1919</v>
      </c>
      <c r="B1841" s="17">
        <v>11.98</v>
      </c>
    </row>
    <row r="1842" spans="1:2" x14ac:dyDescent="0.45">
      <c r="A1842" s="16" t="s">
        <v>1920</v>
      </c>
      <c r="B1842" s="17">
        <v>12.1</v>
      </c>
    </row>
    <row r="1843" spans="1:2" x14ac:dyDescent="0.45">
      <c r="A1843" s="16" t="s">
        <v>1921</v>
      </c>
      <c r="B1843" s="17">
        <v>12.46</v>
      </c>
    </row>
    <row r="1844" spans="1:2" x14ac:dyDescent="0.45">
      <c r="A1844" s="16" t="s">
        <v>1922</v>
      </c>
      <c r="B1844" s="17">
        <v>11.86</v>
      </c>
    </row>
    <row r="1845" spans="1:2" x14ac:dyDescent="0.45">
      <c r="A1845" s="16" t="s">
        <v>1923</v>
      </c>
      <c r="B1845" s="17">
        <v>11.86</v>
      </c>
    </row>
    <row r="1846" spans="1:2" x14ac:dyDescent="0.45">
      <c r="A1846" s="16" t="s">
        <v>1924</v>
      </c>
      <c r="B1846" s="17">
        <v>12.26</v>
      </c>
    </row>
    <row r="1847" spans="1:2" x14ac:dyDescent="0.45">
      <c r="A1847" s="16" t="s">
        <v>1925</v>
      </c>
      <c r="B1847" s="17">
        <v>11.92</v>
      </c>
    </row>
    <row r="1848" spans="1:2" x14ac:dyDescent="0.45">
      <c r="A1848" s="16" t="s">
        <v>1926</v>
      </c>
      <c r="B1848" s="17">
        <v>12.12</v>
      </c>
    </row>
    <row r="1849" spans="1:2" x14ac:dyDescent="0.45">
      <c r="A1849" s="16" t="s">
        <v>1927</v>
      </c>
      <c r="B1849" s="17">
        <v>13.16</v>
      </c>
    </row>
    <row r="1850" spans="1:2" x14ac:dyDescent="0.45">
      <c r="A1850" s="16" t="s">
        <v>1928</v>
      </c>
      <c r="B1850" s="17">
        <v>19.22</v>
      </c>
    </row>
    <row r="1851" spans="1:2" x14ac:dyDescent="0.45">
      <c r="A1851" s="16" t="s">
        <v>1929</v>
      </c>
      <c r="B1851" s="17">
        <v>20.420000000000002</v>
      </c>
    </row>
    <row r="1852" spans="1:2" x14ac:dyDescent="0.45">
      <c r="A1852" s="16" t="s">
        <v>1930</v>
      </c>
      <c r="B1852" s="17">
        <v>20.12</v>
      </c>
    </row>
    <row r="1853" spans="1:2" x14ac:dyDescent="0.45">
      <c r="A1853" s="16" t="s">
        <v>1931</v>
      </c>
      <c r="B1853" s="17">
        <v>24.84</v>
      </c>
    </row>
    <row r="1854" spans="1:2" x14ac:dyDescent="0.45">
      <c r="A1854" s="16" t="s">
        <v>1932</v>
      </c>
      <c r="B1854" s="17">
        <v>24.92</v>
      </c>
    </row>
    <row r="1855" spans="1:2" x14ac:dyDescent="0.45">
      <c r="A1855" s="16" t="s">
        <v>1933</v>
      </c>
      <c r="B1855" s="17">
        <v>28.94</v>
      </c>
    </row>
    <row r="1856" spans="1:2" x14ac:dyDescent="0.45">
      <c r="A1856" s="16" t="s">
        <v>1934</v>
      </c>
      <c r="B1856" s="17">
        <v>23.98</v>
      </c>
    </row>
    <row r="1857" spans="1:2" x14ac:dyDescent="0.45">
      <c r="A1857" s="16" t="s">
        <v>1935</v>
      </c>
      <c r="B1857" s="17">
        <v>24.22</v>
      </c>
    </row>
    <row r="1858" spans="1:2" x14ac:dyDescent="0.45">
      <c r="A1858" s="16" t="s">
        <v>1936</v>
      </c>
      <c r="B1858" s="17">
        <v>25.66</v>
      </c>
    </row>
    <row r="1859" spans="1:2" x14ac:dyDescent="0.45">
      <c r="A1859" s="16" t="s">
        <v>1937</v>
      </c>
      <c r="B1859" s="17">
        <v>32.200000000000003</v>
      </c>
    </row>
    <row r="1860" spans="1:2" x14ac:dyDescent="0.45">
      <c r="A1860" s="16" t="s">
        <v>1938</v>
      </c>
      <c r="B1860" s="17">
        <v>25.84</v>
      </c>
    </row>
    <row r="1861" spans="1:2" x14ac:dyDescent="0.45">
      <c r="A1861" s="16" t="s">
        <v>1939</v>
      </c>
      <c r="B1861" s="17">
        <v>21.56</v>
      </c>
    </row>
    <row r="1862" spans="1:2" x14ac:dyDescent="0.45">
      <c r="A1862" s="16" t="s">
        <v>1940</v>
      </c>
      <c r="B1862" s="17">
        <v>14.32</v>
      </c>
    </row>
    <row r="1863" spans="1:2" x14ac:dyDescent="0.45">
      <c r="A1863" s="16" t="s">
        <v>1941</v>
      </c>
      <c r="B1863" s="17">
        <v>16.3</v>
      </c>
    </row>
    <row r="1864" spans="1:2" x14ac:dyDescent="0.45">
      <c r="A1864" s="16" t="s">
        <v>1942</v>
      </c>
      <c r="B1864" s="17">
        <v>17</v>
      </c>
    </row>
    <row r="1865" spans="1:2" x14ac:dyDescent="0.45">
      <c r="A1865" s="16" t="s">
        <v>1943</v>
      </c>
      <c r="B1865" s="17">
        <v>16.38</v>
      </c>
    </row>
    <row r="1866" spans="1:2" x14ac:dyDescent="0.45">
      <c r="A1866" s="16" t="s">
        <v>1944</v>
      </c>
      <c r="B1866" s="17">
        <v>17.88</v>
      </c>
    </row>
    <row r="1867" spans="1:2" x14ac:dyDescent="0.45">
      <c r="A1867" s="16" t="s">
        <v>1945</v>
      </c>
      <c r="B1867" s="17">
        <v>18.2</v>
      </c>
    </row>
    <row r="1868" spans="1:2" x14ac:dyDescent="0.45">
      <c r="A1868" s="16" t="s">
        <v>1946</v>
      </c>
      <c r="B1868" s="17">
        <v>14.58</v>
      </c>
    </row>
    <row r="1869" spans="1:2" x14ac:dyDescent="0.45">
      <c r="A1869" s="16" t="s">
        <v>1947</v>
      </c>
      <c r="B1869" s="17">
        <v>14.2</v>
      </c>
    </row>
    <row r="1870" spans="1:2" x14ac:dyDescent="0.45">
      <c r="A1870" s="16" t="s">
        <v>1948</v>
      </c>
      <c r="B1870" s="17">
        <v>14.16</v>
      </c>
    </row>
    <row r="1871" spans="1:2" x14ac:dyDescent="0.45">
      <c r="A1871" s="16" t="s">
        <v>1949</v>
      </c>
      <c r="B1871" s="17">
        <v>14.48</v>
      </c>
    </row>
    <row r="1872" spans="1:2" x14ac:dyDescent="0.45">
      <c r="A1872" s="16" t="s">
        <v>1950</v>
      </c>
      <c r="B1872" s="17">
        <v>20.32</v>
      </c>
    </row>
    <row r="1873" spans="1:2" x14ac:dyDescent="0.45">
      <c r="A1873" s="16" t="s">
        <v>1951</v>
      </c>
      <c r="B1873" s="17">
        <v>21.06</v>
      </c>
    </row>
    <row r="1874" spans="1:2" x14ac:dyDescent="0.45">
      <c r="A1874" s="16" t="s">
        <v>1952</v>
      </c>
      <c r="B1874" s="17">
        <v>18.579999999999998</v>
      </c>
    </row>
    <row r="1875" spans="1:2" x14ac:dyDescent="0.45">
      <c r="A1875" s="16" t="s">
        <v>1953</v>
      </c>
      <c r="B1875" s="17">
        <v>22.42</v>
      </c>
    </row>
    <row r="1876" spans="1:2" x14ac:dyDescent="0.45">
      <c r="A1876" s="16" t="s">
        <v>1954</v>
      </c>
      <c r="B1876" s="17">
        <v>19.420000000000002</v>
      </c>
    </row>
    <row r="1877" spans="1:2" x14ac:dyDescent="0.45">
      <c r="A1877" s="16" t="s">
        <v>1955</v>
      </c>
      <c r="B1877" s="17">
        <v>18.940000000000001</v>
      </c>
    </row>
    <row r="1878" spans="1:2" x14ac:dyDescent="0.45">
      <c r="A1878" s="16" t="s">
        <v>1956</v>
      </c>
      <c r="B1878" s="17">
        <v>19.3</v>
      </c>
    </row>
    <row r="1879" spans="1:2" x14ac:dyDescent="0.45">
      <c r="A1879" s="16" t="s">
        <v>1957</v>
      </c>
      <c r="B1879" s="17">
        <v>15.66</v>
      </c>
    </row>
    <row r="1880" spans="1:2" x14ac:dyDescent="0.45">
      <c r="A1880" s="16" t="s">
        <v>1958</v>
      </c>
      <c r="B1880" s="17">
        <v>13.82</v>
      </c>
    </row>
    <row r="1881" spans="1:2" x14ac:dyDescent="0.45">
      <c r="A1881" s="16" t="s">
        <v>1959</v>
      </c>
      <c r="B1881" s="17">
        <v>13.76</v>
      </c>
    </row>
    <row r="1882" spans="1:2" x14ac:dyDescent="0.45">
      <c r="A1882" s="16" t="s">
        <v>1960</v>
      </c>
      <c r="B1882" s="17">
        <v>15.84</v>
      </c>
    </row>
    <row r="1883" spans="1:2" x14ac:dyDescent="0.45">
      <c r="A1883" s="16" t="s">
        <v>1961</v>
      </c>
      <c r="B1883" s="17">
        <v>15.86</v>
      </c>
    </row>
    <row r="1884" spans="1:2" x14ac:dyDescent="0.45">
      <c r="A1884" s="16" t="s">
        <v>1962</v>
      </c>
      <c r="B1884" s="17">
        <v>13.36</v>
      </c>
    </row>
    <row r="1885" spans="1:2" x14ac:dyDescent="0.45">
      <c r="A1885" s="16" t="s">
        <v>1963</v>
      </c>
      <c r="B1885" s="17">
        <v>11.08</v>
      </c>
    </row>
    <row r="1886" spans="1:2" x14ac:dyDescent="0.45">
      <c r="A1886" s="16" t="s">
        <v>1964</v>
      </c>
      <c r="B1886" s="17">
        <v>10.26</v>
      </c>
    </row>
    <row r="1887" spans="1:2" x14ac:dyDescent="0.45">
      <c r="A1887" s="16" t="s">
        <v>1965</v>
      </c>
      <c r="B1887" s="17">
        <v>10.14</v>
      </c>
    </row>
    <row r="1888" spans="1:2" x14ac:dyDescent="0.45">
      <c r="A1888" s="16" t="s">
        <v>1966</v>
      </c>
      <c r="B1888" s="17">
        <v>10.86</v>
      </c>
    </row>
    <row r="1889" spans="1:2" x14ac:dyDescent="0.45">
      <c r="A1889" s="16" t="s">
        <v>1967</v>
      </c>
      <c r="B1889" s="17">
        <v>9.92</v>
      </c>
    </row>
    <row r="1890" spans="1:2" x14ac:dyDescent="0.45">
      <c r="A1890" s="16" t="s">
        <v>1968</v>
      </c>
      <c r="B1890" s="17">
        <v>9.9</v>
      </c>
    </row>
    <row r="1891" spans="1:2" x14ac:dyDescent="0.45">
      <c r="A1891" s="16" t="s">
        <v>1969</v>
      </c>
      <c r="B1891" s="17">
        <v>9.94</v>
      </c>
    </row>
    <row r="1892" spans="1:2" x14ac:dyDescent="0.45">
      <c r="A1892" s="16" t="s">
        <v>1970</v>
      </c>
      <c r="B1892" s="17">
        <v>9.7799999999999994</v>
      </c>
    </row>
    <row r="1893" spans="1:2" x14ac:dyDescent="0.45">
      <c r="A1893" s="16" t="s">
        <v>1971</v>
      </c>
      <c r="B1893" s="17">
        <v>9.42</v>
      </c>
    </row>
    <row r="1894" spans="1:2" x14ac:dyDescent="0.45">
      <c r="A1894" s="16" t="s">
        <v>1972</v>
      </c>
      <c r="B1894" s="17">
        <v>11.3</v>
      </c>
    </row>
    <row r="1895" spans="1:2" x14ac:dyDescent="0.45">
      <c r="A1895" s="16" t="s">
        <v>1973</v>
      </c>
      <c r="B1895" s="17">
        <v>23.98</v>
      </c>
    </row>
    <row r="1896" spans="1:2" x14ac:dyDescent="0.45">
      <c r="A1896" s="16" t="s">
        <v>1974</v>
      </c>
      <c r="B1896" s="17">
        <v>23.72</v>
      </c>
    </row>
    <row r="1897" spans="1:2" x14ac:dyDescent="0.45">
      <c r="A1897" s="16" t="s">
        <v>1975</v>
      </c>
      <c r="B1897" s="17">
        <v>23.2</v>
      </c>
    </row>
    <row r="1898" spans="1:2" x14ac:dyDescent="0.45">
      <c r="A1898" s="16" t="s">
        <v>1976</v>
      </c>
      <c r="B1898" s="17">
        <v>21.56</v>
      </c>
    </row>
    <row r="1899" spans="1:2" x14ac:dyDescent="0.45">
      <c r="A1899" s="16" t="s">
        <v>1977</v>
      </c>
      <c r="B1899" s="17">
        <v>21.54</v>
      </c>
    </row>
    <row r="1900" spans="1:2" x14ac:dyDescent="0.45">
      <c r="A1900" s="16" t="s">
        <v>1978</v>
      </c>
      <c r="B1900" s="17">
        <v>22.54</v>
      </c>
    </row>
    <row r="1901" spans="1:2" x14ac:dyDescent="0.45">
      <c r="A1901" s="16" t="s">
        <v>1979</v>
      </c>
      <c r="B1901" s="17">
        <v>22.64</v>
      </c>
    </row>
    <row r="1902" spans="1:2" x14ac:dyDescent="0.45">
      <c r="A1902" s="16" t="s">
        <v>1980</v>
      </c>
      <c r="B1902" s="17">
        <v>21.86</v>
      </c>
    </row>
    <row r="1903" spans="1:2" x14ac:dyDescent="0.45">
      <c r="A1903" s="16" t="s">
        <v>1981</v>
      </c>
      <c r="B1903" s="17">
        <v>21.3</v>
      </c>
    </row>
    <row r="1904" spans="1:2" x14ac:dyDescent="0.45">
      <c r="A1904" s="16" t="s">
        <v>1982</v>
      </c>
      <c r="B1904" s="17">
        <v>22.22</v>
      </c>
    </row>
    <row r="1905" spans="1:2" x14ac:dyDescent="0.45">
      <c r="A1905" s="16" t="s">
        <v>1983</v>
      </c>
      <c r="B1905" s="17">
        <v>20.7</v>
      </c>
    </row>
    <row r="1906" spans="1:2" x14ac:dyDescent="0.45">
      <c r="A1906" s="16" t="s">
        <v>1984</v>
      </c>
      <c r="B1906" s="17">
        <v>20.68</v>
      </c>
    </row>
    <row r="1907" spans="1:2" x14ac:dyDescent="0.45">
      <c r="A1907" s="16" t="s">
        <v>1985</v>
      </c>
      <c r="B1907" s="17">
        <v>20.5</v>
      </c>
    </row>
    <row r="1908" spans="1:2" x14ac:dyDescent="0.45">
      <c r="A1908" s="16" t="s">
        <v>1986</v>
      </c>
      <c r="B1908" s="17">
        <v>20.14</v>
      </c>
    </row>
    <row r="1909" spans="1:2" x14ac:dyDescent="0.45">
      <c r="A1909" s="16" t="s">
        <v>1987</v>
      </c>
      <c r="B1909" s="17">
        <v>21.06</v>
      </c>
    </row>
    <row r="1910" spans="1:2" x14ac:dyDescent="0.45">
      <c r="A1910" s="16" t="s">
        <v>1988</v>
      </c>
      <c r="B1910" s="17">
        <v>20.28</v>
      </c>
    </row>
    <row r="1911" spans="1:2" x14ac:dyDescent="0.45">
      <c r="A1911" s="16" t="s">
        <v>1989</v>
      </c>
      <c r="B1911" s="17">
        <v>20.6</v>
      </c>
    </row>
    <row r="1912" spans="1:2" x14ac:dyDescent="0.45">
      <c r="A1912" s="16" t="s">
        <v>1990</v>
      </c>
      <c r="B1912" s="17">
        <v>20.9</v>
      </c>
    </row>
    <row r="1913" spans="1:2" x14ac:dyDescent="0.45">
      <c r="A1913" s="16" t="s">
        <v>1991</v>
      </c>
      <c r="B1913" s="17">
        <v>19.5</v>
      </c>
    </row>
    <row r="1914" spans="1:2" x14ac:dyDescent="0.45">
      <c r="A1914" s="16" t="s">
        <v>1992</v>
      </c>
      <c r="B1914" s="17">
        <v>14.16</v>
      </c>
    </row>
    <row r="1915" spans="1:2" x14ac:dyDescent="0.45">
      <c r="A1915" s="16" t="s">
        <v>1993</v>
      </c>
      <c r="B1915" s="17">
        <v>12.7</v>
      </c>
    </row>
    <row r="1916" spans="1:2" x14ac:dyDescent="0.45">
      <c r="A1916" s="16" t="s">
        <v>1994</v>
      </c>
      <c r="B1916" s="17">
        <v>12.54</v>
      </c>
    </row>
    <row r="1917" spans="1:2" x14ac:dyDescent="0.45">
      <c r="A1917" s="16" t="s">
        <v>1995</v>
      </c>
      <c r="B1917" s="17">
        <v>13.3</v>
      </c>
    </row>
    <row r="1918" spans="1:2" x14ac:dyDescent="0.45">
      <c r="A1918" s="16" t="s">
        <v>1996</v>
      </c>
      <c r="B1918" s="17">
        <v>12.58</v>
      </c>
    </row>
    <row r="1919" spans="1:2" x14ac:dyDescent="0.45">
      <c r="A1919" s="16" t="s">
        <v>1997</v>
      </c>
      <c r="B1919" s="17">
        <v>13.28</v>
      </c>
    </row>
    <row r="1920" spans="1:2" x14ac:dyDescent="0.45">
      <c r="A1920" s="16" t="s">
        <v>1998</v>
      </c>
      <c r="B1920" s="17">
        <v>12.36</v>
      </c>
    </row>
    <row r="1921" spans="1:2" x14ac:dyDescent="0.45">
      <c r="A1921" s="16" t="s">
        <v>1999</v>
      </c>
      <c r="B1921" s="17">
        <v>12.36</v>
      </c>
    </row>
    <row r="1922" spans="1:2" x14ac:dyDescent="0.45">
      <c r="A1922" s="16" t="s">
        <v>2000</v>
      </c>
      <c r="B1922" s="17">
        <v>12.7</v>
      </c>
    </row>
    <row r="1923" spans="1:2" x14ac:dyDescent="0.45">
      <c r="A1923" s="16" t="s">
        <v>2001</v>
      </c>
      <c r="B1923" s="17">
        <v>12</v>
      </c>
    </row>
    <row r="1924" spans="1:2" x14ac:dyDescent="0.45">
      <c r="A1924" s="16" t="s">
        <v>2002</v>
      </c>
      <c r="B1924" s="17">
        <v>12.58</v>
      </c>
    </row>
    <row r="1925" spans="1:2" x14ac:dyDescent="0.45">
      <c r="A1925" s="16" t="s">
        <v>2003</v>
      </c>
      <c r="B1925" s="17">
        <v>12.04</v>
      </c>
    </row>
    <row r="1926" spans="1:2" x14ac:dyDescent="0.45">
      <c r="A1926" s="16" t="s">
        <v>2004</v>
      </c>
      <c r="B1926" s="17">
        <v>12.08</v>
      </c>
    </row>
    <row r="1927" spans="1:2" x14ac:dyDescent="0.45">
      <c r="A1927" s="16" t="s">
        <v>2005</v>
      </c>
      <c r="B1927" s="17">
        <v>12.48</v>
      </c>
    </row>
    <row r="1928" spans="1:2" x14ac:dyDescent="0.45">
      <c r="A1928" s="16" t="s">
        <v>2006</v>
      </c>
      <c r="B1928" s="17">
        <v>11.86</v>
      </c>
    </row>
    <row r="1929" spans="1:2" x14ac:dyDescent="0.45">
      <c r="A1929" s="16" t="s">
        <v>2007</v>
      </c>
      <c r="B1929" s="17">
        <v>12.34</v>
      </c>
    </row>
    <row r="1930" spans="1:2" x14ac:dyDescent="0.45">
      <c r="A1930" s="16" t="s">
        <v>2008</v>
      </c>
      <c r="B1930" s="17">
        <v>11.84</v>
      </c>
    </row>
    <row r="1931" spans="1:2" x14ac:dyDescent="0.45">
      <c r="A1931" s="16" t="s">
        <v>2009</v>
      </c>
      <c r="B1931" s="17">
        <v>12.9</v>
      </c>
    </row>
    <row r="1932" spans="1:2" x14ac:dyDescent="0.45">
      <c r="A1932" s="16" t="s">
        <v>2010</v>
      </c>
      <c r="B1932" s="17">
        <v>11.74</v>
      </c>
    </row>
    <row r="1933" spans="1:2" x14ac:dyDescent="0.45">
      <c r="A1933" s="16" t="s">
        <v>2011</v>
      </c>
      <c r="B1933" s="17">
        <v>12</v>
      </c>
    </row>
    <row r="1934" spans="1:2" x14ac:dyDescent="0.45">
      <c r="A1934" s="16" t="s">
        <v>2012</v>
      </c>
      <c r="B1934" s="17">
        <v>12.22</v>
      </c>
    </row>
    <row r="1935" spans="1:2" x14ac:dyDescent="0.45">
      <c r="A1935" s="16" t="s">
        <v>2013</v>
      </c>
      <c r="B1935" s="17">
        <v>11.84</v>
      </c>
    </row>
    <row r="1936" spans="1:2" x14ac:dyDescent="0.45">
      <c r="A1936" s="16" t="s">
        <v>2014</v>
      </c>
      <c r="B1936" s="17">
        <v>12.3</v>
      </c>
    </row>
    <row r="1937" spans="1:2" x14ac:dyDescent="0.45">
      <c r="A1937" s="16" t="s">
        <v>2015</v>
      </c>
      <c r="B1937" s="17">
        <v>11.66</v>
      </c>
    </row>
    <row r="1938" spans="1:2" x14ac:dyDescent="0.45">
      <c r="A1938" s="16" t="s">
        <v>2016</v>
      </c>
      <c r="B1938" s="17">
        <v>11.78</v>
      </c>
    </row>
    <row r="1939" spans="1:2" x14ac:dyDescent="0.45">
      <c r="A1939" s="16" t="s">
        <v>2017</v>
      </c>
      <c r="B1939" s="17">
        <v>12.12</v>
      </c>
    </row>
    <row r="1940" spans="1:2" x14ac:dyDescent="0.45">
      <c r="A1940" s="16" t="s">
        <v>2018</v>
      </c>
      <c r="B1940" s="17">
        <v>11.68</v>
      </c>
    </row>
    <row r="1941" spans="1:2" x14ac:dyDescent="0.45">
      <c r="A1941" s="16" t="s">
        <v>2019</v>
      </c>
      <c r="B1941" s="17">
        <v>12.34</v>
      </c>
    </row>
    <row r="1942" spans="1:2" x14ac:dyDescent="0.45">
      <c r="A1942" s="16" t="s">
        <v>2020</v>
      </c>
      <c r="B1942" s="17">
        <v>11.78</v>
      </c>
    </row>
    <row r="1943" spans="1:2" x14ac:dyDescent="0.45">
      <c r="A1943" s="16" t="s">
        <v>2021</v>
      </c>
      <c r="B1943" s="17">
        <v>12.14</v>
      </c>
    </row>
    <row r="1944" spans="1:2" x14ac:dyDescent="0.45">
      <c r="A1944" s="16" t="s">
        <v>2022</v>
      </c>
      <c r="B1944" s="17">
        <v>12.04</v>
      </c>
    </row>
    <row r="1945" spans="1:2" x14ac:dyDescent="0.45">
      <c r="A1945" s="16" t="s">
        <v>2023</v>
      </c>
      <c r="B1945" s="17">
        <v>12.58</v>
      </c>
    </row>
    <row r="1946" spans="1:2" x14ac:dyDescent="0.45">
      <c r="A1946" s="16" t="s">
        <v>2024</v>
      </c>
      <c r="B1946" s="17">
        <v>19.32</v>
      </c>
    </row>
    <row r="1947" spans="1:2" x14ac:dyDescent="0.45">
      <c r="A1947" s="16" t="s">
        <v>2025</v>
      </c>
      <c r="B1947" s="17">
        <v>20.059999999999999</v>
      </c>
    </row>
    <row r="1948" spans="1:2" x14ac:dyDescent="0.45">
      <c r="A1948" s="16" t="s">
        <v>2026</v>
      </c>
      <c r="B1948" s="17">
        <v>19.920000000000002</v>
      </c>
    </row>
    <row r="1949" spans="1:2" x14ac:dyDescent="0.45">
      <c r="A1949" s="16" t="s">
        <v>2027</v>
      </c>
      <c r="B1949" s="17">
        <v>20.34</v>
      </c>
    </row>
    <row r="1950" spans="1:2" x14ac:dyDescent="0.45">
      <c r="A1950" s="16" t="s">
        <v>2028</v>
      </c>
      <c r="B1950" s="17">
        <v>19.96</v>
      </c>
    </row>
    <row r="1951" spans="1:2" x14ac:dyDescent="0.45">
      <c r="A1951" s="16" t="s">
        <v>2029</v>
      </c>
      <c r="B1951" s="17">
        <v>20.34</v>
      </c>
    </row>
    <row r="1952" spans="1:2" x14ac:dyDescent="0.45">
      <c r="A1952" s="16" t="s">
        <v>2030</v>
      </c>
      <c r="B1952" s="17">
        <v>20.28</v>
      </c>
    </row>
    <row r="1953" spans="1:2" x14ac:dyDescent="0.45">
      <c r="A1953" s="16" t="s">
        <v>2031</v>
      </c>
      <c r="B1953" s="17">
        <v>19.86</v>
      </c>
    </row>
    <row r="1954" spans="1:2" x14ac:dyDescent="0.45">
      <c r="A1954" s="16" t="s">
        <v>2032</v>
      </c>
      <c r="B1954" s="17">
        <v>20.420000000000002</v>
      </c>
    </row>
    <row r="1955" spans="1:2" x14ac:dyDescent="0.45">
      <c r="A1955" s="16" t="s">
        <v>2033</v>
      </c>
      <c r="B1955" s="17">
        <v>19.579999999999998</v>
      </c>
    </row>
    <row r="1956" spans="1:2" x14ac:dyDescent="0.45">
      <c r="A1956" s="16" t="s">
        <v>2034</v>
      </c>
      <c r="B1956" s="17">
        <v>19.88</v>
      </c>
    </row>
    <row r="1957" spans="1:2" x14ac:dyDescent="0.45">
      <c r="A1957" s="16" t="s">
        <v>2035</v>
      </c>
      <c r="B1957" s="17">
        <v>18.920000000000002</v>
      </c>
    </row>
    <row r="1958" spans="1:2" x14ac:dyDescent="0.45">
      <c r="A1958" s="16" t="s">
        <v>2036</v>
      </c>
      <c r="B1958" s="17">
        <v>19.16</v>
      </c>
    </row>
    <row r="1959" spans="1:2" x14ac:dyDescent="0.45">
      <c r="A1959" s="16" t="s">
        <v>2037</v>
      </c>
      <c r="B1959" s="17">
        <v>6.24</v>
      </c>
    </row>
    <row r="1960" spans="1:2" x14ac:dyDescent="0.45">
      <c r="A1960" s="16" t="s">
        <v>2038</v>
      </c>
      <c r="B1960" s="17">
        <v>5.42</v>
      </c>
    </row>
    <row r="1961" spans="1:2" x14ac:dyDescent="0.45">
      <c r="A1961" s="16" t="s">
        <v>2039</v>
      </c>
      <c r="B1961" s="17">
        <v>6.12</v>
      </c>
    </row>
    <row r="1962" spans="1:2" x14ac:dyDescent="0.45">
      <c r="A1962" s="16" t="s">
        <v>2040</v>
      </c>
      <c r="B1962" s="17">
        <v>5.44</v>
      </c>
    </row>
    <row r="1963" spans="1:2" x14ac:dyDescent="0.45">
      <c r="A1963" s="16" t="s">
        <v>2041</v>
      </c>
      <c r="B1963" s="17">
        <v>5.84</v>
      </c>
    </row>
    <row r="1964" spans="1:2" x14ac:dyDescent="0.45">
      <c r="A1964" s="16" t="s">
        <v>2042</v>
      </c>
      <c r="B1964" s="17">
        <v>5.6</v>
      </c>
    </row>
    <row r="1965" spans="1:2" x14ac:dyDescent="0.45">
      <c r="A1965" s="16" t="s">
        <v>2043</v>
      </c>
      <c r="B1965" s="17">
        <v>5.24</v>
      </c>
    </row>
    <row r="1966" spans="1:2" x14ac:dyDescent="0.45">
      <c r="A1966" s="16" t="s">
        <v>2044</v>
      </c>
      <c r="B1966" s="17">
        <v>6.12</v>
      </c>
    </row>
    <row r="1967" spans="1:2" x14ac:dyDescent="0.45">
      <c r="A1967" s="16" t="s">
        <v>2045</v>
      </c>
      <c r="B1967" s="17">
        <v>6.02</v>
      </c>
    </row>
    <row r="1968" spans="1:2" x14ac:dyDescent="0.45">
      <c r="A1968" s="16" t="s">
        <v>2046</v>
      </c>
      <c r="B1968" s="17">
        <v>5.9</v>
      </c>
    </row>
    <row r="1969" spans="1:2" x14ac:dyDescent="0.45">
      <c r="A1969" s="16" t="s">
        <v>2047</v>
      </c>
      <c r="B1969" s="17">
        <v>6.34</v>
      </c>
    </row>
    <row r="1970" spans="1:2" x14ac:dyDescent="0.45">
      <c r="A1970" s="16" t="s">
        <v>2048</v>
      </c>
      <c r="B1970" s="17">
        <v>5.8</v>
      </c>
    </row>
    <row r="1971" spans="1:2" x14ac:dyDescent="0.45">
      <c r="A1971" s="16" t="s">
        <v>2049</v>
      </c>
      <c r="B1971" s="17">
        <v>6.18</v>
      </c>
    </row>
    <row r="1972" spans="1:2" x14ac:dyDescent="0.45">
      <c r="A1972" s="16" t="s">
        <v>2050</v>
      </c>
      <c r="B1972" s="17">
        <v>5.58</v>
      </c>
    </row>
    <row r="1973" spans="1:2" x14ac:dyDescent="0.45">
      <c r="A1973" s="16" t="s">
        <v>2051</v>
      </c>
      <c r="B1973" s="17">
        <v>5.72</v>
      </c>
    </row>
    <row r="1974" spans="1:2" x14ac:dyDescent="0.45">
      <c r="A1974" s="16" t="s">
        <v>2052</v>
      </c>
      <c r="B1974" s="17">
        <v>6.28</v>
      </c>
    </row>
    <row r="1975" spans="1:2" x14ac:dyDescent="0.45">
      <c r="A1975" s="16" t="s">
        <v>2053</v>
      </c>
      <c r="B1975" s="17">
        <v>5.32</v>
      </c>
    </row>
    <row r="1976" spans="1:2" x14ac:dyDescent="0.45">
      <c r="A1976" s="16" t="s">
        <v>2054</v>
      </c>
      <c r="B1976" s="17">
        <v>6.04</v>
      </c>
    </row>
    <row r="1977" spans="1:2" x14ac:dyDescent="0.45">
      <c r="A1977" s="16" t="s">
        <v>2055</v>
      </c>
      <c r="B1977" s="17">
        <v>5.62</v>
      </c>
    </row>
    <row r="1978" spans="1:2" x14ac:dyDescent="0.45">
      <c r="A1978" s="16" t="s">
        <v>2056</v>
      </c>
      <c r="B1978" s="17">
        <v>5.42</v>
      </c>
    </row>
    <row r="1979" spans="1:2" x14ac:dyDescent="0.45">
      <c r="A1979" s="16" t="s">
        <v>2057</v>
      </c>
      <c r="B1979" s="17">
        <v>6.3</v>
      </c>
    </row>
    <row r="1980" spans="1:2" x14ac:dyDescent="0.45">
      <c r="A1980" s="16" t="s">
        <v>2058</v>
      </c>
      <c r="B1980" s="17">
        <v>5.44</v>
      </c>
    </row>
    <row r="1981" spans="1:2" x14ac:dyDescent="0.45">
      <c r="A1981" s="16" t="s">
        <v>2059</v>
      </c>
      <c r="B1981" s="17">
        <v>5.82</v>
      </c>
    </row>
    <row r="1982" spans="1:2" x14ac:dyDescent="0.45">
      <c r="A1982" s="16" t="s">
        <v>2060</v>
      </c>
      <c r="B1982" s="17">
        <v>5.6</v>
      </c>
    </row>
    <row r="1983" spans="1:2" x14ac:dyDescent="0.45">
      <c r="A1983" s="16" t="s">
        <v>2061</v>
      </c>
      <c r="B1983" s="17">
        <v>5.48</v>
      </c>
    </row>
    <row r="1984" spans="1:2" x14ac:dyDescent="0.45">
      <c r="A1984" s="16" t="s">
        <v>2062</v>
      </c>
      <c r="B1984" s="17">
        <v>6.3</v>
      </c>
    </row>
    <row r="1985" spans="1:2" x14ac:dyDescent="0.45">
      <c r="A1985" s="16" t="s">
        <v>2063</v>
      </c>
      <c r="B1985" s="17">
        <v>5.38</v>
      </c>
    </row>
    <row r="1986" spans="1:2" x14ac:dyDescent="0.45">
      <c r="A1986" s="16" t="s">
        <v>2064</v>
      </c>
      <c r="B1986" s="17">
        <v>6.28</v>
      </c>
    </row>
    <row r="1987" spans="1:2" x14ac:dyDescent="0.45">
      <c r="A1987" s="16" t="s">
        <v>2065</v>
      </c>
      <c r="B1987" s="17">
        <v>16.46</v>
      </c>
    </row>
    <row r="1988" spans="1:2" x14ac:dyDescent="0.45">
      <c r="A1988" s="16" t="s">
        <v>2066</v>
      </c>
      <c r="B1988" s="17">
        <v>16.72</v>
      </c>
    </row>
    <row r="1989" spans="1:2" x14ac:dyDescent="0.45">
      <c r="A1989" s="16" t="s">
        <v>2067</v>
      </c>
      <c r="B1989" s="17">
        <v>17.32</v>
      </c>
    </row>
    <row r="1990" spans="1:2" x14ac:dyDescent="0.45">
      <c r="A1990" s="16" t="s">
        <v>2068</v>
      </c>
      <c r="B1990" s="17">
        <v>18.239999999999998</v>
      </c>
    </row>
    <row r="1991" spans="1:2" x14ac:dyDescent="0.45">
      <c r="A1991" s="16" t="s">
        <v>2069</v>
      </c>
      <c r="B1991" s="17">
        <v>31.62</v>
      </c>
    </row>
    <row r="1992" spans="1:2" x14ac:dyDescent="0.45">
      <c r="A1992" s="16" t="s">
        <v>2070</v>
      </c>
      <c r="B1992" s="17">
        <v>30.88</v>
      </c>
    </row>
    <row r="1993" spans="1:2" x14ac:dyDescent="0.45">
      <c r="A1993" s="16" t="s">
        <v>2071</v>
      </c>
      <c r="B1993" s="17">
        <v>31.32</v>
      </c>
    </row>
    <row r="1994" spans="1:2" x14ac:dyDescent="0.45">
      <c r="A1994" s="16" t="s">
        <v>2072</v>
      </c>
      <c r="B1994" s="17">
        <v>31</v>
      </c>
    </row>
    <row r="1995" spans="1:2" x14ac:dyDescent="0.45">
      <c r="A1995" s="16" t="s">
        <v>2073</v>
      </c>
      <c r="B1995" s="17">
        <v>31.92</v>
      </c>
    </row>
    <row r="1996" spans="1:2" x14ac:dyDescent="0.45">
      <c r="A1996" s="16" t="s">
        <v>2074</v>
      </c>
      <c r="B1996" s="17">
        <v>22.34</v>
      </c>
    </row>
    <row r="1997" spans="1:2" x14ac:dyDescent="0.45">
      <c r="A1997" s="16" t="s">
        <v>2075</v>
      </c>
      <c r="B1997" s="17">
        <v>20.2</v>
      </c>
    </row>
    <row r="1998" spans="1:2" x14ac:dyDescent="0.45">
      <c r="A1998" s="16" t="s">
        <v>2076</v>
      </c>
      <c r="B1998" s="17">
        <v>20.239999999999998</v>
      </c>
    </row>
    <row r="1999" spans="1:2" x14ac:dyDescent="0.45">
      <c r="A1999" s="16" t="s">
        <v>2077</v>
      </c>
      <c r="B1999" s="17">
        <v>20.7</v>
      </c>
    </row>
    <row r="2000" spans="1:2" x14ac:dyDescent="0.45">
      <c r="A2000" s="16" t="s">
        <v>2078</v>
      </c>
      <c r="B2000" s="17">
        <v>20.420000000000002</v>
      </c>
    </row>
    <row r="2001" spans="1:2" x14ac:dyDescent="0.45">
      <c r="A2001" s="16" t="s">
        <v>2079</v>
      </c>
      <c r="B2001" s="17">
        <v>20.2</v>
      </c>
    </row>
    <row r="2002" spans="1:2" x14ac:dyDescent="0.45">
      <c r="A2002" s="16" t="s">
        <v>2080</v>
      </c>
      <c r="B2002" s="17">
        <v>20.12</v>
      </c>
    </row>
    <row r="2003" spans="1:2" x14ac:dyDescent="0.45">
      <c r="A2003" s="16" t="s">
        <v>2081</v>
      </c>
      <c r="B2003" s="17">
        <v>20.7</v>
      </c>
    </row>
    <row r="2004" spans="1:2" x14ac:dyDescent="0.45">
      <c r="A2004" s="16" t="s">
        <v>2082</v>
      </c>
      <c r="B2004" s="17">
        <v>20.3</v>
      </c>
    </row>
    <row r="2005" spans="1:2" x14ac:dyDescent="0.45">
      <c r="A2005" s="16" t="s">
        <v>2083</v>
      </c>
      <c r="B2005" s="17">
        <v>20.64</v>
      </c>
    </row>
    <row r="2006" spans="1:2" x14ac:dyDescent="0.45">
      <c r="A2006" s="16" t="s">
        <v>2084</v>
      </c>
      <c r="B2006" s="17">
        <v>20.239999999999998</v>
      </c>
    </row>
    <row r="2007" spans="1:2" x14ac:dyDescent="0.45">
      <c r="A2007" s="16" t="s">
        <v>2085</v>
      </c>
      <c r="B2007" s="17">
        <v>20.28</v>
      </c>
    </row>
    <row r="2008" spans="1:2" x14ac:dyDescent="0.45">
      <c r="A2008" s="16" t="s">
        <v>2086</v>
      </c>
      <c r="B2008" s="17">
        <v>21.02</v>
      </c>
    </row>
    <row r="2009" spans="1:2" x14ac:dyDescent="0.45">
      <c r="A2009" s="16" t="s">
        <v>2087</v>
      </c>
      <c r="B2009" s="17">
        <v>19.5</v>
      </c>
    </row>
    <row r="2010" spans="1:2" x14ac:dyDescent="0.45">
      <c r="A2010" s="16" t="s">
        <v>2088</v>
      </c>
      <c r="B2010" s="17">
        <v>13.76</v>
      </c>
    </row>
    <row r="2011" spans="1:2" x14ac:dyDescent="0.45">
      <c r="A2011" s="16" t="s">
        <v>2089</v>
      </c>
      <c r="B2011" s="17">
        <v>12.24</v>
      </c>
    </row>
    <row r="2012" spans="1:2" x14ac:dyDescent="0.45">
      <c r="A2012" s="16" t="s">
        <v>2090</v>
      </c>
      <c r="B2012" s="17">
        <v>12.5</v>
      </c>
    </row>
    <row r="2013" spans="1:2" x14ac:dyDescent="0.45">
      <c r="A2013" s="16" t="s">
        <v>2091</v>
      </c>
      <c r="B2013" s="17">
        <v>12.74</v>
      </c>
    </row>
    <row r="2014" spans="1:2" x14ac:dyDescent="0.45">
      <c r="A2014" s="16" t="s">
        <v>2092</v>
      </c>
      <c r="B2014" s="17">
        <v>12.42</v>
      </c>
    </row>
    <row r="2015" spans="1:2" x14ac:dyDescent="0.45">
      <c r="A2015" s="16" t="s">
        <v>2093</v>
      </c>
      <c r="B2015" s="17">
        <v>12.38</v>
      </c>
    </row>
    <row r="2016" spans="1:2" x14ac:dyDescent="0.45">
      <c r="A2016" s="16" t="s">
        <v>2094</v>
      </c>
      <c r="B2016" s="17">
        <v>12.88</v>
      </c>
    </row>
    <row r="2017" spans="1:2" x14ac:dyDescent="0.45">
      <c r="A2017" s="16" t="s">
        <v>2095</v>
      </c>
      <c r="B2017" s="17">
        <v>12.22</v>
      </c>
    </row>
    <row r="2018" spans="1:2" x14ac:dyDescent="0.45">
      <c r="A2018" s="16" t="s">
        <v>2096</v>
      </c>
      <c r="B2018" s="17">
        <v>12.94</v>
      </c>
    </row>
    <row r="2019" spans="1:2" x14ac:dyDescent="0.45">
      <c r="A2019" s="16" t="s">
        <v>2097</v>
      </c>
      <c r="B2019" s="17">
        <v>12.42</v>
      </c>
    </row>
    <row r="2020" spans="1:2" x14ac:dyDescent="0.45">
      <c r="A2020" s="16" t="s">
        <v>2098</v>
      </c>
      <c r="B2020" s="17">
        <v>12.32</v>
      </c>
    </row>
    <row r="2021" spans="1:2" x14ac:dyDescent="0.45">
      <c r="A2021" s="16" t="s">
        <v>2099</v>
      </c>
      <c r="B2021" s="17">
        <v>11.96</v>
      </c>
    </row>
    <row r="2022" spans="1:2" x14ac:dyDescent="0.45">
      <c r="A2022" s="16" t="s">
        <v>2100</v>
      </c>
      <c r="B2022" s="17">
        <v>11.88</v>
      </c>
    </row>
    <row r="2023" spans="1:2" x14ac:dyDescent="0.45">
      <c r="A2023" s="16" t="s">
        <v>2101</v>
      </c>
      <c r="B2023" s="17">
        <v>12.66</v>
      </c>
    </row>
    <row r="2024" spans="1:2" x14ac:dyDescent="0.45">
      <c r="A2024" s="16" t="s">
        <v>2102</v>
      </c>
      <c r="B2024" s="17">
        <v>11.84</v>
      </c>
    </row>
    <row r="2025" spans="1:2" x14ac:dyDescent="0.45">
      <c r="A2025" s="16" t="s">
        <v>2103</v>
      </c>
      <c r="B2025" s="17">
        <v>12.42</v>
      </c>
    </row>
    <row r="2026" spans="1:2" x14ac:dyDescent="0.45">
      <c r="A2026" s="16" t="s">
        <v>2104</v>
      </c>
      <c r="B2026" s="17">
        <v>12.34</v>
      </c>
    </row>
    <row r="2027" spans="1:2" x14ac:dyDescent="0.45">
      <c r="A2027" s="16" t="s">
        <v>2105</v>
      </c>
      <c r="B2027" s="17">
        <v>12.38</v>
      </c>
    </row>
    <row r="2028" spans="1:2" x14ac:dyDescent="0.45">
      <c r="A2028" s="16" t="s">
        <v>2106</v>
      </c>
      <c r="B2028" s="17">
        <v>12.22</v>
      </c>
    </row>
    <row r="2029" spans="1:2" x14ac:dyDescent="0.45">
      <c r="A2029" s="16" t="s">
        <v>2107</v>
      </c>
      <c r="B2029" s="17">
        <v>12.16</v>
      </c>
    </row>
    <row r="2030" spans="1:2" x14ac:dyDescent="0.45">
      <c r="A2030" s="16" t="s">
        <v>2108</v>
      </c>
      <c r="B2030" s="17">
        <v>12.12</v>
      </c>
    </row>
    <row r="2031" spans="1:2" x14ac:dyDescent="0.45">
      <c r="A2031" s="16" t="s">
        <v>2109</v>
      </c>
      <c r="B2031" s="17">
        <v>11.96</v>
      </c>
    </row>
    <row r="2032" spans="1:2" x14ac:dyDescent="0.45">
      <c r="A2032" s="16" t="s">
        <v>2110</v>
      </c>
      <c r="B2032" s="17">
        <v>11.84</v>
      </c>
    </row>
    <row r="2033" spans="1:2" x14ac:dyDescent="0.45">
      <c r="A2033" s="16" t="s">
        <v>2111</v>
      </c>
      <c r="B2033" s="17">
        <v>12.32</v>
      </c>
    </row>
    <row r="2034" spans="1:2" x14ac:dyDescent="0.45">
      <c r="A2034" s="16" t="s">
        <v>2112</v>
      </c>
      <c r="B2034" s="17">
        <v>12.02</v>
      </c>
    </row>
    <row r="2035" spans="1:2" x14ac:dyDescent="0.45">
      <c r="A2035" s="16" t="s">
        <v>2113</v>
      </c>
      <c r="B2035" s="17">
        <v>11.94</v>
      </c>
    </row>
    <row r="2036" spans="1:2" x14ac:dyDescent="0.45">
      <c r="A2036" s="16" t="s">
        <v>2114</v>
      </c>
      <c r="B2036" s="17">
        <v>12.3</v>
      </c>
    </row>
    <row r="2037" spans="1:2" x14ac:dyDescent="0.45">
      <c r="A2037" s="16" t="s">
        <v>2115</v>
      </c>
      <c r="B2037" s="17">
        <v>11.88</v>
      </c>
    </row>
    <row r="2038" spans="1:2" x14ac:dyDescent="0.45">
      <c r="A2038" s="16" t="s">
        <v>2116</v>
      </c>
      <c r="B2038" s="17">
        <v>12.26</v>
      </c>
    </row>
    <row r="2039" spans="1:2" x14ac:dyDescent="0.45">
      <c r="A2039" s="16" t="s">
        <v>2117</v>
      </c>
      <c r="B2039" s="17">
        <v>11.92</v>
      </c>
    </row>
    <row r="2040" spans="1:2" x14ac:dyDescent="0.45">
      <c r="A2040" s="16" t="s">
        <v>2118</v>
      </c>
      <c r="B2040" s="17">
        <v>12.08</v>
      </c>
    </row>
    <row r="2041" spans="1:2" x14ac:dyDescent="0.45">
      <c r="A2041" s="16" t="s">
        <v>2119</v>
      </c>
      <c r="B2041" s="17">
        <v>12.96</v>
      </c>
    </row>
    <row r="2042" spans="1:2" x14ac:dyDescent="0.45">
      <c r="A2042" s="16" t="s">
        <v>2120</v>
      </c>
      <c r="B2042" s="17">
        <v>18.72</v>
      </c>
    </row>
    <row r="2043" spans="1:2" x14ac:dyDescent="0.45">
      <c r="A2043" s="16" t="s">
        <v>2121</v>
      </c>
      <c r="B2043" s="17">
        <v>20.52</v>
      </c>
    </row>
    <row r="2044" spans="1:2" x14ac:dyDescent="0.45">
      <c r="A2044" s="16" t="s">
        <v>2122</v>
      </c>
      <c r="B2044" s="17">
        <v>20.100000000000001</v>
      </c>
    </row>
    <row r="2045" spans="1:2" x14ac:dyDescent="0.45">
      <c r="A2045" s="16" t="s">
        <v>2123</v>
      </c>
      <c r="B2045" s="17">
        <v>20.059999999999999</v>
      </c>
    </row>
    <row r="2046" spans="1:2" x14ac:dyDescent="0.45">
      <c r="A2046" s="16" t="s">
        <v>2124</v>
      </c>
      <c r="B2046" s="17">
        <v>26.34</v>
      </c>
    </row>
    <row r="2047" spans="1:2" x14ac:dyDescent="0.45">
      <c r="A2047" s="16" t="s">
        <v>2125</v>
      </c>
      <c r="B2047" s="17">
        <v>24.98</v>
      </c>
    </row>
    <row r="2048" spans="1:2" x14ac:dyDescent="0.45">
      <c r="A2048" s="16" t="s">
        <v>2126</v>
      </c>
      <c r="B2048" s="17">
        <v>28.18</v>
      </c>
    </row>
    <row r="2049" spans="1:2" x14ac:dyDescent="0.45">
      <c r="A2049" s="16" t="s">
        <v>2127</v>
      </c>
      <c r="B2049" s="17">
        <v>31.4</v>
      </c>
    </row>
    <row r="2050" spans="1:2" x14ac:dyDescent="0.45">
      <c r="A2050" s="16" t="s">
        <v>2128</v>
      </c>
      <c r="B2050" s="17">
        <v>37.299999999999997</v>
      </c>
    </row>
    <row r="2051" spans="1:2" x14ac:dyDescent="0.45">
      <c r="A2051" s="16" t="s">
        <v>2129</v>
      </c>
      <c r="B2051" s="17">
        <v>42.82</v>
      </c>
    </row>
    <row r="2052" spans="1:2" x14ac:dyDescent="0.45">
      <c r="A2052" s="16" t="s">
        <v>2130</v>
      </c>
      <c r="B2052" s="17">
        <v>46.92</v>
      </c>
    </row>
    <row r="2053" spans="1:2" x14ac:dyDescent="0.45">
      <c r="A2053" s="16" t="s">
        <v>2131</v>
      </c>
      <c r="B2053" s="17">
        <v>47.3</v>
      </c>
    </row>
    <row r="2054" spans="1:2" x14ac:dyDescent="0.45">
      <c r="A2054" s="16" t="s">
        <v>2132</v>
      </c>
      <c r="B2054" s="17">
        <v>47.36</v>
      </c>
    </row>
    <row r="2055" spans="1:2" x14ac:dyDescent="0.45">
      <c r="A2055" s="16" t="s">
        <v>2133</v>
      </c>
      <c r="B2055" s="17">
        <v>48.12</v>
      </c>
    </row>
    <row r="2056" spans="1:2" x14ac:dyDescent="0.45">
      <c r="A2056" s="16" t="s">
        <v>2134</v>
      </c>
      <c r="B2056" s="17">
        <v>36.299999999999997</v>
      </c>
    </row>
    <row r="2057" spans="1:2" x14ac:dyDescent="0.45">
      <c r="A2057" s="16" t="s">
        <v>2135</v>
      </c>
      <c r="B2057" s="17">
        <v>34.56</v>
      </c>
    </row>
    <row r="2058" spans="1:2" x14ac:dyDescent="0.45">
      <c r="A2058" s="16" t="s">
        <v>2136</v>
      </c>
      <c r="B2058" s="17">
        <v>34.46</v>
      </c>
    </row>
    <row r="2059" spans="1:2" x14ac:dyDescent="0.45">
      <c r="A2059" s="16" t="s">
        <v>2137</v>
      </c>
      <c r="B2059" s="17">
        <v>33.22</v>
      </c>
    </row>
    <row r="2060" spans="1:2" x14ac:dyDescent="0.45">
      <c r="A2060" s="16" t="s">
        <v>2138</v>
      </c>
      <c r="B2060" s="17">
        <v>17.079999999999998</v>
      </c>
    </row>
    <row r="2061" spans="1:2" x14ac:dyDescent="0.45">
      <c r="A2061" s="16" t="s">
        <v>2139</v>
      </c>
      <c r="B2061" s="17">
        <v>17.68</v>
      </c>
    </row>
    <row r="2062" spans="1:2" x14ac:dyDescent="0.45">
      <c r="A2062" s="16" t="s">
        <v>2140</v>
      </c>
      <c r="B2062" s="17">
        <v>18.2</v>
      </c>
    </row>
    <row r="2063" spans="1:2" x14ac:dyDescent="0.45">
      <c r="A2063" s="16" t="s">
        <v>2141</v>
      </c>
      <c r="B2063" s="17">
        <v>23.22</v>
      </c>
    </row>
    <row r="2064" spans="1:2" x14ac:dyDescent="0.45">
      <c r="A2064" s="16" t="s">
        <v>2142</v>
      </c>
      <c r="B2064" s="17">
        <v>22.9</v>
      </c>
    </row>
    <row r="2065" spans="1:2" x14ac:dyDescent="0.45">
      <c r="A2065" s="16" t="s">
        <v>2143</v>
      </c>
      <c r="B2065" s="17">
        <v>22.24</v>
      </c>
    </row>
    <row r="2066" spans="1:2" x14ac:dyDescent="0.45">
      <c r="A2066" s="16" t="s">
        <v>2144</v>
      </c>
      <c r="B2066" s="17">
        <v>21.66</v>
      </c>
    </row>
    <row r="2067" spans="1:2" x14ac:dyDescent="0.45">
      <c r="A2067" s="16" t="s">
        <v>2145</v>
      </c>
      <c r="B2067" s="17">
        <v>25.86</v>
      </c>
    </row>
    <row r="2068" spans="1:2" x14ac:dyDescent="0.45">
      <c r="A2068" s="16" t="s">
        <v>2146</v>
      </c>
      <c r="B2068" s="17">
        <v>24.04</v>
      </c>
    </row>
    <row r="2069" spans="1:2" x14ac:dyDescent="0.45">
      <c r="A2069" s="16" t="s">
        <v>2147</v>
      </c>
      <c r="B2069" s="17">
        <v>23</v>
      </c>
    </row>
    <row r="2070" spans="1:2" x14ac:dyDescent="0.45">
      <c r="A2070" s="16" t="s">
        <v>2148</v>
      </c>
      <c r="B2070" s="17">
        <v>24.12</v>
      </c>
    </row>
    <row r="2071" spans="1:2" x14ac:dyDescent="0.45">
      <c r="A2071" s="16" t="s">
        <v>2149</v>
      </c>
      <c r="B2071" s="17">
        <v>19.54</v>
      </c>
    </row>
    <row r="2072" spans="1:2" x14ac:dyDescent="0.45">
      <c r="A2072" s="16" t="s">
        <v>2150</v>
      </c>
      <c r="B2072" s="17">
        <v>18.940000000000001</v>
      </c>
    </row>
    <row r="2073" spans="1:2" x14ac:dyDescent="0.45">
      <c r="A2073" s="16" t="s">
        <v>2151</v>
      </c>
      <c r="B2073" s="17">
        <v>17.62</v>
      </c>
    </row>
    <row r="2074" spans="1:2" x14ac:dyDescent="0.45">
      <c r="A2074" s="16" t="s">
        <v>2152</v>
      </c>
      <c r="B2074" s="17">
        <v>18.920000000000002</v>
      </c>
    </row>
    <row r="2075" spans="1:2" x14ac:dyDescent="0.45">
      <c r="A2075" s="16" t="s">
        <v>2153</v>
      </c>
      <c r="B2075" s="17">
        <v>20.54</v>
      </c>
    </row>
    <row r="2076" spans="1:2" x14ac:dyDescent="0.45">
      <c r="A2076" s="16" t="s">
        <v>2154</v>
      </c>
      <c r="B2076" s="17">
        <v>22</v>
      </c>
    </row>
    <row r="2077" spans="1:2" x14ac:dyDescent="0.45">
      <c r="A2077" s="16" t="s">
        <v>2155</v>
      </c>
      <c r="B2077" s="17">
        <v>20.28</v>
      </c>
    </row>
    <row r="2078" spans="1:2" x14ac:dyDescent="0.45">
      <c r="A2078" s="16" t="s">
        <v>2156</v>
      </c>
      <c r="B2078" s="17">
        <v>22.88</v>
      </c>
    </row>
    <row r="2079" spans="1:2" x14ac:dyDescent="0.45">
      <c r="A2079" s="16" t="s">
        <v>2157</v>
      </c>
      <c r="B2079" s="17">
        <v>23.38</v>
      </c>
    </row>
    <row r="2080" spans="1:2" x14ac:dyDescent="0.45">
      <c r="A2080" s="16" t="s">
        <v>2158</v>
      </c>
      <c r="B2080" s="17">
        <v>24.48</v>
      </c>
    </row>
    <row r="2081" spans="1:2" x14ac:dyDescent="0.45">
      <c r="A2081" s="16" t="s">
        <v>2159</v>
      </c>
      <c r="B2081" s="17">
        <v>20.48</v>
      </c>
    </row>
    <row r="2082" spans="1:2" x14ac:dyDescent="0.45">
      <c r="A2082" s="16" t="s">
        <v>2160</v>
      </c>
      <c r="B2082" s="17">
        <v>21.44</v>
      </c>
    </row>
    <row r="2083" spans="1:2" x14ac:dyDescent="0.45">
      <c r="A2083" s="16" t="s">
        <v>2161</v>
      </c>
      <c r="B2083" s="17">
        <v>22.86</v>
      </c>
    </row>
    <row r="2084" spans="1:2" x14ac:dyDescent="0.45">
      <c r="A2084" s="16" t="s">
        <v>2162</v>
      </c>
      <c r="B2084" s="17">
        <v>22.56</v>
      </c>
    </row>
    <row r="2085" spans="1:2" x14ac:dyDescent="0.45">
      <c r="A2085" s="16" t="s">
        <v>2163</v>
      </c>
      <c r="B2085" s="17">
        <v>19.62</v>
      </c>
    </row>
    <row r="2086" spans="1:2" x14ac:dyDescent="0.45">
      <c r="A2086" s="16" t="s">
        <v>2164</v>
      </c>
      <c r="B2086" s="17">
        <v>17.54</v>
      </c>
    </row>
    <row r="2087" spans="1:2" x14ac:dyDescent="0.45">
      <c r="A2087" s="16" t="s">
        <v>2165</v>
      </c>
      <c r="B2087" s="17">
        <v>31.8</v>
      </c>
    </row>
    <row r="2088" spans="1:2" x14ac:dyDescent="0.45">
      <c r="A2088" s="16" t="s">
        <v>2166</v>
      </c>
      <c r="B2088" s="17">
        <v>30</v>
      </c>
    </row>
    <row r="2089" spans="1:2" x14ac:dyDescent="0.45">
      <c r="A2089" s="16" t="s">
        <v>2167</v>
      </c>
      <c r="B2089" s="17">
        <v>28.98</v>
      </c>
    </row>
    <row r="2090" spans="1:2" x14ac:dyDescent="0.45">
      <c r="A2090" s="16" t="s">
        <v>2168</v>
      </c>
      <c r="B2090" s="17">
        <v>27.82</v>
      </c>
    </row>
    <row r="2091" spans="1:2" x14ac:dyDescent="0.45">
      <c r="A2091" s="16" t="s">
        <v>2169</v>
      </c>
      <c r="B2091" s="17">
        <v>26.8</v>
      </c>
    </row>
    <row r="2092" spans="1:2" x14ac:dyDescent="0.45">
      <c r="A2092" s="16" t="s">
        <v>2170</v>
      </c>
      <c r="B2092" s="17">
        <v>26.72</v>
      </c>
    </row>
    <row r="2093" spans="1:2" x14ac:dyDescent="0.45">
      <c r="A2093" s="16" t="s">
        <v>2171</v>
      </c>
      <c r="B2093" s="17">
        <v>28.72</v>
      </c>
    </row>
    <row r="2094" spans="1:2" x14ac:dyDescent="0.45">
      <c r="A2094" s="16" t="s">
        <v>2172</v>
      </c>
      <c r="B2094" s="17">
        <v>26.7</v>
      </c>
    </row>
    <row r="2095" spans="1:2" x14ac:dyDescent="0.45">
      <c r="A2095" s="16" t="s">
        <v>2173</v>
      </c>
      <c r="B2095" s="17">
        <v>24.96</v>
      </c>
    </row>
    <row r="2096" spans="1:2" x14ac:dyDescent="0.45">
      <c r="A2096" s="16" t="s">
        <v>2174</v>
      </c>
      <c r="B2096" s="17">
        <v>24.16</v>
      </c>
    </row>
    <row r="2097" spans="1:2" x14ac:dyDescent="0.45">
      <c r="A2097" s="16" t="s">
        <v>2175</v>
      </c>
      <c r="B2097" s="17">
        <v>22.06</v>
      </c>
    </row>
    <row r="2098" spans="1:2" x14ac:dyDescent="0.45">
      <c r="A2098" s="16" t="s">
        <v>2176</v>
      </c>
      <c r="B2098" s="17">
        <v>21.4</v>
      </c>
    </row>
    <row r="2099" spans="1:2" x14ac:dyDescent="0.45">
      <c r="A2099" s="16" t="s">
        <v>2177</v>
      </c>
      <c r="B2099" s="17">
        <v>21.3</v>
      </c>
    </row>
    <row r="2100" spans="1:2" x14ac:dyDescent="0.45">
      <c r="A2100" s="16" t="s">
        <v>2178</v>
      </c>
      <c r="B2100" s="17">
        <v>21.64</v>
      </c>
    </row>
    <row r="2101" spans="1:2" x14ac:dyDescent="0.45">
      <c r="A2101" s="16" t="s">
        <v>2179</v>
      </c>
      <c r="B2101" s="17">
        <v>20.98</v>
      </c>
    </row>
    <row r="2102" spans="1:2" x14ac:dyDescent="0.45">
      <c r="A2102" s="16" t="s">
        <v>2180</v>
      </c>
      <c r="B2102" s="17">
        <v>21.54</v>
      </c>
    </row>
    <row r="2103" spans="1:2" x14ac:dyDescent="0.45">
      <c r="A2103" s="16" t="s">
        <v>2181</v>
      </c>
      <c r="B2103" s="17">
        <v>21</v>
      </c>
    </row>
    <row r="2104" spans="1:2" x14ac:dyDescent="0.45">
      <c r="A2104" s="16" t="s">
        <v>2182</v>
      </c>
      <c r="B2104" s="17">
        <v>21.3</v>
      </c>
    </row>
    <row r="2105" spans="1:2" x14ac:dyDescent="0.45">
      <c r="A2105" s="16" t="s">
        <v>2183</v>
      </c>
      <c r="B2105" s="17">
        <v>20.420000000000002</v>
      </c>
    </row>
    <row r="2106" spans="1:2" x14ac:dyDescent="0.45">
      <c r="A2106" s="16" t="s">
        <v>2184</v>
      </c>
      <c r="B2106" s="17">
        <v>13.98</v>
      </c>
    </row>
    <row r="2107" spans="1:2" x14ac:dyDescent="0.45">
      <c r="A2107" s="16" t="s">
        <v>2185</v>
      </c>
      <c r="B2107" s="17">
        <v>13.34</v>
      </c>
    </row>
    <row r="2108" spans="1:2" x14ac:dyDescent="0.45">
      <c r="A2108" s="16" t="s">
        <v>2186</v>
      </c>
      <c r="B2108" s="17">
        <v>13.02</v>
      </c>
    </row>
    <row r="2109" spans="1:2" x14ac:dyDescent="0.45">
      <c r="A2109" s="16" t="s">
        <v>2187</v>
      </c>
      <c r="B2109" s="17">
        <v>12.82</v>
      </c>
    </row>
    <row r="2110" spans="1:2" x14ac:dyDescent="0.45">
      <c r="A2110" s="16" t="s">
        <v>2188</v>
      </c>
      <c r="B2110" s="17">
        <v>12.88</v>
      </c>
    </row>
    <row r="2111" spans="1:2" x14ac:dyDescent="0.45">
      <c r="A2111" s="16" t="s">
        <v>2189</v>
      </c>
      <c r="B2111" s="17">
        <v>13.08</v>
      </c>
    </row>
    <row r="2112" spans="1:2" x14ac:dyDescent="0.45">
      <c r="A2112" s="16" t="s">
        <v>2190</v>
      </c>
      <c r="B2112" s="17">
        <v>13.16</v>
      </c>
    </row>
    <row r="2113" spans="1:2" x14ac:dyDescent="0.45">
      <c r="A2113" s="16" t="s">
        <v>2191</v>
      </c>
      <c r="B2113" s="17">
        <v>12.76</v>
      </c>
    </row>
    <row r="2114" spans="1:2" x14ac:dyDescent="0.45">
      <c r="A2114" s="16" t="s">
        <v>2192</v>
      </c>
      <c r="B2114" s="17">
        <v>12.58</v>
      </c>
    </row>
    <row r="2115" spans="1:2" x14ac:dyDescent="0.45">
      <c r="A2115" s="16" t="s">
        <v>2193</v>
      </c>
      <c r="B2115" s="17">
        <v>13.26</v>
      </c>
    </row>
    <row r="2116" spans="1:2" x14ac:dyDescent="0.45">
      <c r="A2116" s="16" t="s">
        <v>2194</v>
      </c>
      <c r="B2116" s="17">
        <v>12.16</v>
      </c>
    </row>
    <row r="2117" spans="1:2" x14ac:dyDescent="0.45">
      <c r="A2117" s="16" t="s">
        <v>2195</v>
      </c>
      <c r="B2117" s="17">
        <v>13.04</v>
      </c>
    </row>
    <row r="2118" spans="1:2" x14ac:dyDescent="0.45">
      <c r="A2118" s="16" t="s">
        <v>2196</v>
      </c>
      <c r="B2118" s="17">
        <v>12.66</v>
      </c>
    </row>
    <row r="2119" spans="1:2" x14ac:dyDescent="0.45">
      <c r="A2119" s="16" t="s">
        <v>2197</v>
      </c>
      <c r="B2119" s="17">
        <v>12.72</v>
      </c>
    </row>
    <row r="2120" spans="1:2" x14ac:dyDescent="0.45">
      <c r="A2120" s="16" t="s">
        <v>2198</v>
      </c>
      <c r="B2120" s="17">
        <v>12.7</v>
      </c>
    </row>
    <row r="2121" spans="1:2" x14ac:dyDescent="0.45">
      <c r="A2121" s="16" t="s">
        <v>2199</v>
      </c>
      <c r="B2121" s="17">
        <v>12.56</v>
      </c>
    </row>
    <row r="2122" spans="1:2" x14ac:dyDescent="0.45">
      <c r="A2122" s="16" t="s">
        <v>2200</v>
      </c>
      <c r="B2122" s="17">
        <v>13.14</v>
      </c>
    </row>
    <row r="2123" spans="1:2" x14ac:dyDescent="0.45">
      <c r="A2123" s="16" t="s">
        <v>2201</v>
      </c>
      <c r="B2123" s="17">
        <v>12.76</v>
      </c>
    </row>
    <row r="2124" spans="1:2" x14ac:dyDescent="0.45">
      <c r="A2124" s="16" t="s">
        <v>2202</v>
      </c>
      <c r="B2124" s="17">
        <v>12.52</v>
      </c>
    </row>
    <row r="2125" spans="1:2" x14ac:dyDescent="0.45">
      <c r="A2125" s="16" t="s">
        <v>2203</v>
      </c>
      <c r="B2125" s="17">
        <v>12.82</v>
      </c>
    </row>
    <row r="2126" spans="1:2" x14ac:dyDescent="0.45">
      <c r="A2126" s="16" t="s">
        <v>2204</v>
      </c>
      <c r="B2126" s="17">
        <v>12.66</v>
      </c>
    </row>
    <row r="2127" spans="1:2" x14ac:dyDescent="0.45">
      <c r="A2127" s="16" t="s">
        <v>2205</v>
      </c>
      <c r="B2127" s="17">
        <v>12.52</v>
      </c>
    </row>
    <row r="2128" spans="1:2" x14ac:dyDescent="0.45">
      <c r="A2128" s="16" t="s">
        <v>2206</v>
      </c>
      <c r="B2128" s="17">
        <v>12.74</v>
      </c>
    </row>
    <row r="2129" spans="1:2" x14ac:dyDescent="0.45">
      <c r="A2129" s="16" t="s">
        <v>2207</v>
      </c>
      <c r="B2129" s="17">
        <v>12.4</v>
      </c>
    </row>
    <row r="2130" spans="1:2" x14ac:dyDescent="0.45">
      <c r="A2130" s="16" t="s">
        <v>2208</v>
      </c>
      <c r="B2130" s="17">
        <v>12.68</v>
      </c>
    </row>
    <row r="2131" spans="1:2" x14ac:dyDescent="0.45">
      <c r="A2131" s="16" t="s">
        <v>2209</v>
      </c>
      <c r="B2131" s="17">
        <v>12.42</v>
      </c>
    </row>
    <row r="2132" spans="1:2" x14ac:dyDescent="0.45">
      <c r="A2132" s="16" t="s">
        <v>2210</v>
      </c>
      <c r="B2132" s="17">
        <v>12.26</v>
      </c>
    </row>
    <row r="2133" spans="1:2" x14ac:dyDescent="0.45">
      <c r="A2133" s="16" t="s">
        <v>2211</v>
      </c>
      <c r="B2133" s="17">
        <v>12.48</v>
      </c>
    </row>
    <row r="2134" spans="1:2" x14ac:dyDescent="0.45">
      <c r="A2134" s="16" t="s">
        <v>2212</v>
      </c>
      <c r="B2134" s="17">
        <v>12.42</v>
      </c>
    </row>
    <row r="2135" spans="1:2" x14ac:dyDescent="0.45">
      <c r="A2135" s="16" t="s">
        <v>2213</v>
      </c>
      <c r="B2135" s="17">
        <v>12.68</v>
      </c>
    </row>
    <row r="2136" spans="1:2" x14ac:dyDescent="0.45">
      <c r="A2136" s="16" t="s">
        <v>2214</v>
      </c>
      <c r="B2136" s="17">
        <v>12.2</v>
      </c>
    </row>
    <row r="2137" spans="1:2" x14ac:dyDescent="0.45">
      <c r="A2137" s="16" t="s">
        <v>2215</v>
      </c>
      <c r="B2137" s="17">
        <v>13.06</v>
      </c>
    </row>
    <row r="2138" spans="1:2" x14ac:dyDescent="0.45">
      <c r="A2138" s="16" t="s">
        <v>2216</v>
      </c>
      <c r="B2138" s="17">
        <v>19.7</v>
      </c>
    </row>
    <row r="2139" spans="1:2" x14ac:dyDescent="0.45">
      <c r="A2139" s="16" t="s">
        <v>2217</v>
      </c>
      <c r="B2139" s="17">
        <v>20.9</v>
      </c>
    </row>
    <row r="2140" spans="1:2" x14ac:dyDescent="0.45">
      <c r="A2140" s="16" t="s">
        <v>2218</v>
      </c>
      <c r="B2140" s="17">
        <v>20.72</v>
      </c>
    </row>
    <row r="2141" spans="1:2" x14ac:dyDescent="0.45">
      <c r="A2141" s="16" t="s">
        <v>2219</v>
      </c>
      <c r="B2141" s="17">
        <v>21.22</v>
      </c>
    </row>
    <row r="2142" spans="1:2" x14ac:dyDescent="0.45">
      <c r="A2142" s="16" t="s">
        <v>2220</v>
      </c>
      <c r="B2142" s="17">
        <v>27.3</v>
      </c>
    </row>
    <row r="2143" spans="1:2" x14ac:dyDescent="0.45">
      <c r="A2143" s="16" t="s">
        <v>2221</v>
      </c>
      <c r="B2143" s="17">
        <v>27.18</v>
      </c>
    </row>
    <row r="2144" spans="1:2" x14ac:dyDescent="0.45">
      <c r="A2144" s="16" t="s">
        <v>2222</v>
      </c>
      <c r="B2144" s="17">
        <v>27.12</v>
      </c>
    </row>
    <row r="2145" spans="1:2" x14ac:dyDescent="0.45">
      <c r="A2145" s="16" t="s">
        <v>2223</v>
      </c>
      <c r="B2145" s="17">
        <v>29.3</v>
      </c>
    </row>
    <row r="2146" spans="1:2" x14ac:dyDescent="0.45">
      <c r="A2146" s="16" t="s">
        <v>2224</v>
      </c>
      <c r="B2146" s="17">
        <v>34.32</v>
      </c>
    </row>
    <row r="2147" spans="1:2" x14ac:dyDescent="0.45">
      <c r="A2147" s="16" t="s">
        <v>2225</v>
      </c>
      <c r="B2147" s="17">
        <v>43.88</v>
      </c>
    </row>
    <row r="2148" spans="1:2" x14ac:dyDescent="0.45">
      <c r="A2148" s="16" t="s">
        <v>2226</v>
      </c>
      <c r="B2148" s="17">
        <v>49.4</v>
      </c>
    </row>
    <row r="2149" spans="1:2" x14ac:dyDescent="0.45">
      <c r="A2149" s="16" t="s">
        <v>2227</v>
      </c>
      <c r="B2149" s="17">
        <v>40.44</v>
      </c>
    </row>
    <row r="2150" spans="1:2" x14ac:dyDescent="0.45">
      <c r="A2150" s="16" t="s">
        <v>2228</v>
      </c>
      <c r="B2150" s="17">
        <v>34.14</v>
      </c>
    </row>
    <row r="2151" spans="1:2" x14ac:dyDescent="0.45">
      <c r="A2151" s="16" t="s">
        <v>2229</v>
      </c>
      <c r="B2151" s="17">
        <v>35.44</v>
      </c>
    </row>
    <row r="2152" spans="1:2" x14ac:dyDescent="0.45">
      <c r="A2152" s="16" t="s">
        <v>2230</v>
      </c>
      <c r="B2152" s="17">
        <v>36</v>
      </c>
    </row>
    <row r="2153" spans="1:2" x14ac:dyDescent="0.45">
      <c r="A2153" s="16" t="s">
        <v>2231</v>
      </c>
      <c r="B2153" s="17">
        <v>33.94</v>
      </c>
    </row>
    <row r="2154" spans="1:2" x14ac:dyDescent="0.45">
      <c r="A2154" s="16" t="s">
        <v>2232</v>
      </c>
      <c r="B2154" s="17">
        <v>33.46</v>
      </c>
    </row>
    <row r="2155" spans="1:2" x14ac:dyDescent="0.45">
      <c r="A2155" s="16" t="s">
        <v>2233</v>
      </c>
      <c r="B2155" s="17">
        <v>27.68</v>
      </c>
    </row>
    <row r="2156" spans="1:2" x14ac:dyDescent="0.45">
      <c r="A2156" s="16" t="s">
        <v>2234</v>
      </c>
      <c r="B2156" s="17">
        <v>26.22</v>
      </c>
    </row>
    <row r="2157" spans="1:2" x14ac:dyDescent="0.45">
      <c r="A2157" s="16" t="s">
        <v>2235</v>
      </c>
      <c r="B2157" s="17">
        <v>26.34</v>
      </c>
    </row>
    <row r="2158" spans="1:2" x14ac:dyDescent="0.45">
      <c r="A2158" s="16" t="s">
        <v>2236</v>
      </c>
      <c r="B2158" s="17">
        <v>28.22</v>
      </c>
    </row>
    <row r="2159" spans="1:2" x14ac:dyDescent="0.45">
      <c r="A2159" s="16" t="s">
        <v>2237</v>
      </c>
      <c r="B2159" s="17">
        <v>25.82</v>
      </c>
    </row>
    <row r="2160" spans="1:2" x14ac:dyDescent="0.45">
      <c r="A2160" s="16" t="s">
        <v>2238</v>
      </c>
      <c r="B2160" s="17">
        <v>23.16</v>
      </c>
    </row>
    <row r="2161" spans="1:2" x14ac:dyDescent="0.45">
      <c r="A2161" s="16" t="s">
        <v>2239</v>
      </c>
      <c r="B2161" s="17">
        <v>23.98</v>
      </c>
    </row>
    <row r="2162" spans="1:2" x14ac:dyDescent="0.45">
      <c r="A2162" s="16" t="s">
        <v>2240</v>
      </c>
      <c r="B2162" s="17">
        <v>25.04</v>
      </c>
    </row>
    <row r="2163" spans="1:2" x14ac:dyDescent="0.45">
      <c r="A2163" s="16" t="s">
        <v>2241</v>
      </c>
      <c r="B2163" s="17">
        <v>23.38</v>
      </c>
    </row>
    <row r="2164" spans="1:2" x14ac:dyDescent="0.45">
      <c r="A2164" s="16" t="s">
        <v>2242</v>
      </c>
      <c r="B2164" s="17">
        <v>29.14</v>
      </c>
    </row>
    <row r="2165" spans="1:2" x14ac:dyDescent="0.45">
      <c r="A2165" s="16" t="s">
        <v>2243</v>
      </c>
      <c r="B2165" s="17">
        <v>28.4</v>
      </c>
    </row>
    <row r="2166" spans="1:2" x14ac:dyDescent="0.45">
      <c r="A2166" s="16" t="s">
        <v>2244</v>
      </c>
      <c r="B2166" s="17">
        <v>32.26</v>
      </c>
    </row>
    <row r="2167" spans="1:2" x14ac:dyDescent="0.45">
      <c r="A2167" s="16" t="s">
        <v>2245</v>
      </c>
      <c r="B2167" s="17">
        <v>24.92</v>
      </c>
    </row>
    <row r="2168" spans="1:2" x14ac:dyDescent="0.45">
      <c r="A2168" s="16" t="s">
        <v>2246</v>
      </c>
      <c r="B2168" s="17">
        <v>25.84</v>
      </c>
    </row>
    <row r="2169" spans="1:2" x14ac:dyDescent="0.45">
      <c r="A2169" s="16" t="s">
        <v>2247</v>
      </c>
      <c r="B2169" s="17">
        <v>31.78</v>
      </c>
    </row>
    <row r="2170" spans="1:2" x14ac:dyDescent="0.45">
      <c r="A2170" s="16" t="s">
        <v>2248</v>
      </c>
      <c r="B2170" s="17">
        <v>30.66</v>
      </c>
    </row>
    <row r="2171" spans="1:2" x14ac:dyDescent="0.45">
      <c r="A2171" s="16" t="s">
        <v>2249</v>
      </c>
      <c r="B2171" s="17">
        <v>25.94</v>
      </c>
    </row>
    <row r="2172" spans="1:2" x14ac:dyDescent="0.45">
      <c r="A2172" s="16" t="s">
        <v>2250</v>
      </c>
      <c r="B2172" s="17">
        <v>23.94</v>
      </c>
    </row>
    <row r="2173" spans="1:2" x14ac:dyDescent="0.45">
      <c r="A2173" s="16" t="s">
        <v>2251</v>
      </c>
      <c r="B2173" s="17">
        <v>29.3</v>
      </c>
    </row>
    <row r="2174" spans="1:2" x14ac:dyDescent="0.45">
      <c r="A2174" s="16" t="s">
        <v>2252</v>
      </c>
      <c r="B2174" s="17">
        <v>24.66</v>
      </c>
    </row>
    <row r="2175" spans="1:2" x14ac:dyDescent="0.45">
      <c r="A2175" s="16" t="s">
        <v>2253</v>
      </c>
      <c r="B2175" s="17">
        <v>24.88</v>
      </c>
    </row>
    <row r="2176" spans="1:2" x14ac:dyDescent="0.45">
      <c r="A2176" s="16" t="s">
        <v>2254</v>
      </c>
      <c r="B2176" s="17">
        <v>24.26</v>
      </c>
    </row>
    <row r="2177" spans="1:2" x14ac:dyDescent="0.45">
      <c r="A2177" s="16" t="s">
        <v>2255</v>
      </c>
      <c r="B2177" s="17">
        <v>23.12</v>
      </c>
    </row>
    <row r="2178" spans="1:2" x14ac:dyDescent="0.45">
      <c r="A2178" s="16" t="s">
        <v>2256</v>
      </c>
      <c r="B2178" s="17">
        <v>20.260000000000002</v>
      </c>
    </row>
    <row r="2179" spans="1:2" x14ac:dyDescent="0.45">
      <c r="A2179" s="16" t="s">
        <v>2257</v>
      </c>
      <c r="B2179" s="17">
        <v>22.44</v>
      </c>
    </row>
    <row r="2180" spans="1:2" x14ac:dyDescent="0.45">
      <c r="A2180" s="16" t="s">
        <v>2258</v>
      </c>
      <c r="B2180" s="17">
        <v>31.08</v>
      </c>
    </row>
    <row r="2181" spans="1:2" x14ac:dyDescent="0.45">
      <c r="A2181" s="16" t="s">
        <v>2259</v>
      </c>
      <c r="B2181" s="17">
        <v>32.56</v>
      </c>
    </row>
    <row r="2182" spans="1:2" x14ac:dyDescent="0.45">
      <c r="A2182" s="16" t="s">
        <v>2260</v>
      </c>
      <c r="B2182" s="17">
        <v>30.46</v>
      </c>
    </row>
    <row r="2183" spans="1:2" x14ac:dyDescent="0.45">
      <c r="A2183" s="16" t="s">
        <v>2261</v>
      </c>
      <c r="B2183" s="17">
        <v>34.86</v>
      </c>
    </row>
    <row r="2184" spans="1:2" x14ac:dyDescent="0.45">
      <c r="A2184" s="16" t="s">
        <v>2262</v>
      </c>
      <c r="B2184" s="17">
        <v>33.86</v>
      </c>
    </row>
    <row r="2185" spans="1:2" x14ac:dyDescent="0.45">
      <c r="A2185" s="16" t="s">
        <v>2263</v>
      </c>
      <c r="B2185" s="17">
        <v>31.56</v>
      </c>
    </row>
    <row r="2186" spans="1:2" x14ac:dyDescent="0.45">
      <c r="A2186" s="16" t="s">
        <v>2264</v>
      </c>
      <c r="B2186" s="17">
        <v>29.82</v>
      </c>
    </row>
    <row r="2187" spans="1:2" x14ac:dyDescent="0.45">
      <c r="A2187" s="16" t="s">
        <v>2265</v>
      </c>
      <c r="B2187" s="17">
        <v>28.38</v>
      </c>
    </row>
    <row r="2188" spans="1:2" x14ac:dyDescent="0.45">
      <c r="A2188" s="16" t="s">
        <v>2266</v>
      </c>
      <c r="B2188" s="17">
        <v>25.48</v>
      </c>
    </row>
    <row r="2189" spans="1:2" x14ac:dyDescent="0.45">
      <c r="A2189" s="16" t="s">
        <v>2267</v>
      </c>
      <c r="B2189" s="17">
        <v>25.46</v>
      </c>
    </row>
    <row r="2190" spans="1:2" x14ac:dyDescent="0.45">
      <c r="A2190" s="16" t="s">
        <v>2268</v>
      </c>
      <c r="B2190" s="17">
        <v>24.78</v>
      </c>
    </row>
    <row r="2191" spans="1:2" x14ac:dyDescent="0.45">
      <c r="A2191" s="16" t="s">
        <v>2269</v>
      </c>
      <c r="B2191" s="17">
        <v>24.96</v>
      </c>
    </row>
    <row r="2192" spans="1:2" x14ac:dyDescent="0.45">
      <c r="A2192" s="16" t="s">
        <v>2270</v>
      </c>
      <c r="B2192" s="17">
        <v>24.14</v>
      </c>
    </row>
    <row r="2193" spans="1:2" x14ac:dyDescent="0.45">
      <c r="A2193" s="16" t="s">
        <v>2271</v>
      </c>
      <c r="B2193" s="17">
        <v>22.8</v>
      </c>
    </row>
    <row r="2194" spans="1:2" x14ac:dyDescent="0.45">
      <c r="A2194" s="16" t="s">
        <v>2272</v>
      </c>
      <c r="B2194" s="17">
        <v>23.2</v>
      </c>
    </row>
    <row r="2195" spans="1:2" x14ac:dyDescent="0.45">
      <c r="A2195" s="16" t="s">
        <v>2273</v>
      </c>
      <c r="B2195" s="17">
        <v>22.68</v>
      </c>
    </row>
    <row r="2196" spans="1:2" x14ac:dyDescent="0.45">
      <c r="A2196" s="16" t="s">
        <v>2274</v>
      </c>
      <c r="B2196" s="17">
        <v>23.08</v>
      </c>
    </row>
    <row r="2197" spans="1:2" x14ac:dyDescent="0.45">
      <c r="A2197" s="16" t="s">
        <v>2275</v>
      </c>
      <c r="B2197" s="17">
        <v>23</v>
      </c>
    </row>
    <row r="2198" spans="1:2" x14ac:dyDescent="0.45">
      <c r="A2198" s="16" t="s">
        <v>2276</v>
      </c>
      <c r="B2198" s="17">
        <v>22.86</v>
      </c>
    </row>
    <row r="2199" spans="1:2" x14ac:dyDescent="0.45">
      <c r="A2199" s="16" t="s">
        <v>2277</v>
      </c>
      <c r="B2199" s="17">
        <v>22.84</v>
      </c>
    </row>
    <row r="2200" spans="1:2" x14ac:dyDescent="0.45">
      <c r="A2200" s="16" t="s">
        <v>2278</v>
      </c>
      <c r="B2200" s="17">
        <v>22.38</v>
      </c>
    </row>
    <row r="2201" spans="1:2" x14ac:dyDescent="0.45">
      <c r="A2201" s="16" t="s">
        <v>2279</v>
      </c>
      <c r="B2201" s="17">
        <v>21.3</v>
      </c>
    </row>
    <row r="2202" spans="1:2" x14ac:dyDescent="0.45">
      <c r="A2202" s="16" t="s">
        <v>2280</v>
      </c>
      <c r="B2202" s="17">
        <v>16</v>
      </c>
    </row>
    <row r="2203" spans="1:2" x14ac:dyDescent="0.45">
      <c r="A2203" s="16" t="s">
        <v>2281</v>
      </c>
      <c r="B2203" s="17">
        <v>14.48</v>
      </c>
    </row>
    <row r="2204" spans="1:2" x14ac:dyDescent="0.45">
      <c r="A2204" s="16" t="s">
        <v>2282</v>
      </c>
      <c r="B2204" s="17">
        <v>14.26</v>
      </c>
    </row>
    <row r="2205" spans="1:2" x14ac:dyDescent="0.45">
      <c r="A2205" s="16" t="s">
        <v>2283</v>
      </c>
      <c r="B2205" s="17">
        <v>14.82</v>
      </c>
    </row>
    <row r="2206" spans="1:2" x14ac:dyDescent="0.45">
      <c r="A2206" s="16" t="s">
        <v>2284</v>
      </c>
      <c r="B2206" s="17">
        <v>14.28</v>
      </c>
    </row>
    <row r="2207" spans="1:2" x14ac:dyDescent="0.45">
      <c r="A2207" s="16" t="s">
        <v>2285</v>
      </c>
      <c r="B2207" s="17">
        <v>14.7</v>
      </c>
    </row>
    <row r="2208" spans="1:2" x14ac:dyDescent="0.45">
      <c r="A2208" s="16" t="s">
        <v>2286</v>
      </c>
      <c r="B2208" s="17">
        <v>14.2</v>
      </c>
    </row>
    <row r="2209" spans="1:2" x14ac:dyDescent="0.45">
      <c r="A2209" s="16" t="s">
        <v>2287</v>
      </c>
      <c r="B2209" s="17">
        <v>14.3</v>
      </c>
    </row>
    <row r="2210" spans="1:2" x14ac:dyDescent="0.45">
      <c r="A2210" s="16" t="s">
        <v>2288</v>
      </c>
      <c r="B2210" s="17">
        <v>13.84</v>
      </c>
    </row>
    <row r="2211" spans="1:2" x14ac:dyDescent="0.45">
      <c r="A2211" s="16" t="s">
        <v>2289</v>
      </c>
      <c r="B2211" s="17">
        <v>13.86</v>
      </c>
    </row>
    <row r="2212" spans="1:2" x14ac:dyDescent="0.45">
      <c r="A2212" s="16" t="s">
        <v>2290</v>
      </c>
      <c r="B2212" s="17">
        <v>14</v>
      </c>
    </row>
    <row r="2213" spans="1:2" x14ac:dyDescent="0.45">
      <c r="A2213" s="16" t="s">
        <v>2291</v>
      </c>
      <c r="B2213" s="17">
        <v>14.44</v>
      </c>
    </row>
    <row r="2214" spans="1:2" x14ac:dyDescent="0.45">
      <c r="A2214" s="16" t="s">
        <v>2292</v>
      </c>
      <c r="B2214" s="17">
        <v>13.72</v>
      </c>
    </row>
    <row r="2215" spans="1:2" x14ac:dyDescent="0.45">
      <c r="A2215" s="16" t="s">
        <v>2293</v>
      </c>
      <c r="B2215" s="17">
        <v>14.38</v>
      </c>
    </row>
    <row r="2216" spans="1:2" x14ac:dyDescent="0.45">
      <c r="A2216" s="16" t="s">
        <v>2294</v>
      </c>
      <c r="B2216" s="17">
        <v>13.92</v>
      </c>
    </row>
    <row r="2217" spans="1:2" x14ac:dyDescent="0.45">
      <c r="A2217" s="16" t="s">
        <v>2295</v>
      </c>
      <c r="B2217" s="17">
        <v>14.3</v>
      </c>
    </row>
    <row r="2218" spans="1:2" x14ac:dyDescent="0.45">
      <c r="A2218" s="16" t="s">
        <v>2296</v>
      </c>
      <c r="B2218" s="17">
        <v>13.78</v>
      </c>
    </row>
    <row r="2219" spans="1:2" x14ac:dyDescent="0.45">
      <c r="A2219" s="16" t="s">
        <v>2297</v>
      </c>
      <c r="B2219" s="17">
        <v>13.98</v>
      </c>
    </row>
    <row r="2220" spans="1:2" x14ac:dyDescent="0.45">
      <c r="A2220" s="16" t="s">
        <v>2298</v>
      </c>
      <c r="B2220" s="17">
        <v>14.22</v>
      </c>
    </row>
    <row r="2221" spans="1:2" x14ac:dyDescent="0.45">
      <c r="A2221" s="16" t="s">
        <v>2299</v>
      </c>
      <c r="B2221" s="17">
        <v>14.2</v>
      </c>
    </row>
    <row r="2222" spans="1:2" x14ac:dyDescent="0.45">
      <c r="A2222" s="16" t="s">
        <v>2300</v>
      </c>
      <c r="B2222" s="17">
        <v>13.94</v>
      </c>
    </row>
    <row r="2223" spans="1:2" x14ac:dyDescent="0.45">
      <c r="A2223" s="16" t="s">
        <v>2301</v>
      </c>
      <c r="B2223" s="17">
        <v>13.92</v>
      </c>
    </row>
    <row r="2224" spans="1:2" x14ac:dyDescent="0.45">
      <c r="A2224" s="16" t="s">
        <v>2302</v>
      </c>
      <c r="B2224" s="17">
        <v>13.62</v>
      </c>
    </row>
    <row r="2225" spans="1:2" x14ac:dyDescent="0.45">
      <c r="A2225" s="16" t="s">
        <v>2303</v>
      </c>
      <c r="B2225" s="17">
        <v>14.3</v>
      </c>
    </row>
    <row r="2226" spans="1:2" x14ac:dyDescent="0.45">
      <c r="A2226" s="16" t="s">
        <v>2304</v>
      </c>
      <c r="B2226" s="17">
        <v>13.72</v>
      </c>
    </row>
    <row r="2227" spans="1:2" x14ac:dyDescent="0.45">
      <c r="A2227" s="16" t="s">
        <v>2305</v>
      </c>
      <c r="B2227" s="17">
        <v>13.82</v>
      </c>
    </row>
    <row r="2228" spans="1:2" x14ac:dyDescent="0.45">
      <c r="A2228" s="16" t="s">
        <v>2306</v>
      </c>
      <c r="B2228" s="17">
        <v>13.98</v>
      </c>
    </row>
    <row r="2229" spans="1:2" x14ac:dyDescent="0.45">
      <c r="A2229" s="16" t="s">
        <v>2307</v>
      </c>
      <c r="B2229" s="17">
        <v>13.38</v>
      </c>
    </row>
    <row r="2230" spans="1:2" x14ac:dyDescent="0.45">
      <c r="A2230" s="16" t="s">
        <v>2308</v>
      </c>
      <c r="B2230" s="17">
        <v>13.56</v>
      </c>
    </row>
    <row r="2231" spans="1:2" x14ac:dyDescent="0.45">
      <c r="A2231" s="16" t="s">
        <v>2309</v>
      </c>
      <c r="B2231" s="17">
        <v>13.86</v>
      </c>
    </row>
    <row r="2232" spans="1:2" x14ac:dyDescent="0.45">
      <c r="A2232" s="16" t="s">
        <v>2310</v>
      </c>
      <c r="B2232" s="17">
        <v>13.48</v>
      </c>
    </row>
    <row r="2233" spans="1:2" x14ac:dyDescent="0.45">
      <c r="A2233" s="16" t="s">
        <v>2311</v>
      </c>
      <c r="B2233" s="17">
        <v>14.64</v>
      </c>
    </row>
    <row r="2234" spans="1:2" x14ac:dyDescent="0.45">
      <c r="A2234" s="16" t="s">
        <v>2312</v>
      </c>
      <c r="B2234" s="17">
        <v>20.78</v>
      </c>
    </row>
    <row r="2235" spans="1:2" x14ac:dyDescent="0.45">
      <c r="A2235" s="16" t="s">
        <v>2313</v>
      </c>
      <c r="B2235" s="17">
        <v>21.82</v>
      </c>
    </row>
    <row r="2236" spans="1:2" x14ac:dyDescent="0.45">
      <c r="A2236" s="16" t="s">
        <v>2314</v>
      </c>
      <c r="B2236" s="17">
        <v>22.12</v>
      </c>
    </row>
    <row r="2237" spans="1:2" x14ac:dyDescent="0.45">
      <c r="A2237" s="16" t="s">
        <v>2315</v>
      </c>
      <c r="B2237" s="17">
        <v>23.22</v>
      </c>
    </row>
    <row r="2238" spans="1:2" x14ac:dyDescent="0.45">
      <c r="A2238" s="16" t="s">
        <v>2316</v>
      </c>
      <c r="B2238" s="17">
        <v>27.8</v>
      </c>
    </row>
    <row r="2239" spans="1:2" x14ac:dyDescent="0.45">
      <c r="A2239" s="16" t="s">
        <v>2317</v>
      </c>
      <c r="B2239" s="17">
        <v>28.78</v>
      </c>
    </row>
    <row r="2240" spans="1:2" x14ac:dyDescent="0.45">
      <c r="A2240" s="16" t="s">
        <v>2318</v>
      </c>
      <c r="B2240" s="17">
        <v>30.06</v>
      </c>
    </row>
    <row r="2241" spans="1:2" x14ac:dyDescent="0.45">
      <c r="A2241" s="16" t="s">
        <v>2319</v>
      </c>
      <c r="B2241" s="17">
        <v>33.86</v>
      </c>
    </row>
    <row r="2242" spans="1:2" x14ac:dyDescent="0.45">
      <c r="A2242" s="16" t="s">
        <v>2320</v>
      </c>
      <c r="B2242" s="17">
        <v>32.86</v>
      </c>
    </row>
    <row r="2243" spans="1:2" x14ac:dyDescent="0.45">
      <c r="A2243" s="16" t="s">
        <v>2321</v>
      </c>
      <c r="B2243" s="17">
        <v>42.08</v>
      </c>
    </row>
    <row r="2244" spans="1:2" x14ac:dyDescent="0.45">
      <c r="A2244" s="16" t="s">
        <v>2322</v>
      </c>
      <c r="B2244" s="17">
        <v>38.28</v>
      </c>
    </row>
    <row r="2245" spans="1:2" x14ac:dyDescent="0.45">
      <c r="A2245" s="16" t="s">
        <v>2323</v>
      </c>
      <c r="B2245" s="17">
        <v>40.86</v>
      </c>
    </row>
    <row r="2246" spans="1:2" x14ac:dyDescent="0.45">
      <c r="A2246" s="16" t="s">
        <v>2324</v>
      </c>
      <c r="B2246" s="17">
        <v>32.06</v>
      </c>
    </row>
    <row r="2247" spans="1:2" x14ac:dyDescent="0.45">
      <c r="A2247" s="16" t="s">
        <v>2325</v>
      </c>
      <c r="B2247" s="17">
        <v>27.3</v>
      </c>
    </row>
    <row r="2248" spans="1:2" x14ac:dyDescent="0.45">
      <c r="A2248" s="16" t="s">
        <v>2326</v>
      </c>
      <c r="B2248" s="17">
        <v>26.68</v>
      </c>
    </row>
    <row r="2249" spans="1:2" x14ac:dyDescent="0.45">
      <c r="A2249" s="16" t="s">
        <v>2327</v>
      </c>
      <c r="B2249" s="17">
        <v>25.24</v>
      </c>
    </row>
    <row r="2250" spans="1:2" x14ac:dyDescent="0.45">
      <c r="A2250" s="16" t="s">
        <v>2328</v>
      </c>
      <c r="B2250" s="17">
        <v>27.48</v>
      </c>
    </row>
    <row r="2251" spans="1:2" x14ac:dyDescent="0.45">
      <c r="A2251" s="16" t="s">
        <v>2329</v>
      </c>
      <c r="B2251" s="17">
        <v>22.6</v>
      </c>
    </row>
    <row r="2252" spans="1:2" x14ac:dyDescent="0.45">
      <c r="A2252" s="16" t="s">
        <v>2330</v>
      </c>
      <c r="B2252" s="17">
        <v>22.7</v>
      </c>
    </row>
    <row r="2253" spans="1:2" x14ac:dyDescent="0.45">
      <c r="A2253" s="16" t="s">
        <v>2331</v>
      </c>
      <c r="B2253" s="17">
        <v>22.46</v>
      </c>
    </row>
    <row r="2254" spans="1:2" x14ac:dyDescent="0.45">
      <c r="A2254" s="16" t="s">
        <v>2332</v>
      </c>
      <c r="B2254" s="17">
        <v>24</v>
      </c>
    </row>
    <row r="2255" spans="1:2" x14ac:dyDescent="0.45">
      <c r="A2255" s="16" t="s">
        <v>2333</v>
      </c>
      <c r="B2255" s="17">
        <v>29.82</v>
      </c>
    </row>
    <row r="2256" spans="1:2" x14ac:dyDescent="0.45">
      <c r="A2256" s="16" t="s">
        <v>2334</v>
      </c>
      <c r="B2256" s="17">
        <v>30.56</v>
      </c>
    </row>
    <row r="2257" spans="1:2" x14ac:dyDescent="0.45">
      <c r="A2257" s="16" t="s">
        <v>2335</v>
      </c>
      <c r="B2257" s="17">
        <v>37.92</v>
      </c>
    </row>
    <row r="2258" spans="1:2" x14ac:dyDescent="0.45">
      <c r="A2258" s="16" t="s">
        <v>2336</v>
      </c>
      <c r="B2258" s="17">
        <v>38.24</v>
      </c>
    </row>
    <row r="2259" spans="1:2" x14ac:dyDescent="0.45">
      <c r="A2259" s="16" t="s">
        <v>2337</v>
      </c>
      <c r="B2259" s="17">
        <v>36.22</v>
      </c>
    </row>
    <row r="2260" spans="1:2" x14ac:dyDescent="0.45">
      <c r="A2260" s="16" t="s">
        <v>2338</v>
      </c>
      <c r="B2260" s="17">
        <v>38.9</v>
      </c>
    </row>
    <row r="2261" spans="1:2" x14ac:dyDescent="0.45">
      <c r="A2261" s="16" t="s">
        <v>2339</v>
      </c>
      <c r="B2261" s="17">
        <v>31.84</v>
      </c>
    </row>
    <row r="2262" spans="1:2" x14ac:dyDescent="0.45">
      <c r="A2262" s="16" t="s">
        <v>2340</v>
      </c>
      <c r="B2262" s="17">
        <v>32.76</v>
      </c>
    </row>
    <row r="2263" spans="1:2" x14ac:dyDescent="0.45">
      <c r="A2263" s="16" t="s">
        <v>2341</v>
      </c>
      <c r="B2263" s="17">
        <v>33.619999999999997</v>
      </c>
    </row>
    <row r="2264" spans="1:2" x14ac:dyDescent="0.45">
      <c r="A2264" s="16" t="s">
        <v>2342</v>
      </c>
      <c r="B2264" s="17">
        <v>38.520000000000003</v>
      </c>
    </row>
    <row r="2265" spans="1:2" x14ac:dyDescent="0.45">
      <c r="A2265" s="16" t="s">
        <v>2343</v>
      </c>
      <c r="B2265" s="17">
        <v>37.28</v>
      </c>
    </row>
    <row r="2266" spans="1:2" x14ac:dyDescent="0.45">
      <c r="A2266" s="16" t="s">
        <v>2344</v>
      </c>
      <c r="B2266" s="17">
        <v>38.619999999999997</v>
      </c>
    </row>
    <row r="2267" spans="1:2" x14ac:dyDescent="0.45">
      <c r="A2267" s="16" t="s">
        <v>2345</v>
      </c>
      <c r="B2267" s="17">
        <v>40.840000000000003</v>
      </c>
    </row>
    <row r="2268" spans="1:2" x14ac:dyDescent="0.45">
      <c r="A2268" s="16" t="s">
        <v>2346</v>
      </c>
      <c r="B2268" s="17">
        <v>39.479999999999997</v>
      </c>
    </row>
    <row r="2269" spans="1:2" x14ac:dyDescent="0.45">
      <c r="A2269" s="16" t="s">
        <v>2347</v>
      </c>
      <c r="B2269" s="17">
        <v>27.34</v>
      </c>
    </row>
    <row r="2270" spans="1:2" x14ac:dyDescent="0.45">
      <c r="A2270" s="16" t="s">
        <v>2348</v>
      </c>
      <c r="B2270" s="17">
        <v>26.34</v>
      </c>
    </row>
    <row r="2271" spans="1:2" x14ac:dyDescent="0.45">
      <c r="A2271" s="16" t="s">
        <v>2349</v>
      </c>
      <c r="B2271" s="17">
        <v>29.94</v>
      </c>
    </row>
    <row r="2272" spans="1:2" x14ac:dyDescent="0.45">
      <c r="A2272" s="16" t="s">
        <v>2350</v>
      </c>
      <c r="B2272" s="17">
        <v>26.06</v>
      </c>
    </row>
    <row r="2273" spans="1:2" x14ac:dyDescent="0.45">
      <c r="A2273" s="16" t="s">
        <v>2351</v>
      </c>
      <c r="B2273" s="17">
        <v>25.84</v>
      </c>
    </row>
    <row r="2274" spans="1:2" x14ac:dyDescent="0.45">
      <c r="A2274" s="16" t="s">
        <v>2352</v>
      </c>
      <c r="B2274" s="17">
        <v>29.62</v>
      </c>
    </row>
    <row r="2275" spans="1:2" x14ac:dyDescent="0.45">
      <c r="A2275" s="16" t="s">
        <v>2353</v>
      </c>
      <c r="B2275" s="17">
        <v>26.48</v>
      </c>
    </row>
    <row r="2276" spans="1:2" x14ac:dyDescent="0.45">
      <c r="A2276" s="16" t="s">
        <v>2354</v>
      </c>
      <c r="B2276" s="17">
        <v>18.899999999999999</v>
      </c>
    </row>
    <row r="2277" spans="1:2" x14ac:dyDescent="0.45">
      <c r="A2277" s="16" t="s">
        <v>2355</v>
      </c>
      <c r="B2277" s="17">
        <v>17.52</v>
      </c>
    </row>
    <row r="2278" spans="1:2" x14ac:dyDescent="0.45">
      <c r="A2278" s="16" t="s">
        <v>2356</v>
      </c>
      <c r="B2278" s="17">
        <v>22.6</v>
      </c>
    </row>
    <row r="2279" spans="1:2" x14ac:dyDescent="0.45">
      <c r="A2279" s="16" t="s">
        <v>2357</v>
      </c>
      <c r="B2279" s="17">
        <v>29.36</v>
      </c>
    </row>
    <row r="2280" spans="1:2" x14ac:dyDescent="0.45">
      <c r="A2280" s="16" t="s">
        <v>2358</v>
      </c>
      <c r="B2280" s="17">
        <v>25.38</v>
      </c>
    </row>
    <row r="2281" spans="1:2" x14ac:dyDescent="0.45">
      <c r="A2281" s="16" t="s">
        <v>2359</v>
      </c>
      <c r="B2281" s="17">
        <v>25.2</v>
      </c>
    </row>
    <row r="2282" spans="1:2" x14ac:dyDescent="0.45">
      <c r="A2282" s="16" t="s">
        <v>2360</v>
      </c>
      <c r="B2282" s="17">
        <v>23.92</v>
      </c>
    </row>
    <row r="2283" spans="1:2" x14ac:dyDescent="0.45">
      <c r="A2283" s="16" t="s">
        <v>2361</v>
      </c>
      <c r="B2283" s="17">
        <v>24.54</v>
      </c>
    </row>
    <row r="2284" spans="1:2" x14ac:dyDescent="0.45">
      <c r="A2284" s="16" t="s">
        <v>2362</v>
      </c>
      <c r="B2284" s="17">
        <v>22.46</v>
      </c>
    </row>
    <row r="2285" spans="1:2" x14ac:dyDescent="0.45">
      <c r="A2285" s="16" t="s">
        <v>2363</v>
      </c>
      <c r="B2285" s="17">
        <v>22.68</v>
      </c>
    </row>
    <row r="2286" spans="1:2" x14ac:dyDescent="0.45">
      <c r="A2286" s="16" t="s">
        <v>2364</v>
      </c>
      <c r="B2286" s="17">
        <v>23.94</v>
      </c>
    </row>
    <row r="2287" spans="1:2" x14ac:dyDescent="0.45">
      <c r="A2287" s="16" t="s">
        <v>2365</v>
      </c>
      <c r="B2287" s="17">
        <v>23.2</v>
      </c>
    </row>
    <row r="2288" spans="1:2" x14ac:dyDescent="0.45">
      <c r="A2288" s="16" t="s">
        <v>2366</v>
      </c>
      <c r="B2288" s="17">
        <v>21.92</v>
      </c>
    </row>
    <row r="2289" spans="1:2" x14ac:dyDescent="0.45">
      <c r="A2289" s="16" t="s">
        <v>2367</v>
      </c>
      <c r="B2289" s="17">
        <v>21.02</v>
      </c>
    </row>
    <row r="2290" spans="1:2" x14ac:dyDescent="0.45">
      <c r="A2290" s="16" t="s">
        <v>2368</v>
      </c>
      <c r="B2290" s="17">
        <v>20.82</v>
      </c>
    </row>
    <row r="2291" spans="1:2" x14ac:dyDescent="0.45">
      <c r="A2291" s="16" t="s">
        <v>2369</v>
      </c>
      <c r="B2291" s="17">
        <v>21.18</v>
      </c>
    </row>
    <row r="2292" spans="1:2" x14ac:dyDescent="0.45">
      <c r="A2292" s="16" t="s">
        <v>2370</v>
      </c>
      <c r="B2292" s="17">
        <v>21.2</v>
      </c>
    </row>
    <row r="2293" spans="1:2" x14ac:dyDescent="0.45">
      <c r="A2293" s="16" t="s">
        <v>2371</v>
      </c>
      <c r="B2293" s="17">
        <v>20.96</v>
      </c>
    </row>
    <row r="2294" spans="1:2" x14ac:dyDescent="0.45">
      <c r="A2294" s="16" t="s">
        <v>2372</v>
      </c>
      <c r="B2294" s="17">
        <v>21.12</v>
      </c>
    </row>
    <row r="2295" spans="1:2" x14ac:dyDescent="0.45">
      <c r="A2295" s="16" t="s">
        <v>2373</v>
      </c>
      <c r="B2295" s="17">
        <v>21.34</v>
      </c>
    </row>
    <row r="2296" spans="1:2" x14ac:dyDescent="0.45">
      <c r="A2296" s="16" t="s">
        <v>2374</v>
      </c>
      <c r="B2296" s="17">
        <v>21.08</v>
      </c>
    </row>
    <row r="2297" spans="1:2" x14ac:dyDescent="0.45">
      <c r="A2297" s="16" t="s">
        <v>2375</v>
      </c>
      <c r="B2297" s="17">
        <v>20.100000000000001</v>
      </c>
    </row>
    <row r="2298" spans="1:2" x14ac:dyDescent="0.45">
      <c r="A2298" s="16" t="s">
        <v>2376</v>
      </c>
      <c r="B2298" s="17">
        <v>13.84</v>
      </c>
    </row>
    <row r="2299" spans="1:2" x14ac:dyDescent="0.45">
      <c r="A2299" s="16" t="s">
        <v>2377</v>
      </c>
      <c r="B2299" s="17">
        <v>12.8</v>
      </c>
    </row>
    <row r="2300" spans="1:2" x14ac:dyDescent="0.45">
      <c r="A2300" s="16" t="s">
        <v>2378</v>
      </c>
      <c r="B2300" s="17">
        <v>12.92</v>
      </c>
    </row>
    <row r="2301" spans="1:2" x14ac:dyDescent="0.45">
      <c r="A2301" s="16" t="s">
        <v>2379</v>
      </c>
      <c r="B2301" s="17">
        <v>12.4</v>
      </c>
    </row>
    <row r="2302" spans="1:2" x14ac:dyDescent="0.45">
      <c r="A2302" s="16" t="s">
        <v>2380</v>
      </c>
      <c r="B2302" s="17">
        <v>13.08</v>
      </c>
    </row>
    <row r="2303" spans="1:2" x14ac:dyDescent="0.45">
      <c r="A2303" s="16" t="s">
        <v>2381</v>
      </c>
      <c r="B2303" s="17">
        <v>12.76</v>
      </c>
    </row>
    <row r="2304" spans="1:2" x14ac:dyDescent="0.45">
      <c r="A2304" s="16" t="s">
        <v>2382</v>
      </c>
      <c r="B2304" s="17">
        <v>13.14</v>
      </c>
    </row>
    <row r="2305" spans="1:2" x14ac:dyDescent="0.45">
      <c r="A2305" s="16" t="s">
        <v>2383</v>
      </c>
      <c r="B2305" s="17">
        <v>12.54</v>
      </c>
    </row>
    <row r="2306" spans="1:2" x14ac:dyDescent="0.45">
      <c r="A2306" s="16" t="s">
        <v>2384</v>
      </c>
      <c r="B2306" s="17">
        <v>12.56</v>
      </c>
    </row>
    <row r="2307" spans="1:2" x14ac:dyDescent="0.45">
      <c r="A2307" s="16" t="s">
        <v>2385</v>
      </c>
      <c r="B2307" s="17">
        <v>13.12</v>
      </c>
    </row>
    <row r="2308" spans="1:2" x14ac:dyDescent="0.45">
      <c r="A2308" s="16" t="s">
        <v>2386</v>
      </c>
      <c r="B2308" s="17">
        <v>12.46</v>
      </c>
    </row>
    <row r="2309" spans="1:2" x14ac:dyDescent="0.45">
      <c r="A2309" s="16" t="s">
        <v>2387</v>
      </c>
      <c r="B2309" s="17">
        <v>12.5</v>
      </c>
    </row>
    <row r="2310" spans="1:2" x14ac:dyDescent="0.45">
      <c r="A2310" s="16" t="s">
        <v>2388</v>
      </c>
      <c r="B2310" s="17">
        <v>12.38</v>
      </c>
    </row>
    <row r="2311" spans="1:2" x14ac:dyDescent="0.45">
      <c r="A2311" s="16" t="s">
        <v>2389</v>
      </c>
      <c r="B2311" s="17">
        <v>12.54</v>
      </c>
    </row>
    <row r="2312" spans="1:2" x14ac:dyDescent="0.45">
      <c r="A2312" s="16" t="s">
        <v>2390</v>
      </c>
      <c r="B2312" s="17">
        <v>12.26</v>
      </c>
    </row>
    <row r="2313" spans="1:2" x14ac:dyDescent="0.45">
      <c r="A2313" s="16" t="s">
        <v>2391</v>
      </c>
      <c r="B2313" s="17">
        <v>12.38</v>
      </c>
    </row>
    <row r="2314" spans="1:2" x14ac:dyDescent="0.45">
      <c r="A2314" s="16" t="s">
        <v>2392</v>
      </c>
      <c r="B2314" s="17">
        <v>12.42</v>
      </c>
    </row>
    <row r="2315" spans="1:2" x14ac:dyDescent="0.45">
      <c r="A2315" s="16" t="s">
        <v>2393</v>
      </c>
      <c r="B2315" s="17">
        <v>12.38</v>
      </c>
    </row>
    <row r="2316" spans="1:2" x14ac:dyDescent="0.45">
      <c r="A2316" s="16" t="s">
        <v>2394</v>
      </c>
      <c r="B2316" s="17">
        <v>12.84</v>
      </c>
    </row>
    <row r="2317" spans="1:2" x14ac:dyDescent="0.45">
      <c r="A2317" s="16" t="s">
        <v>2395</v>
      </c>
      <c r="B2317" s="17">
        <v>11.98</v>
      </c>
    </row>
    <row r="2318" spans="1:2" x14ac:dyDescent="0.45">
      <c r="A2318" s="16" t="s">
        <v>2396</v>
      </c>
      <c r="B2318" s="17">
        <v>12.72</v>
      </c>
    </row>
    <row r="2319" spans="1:2" x14ac:dyDescent="0.45">
      <c r="A2319" s="16" t="s">
        <v>2397</v>
      </c>
      <c r="B2319" s="17">
        <v>12.2</v>
      </c>
    </row>
    <row r="2320" spans="1:2" x14ac:dyDescent="0.45">
      <c r="A2320" s="16" t="s">
        <v>2398</v>
      </c>
      <c r="B2320" s="17">
        <v>12.48</v>
      </c>
    </row>
    <row r="2321" spans="1:2" x14ac:dyDescent="0.45">
      <c r="A2321" s="16" t="s">
        <v>2399</v>
      </c>
      <c r="B2321" s="17">
        <v>12.02</v>
      </c>
    </row>
    <row r="2322" spans="1:2" x14ac:dyDescent="0.45">
      <c r="A2322" s="16" t="s">
        <v>2400</v>
      </c>
      <c r="B2322" s="17">
        <v>12.54</v>
      </c>
    </row>
    <row r="2323" spans="1:2" x14ac:dyDescent="0.45">
      <c r="A2323" s="16" t="s">
        <v>2401</v>
      </c>
      <c r="B2323" s="17">
        <v>12.08</v>
      </c>
    </row>
    <row r="2324" spans="1:2" x14ac:dyDescent="0.45">
      <c r="A2324" s="16" t="s">
        <v>2402</v>
      </c>
      <c r="B2324" s="17">
        <v>12.24</v>
      </c>
    </row>
    <row r="2325" spans="1:2" x14ac:dyDescent="0.45">
      <c r="A2325" s="16" t="s">
        <v>2403</v>
      </c>
      <c r="B2325" s="17">
        <v>11.9</v>
      </c>
    </row>
    <row r="2326" spans="1:2" x14ac:dyDescent="0.45">
      <c r="A2326" s="16" t="s">
        <v>2404</v>
      </c>
      <c r="B2326" s="17">
        <v>12.58</v>
      </c>
    </row>
    <row r="2327" spans="1:2" x14ac:dyDescent="0.45">
      <c r="A2327" s="16" t="s">
        <v>2405</v>
      </c>
      <c r="B2327" s="17">
        <v>12.26</v>
      </c>
    </row>
    <row r="2328" spans="1:2" x14ac:dyDescent="0.45">
      <c r="A2328" s="16" t="s">
        <v>2406</v>
      </c>
      <c r="B2328" s="17">
        <v>12.2</v>
      </c>
    </row>
    <row r="2329" spans="1:2" x14ac:dyDescent="0.45">
      <c r="A2329" s="16" t="s">
        <v>2407</v>
      </c>
      <c r="B2329" s="17">
        <v>12.98</v>
      </c>
    </row>
    <row r="2330" spans="1:2" x14ac:dyDescent="0.45">
      <c r="A2330" s="16" t="s">
        <v>2408</v>
      </c>
      <c r="B2330" s="17">
        <v>19.14</v>
      </c>
    </row>
    <row r="2331" spans="1:2" x14ac:dyDescent="0.45">
      <c r="A2331" s="16" t="s">
        <v>2409</v>
      </c>
      <c r="B2331" s="17">
        <v>20.48</v>
      </c>
    </row>
    <row r="2332" spans="1:2" x14ac:dyDescent="0.45">
      <c r="A2332" s="16" t="s">
        <v>2410</v>
      </c>
      <c r="B2332" s="17">
        <v>20.38</v>
      </c>
    </row>
    <row r="2333" spans="1:2" x14ac:dyDescent="0.45">
      <c r="A2333" s="16" t="s">
        <v>2411</v>
      </c>
      <c r="B2333" s="17">
        <v>26.38</v>
      </c>
    </row>
    <row r="2334" spans="1:2" x14ac:dyDescent="0.45">
      <c r="A2334" s="16" t="s">
        <v>2412</v>
      </c>
      <c r="B2334" s="17">
        <v>24.98</v>
      </c>
    </row>
    <row r="2335" spans="1:2" x14ac:dyDescent="0.45">
      <c r="A2335" s="16" t="s">
        <v>2413</v>
      </c>
      <c r="B2335" s="17">
        <v>26.76</v>
      </c>
    </row>
    <row r="2336" spans="1:2" x14ac:dyDescent="0.45">
      <c r="A2336" s="16" t="s">
        <v>2414</v>
      </c>
      <c r="B2336" s="17">
        <v>26.88</v>
      </c>
    </row>
    <row r="2337" spans="1:2" x14ac:dyDescent="0.45">
      <c r="A2337" s="16" t="s">
        <v>2415</v>
      </c>
      <c r="B2337" s="17">
        <v>28.72</v>
      </c>
    </row>
    <row r="2338" spans="1:2" x14ac:dyDescent="0.45">
      <c r="A2338" s="16" t="s">
        <v>2416</v>
      </c>
      <c r="B2338" s="17">
        <v>37.299999999999997</v>
      </c>
    </row>
    <row r="2339" spans="1:2" x14ac:dyDescent="0.45">
      <c r="A2339" s="16" t="s">
        <v>2417</v>
      </c>
      <c r="B2339" s="17">
        <v>47.02</v>
      </c>
    </row>
    <row r="2340" spans="1:2" x14ac:dyDescent="0.45">
      <c r="A2340" s="16" t="s">
        <v>2418</v>
      </c>
      <c r="B2340" s="17">
        <v>49.9</v>
      </c>
    </row>
    <row r="2341" spans="1:2" x14ac:dyDescent="0.45">
      <c r="A2341" s="16" t="s">
        <v>2419</v>
      </c>
      <c r="B2341" s="17">
        <v>37.700000000000003</v>
      </c>
    </row>
    <row r="2342" spans="1:2" x14ac:dyDescent="0.45">
      <c r="A2342" s="16" t="s">
        <v>2420</v>
      </c>
      <c r="B2342" s="17">
        <v>37.42</v>
      </c>
    </row>
    <row r="2343" spans="1:2" x14ac:dyDescent="0.45">
      <c r="A2343" s="16" t="s">
        <v>2421</v>
      </c>
      <c r="B2343" s="17">
        <v>46.74</v>
      </c>
    </row>
    <row r="2344" spans="1:2" x14ac:dyDescent="0.45">
      <c r="A2344" s="16" t="s">
        <v>2422</v>
      </c>
      <c r="B2344" s="17">
        <v>45.98</v>
      </c>
    </row>
    <row r="2345" spans="1:2" x14ac:dyDescent="0.45">
      <c r="A2345" s="16" t="s">
        <v>2423</v>
      </c>
      <c r="B2345" s="17">
        <v>47.76</v>
      </c>
    </row>
    <row r="2346" spans="1:2" x14ac:dyDescent="0.45">
      <c r="A2346" s="16" t="s">
        <v>2424</v>
      </c>
      <c r="B2346" s="17">
        <v>53.38</v>
      </c>
    </row>
    <row r="2347" spans="1:2" x14ac:dyDescent="0.45">
      <c r="A2347" s="16" t="s">
        <v>2425</v>
      </c>
      <c r="B2347" s="17">
        <v>48.86</v>
      </c>
    </row>
    <row r="2348" spans="1:2" x14ac:dyDescent="0.45">
      <c r="A2348" s="16" t="s">
        <v>2426</v>
      </c>
      <c r="B2348" s="17">
        <v>47.44</v>
      </c>
    </row>
    <row r="2349" spans="1:2" x14ac:dyDescent="0.45">
      <c r="A2349" s="16" t="s">
        <v>2427</v>
      </c>
      <c r="B2349" s="17">
        <v>51.44</v>
      </c>
    </row>
    <row r="2350" spans="1:2" x14ac:dyDescent="0.45">
      <c r="A2350" s="16" t="s">
        <v>2428</v>
      </c>
      <c r="B2350" s="17">
        <v>53.8</v>
      </c>
    </row>
    <row r="2351" spans="1:2" x14ac:dyDescent="0.45">
      <c r="A2351" s="16" t="s">
        <v>2429</v>
      </c>
      <c r="B2351" s="17">
        <v>58.4</v>
      </c>
    </row>
    <row r="2352" spans="1:2" x14ac:dyDescent="0.45">
      <c r="A2352" s="16" t="s">
        <v>2430</v>
      </c>
      <c r="B2352" s="17">
        <v>61.28</v>
      </c>
    </row>
    <row r="2353" spans="1:2" x14ac:dyDescent="0.45">
      <c r="A2353" s="16" t="s">
        <v>2431</v>
      </c>
      <c r="B2353" s="17">
        <v>53.88</v>
      </c>
    </row>
    <row r="2354" spans="1:2" x14ac:dyDescent="0.45">
      <c r="A2354" s="16" t="s">
        <v>2432</v>
      </c>
      <c r="B2354" s="17">
        <v>53.96</v>
      </c>
    </row>
    <row r="2355" spans="1:2" x14ac:dyDescent="0.45">
      <c r="A2355" s="16" t="s">
        <v>2433</v>
      </c>
      <c r="B2355" s="17">
        <v>49.7</v>
      </c>
    </row>
    <row r="2356" spans="1:2" x14ac:dyDescent="0.45">
      <c r="A2356" s="16" t="s">
        <v>2434</v>
      </c>
      <c r="B2356" s="17">
        <v>51.28</v>
      </c>
    </row>
    <row r="2357" spans="1:2" x14ac:dyDescent="0.45">
      <c r="A2357" s="16" t="s">
        <v>2435</v>
      </c>
      <c r="B2357" s="17">
        <v>50.52</v>
      </c>
    </row>
    <row r="2358" spans="1:2" x14ac:dyDescent="0.45">
      <c r="A2358" s="16" t="s">
        <v>2436</v>
      </c>
      <c r="B2358" s="17">
        <v>48.86</v>
      </c>
    </row>
    <row r="2359" spans="1:2" x14ac:dyDescent="0.45">
      <c r="A2359" s="16" t="s">
        <v>2437</v>
      </c>
      <c r="B2359" s="17">
        <v>39.74</v>
      </c>
    </row>
    <row r="2360" spans="1:2" x14ac:dyDescent="0.45">
      <c r="A2360" s="16" t="s">
        <v>2438</v>
      </c>
      <c r="B2360" s="17">
        <v>24.58</v>
      </c>
    </row>
    <row r="2361" spans="1:2" x14ac:dyDescent="0.45">
      <c r="A2361" s="16" t="s">
        <v>2439</v>
      </c>
      <c r="B2361" s="17">
        <v>20.88</v>
      </c>
    </row>
    <row r="2362" spans="1:2" x14ac:dyDescent="0.45">
      <c r="A2362" s="16" t="s">
        <v>2440</v>
      </c>
      <c r="B2362" s="17">
        <v>20.260000000000002</v>
      </c>
    </row>
    <row r="2363" spans="1:2" x14ac:dyDescent="0.45">
      <c r="A2363" s="16" t="s">
        <v>2441</v>
      </c>
      <c r="B2363" s="17">
        <v>19.96</v>
      </c>
    </row>
    <row r="2364" spans="1:2" x14ac:dyDescent="0.45">
      <c r="A2364" s="16" t="s">
        <v>2442</v>
      </c>
      <c r="B2364" s="17">
        <v>23.52</v>
      </c>
    </row>
    <row r="2365" spans="1:2" x14ac:dyDescent="0.45">
      <c r="A2365" s="16" t="s">
        <v>2443</v>
      </c>
      <c r="B2365" s="17">
        <v>24</v>
      </c>
    </row>
    <row r="2366" spans="1:2" x14ac:dyDescent="0.45">
      <c r="A2366" s="16" t="s">
        <v>2444</v>
      </c>
      <c r="B2366" s="17">
        <v>23.52</v>
      </c>
    </row>
    <row r="2367" spans="1:2" x14ac:dyDescent="0.45">
      <c r="A2367" s="16" t="s">
        <v>2445</v>
      </c>
      <c r="B2367" s="17">
        <v>23.36</v>
      </c>
    </row>
    <row r="2368" spans="1:2" x14ac:dyDescent="0.45">
      <c r="A2368" s="16" t="s">
        <v>2446</v>
      </c>
      <c r="B2368" s="17">
        <v>23.76</v>
      </c>
    </row>
    <row r="2369" spans="1:2" x14ac:dyDescent="0.45">
      <c r="A2369" s="16" t="s">
        <v>2447</v>
      </c>
      <c r="B2369" s="17">
        <v>21.86</v>
      </c>
    </row>
    <row r="2370" spans="1:2" x14ac:dyDescent="0.45">
      <c r="A2370" s="16" t="s">
        <v>2448</v>
      </c>
      <c r="B2370" s="17">
        <v>25.06</v>
      </c>
    </row>
    <row r="2371" spans="1:2" x14ac:dyDescent="0.45">
      <c r="A2371" s="16" t="s">
        <v>2449</v>
      </c>
      <c r="B2371" s="17">
        <v>24.72</v>
      </c>
    </row>
    <row r="2372" spans="1:2" x14ac:dyDescent="0.45">
      <c r="A2372" s="16" t="s">
        <v>2450</v>
      </c>
      <c r="B2372" s="17">
        <v>21.76</v>
      </c>
    </row>
    <row r="2373" spans="1:2" x14ac:dyDescent="0.45">
      <c r="A2373" s="16" t="s">
        <v>2451</v>
      </c>
      <c r="B2373" s="17">
        <v>18.36</v>
      </c>
    </row>
    <row r="2374" spans="1:2" x14ac:dyDescent="0.45">
      <c r="A2374" s="16" t="s">
        <v>2452</v>
      </c>
      <c r="B2374" s="17">
        <v>26</v>
      </c>
    </row>
    <row r="2375" spans="1:2" x14ac:dyDescent="0.45">
      <c r="A2375" s="16" t="s">
        <v>2453</v>
      </c>
      <c r="B2375" s="17">
        <v>31.04</v>
      </c>
    </row>
    <row r="2376" spans="1:2" x14ac:dyDescent="0.45">
      <c r="A2376" s="16" t="s">
        <v>2454</v>
      </c>
      <c r="B2376" s="17">
        <v>30.7</v>
      </c>
    </row>
    <row r="2377" spans="1:2" x14ac:dyDescent="0.45">
      <c r="A2377" s="16" t="s">
        <v>2455</v>
      </c>
      <c r="B2377" s="17">
        <v>25.86</v>
      </c>
    </row>
    <row r="2378" spans="1:2" x14ac:dyDescent="0.45">
      <c r="A2378" s="16" t="s">
        <v>2456</v>
      </c>
      <c r="B2378" s="17">
        <v>23.58</v>
      </c>
    </row>
    <row r="2379" spans="1:2" x14ac:dyDescent="0.45">
      <c r="A2379" s="16" t="s">
        <v>2457</v>
      </c>
      <c r="B2379" s="17">
        <v>24.16</v>
      </c>
    </row>
    <row r="2380" spans="1:2" x14ac:dyDescent="0.45">
      <c r="A2380" s="16" t="s">
        <v>2458</v>
      </c>
      <c r="B2380" s="17">
        <v>24.38</v>
      </c>
    </row>
    <row r="2381" spans="1:2" x14ac:dyDescent="0.45">
      <c r="A2381" s="16" t="s">
        <v>2459</v>
      </c>
      <c r="B2381" s="17">
        <v>23.78</v>
      </c>
    </row>
    <row r="2382" spans="1:2" x14ac:dyDescent="0.45">
      <c r="A2382" s="16" t="s">
        <v>2460</v>
      </c>
      <c r="B2382" s="17">
        <v>22.52</v>
      </c>
    </row>
    <row r="2383" spans="1:2" x14ac:dyDescent="0.45">
      <c r="A2383" s="16" t="s">
        <v>2461</v>
      </c>
      <c r="B2383" s="17">
        <v>22.74</v>
      </c>
    </row>
    <row r="2384" spans="1:2" x14ac:dyDescent="0.45">
      <c r="A2384" s="16" t="s">
        <v>2462</v>
      </c>
      <c r="B2384" s="17">
        <v>22.86</v>
      </c>
    </row>
    <row r="2385" spans="1:2" x14ac:dyDescent="0.45">
      <c r="A2385" s="16" t="s">
        <v>2463</v>
      </c>
      <c r="B2385" s="17">
        <v>22.62</v>
      </c>
    </row>
    <row r="2386" spans="1:2" x14ac:dyDescent="0.45">
      <c r="A2386" s="16" t="s">
        <v>2464</v>
      </c>
      <c r="B2386" s="17">
        <v>20.7</v>
      </c>
    </row>
    <row r="2387" spans="1:2" x14ac:dyDescent="0.45">
      <c r="A2387" s="16" t="s">
        <v>2465</v>
      </c>
      <c r="B2387" s="17">
        <v>21.16</v>
      </c>
    </row>
    <row r="2388" spans="1:2" x14ac:dyDescent="0.45">
      <c r="A2388" s="16" t="s">
        <v>2466</v>
      </c>
      <c r="B2388" s="17">
        <v>20.58</v>
      </c>
    </row>
    <row r="2389" spans="1:2" x14ac:dyDescent="0.45">
      <c r="A2389" s="16" t="s">
        <v>2467</v>
      </c>
      <c r="B2389" s="17">
        <v>20.64</v>
      </c>
    </row>
    <row r="2390" spans="1:2" x14ac:dyDescent="0.45">
      <c r="A2390" s="16" t="s">
        <v>2468</v>
      </c>
      <c r="B2390" s="17">
        <v>21</v>
      </c>
    </row>
    <row r="2391" spans="1:2" x14ac:dyDescent="0.45">
      <c r="A2391" s="16" t="s">
        <v>2469</v>
      </c>
      <c r="B2391" s="17">
        <v>20.72</v>
      </c>
    </row>
    <row r="2392" spans="1:2" x14ac:dyDescent="0.45">
      <c r="A2392" s="16" t="s">
        <v>2470</v>
      </c>
      <c r="B2392" s="17">
        <v>20.96</v>
      </c>
    </row>
    <row r="2393" spans="1:2" x14ac:dyDescent="0.45">
      <c r="A2393" s="16" t="s">
        <v>2471</v>
      </c>
      <c r="B2393" s="17">
        <v>20.100000000000001</v>
      </c>
    </row>
    <row r="2394" spans="1:2" x14ac:dyDescent="0.45">
      <c r="A2394" s="16" t="s">
        <v>2472</v>
      </c>
      <c r="B2394" s="17">
        <v>13.46</v>
      </c>
    </row>
    <row r="2395" spans="1:2" x14ac:dyDescent="0.45">
      <c r="A2395" s="16" t="s">
        <v>2473</v>
      </c>
      <c r="B2395" s="17">
        <v>13.2</v>
      </c>
    </row>
    <row r="2396" spans="1:2" x14ac:dyDescent="0.45">
      <c r="A2396" s="16" t="s">
        <v>2474</v>
      </c>
      <c r="B2396" s="17">
        <v>12.5</v>
      </c>
    </row>
    <row r="2397" spans="1:2" x14ac:dyDescent="0.45">
      <c r="A2397" s="16" t="s">
        <v>2475</v>
      </c>
      <c r="B2397" s="17">
        <v>12.94</v>
      </c>
    </row>
    <row r="2398" spans="1:2" x14ac:dyDescent="0.45">
      <c r="A2398" s="16" t="s">
        <v>2476</v>
      </c>
      <c r="B2398" s="17">
        <v>12.6</v>
      </c>
    </row>
    <row r="2399" spans="1:2" x14ac:dyDescent="0.45">
      <c r="A2399" s="16" t="s">
        <v>2477</v>
      </c>
      <c r="B2399" s="17">
        <v>12.92</v>
      </c>
    </row>
    <row r="2400" spans="1:2" x14ac:dyDescent="0.45">
      <c r="A2400" s="16" t="s">
        <v>2478</v>
      </c>
      <c r="B2400" s="17">
        <v>12.82</v>
      </c>
    </row>
    <row r="2401" spans="1:2" x14ac:dyDescent="0.45">
      <c r="A2401" s="16" t="s">
        <v>2479</v>
      </c>
      <c r="B2401" s="17">
        <v>12.74</v>
      </c>
    </row>
    <row r="2402" spans="1:2" x14ac:dyDescent="0.45">
      <c r="A2402" s="16" t="s">
        <v>2480</v>
      </c>
      <c r="B2402" s="17">
        <v>12.66</v>
      </c>
    </row>
    <row r="2403" spans="1:2" x14ac:dyDescent="0.45">
      <c r="A2403" s="16" t="s">
        <v>2481</v>
      </c>
      <c r="B2403" s="17">
        <v>12.64</v>
      </c>
    </row>
    <row r="2404" spans="1:2" x14ac:dyDescent="0.45">
      <c r="A2404" s="16" t="s">
        <v>2482</v>
      </c>
      <c r="B2404" s="17">
        <v>11.92</v>
      </c>
    </row>
    <row r="2405" spans="1:2" x14ac:dyDescent="0.45">
      <c r="A2405" s="16" t="s">
        <v>2483</v>
      </c>
      <c r="B2405" s="17">
        <v>12.06</v>
      </c>
    </row>
    <row r="2406" spans="1:2" x14ac:dyDescent="0.45">
      <c r="A2406" s="16" t="s">
        <v>2484</v>
      </c>
      <c r="B2406" s="17">
        <v>12.3</v>
      </c>
    </row>
    <row r="2407" spans="1:2" x14ac:dyDescent="0.45">
      <c r="A2407" s="16" t="s">
        <v>2485</v>
      </c>
      <c r="B2407" s="17">
        <v>12.36</v>
      </c>
    </row>
    <row r="2408" spans="1:2" x14ac:dyDescent="0.45">
      <c r="A2408" s="16" t="s">
        <v>2486</v>
      </c>
      <c r="B2408" s="17">
        <v>12.34</v>
      </c>
    </row>
    <row r="2409" spans="1:2" x14ac:dyDescent="0.45">
      <c r="A2409" s="16" t="s">
        <v>2487</v>
      </c>
      <c r="B2409" s="17">
        <v>11.98</v>
      </c>
    </row>
    <row r="2410" spans="1:2" x14ac:dyDescent="0.45">
      <c r="A2410" s="16" t="s">
        <v>2488</v>
      </c>
      <c r="B2410" s="17">
        <v>12.4</v>
      </c>
    </row>
    <row r="2411" spans="1:2" x14ac:dyDescent="0.45">
      <c r="A2411" s="16" t="s">
        <v>2489</v>
      </c>
      <c r="B2411" s="17">
        <v>12.38</v>
      </c>
    </row>
    <row r="2412" spans="1:2" x14ac:dyDescent="0.45">
      <c r="A2412" s="16" t="s">
        <v>2490</v>
      </c>
      <c r="B2412" s="17">
        <v>12.2</v>
      </c>
    </row>
    <row r="2413" spans="1:2" x14ac:dyDescent="0.45">
      <c r="A2413" s="16" t="s">
        <v>2491</v>
      </c>
      <c r="B2413" s="17">
        <v>12.24</v>
      </c>
    </row>
    <row r="2414" spans="1:2" x14ac:dyDescent="0.45">
      <c r="A2414" s="16" t="s">
        <v>2492</v>
      </c>
      <c r="B2414" s="17">
        <v>11.9</v>
      </c>
    </row>
    <row r="2415" spans="1:2" x14ac:dyDescent="0.45">
      <c r="A2415" s="16" t="s">
        <v>2493</v>
      </c>
      <c r="B2415" s="17">
        <v>12.34</v>
      </c>
    </row>
    <row r="2416" spans="1:2" x14ac:dyDescent="0.45">
      <c r="A2416" s="16" t="s">
        <v>2494</v>
      </c>
      <c r="B2416" s="17">
        <v>11.84</v>
      </c>
    </row>
    <row r="2417" spans="1:2" x14ac:dyDescent="0.45">
      <c r="A2417" s="16" t="s">
        <v>2495</v>
      </c>
      <c r="B2417" s="17">
        <v>11.82</v>
      </c>
    </row>
    <row r="2418" spans="1:2" x14ac:dyDescent="0.45">
      <c r="A2418" s="16" t="s">
        <v>2496</v>
      </c>
      <c r="B2418" s="17">
        <v>12.5</v>
      </c>
    </row>
    <row r="2419" spans="1:2" x14ac:dyDescent="0.45">
      <c r="A2419" s="16" t="s">
        <v>2497</v>
      </c>
      <c r="B2419" s="17">
        <v>12.2</v>
      </c>
    </row>
    <row r="2420" spans="1:2" x14ac:dyDescent="0.45">
      <c r="A2420" s="16" t="s">
        <v>2498</v>
      </c>
      <c r="B2420" s="17">
        <v>12.24</v>
      </c>
    </row>
    <row r="2421" spans="1:2" x14ac:dyDescent="0.45">
      <c r="A2421" s="16" t="s">
        <v>2499</v>
      </c>
      <c r="B2421" s="17">
        <v>11.88</v>
      </c>
    </row>
    <row r="2422" spans="1:2" x14ac:dyDescent="0.45">
      <c r="A2422" s="16" t="s">
        <v>2500</v>
      </c>
      <c r="B2422" s="17">
        <v>12.3</v>
      </c>
    </row>
    <row r="2423" spans="1:2" x14ac:dyDescent="0.45">
      <c r="A2423" s="16" t="s">
        <v>2501</v>
      </c>
      <c r="B2423" s="17">
        <v>11.92</v>
      </c>
    </row>
    <row r="2424" spans="1:2" x14ac:dyDescent="0.45">
      <c r="A2424" s="16" t="s">
        <v>2502</v>
      </c>
      <c r="B2424" s="17">
        <v>12.06</v>
      </c>
    </row>
    <row r="2425" spans="1:2" x14ac:dyDescent="0.45">
      <c r="A2425" s="16" t="s">
        <v>2503</v>
      </c>
      <c r="B2425" s="17">
        <v>12.8</v>
      </c>
    </row>
    <row r="2426" spans="1:2" x14ac:dyDescent="0.45">
      <c r="A2426" s="16" t="s">
        <v>2504</v>
      </c>
      <c r="B2426" s="17">
        <v>19.16</v>
      </c>
    </row>
    <row r="2427" spans="1:2" x14ac:dyDescent="0.45">
      <c r="A2427" s="16" t="s">
        <v>2505</v>
      </c>
      <c r="B2427" s="17">
        <v>20.46</v>
      </c>
    </row>
    <row r="2428" spans="1:2" x14ac:dyDescent="0.45">
      <c r="A2428" s="16" t="s">
        <v>2506</v>
      </c>
      <c r="B2428" s="17">
        <v>20.079999999999998</v>
      </c>
    </row>
    <row r="2429" spans="1:2" x14ac:dyDescent="0.45">
      <c r="A2429" s="16" t="s">
        <v>2507</v>
      </c>
      <c r="B2429" s="17">
        <v>23</v>
      </c>
    </row>
    <row r="2430" spans="1:2" x14ac:dyDescent="0.45">
      <c r="A2430" s="16" t="s">
        <v>2508</v>
      </c>
      <c r="B2430" s="17">
        <v>25.38</v>
      </c>
    </row>
    <row r="2431" spans="1:2" x14ac:dyDescent="0.45">
      <c r="A2431" s="16" t="s">
        <v>2509</v>
      </c>
      <c r="B2431" s="17">
        <v>25.54</v>
      </c>
    </row>
    <row r="2432" spans="1:2" x14ac:dyDescent="0.45">
      <c r="A2432" s="16" t="s">
        <v>2510</v>
      </c>
      <c r="B2432" s="17">
        <v>28.02</v>
      </c>
    </row>
    <row r="2433" spans="1:2" x14ac:dyDescent="0.45">
      <c r="A2433" s="16" t="s">
        <v>2511</v>
      </c>
      <c r="B2433" s="17">
        <v>30.84</v>
      </c>
    </row>
    <row r="2434" spans="1:2" x14ac:dyDescent="0.45">
      <c r="A2434" s="16" t="s">
        <v>2512</v>
      </c>
      <c r="B2434" s="17">
        <v>41.9</v>
      </c>
    </row>
    <row r="2435" spans="1:2" x14ac:dyDescent="0.45">
      <c r="A2435" s="16" t="s">
        <v>2513</v>
      </c>
      <c r="B2435" s="17">
        <v>50.1</v>
      </c>
    </row>
    <row r="2436" spans="1:2" x14ac:dyDescent="0.45">
      <c r="A2436" s="16" t="s">
        <v>2514</v>
      </c>
      <c r="B2436" s="17">
        <v>47.34</v>
      </c>
    </row>
    <row r="2437" spans="1:2" x14ac:dyDescent="0.45">
      <c r="A2437" s="16" t="s">
        <v>2515</v>
      </c>
      <c r="B2437" s="17">
        <v>48</v>
      </c>
    </row>
    <row r="2438" spans="1:2" x14ac:dyDescent="0.45">
      <c r="A2438" s="16" t="s">
        <v>2516</v>
      </c>
      <c r="B2438" s="17">
        <v>57.58</v>
      </c>
    </row>
    <row r="2439" spans="1:2" x14ac:dyDescent="0.45">
      <c r="A2439" s="16" t="s">
        <v>2517</v>
      </c>
      <c r="B2439" s="17">
        <v>57.86</v>
      </c>
    </row>
    <row r="2440" spans="1:2" x14ac:dyDescent="0.45">
      <c r="A2440" s="16" t="s">
        <v>2518</v>
      </c>
      <c r="B2440" s="17">
        <v>62.54</v>
      </c>
    </row>
    <row r="2441" spans="1:2" x14ac:dyDescent="0.45">
      <c r="A2441" s="16" t="s">
        <v>2519</v>
      </c>
      <c r="B2441" s="17">
        <v>54.52</v>
      </c>
    </row>
    <row r="2442" spans="1:2" x14ac:dyDescent="0.45">
      <c r="A2442" s="16" t="s">
        <v>2520</v>
      </c>
      <c r="B2442" s="17">
        <v>46.68</v>
      </c>
    </row>
    <row r="2443" spans="1:2" x14ac:dyDescent="0.45">
      <c r="A2443" s="16" t="s">
        <v>2521</v>
      </c>
      <c r="B2443" s="17">
        <v>30.1</v>
      </c>
    </row>
    <row r="2444" spans="1:2" x14ac:dyDescent="0.45">
      <c r="A2444" s="16" t="s">
        <v>2522</v>
      </c>
      <c r="B2444" s="17">
        <v>27.88</v>
      </c>
    </row>
    <row r="2445" spans="1:2" x14ac:dyDescent="0.45">
      <c r="A2445" s="16" t="s">
        <v>2523</v>
      </c>
      <c r="B2445" s="17">
        <v>27.52</v>
      </c>
    </row>
    <row r="2446" spans="1:2" x14ac:dyDescent="0.45">
      <c r="A2446" s="16" t="s">
        <v>2524</v>
      </c>
      <c r="B2446" s="17">
        <v>24.5</v>
      </c>
    </row>
    <row r="2447" spans="1:2" x14ac:dyDescent="0.45">
      <c r="A2447" s="16" t="s">
        <v>2525</v>
      </c>
      <c r="B2447" s="17">
        <v>25.78</v>
      </c>
    </row>
    <row r="2448" spans="1:2" x14ac:dyDescent="0.45">
      <c r="A2448" s="16" t="s">
        <v>2526</v>
      </c>
      <c r="B2448" s="17">
        <v>31.24</v>
      </c>
    </row>
    <row r="2449" spans="1:2" x14ac:dyDescent="0.45">
      <c r="A2449" s="16" t="s">
        <v>2527</v>
      </c>
      <c r="B2449" s="17">
        <v>44.1</v>
      </c>
    </row>
    <row r="2450" spans="1:2" x14ac:dyDescent="0.45">
      <c r="A2450" s="16" t="s">
        <v>2528</v>
      </c>
      <c r="B2450" s="17">
        <v>33.96</v>
      </c>
    </row>
    <row r="2451" spans="1:2" x14ac:dyDescent="0.45">
      <c r="A2451" s="16" t="s">
        <v>2529</v>
      </c>
      <c r="B2451" s="17">
        <v>34.78</v>
      </c>
    </row>
    <row r="2452" spans="1:2" x14ac:dyDescent="0.45">
      <c r="A2452" s="16" t="s">
        <v>2530</v>
      </c>
      <c r="B2452" s="17">
        <v>36</v>
      </c>
    </row>
    <row r="2453" spans="1:2" x14ac:dyDescent="0.45">
      <c r="A2453" s="16" t="s">
        <v>2531</v>
      </c>
      <c r="B2453" s="17">
        <v>34.86</v>
      </c>
    </row>
    <row r="2454" spans="1:2" x14ac:dyDescent="0.45">
      <c r="A2454" s="16" t="s">
        <v>2532</v>
      </c>
      <c r="B2454" s="17">
        <v>38.78</v>
      </c>
    </row>
    <row r="2455" spans="1:2" x14ac:dyDescent="0.45">
      <c r="A2455" s="16" t="s">
        <v>2533</v>
      </c>
      <c r="B2455" s="17">
        <v>42.12</v>
      </c>
    </row>
    <row r="2456" spans="1:2" x14ac:dyDescent="0.45">
      <c r="A2456" s="16" t="s">
        <v>2534</v>
      </c>
      <c r="B2456" s="17">
        <v>40.6</v>
      </c>
    </row>
    <row r="2457" spans="1:2" x14ac:dyDescent="0.45">
      <c r="A2457" s="16" t="s">
        <v>2535</v>
      </c>
      <c r="B2457" s="17">
        <v>36.880000000000003</v>
      </c>
    </row>
    <row r="2458" spans="1:2" x14ac:dyDescent="0.45">
      <c r="A2458" s="16" t="s">
        <v>2536</v>
      </c>
      <c r="B2458" s="17">
        <v>30.98</v>
      </c>
    </row>
    <row r="2459" spans="1:2" x14ac:dyDescent="0.45">
      <c r="A2459" s="16" t="s">
        <v>2537</v>
      </c>
      <c r="B2459" s="17">
        <v>33.06</v>
      </c>
    </row>
    <row r="2460" spans="1:2" x14ac:dyDescent="0.45">
      <c r="A2460" s="16" t="s">
        <v>2538</v>
      </c>
      <c r="B2460" s="17">
        <v>31.92</v>
      </c>
    </row>
    <row r="2461" spans="1:2" x14ac:dyDescent="0.45">
      <c r="A2461" s="16" t="s">
        <v>2539</v>
      </c>
      <c r="B2461" s="17">
        <v>33.56</v>
      </c>
    </row>
    <row r="2462" spans="1:2" x14ac:dyDescent="0.45">
      <c r="A2462" s="16" t="s">
        <v>2540</v>
      </c>
      <c r="B2462" s="17">
        <v>30.76</v>
      </c>
    </row>
    <row r="2463" spans="1:2" x14ac:dyDescent="0.45">
      <c r="A2463" s="16" t="s">
        <v>2541</v>
      </c>
      <c r="B2463" s="17">
        <v>22.94</v>
      </c>
    </row>
    <row r="2464" spans="1:2" x14ac:dyDescent="0.45">
      <c r="A2464" s="16" t="s">
        <v>2542</v>
      </c>
      <c r="B2464" s="17">
        <v>22.4</v>
      </c>
    </row>
    <row r="2465" spans="1:2" x14ac:dyDescent="0.45">
      <c r="A2465" s="16" t="s">
        <v>2543</v>
      </c>
      <c r="B2465" s="17">
        <v>22.2</v>
      </c>
    </row>
    <row r="2466" spans="1:2" x14ac:dyDescent="0.45">
      <c r="A2466" s="16" t="s">
        <v>2544</v>
      </c>
      <c r="B2466" s="17">
        <v>19.420000000000002</v>
      </c>
    </row>
    <row r="2467" spans="1:2" x14ac:dyDescent="0.45">
      <c r="A2467" s="16" t="s">
        <v>2545</v>
      </c>
      <c r="B2467" s="17">
        <v>26.98</v>
      </c>
    </row>
    <row r="2468" spans="1:2" x14ac:dyDescent="0.45">
      <c r="A2468" s="16" t="s">
        <v>2546</v>
      </c>
      <c r="B2468" s="17">
        <v>25.48</v>
      </c>
    </row>
    <row r="2469" spans="1:2" x14ac:dyDescent="0.45">
      <c r="A2469" s="16" t="s">
        <v>2547</v>
      </c>
      <c r="B2469" s="17">
        <v>24.14</v>
      </c>
    </row>
    <row r="2470" spans="1:2" x14ac:dyDescent="0.45">
      <c r="A2470" s="16" t="s">
        <v>2548</v>
      </c>
      <c r="B2470" s="17">
        <v>25.42</v>
      </c>
    </row>
    <row r="2471" spans="1:2" x14ac:dyDescent="0.45">
      <c r="A2471" s="16" t="s">
        <v>2549</v>
      </c>
      <c r="B2471" s="17">
        <v>29.48</v>
      </c>
    </row>
    <row r="2472" spans="1:2" x14ac:dyDescent="0.45">
      <c r="A2472" s="16" t="s">
        <v>2550</v>
      </c>
      <c r="B2472" s="17">
        <v>30.58</v>
      </c>
    </row>
    <row r="2473" spans="1:2" x14ac:dyDescent="0.45">
      <c r="A2473" s="16" t="s">
        <v>2551</v>
      </c>
      <c r="B2473" s="17">
        <v>29.24</v>
      </c>
    </row>
    <row r="2474" spans="1:2" x14ac:dyDescent="0.45">
      <c r="A2474" s="16" t="s">
        <v>2552</v>
      </c>
      <c r="B2474" s="17">
        <v>29</v>
      </c>
    </row>
    <row r="2475" spans="1:2" x14ac:dyDescent="0.45">
      <c r="A2475" s="16" t="s">
        <v>2553</v>
      </c>
      <c r="B2475" s="17">
        <v>28.38</v>
      </c>
    </row>
    <row r="2476" spans="1:2" x14ac:dyDescent="0.45">
      <c r="A2476" s="16" t="s">
        <v>2554</v>
      </c>
      <c r="B2476" s="17">
        <v>26.68</v>
      </c>
    </row>
    <row r="2477" spans="1:2" x14ac:dyDescent="0.45">
      <c r="A2477" s="16" t="s">
        <v>2555</v>
      </c>
      <c r="B2477" s="17">
        <v>26.78</v>
      </c>
    </row>
    <row r="2478" spans="1:2" x14ac:dyDescent="0.45">
      <c r="A2478" s="16" t="s">
        <v>2556</v>
      </c>
      <c r="B2478" s="17">
        <v>26.6</v>
      </c>
    </row>
    <row r="2479" spans="1:2" x14ac:dyDescent="0.45">
      <c r="A2479" s="16" t="s">
        <v>2557</v>
      </c>
      <c r="B2479" s="17">
        <v>26.3</v>
      </c>
    </row>
    <row r="2480" spans="1:2" x14ac:dyDescent="0.45">
      <c r="A2480" s="16" t="s">
        <v>2558</v>
      </c>
      <c r="B2480" s="17">
        <v>25.8</v>
      </c>
    </row>
    <row r="2481" spans="1:2" x14ac:dyDescent="0.45">
      <c r="A2481" s="16" t="s">
        <v>2559</v>
      </c>
      <c r="B2481" s="17">
        <v>25</v>
      </c>
    </row>
    <row r="2482" spans="1:2" x14ac:dyDescent="0.45">
      <c r="A2482" s="16" t="s">
        <v>2560</v>
      </c>
      <c r="B2482" s="17">
        <v>25</v>
      </c>
    </row>
    <row r="2483" spans="1:2" x14ac:dyDescent="0.45">
      <c r="A2483" s="16" t="s">
        <v>2561</v>
      </c>
      <c r="B2483" s="17">
        <v>24.72</v>
      </c>
    </row>
    <row r="2484" spans="1:2" x14ac:dyDescent="0.45">
      <c r="A2484" s="16" t="s">
        <v>2562</v>
      </c>
      <c r="B2484" s="17">
        <v>24.58</v>
      </c>
    </row>
    <row r="2485" spans="1:2" x14ac:dyDescent="0.45">
      <c r="A2485" s="16" t="s">
        <v>2563</v>
      </c>
      <c r="B2485" s="17">
        <v>22.92</v>
      </c>
    </row>
    <row r="2486" spans="1:2" x14ac:dyDescent="0.45">
      <c r="A2486" s="16" t="s">
        <v>2564</v>
      </c>
      <c r="B2486" s="17">
        <v>22.34</v>
      </c>
    </row>
    <row r="2487" spans="1:2" x14ac:dyDescent="0.45">
      <c r="A2487" s="16" t="s">
        <v>2565</v>
      </c>
      <c r="B2487" s="17">
        <v>22.36</v>
      </c>
    </row>
    <row r="2488" spans="1:2" x14ac:dyDescent="0.45">
      <c r="A2488" s="16" t="s">
        <v>2566</v>
      </c>
      <c r="B2488" s="17">
        <v>21.6</v>
      </c>
    </row>
    <row r="2489" spans="1:2" x14ac:dyDescent="0.45">
      <c r="A2489" s="16" t="s">
        <v>2567</v>
      </c>
      <c r="B2489" s="17">
        <v>21.36</v>
      </c>
    </row>
    <row r="2490" spans="1:2" x14ac:dyDescent="0.45">
      <c r="A2490" s="16" t="s">
        <v>2568</v>
      </c>
      <c r="B2490" s="17">
        <v>13.5</v>
      </c>
    </row>
    <row r="2491" spans="1:2" x14ac:dyDescent="0.45">
      <c r="A2491" s="16" t="s">
        <v>2569</v>
      </c>
      <c r="B2491" s="17">
        <v>13.52</v>
      </c>
    </row>
    <row r="2492" spans="1:2" x14ac:dyDescent="0.45">
      <c r="A2492" s="16" t="s">
        <v>2570</v>
      </c>
      <c r="B2492" s="17">
        <v>12.58</v>
      </c>
    </row>
    <row r="2493" spans="1:2" x14ac:dyDescent="0.45">
      <c r="A2493" s="16" t="s">
        <v>2571</v>
      </c>
      <c r="B2493" s="17">
        <v>13.1</v>
      </c>
    </row>
    <row r="2494" spans="1:2" x14ac:dyDescent="0.45">
      <c r="A2494" s="16" t="s">
        <v>2572</v>
      </c>
      <c r="B2494" s="17">
        <v>12.8</v>
      </c>
    </row>
    <row r="2495" spans="1:2" x14ac:dyDescent="0.45">
      <c r="A2495" s="16" t="s">
        <v>2573</v>
      </c>
      <c r="B2495" s="17">
        <v>12.84</v>
      </c>
    </row>
    <row r="2496" spans="1:2" x14ac:dyDescent="0.45">
      <c r="A2496" s="16" t="s">
        <v>2574</v>
      </c>
      <c r="B2496" s="17">
        <v>12.68</v>
      </c>
    </row>
    <row r="2497" spans="1:2" x14ac:dyDescent="0.45">
      <c r="A2497" s="16" t="s">
        <v>2575</v>
      </c>
      <c r="B2497" s="17">
        <v>12.56</v>
      </c>
    </row>
    <row r="2498" spans="1:2" x14ac:dyDescent="0.45">
      <c r="A2498" s="16" t="s">
        <v>2576</v>
      </c>
      <c r="B2498" s="17">
        <v>12.8</v>
      </c>
    </row>
    <row r="2499" spans="1:2" x14ac:dyDescent="0.45">
      <c r="A2499" s="16" t="s">
        <v>2577</v>
      </c>
      <c r="B2499" s="17">
        <v>12.54</v>
      </c>
    </row>
    <row r="2500" spans="1:2" x14ac:dyDescent="0.45">
      <c r="A2500" s="16" t="s">
        <v>2578</v>
      </c>
      <c r="B2500" s="17">
        <v>12.82</v>
      </c>
    </row>
    <row r="2501" spans="1:2" x14ac:dyDescent="0.45">
      <c r="A2501" s="16" t="s">
        <v>2579</v>
      </c>
      <c r="B2501" s="17">
        <v>12.14</v>
      </c>
    </row>
    <row r="2502" spans="1:2" x14ac:dyDescent="0.45">
      <c r="A2502" s="16" t="s">
        <v>2580</v>
      </c>
      <c r="B2502" s="17">
        <v>13.04</v>
      </c>
    </row>
    <row r="2503" spans="1:2" x14ac:dyDescent="0.45">
      <c r="A2503" s="16" t="s">
        <v>2581</v>
      </c>
      <c r="B2503" s="17">
        <v>12.18</v>
      </c>
    </row>
    <row r="2504" spans="1:2" x14ac:dyDescent="0.45">
      <c r="A2504" s="16" t="s">
        <v>2582</v>
      </c>
      <c r="B2504" s="17">
        <v>12.34</v>
      </c>
    </row>
    <row r="2505" spans="1:2" x14ac:dyDescent="0.45">
      <c r="A2505" s="16" t="s">
        <v>2583</v>
      </c>
      <c r="B2505" s="17">
        <v>12.36</v>
      </c>
    </row>
    <row r="2506" spans="1:2" x14ac:dyDescent="0.45">
      <c r="A2506" s="16" t="s">
        <v>2584</v>
      </c>
      <c r="B2506" s="17">
        <v>12.64</v>
      </c>
    </row>
    <row r="2507" spans="1:2" x14ac:dyDescent="0.45">
      <c r="A2507" s="16" t="s">
        <v>2585</v>
      </c>
      <c r="B2507" s="17">
        <v>12.64</v>
      </c>
    </row>
    <row r="2508" spans="1:2" x14ac:dyDescent="0.45">
      <c r="A2508" s="16" t="s">
        <v>2586</v>
      </c>
      <c r="B2508" s="17">
        <v>12.52</v>
      </c>
    </row>
    <row r="2509" spans="1:2" x14ac:dyDescent="0.45">
      <c r="A2509" s="16" t="s">
        <v>2587</v>
      </c>
      <c r="B2509" s="17">
        <v>12.54</v>
      </c>
    </row>
    <row r="2510" spans="1:2" x14ac:dyDescent="0.45">
      <c r="A2510" s="16" t="s">
        <v>2588</v>
      </c>
      <c r="B2510" s="17">
        <v>12.48</v>
      </c>
    </row>
    <row r="2511" spans="1:2" x14ac:dyDescent="0.45">
      <c r="A2511" s="16" t="s">
        <v>2589</v>
      </c>
      <c r="B2511" s="17">
        <v>12.42</v>
      </c>
    </row>
    <row r="2512" spans="1:2" x14ac:dyDescent="0.45">
      <c r="A2512" s="16" t="s">
        <v>2590</v>
      </c>
      <c r="B2512" s="17">
        <v>12.68</v>
      </c>
    </row>
    <row r="2513" spans="1:2" x14ac:dyDescent="0.45">
      <c r="A2513" s="16" t="s">
        <v>2591</v>
      </c>
      <c r="B2513" s="17">
        <v>12.26</v>
      </c>
    </row>
    <row r="2514" spans="1:2" x14ac:dyDescent="0.45">
      <c r="A2514" s="16" t="s">
        <v>2592</v>
      </c>
      <c r="B2514" s="17">
        <v>12.82</v>
      </c>
    </row>
    <row r="2515" spans="1:2" x14ac:dyDescent="0.45">
      <c r="A2515" s="16" t="s">
        <v>2593</v>
      </c>
      <c r="B2515" s="17">
        <v>12.3</v>
      </c>
    </row>
    <row r="2516" spans="1:2" x14ac:dyDescent="0.45">
      <c r="A2516" s="16" t="s">
        <v>2594</v>
      </c>
      <c r="B2516" s="17">
        <v>12.18</v>
      </c>
    </row>
    <row r="2517" spans="1:2" x14ac:dyDescent="0.45">
      <c r="A2517" s="16" t="s">
        <v>2595</v>
      </c>
      <c r="B2517" s="17">
        <v>12.68</v>
      </c>
    </row>
    <row r="2518" spans="1:2" x14ac:dyDescent="0.45">
      <c r="A2518" s="16" t="s">
        <v>2596</v>
      </c>
      <c r="B2518" s="17">
        <v>12.16</v>
      </c>
    </row>
    <row r="2519" spans="1:2" x14ac:dyDescent="0.45">
      <c r="A2519" s="16" t="s">
        <v>2597</v>
      </c>
      <c r="B2519" s="17">
        <v>12.54</v>
      </c>
    </row>
    <row r="2520" spans="1:2" x14ac:dyDescent="0.45">
      <c r="A2520" s="16" t="s">
        <v>2598</v>
      </c>
      <c r="B2520" s="17">
        <v>12.08</v>
      </c>
    </row>
    <row r="2521" spans="1:2" x14ac:dyDescent="0.45">
      <c r="A2521" s="16" t="s">
        <v>2599</v>
      </c>
      <c r="B2521" s="17">
        <v>13.22</v>
      </c>
    </row>
    <row r="2522" spans="1:2" x14ac:dyDescent="0.45">
      <c r="A2522" s="16" t="s">
        <v>2600</v>
      </c>
      <c r="B2522" s="17">
        <v>19.62</v>
      </c>
    </row>
    <row r="2523" spans="1:2" x14ac:dyDescent="0.45">
      <c r="A2523" s="16" t="s">
        <v>2601</v>
      </c>
      <c r="B2523" s="17">
        <v>20.2</v>
      </c>
    </row>
    <row r="2524" spans="1:2" x14ac:dyDescent="0.45">
      <c r="A2524" s="16" t="s">
        <v>2602</v>
      </c>
      <c r="B2524" s="17">
        <v>25.08</v>
      </c>
    </row>
    <row r="2525" spans="1:2" x14ac:dyDescent="0.45">
      <c r="A2525" s="16" t="s">
        <v>2603</v>
      </c>
      <c r="B2525" s="17">
        <v>24.88</v>
      </c>
    </row>
    <row r="2526" spans="1:2" x14ac:dyDescent="0.45">
      <c r="A2526" s="16" t="s">
        <v>2604</v>
      </c>
      <c r="B2526" s="17">
        <v>24.78</v>
      </c>
    </row>
    <row r="2527" spans="1:2" x14ac:dyDescent="0.45">
      <c r="A2527" s="16" t="s">
        <v>2605</v>
      </c>
      <c r="B2527" s="17">
        <v>24.28</v>
      </c>
    </row>
    <row r="2528" spans="1:2" x14ac:dyDescent="0.45">
      <c r="A2528" s="16" t="s">
        <v>2606</v>
      </c>
      <c r="B2528" s="17">
        <v>24.58</v>
      </c>
    </row>
    <row r="2529" spans="1:2" x14ac:dyDescent="0.45">
      <c r="A2529" s="16" t="s">
        <v>2607</v>
      </c>
      <c r="B2529" s="17">
        <v>24.78</v>
      </c>
    </row>
    <row r="2530" spans="1:2" x14ac:dyDescent="0.45">
      <c r="A2530" s="16" t="s">
        <v>2608</v>
      </c>
      <c r="B2530" s="17">
        <v>27.52</v>
      </c>
    </row>
    <row r="2531" spans="1:2" x14ac:dyDescent="0.45">
      <c r="A2531" s="16" t="s">
        <v>2609</v>
      </c>
      <c r="B2531" s="17">
        <v>30.92</v>
      </c>
    </row>
    <row r="2532" spans="1:2" x14ac:dyDescent="0.45">
      <c r="A2532" s="16" t="s">
        <v>2610</v>
      </c>
      <c r="B2532" s="17">
        <v>28.76</v>
      </c>
    </row>
    <row r="2533" spans="1:2" x14ac:dyDescent="0.45">
      <c r="A2533" s="16" t="s">
        <v>2611</v>
      </c>
      <c r="B2533" s="17">
        <v>19.16</v>
      </c>
    </row>
    <row r="2534" spans="1:2" x14ac:dyDescent="0.45">
      <c r="A2534" s="16" t="s">
        <v>2612</v>
      </c>
      <c r="B2534" s="17">
        <v>17.5</v>
      </c>
    </row>
    <row r="2535" spans="1:2" x14ac:dyDescent="0.45">
      <c r="A2535" s="16" t="s">
        <v>2613</v>
      </c>
      <c r="B2535" s="17">
        <v>20.260000000000002</v>
      </c>
    </row>
    <row r="2536" spans="1:2" x14ac:dyDescent="0.45">
      <c r="A2536" s="16" t="s">
        <v>2614</v>
      </c>
      <c r="B2536" s="17">
        <v>22.54</v>
      </c>
    </row>
    <row r="2537" spans="1:2" x14ac:dyDescent="0.45">
      <c r="A2537" s="16" t="s">
        <v>2615</v>
      </c>
      <c r="B2537" s="17">
        <v>19.940000000000001</v>
      </c>
    </row>
    <row r="2538" spans="1:2" x14ac:dyDescent="0.45">
      <c r="A2538" s="16" t="s">
        <v>2616</v>
      </c>
      <c r="B2538" s="17">
        <v>15.42</v>
      </c>
    </row>
    <row r="2539" spans="1:2" x14ac:dyDescent="0.45">
      <c r="A2539" s="16" t="s">
        <v>2617</v>
      </c>
      <c r="B2539" s="17">
        <v>16.14</v>
      </c>
    </row>
    <row r="2540" spans="1:2" x14ac:dyDescent="0.45">
      <c r="A2540" s="16" t="s">
        <v>2618</v>
      </c>
      <c r="B2540" s="17">
        <v>18.760000000000002</v>
      </c>
    </row>
    <row r="2541" spans="1:2" x14ac:dyDescent="0.45">
      <c r="A2541" s="16" t="s">
        <v>2619</v>
      </c>
      <c r="B2541" s="17">
        <v>15.94</v>
      </c>
    </row>
    <row r="2542" spans="1:2" x14ac:dyDescent="0.45">
      <c r="A2542" s="16" t="s">
        <v>2620</v>
      </c>
      <c r="B2542" s="17">
        <v>20.14</v>
      </c>
    </row>
    <row r="2543" spans="1:2" x14ac:dyDescent="0.45">
      <c r="A2543" s="16" t="s">
        <v>2621</v>
      </c>
      <c r="B2543" s="17">
        <v>23.26</v>
      </c>
    </row>
    <row r="2544" spans="1:2" x14ac:dyDescent="0.45">
      <c r="A2544" s="16" t="s">
        <v>2622</v>
      </c>
      <c r="B2544" s="17">
        <v>22.88</v>
      </c>
    </row>
    <row r="2545" spans="1:2" x14ac:dyDescent="0.45">
      <c r="A2545" s="16" t="s">
        <v>2623</v>
      </c>
      <c r="B2545" s="17">
        <v>21.52</v>
      </c>
    </row>
    <row r="2546" spans="1:2" x14ac:dyDescent="0.45">
      <c r="A2546" s="16" t="s">
        <v>2624</v>
      </c>
      <c r="B2546" s="17">
        <v>21.74</v>
      </c>
    </row>
    <row r="2547" spans="1:2" x14ac:dyDescent="0.45">
      <c r="A2547" s="16" t="s">
        <v>2625</v>
      </c>
      <c r="B2547" s="17">
        <v>20.68</v>
      </c>
    </row>
    <row r="2548" spans="1:2" x14ac:dyDescent="0.45">
      <c r="A2548" s="16" t="s">
        <v>2626</v>
      </c>
      <c r="B2548" s="17">
        <v>21.78</v>
      </c>
    </row>
    <row r="2549" spans="1:2" x14ac:dyDescent="0.45">
      <c r="A2549" s="16" t="s">
        <v>2627</v>
      </c>
      <c r="B2549" s="17">
        <v>19.920000000000002</v>
      </c>
    </row>
    <row r="2550" spans="1:2" x14ac:dyDescent="0.45">
      <c r="A2550" s="16" t="s">
        <v>2628</v>
      </c>
      <c r="B2550" s="17">
        <v>17.440000000000001</v>
      </c>
    </row>
    <row r="2551" spans="1:2" x14ac:dyDescent="0.45">
      <c r="A2551" s="16" t="s">
        <v>2629</v>
      </c>
      <c r="B2551" s="17">
        <v>20.399999999999999</v>
      </c>
    </row>
    <row r="2552" spans="1:2" x14ac:dyDescent="0.45">
      <c r="A2552" s="16" t="s">
        <v>2630</v>
      </c>
      <c r="B2552" s="17">
        <v>26.64</v>
      </c>
    </row>
    <row r="2553" spans="1:2" x14ac:dyDescent="0.45">
      <c r="A2553" s="16" t="s">
        <v>2631</v>
      </c>
      <c r="B2553" s="17">
        <v>28.62</v>
      </c>
    </row>
    <row r="2554" spans="1:2" x14ac:dyDescent="0.45">
      <c r="A2554" s="16" t="s">
        <v>2632</v>
      </c>
      <c r="B2554" s="17">
        <v>29.1</v>
      </c>
    </row>
    <row r="2555" spans="1:2" x14ac:dyDescent="0.45">
      <c r="A2555" s="16" t="s">
        <v>2633</v>
      </c>
      <c r="B2555" s="17">
        <v>20.16</v>
      </c>
    </row>
    <row r="2556" spans="1:2" x14ac:dyDescent="0.45">
      <c r="A2556" s="16" t="s">
        <v>2634</v>
      </c>
      <c r="B2556" s="17">
        <v>25.4</v>
      </c>
    </row>
    <row r="2557" spans="1:2" x14ac:dyDescent="0.45">
      <c r="A2557" s="16" t="s">
        <v>2635</v>
      </c>
      <c r="B2557" s="17">
        <v>17.88</v>
      </c>
    </row>
    <row r="2558" spans="1:2" x14ac:dyDescent="0.45">
      <c r="A2558" s="16" t="s">
        <v>2636</v>
      </c>
      <c r="B2558" s="17">
        <v>13.82</v>
      </c>
    </row>
    <row r="2559" spans="1:2" x14ac:dyDescent="0.45">
      <c r="A2559" s="16" t="s">
        <v>2637</v>
      </c>
      <c r="B2559" s="17">
        <v>10.88</v>
      </c>
    </row>
    <row r="2560" spans="1:2" x14ac:dyDescent="0.45">
      <c r="A2560" s="16" t="s">
        <v>2638</v>
      </c>
      <c r="B2560" s="17">
        <v>8.6999999999999993</v>
      </c>
    </row>
    <row r="2561" spans="1:2" x14ac:dyDescent="0.45">
      <c r="A2561" s="16" t="s">
        <v>2639</v>
      </c>
      <c r="B2561" s="17">
        <v>7.68</v>
      </c>
    </row>
    <row r="2562" spans="1:2" x14ac:dyDescent="0.45">
      <c r="A2562" s="16" t="s">
        <v>2640</v>
      </c>
      <c r="B2562" s="17">
        <v>7.62</v>
      </c>
    </row>
    <row r="2563" spans="1:2" x14ac:dyDescent="0.45">
      <c r="A2563" s="16" t="s">
        <v>2641</v>
      </c>
      <c r="B2563" s="17">
        <v>8.1</v>
      </c>
    </row>
    <row r="2564" spans="1:2" x14ac:dyDescent="0.45">
      <c r="A2564" s="16" t="s">
        <v>2642</v>
      </c>
      <c r="B2564" s="17">
        <v>8.44</v>
      </c>
    </row>
    <row r="2565" spans="1:2" x14ac:dyDescent="0.45">
      <c r="A2565" s="16" t="s">
        <v>2643</v>
      </c>
      <c r="B2565" s="17">
        <v>7.2</v>
      </c>
    </row>
    <row r="2566" spans="1:2" x14ac:dyDescent="0.45">
      <c r="A2566" s="16" t="s">
        <v>2644</v>
      </c>
      <c r="B2566" s="17">
        <v>8.3000000000000007</v>
      </c>
    </row>
    <row r="2567" spans="1:2" x14ac:dyDescent="0.45">
      <c r="A2567" s="16" t="s">
        <v>2645</v>
      </c>
      <c r="B2567" s="17">
        <v>19</v>
      </c>
    </row>
    <row r="2568" spans="1:2" x14ac:dyDescent="0.45">
      <c r="A2568" s="16" t="s">
        <v>2646</v>
      </c>
      <c r="B2568" s="17">
        <v>22.2</v>
      </c>
    </row>
    <row r="2569" spans="1:2" x14ac:dyDescent="0.45">
      <c r="A2569" s="16" t="s">
        <v>2647</v>
      </c>
      <c r="B2569" s="17">
        <v>22.56</v>
      </c>
    </row>
    <row r="2570" spans="1:2" x14ac:dyDescent="0.45">
      <c r="A2570" s="16" t="s">
        <v>2648</v>
      </c>
      <c r="B2570" s="17">
        <v>21.9</v>
      </c>
    </row>
    <row r="2571" spans="1:2" x14ac:dyDescent="0.45">
      <c r="A2571" s="16" t="s">
        <v>2649</v>
      </c>
      <c r="B2571" s="17">
        <v>23</v>
      </c>
    </row>
    <row r="2572" spans="1:2" x14ac:dyDescent="0.45">
      <c r="A2572" s="16" t="s">
        <v>2650</v>
      </c>
      <c r="B2572" s="17">
        <v>22.94</v>
      </c>
    </row>
    <row r="2573" spans="1:2" x14ac:dyDescent="0.45">
      <c r="A2573" s="16" t="s">
        <v>2651</v>
      </c>
      <c r="B2573" s="17">
        <v>21.9</v>
      </c>
    </row>
    <row r="2574" spans="1:2" x14ac:dyDescent="0.45">
      <c r="A2574" s="16" t="s">
        <v>2652</v>
      </c>
      <c r="B2574" s="17">
        <v>22.16</v>
      </c>
    </row>
    <row r="2575" spans="1:2" x14ac:dyDescent="0.45">
      <c r="A2575" s="16" t="s">
        <v>2653</v>
      </c>
      <c r="B2575" s="17">
        <v>21.68</v>
      </c>
    </row>
    <row r="2576" spans="1:2" x14ac:dyDescent="0.45">
      <c r="A2576" s="16" t="s">
        <v>2654</v>
      </c>
      <c r="B2576" s="17">
        <v>22.22</v>
      </c>
    </row>
    <row r="2577" spans="1:2" x14ac:dyDescent="0.45">
      <c r="A2577" s="16" t="s">
        <v>2655</v>
      </c>
      <c r="B2577" s="17">
        <v>21.12</v>
      </c>
    </row>
    <row r="2578" spans="1:2" x14ac:dyDescent="0.45">
      <c r="A2578" s="16" t="s">
        <v>2656</v>
      </c>
      <c r="B2578" s="17">
        <v>21.3</v>
      </c>
    </row>
    <row r="2579" spans="1:2" x14ac:dyDescent="0.45">
      <c r="A2579" s="16" t="s">
        <v>2657</v>
      </c>
      <c r="B2579" s="17">
        <v>20.78</v>
      </c>
    </row>
    <row r="2580" spans="1:2" x14ac:dyDescent="0.45">
      <c r="A2580" s="16" t="s">
        <v>2658</v>
      </c>
      <c r="B2580" s="17">
        <v>20.84</v>
      </c>
    </row>
    <row r="2581" spans="1:2" x14ac:dyDescent="0.45">
      <c r="A2581" s="16" t="s">
        <v>2659</v>
      </c>
      <c r="B2581" s="17">
        <v>20.96</v>
      </c>
    </row>
    <row r="2582" spans="1:2" x14ac:dyDescent="0.45">
      <c r="A2582" s="16" t="s">
        <v>2660</v>
      </c>
      <c r="B2582" s="17">
        <v>21.14</v>
      </c>
    </row>
    <row r="2583" spans="1:2" x14ac:dyDescent="0.45">
      <c r="A2583" s="16" t="s">
        <v>2661</v>
      </c>
      <c r="B2583" s="17">
        <v>21.22</v>
      </c>
    </row>
    <row r="2584" spans="1:2" x14ac:dyDescent="0.45">
      <c r="A2584" s="16" t="s">
        <v>2662</v>
      </c>
      <c r="B2584" s="17">
        <v>20.96</v>
      </c>
    </row>
    <row r="2585" spans="1:2" x14ac:dyDescent="0.45">
      <c r="A2585" s="16" t="s">
        <v>2663</v>
      </c>
      <c r="B2585" s="17">
        <v>20.22</v>
      </c>
    </row>
    <row r="2586" spans="1:2" x14ac:dyDescent="0.45">
      <c r="A2586" s="16" t="s">
        <v>2664</v>
      </c>
      <c r="B2586" s="17">
        <v>14.32</v>
      </c>
    </row>
    <row r="2587" spans="1:2" x14ac:dyDescent="0.45">
      <c r="A2587" s="16" t="s">
        <v>2665</v>
      </c>
      <c r="B2587" s="17">
        <v>13.16</v>
      </c>
    </row>
    <row r="2588" spans="1:2" x14ac:dyDescent="0.45">
      <c r="A2588" s="16" t="s">
        <v>2666</v>
      </c>
      <c r="B2588" s="17">
        <v>13.2</v>
      </c>
    </row>
    <row r="2589" spans="1:2" x14ac:dyDescent="0.45">
      <c r="A2589" s="16" t="s">
        <v>2667</v>
      </c>
      <c r="B2589" s="17">
        <v>13.16</v>
      </c>
    </row>
    <row r="2590" spans="1:2" x14ac:dyDescent="0.45">
      <c r="A2590" s="16" t="s">
        <v>2668</v>
      </c>
      <c r="B2590" s="17">
        <v>13.26</v>
      </c>
    </row>
    <row r="2591" spans="1:2" x14ac:dyDescent="0.45">
      <c r="A2591" s="16" t="s">
        <v>2669</v>
      </c>
      <c r="B2591" s="17">
        <v>13.52</v>
      </c>
    </row>
    <row r="2592" spans="1:2" x14ac:dyDescent="0.45">
      <c r="A2592" s="16" t="s">
        <v>2670</v>
      </c>
      <c r="B2592" s="17">
        <v>12.84</v>
      </c>
    </row>
    <row r="2593" spans="1:2" x14ac:dyDescent="0.45">
      <c r="A2593" s="16" t="s">
        <v>2671</v>
      </c>
      <c r="B2593" s="17">
        <v>13.22</v>
      </c>
    </row>
    <row r="2594" spans="1:2" x14ac:dyDescent="0.45">
      <c r="A2594" s="16" t="s">
        <v>2672</v>
      </c>
      <c r="B2594" s="17">
        <v>12.78</v>
      </c>
    </row>
    <row r="2595" spans="1:2" x14ac:dyDescent="0.45">
      <c r="A2595" s="16" t="s">
        <v>2673</v>
      </c>
      <c r="B2595" s="17">
        <v>13.18</v>
      </c>
    </row>
    <row r="2596" spans="1:2" x14ac:dyDescent="0.45">
      <c r="A2596" s="16" t="s">
        <v>2674</v>
      </c>
      <c r="B2596" s="17">
        <v>13.12</v>
      </c>
    </row>
    <row r="2597" spans="1:2" x14ac:dyDescent="0.45">
      <c r="A2597" s="16" t="s">
        <v>2675</v>
      </c>
      <c r="B2597" s="17">
        <v>12.6</v>
      </c>
    </row>
    <row r="2598" spans="1:2" x14ac:dyDescent="0.45">
      <c r="A2598" s="16" t="s">
        <v>2676</v>
      </c>
      <c r="B2598" s="17">
        <v>12.6</v>
      </c>
    </row>
    <row r="2599" spans="1:2" x14ac:dyDescent="0.45">
      <c r="A2599" s="16" t="s">
        <v>2677</v>
      </c>
      <c r="B2599" s="17">
        <v>12.86</v>
      </c>
    </row>
    <row r="2600" spans="1:2" x14ac:dyDescent="0.45">
      <c r="A2600" s="16" t="s">
        <v>2678</v>
      </c>
      <c r="B2600" s="17">
        <v>12.46</v>
      </c>
    </row>
    <row r="2601" spans="1:2" x14ac:dyDescent="0.45">
      <c r="A2601" s="16" t="s">
        <v>2679</v>
      </c>
      <c r="B2601" s="17">
        <v>12.7</v>
      </c>
    </row>
    <row r="2602" spans="1:2" x14ac:dyDescent="0.45">
      <c r="A2602" s="16" t="s">
        <v>2680</v>
      </c>
      <c r="B2602" s="17">
        <v>12.92</v>
      </c>
    </row>
    <row r="2603" spans="1:2" x14ac:dyDescent="0.45">
      <c r="A2603" s="16" t="s">
        <v>2681</v>
      </c>
      <c r="B2603" s="17">
        <v>12.48</v>
      </c>
    </row>
    <row r="2604" spans="1:2" x14ac:dyDescent="0.45">
      <c r="A2604" s="16" t="s">
        <v>2682</v>
      </c>
      <c r="B2604" s="17">
        <v>13.12</v>
      </c>
    </row>
    <row r="2605" spans="1:2" x14ac:dyDescent="0.45">
      <c r="A2605" s="16" t="s">
        <v>2683</v>
      </c>
      <c r="B2605" s="17">
        <v>12.42</v>
      </c>
    </row>
    <row r="2606" spans="1:2" x14ac:dyDescent="0.45">
      <c r="A2606" s="16" t="s">
        <v>2684</v>
      </c>
      <c r="B2606" s="17">
        <v>12.76</v>
      </c>
    </row>
    <row r="2607" spans="1:2" x14ac:dyDescent="0.45">
      <c r="A2607" s="16" t="s">
        <v>2685</v>
      </c>
      <c r="B2607" s="17">
        <v>12.56</v>
      </c>
    </row>
    <row r="2608" spans="1:2" x14ac:dyDescent="0.45">
      <c r="A2608" s="16" t="s">
        <v>2686</v>
      </c>
      <c r="B2608" s="17">
        <v>12.64</v>
      </c>
    </row>
    <row r="2609" spans="1:2" x14ac:dyDescent="0.45">
      <c r="A2609" s="16" t="s">
        <v>2687</v>
      </c>
      <c r="B2609" s="17">
        <v>12.16</v>
      </c>
    </row>
    <row r="2610" spans="1:2" x14ac:dyDescent="0.45">
      <c r="A2610" s="16" t="s">
        <v>2688</v>
      </c>
      <c r="B2610" s="17">
        <v>12.18</v>
      </c>
    </row>
    <row r="2611" spans="1:2" x14ac:dyDescent="0.45">
      <c r="A2611" s="16" t="s">
        <v>2689</v>
      </c>
      <c r="B2611" s="17">
        <v>12.68</v>
      </c>
    </row>
    <row r="2612" spans="1:2" x14ac:dyDescent="0.45">
      <c r="A2612" s="16" t="s">
        <v>2690</v>
      </c>
      <c r="B2612" s="17">
        <v>12.12</v>
      </c>
    </row>
    <row r="2613" spans="1:2" x14ac:dyDescent="0.45">
      <c r="A2613" s="16" t="s">
        <v>2691</v>
      </c>
      <c r="B2613" s="17">
        <v>12.1</v>
      </c>
    </row>
    <row r="2614" spans="1:2" x14ac:dyDescent="0.45">
      <c r="A2614" s="16" t="s">
        <v>2692</v>
      </c>
      <c r="B2614" s="17">
        <v>12.54</v>
      </c>
    </row>
    <row r="2615" spans="1:2" x14ac:dyDescent="0.45">
      <c r="A2615" s="16" t="s">
        <v>2693</v>
      </c>
      <c r="B2615" s="17">
        <v>12.38</v>
      </c>
    </row>
    <row r="2616" spans="1:2" x14ac:dyDescent="0.45">
      <c r="A2616" s="16" t="s">
        <v>2694</v>
      </c>
      <c r="B2616" s="17">
        <v>12.9</v>
      </c>
    </row>
    <row r="2617" spans="1:2" x14ac:dyDescent="0.45">
      <c r="A2617" s="16" t="s">
        <v>2695</v>
      </c>
      <c r="B2617" s="17">
        <v>13.02</v>
      </c>
    </row>
    <row r="2618" spans="1:2" x14ac:dyDescent="0.45">
      <c r="A2618" s="16" t="s">
        <v>2696</v>
      </c>
      <c r="B2618" s="17">
        <v>19.62</v>
      </c>
    </row>
    <row r="2619" spans="1:2" x14ac:dyDescent="0.45">
      <c r="A2619" s="16" t="s">
        <v>2697</v>
      </c>
      <c r="B2619" s="17">
        <v>20.72</v>
      </c>
    </row>
    <row r="2620" spans="1:2" x14ac:dyDescent="0.45">
      <c r="A2620" s="16" t="s">
        <v>2698</v>
      </c>
      <c r="B2620" s="17">
        <v>20.2</v>
      </c>
    </row>
    <row r="2621" spans="1:2" x14ac:dyDescent="0.45">
      <c r="A2621" s="16" t="s">
        <v>2699</v>
      </c>
      <c r="B2621" s="17">
        <v>20.32</v>
      </c>
    </row>
    <row r="2622" spans="1:2" x14ac:dyDescent="0.45">
      <c r="A2622" s="16" t="s">
        <v>2700</v>
      </c>
      <c r="B2622" s="17">
        <v>20.76</v>
      </c>
    </row>
    <row r="2623" spans="1:2" x14ac:dyDescent="0.45">
      <c r="A2623" s="16" t="s">
        <v>2701</v>
      </c>
      <c r="B2623" s="17">
        <v>20.94</v>
      </c>
    </row>
    <row r="2624" spans="1:2" x14ac:dyDescent="0.45">
      <c r="A2624" s="16" t="s">
        <v>2702</v>
      </c>
      <c r="B2624" s="17">
        <v>20.8</v>
      </c>
    </row>
    <row r="2625" spans="1:2" x14ac:dyDescent="0.45">
      <c r="A2625" s="16" t="s">
        <v>2703</v>
      </c>
      <c r="B2625" s="17">
        <v>20.22</v>
      </c>
    </row>
    <row r="2626" spans="1:2" x14ac:dyDescent="0.45">
      <c r="A2626" s="16" t="s">
        <v>2704</v>
      </c>
      <c r="B2626" s="17">
        <v>20.48</v>
      </c>
    </row>
    <row r="2627" spans="1:2" x14ac:dyDescent="0.45">
      <c r="A2627" s="16" t="s">
        <v>2705</v>
      </c>
      <c r="B2627" s="17">
        <v>20.28</v>
      </c>
    </row>
    <row r="2628" spans="1:2" x14ac:dyDescent="0.45">
      <c r="A2628" s="16" t="s">
        <v>2706</v>
      </c>
      <c r="B2628" s="17">
        <v>15.26</v>
      </c>
    </row>
    <row r="2629" spans="1:2" x14ac:dyDescent="0.45">
      <c r="A2629" s="16" t="s">
        <v>2707</v>
      </c>
      <c r="B2629" s="17">
        <v>6.14</v>
      </c>
    </row>
    <row r="2630" spans="1:2" x14ac:dyDescent="0.45">
      <c r="A2630" s="16" t="s">
        <v>2708</v>
      </c>
      <c r="B2630" s="17">
        <v>6.24</v>
      </c>
    </row>
    <row r="2631" spans="1:2" x14ac:dyDescent="0.45">
      <c r="A2631" s="16" t="s">
        <v>2709</v>
      </c>
      <c r="B2631" s="17">
        <v>5.84</v>
      </c>
    </row>
    <row r="2632" spans="1:2" x14ac:dyDescent="0.45">
      <c r="A2632" s="16" t="s">
        <v>2710</v>
      </c>
      <c r="B2632" s="17">
        <v>6.22</v>
      </c>
    </row>
    <row r="2633" spans="1:2" x14ac:dyDescent="0.45">
      <c r="A2633" s="16" t="s">
        <v>2711</v>
      </c>
      <c r="B2633" s="17">
        <v>5.84</v>
      </c>
    </row>
    <row r="2634" spans="1:2" x14ac:dyDescent="0.45">
      <c r="A2634" s="16" t="s">
        <v>2712</v>
      </c>
      <c r="B2634" s="17">
        <v>5.88</v>
      </c>
    </row>
    <row r="2635" spans="1:2" x14ac:dyDescent="0.45">
      <c r="A2635" s="16" t="s">
        <v>2713</v>
      </c>
      <c r="B2635" s="17">
        <v>6.3</v>
      </c>
    </row>
    <row r="2636" spans="1:2" x14ac:dyDescent="0.45">
      <c r="A2636" s="16" t="s">
        <v>2714</v>
      </c>
      <c r="B2636" s="17">
        <v>5.72</v>
      </c>
    </row>
    <row r="2637" spans="1:2" x14ac:dyDescent="0.45">
      <c r="A2637" s="16" t="s">
        <v>2715</v>
      </c>
      <c r="B2637" s="17">
        <v>5.98</v>
      </c>
    </row>
    <row r="2638" spans="1:2" x14ac:dyDescent="0.45">
      <c r="A2638" s="16" t="s">
        <v>2716</v>
      </c>
      <c r="B2638" s="17">
        <v>5.98</v>
      </c>
    </row>
    <row r="2639" spans="1:2" x14ac:dyDescent="0.45">
      <c r="A2639" s="16" t="s">
        <v>2717</v>
      </c>
      <c r="B2639" s="17">
        <v>6.44</v>
      </c>
    </row>
    <row r="2640" spans="1:2" x14ac:dyDescent="0.45">
      <c r="A2640" s="16" t="s">
        <v>2718</v>
      </c>
      <c r="B2640" s="17">
        <v>6.76</v>
      </c>
    </row>
    <row r="2641" spans="1:2" x14ac:dyDescent="0.45">
      <c r="A2641" s="16" t="s">
        <v>2719</v>
      </c>
      <c r="B2641" s="17">
        <v>5.9</v>
      </c>
    </row>
    <row r="2642" spans="1:2" x14ac:dyDescent="0.45">
      <c r="A2642" s="16" t="s">
        <v>2720</v>
      </c>
      <c r="B2642" s="17">
        <v>6.08</v>
      </c>
    </row>
    <row r="2643" spans="1:2" x14ac:dyDescent="0.45">
      <c r="A2643" s="16" t="s">
        <v>2721</v>
      </c>
      <c r="B2643" s="17">
        <v>6.48</v>
      </c>
    </row>
    <row r="2644" spans="1:2" x14ac:dyDescent="0.45">
      <c r="A2644" s="16" t="s">
        <v>2722</v>
      </c>
      <c r="B2644" s="17">
        <v>5.62</v>
      </c>
    </row>
    <row r="2645" spans="1:2" x14ac:dyDescent="0.45">
      <c r="A2645" s="16" t="s">
        <v>2723</v>
      </c>
      <c r="B2645" s="17">
        <v>6.44</v>
      </c>
    </row>
    <row r="2646" spans="1:2" x14ac:dyDescent="0.45">
      <c r="A2646" s="16" t="s">
        <v>2724</v>
      </c>
      <c r="B2646" s="17">
        <v>5.54</v>
      </c>
    </row>
    <row r="2647" spans="1:2" x14ac:dyDescent="0.45">
      <c r="A2647" s="16" t="s">
        <v>2725</v>
      </c>
      <c r="B2647" s="17">
        <v>5.24</v>
      </c>
    </row>
    <row r="2648" spans="1:2" x14ac:dyDescent="0.45">
      <c r="A2648" s="16" t="s">
        <v>2726</v>
      </c>
      <c r="B2648" s="17">
        <v>5.82</v>
      </c>
    </row>
    <row r="2649" spans="1:2" x14ac:dyDescent="0.45">
      <c r="A2649" s="16" t="s">
        <v>2727</v>
      </c>
      <c r="B2649" s="17">
        <v>5.14</v>
      </c>
    </row>
    <row r="2650" spans="1:2" x14ac:dyDescent="0.45">
      <c r="A2650" s="16" t="s">
        <v>2728</v>
      </c>
      <c r="B2650" s="17">
        <v>5.66</v>
      </c>
    </row>
    <row r="2651" spans="1:2" x14ac:dyDescent="0.45">
      <c r="A2651" s="16" t="s">
        <v>2729</v>
      </c>
      <c r="B2651" s="17">
        <v>5.4</v>
      </c>
    </row>
    <row r="2652" spans="1:2" x14ac:dyDescent="0.45">
      <c r="A2652" s="16" t="s">
        <v>2730</v>
      </c>
      <c r="B2652" s="17">
        <v>5.38</v>
      </c>
    </row>
    <row r="2653" spans="1:2" x14ac:dyDescent="0.45">
      <c r="A2653" s="16" t="s">
        <v>2731</v>
      </c>
      <c r="B2653" s="17">
        <v>5.14</v>
      </c>
    </row>
    <row r="2654" spans="1:2" x14ac:dyDescent="0.45">
      <c r="A2654" s="16" t="s">
        <v>2732</v>
      </c>
      <c r="B2654" s="17">
        <v>5.36</v>
      </c>
    </row>
    <row r="2655" spans="1:2" x14ac:dyDescent="0.45">
      <c r="A2655" s="16" t="s">
        <v>2733</v>
      </c>
      <c r="B2655" s="17">
        <v>5.8</v>
      </c>
    </row>
    <row r="2656" spans="1:2" x14ac:dyDescent="0.45">
      <c r="A2656" s="16" t="s">
        <v>2734</v>
      </c>
      <c r="B2656" s="17">
        <v>5.0599999999999996</v>
      </c>
    </row>
    <row r="2657" spans="1:2" x14ac:dyDescent="0.45">
      <c r="A2657" s="16" t="s">
        <v>2735</v>
      </c>
      <c r="B2657" s="17">
        <v>5.78</v>
      </c>
    </row>
    <row r="2658" spans="1:2" x14ac:dyDescent="0.45">
      <c r="A2658" s="16" t="s">
        <v>2736</v>
      </c>
      <c r="B2658" s="17">
        <v>5.52</v>
      </c>
    </row>
    <row r="2659" spans="1:2" x14ac:dyDescent="0.45">
      <c r="A2659" s="16" t="s">
        <v>2737</v>
      </c>
      <c r="B2659" s="17">
        <v>5.34</v>
      </c>
    </row>
    <row r="2660" spans="1:2" x14ac:dyDescent="0.45">
      <c r="A2660" s="16" t="s">
        <v>2738</v>
      </c>
      <c r="B2660" s="17">
        <v>5.58</v>
      </c>
    </row>
    <row r="2661" spans="1:2" x14ac:dyDescent="0.45">
      <c r="A2661" s="16" t="s">
        <v>2739</v>
      </c>
      <c r="B2661" s="17">
        <v>4.96</v>
      </c>
    </row>
    <row r="2662" spans="1:2" x14ac:dyDescent="0.45">
      <c r="A2662" s="16" t="s">
        <v>2740</v>
      </c>
      <c r="B2662" s="17">
        <v>6.22</v>
      </c>
    </row>
    <row r="2663" spans="1:2" x14ac:dyDescent="0.45">
      <c r="A2663" s="16" t="s">
        <v>2741</v>
      </c>
      <c r="B2663" s="17">
        <v>11.72</v>
      </c>
    </row>
    <row r="2664" spans="1:2" x14ac:dyDescent="0.45">
      <c r="A2664" s="16" t="s">
        <v>2742</v>
      </c>
      <c r="B2664" s="17">
        <v>19.920000000000002</v>
      </c>
    </row>
    <row r="2665" spans="1:2" x14ac:dyDescent="0.45">
      <c r="A2665" s="16" t="s">
        <v>2743</v>
      </c>
      <c r="B2665" s="17">
        <v>20.58</v>
      </c>
    </row>
    <row r="2666" spans="1:2" x14ac:dyDescent="0.45">
      <c r="A2666" s="16" t="s">
        <v>2744</v>
      </c>
      <c r="B2666" s="17">
        <v>20.5</v>
      </c>
    </row>
    <row r="2667" spans="1:2" x14ac:dyDescent="0.45">
      <c r="A2667" s="16" t="s">
        <v>2745</v>
      </c>
      <c r="B2667" s="17">
        <v>20.76</v>
      </c>
    </row>
    <row r="2668" spans="1:2" x14ac:dyDescent="0.45">
      <c r="A2668" s="16" t="s">
        <v>2746</v>
      </c>
      <c r="B2668" s="17">
        <v>20.56</v>
      </c>
    </row>
    <row r="2669" spans="1:2" x14ac:dyDescent="0.45">
      <c r="A2669" s="16" t="s">
        <v>2747</v>
      </c>
      <c r="B2669" s="17">
        <v>20.420000000000002</v>
      </c>
    </row>
    <row r="2670" spans="1:2" x14ac:dyDescent="0.45">
      <c r="A2670" s="16" t="s">
        <v>2748</v>
      </c>
      <c r="B2670" s="17">
        <v>21.26</v>
      </c>
    </row>
    <row r="2671" spans="1:2" x14ac:dyDescent="0.45">
      <c r="A2671" s="16" t="s">
        <v>2749</v>
      </c>
      <c r="B2671" s="17">
        <v>20.9</v>
      </c>
    </row>
    <row r="2672" spans="1:2" x14ac:dyDescent="0.45">
      <c r="A2672" s="16" t="s">
        <v>2750</v>
      </c>
      <c r="B2672" s="17">
        <v>20.58</v>
      </c>
    </row>
    <row r="2673" spans="1:2" x14ac:dyDescent="0.45">
      <c r="A2673" s="16" t="s">
        <v>2751</v>
      </c>
      <c r="B2673" s="17">
        <v>20.92</v>
      </c>
    </row>
    <row r="2674" spans="1:2" x14ac:dyDescent="0.45">
      <c r="A2674" s="16" t="s">
        <v>2752</v>
      </c>
      <c r="B2674" s="17">
        <v>21</v>
      </c>
    </row>
    <row r="2675" spans="1:2" x14ac:dyDescent="0.45">
      <c r="A2675" s="16" t="s">
        <v>2753</v>
      </c>
      <c r="B2675" s="17">
        <v>20.9</v>
      </c>
    </row>
    <row r="2676" spans="1:2" x14ac:dyDescent="0.45">
      <c r="A2676" s="16" t="s">
        <v>2754</v>
      </c>
      <c r="B2676" s="17">
        <v>20.86</v>
      </c>
    </row>
    <row r="2677" spans="1:2" x14ac:dyDescent="0.45">
      <c r="A2677" s="16" t="s">
        <v>2755</v>
      </c>
      <c r="B2677" s="17">
        <v>20.74</v>
      </c>
    </row>
    <row r="2678" spans="1:2" x14ac:dyDescent="0.45">
      <c r="A2678" s="16" t="s">
        <v>2756</v>
      </c>
      <c r="B2678" s="17">
        <v>21.16</v>
      </c>
    </row>
    <row r="2679" spans="1:2" x14ac:dyDescent="0.45">
      <c r="A2679" s="16" t="s">
        <v>2757</v>
      </c>
      <c r="B2679" s="17">
        <v>21.48</v>
      </c>
    </row>
    <row r="2680" spans="1:2" x14ac:dyDescent="0.45">
      <c r="A2680" s="16" t="s">
        <v>2758</v>
      </c>
      <c r="B2680" s="17">
        <v>20.76</v>
      </c>
    </row>
    <row r="2681" spans="1:2" x14ac:dyDescent="0.45">
      <c r="A2681" s="16" t="s">
        <v>2759</v>
      </c>
      <c r="B2681" s="17">
        <v>20.68</v>
      </c>
    </row>
    <row r="2682" spans="1:2" x14ac:dyDescent="0.45">
      <c r="A2682" s="16" t="s">
        <v>2760</v>
      </c>
      <c r="B2682" s="17">
        <v>13.58</v>
      </c>
    </row>
    <row r="2683" spans="1:2" x14ac:dyDescent="0.45">
      <c r="A2683" s="16" t="s">
        <v>2761</v>
      </c>
      <c r="B2683" s="17">
        <v>13.14</v>
      </c>
    </row>
    <row r="2684" spans="1:2" x14ac:dyDescent="0.45">
      <c r="A2684" s="16" t="s">
        <v>2762</v>
      </c>
      <c r="B2684" s="17">
        <v>12.52</v>
      </c>
    </row>
    <row r="2685" spans="1:2" x14ac:dyDescent="0.45">
      <c r="A2685" s="16" t="s">
        <v>2763</v>
      </c>
      <c r="B2685" s="17">
        <v>12.7</v>
      </c>
    </row>
    <row r="2686" spans="1:2" x14ac:dyDescent="0.45">
      <c r="A2686" s="16" t="s">
        <v>2764</v>
      </c>
      <c r="B2686" s="17">
        <v>13.02</v>
      </c>
    </row>
    <row r="2687" spans="1:2" x14ac:dyDescent="0.45">
      <c r="A2687" s="16" t="s">
        <v>2765</v>
      </c>
      <c r="B2687" s="17">
        <v>12.78</v>
      </c>
    </row>
    <row r="2688" spans="1:2" x14ac:dyDescent="0.45">
      <c r="A2688" s="16" t="s">
        <v>2766</v>
      </c>
      <c r="B2688" s="17">
        <v>12.76</v>
      </c>
    </row>
    <row r="2689" spans="1:2" x14ac:dyDescent="0.45">
      <c r="A2689" s="16" t="s">
        <v>2767</v>
      </c>
      <c r="B2689" s="17">
        <v>12.74</v>
      </c>
    </row>
    <row r="2690" spans="1:2" x14ac:dyDescent="0.45">
      <c r="A2690" s="16" t="s">
        <v>2768</v>
      </c>
      <c r="B2690" s="17">
        <v>12.84</v>
      </c>
    </row>
    <row r="2691" spans="1:2" x14ac:dyDescent="0.45">
      <c r="A2691" s="16" t="s">
        <v>2769</v>
      </c>
      <c r="B2691" s="17">
        <v>13.14</v>
      </c>
    </row>
    <row r="2692" spans="1:2" x14ac:dyDescent="0.45">
      <c r="A2692" s="16" t="s">
        <v>2770</v>
      </c>
      <c r="B2692" s="17">
        <v>12.62</v>
      </c>
    </row>
    <row r="2693" spans="1:2" x14ac:dyDescent="0.45">
      <c r="A2693" s="16" t="s">
        <v>2771</v>
      </c>
      <c r="B2693" s="17">
        <v>12.94</v>
      </c>
    </row>
    <row r="2694" spans="1:2" x14ac:dyDescent="0.45">
      <c r="A2694" s="16" t="s">
        <v>2772</v>
      </c>
      <c r="B2694" s="17">
        <v>12.78</v>
      </c>
    </row>
    <row r="2695" spans="1:2" x14ac:dyDescent="0.45">
      <c r="A2695" s="16" t="s">
        <v>2773</v>
      </c>
      <c r="B2695" s="17">
        <v>12.74</v>
      </c>
    </row>
    <row r="2696" spans="1:2" x14ac:dyDescent="0.45">
      <c r="A2696" s="16" t="s">
        <v>2774</v>
      </c>
      <c r="B2696" s="17">
        <v>13</v>
      </c>
    </row>
    <row r="2697" spans="1:2" x14ac:dyDescent="0.45">
      <c r="A2697" s="16" t="s">
        <v>2775</v>
      </c>
      <c r="B2697" s="17">
        <v>12.44</v>
      </c>
    </row>
    <row r="2698" spans="1:2" x14ac:dyDescent="0.45">
      <c r="A2698" s="16" t="s">
        <v>2776</v>
      </c>
      <c r="B2698" s="17">
        <v>12.78</v>
      </c>
    </row>
    <row r="2699" spans="1:2" x14ac:dyDescent="0.45">
      <c r="A2699" s="16" t="s">
        <v>2777</v>
      </c>
      <c r="B2699" s="17">
        <v>13.4</v>
      </c>
    </row>
    <row r="2700" spans="1:2" x14ac:dyDescent="0.45">
      <c r="A2700" s="16" t="s">
        <v>2778</v>
      </c>
      <c r="B2700" s="17">
        <v>12.6</v>
      </c>
    </row>
    <row r="2701" spans="1:2" x14ac:dyDescent="0.45">
      <c r="A2701" s="16" t="s">
        <v>2779</v>
      </c>
      <c r="B2701" s="17">
        <v>12.86</v>
      </c>
    </row>
    <row r="2702" spans="1:2" x14ac:dyDescent="0.45">
      <c r="A2702" s="16" t="s">
        <v>2780</v>
      </c>
      <c r="B2702" s="17">
        <v>12.38</v>
      </c>
    </row>
    <row r="2703" spans="1:2" x14ac:dyDescent="0.45">
      <c r="A2703" s="16" t="s">
        <v>2781</v>
      </c>
      <c r="B2703" s="17">
        <v>12.5</v>
      </c>
    </row>
    <row r="2704" spans="1:2" x14ac:dyDescent="0.45">
      <c r="A2704" s="16" t="s">
        <v>2782</v>
      </c>
      <c r="B2704" s="17">
        <v>13.12</v>
      </c>
    </row>
    <row r="2705" spans="1:2" x14ac:dyDescent="0.45">
      <c r="A2705" s="16" t="s">
        <v>2783</v>
      </c>
      <c r="B2705" s="17">
        <v>12.5</v>
      </c>
    </row>
    <row r="2706" spans="1:2" x14ac:dyDescent="0.45">
      <c r="A2706" s="16" t="s">
        <v>2784</v>
      </c>
      <c r="B2706" s="17">
        <v>12.76</v>
      </c>
    </row>
    <row r="2707" spans="1:2" x14ac:dyDescent="0.45">
      <c r="A2707" s="16" t="s">
        <v>2785</v>
      </c>
      <c r="B2707" s="17">
        <v>12.6</v>
      </c>
    </row>
    <row r="2708" spans="1:2" x14ac:dyDescent="0.45">
      <c r="A2708" s="16" t="s">
        <v>2786</v>
      </c>
      <c r="B2708" s="17">
        <v>12.2</v>
      </c>
    </row>
    <row r="2709" spans="1:2" x14ac:dyDescent="0.45">
      <c r="A2709" s="16" t="s">
        <v>2787</v>
      </c>
      <c r="B2709" s="17">
        <v>12.52</v>
      </c>
    </row>
    <row r="2710" spans="1:2" x14ac:dyDescent="0.45">
      <c r="A2710" s="16" t="s">
        <v>2788</v>
      </c>
      <c r="B2710" s="17">
        <v>12.22</v>
      </c>
    </row>
    <row r="2711" spans="1:2" x14ac:dyDescent="0.45">
      <c r="A2711" s="16" t="s">
        <v>2789</v>
      </c>
      <c r="B2711" s="17">
        <v>12.44</v>
      </c>
    </row>
    <row r="2712" spans="1:2" x14ac:dyDescent="0.45">
      <c r="A2712" s="16" t="s">
        <v>2790</v>
      </c>
      <c r="B2712" s="17">
        <v>12.68</v>
      </c>
    </row>
    <row r="2713" spans="1:2" x14ac:dyDescent="0.45">
      <c r="A2713" s="16" t="s">
        <v>2791</v>
      </c>
      <c r="B2713" s="17">
        <v>12.74</v>
      </c>
    </row>
    <row r="2714" spans="1:2" x14ac:dyDescent="0.45">
      <c r="A2714" s="16" t="s">
        <v>2792</v>
      </c>
      <c r="B2714" s="17">
        <v>19.84</v>
      </c>
    </row>
    <row r="2715" spans="1:2" x14ac:dyDescent="0.45">
      <c r="A2715" s="16" t="s">
        <v>2793</v>
      </c>
      <c r="B2715" s="17">
        <v>20.32</v>
      </c>
    </row>
    <row r="2716" spans="1:2" x14ac:dyDescent="0.45">
      <c r="A2716" s="16" t="s">
        <v>2794</v>
      </c>
      <c r="B2716" s="17">
        <v>20.34</v>
      </c>
    </row>
    <row r="2717" spans="1:2" x14ac:dyDescent="0.45">
      <c r="A2717" s="16" t="s">
        <v>2795</v>
      </c>
      <c r="B2717" s="17">
        <v>24.8</v>
      </c>
    </row>
    <row r="2718" spans="1:2" x14ac:dyDescent="0.45">
      <c r="A2718" s="16" t="s">
        <v>2796</v>
      </c>
      <c r="B2718" s="17">
        <v>24.9</v>
      </c>
    </row>
    <row r="2719" spans="1:2" x14ac:dyDescent="0.45">
      <c r="A2719" s="16" t="s">
        <v>2797</v>
      </c>
      <c r="B2719" s="17">
        <v>25.68</v>
      </c>
    </row>
    <row r="2720" spans="1:2" x14ac:dyDescent="0.45">
      <c r="A2720" s="16" t="s">
        <v>2798</v>
      </c>
      <c r="B2720" s="17">
        <v>25.58</v>
      </c>
    </row>
    <row r="2721" spans="1:2" x14ac:dyDescent="0.45">
      <c r="A2721" s="16" t="s">
        <v>2799</v>
      </c>
      <c r="B2721" s="17">
        <v>27.68</v>
      </c>
    </row>
    <row r="2722" spans="1:2" x14ac:dyDescent="0.45">
      <c r="A2722" s="16" t="s">
        <v>2800</v>
      </c>
      <c r="B2722" s="17">
        <v>30.72</v>
      </c>
    </row>
    <row r="2723" spans="1:2" x14ac:dyDescent="0.45">
      <c r="A2723" s="16" t="s">
        <v>2801</v>
      </c>
      <c r="B2723" s="17">
        <v>33.94</v>
      </c>
    </row>
    <row r="2724" spans="1:2" x14ac:dyDescent="0.45">
      <c r="A2724" s="16" t="s">
        <v>2802</v>
      </c>
      <c r="B2724" s="17">
        <v>39.32</v>
      </c>
    </row>
    <row r="2725" spans="1:2" x14ac:dyDescent="0.45">
      <c r="A2725" s="16" t="s">
        <v>2803</v>
      </c>
      <c r="B2725" s="17">
        <v>33.32</v>
      </c>
    </row>
    <row r="2726" spans="1:2" x14ac:dyDescent="0.45">
      <c r="A2726" s="16" t="s">
        <v>2804</v>
      </c>
      <c r="B2726" s="17">
        <v>39.14</v>
      </c>
    </row>
    <row r="2727" spans="1:2" x14ac:dyDescent="0.45">
      <c r="A2727" s="16" t="s">
        <v>2805</v>
      </c>
      <c r="B2727" s="17">
        <v>37.340000000000003</v>
      </c>
    </row>
    <row r="2728" spans="1:2" x14ac:dyDescent="0.45">
      <c r="A2728" s="16" t="s">
        <v>2806</v>
      </c>
      <c r="B2728" s="17">
        <v>36.4</v>
      </c>
    </row>
    <row r="2729" spans="1:2" x14ac:dyDescent="0.45">
      <c r="A2729" s="16" t="s">
        <v>2807</v>
      </c>
      <c r="B2729" s="17">
        <v>34.58</v>
      </c>
    </row>
    <row r="2730" spans="1:2" x14ac:dyDescent="0.45">
      <c r="A2730" s="16" t="s">
        <v>2808</v>
      </c>
      <c r="B2730" s="17">
        <v>34.86</v>
      </c>
    </row>
    <row r="2731" spans="1:2" x14ac:dyDescent="0.45">
      <c r="A2731" s="16" t="s">
        <v>2809</v>
      </c>
      <c r="B2731" s="17">
        <v>38.64</v>
      </c>
    </row>
    <row r="2732" spans="1:2" x14ac:dyDescent="0.45">
      <c r="A2732" s="16" t="s">
        <v>2810</v>
      </c>
      <c r="B2732" s="17">
        <v>39.68</v>
      </c>
    </row>
    <row r="2733" spans="1:2" x14ac:dyDescent="0.45">
      <c r="A2733" s="16" t="s">
        <v>2811</v>
      </c>
      <c r="B2733" s="17">
        <v>39.4</v>
      </c>
    </row>
    <row r="2734" spans="1:2" x14ac:dyDescent="0.45">
      <c r="A2734" s="16" t="s">
        <v>2812</v>
      </c>
      <c r="B2734" s="17">
        <v>39.9</v>
      </c>
    </row>
    <row r="2735" spans="1:2" x14ac:dyDescent="0.45">
      <c r="A2735" s="16" t="s">
        <v>2813</v>
      </c>
      <c r="B2735" s="17">
        <v>38.54</v>
      </c>
    </row>
    <row r="2736" spans="1:2" x14ac:dyDescent="0.45">
      <c r="A2736" s="16" t="s">
        <v>2814</v>
      </c>
      <c r="B2736" s="17">
        <v>36.020000000000003</v>
      </c>
    </row>
    <row r="2737" spans="1:2" x14ac:dyDescent="0.45">
      <c r="A2737" s="16" t="s">
        <v>2815</v>
      </c>
      <c r="B2737" s="17">
        <v>36.46</v>
      </c>
    </row>
    <row r="2738" spans="1:2" x14ac:dyDescent="0.45">
      <c r="A2738" s="16" t="s">
        <v>2816</v>
      </c>
      <c r="B2738" s="17">
        <v>32.1</v>
      </c>
    </row>
    <row r="2739" spans="1:2" x14ac:dyDescent="0.45">
      <c r="A2739" s="16" t="s">
        <v>2817</v>
      </c>
      <c r="B2739" s="17">
        <v>35.44</v>
      </c>
    </row>
    <row r="2740" spans="1:2" x14ac:dyDescent="0.45">
      <c r="A2740" s="16" t="s">
        <v>2818</v>
      </c>
      <c r="B2740" s="17">
        <v>25.58</v>
      </c>
    </row>
    <row r="2741" spans="1:2" x14ac:dyDescent="0.45">
      <c r="A2741" s="16" t="s">
        <v>2819</v>
      </c>
      <c r="B2741" s="17">
        <v>21.82</v>
      </c>
    </row>
    <row r="2742" spans="1:2" x14ac:dyDescent="0.45">
      <c r="A2742" s="16" t="s">
        <v>2820</v>
      </c>
      <c r="B2742" s="17">
        <v>21.48</v>
      </c>
    </row>
    <row r="2743" spans="1:2" x14ac:dyDescent="0.45">
      <c r="A2743" s="16" t="s">
        <v>2821</v>
      </c>
      <c r="B2743" s="17">
        <v>18.86</v>
      </c>
    </row>
    <row r="2744" spans="1:2" x14ac:dyDescent="0.45">
      <c r="A2744" s="16" t="s">
        <v>2822</v>
      </c>
      <c r="B2744" s="17">
        <v>17.86</v>
      </c>
    </row>
    <row r="2745" spans="1:2" x14ac:dyDescent="0.45">
      <c r="A2745" s="16" t="s">
        <v>2823</v>
      </c>
      <c r="B2745" s="17">
        <v>21.24</v>
      </c>
    </row>
    <row r="2746" spans="1:2" x14ac:dyDescent="0.45">
      <c r="A2746" s="16" t="s">
        <v>2824</v>
      </c>
      <c r="B2746" s="17">
        <v>22.4</v>
      </c>
    </row>
    <row r="2747" spans="1:2" x14ac:dyDescent="0.45">
      <c r="A2747" s="16" t="s">
        <v>2825</v>
      </c>
      <c r="B2747" s="17">
        <v>23.28</v>
      </c>
    </row>
    <row r="2748" spans="1:2" x14ac:dyDescent="0.45">
      <c r="A2748" s="16" t="s">
        <v>2826</v>
      </c>
      <c r="B2748" s="17">
        <v>23.22</v>
      </c>
    </row>
    <row r="2749" spans="1:2" x14ac:dyDescent="0.45">
      <c r="A2749" s="16" t="s">
        <v>2827</v>
      </c>
      <c r="B2749" s="17">
        <v>22.42</v>
      </c>
    </row>
    <row r="2750" spans="1:2" x14ac:dyDescent="0.45">
      <c r="A2750" s="16" t="s">
        <v>2828</v>
      </c>
      <c r="B2750" s="17">
        <v>24.92</v>
      </c>
    </row>
    <row r="2751" spans="1:2" x14ac:dyDescent="0.45">
      <c r="A2751" s="16" t="s">
        <v>2829</v>
      </c>
      <c r="B2751" s="17">
        <v>22.52</v>
      </c>
    </row>
    <row r="2752" spans="1:2" x14ac:dyDescent="0.45">
      <c r="A2752" s="16" t="s">
        <v>2830</v>
      </c>
      <c r="B2752" s="17">
        <v>23.2</v>
      </c>
    </row>
    <row r="2753" spans="1:2" x14ac:dyDescent="0.45">
      <c r="A2753" s="16" t="s">
        <v>2831</v>
      </c>
      <c r="B2753" s="17">
        <v>21.76</v>
      </c>
    </row>
    <row r="2754" spans="1:2" x14ac:dyDescent="0.45">
      <c r="A2754" s="16" t="s">
        <v>2832</v>
      </c>
      <c r="B2754" s="17">
        <v>20.9</v>
      </c>
    </row>
    <row r="2755" spans="1:2" x14ac:dyDescent="0.45">
      <c r="A2755" s="16" t="s">
        <v>2833</v>
      </c>
      <c r="B2755" s="17">
        <v>21.96</v>
      </c>
    </row>
    <row r="2756" spans="1:2" x14ac:dyDescent="0.45">
      <c r="A2756" s="16" t="s">
        <v>2834</v>
      </c>
      <c r="B2756" s="17">
        <v>22.54</v>
      </c>
    </row>
    <row r="2757" spans="1:2" x14ac:dyDescent="0.45">
      <c r="A2757" s="16" t="s">
        <v>2835</v>
      </c>
      <c r="B2757" s="17">
        <v>16.02</v>
      </c>
    </row>
    <row r="2758" spans="1:2" x14ac:dyDescent="0.45">
      <c r="A2758" s="16" t="s">
        <v>2836</v>
      </c>
      <c r="B2758" s="17">
        <v>14.14</v>
      </c>
    </row>
    <row r="2759" spans="1:2" x14ac:dyDescent="0.45">
      <c r="A2759" s="16" t="s">
        <v>2837</v>
      </c>
      <c r="B2759" s="17">
        <v>24.36</v>
      </c>
    </row>
    <row r="2760" spans="1:2" x14ac:dyDescent="0.45">
      <c r="A2760" s="16" t="s">
        <v>2838</v>
      </c>
      <c r="B2760" s="17">
        <v>25.66</v>
      </c>
    </row>
    <row r="2761" spans="1:2" x14ac:dyDescent="0.45">
      <c r="A2761" s="16" t="s">
        <v>2839</v>
      </c>
      <c r="B2761" s="17">
        <v>25.3</v>
      </c>
    </row>
    <row r="2762" spans="1:2" x14ac:dyDescent="0.45">
      <c r="A2762" s="16" t="s">
        <v>2840</v>
      </c>
      <c r="B2762" s="17">
        <v>25.06</v>
      </c>
    </row>
    <row r="2763" spans="1:2" x14ac:dyDescent="0.45">
      <c r="A2763" s="16" t="s">
        <v>2841</v>
      </c>
      <c r="B2763" s="17">
        <v>23.42</v>
      </c>
    </row>
    <row r="2764" spans="1:2" x14ac:dyDescent="0.45">
      <c r="A2764" s="16" t="s">
        <v>2842</v>
      </c>
      <c r="B2764" s="17">
        <v>23.26</v>
      </c>
    </row>
    <row r="2765" spans="1:2" x14ac:dyDescent="0.45">
      <c r="A2765" s="16" t="s">
        <v>2843</v>
      </c>
      <c r="B2765" s="17">
        <v>23.06</v>
      </c>
    </row>
    <row r="2766" spans="1:2" x14ac:dyDescent="0.45">
      <c r="A2766" s="16" t="s">
        <v>2844</v>
      </c>
      <c r="B2766" s="17">
        <v>24.16</v>
      </c>
    </row>
    <row r="2767" spans="1:2" x14ac:dyDescent="0.45">
      <c r="A2767" s="16" t="s">
        <v>2845</v>
      </c>
      <c r="B2767" s="17">
        <v>21.9</v>
      </c>
    </row>
    <row r="2768" spans="1:2" x14ac:dyDescent="0.45">
      <c r="A2768" s="16" t="s">
        <v>2846</v>
      </c>
      <c r="B2768" s="17">
        <v>22.54</v>
      </c>
    </row>
    <row r="2769" spans="1:2" x14ac:dyDescent="0.45">
      <c r="A2769" s="16" t="s">
        <v>2847</v>
      </c>
      <c r="B2769" s="17">
        <v>20.96</v>
      </c>
    </row>
    <row r="2770" spans="1:2" x14ac:dyDescent="0.45">
      <c r="A2770" s="16" t="s">
        <v>2848</v>
      </c>
      <c r="B2770" s="17">
        <v>20.62</v>
      </c>
    </row>
    <row r="2771" spans="1:2" x14ac:dyDescent="0.45">
      <c r="A2771" s="16" t="s">
        <v>2849</v>
      </c>
      <c r="B2771" s="17">
        <v>20.92</v>
      </c>
    </row>
    <row r="2772" spans="1:2" x14ac:dyDescent="0.45">
      <c r="A2772" s="16" t="s">
        <v>2850</v>
      </c>
      <c r="B2772" s="17">
        <v>20.32</v>
      </c>
    </row>
    <row r="2773" spans="1:2" x14ac:dyDescent="0.45">
      <c r="A2773" s="16" t="s">
        <v>2851</v>
      </c>
      <c r="B2773" s="17">
        <v>20.62</v>
      </c>
    </row>
    <row r="2774" spans="1:2" x14ac:dyDescent="0.45">
      <c r="A2774" s="16" t="s">
        <v>2852</v>
      </c>
      <c r="B2774" s="17">
        <v>20.62</v>
      </c>
    </row>
    <row r="2775" spans="1:2" x14ac:dyDescent="0.45">
      <c r="A2775" s="16" t="s">
        <v>2853</v>
      </c>
      <c r="B2775" s="17">
        <v>21.96</v>
      </c>
    </row>
    <row r="2776" spans="1:2" x14ac:dyDescent="0.45">
      <c r="A2776" s="16" t="s">
        <v>2854</v>
      </c>
      <c r="B2776" s="17">
        <v>20</v>
      </c>
    </row>
    <row r="2777" spans="1:2" x14ac:dyDescent="0.45">
      <c r="A2777" s="16" t="s">
        <v>2855</v>
      </c>
      <c r="B2777" s="17">
        <v>19.84</v>
      </c>
    </row>
    <row r="2778" spans="1:2" x14ac:dyDescent="0.45">
      <c r="A2778" s="16" t="s">
        <v>2856</v>
      </c>
      <c r="B2778" s="17">
        <v>13.46</v>
      </c>
    </row>
    <row r="2779" spans="1:2" x14ac:dyDescent="0.45">
      <c r="A2779" s="16" t="s">
        <v>2857</v>
      </c>
      <c r="B2779" s="17">
        <v>12.06</v>
      </c>
    </row>
    <row r="2780" spans="1:2" x14ac:dyDescent="0.45">
      <c r="A2780" s="16" t="s">
        <v>2858</v>
      </c>
      <c r="B2780" s="17">
        <v>12.58</v>
      </c>
    </row>
    <row r="2781" spans="1:2" x14ac:dyDescent="0.45">
      <c r="A2781" s="16" t="s">
        <v>2859</v>
      </c>
      <c r="B2781" s="17">
        <v>11.9</v>
      </c>
    </row>
    <row r="2782" spans="1:2" x14ac:dyDescent="0.45">
      <c r="A2782" s="16" t="s">
        <v>2860</v>
      </c>
      <c r="B2782" s="17">
        <v>12.82</v>
      </c>
    </row>
    <row r="2783" spans="1:2" x14ac:dyDescent="0.45">
      <c r="A2783" s="16" t="s">
        <v>2861</v>
      </c>
      <c r="B2783" s="17">
        <v>12.14</v>
      </c>
    </row>
    <row r="2784" spans="1:2" x14ac:dyDescent="0.45">
      <c r="A2784" s="16" t="s">
        <v>2862</v>
      </c>
      <c r="B2784" s="17">
        <v>12.16</v>
      </c>
    </row>
    <row r="2785" spans="1:2" x14ac:dyDescent="0.45">
      <c r="A2785" s="16" t="s">
        <v>2863</v>
      </c>
      <c r="B2785" s="17">
        <v>12.18</v>
      </c>
    </row>
    <row r="2786" spans="1:2" x14ac:dyDescent="0.45">
      <c r="A2786" s="16" t="s">
        <v>2864</v>
      </c>
      <c r="B2786" s="17">
        <v>12.06</v>
      </c>
    </row>
    <row r="2787" spans="1:2" x14ac:dyDescent="0.45">
      <c r="A2787" s="16" t="s">
        <v>2865</v>
      </c>
      <c r="B2787" s="17">
        <v>12.58</v>
      </c>
    </row>
    <row r="2788" spans="1:2" x14ac:dyDescent="0.45">
      <c r="A2788" s="16" t="s">
        <v>2866</v>
      </c>
      <c r="B2788" s="17">
        <v>11.88</v>
      </c>
    </row>
    <row r="2789" spans="1:2" x14ac:dyDescent="0.45">
      <c r="A2789" s="16" t="s">
        <v>2867</v>
      </c>
      <c r="B2789" s="17">
        <v>11.78</v>
      </c>
    </row>
    <row r="2790" spans="1:2" x14ac:dyDescent="0.45">
      <c r="A2790" s="16" t="s">
        <v>2868</v>
      </c>
      <c r="B2790" s="17">
        <v>12.26</v>
      </c>
    </row>
    <row r="2791" spans="1:2" x14ac:dyDescent="0.45">
      <c r="A2791" s="16" t="s">
        <v>2869</v>
      </c>
      <c r="B2791" s="17">
        <v>11.48</v>
      </c>
    </row>
    <row r="2792" spans="1:2" x14ac:dyDescent="0.45">
      <c r="A2792" s="16" t="s">
        <v>2870</v>
      </c>
      <c r="B2792" s="17">
        <v>11.9</v>
      </c>
    </row>
    <row r="2793" spans="1:2" x14ac:dyDescent="0.45">
      <c r="A2793" s="16" t="s">
        <v>2871</v>
      </c>
      <c r="B2793" s="17">
        <v>11.76</v>
      </c>
    </row>
    <row r="2794" spans="1:2" x14ac:dyDescent="0.45">
      <c r="A2794" s="16" t="s">
        <v>2872</v>
      </c>
      <c r="B2794" s="17">
        <v>11.66</v>
      </c>
    </row>
    <row r="2795" spans="1:2" x14ac:dyDescent="0.45">
      <c r="A2795" s="16" t="s">
        <v>2873</v>
      </c>
      <c r="B2795" s="17">
        <v>12.1</v>
      </c>
    </row>
    <row r="2796" spans="1:2" x14ac:dyDescent="0.45">
      <c r="A2796" s="16" t="s">
        <v>2874</v>
      </c>
      <c r="B2796" s="17">
        <v>11.42</v>
      </c>
    </row>
    <row r="2797" spans="1:2" x14ac:dyDescent="0.45">
      <c r="A2797" s="16" t="s">
        <v>2875</v>
      </c>
      <c r="B2797" s="17">
        <v>11.62</v>
      </c>
    </row>
    <row r="2798" spans="1:2" x14ac:dyDescent="0.45">
      <c r="A2798" s="16" t="s">
        <v>2876</v>
      </c>
      <c r="B2798" s="17">
        <v>11.58</v>
      </c>
    </row>
    <row r="2799" spans="1:2" x14ac:dyDescent="0.45">
      <c r="A2799" s="16" t="s">
        <v>2877</v>
      </c>
      <c r="B2799" s="17">
        <v>11.7</v>
      </c>
    </row>
    <row r="2800" spans="1:2" x14ac:dyDescent="0.45">
      <c r="A2800" s="16" t="s">
        <v>2878</v>
      </c>
      <c r="B2800" s="17">
        <v>11.72</v>
      </c>
    </row>
    <row r="2801" spans="1:2" x14ac:dyDescent="0.45">
      <c r="A2801" s="16" t="s">
        <v>2879</v>
      </c>
      <c r="B2801" s="17">
        <v>11.56</v>
      </c>
    </row>
    <row r="2802" spans="1:2" x14ac:dyDescent="0.45">
      <c r="A2802" s="16" t="s">
        <v>2880</v>
      </c>
      <c r="B2802" s="17">
        <v>11.82</v>
      </c>
    </row>
    <row r="2803" spans="1:2" x14ac:dyDescent="0.45">
      <c r="A2803" s="16" t="s">
        <v>2881</v>
      </c>
      <c r="B2803" s="17">
        <v>11.62</v>
      </c>
    </row>
    <row r="2804" spans="1:2" x14ac:dyDescent="0.45">
      <c r="A2804" s="16" t="s">
        <v>2882</v>
      </c>
      <c r="B2804" s="17">
        <v>11.3</v>
      </c>
    </row>
    <row r="2805" spans="1:2" x14ac:dyDescent="0.45">
      <c r="A2805" s="16" t="s">
        <v>2883</v>
      </c>
      <c r="B2805" s="17">
        <v>11.82</v>
      </c>
    </row>
    <row r="2806" spans="1:2" x14ac:dyDescent="0.45">
      <c r="A2806" s="16" t="s">
        <v>2884</v>
      </c>
      <c r="B2806" s="17">
        <v>11.56</v>
      </c>
    </row>
    <row r="2807" spans="1:2" x14ac:dyDescent="0.45">
      <c r="A2807" s="16" t="s">
        <v>2885</v>
      </c>
      <c r="B2807" s="17">
        <v>11.5</v>
      </c>
    </row>
    <row r="2808" spans="1:2" x14ac:dyDescent="0.45">
      <c r="A2808" s="16" t="s">
        <v>2886</v>
      </c>
      <c r="B2808" s="17">
        <v>11.68</v>
      </c>
    </row>
    <row r="2809" spans="1:2" x14ac:dyDescent="0.45">
      <c r="A2809" s="16" t="s">
        <v>2887</v>
      </c>
      <c r="B2809" s="17">
        <v>11.98</v>
      </c>
    </row>
    <row r="2810" spans="1:2" x14ac:dyDescent="0.45">
      <c r="A2810" s="16" t="s">
        <v>2888</v>
      </c>
      <c r="B2810" s="17">
        <v>19.059999999999999</v>
      </c>
    </row>
    <row r="2811" spans="1:2" x14ac:dyDescent="0.45">
      <c r="A2811" s="16" t="s">
        <v>2889</v>
      </c>
      <c r="B2811" s="17">
        <v>19.52</v>
      </c>
    </row>
    <row r="2812" spans="1:2" x14ac:dyDescent="0.45">
      <c r="A2812" s="16" t="s">
        <v>2890</v>
      </c>
      <c r="B2812" s="17">
        <v>19.84</v>
      </c>
    </row>
    <row r="2813" spans="1:2" x14ac:dyDescent="0.45">
      <c r="A2813" s="16" t="s">
        <v>2891</v>
      </c>
      <c r="B2813" s="17">
        <v>22.94</v>
      </c>
    </row>
    <row r="2814" spans="1:2" x14ac:dyDescent="0.45">
      <c r="A2814" s="16" t="s">
        <v>2892</v>
      </c>
      <c r="B2814" s="17">
        <v>25.02</v>
      </c>
    </row>
    <row r="2815" spans="1:2" x14ac:dyDescent="0.45">
      <c r="A2815" s="16" t="s">
        <v>2893</v>
      </c>
      <c r="B2815" s="17">
        <v>26.74</v>
      </c>
    </row>
    <row r="2816" spans="1:2" x14ac:dyDescent="0.45">
      <c r="A2816" s="16" t="s">
        <v>2894</v>
      </c>
      <c r="B2816" s="17">
        <v>26.32</v>
      </c>
    </row>
    <row r="2817" spans="1:2" x14ac:dyDescent="0.45">
      <c r="A2817" s="16" t="s">
        <v>2895</v>
      </c>
      <c r="B2817" s="17">
        <v>30.6</v>
      </c>
    </row>
    <row r="2818" spans="1:2" x14ac:dyDescent="0.45">
      <c r="A2818" s="16" t="s">
        <v>2896</v>
      </c>
      <c r="B2818" s="17">
        <v>33.1</v>
      </c>
    </row>
    <row r="2819" spans="1:2" x14ac:dyDescent="0.45">
      <c r="A2819" s="16" t="s">
        <v>2897</v>
      </c>
      <c r="B2819" s="17">
        <v>39.76</v>
      </c>
    </row>
    <row r="2820" spans="1:2" x14ac:dyDescent="0.45">
      <c r="A2820" s="16" t="s">
        <v>2898</v>
      </c>
      <c r="B2820" s="17">
        <v>38.840000000000003</v>
      </c>
    </row>
    <row r="2821" spans="1:2" x14ac:dyDescent="0.45">
      <c r="A2821" s="16" t="s">
        <v>2899</v>
      </c>
      <c r="B2821" s="17">
        <v>36.619999999999997</v>
      </c>
    </row>
    <row r="2822" spans="1:2" x14ac:dyDescent="0.45">
      <c r="A2822" s="16" t="s">
        <v>2900</v>
      </c>
      <c r="B2822" s="17">
        <v>30.04</v>
      </c>
    </row>
    <row r="2823" spans="1:2" x14ac:dyDescent="0.45">
      <c r="A2823" s="16" t="s">
        <v>2901</v>
      </c>
      <c r="B2823" s="17">
        <v>26.18</v>
      </c>
    </row>
    <row r="2824" spans="1:2" x14ac:dyDescent="0.45">
      <c r="A2824" s="16" t="s">
        <v>2902</v>
      </c>
      <c r="B2824" s="17">
        <v>24.14</v>
      </c>
    </row>
    <row r="2825" spans="1:2" x14ac:dyDescent="0.45">
      <c r="A2825" s="16" t="s">
        <v>2903</v>
      </c>
      <c r="B2825" s="17">
        <v>24.7</v>
      </c>
    </row>
    <row r="2826" spans="1:2" x14ac:dyDescent="0.45">
      <c r="A2826" s="16" t="s">
        <v>2904</v>
      </c>
      <c r="B2826" s="17">
        <v>25.26</v>
      </c>
    </row>
    <row r="2827" spans="1:2" x14ac:dyDescent="0.45">
      <c r="A2827" s="16" t="s">
        <v>2905</v>
      </c>
      <c r="B2827" s="17">
        <v>18.5</v>
      </c>
    </row>
    <row r="2828" spans="1:2" x14ac:dyDescent="0.45">
      <c r="A2828" s="16" t="s">
        <v>2906</v>
      </c>
      <c r="B2828" s="17">
        <v>18.079999999999998</v>
      </c>
    </row>
    <row r="2829" spans="1:2" x14ac:dyDescent="0.45">
      <c r="A2829" s="16" t="s">
        <v>2907</v>
      </c>
      <c r="B2829" s="17">
        <v>17.62</v>
      </c>
    </row>
    <row r="2830" spans="1:2" x14ac:dyDescent="0.45">
      <c r="A2830" s="16" t="s">
        <v>2908</v>
      </c>
      <c r="B2830" s="17">
        <v>18.899999999999999</v>
      </c>
    </row>
    <row r="2831" spans="1:2" x14ac:dyDescent="0.45">
      <c r="A2831" s="16" t="s">
        <v>2909</v>
      </c>
      <c r="B2831" s="17">
        <v>27.28</v>
      </c>
    </row>
    <row r="2832" spans="1:2" x14ac:dyDescent="0.45">
      <c r="A2832" s="16" t="s">
        <v>2910</v>
      </c>
      <c r="B2832" s="17">
        <v>23.44</v>
      </c>
    </row>
    <row r="2833" spans="1:2" x14ac:dyDescent="0.45">
      <c r="A2833" s="16" t="s">
        <v>2911</v>
      </c>
      <c r="B2833" s="17">
        <v>24.22</v>
      </c>
    </row>
    <row r="2834" spans="1:2" x14ac:dyDescent="0.45">
      <c r="A2834" s="16" t="s">
        <v>2912</v>
      </c>
      <c r="B2834" s="17">
        <v>26.22</v>
      </c>
    </row>
    <row r="2835" spans="1:2" x14ac:dyDescent="0.45">
      <c r="A2835" s="16" t="s">
        <v>2913</v>
      </c>
      <c r="B2835" s="17">
        <v>25.3</v>
      </c>
    </row>
    <row r="2836" spans="1:2" x14ac:dyDescent="0.45">
      <c r="A2836" s="16" t="s">
        <v>2914</v>
      </c>
      <c r="B2836" s="17">
        <v>30.12</v>
      </c>
    </row>
    <row r="2837" spans="1:2" x14ac:dyDescent="0.45">
      <c r="A2837" s="16" t="s">
        <v>2915</v>
      </c>
      <c r="B2837" s="17">
        <v>26.68</v>
      </c>
    </row>
    <row r="2838" spans="1:2" x14ac:dyDescent="0.45">
      <c r="A2838" s="16" t="s">
        <v>2916</v>
      </c>
      <c r="B2838" s="17">
        <v>29.7</v>
      </c>
    </row>
    <row r="2839" spans="1:2" x14ac:dyDescent="0.45">
      <c r="A2839" s="16" t="s">
        <v>2917</v>
      </c>
      <c r="B2839" s="17">
        <v>22.62</v>
      </c>
    </row>
    <row r="2840" spans="1:2" x14ac:dyDescent="0.45">
      <c r="A2840" s="16" t="s">
        <v>2918</v>
      </c>
      <c r="B2840" s="17">
        <v>30.42</v>
      </c>
    </row>
    <row r="2841" spans="1:2" x14ac:dyDescent="0.45">
      <c r="A2841" s="16" t="s">
        <v>2919</v>
      </c>
      <c r="B2841" s="17">
        <v>33.880000000000003</v>
      </c>
    </row>
    <row r="2842" spans="1:2" x14ac:dyDescent="0.45">
      <c r="A2842" s="16" t="s">
        <v>2920</v>
      </c>
      <c r="B2842" s="17">
        <v>40.46</v>
      </c>
    </row>
    <row r="2843" spans="1:2" x14ac:dyDescent="0.45">
      <c r="A2843" s="16" t="s">
        <v>2921</v>
      </c>
      <c r="B2843" s="17">
        <v>37.4</v>
      </c>
    </row>
    <row r="2844" spans="1:2" x14ac:dyDescent="0.45">
      <c r="A2844" s="16" t="s">
        <v>2922</v>
      </c>
      <c r="B2844" s="17">
        <v>38.86</v>
      </c>
    </row>
    <row r="2845" spans="1:2" x14ac:dyDescent="0.45">
      <c r="A2845" s="16" t="s">
        <v>2923</v>
      </c>
      <c r="B2845" s="17">
        <v>37.28</v>
      </c>
    </row>
    <row r="2846" spans="1:2" x14ac:dyDescent="0.45">
      <c r="A2846" s="16" t="s">
        <v>2924</v>
      </c>
      <c r="B2846" s="17">
        <v>36.06</v>
      </c>
    </row>
    <row r="2847" spans="1:2" x14ac:dyDescent="0.45">
      <c r="A2847" s="16" t="s">
        <v>2925</v>
      </c>
      <c r="B2847" s="17">
        <v>28.32</v>
      </c>
    </row>
    <row r="2848" spans="1:2" x14ac:dyDescent="0.45">
      <c r="A2848" s="16" t="s">
        <v>2926</v>
      </c>
      <c r="B2848" s="17">
        <v>26.88</v>
      </c>
    </row>
    <row r="2849" spans="1:2" x14ac:dyDescent="0.45">
      <c r="A2849" s="16" t="s">
        <v>2927</v>
      </c>
      <c r="B2849" s="17">
        <v>25.36</v>
      </c>
    </row>
    <row r="2850" spans="1:2" x14ac:dyDescent="0.45">
      <c r="A2850" s="16" t="s">
        <v>2928</v>
      </c>
      <c r="B2850" s="17">
        <v>23.72</v>
      </c>
    </row>
    <row r="2851" spans="1:2" x14ac:dyDescent="0.45">
      <c r="A2851" s="16" t="s">
        <v>2929</v>
      </c>
      <c r="B2851" s="17">
        <v>22.08</v>
      </c>
    </row>
    <row r="2852" spans="1:2" x14ac:dyDescent="0.45">
      <c r="A2852" s="16" t="s">
        <v>2930</v>
      </c>
      <c r="B2852" s="17">
        <v>22.3</v>
      </c>
    </row>
    <row r="2853" spans="1:2" x14ac:dyDescent="0.45">
      <c r="A2853" s="16" t="s">
        <v>2931</v>
      </c>
      <c r="B2853" s="17">
        <v>16.72</v>
      </c>
    </row>
    <row r="2854" spans="1:2" x14ac:dyDescent="0.45">
      <c r="A2854" s="16" t="s">
        <v>2932</v>
      </c>
      <c r="B2854" s="17">
        <v>14.4</v>
      </c>
    </row>
    <row r="2855" spans="1:2" x14ac:dyDescent="0.45">
      <c r="A2855" s="16" t="s">
        <v>2933</v>
      </c>
      <c r="B2855" s="17">
        <v>12.58</v>
      </c>
    </row>
    <row r="2856" spans="1:2" x14ac:dyDescent="0.45">
      <c r="A2856" s="16" t="s">
        <v>2934</v>
      </c>
      <c r="B2856" s="17">
        <v>24.22</v>
      </c>
    </row>
    <row r="2857" spans="1:2" x14ac:dyDescent="0.45">
      <c r="A2857" s="16" t="s">
        <v>2935</v>
      </c>
      <c r="B2857" s="17">
        <v>23.56</v>
      </c>
    </row>
    <row r="2858" spans="1:2" x14ac:dyDescent="0.45">
      <c r="A2858" s="16" t="s">
        <v>2936</v>
      </c>
      <c r="B2858" s="17">
        <v>22.82</v>
      </c>
    </row>
    <row r="2859" spans="1:2" x14ac:dyDescent="0.45">
      <c r="A2859" s="16" t="s">
        <v>2937</v>
      </c>
      <c r="B2859" s="17">
        <v>22.86</v>
      </c>
    </row>
    <row r="2860" spans="1:2" x14ac:dyDescent="0.45">
      <c r="A2860" s="16" t="s">
        <v>2938</v>
      </c>
      <c r="B2860" s="17">
        <v>22.14</v>
      </c>
    </row>
    <row r="2861" spans="1:2" x14ac:dyDescent="0.45">
      <c r="A2861" s="16" t="s">
        <v>2939</v>
      </c>
      <c r="B2861" s="17">
        <v>21.88</v>
      </c>
    </row>
    <row r="2862" spans="1:2" x14ac:dyDescent="0.45">
      <c r="A2862" s="16" t="s">
        <v>2940</v>
      </c>
      <c r="B2862" s="17">
        <v>21.86</v>
      </c>
    </row>
    <row r="2863" spans="1:2" x14ac:dyDescent="0.45">
      <c r="A2863" s="16" t="s">
        <v>2941</v>
      </c>
      <c r="B2863" s="17">
        <v>21.74</v>
      </c>
    </row>
    <row r="2864" spans="1:2" x14ac:dyDescent="0.45">
      <c r="A2864" s="16" t="s">
        <v>2942</v>
      </c>
      <c r="B2864" s="17">
        <v>21.78</v>
      </c>
    </row>
    <row r="2865" spans="1:2" x14ac:dyDescent="0.45">
      <c r="A2865" s="16" t="s">
        <v>2943</v>
      </c>
      <c r="B2865" s="17">
        <v>21.12</v>
      </c>
    </row>
    <row r="2866" spans="1:2" x14ac:dyDescent="0.45">
      <c r="A2866" s="16" t="s">
        <v>2944</v>
      </c>
      <c r="B2866" s="17">
        <v>20.6</v>
      </c>
    </row>
    <row r="2867" spans="1:2" x14ac:dyDescent="0.45">
      <c r="A2867" s="16" t="s">
        <v>2945</v>
      </c>
      <c r="B2867" s="17">
        <v>20.12</v>
      </c>
    </row>
    <row r="2868" spans="1:2" x14ac:dyDescent="0.45">
      <c r="A2868" s="16" t="s">
        <v>2946</v>
      </c>
      <c r="B2868" s="17">
        <v>20.28</v>
      </c>
    </row>
    <row r="2869" spans="1:2" x14ac:dyDescent="0.45">
      <c r="A2869" s="16" t="s">
        <v>2947</v>
      </c>
      <c r="B2869" s="17">
        <v>20.46</v>
      </c>
    </row>
    <row r="2870" spans="1:2" x14ac:dyDescent="0.45">
      <c r="A2870" s="16" t="s">
        <v>2948</v>
      </c>
      <c r="B2870" s="17">
        <v>20.32</v>
      </c>
    </row>
    <row r="2871" spans="1:2" x14ac:dyDescent="0.45">
      <c r="A2871" s="16" t="s">
        <v>2949</v>
      </c>
      <c r="B2871" s="17">
        <v>20.84</v>
      </c>
    </row>
    <row r="2872" spans="1:2" x14ac:dyDescent="0.45">
      <c r="A2872" s="16" t="s">
        <v>2950</v>
      </c>
      <c r="B2872" s="17">
        <v>20.56</v>
      </c>
    </row>
    <row r="2873" spans="1:2" x14ac:dyDescent="0.45">
      <c r="A2873" s="16" t="s">
        <v>2951</v>
      </c>
      <c r="B2873" s="17">
        <v>19.72</v>
      </c>
    </row>
    <row r="2874" spans="1:2" x14ac:dyDescent="0.45">
      <c r="A2874" s="16" t="s">
        <v>2952</v>
      </c>
      <c r="B2874" s="17">
        <v>13.3</v>
      </c>
    </row>
    <row r="2875" spans="1:2" x14ac:dyDescent="0.45">
      <c r="A2875" s="16" t="s">
        <v>2953</v>
      </c>
      <c r="B2875" s="17">
        <v>12.24</v>
      </c>
    </row>
    <row r="2876" spans="1:2" x14ac:dyDescent="0.45">
      <c r="A2876" s="16" t="s">
        <v>2954</v>
      </c>
      <c r="B2876" s="17">
        <v>12.4</v>
      </c>
    </row>
    <row r="2877" spans="1:2" x14ac:dyDescent="0.45">
      <c r="A2877" s="16" t="s">
        <v>2955</v>
      </c>
      <c r="B2877" s="17">
        <v>12.52</v>
      </c>
    </row>
    <row r="2878" spans="1:2" x14ac:dyDescent="0.45">
      <c r="A2878" s="16" t="s">
        <v>2956</v>
      </c>
      <c r="B2878" s="17">
        <v>12.4</v>
      </c>
    </row>
    <row r="2879" spans="1:2" x14ac:dyDescent="0.45">
      <c r="A2879" s="16" t="s">
        <v>2957</v>
      </c>
      <c r="B2879" s="17">
        <v>12.16</v>
      </c>
    </row>
    <row r="2880" spans="1:2" x14ac:dyDescent="0.45">
      <c r="A2880" s="16" t="s">
        <v>2958</v>
      </c>
      <c r="B2880" s="17">
        <v>12.58</v>
      </c>
    </row>
    <row r="2881" spans="1:2" x14ac:dyDescent="0.45">
      <c r="A2881" s="16" t="s">
        <v>2959</v>
      </c>
      <c r="B2881" s="17">
        <v>11.74</v>
      </c>
    </row>
    <row r="2882" spans="1:2" x14ac:dyDescent="0.45">
      <c r="A2882" s="16" t="s">
        <v>2960</v>
      </c>
      <c r="B2882" s="17">
        <v>12.86</v>
      </c>
    </row>
    <row r="2883" spans="1:2" x14ac:dyDescent="0.45">
      <c r="A2883" s="16" t="s">
        <v>2961</v>
      </c>
      <c r="B2883" s="17">
        <v>12.2</v>
      </c>
    </row>
    <row r="2884" spans="1:2" x14ac:dyDescent="0.45">
      <c r="A2884" s="16" t="s">
        <v>2962</v>
      </c>
      <c r="B2884" s="17">
        <v>11.64</v>
      </c>
    </row>
    <row r="2885" spans="1:2" x14ac:dyDescent="0.45">
      <c r="A2885" s="16" t="s">
        <v>2963</v>
      </c>
      <c r="B2885" s="17">
        <v>12.56</v>
      </c>
    </row>
    <row r="2886" spans="1:2" x14ac:dyDescent="0.45">
      <c r="A2886" s="16" t="s">
        <v>2964</v>
      </c>
      <c r="B2886" s="17">
        <v>11.76</v>
      </c>
    </row>
    <row r="2887" spans="1:2" x14ac:dyDescent="0.45">
      <c r="A2887" s="16" t="s">
        <v>2965</v>
      </c>
      <c r="B2887" s="17">
        <v>12.4</v>
      </c>
    </row>
    <row r="2888" spans="1:2" x14ac:dyDescent="0.45">
      <c r="A2888" s="16" t="s">
        <v>2966</v>
      </c>
      <c r="B2888" s="17">
        <v>11.92</v>
      </c>
    </row>
    <row r="2889" spans="1:2" x14ac:dyDescent="0.45">
      <c r="A2889" s="16" t="s">
        <v>2967</v>
      </c>
      <c r="B2889" s="17">
        <v>12.12</v>
      </c>
    </row>
    <row r="2890" spans="1:2" x14ac:dyDescent="0.45">
      <c r="A2890" s="16" t="s">
        <v>2968</v>
      </c>
      <c r="B2890" s="17">
        <v>12.46</v>
      </c>
    </row>
    <row r="2891" spans="1:2" x14ac:dyDescent="0.45">
      <c r="A2891" s="16" t="s">
        <v>2969</v>
      </c>
      <c r="B2891" s="17">
        <v>12.08</v>
      </c>
    </row>
    <row r="2892" spans="1:2" x14ac:dyDescent="0.45">
      <c r="A2892" s="16" t="s">
        <v>2970</v>
      </c>
      <c r="B2892" s="17">
        <v>12.14</v>
      </c>
    </row>
    <row r="2893" spans="1:2" x14ac:dyDescent="0.45">
      <c r="A2893" s="16" t="s">
        <v>2971</v>
      </c>
      <c r="B2893" s="17">
        <v>12.14</v>
      </c>
    </row>
    <row r="2894" spans="1:2" x14ac:dyDescent="0.45">
      <c r="A2894" s="16" t="s">
        <v>2972</v>
      </c>
      <c r="B2894" s="17">
        <v>12.14</v>
      </c>
    </row>
    <row r="2895" spans="1:2" x14ac:dyDescent="0.45">
      <c r="A2895" s="16" t="s">
        <v>2973</v>
      </c>
      <c r="B2895" s="17">
        <v>11.62</v>
      </c>
    </row>
    <row r="2896" spans="1:2" x14ac:dyDescent="0.45">
      <c r="A2896" s="16" t="s">
        <v>2974</v>
      </c>
      <c r="B2896" s="17">
        <v>11.74</v>
      </c>
    </row>
    <row r="2897" spans="1:2" x14ac:dyDescent="0.45">
      <c r="A2897" s="16" t="s">
        <v>2975</v>
      </c>
      <c r="B2897" s="17">
        <v>11.92</v>
      </c>
    </row>
    <row r="2898" spans="1:2" x14ac:dyDescent="0.45">
      <c r="A2898" s="16" t="s">
        <v>2976</v>
      </c>
      <c r="B2898" s="17">
        <v>11.64</v>
      </c>
    </row>
    <row r="2899" spans="1:2" x14ac:dyDescent="0.45">
      <c r="A2899" s="16" t="s">
        <v>2977</v>
      </c>
      <c r="B2899" s="17">
        <v>11.94</v>
      </c>
    </row>
    <row r="2900" spans="1:2" x14ac:dyDescent="0.45">
      <c r="A2900" s="16" t="s">
        <v>2978</v>
      </c>
      <c r="B2900" s="17">
        <v>11.58</v>
      </c>
    </row>
    <row r="2901" spans="1:2" x14ac:dyDescent="0.45">
      <c r="A2901" s="16" t="s">
        <v>2979</v>
      </c>
      <c r="B2901" s="17">
        <v>11.9</v>
      </c>
    </row>
    <row r="2902" spans="1:2" x14ac:dyDescent="0.45">
      <c r="A2902" s="16" t="s">
        <v>2980</v>
      </c>
      <c r="B2902" s="17">
        <v>11.9</v>
      </c>
    </row>
    <row r="2903" spans="1:2" x14ac:dyDescent="0.45">
      <c r="A2903" s="16" t="s">
        <v>2981</v>
      </c>
      <c r="B2903" s="17">
        <v>11.96</v>
      </c>
    </row>
    <row r="2904" spans="1:2" x14ac:dyDescent="0.45">
      <c r="A2904" s="16" t="s">
        <v>2982</v>
      </c>
      <c r="B2904" s="17">
        <v>11.38</v>
      </c>
    </row>
    <row r="2905" spans="1:2" x14ac:dyDescent="0.45">
      <c r="A2905" s="16" t="s">
        <v>2983</v>
      </c>
      <c r="B2905" s="17">
        <v>12.18</v>
      </c>
    </row>
    <row r="2906" spans="1:2" x14ac:dyDescent="0.45">
      <c r="A2906" s="16" t="s">
        <v>2984</v>
      </c>
      <c r="B2906" s="17">
        <v>19.36</v>
      </c>
    </row>
    <row r="2907" spans="1:2" x14ac:dyDescent="0.45">
      <c r="A2907" s="16" t="s">
        <v>2985</v>
      </c>
      <c r="B2907" s="17">
        <v>19.84</v>
      </c>
    </row>
    <row r="2908" spans="1:2" x14ac:dyDescent="0.45">
      <c r="A2908" s="16" t="s">
        <v>2986</v>
      </c>
      <c r="B2908" s="17">
        <v>19.78</v>
      </c>
    </row>
    <row r="2909" spans="1:2" x14ac:dyDescent="0.45">
      <c r="A2909" s="16" t="s">
        <v>2987</v>
      </c>
      <c r="B2909" s="17">
        <v>23.48</v>
      </c>
    </row>
    <row r="2910" spans="1:2" x14ac:dyDescent="0.45">
      <c r="A2910" s="16" t="s">
        <v>2988</v>
      </c>
      <c r="B2910" s="17">
        <v>28.76</v>
      </c>
    </row>
    <row r="2911" spans="1:2" x14ac:dyDescent="0.45">
      <c r="A2911" s="16" t="s">
        <v>2989</v>
      </c>
      <c r="B2911" s="17">
        <v>27.86</v>
      </c>
    </row>
    <row r="2912" spans="1:2" x14ac:dyDescent="0.45">
      <c r="A2912" s="16" t="s">
        <v>2990</v>
      </c>
      <c r="B2912" s="17">
        <v>27.9</v>
      </c>
    </row>
    <row r="2913" spans="1:2" x14ac:dyDescent="0.45">
      <c r="A2913" s="16" t="s">
        <v>2991</v>
      </c>
      <c r="B2913" s="17">
        <v>30.56</v>
      </c>
    </row>
    <row r="2914" spans="1:2" x14ac:dyDescent="0.45">
      <c r="A2914" s="16" t="s">
        <v>2992</v>
      </c>
      <c r="B2914" s="17">
        <v>30.34</v>
      </c>
    </row>
    <row r="2915" spans="1:2" x14ac:dyDescent="0.45">
      <c r="A2915" s="16" t="s">
        <v>2993</v>
      </c>
      <c r="B2915" s="17">
        <v>38.78</v>
      </c>
    </row>
    <row r="2916" spans="1:2" x14ac:dyDescent="0.45">
      <c r="A2916" s="16" t="s">
        <v>2994</v>
      </c>
      <c r="B2916" s="17">
        <v>38.14</v>
      </c>
    </row>
    <row r="2917" spans="1:2" x14ac:dyDescent="0.45">
      <c r="A2917" s="16" t="s">
        <v>2995</v>
      </c>
      <c r="B2917" s="17">
        <v>38.159999999999997</v>
      </c>
    </row>
    <row r="2918" spans="1:2" x14ac:dyDescent="0.45">
      <c r="A2918" s="16" t="s">
        <v>2996</v>
      </c>
      <c r="B2918" s="17">
        <v>30.72</v>
      </c>
    </row>
    <row r="2919" spans="1:2" x14ac:dyDescent="0.45">
      <c r="A2919" s="16" t="s">
        <v>2997</v>
      </c>
      <c r="B2919" s="17">
        <v>34.299999999999997</v>
      </c>
    </row>
    <row r="2920" spans="1:2" x14ac:dyDescent="0.45">
      <c r="A2920" s="16" t="s">
        <v>2998</v>
      </c>
      <c r="B2920" s="17">
        <v>34.979999999999997</v>
      </c>
    </row>
    <row r="2921" spans="1:2" x14ac:dyDescent="0.45">
      <c r="A2921" s="16" t="s">
        <v>2999</v>
      </c>
      <c r="B2921" s="17">
        <v>34.96</v>
      </c>
    </row>
    <row r="2922" spans="1:2" x14ac:dyDescent="0.45">
      <c r="A2922" s="16" t="s">
        <v>3000</v>
      </c>
      <c r="B2922" s="17">
        <v>34.700000000000003</v>
      </c>
    </row>
    <row r="2923" spans="1:2" x14ac:dyDescent="0.45">
      <c r="A2923" s="16" t="s">
        <v>3001</v>
      </c>
      <c r="B2923" s="17">
        <v>34.18</v>
      </c>
    </row>
    <row r="2924" spans="1:2" x14ac:dyDescent="0.45">
      <c r="A2924" s="16" t="s">
        <v>3002</v>
      </c>
      <c r="B2924" s="17">
        <v>29.94</v>
      </c>
    </row>
    <row r="2925" spans="1:2" x14ac:dyDescent="0.45">
      <c r="A2925" s="16" t="s">
        <v>3003</v>
      </c>
      <c r="B2925" s="17">
        <v>30.04</v>
      </c>
    </row>
    <row r="2926" spans="1:2" x14ac:dyDescent="0.45">
      <c r="A2926" s="16" t="s">
        <v>3004</v>
      </c>
      <c r="B2926" s="17">
        <v>30.62</v>
      </c>
    </row>
    <row r="2927" spans="1:2" x14ac:dyDescent="0.45">
      <c r="A2927" s="16" t="s">
        <v>3005</v>
      </c>
      <c r="B2927" s="17">
        <v>36.68</v>
      </c>
    </row>
    <row r="2928" spans="1:2" x14ac:dyDescent="0.45">
      <c r="A2928" s="16" t="s">
        <v>3006</v>
      </c>
      <c r="B2928" s="17">
        <v>35.479999999999997</v>
      </c>
    </row>
    <row r="2929" spans="1:2" x14ac:dyDescent="0.45">
      <c r="A2929" s="16" t="s">
        <v>3007</v>
      </c>
      <c r="B2929" s="17">
        <v>34.520000000000003</v>
      </c>
    </row>
    <row r="2930" spans="1:2" x14ac:dyDescent="0.45">
      <c r="A2930" s="16" t="s">
        <v>3008</v>
      </c>
      <c r="B2930" s="17">
        <v>22.04</v>
      </c>
    </row>
    <row r="2931" spans="1:2" x14ac:dyDescent="0.45">
      <c r="A2931" s="16" t="s">
        <v>3009</v>
      </c>
      <c r="B2931" s="17">
        <v>24.2</v>
      </c>
    </row>
    <row r="2932" spans="1:2" x14ac:dyDescent="0.45">
      <c r="A2932" s="16" t="s">
        <v>3010</v>
      </c>
      <c r="B2932" s="17">
        <v>25</v>
      </c>
    </row>
    <row r="2933" spans="1:2" x14ac:dyDescent="0.45">
      <c r="A2933" s="16" t="s">
        <v>3011</v>
      </c>
      <c r="B2933" s="17">
        <v>24.64</v>
      </c>
    </row>
    <row r="2934" spans="1:2" x14ac:dyDescent="0.45">
      <c r="A2934" s="16" t="s">
        <v>3012</v>
      </c>
      <c r="B2934" s="17">
        <v>21.78</v>
      </c>
    </row>
    <row r="2935" spans="1:2" x14ac:dyDescent="0.45">
      <c r="A2935" s="16" t="s">
        <v>3013</v>
      </c>
      <c r="B2935" s="17">
        <v>20.2</v>
      </c>
    </row>
    <row r="2936" spans="1:2" x14ac:dyDescent="0.45">
      <c r="A2936" s="16" t="s">
        <v>3014</v>
      </c>
      <c r="B2936" s="17">
        <v>19.72</v>
      </c>
    </row>
    <row r="2937" spans="1:2" x14ac:dyDescent="0.45">
      <c r="A2937" s="16" t="s">
        <v>3015</v>
      </c>
      <c r="B2937" s="17">
        <v>19.079999999999998</v>
      </c>
    </row>
    <row r="2938" spans="1:2" x14ac:dyDescent="0.45">
      <c r="A2938" s="16" t="s">
        <v>3016</v>
      </c>
      <c r="B2938" s="17">
        <v>18.059999999999999</v>
      </c>
    </row>
    <row r="2939" spans="1:2" x14ac:dyDescent="0.45">
      <c r="A2939" s="16" t="s">
        <v>3017</v>
      </c>
      <c r="B2939" s="17">
        <v>21.54</v>
      </c>
    </row>
    <row r="2940" spans="1:2" x14ac:dyDescent="0.45">
      <c r="A2940" s="16" t="s">
        <v>3018</v>
      </c>
      <c r="B2940" s="17">
        <v>25.26</v>
      </c>
    </row>
    <row r="2941" spans="1:2" x14ac:dyDescent="0.45">
      <c r="A2941" s="16" t="s">
        <v>3019</v>
      </c>
      <c r="B2941" s="17">
        <v>19.78</v>
      </c>
    </row>
    <row r="2942" spans="1:2" x14ac:dyDescent="0.45">
      <c r="A2942" s="16" t="s">
        <v>3020</v>
      </c>
      <c r="B2942" s="17">
        <v>22.44</v>
      </c>
    </row>
    <row r="2943" spans="1:2" x14ac:dyDescent="0.45">
      <c r="A2943" s="16" t="s">
        <v>3021</v>
      </c>
      <c r="B2943" s="17">
        <v>22.08</v>
      </c>
    </row>
    <row r="2944" spans="1:2" x14ac:dyDescent="0.45">
      <c r="A2944" s="16" t="s">
        <v>3022</v>
      </c>
      <c r="B2944" s="17">
        <v>23.6</v>
      </c>
    </row>
    <row r="2945" spans="1:2" x14ac:dyDescent="0.45">
      <c r="A2945" s="16" t="s">
        <v>3023</v>
      </c>
      <c r="B2945" s="17">
        <v>20.48</v>
      </c>
    </row>
    <row r="2946" spans="1:2" x14ac:dyDescent="0.45">
      <c r="A2946" s="16" t="s">
        <v>3024</v>
      </c>
      <c r="B2946" s="17">
        <v>20.22</v>
      </c>
    </row>
    <row r="2947" spans="1:2" x14ac:dyDescent="0.45">
      <c r="A2947" s="16" t="s">
        <v>3025</v>
      </c>
      <c r="B2947" s="17">
        <v>20.260000000000002</v>
      </c>
    </row>
    <row r="2948" spans="1:2" x14ac:dyDescent="0.45">
      <c r="A2948" s="16" t="s">
        <v>3026</v>
      </c>
      <c r="B2948" s="17">
        <v>20.3</v>
      </c>
    </row>
    <row r="2949" spans="1:2" x14ac:dyDescent="0.45">
      <c r="A2949" s="16" t="s">
        <v>3027</v>
      </c>
      <c r="B2949" s="17">
        <v>13.68</v>
      </c>
    </row>
    <row r="2950" spans="1:2" x14ac:dyDescent="0.45">
      <c r="A2950" s="16" t="s">
        <v>3028</v>
      </c>
      <c r="B2950" s="17">
        <v>12.36</v>
      </c>
    </row>
    <row r="2951" spans="1:2" x14ac:dyDescent="0.45">
      <c r="A2951" s="16" t="s">
        <v>3029</v>
      </c>
      <c r="B2951" s="17">
        <v>25.8</v>
      </c>
    </row>
    <row r="2952" spans="1:2" x14ac:dyDescent="0.45">
      <c r="A2952" s="16" t="s">
        <v>3030</v>
      </c>
      <c r="B2952" s="17">
        <v>27.02</v>
      </c>
    </row>
    <row r="2953" spans="1:2" x14ac:dyDescent="0.45">
      <c r="A2953" s="16" t="s">
        <v>3031</v>
      </c>
      <c r="B2953" s="17">
        <v>25.54</v>
      </c>
    </row>
    <row r="2954" spans="1:2" x14ac:dyDescent="0.45">
      <c r="A2954" s="16" t="s">
        <v>3032</v>
      </c>
      <c r="B2954" s="17">
        <v>22.88</v>
      </c>
    </row>
    <row r="2955" spans="1:2" x14ac:dyDescent="0.45">
      <c r="A2955" s="16" t="s">
        <v>3033</v>
      </c>
      <c r="B2955" s="17">
        <v>22.5</v>
      </c>
    </row>
    <row r="2956" spans="1:2" x14ac:dyDescent="0.45">
      <c r="A2956" s="16" t="s">
        <v>3034</v>
      </c>
      <c r="B2956" s="17">
        <v>22.28</v>
      </c>
    </row>
    <row r="2957" spans="1:2" x14ac:dyDescent="0.45">
      <c r="A2957" s="16" t="s">
        <v>3035</v>
      </c>
      <c r="B2957" s="17">
        <v>23.54</v>
      </c>
    </row>
    <row r="2958" spans="1:2" x14ac:dyDescent="0.45">
      <c r="A2958" s="16" t="s">
        <v>3036</v>
      </c>
      <c r="B2958" s="17">
        <v>23.3</v>
      </c>
    </row>
    <row r="2959" spans="1:2" x14ac:dyDescent="0.45">
      <c r="A2959" s="16" t="s">
        <v>3037</v>
      </c>
      <c r="B2959" s="17">
        <v>22.54</v>
      </c>
    </row>
    <row r="2960" spans="1:2" x14ac:dyDescent="0.45">
      <c r="A2960" s="16" t="s">
        <v>3038</v>
      </c>
      <c r="B2960" s="17">
        <v>22.56</v>
      </c>
    </row>
    <row r="2961" spans="1:2" x14ac:dyDescent="0.45">
      <c r="A2961" s="16" t="s">
        <v>3039</v>
      </c>
      <c r="B2961" s="17">
        <v>21.34</v>
      </c>
    </row>
    <row r="2962" spans="1:2" x14ac:dyDescent="0.45">
      <c r="A2962" s="16" t="s">
        <v>3040</v>
      </c>
      <c r="B2962" s="17">
        <v>20.7</v>
      </c>
    </row>
    <row r="2963" spans="1:2" x14ac:dyDescent="0.45">
      <c r="A2963" s="16" t="s">
        <v>3041</v>
      </c>
      <c r="B2963" s="17">
        <v>20.059999999999999</v>
      </c>
    </row>
    <row r="2964" spans="1:2" x14ac:dyDescent="0.45">
      <c r="A2964" s="16" t="s">
        <v>3042</v>
      </c>
      <c r="B2964" s="17">
        <v>20.58</v>
      </c>
    </row>
    <row r="2965" spans="1:2" x14ac:dyDescent="0.45">
      <c r="A2965" s="16" t="s">
        <v>3043</v>
      </c>
      <c r="B2965" s="17">
        <v>19.86</v>
      </c>
    </row>
    <row r="2966" spans="1:2" x14ac:dyDescent="0.45">
      <c r="A2966" s="16" t="s">
        <v>3044</v>
      </c>
      <c r="B2966" s="17">
        <v>20.46</v>
      </c>
    </row>
    <row r="2967" spans="1:2" x14ac:dyDescent="0.45">
      <c r="A2967" s="16" t="s">
        <v>3045</v>
      </c>
      <c r="B2967" s="17">
        <v>20.56</v>
      </c>
    </row>
    <row r="2968" spans="1:2" x14ac:dyDescent="0.45">
      <c r="A2968" s="16" t="s">
        <v>3046</v>
      </c>
      <c r="B2968" s="17">
        <v>20.34</v>
      </c>
    </row>
    <row r="2969" spans="1:2" x14ac:dyDescent="0.45">
      <c r="A2969" s="16" t="s">
        <v>3047</v>
      </c>
      <c r="B2969" s="17">
        <v>19.84</v>
      </c>
    </row>
    <row r="2970" spans="1:2" x14ac:dyDescent="0.45">
      <c r="A2970" s="16" t="s">
        <v>3048</v>
      </c>
      <c r="B2970" s="17">
        <v>13.1</v>
      </c>
    </row>
    <row r="2971" spans="1:2" x14ac:dyDescent="0.45">
      <c r="A2971" s="16" t="s">
        <v>3049</v>
      </c>
      <c r="B2971" s="17">
        <v>12.5</v>
      </c>
    </row>
    <row r="2972" spans="1:2" x14ac:dyDescent="0.45">
      <c r="A2972" s="16" t="s">
        <v>3050</v>
      </c>
      <c r="B2972" s="17">
        <v>12</v>
      </c>
    </row>
    <row r="2973" spans="1:2" x14ac:dyDescent="0.45">
      <c r="A2973" s="16" t="s">
        <v>3051</v>
      </c>
      <c r="B2973" s="17">
        <v>12.28</v>
      </c>
    </row>
    <row r="2974" spans="1:2" x14ac:dyDescent="0.45">
      <c r="A2974" s="16" t="s">
        <v>3052</v>
      </c>
      <c r="B2974" s="17">
        <v>12.48</v>
      </c>
    </row>
    <row r="2975" spans="1:2" x14ac:dyDescent="0.45">
      <c r="A2975" s="16" t="s">
        <v>3053</v>
      </c>
      <c r="B2975" s="17">
        <v>12.54</v>
      </c>
    </row>
    <row r="2976" spans="1:2" x14ac:dyDescent="0.45">
      <c r="A2976" s="16" t="s">
        <v>3054</v>
      </c>
      <c r="B2976" s="17">
        <v>12.58</v>
      </c>
    </row>
    <row r="2977" spans="1:2" x14ac:dyDescent="0.45">
      <c r="A2977" s="16" t="s">
        <v>3055</v>
      </c>
      <c r="B2977" s="17">
        <v>12.04</v>
      </c>
    </row>
    <row r="2978" spans="1:2" x14ac:dyDescent="0.45">
      <c r="A2978" s="16" t="s">
        <v>3056</v>
      </c>
      <c r="B2978" s="17">
        <v>12.7</v>
      </c>
    </row>
    <row r="2979" spans="1:2" x14ac:dyDescent="0.45">
      <c r="A2979" s="16" t="s">
        <v>3057</v>
      </c>
      <c r="B2979" s="17">
        <v>12.12</v>
      </c>
    </row>
    <row r="2980" spans="1:2" x14ac:dyDescent="0.45">
      <c r="A2980" s="16" t="s">
        <v>3058</v>
      </c>
      <c r="B2980" s="17">
        <v>11.62</v>
      </c>
    </row>
    <row r="2981" spans="1:2" x14ac:dyDescent="0.45">
      <c r="A2981" s="16" t="s">
        <v>3059</v>
      </c>
      <c r="B2981" s="17">
        <v>12.34</v>
      </c>
    </row>
    <row r="2982" spans="1:2" x14ac:dyDescent="0.45">
      <c r="A2982" s="16" t="s">
        <v>3060</v>
      </c>
      <c r="B2982" s="17">
        <v>11.72</v>
      </c>
    </row>
    <row r="2983" spans="1:2" x14ac:dyDescent="0.45">
      <c r="A2983" s="16" t="s">
        <v>3061</v>
      </c>
      <c r="B2983" s="17">
        <v>12.38</v>
      </c>
    </row>
    <row r="2984" spans="1:2" x14ac:dyDescent="0.45">
      <c r="A2984" s="16" t="s">
        <v>3062</v>
      </c>
      <c r="B2984" s="17">
        <v>11.6</v>
      </c>
    </row>
    <row r="2985" spans="1:2" x14ac:dyDescent="0.45">
      <c r="A2985" s="16" t="s">
        <v>3063</v>
      </c>
      <c r="B2985" s="17">
        <v>11.82</v>
      </c>
    </row>
    <row r="2986" spans="1:2" x14ac:dyDescent="0.45">
      <c r="A2986" s="16" t="s">
        <v>3064</v>
      </c>
      <c r="B2986" s="17">
        <v>12.04</v>
      </c>
    </row>
    <row r="2987" spans="1:2" x14ac:dyDescent="0.45">
      <c r="A2987" s="16" t="s">
        <v>3065</v>
      </c>
      <c r="B2987" s="17">
        <v>11.86</v>
      </c>
    </row>
    <row r="2988" spans="1:2" x14ac:dyDescent="0.45">
      <c r="A2988" s="16" t="s">
        <v>3066</v>
      </c>
      <c r="B2988" s="17">
        <v>12.02</v>
      </c>
    </row>
    <row r="2989" spans="1:2" x14ac:dyDescent="0.45">
      <c r="A2989" s="16" t="s">
        <v>3067</v>
      </c>
      <c r="B2989" s="17">
        <v>11.5</v>
      </c>
    </row>
    <row r="2990" spans="1:2" x14ac:dyDescent="0.45">
      <c r="A2990" s="16" t="s">
        <v>3068</v>
      </c>
      <c r="B2990" s="17">
        <v>11.96</v>
      </c>
    </row>
    <row r="2991" spans="1:2" x14ac:dyDescent="0.45">
      <c r="A2991" s="16" t="s">
        <v>3069</v>
      </c>
      <c r="B2991" s="17">
        <v>11.68</v>
      </c>
    </row>
    <row r="2992" spans="1:2" x14ac:dyDescent="0.45">
      <c r="A2992" s="16" t="s">
        <v>3070</v>
      </c>
      <c r="B2992" s="17">
        <v>11.52</v>
      </c>
    </row>
    <row r="2993" spans="1:2" x14ac:dyDescent="0.45">
      <c r="A2993" s="16" t="s">
        <v>3071</v>
      </c>
      <c r="B2993" s="17">
        <v>12</v>
      </c>
    </row>
    <row r="2994" spans="1:2" x14ac:dyDescent="0.45">
      <c r="A2994" s="16" t="s">
        <v>3072</v>
      </c>
      <c r="B2994" s="17">
        <v>11.72</v>
      </c>
    </row>
    <row r="2995" spans="1:2" x14ac:dyDescent="0.45">
      <c r="A2995" s="16" t="s">
        <v>3073</v>
      </c>
      <c r="B2995" s="17">
        <v>11.96</v>
      </c>
    </row>
    <row r="2996" spans="1:2" x14ac:dyDescent="0.45">
      <c r="A2996" s="16" t="s">
        <v>3074</v>
      </c>
      <c r="B2996" s="17">
        <v>11.38</v>
      </c>
    </row>
    <row r="2997" spans="1:2" x14ac:dyDescent="0.45">
      <c r="A2997" s="16" t="s">
        <v>3075</v>
      </c>
      <c r="B2997" s="17">
        <v>11.8</v>
      </c>
    </row>
    <row r="2998" spans="1:2" x14ac:dyDescent="0.45">
      <c r="A2998" s="16" t="s">
        <v>3076</v>
      </c>
      <c r="B2998" s="17">
        <v>11.78</v>
      </c>
    </row>
    <row r="2999" spans="1:2" x14ac:dyDescent="0.45">
      <c r="A2999" s="16" t="s">
        <v>3077</v>
      </c>
      <c r="B2999" s="17">
        <v>11.74</v>
      </c>
    </row>
    <row r="3000" spans="1:2" x14ac:dyDescent="0.45">
      <c r="A3000" s="16" t="s">
        <v>3078</v>
      </c>
      <c r="B3000" s="17">
        <v>11.3</v>
      </c>
    </row>
    <row r="3001" spans="1:2" x14ac:dyDescent="0.45">
      <c r="A3001" s="16" t="s">
        <v>3079</v>
      </c>
      <c r="B3001" s="17">
        <v>12.46</v>
      </c>
    </row>
    <row r="3002" spans="1:2" x14ac:dyDescent="0.45">
      <c r="A3002" s="16" t="s">
        <v>3080</v>
      </c>
      <c r="B3002" s="17">
        <v>18.579999999999998</v>
      </c>
    </row>
    <row r="3003" spans="1:2" x14ac:dyDescent="0.45">
      <c r="A3003" s="16" t="s">
        <v>3081</v>
      </c>
      <c r="B3003" s="17">
        <v>20.079999999999998</v>
      </c>
    </row>
    <row r="3004" spans="1:2" x14ac:dyDescent="0.45">
      <c r="A3004" s="16" t="s">
        <v>3082</v>
      </c>
      <c r="B3004" s="17">
        <v>19.600000000000001</v>
      </c>
    </row>
    <row r="3005" spans="1:2" x14ac:dyDescent="0.45">
      <c r="A3005" s="16" t="s">
        <v>3083</v>
      </c>
      <c r="B3005" s="17">
        <v>21.48</v>
      </c>
    </row>
    <row r="3006" spans="1:2" x14ac:dyDescent="0.45">
      <c r="A3006" s="16" t="s">
        <v>3084</v>
      </c>
      <c r="B3006" s="17">
        <v>24.8</v>
      </c>
    </row>
    <row r="3007" spans="1:2" x14ac:dyDescent="0.45">
      <c r="A3007" s="16" t="s">
        <v>3085</v>
      </c>
      <c r="B3007" s="17">
        <v>26.28</v>
      </c>
    </row>
    <row r="3008" spans="1:2" x14ac:dyDescent="0.45">
      <c r="A3008" s="16" t="s">
        <v>3086</v>
      </c>
      <c r="B3008" s="17">
        <v>28.58</v>
      </c>
    </row>
    <row r="3009" spans="1:2" x14ac:dyDescent="0.45">
      <c r="A3009" s="16" t="s">
        <v>3087</v>
      </c>
      <c r="B3009" s="17">
        <v>29.82</v>
      </c>
    </row>
    <row r="3010" spans="1:2" x14ac:dyDescent="0.45">
      <c r="A3010" s="16" t="s">
        <v>3088</v>
      </c>
      <c r="B3010" s="17">
        <v>31.5</v>
      </c>
    </row>
    <row r="3011" spans="1:2" x14ac:dyDescent="0.45">
      <c r="A3011" s="16" t="s">
        <v>3089</v>
      </c>
      <c r="B3011" s="17">
        <v>32.299999999999997</v>
      </c>
    </row>
    <row r="3012" spans="1:2" x14ac:dyDescent="0.45">
      <c r="A3012" s="16" t="s">
        <v>3090</v>
      </c>
      <c r="B3012" s="17">
        <v>34.479999999999997</v>
      </c>
    </row>
    <row r="3013" spans="1:2" x14ac:dyDescent="0.45">
      <c r="A3013" s="16" t="s">
        <v>3091</v>
      </c>
      <c r="B3013" s="17">
        <v>25.3</v>
      </c>
    </row>
    <row r="3014" spans="1:2" x14ac:dyDescent="0.45">
      <c r="A3014" s="16" t="s">
        <v>3092</v>
      </c>
      <c r="B3014" s="17">
        <v>21.48</v>
      </c>
    </row>
    <row r="3015" spans="1:2" x14ac:dyDescent="0.45">
      <c r="A3015" s="16" t="s">
        <v>3093</v>
      </c>
      <c r="B3015" s="17">
        <v>19.260000000000002</v>
      </c>
    </row>
    <row r="3016" spans="1:2" x14ac:dyDescent="0.45">
      <c r="A3016" s="16" t="s">
        <v>3094</v>
      </c>
      <c r="B3016" s="17">
        <v>27.06</v>
      </c>
    </row>
    <row r="3017" spans="1:2" x14ac:dyDescent="0.45">
      <c r="A3017" s="16" t="s">
        <v>3095</v>
      </c>
      <c r="B3017" s="17">
        <v>25.66</v>
      </c>
    </row>
    <row r="3018" spans="1:2" x14ac:dyDescent="0.45">
      <c r="A3018" s="16" t="s">
        <v>3096</v>
      </c>
      <c r="B3018" s="17">
        <v>21.32</v>
      </c>
    </row>
    <row r="3019" spans="1:2" x14ac:dyDescent="0.45">
      <c r="A3019" s="16" t="s">
        <v>3097</v>
      </c>
      <c r="B3019" s="17">
        <v>22</v>
      </c>
    </row>
    <row r="3020" spans="1:2" x14ac:dyDescent="0.45">
      <c r="A3020" s="16" t="s">
        <v>3098</v>
      </c>
      <c r="B3020" s="17">
        <v>17.72</v>
      </c>
    </row>
    <row r="3021" spans="1:2" x14ac:dyDescent="0.45">
      <c r="A3021" s="16" t="s">
        <v>3099</v>
      </c>
      <c r="B3021" s="17">
        <v>21.12</v>
      </c>
    </row>
    <row r="3022" spans="1:2" x14ac:dyDescent="0.45">
      <c r="A3022" s="16" t="s">
        <v>3100</v>
      </c>
      <c r="B3022" s="17">
        <v>25.02</v>
      </c>
    </row>
    <row r="3023" spans="1:2" x14ac:dyDescent="0.45">
      <c r="A3023" s="16" t="s">
        <v>3101</v>
      </c>
      <c r="B3023" s="17">
        <v>23.88</v>
      </c>
    </row>
    <row r="3024" spans="1:2" x14ac:dyDescent="0.45">
      <c r="A3024" s="16" t="s">
        <v>3102</v>
      </c>
      <c r="B3024" s="17">
        <v>24.12</v>
      </c>
    </row>
    <row r="3025" spans="1:2" x14ac:dyDescent="0.45">
      <c r="A3025" s="16" t="s">
        <v>3103</v>
      </c>
      <c r="B3025" s="17">
        <v>24.94</v>
      </c>
    </row>
    <row r="3026" spans="1:2" x14ac:dyDescent="0.45">
      <c r="A3026" s="16" t="s">
        <v>3104</v>
      </c>
      <c r="B3026" s="17">
        <v>24.72</v>
      </c>
    </row>
    <row r="3027" spans="1:2" x14ac:dyDescent="0.45">
      <c r="A3027" s="16" t="s">
        <v>3105</v>
      </c>
      <c r="B3027" s="17">
        <v>28.22</v>
      </c>
    </row>
    <row r="3028" spans="1:2" x14ac:dyDescent="0.45">
      <c r="A3028" s="16" t="s">
        <v>3106</v>
      </c>
      <c r="B3028" s="17">
        <v>26.48</v>
      </c>
    </row>
    <row r="3029" spans="1:2" x14ac:dyDescent="0.45">
      <c r="A3029" s="16" t="s">
        <v>3107</v>
      </c>
      <c r="B3029" s="17">
        <v>25.06</v>
      </c>
    </row>
    <row r="3030" spans="1:2" x14ac:dyDescent="0.45">
      <c r="A3030" s="16" t="s">
        <v>3108</v>
      </c>
      <c r="B3030" s="17">
        <v>25.84</v>
      </c>
    </row>
    <row r="3031" spans="1:2" x14ac:dyDescent="0.45">
      <c r="A3031" s="16" t="s">
        <v>3109</v>
      </c>
      <c r="B3031" s="17">
        <v>23.6</v>
      </c>
    </row>
    <row r="3032" spans="1:2" x14ac:dyDescent="0.45">
      <c r="A3032" s="16" t="s">
        <v>3110</v>
      </c>
      <c r="B3032" s="17">
        <v>17.579999999999998</v>
      </c>
    </row>
    <row r="3033" spans="1:2" x14ac:dyDescent="0.45">
      <c r="A3033" s="16" t="s">
        <v>3111</v>
      </c>
      <c r="B3033" s="17">
        <v>20.2</v>
      </c>
    </row>
    <row r="3034" spans="1:2" x14ac:dyDescent="0.45">
      <c r="A3034" s="16" t="s">
        <v>3112</v>
      </c>
      <c r="B3034" s="17">
        <v>26.58</v>
      </c>
    </row>
    <row r="3035" spans="1:2" x14ac:dyDescent="0.45">
      <c r="A3035" s="16" t="s">
        <v>3113</v>
      </c>
      <c r="B3035" s="17">
        <v>25.84</v>
      </c>
    </row>
    <row r="3036" spans="1:2" x14ac:dyDescent="0.45">
      <c r="A3036" s="16" t="s">
        <v>3114</v>
      </c>
      <c r="B3036" s="17">
        <v>27.24</v>
      </c>
    </row>
    <row r="3037" spans="1:2" x14ac:dyDescent="0.45">
      <c r="A3037" s="16" t="s">
        <v>3115</v>
      </c>
      <c r="B3037" s="17">
        <v>22.14</v>
      </c>
    </row>
    <row r="3038" spans="1:2" x14ac:dyDescent="0.45">
      <c r="A3038" s="16" t="s">
        <v>3116</v>
      </c>
      <c r="B3038" s="17">
        <v>28.24</v>
      </c>
    </row>
    <row r="3039" spans="1:2" x14ac:dyDescent="0.45">
      <c r="A3039" s="16" t="s">
        <v>3117</v>
      </c>
      <c r="B3039" s="17">
        <v>25.32</v>
      </c>
    </row>
    <row r="3040" spans="1:2" x14ac:dyDescent="0.45">
      <c r="A3040" s="16" t="s">
        <v>3118</v>
      </c>
      <c r="B3040" s="17">
        <v>28.22</v>
      </c>
    </row>
    <row r="3041" spans="1:2" x14ac:dyDescent="0.45">
      <c r="A3041" s="16" t="s">
        <v>3119</v>
      </c>
      <c r="B3041" s="17">
        <v>26.56</v>
      </c>
    </row>
    <row r="3042" spans="1:2" x14ac:dyDescent="0.45">
      <c r="A3042" s="16" t="s">
        <v>3120</v>
      </c>
      <c r="B3042" s="17">
        <v>28.24</v>
      </c>
    </row>
    <row r="3043" spans="1:2" x14ac:dyDescent="0.45">
      <c r="A3043" s="16" t="s">
        <v>3121</v>
      </c>
      <c r="B3043" s="17">
        <v>24.22</v>
      </c>
    </row>
    <row r="3044" spans="1:2" x14ac:dyDescent="0.45">
      <c r="A3044" s="16" t="s">
        <v>3122</v>
      </c>
      <c r="B3044" s="17">
        <v>24.32</v>
      </c>
    </row>
    <row r="3045" spans="1:2" x14ac:dyDescent="0.45">
      <c r="A3045" s="16" t="s">
        <v>3123</v>
      </c>
      <c r="B3045" s="17">
        <v>25.34</v>
      </c>
    </row>
    <row r="3046" spans="1:2" x14ac:dyDescent="0.45">
      <c r="A3046" s="16" t="s">
        <v>3124</v>
      </c>
      <c r="B3046" s="17">
        <v>19.579999999999998</v>
      </c>
    </row>
    <row r="3047" spans="1:2" x14ac:dyDescent="0.45">
      <c r="A3047" s="16" t="s">
        <v>3125</v>
      </c>
      <c r="B3047" s="17">
        <v>16.559999999999999</v>
      </c>
    </row>
    <row r="3048" spans="1:2" x14ac:dyDescent="0.45">
      <c r="A3048" s="16" t="s">
        <v>3126</v>
      </c>
      <c r="B3048" s="17">
        <v>27.9</v>
      </c>
    </row>
    <row r="3049" spans="1:2" x14ac:dyDescent="0.45">
      <c r="A3049" s="16" t="s">
        <v>3127</v>
      </c>
      <c r="B3049" s="17">
        <v>28.02</v>
      </c>
    </row>
    <row r="3050" spans="1:2" x14ac:dyDescent="0.45">
      <c r="A3050" s="16" t="s">
        <v>3128</v>
      </c>
      <c r="B3050" s="17">
        <v>27.72</v>
      </c>
    </row>
    <row r="3051" spans="1:2" x14ac:dyDescent="0.45">
      <c r="A3051" s="16" t="s">
        <v>3129</v>
      </c>
      <c r="B3051" s="17">
        <v>27.28</v>
      </c>
    </row>
    <row r="3052" spans="1:2" x14ac:dyDescent="0.45">
      <c r="A3052" s="16" t="s">
        <v>3130</v>
      </c>
      <c r="B3052" s="17">
        <v>25.14</v>
      </c>
    </row>
    <row r="3053" spans="1:2" x14ac:dyDescent="0.45">
      <c r="A3053" s="16" t="s">
        <v>3131</v>
      </c>
      <c r="B3053" s="17">
        <v>24.32</v>
      </c>
    </row>
    <row r="3054" spans="1:2" x14ac:dyDescent="0.45">
      <c r="A3054" s="16" t="s">
        <v>3132</v>
      </c>
      <c r="B3054" s="17">
        <v>23.08</v>
      </c>
    </row>
    <row r="3055" spans="1:2" x14ac:dyDescent="0.45">
      <c r="A3055" s="16" t="s">
        <v>3133</v>
      </c>
      <c r="B3055" s="17">
        <v>21.68</v>
      </c>
    </row>
    <row r="3056" spans="1:2" x14ac:dyDescent="0.45">
      <c r="A3056" s="16" t="s">
        <v>3134</v>
      </c>
      <c r="B3056" s="17">
        <v>21.84</v>
      </c>
    </row>
    <row r="3057" spans="1:2" x14ac:dyDescent="0.45">
      <c r="A3057" s="16" t="s">
        <v>3135</v>
      </c>
      <c r="B3057" s="17">
        <v>21.02</v>
      </c>
    </row>
    <row r="3058" spans="1:2" x14ac:dyDescent="0.45">
      <c r="A3058" s="16" t="s">
        <v>3136</v>
      </c>
      <c r="B3058" s="17">
        <v>20.6</v>
      </c>
    </row>
    <row r="3059" spans="1:2" x14ac:dyDescent="0.45">
      <c r="A3059" s="16" t="s">
        <v>3137</v>
      </c>
      <c r="B3059" s="17">
        <v>20.22</v>
      </c>
    </row>
    <row r="3060" spans="1:2" x14ac:dyDescent="0.45">
      <c r="A3060" s="16" t="s">
        <v>3138</v>
      </c>
      <c r="B3060" s="17">
        <v>20.36</v>
      </c>
    </row>
    <row r="3061" spans="1:2" x14ac:dyDescent="0.45">
      <c r="A3061" s="16" t="s">
        <v>3139</v>
      </c>
      <c r="B3061" s="17">
        <v>20.62</v>
      </c>
    </row>
    <row r="3062" spans="1:2" x14ac:dyDescent="0.45">
      <c r="A3062" s="16" t="s">
        <v>3140</v>
      </c>
      <c r="B3062" s="17">
        <v>20.48</v>
      </c>
    </row>
    <row r="3063" spans="1:2" x14ac:dyDescent="0.45">
      <c r="A3063" s="16" t="s">
        <v>3141</v>
      </c>
      <c r="B3063" s="17">
        <v>20.5</v>
      </c>
    </row>
    <row r="3064" spans="1:2" x14ac:dyDescent="0.45">
      <c r="A3064" s="16" t="s">
        <v>3142</v>
      </c>
      <c r="B3064" s="17">
        <v>20.36</v>
      </c>
    </row>
    <row r="3065" spans="1:2" x14ac:dyDescent="0.45">
      <c r="A3065" s="16" t="s">
        <v>3143</v>
      </c>
      <c r="B3065" s="17">
        <v>19.440000000000001</v>
      </c>
    </row>
    <row r="3066" spans="1:2" x14ac:dyDescent="0.45">
      <c r="A3066" s="16" t="s">
        <v>3144</v>
      </c>
      <c r="B3066" s="17">
        <v>13.18</v>
      </c>
    </row>
    <row r="3067" spans="1:2" x14ac:dyDescent="0.45">
      <c r="A3067" s="16" t="s">
        <v>3145</v>
      </c>
      <c r="B3067" s="17">
        <v>12.18</v>
      </c>
    </row>
    <row r="3068" spans="1:2" x14ac:dyDescent="0.45">
      <c r="A3068" s="16" t="s">
        <v>3146</v>
      </c>
      <c r="B3068" s="17">
        <v>12.38</v>
      </c>
    </row>
    <row r="3069" spans="1:2" x14ac:dyDescent="0.45">
      <c r="A3069" s="16" t="s">
        <v>3147</v>
      </c>
      <c r="B3069" s="17">
        <v>12.24</v>
      </c>
    </row>
    <row r="3070" spans="1:2" x14ac:dyDescent="0.45">
      <c r="A3070" s="16" t="s">
        <v>3148</v>
      </c>
      <c r="B3070" s="17">
        <v>12.52</v>
      </c>
    </row>
    <row r="3071" spans="1:2" x14ac:dyDescent="0.45">
      <c r="A3071" s="16" t="s">
        <v>3149</v>
      </c>
      <c r="B3071" s="17">
        <v>12.16</v>
      </c>
    </row>
    <row r="3072" spans="1:2" x14ac:dyDescent="0.45">
      <c r="A3072" s="16" t="s">
        <v>3150</v>
      </c>
      <c r="B3072" s="17">
        <v>12.4</v>
      </c>
    </row>
    <row r="3073" spans="1:2" x14ac:dyDescent="0.45">
      <c r="A3073" s="16" t="s">
        <v>3151</v>
      </c>
      <c r="B3073" s="17">
        <v>11.96</v>
      </c>
    </row>
    <row r="3074" spans="1:2" x14ac:dyDescent="0.45">
      <c r="A3074" s="16" t="s">
        <v>3152</v>
      </c>
      <c r="B3074" s="17">
        <v>12.48</v>
      </c>
    </row>
    <row r="3075" spans="1:2" x14ac:dyDescent="0.45">
      <c r="A3075" s="16" t="s">
        <v>3153</v>
      </c>
      <c r="B3075" s="17">
        <v>12.38</v>
      </c>
    </row>
    <row r="3076" spans="1:2" x14ac:dyDescent="0.45">
      <c r="A3076" s="16" t="s">
        <v>3154</v>
      </c>
      <c r="B3076" s="17">
        <v>11.64</v>
      </c>
    </row>
    <row r="3077" spans="1:2" x14ac:dyDescent="0.45">
      <c r="A3077" s="16" t="s">
        <v>3155</v>
      </c>
      <c r="B3077" s="17">
        <v>12.3</v>
      </c>
    </row>
    <row r="3078" spans="1:2" x14ac:dyDescent="0.45">
      <c r="A3078" s="16" t="s">
        <v>3156</v>
      </c>
      <c r="B3078" s="17">
        <v>11.82</v>
      </c>
    </row>
    <row r="3079" spans="1:2" x14ac:dyDescent="0.45">
      <c r="A3079" s="16" t="s">
        <v>3157</v>
      </c>
      <c r="B3079" s="17">
        <v>12.1</v>
      </c>
    </row>
    <row r="3080" spans="1:2" x14ac:dyDescent="0.45">
      <c r="A3080" s="16" t="s">
        <v>3158</v>
      </c>
      <c r="B3080" s="17">
        <v>11.86</v>
      </c>
    </row>
    <row r="3081" spans="1:2" x14ac:dyDescent="0.45">
      <c r="A3081" s="16" t="s">
        <v>3159</v>
      </c>
      <c r="B3081" s="17">
        <v>11.88</v>
      </c>
    </row>
    <row r="3082" spans="1:2" x14ac:dyDescent="0.45">
      <c r="A3082" s="16" t="s">
        <v>3160</v>
      </c>
      <c r="B3082" s="17">
        <v>12.06</v>
      </c>
    </row>
    <row r="3083" spans="1:2" x14ac:dyDescent="0.45">
      <c r="A3083" s="16" t="s">
        <v>3161</v>
      </c>
      <c r="B3083" s="17">
        <v>12.1</v>
      </c>
    </row>
    <row r="3084" spans="1:2" x14ac:dyDescent="0.45">
      <c r="A3084" s="16" t="s">
        <v>3162</v>
      </c>
      <c r="B3084" s="17">
        <v>11.98</v>
      </c>
    </row>
    <row r="3085" spans="1:2" x14ac:dyDescent="0.45">
      <c r="A3085" s="16" t="s">
        <v>3163</v>
      </c>
      <c r="B3085" s="17">
        <v>11.98</v>
      </c>
    </row>
    <row r="3086" spans="1:2" x14ac:dyDescent="0.45">
      <c r="A3086" s="16" t="s">
        <v>3164</v>
      </c>
      <c r="B3086" s="17">
        <v>12.18</v>
      </c>
    </row>
    <row r="3087" spans="1:2" x14ac:dyDescent="0.45">
      <c r="A3087" s="16" t="s">
        <v>3165</v>
      </c>
      <c r="B3087" s="17">
        <v>11.62</v>
      </c>
    </row>
    <row r="3088" spans="1:2" x14ac:dyDescent="0.45">
      <c r="A3088" s="16" t="s">
        <v>3166</v>
      </c>
      <c r="B3088" s="17">
        <v>11.58</v>
      </c>
    </row>
    <row r="3089" spans="1:2" x14ac:dyDescent="0.45">
      <c r="A3089" s="16" t="s">
        <v>3167</v>
      </c>
      <c r="B3089" s="17">
        <v>12.12</v>
      </c>
    </row>
    <row r="3090" spans="1:2" x14ac:dyDescent="0.45">
      <c r="A3090" s="16" t="s">
        <v>3168</v>
      </c>
      <c r="B3090" s="17">
        <v>11.66</v>
      </c>
    </row>
    <row r="3091" spans="1:2" x14ac:dyDescent="0.45">
      <c r="A3091" s="16" t="s">
        <v>3169</v>
      </c>
      <c r="B3091" s="17">
        <v>12.1</v>
      </c>
    </row>
    <row r="3092" spans="1:2" x14ac:dyDescent="0.45">
      <c r="A3092" s="16" t="s">
        <v>3170</v>
      </c>
      <c r="B3092" s="17">
        <v>11.46</v>
      </c>
    </row>
    <row r="3093" spans="1:2" x14ac:dyDescent="0.45">
      <c r="A3093" s="16" t="s">
        <v>3171</v>
      </c>
      <c r="B3093" s="17">
        <v>11.82</v>
      </c>
    </row>
    <row r="3094" spans="1:2" x14ac:dyDescent="0.45">
      <c r="A3094" s="16" t="s">
        <v>3172</v>
      </c>
      <c r="B3094" s="17">
        <v>11.6</v>
      </c>
    </row>
    <row r="3095" spans="1:2" x14ac:dyDescent="0.45">
      <c r="A3095" s="16" t="s">
        <v>3173</v>
      </c>
      <c r="B3095" s="17">
        <v>11.42</v>
      </c>
    </row>
    <row r="3096" spans="1:2" x14ac:dyDescent="0.45">
      <c r="A3096" s="16" t="s">
        <v>3174</v>
      </c>
      <c r="B3096" s="17">
        <v>11.9</v>
      </c>
    </row>
    <row r="3097" spans="1:2" x14ac:dyDescent="0.45">
      <c r="A3097" s="16" t="s">
        <v>3175</v>
      </c>
      <c r="B3097" s="17">
        <v>12.48</v>
      </c>
    </row>
    <row r="3098" spans="1:2" x14ac:dyDescent="0.45">
      <c r="A3098" s="16" t="s">
        <v>3176</v>
      </c>
      <c r="B3098" s="17">
        <v>18.82</v>
      </c>
    </row>
    <row r="3099" spans="1:2" x14ac:dyDescent="0.45">
      <c r="A3099" s="16" t="s">
        <v>3177</v>
      </c>
      <c r="B3099" s="17">
        <v>19.62</v>
      </c>
    </row>
    <row r="3100" spans="1:2" x14ac:dyDescent="0.45">
      <c r="A3100" s="16" t="s">
        <v>3178</v>
      </c>
      <c r="B3100" s="17">
        <v>19.559999999999999</v>
      </c>
    </row>
    <row r="3101" spans="1:2" x14ac:dyDescent="0.45">
      <c r="A3101" s="16" t="s">
        <v>3179</v>
      </c>
      <c r="B3101" s="17">
        <v>24.14</v>
      </c>
    </row>
    <row r="3102" spans="1:2" x14ac:dyDescent="0.45">
      <c r="A3102" s="16" t="s">
        <v>3180</v>
      </c>
      <c r="B3102" s="17">
        <v>23.8</v>
      </c>
    </row>
    <row r="3103" spans="1:2" x14ac:dyDescent="0.45">
      <c r="A3103" s="16" t="s">
        <v>3181</v>
      </c>
      <c r="B3103" s="17">
        <v>24.78</v>
      </c>
    </row>
    <row r="3104" spans="1:2" x14ac:dyDescent="0.45">
      <c r="A3104" s="16" t="s">
        <v>3182</v>
      </c>
      <c r="B3104" s="17">
        <v>27.56</v>
      </c>
    </row>
    <row r="3105" spans="1:2" x14ac:dyDescent="0.45">
      <c r="A3105" s="16" t="s">
        <v>3183</v>
      </c>
      <c r="B3105" s="17">
        <v>31</v>
      </c>
    </row>
    <row r="3106" spans="1:2" x14ac:dyDescent="0.45">
      <c r="A3106" s="16" t="s">
        <v>3184</v>
      </c>
      <c r="B3106" s="17">
        <v>35.799999999999997</v>
      </c>
    </row>
    <row r="3107" spans="1:2" x14ac:dyDescent="0.45">
      <c r="A3107" s="16" t="s">
        <v>3185</v>
      </c>
      <c r="B3107" s="17">
        <v>46.4</v>
      </c>
    </row>
    <row r="3108" spans="1:2" x14ac:dyDescent="0.45">
      <c r="A3108" s="16" t="s">
        <v>3186</v>
      </c>
      <c r="B3108" s="17">
        <v>43.98</v>
      </c>
    </row>
    <row r="3109" spans="1:2" x14ac:dyDescent="0.45">
      <c r="A3109" s="16" t="s">
        <v>3187</v>
      </c>
      <c r="B3109" s="17">
        <v>40.46</v>
      </c>
    </row>
    <row r="3110" spans="1:2" x14ac:dyDescent="0.45">
      <c r="A3110" s="16" t="s">
        <v>3188</v>
      </c>
      <c r="B3110" s="17">
        <v>46.4</v>
      </c>
    </row>
    <row r="3111" spans="1:2" x14ac:dyDescent="0.45">
      <c r="A3111" s="16" t="s">
        <v>3189</v>
      </c>
      <c r="B3111" s="17">
        <v>44.2</v>
      </c>
    </row>
    <row r="3112" spans="1:2" x14ac:dyDescent="0.45">
      <c r="A3112" s="16" t="s">
        <v>3190</v>
      </c>
      <c r="B3112" s="17">
        <v>46.26</v>
      </c>
    </row>
    <row r="3113" spans="1:2" x14ac:dyDescent="0.45">
      <c r="A3113" s="16" t="s">
        <v>3191</v>
      </c>
      <c r="B3113" s="17">
        <v>43.08</v>
      </c>
    </row>
    <row r="3114" spans="1:2" x14ac:dyDescent="0.45">
      <c r="A3114" s="16" t="s">
        <v>3192</v>
      </c>
      <c r="B3114" s="17">
        <v>43.26</v>
      </c>
    </row>
    <row r="3115" spans="1:2" x14ac:dyDescent="0.45">
      <c r="A3115" s="16" t="s">
        <v>3193</v>
      </c>
      <c r="B3115" s="17">
        <v>42.84</v>
      </c>
    </row>
    <row r="3116" spans="1:2" x14ac:dyDescent="0.45">
      <c r="A3116" s="16" t="s">
        <v>3194</v>
      </c>
      <c r="B3116" s="17">
        <v>42.24</v>
      </c>
    </row>
    <row r="3117" spans="1:2" x14ac:dyDescent="0.45">
      <c r="A3117" s="16" t="s">
        <v>3195</v>
      </c>
      <c r="B3117" s="17">
        <v>41.98</v>
      </c>
    </row>
    <row r="3118" spans="1:2" x14ac:dyDescent="0.45">
      <c r="A3118" s="16" t="s">
        <v>3196</v>
      </c>
      <c r="B3118" s="17">
        <v>46.82</v>
      </c>
    </row>
    <row r="3119" spans="1:2" x14ac:dyDescent="0.45">
      <c r="A3119" s="16" t="s">
        <v>3197</v>
      </c>
      <c r="B3119" s="17">
        <v>44.96</v>
      </c>
    </row>
    <row r="3120" spans="1:2" x14ac:dyDescent="0.45">
      <c r="A3120" s="16" t="s">
        <v>3198</v>
      </c>
      <c r="B3120" s="17">
        <v>44.28</v>
      </c>
    </row>
    <row r="3121" spans="1:2" x14ac:dyDescent="0.45">
      <c r="A3121" s="16" t="s">
        <v>3199</v>
      </c>
      <c r="B3121" s="17">
        <v>34.68</v>
      </c>
    </row>
    <row r="3122" spans="1:2" x14ac:dyDescent="0.45">
      <c r="A3122" s="16" t="s">
        <v>3200</v>
      </c>
      <c r="B3122" s="17">
        <v>28.26</v>
      </c>
    </row>
    <row r="3123" spans="1:2" x14ac:dyDescent="0.45">
      <c r="A3123" s="16" t="s">
        <v>3201</v>
      </c>
      <c r="B3123" s="17">
        <v>26.5</v>
      </c>
    </row>
    <row r="3124" spans="1:2" x14ac:dyDescent="0.45">
      <c r="A3124" s="16" t="s">
        <v>3202</v>
      </c>
      <c r="B3124" s="17">
        <v>28.66</v>
      </c>
    </row>
    <row r="3125" spans="1:2" x14ac:dyDescent="0.45">
      <c r="A3125" s="16" t="s">
        <v>3203</v>
      </c>
      <c r="B3125" s="17">
        <v>28.12</v>
      </c>
    </row>
    <row r="3126" spans="1:2" x14ac:dyDescent="0.45">
      <c r="A3126" s="16" t="s">
        <v>3204</v>
      </c>
      <c r="B3126" s="17">
        <v>30.72</v>
      </c>
    </row>
    <row r="3127" spans="1:2" x14ac:dyDescent="0.45">
      <c r="A3127" s="16" t="s">
        <v>3205</v>
      </c>
      <c r="B3127" s="17">
        <v>28.72</v>
      </c>
    </row>
    <row r="3128" spans="1:2" x14ac:dyDescent="0.45">
      <c r="A3128" s="16" t="s">
        <v>3206</v>
      </c>
      <c r="B3128" s="17">
        <v>19.32</v>
      </c>
    </row>
    <row r="3129" spans="1:2" x14ac:dyDescent="0.45">
      <c r="A3129" s="16" t="s">
        <v>3207</v>
      </c>
      <c r="B3129" s="17">
        <v>18.940000000000001</v>
      </c>
    </row>
    <row r="3130" spans="1:2" x14ac:dyDescent="0.45">
      <c r="A3130" s="16" t="s">
        <v>3208</v>
      </c>
      <c r="B3130" s="17">
        <v>25.38</v>
      </c>
    </row>
    <row r="3131" spans="1:2" x14ac:dyDescent="0.45">
      <c r="A3131" s="16" t="s">
        <v>3209</v>
      </c>
      <c r="B3131" s="17">
        <v>26.44</v>
      </c>
    </row>
    <row r="3132" spans="1:2" x14ac:dyDescent="0.45">
      <c r="A3132" s="16" t="s">
        <v>3210</v>
      </c>
      <c r="B3132" s="17">
        <v>23.24</v>
      </c>
    </row>
    <row r="3133" spans="1:2" x14ac:dyDescent="0.45">
      <c r="A3133" s="16" t="s">
        <v>3211</v>
      </c>
      <c r="B3133" s="17">
        <v>23.58</v>
      </c>
    </row>
    <row r="3134" spans="1:2" x14ac:dyDescent="0.45">
      <c r="A3134" s="16" t="s">
        <v>3212</v>
      </c>
      <c r="B3134" s="17">
        <v>24.5</v>
      </c>
    </row>
    <row r="3135" spans="1:2" x14ac:dyDescent="0.45">
      <c r="A3135" s="16" t="s">
        <v>3213</v>
      </c>
      <c r="B3135" s="17">
        <v>25.26</v>
      </c>
    </row>
    <row r="3136" spans="1:2" x14ac:dyDescent="0.45">
      <c r="A3136" s="16" t="s">
        <v>3214</v>
      </c>
      <c r="B3136" s="17">
        <v>29.18</v>
      </c>
    </row>
    <row r="3137" spans="1:2" x14ac:dyDescent="0.45">
      <c r="A3137" s="16" t="s">
        <v>3215</v>
      </c>
      <c r="B3137" s="17">
        <v>24.84</v>
      </c>
    </row>
    <row r="3138" spans="1:2" x14ac:dyDescent="0.45">
      <c r="A3138" s="16" t="s">
        <v>3216</v>
      </c>
      <c r="B3138" s="17">
        <v>26.64</v>
      </c>
    </row>
    <row r="3139" spans="1:2" x14ac:dyDescent="0.45">
      <c r="A3139" s="16" t="s">
        <v>3217</v>
      </c>
      <c r="B3139" s="17">
        <v>25.16</v>
      </c>
    </row>
    <row r="3140" spans="1:2" x14ac:dyDescent="0.45">
      <c r="A3140" s="16" t="s">
        <v>3218</v>
      </c>
      <c r="B3140" s="17">
        <v>30.88</v>
      </c>
    </row>
    <row r="3141" spans="1:2" x14ac:dyDescent="0.45">
      <c r="A3141" s="16" t="s">
        <v>3219</v>
      </c>
      <c r="B3141" s="17">
        <v>26.74</v>
      </c>
    </row>
    <row r="3142" spans="1:2" x14ac:dyDescent="0.45">
      <c r="A3142" s="16" t="s">
        <v>3220</v>
      </c>
      <c r="B3142" s="17">
        <v>28.76</v>
      </c>
    </row>
    <row r="3143" spans="1:2" x14ac:dyDescent="0.45">
      <c r="A3143" s="16" t="s">
        <v>3221</v>
      </c>
      <c r="B3143" s="17">
        <v>24.24</v>
      </c>
    </row>
    <row r="3144" spans="1:2" x14ac:dyDescent="0.45">
      <c r="A3144" s="16" t="s">
        <v>3222</v>
      </c>
      <c r="B3144" s="17">
        <v>23.96</v>
      </c>
    </row>
    <row r="3145" spans="1:2" x14ac:dyDescent="0.45">
      <c r="A3145" s="16" t="s">
        <v>3223</v>
      </c>
      <c r="B3145" s="17">
        <v>23.44</v>
      </c>
    </row>
    <row r="3146" spans="1:2" x14ac:dyDescent="0.45">
      <c r="A3146" s="16" t="s">
        <v>3224</v>
      </c>
      <c r="B3146" s="17">
        <v>24.22</v>
      </c>
    </row>
    <row r="3147" spans="1:2" x14ac:dyDescent="0.45">
      <c r="A3147" s="16" t="s">
        <v>3225</v>
      </c>
      <c r="B3147" s="17">
        <v>21.76</v>
      </c>
    </row>
    <row r="3148" spans="1:2" x14ac:dyDescent="0.45">
      <c r="A3148" s="16" t="s">
        <v>3226</v>
      </c>
      <c r="B3148" s="17">
        <v>21.38</v>
      </c>
    </row>
    <row r="3149" spans="1:2" x14ac:dyDescent="0.45">
      <c r="A3149" s="16" t="s">
        <v>3227</v>
      </c>
      <c r="B3149" s="17">
        <v>22.36</v>
      </c>
    </row>
    <row r="3150" spans="1:2" x14ac:dyDescent="0.45">
      <c r="A3150" s="16" t="s">
        <v>3228</v>
      </c>
      <c r="B3150" s="17">
        <v>21.64</v>
      </c>
    </row>
    <row r="3151" spans="1:2" x14ac:dyDescent="0.45">
      <c r="A3151" s="16" t="s">
        <v>3229</v>
      </c>
      <c r="B3151" s="17">
        <v>21.5</v>
      </c>
    </row>
    <row r="3152" spans="1:2" x14ac:dyDescent="0.45">
      <c r="A3152" s="16" t="s">
        <v>3230</v>
      </c>
      <c r="B3152" s="17">
        <v>21.18</v>
      </c>
    </row>
    <row r="3153" spans="1:2" x14ac:dyDescent="0.45">
      <c r="A3153" s="16" t="s">
        <v>3231</v>
      </c>
      <c r="B3153" s="17">
        <v>21.3</v>
      </c>
    </row>
    <row r="3154" spans="1:2" x14ac:dyDescent="0.45">
      <c r="A3154" s="16" t="s">
        <v>3232</v>
      </c>
      <c r="B3154" s="17">
        <v>20.420000000000002</v>
      </c>
    </row>
    <row r="3155" spans="1:2" x14ac:dyDescent="0.45">
      <c r="A3155" s="16" t="s">
        <v>3233</v>
      </c>
      <c r="B3155" s="17">
        <v>20.78</v>
      </c>
    </row>
    <row r="3156" spans="1:2" x14ac:dyDescent="0.45">
      <c r="A3156" s="16" t="s">
        <v>3234</v>
      </c>
      <c r="B3156" s="17">
        <v>20.399999999999999</v>
      </c>
    </row>
    <row r="3157" spans="1:2" x14ac:dyDescent="0.45">
      <c r="A3157" s="16" t="s">
        <v>3235</v>
      </c>
      <c r="B3157" s="17">
        <v>19.8</v>
      </c>
    </row>
    <row r="3158" spans="1:2" x14ac:dyDescent="0.45">
      <c r="A3158" s="16" t="s">
        <v>3236</v>
      </c>
      <c r="B3158" s="17">
        <v>20.22</v>
      </c>
    </row>
    <row r="3159" spans="1:2" x14ac:dyDescent="0.45">
      <c r="A3159" s="16" t="s">
        <v>3237</v>
      </c>
      <c r="B3159" s="17">
        <v>20.04</v>
      </c>
    </row>
    <row r="3160" spans="1:2" x14ac:dyDescent="0.45">
      <c r="A3160" s="16" t="s">
        <v>3238</v>
      </c>
      <c r="B3160" s="17">
        <v>20.22</v>
      </c>
    </row>
    <row r="3161" spans="1:2" x14ac:dyDescent="0.45">
      <c r="A3161" s="16" t="s">
        <v>3239</v>
      </c>
      <c r="B3161" s="17">
        <v>19.16</v>
      </c>
    </row>
    <row r="3162" spans="1:2" x14ac:dyDescent="0.45">
      <c r="A3162" s="16" t="s">
        <v>3240</v>
      </c>
      <c r="B3162" s="17">
        <v>13.36</v>
      </c>
    </row>
    <row r="3163" spans="1:2" x14ac:dyDescent="0.45">
      <c r="A3163" s="16" t="s">
        <v>3241</v>
      </c>
      <c r="B3163" s="17">
        <v>12</v>
      </c>
    </row>
    <row r="3164" spans="1:2" x14ac:dyDescent="0.45">
      <c r="A3164" s="16" t="s">
        <v>3242</v>
      </c>
      <c r="B3164" s="17">
        <v>12.06</v>
      </c>
    </row>
    <row r="3165" spans="1:2" x14ac:dyDescent="0.45">
      <c r="A3165" s="16" t="s">
        <v>3243</v>
      </c>
      <c r="B3165" s="17">
        <v>12.46</v>
      </c>
    </row>
    <row r="3166" spans="1:2" x14ac:dyDescent="0.45">
      <c r="A3166" s="16" t="s">
        <v>3244</v>
      </c>
      <c r="B3166" s="17">
        <v>12.02</v>
      </c>
    </row>
    <row r="3167" spans="1:2" x14ac:dyDescent="0.45">
      <c r="A3167" s="16" t="s">
        <v>3245</v>
      </c>
      <c r="B3167" s="17">
        <v>12.64</v>
      </c>
    </row>
    <row r="3168" spans="1:2" x14ac:dyDescent="0.45">
      <c r="A3168" s="16" t="s">
        <v>3246</v>
      </c>
      <c r="B3168" s="17">
        <v>12.22</v>
      </c>
    </row>
    <row r="3169" spans="1:2" x14ac:dyDescent="0.45">
      <c r="A3169" s="16" t="s">
        <v>3247</v>
      </c>
      <c r="B3169" s="17">
        <v>12.04</v>
      </c>
    </row>
    <row r="3170" spans="1:2" x14ac:dyDescent="0.45">
      <c r="A3170" s="16" t="s">
        <v>3248</v>
      </c>
      <c r="B3170" s="17">
        <v>12.76</v>
      </c>
    </row>
    <row r="3171" spans="1:2" x14ac:dyDescent="0.45">
      <c r="A3171" s="16" t="s">
        <v>3249</v>
      </c>
      <c r="B3171" s="17">
        <v>11.96</v>
      </c>
    </row>
    <row r="3172" spans="1:2" x14ac:dyDescent="0.45">
      <c r="A3172" s="16" t="s">
        <v>3250</v>
      </c>
      <c r="B3172" s="17">
        <v>12.04</v>
      </c>
    </row>
    <row r="3173" spans="1:2" x14ac:dyDescent="0.45">
      <c r="A3173" s="16" t="s">
        <v>3251</v>
      </c>
      <c r="B3173" s="17">
        <v>12.04</v>
      </c>
    </row>
    <row r="3174" spans="1:2" x14ac:dyDescent="0.45">
      <c r="A3174" s="16" t="s">
        <v>3252</v>
      </c>
      <c r="B3174" s="17">
        <v>12.04</v>
      </c>
    </row>
    <row r="3175" spans="1:2" x14ac:dyDescent="0.45">
      <c r="A3175" s="16" t="s">
        <v>3253</v>
      </c>
      <c r="B3175" s="17">
        <v>11.56</v>
      </c>
    </row>
    <row r="3176" spans="1:2" x14ac:dyDescent="0.45">
      <c r="A3176" s="16" t="s">
        <v>3254</v>
      </c>
      <c r="B3176" s="17">
        <v>11.72</v>
      </c>
    </row>
    <row r="3177" spans="1:2" x14ac:dyDescent="0.45">
      <c r="A3177" s="16" t="s">
        <v>3255</v>
      </c>
      <c r="B3177" s="17">
        <v>12.32</v>
      </c>
    </row>
    <row r="3178" spans="1:2" x14ac:dyDescent="0.45">
      <c r="A3178" s="16" t="s">
        <v>3256</v>
      </c>
      <c r="B3178" s="17">
        <v>11.8</v>
      </c>
    </row>
    <row r="3179" spans="1:2" x14ac:dyDescent="0.45">
      <c r="A3179" s="16" t="s">
        <v>3257</v>
      </c>
      <c r="B3179" s="17">
        <v>12.26</v>
      </c>
    </row>
    <row r="3180" spans="1:2" x14ac:dyDescent="0.45">
      <c r="A3180" s="16" t="s">
        <v>3258</v>
      </c>
      <c r="B3180" s="17">
        <v>11.48</v>
      </c>
    </row>
    <row r="3181" spans="1:2" x14ac:dyDescent="0.45">
      <c r="A3181" s="16" t="s">
        <v>3259</v>
      </c>
      <c r="B3181" s="17">
        <v>11.44</v>
      </c>
    </row>
    <row r="3182" spans="1:2" x14ac:dyDescent="0.45">
      <c r="A3182" s="16" t="s">
        <v>3260</v>
      </c>
      <c r="B3182" s="17">
        <v>12.56</v>
      </c>
    </row>
    <row r="3183" spans="1:2" x14ac:dyDescent="0.45">
      <c r="A3183" s="16" t="s">
        <v>3261</v>
      </c>
      <c r="B3183" s="17">
        <v>11.42</v>
      </c>
    </row>
    <row r="3184" spans="1:2" x14ac:dyDescent="0.45">
      <c r="A3184" s="16" t="s">
        <v>3262</v>
      </c>
      <c r="B3184" s="17">
        <v>11.76</v>
      </c>
    </row>
    <row r="3185" spans="1:2" x14ac:dyDescent="0.45">
      <c r="A3185" s="16" t="s">
        <v>3263</v>
      </c>
      <c r="B3185" s="17">
        <v>11.56</v>
      </c>
    </row>
    <row r="3186" spans="1:2" x14ac:dyDescent="0.45">
      <c r="A3186" s="16" t="s">
        <v>3264</v>
      </c>
      <c r="B3186" s="17">
        <v>11.98</v>
      </c>
    </row>
    <row r="3187" spans="1:2" x14ac:dyDescent="0.45">
      <c r="A3187" s="16" t="s">
        <v>3265</v>
      </c>
      <c r="B3187" s="17">
        <v>11.58</v>
      </c>
    </row>
    <row r="3188" spans="1:2" x14ac:dyDescent="0.45">
      <c r="A3188" s="16" t="s">
        <v>3266</v>
      </c>
      <c r="B3188" s="17">
        <v>11.76</v>
      </c>
    </row>
    <row r="3189" spans="1:2" x14ac:dyDescent="0.45">
      <c r="A3189" s="16" t="s">
        <v>3267</v>
      </c>
      <c r="B3189" s="17">
        <v>11.7</v>
      </c>
    </row>
    <row r="3190" spans="1:2" x14ac:dyDescent="0.45">
      <c r="A3190" s="16" t="s">
        <v>3268</v>
      </c>
      <c r="B3190" s="17">
        <v>11.52</v>
      </c>
    </row>
    <row r="3191" spans="1:2" x14ac:dyDescent="0.45">
      <c r="A3191" s="16" t="s">
        <v>3269</v>
      </c>
      <c r="B3191" s="17">
        <v>11.88</v>
      </c>
    </row>
    <row r="3192" spans="1:2" x14ac:dyDescent="0.45">
      <c r="A3192" s="16" t="s">
        <v>3270</v>
      </c>
      <c r="B3192" s="17">
        <v>11.54</v>
      </c>
    </row>
    <row r="3193" spans="1:2" x14ac:dyDescent="0.45">
      <c r="A3193" s="16" t="s">
        <v>3271</v>
      </c>
      <c r="B3193" s="17">
        <v>12.42</v>
      </c>
    </row>
    <row r="3194" spans="1:2" x14ac:dyDescent="0.45">
      <c r="A3194" s="16" t="s">
        <v>3272</v>
      </c>
      <c r="B3194" s="17">
        <v>21.12</v>
      </c>
    </row>
    <row r="3195" spans="1:2" x14ac:dyDescent="0.45">
      <c r="A3195" s="16" t="s">
        <v>3273</v>
      </c>
      <c r="B3195" s="17">
        <v>25.68</v>
      </c>
    </row>
    <row r="3196" spans="1:2" x14ac:dyDescent="0.45">
      <c r="A3196" s="16" t="s">
        <v>3274</v>
      </c>
      <c r="B3196" s="17">
        <v>22.82</v>
      </c>
    </row>
    <row r="3197" spans="1:2" x14ac:dyDescent="0.45">
      <c r="A3197" s="16" t="s">
        <v>3275</v>
      </c>
      <c r="B3197" s="17">
        <v>25.24</v>
      </c>
    </row>
    <row r="3198" spans="1:2" x14ac:dyDescent="0.45">
      <c r="A3198" s="16" t="s">
        <v>3276</v>
      </c>
      <c r="B3198" s="17">
        <v>24.6</v>
      </c>
    </row>
    <row r="3199" spans="1:2" x14ac:dyDescent="0.45">
      <c r="A3199" s="16" t="s">
        <v>3277</v>
      </c>
      <c r="B3199" s="17">
        <v>24.24</v>
      </c>
    </row>
    <row r="3200" spans="1:2" x14ac:dyDescent="0.45">
      <c r="A3200" s="16" t="s">
        <v>3278</v>
      </c>
      <c r="B3200" s="17">
        <v>29.14</v>
      </c>
    </row>
    <row r="3201" spans="1:2" x14ac:dyDescent="0.45">
      <c r="A3201" s="16" t="s">
        <v>3279</v>
      </c>
      <c r="B3201" s="17">
        <v>32.58</v>
      </c>
    </row>
    <row r="3202" spans="1:2" x14ac:dyDescent="0.45">
      <c r="A3202" s="16" t="s">
        <v>3280</v>
      </c>
      <c r="B3202" s="17">
        <v>33.18</v>
      </c>
    </row>
    <row r="3203" spans="1:2" x14ac:dyDescent="0.45">
      <c r="A3203" s="16" t="s">
        <v>3281</v>
      </c>
      <c r="B3203" s="17">
        <v>32.340000000000003</v>
      </c>
    </row>
    <row r="3204" spans="1:2" x14ac:dyDescent="0.45">
      <c r="A3204" s="16" t="s">
        <v>3282</v>
      </c>
      <c r="B3204" s="17">
        <v>29.2</v>
      </c>
    </row>
    <row r="3205" spans="1:2" x14ac:dyDescent="0.45">
      <c r="A3205" s="16" t="s">
        <v>3283</v>
      </c>
      <c r="B3205" s="17">
        <v>30.08</v>
      </c>
    </row>
    <row r="3206" spans="1:2" x14ac:dyDescent="0.45">
      <c r="A3206" s="16" t="s">
        <v>3284</v>
      </c>
      <c r="B3206" s="17">
        <v>29.58</v>
      </c>
    </row>
    <row r="3207" spans="1:2" x14ac:dyDescent="0.45">
      <c r="A3207" s="16" t="s">
        <v>3285</v>
      </c>
      <c r="B3207" s="17">
        <v>31.02</v>
      </c>
    </row>
    <row r="3208" spans="1:2" x14ac:dyDescent="0.45">
      <c r="A3208" s="16" t="s">
        <v>3286</v>
      </c>
      <c r="B3208" s="17">
        <v>23.1</v>
      </c>
    </row>
    <row r="3209" spans="1:2" x14ac:dyDescent="0.45">
      <c r="A3209" s="16" t="s">
        <v>3287</v>
      </c>
      <c r="B3209" s="17">
        <v>14.66</v>
      </c>
    </row>
    <row r="3210" spans="1:2" x14ac:dyDescent="0.45">
      <c r="A3210" s="16" t="s">
        <v>3288</v>
      </c>
      <c r="B3210" s="17">
        <v>13.76</v>
      </c>
    </row>
    <row r="3211" spans="1:2" x14ac:dyDescent="0.45">
      <c r="A3211" s="16" t="s">
        <v>3289</v>
      </c>
      <c r="B3211" s="17">
        <v>19.18</v>
      </c>
    </row>
    <row r="3212" spans="1:2" x14ac:dyDescent="0.45">
      <c r="A3212" s="16" t="s">
        <v>3290</v>
      </c>
      <c r="B3212" s="17">
        <v>19.100000000000001</v>
      </c>
    </row>
    <row r="3213" spans="1:2" x14ac:dyDescent="0.45">
      <c r="A3213" s="16" t="s">
        <v>3291</v>
      </c>
      <c r="B3213" s="17">
        <v>20.62</v>
      </c>
    </row>
    <row r="3214" spans="1:2" x14ac:dyDescent="0.45">
      <c r="A3214" s="16" t="s">
        <v>3292</v>
      </c>
      <c r="B3214" s="17">
        <v>21.02</v>
      </c>
    </row>
    <row r="3215" spans="1:2" x14ac:dyDescent="0.45">
      <c r="A3215" s="16" t="s">
        <v>3293</v>
      </c>
      <c r="B3215" s="17">
        <v>20.92</v>
      </c>
    </row>
    <row r="3216" spans="1:2" x14ac:dyDescent="0.45">
      <c r="A3216" s="16" t="s">
        <v>3294</v>
      </c>
      <c r="B3216" s="17">
        <v>17.18</v>
      </c>
    </row>
    <row r="3217" spans="1:2" x14ac:dyDescent="0.45">
      <c r="A3217" s="16" t="s">
        <v>3295</v>
      </c>
      <c r="B3217" s="17">
        <v>21</v>
      </c>
    </row>
    <row r="3218" spans="1:2" x14ac:dyDescent="0.45">
      <c r="A3218" s="16" t="s">
        <v>3296</v>
      </c>
      <c r="B3218" s="17">
        <v>21.44</v>
      </c>
    </row>
    <row r="3219" spans="1:2" x14ac:dyDescent="0.45">
      <c r="A3219" s="16" t="s">
        <v>3297</v>
      </c>
      <c r="B3219" s="17">
        <v>19.46</v>
      </c>
    </row>
    <row r="3220" spans="1:2" x14ac:dyDescent="0.45">
      <c r="A3220" s="16" t="s">
        <v>3298</v>
      </c>
      <c r="B3220" s="17">
        <v>20.239999999999998</v>
      </c>
    </row>
    <row r="3221" spans="1:2" x14ac:dyDescent="0.45">
      <c r="A3221" s="16" t="s">
        <v>3299</v>
      </c>
      <c r="B3221" s="17">
        <v>17.940000000000001</v>
      </c>
    </row>
    <row r="3222" spans="1:2" x14ac:dyDescent="0.45">
      <c r="A3222" s="16" t="s">
        <v>3300</v>
      </c>
      <c r="B3222" s="17">
        <v>17.2</v>
      </c>
    </row>
    <row r="3223" spans="1:2" x14ac:dyDescent="0.45">
      <c r="A3223" s="16" t="s">
        <v>3301</v>
      </c>
      <c r="B3223" s="17">
        <v>19.100000000000001</v>
      </c>
    </row>
    <row r="3224" spans="1:2" x14ac:dyDescent="0.45">
      <c r="A3224" s="16" t="s">
        <v>3302</v>
      </c>
      <c r="B3224" s="17">
        <v>20.16</v>
      </c>
    </row>
    <row r="3225" spans="1:2" x14ac:dyDescent="0.45">
      <c r="A3225" s="16" t="s">
        <v>3303</v>
      </c>
      <c r="B3225" s="17">
        <v>19.52</v>
      </c>
    </row>
    <row r="3226" spans="1:2" x14ac:dyDescent="0.45">
      <c r="A3226" s="16" t="s">
        <v>3304</v>
      </c>
      <c r="B3226" s="17">
        <v>14.36</v>
      </c>
    </row>
    <row r="3227" spans="1:2" x14ac:dyDescent="0.45">
      <c r="A3227" s="16" t="s">
        <v>3305</v>
      </c>
      <c r="B3227" s="17">
        <v>12.86</v>
      </c>
    </row>
    <row r="3228" spans="1:2" x14ac:dyDescent="0.45">
      <c r="A3228" s="16" t="s">
        <v>3306</v>
      </c>
      <c r="B3228" s="17">
        <v>12.74</v>
      </c>
    </row>
    <row r="3229" spans="1:2" x14ac:dyDescent="0.45">
      <c r="A3229" s="16" t="s">
        <v>3307</v>
      </c>
      <c r="B3229" s="17">
        <v>17.62</v>
      </c>
    </row>
    <row r="3230" spans="1:2" x14ac:dyDescent="0.45">
      <c r="A3230" s="16" t="s">
        <v>3308</v>
      </c>
      <c r="B3230" s="17">
        <v>12.48</v>
      </c>
    </row>
    <row r="3231" spans="1:2" x14ac:dyDescent="0.45">
      <c r="A3231" s="16" t="s">
        <v>3309</v>
      </c>
      <c r="B3231" s="17">
        <v>11.7</v>
      </c>
    </row>
    <row r="3232" spans="1:2" x14ac:dyDescent="0.45">
      <c r="A3232" s="16" t="s">
        <v>3310</v>
      </c>
      <c r="B3232" s="17">
        <v>10.32</v>
      </c>
    </row>
    <row r="3233" spans="1:2" x14ac:dyDescent="0.45">
      <c r="A3233" s="16" t="s">
        <v>3311</v>
      </c>
      <c r="B3233" s="17">
        <v>7.64</v>
      </c>
    </row>
    <row r="3234" spans="1:2" x14ac:dyDescent="0.45">
      <c r="A3234" s="16" t="s">
        <v>3312</v>
      </c>
      <c r="B3234" s="17">
        <v>7.88</v>
      </c>
    </row>
    <row r="3235" spans="1:2" x14ac:dyDescent="0.45">
      <c r="A3235" s="16" t="s">
        <v>3313</v>
      </c>
      <c r="B3235" s="17">
        <v>7.92</v>
      </c>
    </row>
    <row r="3236" spans="1:2" x14ac:dyDescent="0.45">
      <c r="A3236" s="16" t="s">
        <v>3314</v>
      </c>
      <c r="B3236" s="17">
        <v>6.78</v>
      </c>
    </row>
    <row r="3237" spans="1:2" x14ac:dyDescent="0.45">
      <c r="A3237" s="16" t="s">
        <v>3315</v>
      </c>
      <c r="B3237" s="17">
        <v>10.28</v>
      </c>
    </row>
    <row r="3238" spans="1:2" x14ac:dyDescent="0.45">
      <c r="A3238" s="16" t="s">
        <v>3316</v>
      </c>
      <c r="B3238" s="17">
        <v>21.76</v>
      </c>
    </row>
    <row r="3239" spans="1:2" x14ac:dyDescent="0.45">
      <c r="A3239" s="16" t="s">
        <v>3317</v>
      </c>
      <c r="B3239" s="17">
        <v>21.48</v>
      </c>
    </row>
    <row r="3240" spans="1:2" x14ac:dyDescent="0.45">
      <c r="A3240" s="16" t="s">
        <v>3318</v>
      </c>
      <c r="B3240" s="17">
        <v>21.94</v>
      </c>
    </row>
    <row r="3241" spans="1:2" x14ac:dyDescent="0.45">
      <c r="A3241" s="16" t="s">
        <v>3319</v>
      </c>
      <c r="B3241" s="17">
        <v>22.18</v>
      </c>
    </row>
    <row r="3242" spans="1:2" x14ac:dyDescent="0.45">
      <c r="A3242" s="16" t="s">
        <v>3320</v>
      </c>
      <c r="B3242" s="17">
        <v>23.26</v>
      </c>
    </row>
    <row r="3243" spans="1:2" x14ac:dyDescent="0.45">
      <c r="A3243" s="16" t="s">
        <v>3321</v>
      </c>
      <c r="B3243" s="17">
        <v>22.08</v>
      </c>
    </row>
    <row r="3244" spans="1:2" x14ac:dyDescent="0.45">
      <c r="A3244" s="16" t="s">
        <v>3322</v>
      </c>
      <c r="B3244" s="17">
        <v>21.58</v>
      </c>
    </row>
    <row r="3245" spans="1:2" x14ac:dyDescent="0.45">
      <c r="A3245" s="16" t="s">
        <v>3323</v>
      </c>
      <c r="B3245" s="17">
        <v>21.86</v>
      </c>
    </row>
    <row r="3246" spans="1:2" x14ac:dyDescent="0.45">
      <c r="A3246" s="16" t="s">
        <v>3324</v>
      </c>
      <c r="B3246" s="17">
        <v>21.56</v>
      </c>
    </row>
    <row r="3247" spans="1:2" x14ac:dyDescent="0.45">
      <c r="A3247" s="16" t="s">
        <v>3325</v>
      </c>
      <c r="B3247" s="17">
        <v>21.76</v>
      </c>
    </row>
    <row r="3248" spans="1:2" x14ac:dyDescent="0.45">
      <c r="A3248" s="16" t="s">
        <v>3326</v>
      </c>
      <c r="B3248" s="17">
        <v>21.18</v>
      </c>
    </row>
    <row r="3249" spans="1:2" x14ac:dyDescent="0.45">
      <c r="A3249" s="16" t="s">
        <v>3327</v>
      </c>
      <c r="B3249" s="17">
        <v>20.62</v>
      </c>
    </row>
    <row r="3250" spans="1:2" x14ac:dyDescent="0.45">
      <c r="A3250" s="16" t="s">
        <v>3328</v>
      </c>
      <c r="B3250" s="17">
        <v>20.16</v>
      </c>
    </row>
    <row r="3251" spans="1:2" x14ac:dyDescent="0.45">
      <c r="A3251" s="16" t="s">
        <v>3329</v>
      </c>
      <c r="B3251" s="17">
        <v>20.6</v>
      </c>
    </row>
    <row r="3252" spans="1:2" x14ac:dyDescent="0.45">
      <c r="A3252" s="16" t="s">
        <v>3330</v>
      </c>
      <c r="B3252" s="17">
        <v>20.56</v>
      </c>
    </row>
    <row r="3253" spans="1:2" x14ac:dyDescent="0.45">
      <c r="A3253" s="16" t="s">
        <v>3331</v>
      </c>
      <c r="B3253" s="17">
        <v>20.52</v>
      </c>
    </row>
    <row r="3254" spans="1:2" x14ac:dyDescent="0.45">
      <c r="A3254" s="16" t="s">
        <v>3332</v>
      </c>
      <c r="B3254" s="17">
        <v>20.52</v>
      </c>
    </row>
    <row r="3255" spans="1:2" x14ac:dyDescent="0.45">
      <c r="A3255" s="16" t="s">
        <v>3333</v>
      </c>
      <c r="B3255" s="17">
        <v>20.14</v>
      </c>
    </row>
    <row r="3256" spans="1:2" x14ac:dyDescent="0.45">
      <c r="A3256" s="16" t="s">
        <v>3334</v>
      </c>
      <c r="B3256" s="17">
        <v>20.32</v>
      </c>
    </row>
    <row r="3257" spans="1:2" x14ac:dyDescent="0.45">
      <c r="A3257" s="16" t="s">
        <v>3335</v>
      </c>
      <c r="B3257" s="17">
        <v>19.68</v>
      </c>
    </row>
    <row r="3258" spans="1:2" x14ac:dyDescent="0.45">
      <c r="A3258" s="16" t="s">
        <v>3336</v>
      </c>
      <c r="B3258" s="17">
        <v>13.02</v>
      </c>
    </row>
    <row r="3259" spans="1:2" x14ac:dyDescent="0.45">
      <c r="A3259" s="16" t="s">
        <v>3337</v>
      </c>
      <c r="B3259" s="17">
        <v>11.98</v>
      </c>
    </row>
    <row r="3260" spans="1:2" x14ac:dyDescent="0.45">
      <c r="A3260" s="16" t="s">
        <v>3338</v>
      </c>
      <c r="B3260" s="17">
        <v>12.64</v>
      </c>
    </row>
    <row r="3261" spans="1:2" x14ac:dyDescent="0.45">
      <c r="A3261" s="16" t="s">
        <v>3339</v>
      </c>
      <c r="B3261" s="17">
        <v>11.86</v>
      </c>
    </row>
    <row r="3262" spans="1:2" x14ac:dyDescent="0.45">
      <c r="A3262" s="16" t="s">
        <v>3340</v>
      </c>
      <c r="B3262" s="17">
        <v>12.1</v>
      </c>
    </row>
    <row r="3263" spans="1:2" x14ac:dyDescent="0.45">
      <c r="A3263" s="16" t="s">
        <v>3341</v>
      </c>
      <c r="B3263" s="17">
        <v>12.38</v>
      </c>
    </row>
    <row r="3264" spans="1:2" x14ac:dyDescent="0.45">
      <c r="A3264" s="16" t="s">
        <v>3342</v>
      </c>
      <c r="B3264" s="17">
        <v>11.98</v>
      </c>
    </row>
    <row r="3265" spans="1:2" x14ac:dyDescent="0.45">
      <c r="A3265" s="16" t="s">
        <v>3343</v>
      </c>
      <c r="B3265" s="17">
        <v>12.28</v>
      </c>
    </row>
    <row r="3266" spans="1:2" x14ac:dyDescent="0.45">
      <c r="A3266" s="16" t="s">
        <v>3344</v>
      </c>
      <c r="B3266" s="17">
        <v>12.26</v>
      </c>
    </row>
    <row r="3267" spans="1:2" x14ac:dyDescent="0.45">
      <c r="A3267" s="16" t="s">
        <v>3345</v>
      </c>
      <c r="B3267" s="17">
        <v>12.42</v>
      </c>
    </row>
    <row r="3268" spans="1:2" x14ac:dyDescent="0.45">
      <c r="A3268" s="16" t="s">
        <v>3346</v>
      </c>
      <c r="B3268" s="17">
        <v>11.58</v>
      </c>
    </row>
    <row r="3269" spans="1:2" x14ac:dyDescent="0.45">
      <c r="A3269" s="16" t="s">
        <v>3347</v>
      </c>
      <c r="B3269" s="17">
        <v>12.42</v>
      </c>
    </row>
    <row r="3270" spans="1:2" x14ac:dyDescent="0.45">
      <c r="A3270" s="16" t="s">
        <v>3348</v>
      </c>
      <c r="B3270" s="17">
        <v>11.92</v>
      </c>
    </row>
    <row r="3271" spans="1:2" x14ac:dyDescent="0.45">
      <c r="A3271" s="16" t="s">
        <v>3349</v>
      </c>
      <c r="B3271" s="17">
        <v>12.16</v>
      </c>
    </row>
    <row r="3272" spans="1:2" x14ac:dyDescent="0.45">
      <c r="A3272" s="16" t="s">
        <v>3350</v>
      </c>
      <c r="B3272" s="17">
        <v>12.02</v>
      </c>
    </row>
    <row r="3273" spans="1:2" x14ac:dyDescent="0.45">
      <c r="A3273" s="16" t="s">
        <v>3351</v>
      </c>
      <c r="B3273" s="17">
        <v>12.14</v>
      </c>
    </row>
    <row r="3274" spans="1:2" x14ac:dyDescent="0.45">
      <c r="A3274" s="16" t="s">
        <v>3352</v>
      </c>
      <c r="B3274" s="17">
        <v>11.62</v>
      </c>
    </row>
    <row r="3275" spans="1:2" x14ac:dyDescent="0.45">
      <c r="A3275" s="16" t="s">
        <v>3353</v>
      </c>
      <c r="B3275" s="17">
        <v>12.02</v>
      </c>
    </row>
    <row r="3276" spans="1:2" x14ac:dyDescent="0.45">
      <c r="A3276" s="16" t="s">
        <v>3354</v>
      </c>
      <c r="B3276" s="17">
        <v>11.84</v>
      </c>
    </row>
    <row r="3277" spans="1:2" x14ac:dyDescent="0.45">
      <c r="A3277" s="16" t="s">
        <v>3355</v>
      </c>
      <c r="B3277" s="17">
        <v>12.04</v>
      </c>
    </row>
    <row r="3278" spans="1:2" x14ac:dyDescent="0.45">
      <c r="A3278" s="16" t="s">
        <v>3356</v>
      </c>
      <c r="B3278" s="17">
        <v>11.76</v>
      </c>
    </row>
    <row r="3279" spans="1:2" x14ac:dyDescent="0.45">
      <c r="A3279" s="16" t="s">
        <v>3357</v>
      </c>
      <c r="B3279" s="17">
        <v>12.02</v>
      </c>
    </row>
    <row r="3280" spans="1:2" x14ac:dyDescent="0.45">
      <c r="A3280" s="16" t="s">
        <v>3358</v>
      </c>
      <c r="B3280" s="17">
        <v>11.5</v>
      </c>
    </row>
    <row r="3281" spans="1:2" x14ac:dyDescent="0.45">
      <c r="A3281" s="16" t="s">
        <v>3359</v>
      </c>
      <c r="B3281" s="17">
        <v>12.06</v>
      </c>
    </row>
    <row r="3282" spans="1:2" x14ac:dyDescent="0.45">
      <c r="A3282" s="16" t="s">
        <v>3360</v>
      </c>
      <c r="B3282" s="17">
        <v>11.58</v>
      </c>
    </row>
    <row r="3283" spans="1:2" x14ac:dyDescent="0.45">
      <c r="A3283" s="16" t="s">
        <v>3361</v>
      </c>
      <c r="B3283" s="17">
        <v>12.32</v>
      </c>
    </row>
    <row r="3284" spans="1:2" x14ac:dyDescent="0.45">
      <c r="A3284" s="16" t="s">
        <v>3362</v>
      </c>
      <c r="B3284" s="17">
        <v>11.7</v>
      </c>
    </row>
    <row r="3285" spans="1:2" x14ac:dyDescent="0.45">
      <c r="A3285" s="16" t="s">
        <v>3363</v>
      </c>
      <c r="B3285" s="17">
        <v>11.98</v>
      </c>
    </row>
    <row r="3286" spans="1:2" x14ac:dyDescent="0.45">
      <c r="A3286" s="16" t="s">
        <v>3364</v>
      </c>
      <c r="B3286" s="17">
        <v>11.9</v>
      </c>
    </row>
    <row r="3287" spans="1:2" x14ac:dyDescent="0.45">
      <c r="A3287" s="16" t="s">
        <v>3365</v>
      </c>
      <c r="B3287" s="17">
        <v>12.14</v>
      </c>
    </row>
    <row r="3288" spans="1:2" x14ac:dyDescent="0.45">
      <c r="A3288" s="16" t="s">
        <v>3366</v>
      </c>
      <c r="B3288" s="17">
        <v>11.86</v>
      </c>
    </row>
    <row r="3289" spans="1:2" x14ac:dyDescent="0.45">
      <c r="A3289" s="16" t="s">
        <v>3367</v>
      </c>
      <c r="B3289" s="17">
        <v>13.1</v>
      </c>
    </row>
    <row r="3290" spans="1:2" x14ac:dyDescent="0.45">
      <c r="A3290" s="16" t="s">
        <v>3368</v>
      </c>
      <c r="B3290" s="17">
        <v>19.02</v>
      </c>
    </row>
    <row r="3291" spans="1:2" x14ac:dyDescent="0.45">
      <c r="A3291" s="16" t="s">
        <v>3369</v>
      </c>
      <c r="B3291" s="17">
        <v>20.32</v>
      </c>
    </row>
    <row r="3292" spans="1:2" x14ac:dyDescent="0.45">
      <c r="A3292" s="16" t="s">
        <v>3370</v>
      </c>
      <c r="B3292" s="17">
        <v>20.28</v>
      </c>
    </row>
    <row r="3293" spans="1:2" x14ac:dyDescent="0.45">
      <c r="A3293" s="16" t="s">
        <v>3371</v>
      </c>
      <c r="B3293" s="17">
        <v>19.760000000000002</v>
      </c>
    </row>
    <row r="3294" spans="1:2" x14ac:dyDescent="0.45">
      <c r="A3294" s="16" t="s">
        <v>3372</v>
      </c>
      <c r="B3294" s="17">
        <v>20.56</v>
      </c>
    </row>
    <row r="3295" spans="1:2" x14ac:dyDescent="0.45">
      <c r="A3295" s="16" t="s">
        <v>3373</v>
      </c>
      <c r="B3295" s="17">
        <v>20.02</v>
      </c>
    </row>
    <row r="3296" spans="1:2" x14ac:dyDescent="0.45">
      <c r="A3296" s="16" t="s">
        <v>3374</v>
      </c>
      <c r="B3296" s="17">
        <v>20.04</v>
      </c>
    </row>
    <row r="3297" spans="1:2" x14ac:dyDescent="0.45">
      <c r="A3297" s="16" t="s">
        <v>3375</v>
      </c>
      <c r="B3297" s="17">
        <v>19.54</v>
      </c>
    </row>
    <row r="3298" spans="1:2" x14ac:dyDescent="0.45">
      <c r="A3298" s="16" t="s">
        <v>3376</v>
      </c>
      <c r="B3298" s="17">
        <v>20.3</v>
      </c>
    </row>
    <row r="3299" spans="1:2" x14ac:dyDescent="0.45">
      <c r="A3299" s="16" t="s">
        <v>3377</v>
      </c>
      <c r="B3299" s="17">
        <v>19.18</v>
      </c>
    </row>
    <row r="3300" spans="1:2" x14ac:dyDescent="0.45">
      <c r="A3300" s="16" t="s">
        <v>3378</v>
      </c>
      <c r="B3300" s="17">
        <v>19.079999999999998</v>
      </c>
    </row>
    <row r="3301" spans="1:2" x14ac:dyDescent="0.45">
      <c r="A3301" s="16" t="s">
        <v>3379</v>
      </c>
      <c r="B3301" s="17">
        <v>9.1</v>
      </c>
    </row>
    <row r="3302" spans="1:2" x14ac:dyDescent="0.45">
      <c r="A3302" s="16" t="s">
        <v>3380</v>
      </c>
      <c r="B3302" s="17">
        <v>8.2799999999999994</v>
      </c>
    </row>
    <row r="3303" spans="1:2" x14ac:dyDescent="0.45">
      <c r="A3303" s="16" t="s">
        <v>3381</v>
      </c>
      <c r="B3303" s="17">
        <v>5.22</v>
      </c>
    </row>
    <row r="3304" spans="1:2" x14ac:dyDescent="0.45">
      <c r="A3304" s="16" t="s">
        <v>3382</v>
      </c>
      <c r="B3304" s="17">
        <v>5.52</v>
      </c>
    </row>
    <row r="3305" spans="1:2" x14ac:dyDescent="0.45">
      <c r="A3305" s="16" t="s">
        <v>3383</v>
      </c>
      <c r="B3305" s="17">
        <v>5.14</v>
      </c>
    </row>
    <row r="3306" spans="1:2" x14ac:dyDescent="0.45">
      <c r="A3306" s="16" t="s">
        <v>3384</v>
      </c>
      <c r="B3306" s="17">
        <v>5.86</v>
      </c>
    </row>
    <row r="3307" spans="1:2" x14ac:dyDescent="0.45">
      <c r="A3307" s="16" t="s">
        <v>3385</v>
      </c>
      <c r="B3307" s="17">
        <v>5.4</v>
      </c>
    </row>
    <row r="3308" spans="1:2" x14ac:dyDescent="0.45">
      <c r="A3308" s="16" t="s">
        <v>3386</v>
      </c>
      <c r="B3308" s="17">
        <v>5.52</v>
      </c>
    </row>
    <row r="3309" spans="1:2" x14ac:dyDescent="0.45">
      <c r="A3309" s="16" t="s">
        <v>3387</v>
      </c>
      <c r="B3309" s="17">
        <v>5.24</v>
      </c>
    </row>
    <row r="3310" spans="1:2" x14ac:dyDescent="0.45">
      <c r="A3310" s="16" t="s">
        <v>3388</v>
      </c>
      <c r="B3310" s="17">
        <v>5.86</v>
      </c>
    </row>
    <row r="3311" spans="1:2" x14ac:dyDescent="0.45">
      <c r="A3311" s="16" t="s">
        <v>3389</v>
      </c>
      <c r="B3311" s="17">
        <v>5.76</v>
      </c>
    </row>
    <row r="3312" spans="1:2" x14ac:dyDescent="0.45">
      <c r="A3312" s="16" t="s">
        <v>3390</v>
      </c>
      <c r="B3312" s="17">
        <v>5.94</v>
      </c>
    </row>
    <row r="3313" spans="1:2" x14ac:dyDescent="0.45">
      <c r="A3313" s="16" t="s">
        <v>3391</v>
      </c>
      <c r="B3313" s="17">
        <v>5.74</v>
      </c>
    </row>
    <row r="3314" spans="1:2" x14ac:dyDescent="0.45">
      <c r="A3314" s="16" t="s">
        <v>3392</v>
      </c>
      <c r="B3314" s="17">
        <v>6</v>
      </c>
    </row>
    <row r="3315" spans="1:2" x14ac:dyDescent="0.45">
      <c r="A3315" s="16" t="s">
        <v>3393</v>
      </c>
      <c r="B3315" s="17">
        <v>5.6</v>
      </c>
    </row>
    <row r="3316" spans="1:2" x14ac:dyDescent="0.45">
      <c r="A3316" s="16" t="s">
        <v>3394</v>
      </c>
      <c r="B3316" s="17">
        <v>5.74</v>
      </c>
    </row>
    <row r="3317" spans="1:2" x14ac:dyDescent="0.45">
      <c r="A3317" s="16" t="s">
        <v>3395</v>
      </c>
      <c r="B3317" s="17">
        <v>6.08</v>
      </c>
    </row>
    <row r="3318" spans="1:2" x14ac:dyDescent="0.45">
      <c r="A3318" s="16" t="s">
        <v>3396</v>
      </c>
      <c r="B3318" s="17">
        <v>5.28</v>
      </c>
    </row>
    <row r="3319" spans="1:2" x14ac:dyDescent="0.45">
      <c r="A3319" s="16" t="s">
        <v>3397</v>
      </c>
      <c r="B3319" s="17">
        <v>6.18</v>
      </c>
    </row>
    <row r="3320" spans="1:2" x14ac:dyDescent="0.45">
      <c r="A3320" s="16" t="s">
        <v>3398</v>
      </c>
      <c r="B3320" s="17">
        <v>5.98</v>
      </c>
    </row>
    <row r="3321" spans="1:2" x14ac:dyDescent="0.45">
      <c r="A3321" s="16" t="s">
        <v>3399</v>
      </c>
      <c r="B3321" s="17">
        <v>5.66</v>
      </c>
    </row>
    <row r="3322" spans="1:2" x14ac:dyDescent="0.45">
      <c r="A3322" s="16" t="s">
        <v>3400</v>
      </c>
      <c r="B3322" s="17">
        <v>6</v>
      </c>
    </row>
    <row r="3323" spans="1:2" x14ac:dyDescent="0.45">
      <c r="A3323" s="16" t="s">
        <v>3401</v>
      </c>
      <c r="B3323" s="17">
        <v>5.76</v>
      </c>
    </row>
    <row r="3324" spans="1:2" x14ac:dyDescent="0.45">
      <c r="A3324" s="16" t="s">
        <v>3402</v>
      </c>
      <c r="B3324" s="17">
        <v>5.56</v>
      </c>
    </row>
    <row r="3325" spans="1:2" x14ac:dyDescent="0.45">
      <c r="A3325" s="16" t="s">
        <v>3403</v>
      </c>
      <c r="B3325" s="17">
        <v>5.94</v>
      </c>
    </row>
    <row r="3326" spans="1:2" x14ac:dyDescent="0.45">
      <c r="A3326" s="16" t="s">
        <v>3404</v>
      </c>
      <c r="B3326" s="17">
        <v>5.6</v>
      </c>
    </row>
    <row r="3327" spans="1:2" x14ac:dyDescent="0.45">
      <c r="A3327" s="16" t="s">
        <v>3405</v>
      </c>
      <c r="B3327" s="17">
        <v>6.04</v>
      </c>
    </row>
    <row r="3328" spans="1:2" x14ac:dyDescent="0.45">
      <c r="A3328" s="16" t="s">
        <v>3406</v>
      </c>
      <c r="B3328" s="17">
        <v>5.32</v>
      </c>
    </row>
    <row r="3329" spans="1:2" x14ac:dyDescent="0.45">
      <c r="A3329" s="16" t="s">
        <v>3407</v>
      </c>
      <c r="B3329" s="17">
        <v>5.94</v>
      </c>
    </row>
    <row r="3330" spans="1:2" x14ac:dyDescent="0.45">
      <c r="A3330" s="16" t="s">
        <v>3408</v>
      </c>
      <c r="B3330" s="17">
        <v>5.54</v>
      </c>
    </row>
    <row r="3331" spans="1:2" x14ac:dyDescent="0.45">
      <c r="A3331" s="16" t="s">
        <v>3409</v>
      </c>
      <c r="B3331" s="17">
        <v>6.06</v>
      </c>
    </row>
    <row r="3332" spans="1:2" x14ac:dyDescent="0.45">
      <c r="A3332" s="16" t="s">
        <v>3410</v>
      </c>
      <c r="B3332" s="17">
        <v>6.9</v>
      </c>
    </row>
    <row r="3333" spans="1:2" x14ac:dyDescent="0.45">
      <c r="A3333" s="16" t="s">
        <v>3411</v>
      </c>
      <c r="B3333" s="17">
        <v>19.7</v>
      </c>
    </row>
    <row r="3334" spans="1:2" x14ac:dyDescent="0.45">
      <c r="A3334" s="16" t="s">
        <v>3412</v>
      </c>
      <c r="B3334" s="17">
        <v>20.420000000000002</v>
      </c>
    </row>
    <row r="3335" spans="1:2" x14ac:dyDescent="0.45">
      <c r="A3335" s="16" t="s">
        <v>3413</v>
      </c>
      <c r="B3335" s="17">
        <v>20.34</v>
      </c>
    </row>
    <row r="3336" spans="1:2" x14ac:dyDescent="0.45">
      <c r="A3336" s="16" t="s">
        <v>3414</v>
      </c>
      <c r="B3336" s="17">
        <v>20.22</v>
      </c>
    </row>
    <row r="3337" spans="1:2" x14ac:dyDescent="0.45">
      <c r="A3337" s="16" t="s">
        <v>3415</v>
      </c>
      <c r="B3337" s="17">
        <v>20.62</v>
      </c>
    </row>
    <row r="3338" spans="1:2" x14ac:dyDescent="0.45">
      <c r="A3338" s="16" t="s">
        <v>3416</v>
      </c>
      <c r="B3338" s="17">
        <v>20.7</v>
      </c>
    </row>
    <row r="3339" spans="1:2" x14ac:dyDescent="0.45">
      <c r="A3339" s="16" t="s">
        <v>3417</v>
      </c>
      <c r="B3339" s="17">
        <v>19.98</v>
      </c>
    </row>
    <row r="3340" spans="1:2" x14ac:dyDescent="0.45">
      <c r="A3340" s="16" t="s">
        <v>3418</v>
      </c>
      <c r="B3340" s="17">
        <v>20.74</v>
      </c>
    </row>
    <row r="3341" spans="1:2" x14ac:dyDescent="0.45">
      <c r="A3341" s="16" t="s">
        <v>3419</v>
      </c>
      <c r="B3341" s="17">
        <v>19.98</v>
      </c>
    </row>
    <row r="3342" spans="1:2" x14ac:dyDescent="0.45">
      <c r="A3342" s="16" t="s">
        <v>3420</v>
      </c>
      <c r="B3342" s="17">
        <v>20.52</v>
      </c>
    </row>
    <row r="3343" spans="1:2" x14ac:dyDescent="0.45">
      <c r="A3343" s="16" t="s">
        <v>3421</v>
      </c>
      <c r="B3343" s="17">
        <v>19.96</v>
      </c>
    </row>
    <row r="3344" spans="1:2" x14ac:dyDescent="0.45">
      <c r="A3344" s="16" t="s">
        <v>3422</v>
      </c>
      <c r="B3344" s="17">
        <v>19.579999999999998</v>
      </c>
    </row>
    <row r="3345" spans="1:2" x14ac:dyDescent="0.45">
      <c r="A3345" s="16" t="s">
        <v>3423</v>
      </c>
      <c r="B3345" s="17">
        <v>20.18</v>
      </c>
    </row>
    <row r="3346" spans="1:2" x14ac:dyDescent="0.45">
      <c r="A3346" s="16" t="s">
        <v>3424</v>
      </c>
      <c r="B3346" s="17">
        <v>19.86</v>
      </c>
    </row>
    <row r="3347" spans="1:2" x14ac:dyDescent="0.45">
      <c r="A3347" s="16" t="s">
        <v>3425</v>
      </c>
      <c r="B3347" s="17">
        <v>20.16</v>
      </c>
    </row>
    <row r="3348" spans="1:2" x14ac:dyDescent="0.45">
      <c r="A3348" s="16" t="s">
        <v>3426</v>
      </c>
      <c r="B3348" s="17">
        <v>19.84</v>
      </c>
    </row>
    <row r="3349" spans="1:2" x14ac:dyDescent="0.45">
      <c r="A3349" s="16" t="s">
        <v>3427</v>
      </c>
      <c r="B3349" s="17">
        <v>20.16</v>
      </c>
    </row>
    <row r="3350" spans="1:2" x14ac:dyDescent="0.45">
      <c r="A3350" s="16" t="s">
        <v>3428</v>
      </c>
      <c r="B3350" s="17">
        <v>20.02</v>
      </c>
    </row>
    <row r="3351" spans="1:2" x14ac:dyDescent="0.45">
      <c r="A3351" s="16" t="s">
        <v>3429</v>
      </c>
      <c r="B3351" s="17">
        <v>20.34</v>
      </c>
    </row>
    <row r="3352" spans="1:2" x14ac:dyDescent="0.45">
      <c r="A3352" s="16" t="s">
        <v>3430</v>
      </c>
      <c r="B3352" s="17">
        <v>20.16</v>
      </c>
    </row>
    <row r="3353" spans="1:2" x14ac:dyDescent="0.45">
      <c r="A3353" s="16" t="s">
        <v>3431</v>
      </c>
      <c r="B3353" s="17">
        <v>20.02</v>
      </c>
    </row>
    <row r="3354" spans="1:2" x14ac:dyDescent="0.45">
      <c r="A3354" s="16" t="s">
        <v>3432</v>
      </c>
      <c r="B3354" s="17">
        <v>12.86</v>
      </c>
    </row>
    <row r="3355" spans="1:2" x14ac:dyDescent="0.45">
      <c r="A3355" s="16" t="s">
        <v>3433</v>
      </c>
      <c r="B3355" s="17">
        <v>12.2</v>
      </c>
    </row>
    <row r="3356" spans="1:2" x14ac:dyDescent="0.45">
      <c r="A3356" s="16" t="s">
        <v>3434</v>
      </c>
      <c r="B3356" s="17">
        <v>11.82</v>
      </c>
    </row>
    <row r="3357" spans="1:2" x14ac:dyDescent="0.45">
      <c r="A3357" s="16" t="s">
        <v>3435</v>
      </c>
      <c r="B3357" s="17">
        <v>11.76</v>
      </c>
    </row>
    <row r="3358" spans="1:2" x14ac:dyDescent="0.45">
      <c r="A3358" s="16" t="s">
        <v>3436</v>
      </c>
      <c r="B3358" s="17">
        <v>12.52</v>
      </c>
    </row>
    <row r="3359" spans="1:2" x14ac:dyDescent="0.45">
      <c r="A3359" s="16" t="s">
        <v>3437</v>
      </c>
      <c r="B3359" s="17">
        <v>11.98</v>
      </c>
    </row>
    <row r="3360" spans="1:2" x14ac:dyDescent="0.45">
      <c r="A3360" s="16" t="s">
        <v>3438</v>
      </c>
      <c r="B3360" s="17">
        <v>11.54</v>
      </c>
    </row>
    <row r="3361" spans="1:2" x14ac:dyDescent="0.45">
      <c r="A3361" s="16" t="s">
        <v>3439</v>
      </c>
      <c r="B3361" s="17">
        <v>12.16</v>
      </c>
    </row>
    <row r="3362" spans="1:2" x14ac:dyDescent="0.45">
      <c r="A3362" s="16" t="s">
        <v>3440</v>
      </c>
      <c r="B3362" s="17">
        <v>12.16</v>
      </c>
    </row>
    <row r="3363" spans="1:2" x14ac:dyDescent="0.45">
      <c r="A3363" s="16" t="s">
        <v>3441</v>
      </c>
      <c r="B3363" s="17">
        <v>11.8</v>
      </c>
    </row>
    <row r="3364" spans="1:2" x14ac:dyDescent="0.45">
      <c r="A3364" s="16" t="s">
        <v>3442</v>
      </c>
      <c r="B3364" s="17">
        <v>12.08</v>
      </c>
    </row>
    <row r="3365" spans="1:2" x14ac:dyDescent="0.45">
      <c r="A3365" s="16" t="s">
        <v>3443</v>
      </c>
      <c r="B3365" s="17">
        <v>11.68</v>
      </c>
    </row>
    <row r="3366" spans="1:2" x14ac:dyDescent="0.45">
      <c r="A3366" s="16" t="s">
        <v>3444</v>
      </c>
      <c r="B3366" s="17">
        <v>12.28</v>
      </c>
    </row>
    <row r="3367" spans="1:2" x14ac:dyDescent="0.45">
      <c r="A3367" s="16" t="s">
        <v>3445</v>
      </c>
      <c r="B3367" s="17">
        <v>12.12</v>
      </c>
    </row>
    <row r="3368" spans="1:2" x14ac:dyDescent="0.45">
      <c r="A3368" s="16" t="s">
        <v>3446</v>
      </c>
      <c r="B3368" s="17">
        <v>12.32</v>
      </c>
    </row>
    <row r="3369" spans="1:2" x14ac:dyDescent="0.45">
      <c r="A3369" s="16" t="s">
        <v>3447</v>
      </c>
      <c r="B3369" s="17">
        <v>11.78</v>
      </c>
    </row>
    <row r="3370" spans="1:2" x14ac:dyDescent="0.45">
      <c r="A3370" s="16" t="s">
        <v>3448</v>
      </c>
      <c r="B3370" s="17">
        <v>12.6</v>
      </c>
    </row>
    <row r="3371" spans="1:2" x14ac:dyDescent="0.45">
      <c r="A3371" s="16" t="s">
        <v>3449</v>
      </c>
      <c r="B3371" s="17">
        <v>11.96</v>
      </c>
    </row>
    <row r="3372" spans="1:2" x14ac:dyDescent="0.45">
      <c r="A3372" s="16" t="s">
        <v>3450</v>
      </c>
      <c r="B3372" s="17">
        <v>12.08</v>
      </c>
    </row>
    <row r="3373" spans="1:2" x14ac:dyDescent="0.45">
      <c r="A3373" s="16" t="s">
        <v>3451</v>
      </c>
      <c r="B3373" s="17">
        <v>12.12</v>
      </c>
    </row>
    <row r="3374" spans="1:2" x14ac:dyDescent="0.45">
      <c r="A3374" s="16" t="s">
        <v>3452</v>
      </c>
      <c r="B3374" s="17">
        <v>12.04</v>
      </c>
    </row>
    <row r="3375" spans="1:2" x14ac:dyDescent="0.45">
      <c r="A3375" s="16" t="s">
        <v>3453</v>
      </c>
      <c r="B3375" s="17">
        <v>12.34</v>
      </c>
    </row>
    <row r="3376" spans="1:2" x14ac:dyDescent="0.45">
      <c r="A3376" s="16" t="s">
        <v>3454</v>
      </c>
      <c r="B3376" s="17">
        <v>11.62</v>
      </c>
    </row>
    <row r="3377" spans="1:2" x14ac:dyDescent="0.45">
      <c r="A3377" s="16" t="s">
        <v>3455</v>
      </c>
      <c r="B3377" s="17">
        <v>12.18</v>
      </c>
    </row>
    <row r="3378" spans="1:2" x14ac:dyDescent="0.45">
      <c r="A3378" s="16" t="s">
        <v>3456</v>
      </c>
      <c r="B3378" s="17">
        <v>11.6</v>
      </c>
    </row>
    <row r="3379" spans="1:2" x14ac:dyDescent="0.45">
      <c r="A3379" s="16" t="s">
        <v>3457</v>
      </c>
      <c r="B3379" s="17">
        <v>11.9</v>
      </c>
    </row>
    <row r="3380" spans="1:2" x14ac:dyDescent="0.45">
      <c r="A3380" s="16" t="s">
        <v>3458</v>
      </c>
      <c r="B3380" s="17">
        <v>11.42</v>
      </c>
    </row>
    <row r="3381" spans="1:2" x14ac:dyDescent="0.45">
      <c r="A3381" s="16" t="s">
        <v>3459</v>
      </c>
      <c r="B3381" s="17">
        <v>11.7</v>
      </c>
    </row>
    <row r="3382" spans="1:2" x14ac:dyDescent="0.45">
      <c r="A3382" s="16" t="s">
        <v>3460</v>
      </c>
      <c r="B3382" s="17">
        <v>11.6</v>
      </c>
    </row>
    <row r="3383" spans="1:2" x14ac:dyDescent="0.45">
      <c r="A3383" s="16" t="s">
        <v>3461</v>
      </c>
      <c r="B3383" s="17">
        <v>11.82</v>
      </c>
    </row>
    <row r="3384" spans="1:2" x14ac:dyDescent="0.45">
      <c r="A3384" s="16" t="s">
        <v>3462</v>
      </c>
      <c r="B3384" s="17">
        <v>11.34</v>
      </c>
    </row>
    <row r="3385" spans="1:2" x14ac:dyDescent="0.45">
      <c r="A3385" s="16" t="s">
        <v>3463</v>
      </c>
      <c r="B3385" s="17">
        <v>12.48</v>
      </c>
    </row>
    <row r="3386" spans="1:2" x14ac:dyDescent="0.45">
      <c r="A3386" s="16" t="s">
        <v>3464</v>
      </c>
      <c r="B3386" s="17">
        <v>18.66</v>
      </c>
    </row>
    <row r="3387" spans="1:2" x14ac:dyDescent="0.45">
      <c r="A3387" s="16" t="s">
        <v>3465</v>
      </c>
      <c r="B3387" s="17">
        <v>19.82</v>
      </c>
    </row>
    <row r="3388" spans="1:2" x14ac:dyDescent="0.45">
      <c r="A3388" s="16" t="s">
        <v>3466</v>
      </c>
      <c r="B3388" s="17">
        <v>19.420000000000002</v>
      </c>
    </row>
    <row r="3389" spans="1:2" x14ac:dyDescent="0.45">
      <c r="A3389" s="16" t="s">
        <v>3467</v>
      </c>
      <c r="B3389" s="17">
        <v>21.2</v>
      </c>
    </row>
    <row r="3390" spans="1:2" x14ac:dyDescent="0.45">
      <c r="A3390" s="16" t="s">
        <v>3468</v>
      </c>
      <c r="B3390" s="17">
        <v>24.34</v>
      </c>
    </row>
    <row r="3391" spans="1:2" x14ac:dyDescent="0.45">
      <c r="A3391" s="16" t="s">
        <v>3469</v>
      </c>
      <c r="B3391" s="17">
        <v>24.32</v>
      </c>
    </row>
    <row r="3392" spans="1:2" x14ac:dyDescent="0.45">
      <c r="A3392" s="16" t="s">
        <v>3470</v>
      </c>
      <c r="B3392" s="17">
        <v>24.72</v>
      </c>
    </row>
    <row r="3393" spans="1:2" x14ac:dyDescent="0.45">
      <c r="A3393" s="16" t="s">
        <v>3471</v>
      </c>
      <c r="B3393" s="17">
        <v>29.18</v>
      </c>
    </row>
    <row r="3394" spans="1:2" x14ac:dyDescent="0.45">
      <c r="A3394" s="16" t="s">
        <v>3472</v>
      </c>
      <c r="B3394" s="17">
        <v>32.4</v>
      </c>
    </row>
    <row r="3395" spans="1:2" x14ac:dyDescent="0.45">
      <c r="A3395" s="16" t="s">
        <v>3473</v>
      </c>
      <c r="B3395" s="17">
        <v>38.619999999999997</v>
      </c>
    </row>
    <row r="3396" spans="1:2" x14ac:dyDescent="0.45">
      <c r="A3396" s="16" t="s">
        <v>3474</v>
      </c>
      <c r="B3396" s="17">
        <v>41.28</v>
      </c>
    </row>
    <row r="3397" spans="1:2" x14ac:dyDescent="0.45">
      <c r="A3397" s="16" t="s">
        <v>3475</v>
      </c>
      <c r="B3397" s="17">
        <v>38.72</v>
      </c>
    </row>
    <row r="3398" spans="1:2" x14ac:dyDescent="0.45">
      <c r="A3398" s="16" t="s">
        <v>3476</v>
      </c>
      <c r="B3398" s="17">
        <v>24.22</v>
      </c>
    </row>
    <row r="3399" spans="1:2" x14ac:dyDescent="0.45">
      <c r="A3399" s="16" t="s">
        <v>3477</v>
      </c>
      <c r="B3399" s="17">
        <v>24.86</v>
      </c>
    </row>
    <row r="3400" spans="1:2" x14ac:dyDescent="0.45">
      <c r="A3400" s="16" t="s">
        <v>3478</v>
      </c>
      <c r="B3400" s="17">
        <v>27.68</v>
      </c>
    </row>
    <row r="3401" spans="1:2" x14ac:dyDescent="0.45">
      <c r="A3401" s="16" t="s">
        <v>3479</v>
      </c>
      <c r="B3401" s="17">
        <v>27.12</v>
      </c>
    </row>
    <row r="3402" spans="1:2" x14ac:dyDescent="0.45">
      <c r="A3402" s="16" t="s">
        <v>3480</v>
      </c>
      <c r="B3402" s="17">
        <v>26.04</v>
      </c>
    </row>
    <row r="3403" spans="1:2" x14ac:dyDescent="0.45">
      <c r="A3403" s="16" t="s">
        <v>3481</v>
      </c>
      <c r="B3403" s="17">
        <v>20.6</v>
      </c>
    </row>
    <row r="3404" spans="1:2" x14ac:dyDescent="0.45">
      <c r="A3404" s="16" t="s">
        <v>3482</v>
      </c>
      <c r="B3404" s="17">
        <v>18.940000000000001</v>
      </c>
    </row>
    <row r="3405" spans="1:2" x14ac:dyDescent="0.45">
      <c r="A3405" s="16" t="s">
        <v>3483</v>
      </c>
      <c r="B3405" s="17">
        <v>18.559999999999999</v>
      </c>
    </row>
    <row r="3406" spans="1:2" x14ac:dyDescent="0.45">
      <c r="A3406" s="16" t="s">
        <v>3484</v>
      </c>
      <c r="B3406" s="17">
        <v>21.82</v>
      </c>
    </row>
    <row r="3407" spans="1:2" x14ac:dyDescent="0.45">
      <c r="A3407" s="16" t="s">
        <v>3485</v>
      </c>
      <c r="B3407" s="17">
        <v>25.5</v>
      </c>
    </row>
    <row r="3408" spans="1:2" x14ac:dyDescent="0.45">
      <c r="A3408" s="16" t="s">
        <v>3486</v>
      </c>
      <c r="B3408" s="17">
        <v>26.56</v>
      </c>
    </row>
    <row r="3409" spans="1:2" x14ac:dyDescent="0.45">
      <c r="A3409" s="16" t="s">
        <v>3487</v>
      </c>
      <c r="B3409" s="17">
        <v>24.16</v>
      </c>
    </row>
    <row r="3410" spans="1:2" x14ac:dyDescent="0.45">
      <c r="A3410" s="16" t="s">
        <v>3488</v>
      </c>
      <c r="B3410" s="17">
        <v>26.02</v>
      </c>
    </row>
    <row r="3411" spans="1:2" x14ac:dyDescent="0.45">
      <c r="A3411" s="16" t="s">
        <v>3489</v>
      </c>
      <c r="B3411" s="17">
        <v>23.02</v>
      </c>
    </row>
    <row r="3412" spans="1:2" x14ac:dyDescent="0.45">
      <c r="A3412" s="16" t="s">
        <v>3490</v>
      </c>
      <c r="B3412" s="17">
        <v>25.52</v>
      </c>
    </row>
    <row r="3413" spans="1:2" x14ac:dyDescent="0.45">
      <c r="A3413" s="16" t="s">
        <v>3491</v>
      </c>
      <c r="B3413" s="17">
        <v>23.2</v>
      </c>
    </row>
    <row r="3414" spans="1:2" x14ac:dyDescent="0.45">
      <c r="A3414" s="16" t="s">
        <v>3492</v>
      </c>
      <c r="B3414" s="17">
        <v>25.86</v>
      </c>
    </row>
    <row r="3415" spans="1:2" x14ac:dyDescent="0.45">
      <c r="A3415" s="16" t="s">
        <v>3493</v>
      </c>
      <c r="B3415" s="17">
        <v>24.66</v>
      </c>
    </row>
    <row r="3416" spans="1:2" x14ac:dyDescent="0.45">
      <c r="A3416" s="16" t="s">
        <v>3494</v>
      </c>
      <c r="B3416" s="17">
        <v>20.16</v>
      </c>
    </row>
    <row r="3417" spans="1:2" x14ac:dyDescent="0.45">
      <c r="A3417" s="16" t="s">
        <v>3495</v>
      </c>
      <c r="B3417" s="17">
        <v>18.22</v>
      </c>
    </row>
    <row r="3418" spans="1:2" x14ac:dyDescent="0.45">
      <c r="A3418" s="16" t="s">
        <v>3496</v>
      </c>
      <c r="B3418" s="17">
        <v>19.28</v>
      </c>
    </row>
    <row r="3419" spans="1:2" x14ac:dyDescent="0.45">
      <c r="A3419" s="16" t="s">
        <v>3497</v>
      </c>
      <c r="B3419" s="17">
        <v>24.22</v>
      </c>
    </row>
    <row r="3420" spans="1:2" x14ac:dyDescent="0.45">
      <c r="A3420" s="16" t="s">
        <v>3498</v>
      </c>
      <c r="B3420" s="17">
        <v>22.82</v>
      </c>
    </row>
    <row r="3421" spans="1:2" x14ac:dyDescent="0.45">
      <c r="A3421" s="16" t="s">
        <v>3499</v>
      </c>
      <c r="B3421" s="17">
        <v>22.22</v>
      </c>
    </row>
    <row r="3422" spans="1:2" x14ac:dyDescent="0.45">
      <c r="A3422" s="16" t="s">
        <v>3500</v>
      </c>
      <c r="B3422" s="17">
        <v>22.88</v>
      </c>
    </row>
    <row r="3423" spans="1:2" x14ac:dyDescent="0.45">
      <c r="A3423" s="16" t="s">
        <v>3501</v>
      </c>
      <c r="B3423" s="17">
        <v>23.02</v>
      </c>
    </row>
    <row r="3424" spans="1:2" x14ac:dyDescent="0.45">
      <c r="A3424" s="16" t="s">
        <v>3502</v>
      </c>
      <c r="B3424" s="17">
        <v>20.079999999999998</v>
      </c>
    </row>
    <row r="3425" spans="1:2" x14ac:dyDescent="0.45">
      <c r="A3425" s="16" t="s">
        <v>3503</v>
      </c>
      <c r="B3425" s="17">
        <v>24.42</v>
      </c>
    </row>
    <row r="3426" spans="1:2" x14ac:dyDescent="0.45">
      <c r="A3426" s="16" t="s">
        <v>3504</v>
      </c>
      <c r="B3426" s="17">
        <v>23.98</v>
      </c>
    </row>
    <row r="3427" spans="1:2" x14ac:dyDescent="0.45">
      <c r="A3427" s="16" t="s">
        <v>3505</v>
      </c>
      <c r="B3427" s="17">
        <v>21.58</v>
      </c>
    </row>
    <row r="3428" spans="1:2" x14ac:dyDescent="0.45">
      <c r="A3428" s="16" t="s">
        <v>3506</v>
      </c>
      <c r="B3428" s="17">
        <v>18.46</v>
      </c>
    </row>
    <row r="3429" spans="1:2" x14ac:dyDescent="0.45">
      <c r="A3429" s="16" t="s">
        <v>3507</v>
      </c>
      <c r="B3429" s="17">
        <v>21.16</v>
      </c>
    </row>
    <row r="3430" spans="1:2" x14ac:dyDescent="0.45">
      <c r="A3430" s="16" t="s">
        <v>3508</v>
      </c>
      <c r="B3430" s="17">
        <v>15.3</v>
      </c>
    </row>
    <row r="3431" spans="1:2" x14ac:dyDescent="0.45">
      <c r="A3431" s="16" t="s">
        <v>3509</v>
      </c>
      <c r="B3431" s="17">
        <v>21.26</v>
      </c>
    </row>
    <row r="3432" spans="1:2" x14ac:dyDescent="0.45">
      <c r="A3432" s="16" t="s">
        <v>3510</v>
      </c>
      <c r="B3432" s="17">
        <v>27.92</v>
      </c>
    </row>
    <row r="3433" spans="1:2" x14ac:dyDescent="0.45">
      <c r="A3433" s="16" t="s">
        <v>3511</v>
      </c>
      <c r="B3433" s="17">
        <v>24.6</v>
      </c>
    </row>
    <row r="3434" spans="1:2" x14ac:dyDescent="0.45">
      <c r="A3434" s="16" t="s">
        <v>3512</v>
      </c>
      <c r="B3434" s="17">
        <v>24.04</v>
      </c>
    </row>
    <row r="3435" spans="1:2" x14ac:dyDescent="0.45">
      <c r="A3435" s="16" t="s">
        <v>3513</v>
      </c>
      <c r="B3435" s="17">
        <v>23.84</v>
      </c>
    </row>
    <row r="3436" spans="1:2" x14ac:dyDescent="0.45">
      <c r="A3436" s="16" t="s">
        <v>3514</v>
      </c>
      <c r="B3436" s="17">
        <v>25.06</v>
      </c>
    </row>
    <row r="3437" spans="1:2" x14ac:dyDescent="0.45">
      <c r="A3437" s="16" t="s">
        <v>3515</v>
      </c>
      <c r="B3437" s="17">
        <v>22.9</v>
      </c>
    </row>
    <row r="3438" spans="1:2" x14ac:dyDescent="0.45">
      <c r="A3438" s="16" t="s">
        <v>3516</v>
      </c>
      <c r="B3438" s="17">
        <v>23.76</v>
      </c>
    </row>
    <row r="3439" spans="1:2" x14ac:dyDescent="0.45">
      <c r="A3439" s="16" t="s">
        <v>3517</v>
      </c>
      <c r="B3439" s="17">
        <v>21.84</v>
      </c>
    </row>
    <row r="3440" spans="1:2" x14ac:dyDescent="0.45">
      <c r="A3440" s="16" t="s">
        <v>3518</v>
      </c>
      <c r="B3440" s="17">
        <v>21.36</v>
      </c>
    </row>
    <row r="3441" spans="1:2" x14ac:dyDescent="0.45">
      <c r="A3441" s="16" t="s">
        <v>3519</v>
      </c>
      <c r="B3441" s="17">
        <v>21</v>
      </c>
    </row>
    <row r="3442" spans="1:2" x14ac:dyDescent="0.45">
      <c r="A3442" s="16" t="s">
        <v>3520</v>
      </c>
      <c r="B3442" s="17">
        <v>20.66</v>
      </c>
    </row>
    <row r="3443" spans="1:2" x14ac:dyDescent="0.45">
      <c r="A3443" s="16" t="s">
        <v>3521</v>
      </c>
      <c r="B3443" s="17">
        <v>20.399999999999999</v>
      </c>
    </row>
    <row r="3444" spans="1:2" x14ac:dyDescent="0.45">
      <c r="A3444" s="16" t="s">
        <v>3522</v>
      </c>
      <c r="B3444" s="17">
        <v>20.54</v>
      </c>
    </row>
    <row r="3445" spans="1:2" x14ac:dyDescent="0.45">
      <c r="A3445" s="16" t="s">
        <v>3523</v>
      </c>
      <c r="B3445" s="17">
        <v>20.96</v>
      </c>
    </row>
    <row r="3446" spans="1:2" x14ac:dyDescent="0.45">
      <c r="A3446" s="16" t="s">
        <v>3524</v>
      </c>
      <c r="B3446" s="17">
        <v>21.72</v>
      </c>
    </row>
    <row r="3447" spans="1:2" x14ac:dyDescent="0.45">
      <c r="A3447" s="16" t="s">
        <v>3525</v>
      </c>
      <c r="B3447" s="17">
        <v>20.56</v>
      </c>
    </row>
    <row r="3448" spans="1:2" x14ac:dyDescent="0.45">
      <c r="A3448" s="16" t="s">
        <v>3526</v>
      </c>
      <c r="B3448" s="17">
        <v>20.64</v>
      </c>
    </row>
    <row r="3449" spans="1:2" x14ac:dyDescent="0.45">
      <c r="A3449" s="16" t="s">
        <v>3527</v>
      </c>
      <c r="B3449" s="17">
        <v>19.64</v>
      </c>
    </row>
    <row r="3450" spans="1:2" x14ac:dyDescent="0.45">
      <c r="A3450" s="16" t="s">
        <v>3528</v>
      </c>
      <c r="B3450" s="17">
        <v>12.76</v>
      </c>
    </row>
    <row r="3451" spans="1:2" x14ac:dyDescent="0.45">
      <c r="A3451" s="16" t="s">
        <v>3529</v>
      </c>
      <c r="B3451" s="17">
        <v>11.84</v>
      </c>
    </row>
    <row r="3452" spans="1:2" x14ac:dyDescent="0.45">
      <c r="A3452" s="16" t="s">
        <v>3530</v>
      </c>
      <c r="B3452" s="17">
        <v>12.16</v>
      </c>
    </row>
    <row r="3453" spans="1:2" x14ac:dyDescent="0.45">
      <c r="A3453" s="16" t="s">
        <v>3531</v>
      </c>
      <c r="B3453" s="17">
        <v>11.7</v>
      </c>
    </row>
    <row r="3454" spans="1:2" x14ac:dyDescent="0.45">
      <c r="A3454" s="16" t="s">
        <v>3532</v>
      </c>
      <c r="B3454" s="17">
        <v>12.32</v>
      </c>
    </row>
    <row r="3455" spans="1:2" x14ac:dyDescent="0.45">
      <c r="A3455" s="16" t="s">
        <v>3533</v>
      </c>
      <c r="B3455" s="17">
        <v>11.9</v>
      </c>
    </row>
    <row r="3456" spans="1:2" x14ac:dyDescent="0.45">
      <c r="A3456" s="16" t="s">
        <v>3534</v>
      </c>
      <c r="B3456" s="17">
        <v>12.26</v>
      </c>
    </row>
    <row r="3457" spans="1:2" x14ac:dyDescent="0.45">
      <c r="A3457" s="16" t="s">
        <v>3535</v>
      </c>
      <c r="B3457" s="17">
        <v>11.88</v>
      </c>
    </row>
    <row r="3458" spans="1:2" x14ac:dyDescent="0.45">
      <c r="A3458" s="16" t="s">
        <v>3536</v>
      </c>
      <c r="B3458" s="17">
        <v>11.94</v>
      </c>
    </row>
    <row r="3459" spans="1:2" x14ac:dyDescent="0.45">
      <c r="A3459" s="16" t="s">
        <v>3537</v>
      </c>
      <c r="B3459" s="17">
        <v>11.82</v>
      </c>
    </row>
    <row r="3460" spans="1:2" x14ac:dyDescent="0.45">
      <c r="A3460" s="16" t="s">
        <v>3538</v>
      </c>
      <c r="B3460" s="17">
        <v>11.54</v>
      </c>
    </row>
    <row r="3461" spans="1:2" x14ac:dyDescent="0.45">
      <c r="A3461" s="16" t="s">
        <v>3539</v>
      </c>
      <c r="B3461" s="17">
        <v>11.82</v>
      </c>
    </row>
    <row r="3462" spans="1:2" x14ac:dyDescent="0.45">
      <c r="A3462" s="16" t="s">
        <v>3540</v>
      </c>
      <c r="B3462" s="17">
        <v>11.94</v>
      </c>
    </row>
    <row r="3463" spans="1:2" x14ac:dyDescent="0.45">
      <c r="A3463" s="16" t="s">
        <v>3541</v>
      </c>
      <c r="B3463" s="17">
        <v>12.38</v>
      </c>
    </row>
    <row r="3464" spans="1:2" x14ac:dyDescent="0.45">
      <c r="A3464" s="16" t="s">
        <v>3542</v>
      </c>
      <c r="B3464" s="17">
        <v>11.64</v>
      </c>
    </row>
    <row r="3465" spans="1:2" x14ac:dyDescent="0.45">
      <c r="A3465" s="16" t="s">
        <v>3543</v>
      </c>
      <c r="B3465" s="17">
        <v>11.86</v>
      </c>
    </row>
    <row r="3466" spans="1:2" x14ac:dyDescent="0.45">
      <c r="A3466" s="16" t="s">
        <v>3544</v>
      </c>
      <c r="B3466" s="17">
        <v>12.06</v>
      </c>
    </row>
    <row r="3467" spans="1:2" x14ac:dyDescent="0.45">
      <c r="A3467" s="16" t="s">
        <v>3545</v>
      </c>
      <c r="B3467" s="17">
        <v>11.74</v>
      </c>
    </row>
    <row r="3468" spans="1:2" x14ac:dyDescent="0.45">
      <c r="A3468" s="16" t="s">
        <v>3546</v>
      </c>
      <c r="B3468" s="17">
        <v>11.92</v>
      </c>
    </row>
    <row r="3469" spans="1:2" x14ac:dyDescent="0.45">
      <c r="A3469" s="16" t="s">
        <v>3547</v>
      </c>
      <c r="B3469" s="17">
        <v>11.46</v>
      </c>
    </row>
    <row r="3470" spans="1:2" x14ac:dyDescent="0.45">
      <c r="A3470" s="16" t="s">
        <v>3548</v>
      </c>
      <c r="B3470" s="17">
        <v>12.04</v>
      </c>
    </row>
    <row r="3471" spans="1:2" x14ac:dyDescent="0.45">
      <c r="A3471" s="16" t="s">
        <v>3549</v>
      </c>
      <c r="B3471" s="17">
        <v>11.5</v>
      </c>
    </row>
    <row r="3472" spans="1:2" x14ac:dyDescent="0.45">
      <c r="A3472" s="16" t="s">
        <v>3550</v>
      </c>
      <c r="B3472" s="17">
        <v>11.4</v>
      </c>
    </row>
    <row r="3473" spans="1:2" x14ac:dyDescent="0.45">
      <c r="A3473" s="16" t="s">
        <v>3551</v>
      </c>
      <c r="B3473" s="17">
        <v>11.44</v>
      </c>
    </row>
    <row r="3474" spans="1:2" x14ac:dyDescent="0.45">
      <c r="A3474" s="16" t="s">
        <v>3552</v>
      </c>
      <c r="B3474" s="17">
        <v>11.6</v>
      </c>
    </row>
    <row r="3475" spans="1:2" x14ac:dyDescent="0.45">
      <c r="A3475" s="16" t="s">
        <v>3553</v>
      </c>
      <c r="B3475" s="17">
        <v>11.6</v>
      </c>
    </row>
    <row r="3476" spans="1:2" x14ac:dyDescent="0.45">
      <c r="A3476" s="16" t="s">
        <v>3554</v>
      </c>
      <c r="B3476" s="17">
        <v>11.42</v>
      </c>
    </row>
    <row r="3477" spans="1:2" x14ac:dyDescent="0.45">
      <c r="A3477" s="16" t="s">
        <v>3555</v>
      </c>
      <c r="B3477" s="17">
        <v>11.54</v>
      </c>
    </row>
    <row r="3478" spans="1:2" x14ac:dyDescent="0.45">
      <c r="A3478" s="16" t="s">
        <v>3556</v>
      </c>
      <c r="B3478" s="17">
        <v>11.92</v>
      </c>
    </row>
    <row r="3479" spans="1:2" x14ac:dyDescent="0.45">
      <c r="A3479" s="16" t="s">
        <v>3557</v>
      </c>
      <c r="B3479" s="17">
        <v>11.54</v>
      </c>
    </row>
    <row r="3480" spans="1:2" x14ac:dyDescent="0.45">
      <c r="A3480" s="16" t="s">
        <v>3558</v>
      </c>
      <c r="B3480" s="17">
        <v>11.24</v>
      </c>
    </row>
    <row r="3481" spans="1:2" x14ac:dyDescent="0.45">
      <c r="A3481" s="16" t="s">
        <v>3559</v>
      </c>
      <c r="B3481" s="17">
        <v>12</v>
      </c>
    </row>
    <row r="3482" spans="1:2" x14ac:dyDescent="0.45">
      <c r="A3482" s="16" t="s">
        <v>3560</v>
      </c>
      <c r="B3482" s="17">
        <v>18.3</v>
      </c>
    </row>
    <row r="3483" spans="1:2" x14ac:dyDescent="0.45">
      <c r="A3483" s="16" t="s">
        <v>3561</v>
      </c>
      <c r="B3483" s="17">
        <v>19.559999999999999</v>
      </c>
    </row>
    <row r="3484" spans="1:2" x14ac:dyDescent="0.45">
      <c r="A3484" s="16" t="s">
        <v>3562</v>
      </c>
      <c r="B3484" s="17">
        <v>19.78</v>
      </c>
    </row>
    <row r="3485" spans="1:2" x14ac:dyDescent="0.45">
      <c r="A3485" s="16" t="s">
        <v>3563</v>
      </c>
      <c r="B3485" s="17">
        <v>25.12</v>
      </c>
    </row>
    <row r="3486" spans="1:2" x14ac:dyDescent="0.45">
      <c r="A3486" s="16" t="s">
        <v>3564</v>
      </c>
      <c r="B3486" s="17">
        <v>24.8</v>
      </c>
    </row>
    <row r="3487" spans="1:2" x14ac:dyDescent="0.45">
      <c r="A3487" s="16" t="s">
        <v>3565</v>
      </c>
      <c r="B3487" s="17">
        <v>29.9</v>
      </c>
    </row>
    <row r="3488" spans="1:2" x14ac:dyDescent="0.45">
      <c r="A3488" s="16" t="s">
        <v>3566</v>
      </c>
      <c r="B3488" s="17">
        <v>31.76</v>
      </c>
    </row>
    <row r="3489" spans="1:2" x14ac:dyDescent="0.45">
      <c r="A3489" s="16" t="s">
        <v>3567</v>
      </c>
      <c r="B3489" s="17">
        <v>36.08</v>
      </c>
    </row>
    <row r="3490" spans="1:2" x14ac:dyDescent="0.45">
      <c r="A3490" s="16" t="s">
        <v>3568</v>
      </c>
      <c r="B3490" s="17">
        <v>43.58</v>
      </c>
    </row>
    <row r="3491" spans="1:2" x14ac:dyDescent="0.45">
      <c r="A3491" s="16" t="s">
        <v>3569</v>
      </c>
      <c r="B3491" s="17">
        <v>49.42</v>
      </c>
    </row>
    <row r="3492" spans="1:2" x14ac:dyDescent="0.45">
      <c r="A3492" s="16" t="s">
        <v>3570</v>
      </c>
      <c r="B3492" s="17">
        <v>50.24</v>
      </c>
    </row>
    <row r="3493" spans="1:2" x14ac:dyDescent="0.45">
      <c r="A3493" s="16" t="s">
        <v>3571</v>
      </c>
      <c r="B3493" s="17">
        <v>55.54</v>
      </c>
    </row>
    <row r="3494" spans="1:2" x14ac:dyDescent="0.45">
      <c r="A3494" s="16" t="s">
        <v>3572</v>
      </c>
      <c r="B3494" s="17">
        <v>58.48</v>
      </c>
    </row>
    <row r="3495" spans="1:2" x14ac:dyDescent="0.45">
      <c r="A3495" s="16" t="s">
        <v>3573</v>
      </c>
      <c r="B3495" s="17">
        <v>43.56</v>
      </c>
    </row>
    <row r="3496" spans="1:2" x14ac:dyDescent="0.45">
      <c r="A3496" s="16" t="s">
        <v>3574</v>
      </c>
      <c r="B3496" s="17">
        <v>47.2</v>
      </c>
    </row>
    <row r="3497" spans="1:2" x14ac:dyDescent="0.45">
      <c r="A3497" s="16" t="s">
        <v>3575</v>
      </c>
      <c r="B3497" s="17">
        <v>47.58</v>
      </c>
    </row>
    <row r="3498" spans="1:2" x14ac:dyDescent="0.45">
      <c r="A3498" s="16" t="s">
        <v>3576</v>
      </c>
      <c r="B3498" s="17">
        <v>45.04</v>
      </c>
    </row>
    <row r="3499" spans="1:2" x14ac:dyDescent="0.45">
      <c r="A3499" s="16" t="s">
        <v>3577</v>
      </c>
      <c r="B3499" s="17">
        <v>45.1</v>
      </c>
    </row>
    <row r="3500" spans="1:2" x14ac:dyDescent="0.45">
      <c r="A3500" s="16" t="s">
        <v>3578</v>
      </c>
      <c r="B3500" s="17">
        <v>41.28</v>
      </c>
    </row>
    <row r="3501" spans="1:2" x14ac:dyDescent="0.45">
      <c r="A3501" s="16" t="s">
        <v>3579</v>
      </c>
      <c r="B3501" s="17">
        <v>41.88</v>
      </c>
    </row>
    <row r="3502" spans="1:2" x14ac:dyDescent="0.45">
      <c r="A3502" s="16" t="s">
        <v>3580</v>
      </c>
      <c r="B3502" s="17">
        <v>49.02</v>
      </c>
    </row>
    <row r="3503" spans="1:2" x14ac:dyDescent="0.45">
      <c r="A3503" s="16" t="s">
        <v>3581</v>
      </c>
      <c r="B3503" s="17">
        <v>46.64</v>
      </c>
    </row>
    <row r="3504" spans="1:2" x14ac:dyDescent="0.45">
      <c r="A3504" s="16" t="s">
        <v>3582</v>
      </c>
      <c r="B3504" s="17">
        <v>40.799999999999997</v>
      </c>
    </row>
    <row r="3505" spans="1:2" x14ac:dyDescent="0.45">
      <c r="A3505" s="16" t="s">
        <v>3583</v>
      </c>
      <c r="B3505" s="17">
        <v>34.92</v>
      </c>
    </row>
    <row r="3506" spans="1:2" x14ac:dyDescent="0.45">
      <c r="A3506" s="16" t="s">
        <v>3584</v>
      </c>
      <c r="B3506" s="17">
        <v>29.48</v>
      </c>
    </row>
    <row r="3507" spans="1:2" x14ac:dyDescent="0.45">
      <c r="A3507" s="16" t="s">
        <v>3585</v>
      </c>
      <c r="B3507" s="17">
        <v>21</v>
      </c>
    </row>
    <row r="3508" spans="1:2" x14ac:dyDescent="0.45">
      <c r="A3508" s="16" t="s">
        <v>3586</v>
      </c>
      <c r="B3508" s="17">
        <v>24.56</v>
      </c>
    </row>
    <row r="3509" spans="1:2" x14ac:dyDescent="0.45">
      <c r="A3509" s="16" t="s">
        <v>3587</v>
      </c>
      <c r="B3509" s="17">
        <v>26.3</v>
      </c>
    </row>
    <row r="3510" spans="1:2" x14ac:dyDescent="0.45">
      <c r="A3510" s="16" t="s">
        <v>3588</v>
      </c>
      <c r="B3510" s="17">
        <v>22.9</v>
      </c>
    </row>
    <row r="3511" spans="1:2" x14ac:dyDescent="0.45">
      <c r="A3511" s="16" t="s">
        <v>3589</v>
      </c>
      <c r="B3511" s="17">
        <v>19.260000000000002</v>
      </c>
    </row>
    <row r="3512" spans="1:2" x14ac:dyDescent="0.45">
      <c r="A3512" s="16" t="s">
        <v>3590</v>
      </c>
      <c r="B3512" s="17">
        <v>22.78</v>
      </c>
    </row>
    <row r="3513" spans="1:2" x14ac:dyDescent="0.45">
      <c r="A3513" s="16" t="s">
        <v>3591</v>
      </c>
      <c r="B3513" s="17">
        <v>19.18</v>
      </c>
    </row>
    <row r="3514" spans="1:2" x14ac:dyDescent="0.45">
      <c r="A3514" s="16" t="s">
        <v>3592</v>
      </c>
      <c r="B3514" s="17">
        <v>21.7</v>
      </c>
    </row>
    <row r="3515" spans="1:2" x14ac:dyDescent="0.45">
      <c r="A3515" s="16" t="s">
        <v>3593</v>
      </c>
      <c r="B3515" s="17">
        <v>24.44</v>
      </c>
    </row>
    <row r="3516" spans="1:2" x14ac:dyDescent="0.45">
      <c r="A3516" s="16" t="s">
        <v>3594</v>
      </c>
      <c r="B3516" s="17">
        <v>25.44</v>
      </c>
    </row>
    <row r="3517" spans="1:2" x14ac:dyDescent="0.45">
      <c r="A3517" s="16" t="s">
        <v>3595</v>
      </c>
      <c r="B3517" s="17">
        <v>24.58</v>
      </c>
    </row>
    <row r="3518" spans="1:2" x14ac:dyDescent="0.45">
      <c r="A3518" s="16" t="s">
        <v>3596</v>
      </c>
      <c r="B3518" s="17">
        <v>29.68</v>
      </c>
    </row>
    <row r="3519" spans="1:2" x14ac:dyDescent="0.45">
      <c r="A3519" s="16" t="s">
        <v>3597</v>
      </c>
      <c r="B3519" s="17">
        <v>26.18</v>
      </c>
    </row>
    <row r="3520" spans="1:2" x14ac:dyDescent="0.45">
      <c r="A3520" s="16" t="s">
        <v>3598</v>
      </c>
      <c r="B3520" s="17">
        <v>25.2</v>
      </c>
    </row>
    <row r="3521" spans="1:2" x14ac:dyDescent="0.45">
      <c r="A3521" s="16" t="s">
        <v>3599</v>
      </c>
      <c r="B3521" s="17">
        <v>23.56</v>
      </c>
    </row>
    <row r="3522" spans="1:2" x14ac:dyDescent="0.45">
      <c r="A3522" s="16" t="s">
        <v>3600</v>
      </c>
      <c r="B3522" s="17">
        <v>25.06</v>
      </c>
    </row>
    <row r="3523" spans="1:2" x14ac:dyDescent="0.45">
      <c r="A3523" s="16" t="s">
        <v>3601</v>
      </c>
      <c r="B3523" s="17">
        <v>25.3</v>
      </c>
    </row>
    <row r="3524" spans="1:2" x14ac:dyDescent="0.45">
      <c r="A3524" s="16" t="s">
        <v>3602</v>
      </c>
      <c r="B3524" s="17">
        <v>19</v>
      </c>
    </row>
    <row r="3525" spans="1:2" x14ac:dyDescent="0.45">
      <c r="A3525" s="16" t="s">
        <v>3603</v>
      </c>
      <c r="B3525" s="17">
        <v>20.7</v>
      </c>
    </row>
    <row r="3526" spans="1:2" x14ac:dyDescent="0.45">
      <c r="A3526" s="16" t="s">
        <v>3604</v>
      </c>
      <c r="B3526" s="17">
        <v>26.78</v>
      </c>
    </row>
    <row r="3527" spans="1:2" x14ac:dyDescent="0.45">
      <c r="A3527" s="16" t="s">
        <v>3605</v>
      </c>
      <c r="B3527" s="17">
        <v>28.8</v>
      </c>
    </row>
    <row r="3528" spans="1:2" x14ac:dyDescent="0.45">
      <c r="A3528" s="16" t="s">
        <v>3606</v>
      </c>
      <c r="B3528" s="17">
        <v>27.48</v>
      </c>
    </row>
    <row r="3529" spans="1:2" x14ac:dyDescent="0.45">
      <c r="A3529" s="16" t="s">
        <v>3607</v>
      </c>
      <c r="B3529" s="17">
        <v>26.64</v>
      </c>
    </row>
    <row r="3530" spans="1:2" x14ac:dyDescent="0.45">
      <c r="A3530" s="16" t="s">
        <v>3608</v>
      </c>
      <c r="B3530" s="17">
        <v>25.98</v>
      </c>
    </row>
    <row r="3531" spans="1:2" x14ac:dyDescent="0.45">
      <c r="A3531" s="16" t="s">
        <v>3609</v>
      </c>
      <c r="B3531" s="17">
        <v>23.3</v>
      </c>
    </row>
    <row r="3532" spans="1:2" x14ac:dyDescent="0.45">
      <c r="A3532" s="16" t="s">
        <v>3610</v>
      </c>
      <c r="B3532" s="17">
        <v>23.44</v>
      </c>
    </row>
    <row r="3533" spans="1:2" x14ac:dyDescent="0.45">
      <c r="A3533" s="16" t="s">
        <v>3611</v>
      </c>
      <c r="B3533" s="17">
        <v>22.82</v>
      </c>
    </row>
    <row r="3534" spans="1:2" x14ac:dyDescent="0.45">
      <c r="A3534" s="16" t="s">
        <v>3612</v>
      </c>
      <c r="B3534" s="17">
        <v>22.94</v>
      </c>
    </row>
    <row r="3535" spans="1:2" x14ac:dyDescent="0.45">
      <c r="A3535" s="16" t="s">
        <v>3613</v>
      </c>
      <c r="B3535" s="17">
        <v>22</v>
      </c>
    </row>
    <row r="3536" spans="1:2" x14ac:dyDescent="0.45">
      <c r="A3536" s="16" t="s">
        <v>3614</v>
      </c>
      <c r="B3536" s="17">
        <v>21.9</v>
      </c>
    </row>
    <row r="3537" spans="1:2" x14ac:dyDescent="0.45">
      <c r="A3537" s="16" t="s">
        <v>3615</v>
      </c>
      <c r="B3537" s="17">
        <v>20.62</v>
      </c>
    </row>
    <row r="3538" spans="1:2" x14ac:dyDescent="0.45">
      <c r="A3538" s="16" t="s">
        <v>3616</v>
      </c>
      <c r="B3538" s="17">
        <v>20.28</v>
      </c>
    </row>
    <row r="3539" spans="1:2" x14ac:dyDescent="0.45">
      <c r="A3539" s="16" t="s">
        <v>3617</v>
      </c>
      <c r="B3539" s="17">
        <v>20.6</v>
      </c>
    </row>
    <row r="3540" spans="1:2" x14ac:dyDescent="0.45">
      <c r="A3540" s="16" t="s">
        <v>3618</v>
      </c>
      <c r="B3540" s="17">
        <v>22.42</v>
      </c>
    </row>
    <row r="3541" spans="1:2" x14ac:dyDescent="0.45">
      <c r="A3541" s="16" t="s">
        <v>3619</v>
      </c>
      <c r="B3541" s="17">
        <v>20.22</v>
      </c>
    </row>
    <row r="3542" spans="1:2" x14ac:dyDescent="0.45">
      <c r="A3542" s="16" t="s">
        <v>3620</v>
      </c>
      <c r="B3542" s="17">
        <v>20.58</v>
      </c>
    </row>
    <row r="3543" spans="1:2" x14ac:dyDescent="0.45">
      <c r="A3543" s="16" t="s">
        <v>3621</v>
      </c>
      <c r="B3543" s="17">
        <v>20.8</v>
      </c>
    </row>
    <row r="3544" spans="1:2" x14ac:dyDescent="0.45">
      <c r="A3544" s="16" t="s">
        <v>3622</v>
      </c>
      <c r="B3544" s="17">
        <v>20.079999999999998</v>
      </c>
    </row>
    <row r="3545" spans="1:2" x14ac:dyDescent="0.45">
      <c r="A3545" s="16" t="s">
        <v>3623</v>
      </c>
      <c r="B3545" s="17">
        <v>20.079999999999998</v>
      </c>
    </row>
    <row r="3546" spans="1:2" x14ac:dyDescent="0.45">
      <c r="A3546" s="16" t="s">
        <v>3624</v>
      </c>
      <c r="B3546" s="17">
        <v>13</v>
      </c>
    </row>
    <row r="3547" spans="1:2" x14ac:dyDescent="0.45">
      <c r="A3547" s="16" t="s">
        <v>3625</v>
      </c>
      <c r="B3547" s="17">
        <v>12.4</v>
      </c>
    </row>
    <row r="3548" spans="1:2" x14ac:dyDescent="0.45">
      <c r="A3548" s="16" t="s">
        <v>3626</v>
      </c>
      <c r="B3548" s="17">
        <v>12.44</v>
      </c>
    </row>
    <row r="3549" spans="1:2" x14ac:dyDescent="0.45">
      <c r="A3549" s="16" t="s">
        <v>3627</v>
      </c>
      <c r="B3549" s="17">
        <v>11.96</v>
      </c>
    </row>
    <row r="3550" spans="1:2" x14ac:dyDescent="0.45">
      <c r="A3550" s="16" t="s">
        <v>3628</v>
      </c>
      <c r="B3550" s="17">
        <v>12.9</v>
      </c>
    </row>
    <row r="3551" spans="1:2" x14ac:dyDescent="0.45">
      <c r="A3551" s="16" t="s">
        <v>3629</v>
      </c>
      <c r="B3551" s="17">
        <v>12.4</v>
      </c>
    </row>
    <row r="3552" spans="1:2" x14ac:dyDescent="0.45">
      <c r="A3552" s="16" t="s">
        <v>3630</v>
      </c>
      <c r="B3552" s="17">
        <v>12.08</v>
      </c>
    </row>
    <row r="3553" spans="1:2" x14ac:dyDescent="0.45">
      <c r="A3553" s="16" t="s">
        <v>3631</v>
      </c>
      <c r="B3553" s="17">
        <v>12.56</v>
      </c>
    </row>
    <row r="3554" spans="1:2" x14ac:dyDescent="0.45">
      <c r="A3554" s="16" t="s">
        <v>3632</v>
      </c>
      <c r="B3554" s="17">
        <v>12.5</v>
      </c>
    </row>
    <row r="3555" spans="1:2" x14ac:dyDescent="0.45">
      <c r="A3555" s="16" t="s">
        <v>3633</v>
      </c>
      <c r="B3555" s="17">
        <v>12.62</v>
      </c>
    </row>
    <row r="3556" spans="1:2" x14ac:dyDescent="0.45">
      <c r="A3556" s="16" t="s">
        <v>3634</v>
      </c>
      <c r="B3556" s="17">
        <v>12.16</v>
      </c>
    </row>
    <row r="3557" spans="1:2" x14ac:dyDescent="0.45">
      <c r="A3557" s="16" t="s">
        <v>3635</v>
      </c>
      <c r="B3557" s="17">
        <v>12</v>
      </c>
    </row>
    <row r="3558" spans="1:2" x14ac:dyDescent="0.45">
      <c r="A3558" s="16" t="s">
        <v>3636</v>
      </c>
      <c r="B3558" s="17">
        <v>12.32</v>
      </c>
    </row>
    <row r="3559" spans="1:2" x14ac:dyDescent="0.45">
      <c r="A3559" s="16" t="s">
        <v>3637</v>
      </c>
      <c r="B3559" s="17">
        <v>12.12</v>
      </c>
    </row>
    <row r="3560" spans="1:2" x14ac:dyDescent="0.45">
      <c r="A3560" s="16" t="s">
        <v>3638</v>
      </c>
      <c r="B3560" s="17">
        <v>11.9</v>
      </c>
    </row>
    <row r="3561" spans="1:2" x14ac:dyDescent="0.45">
      <c r="A3561" s="16" t="s">
        <v>3639</v>
      </c>
      <c r="B3561" s="17">
        <v>11.76</v>
      </c>
    </row>
    <row r="3562" spans="1:2" x14ac:dyDescent="0.45">
      <c r="A3562" s="16" t="s">
        <v>3640</v>
      </c>
      <c r="B3562" s="17">
        <v>12.28</v>
      </c>
    </row>
    <row r="3563" spans="1:2" x14ac:dyDescent="0.45">
      <c r="A3563" s="16" t="s">
        <v>3641</v>
      </c>
      <c r="B3563" s="17">
        <v>12.26</v>
      </c>
    </row>
    <row r="3564" spans="1:2" x14ac:dyDescent="0.45">
      <c r="A3564" s="16" t="s">
        <v>3642</v>
      </c>
      <c r="B3564" s="17">
        <v>11.82</v>
      </c>
    </row>
    <row r="3565" spans="1:2" x14ac:dyDescent="0.45">
      <c r="A3565" s="16" t="s">
        <v>3643</v>
      </c>
      <c r="B3565" s="17">
        <v>12.4</v>
      </c>
    </row>
    <row r="3566" spans="1:2" x14ac:dyDescent="0.45">
      <c r="A3566" s="16" t="s">
        <v>3644</v>
      </c>
      <c r="B3566" s="17">
        <v>11.66</v>
      </c>
    </row>
    <row r="3567" spans="1:2" x14ac:dyDescent="0.45">
      <c r="A3567" s="16" t="s">
        <v>3645</v>
      </c>
      <c r="B3567" s="17">
        <v>11.78</v>
      </c>
    </row>
    <row r="3568" spans="1:2" x14ac:dyDescent="0.45">
      <c r="A3568" s="16" t="s">
        <v>3646</v>
      </c>
      <c r="B3568" s="17">
        <v>12.02</v>
      </c>
    </row>
    <row r="3569" spans="1:2" x14ac:dyDescent="0.45">
      <c r="A3569" s="16" t="s">
        <v>3647</v>
      </c>
      <c r="B3569" s="17">
        <v>11.8</v>
      </c>
    </row>
    <row r="3570" spans="1:2" x14ac:dyDescent="0.45">
      <c r="A3570" s="16" t="s">
        <v>3648</v>
      </c>
      <c r="B3570" s="17">
        <v>12.28</v>
      </c>
    </row>
    <row r="3571" spans="1:2" x14ac:dyDescent="0.45">
      <c r="A3571" s="16" t="s">
        <v>3649</v>
      </c>
      <c r="B3571" s="17">
        <v>11.56</v>
      </c>
    </row>
    <row r="3572" spans="1:2" x14ac:dyDescent="0.45">
      <c r="A3572" s="16" t="s">
        <v>3650</v>
      </c>
      <c r="B3572" s="17">
        <v>11.56</v>
      </c>
    </row>
    <row r="3573" spans="1:2" x14ac:dyDescent="0.45">
      <c r="A3573" s="16" t="s">
        <v>3651</v>
      </c>
      <c r="B3573" s="17">
        <v>12.02</v>
      </c>
    </row>
    <row r="3574" spans="1:2" x14ac:dyDescent="0.45">
      <c r="A3574" s="16" t="s">
        <v>3652</v>
      </c>
      <c r="B3574" s="17">
        <v>11.74</v>
      </c>
    </row>
    <row r="3575" spans="1:2" x14ac:dyDescent="0.45">
      <c r="A3575" s="16" t="s">
        <v>3653</v>
      </c>
      <c r="B3575" s="17">
        <v>12.4</v>
      </c>
    </row>
    <row r="3576" spans="1:2" x14ac:dyDescent="0.45">
      <c r="A3576" s="16" t="s">
        <v>3654</v>
      </c>
      <c r="B3576" s="17">
        <v>12.04</v>
      </c>
    </row>
    <row r="3577" spans="1:2" x14ac:dyDescent="0.45">
      <c r="A3577" s="16" t="s">
        <v>3655</v>
      </c>
      <c r="B3577" s="17">
        <v>12.38</v>
      </c>
    </row>
    <row r="3578" spans="1:2" x14ac:dyDescent="0.45">
      <c r="A3578" s="16" t="s">
        <v>3656</v>
      </c>
      <c r="B3578" s="17">
        <v>19.14</v>
      </c>
    </row>
    <row r="3579" spans="1:2" x14ac:dyDescent="0.45">
      <c r="A3579" s="16" t="s">
        <v>3657</v>
      </c>
      <c r="B3579" s="17">
        <v>19.88</v>
      </c>
    </row>
    <row r="3580" spans="1:2" x14ac:dyDescent="0.45">
      <c r="A3580" s="16" t="s">
        <v>3658</v>
      </c>
      <c r="B3580" s="17">
        <v>20.04</v>
      </c>
    </row>
    <row r="3581" spans="1:2" x14ac:dyDescent="0.45">
      <c r="A3581" s="16" t="s">
        <v>3659</v>
      </c>
      <c r="B3581" s="17">
        <v>24.84</v>
      </c>
    </row>
    <row r="3582" spans="1:2" x14ac:dyDescent="0.45">
      <c r="A3582" s="16" t="s">
        <v>3660</v>
      </c>
      <c r="B3582" s="17">
        <v>25.78</v>
      </c>
    </row>
    <row r="3583" spans="1:2" x14ac:dyDescent="0.45">
      <c r="A3583" s="16" t="s">
        <v>3661</v>
      </c>
      <c r="B3583" s="17">
        <v>25.26</v>
      </c>
    </row>
    <row r="3584" spans="1:2" x14ac:dyDescent="0.45">
      <c r="A3584" s="16" t="s">
        <v>3662</v>
      </c>
      <c r="B3584" s="17">
        <v>27.06</v>
      </c>
    </row>
    <row r="3585" spans="1:2" x14ac:dyDescent="0.45">
      <c r="A3585" s="16" t="s">
        <v>3663</v>
      </c>
      <c r="B3585" s="17">
        <v>29.2</v>
      </c>
    </row>
    <row r="3586" spans="1:2" x14ac:dyDescent="0.45">
      <c r="A3586" s="16" t="s">
        <v>3664</v>
      </c>
      <c r="B3586" s="17">
        <v>32.340000000000003</v>
      </c>
    </row>
    <row r="3587" spans="1:2" x14ac:dyDescent="0.45">
      <c r="A3587" s="16" t="s">
        <v>3665</v>
      </c>
      <c r="B3587" s="17">
        <v>40.98</v>
      </c>
    </row>
    <row r="3588" spans="1:2" x14ac:dyDescent="0.45">
      <c r="A3588" s="16" t="s">
        <v>3666</v>
      </c>
      <c r="B3588" s="17">
        <v>38.44</v>
      </c>
    </row>
    <row r="3589" spans="1:2" x14ac:dyDescent="0.45">
      <c r="A3589" s="16" t="s">
        <v>3667</v>
      </c>
      <c r="B3589" s="17">
        <v>36.58</v>
      </c>
    </row>
    <row r="3590" spans="1:2" x14ac:dyDescent="0.45">
      <c r="A3590" s="16" t="s">
        <v>3668</v>
      </c>
      <c r="B3590" s="17">
        <v>44.76</v>
      </c>
    </row>
    <row r="3591" spans="1:2" x14ac:dyDescent="0.45">
      <c r="A3591" s="16" t="s">
        <v>3669</v>
      </c>
      <c r="B3591" s="17">
        <v>40.76</v>
      </c>
    </row>
    <row r="3592" spans="1:2" x14ac:dyDescent="0.45">
      <c r="A3592" s="16" t="s">
        <v>3670</v>
      </c>
      <c r="B3592" s="17">
        <v>33.24</v>
      </c>
    </row>
    <row r="3593" spans="1:2" x14ac:dyDescent="0.45">
      <c r="A3593" s="16" t="s">
        <v>3671</v>
      </c>
      <c r="B3593" s="17">
        <v>35.979999999999997</v>
      </c>
    </row>
    <row r="3594" spans="1:2" x14ac:dyDescent="0.45">
      <c r="A3594" s="16" t="s">
        <v>3672</v>
      </c>
      <c r="B3594" s="17">
        <v>36.36</v>
      </c>
    </row>
    <row r="3595" spans="1:2" x14ac:dyDescent="0.45">
      <c r="A3595" s="16" t="s">
        <v>3673</v>
      </c>
      <c r="B3595" s="17">
        <v>35.64</v>
      </c>
    </row>
    <row r="3596" spans="1:2" x14ac:dyDescent="0.45">
      <c r="A3596" s="16" t="s">
        <v>3674</v>
      </c>
      <c r="B3596" s="17">
        <v>35.86</v>
      </c>
    </row>
    <row r="3597" spans="1:2" x14ac:dyDescent="0.45">
      <c r="A3597" s="16" t="s">
        <v>3675</v>
      </c>
      <c r="B3597" s="17">
        <v>32.42</v>
      </c>
    </row>
    <row r="3598" spans="1:2" x14ac:dyDescent="0.45">
      <c r="A3598" s="16" t="s">
        <v>3676</v>
      </c>
      <c r="B3598" s="17">
        <v>29.54</v>
      </c>
    </row>
    <row r="3599" spans="1:2" x14ac:dyDescent="0.45">
      <c r="A3599" s="16" t="s">
        <v>3677</v>
      </c>
      <c r="B3599" s="17">
        <v>29.72</v>
      </c>
    </row>
    <row r="3600" spans="1:2" x14ac:dyDescent="0.45">
      <c r="A3600" s="16" t="s">
        <v>3678</v>
      </c>
      <c r="B3600" s="17">
        <v>34.340000000000003</v>
      </c>
    </row>
    <row r="3601" spans="1:2" x14ac:dyDescent="0.45">
      <c r="A3601" s="16" t="s">
        <v>3679</v>
      </c>
      <c r="B3601" s="17">
        <v>32.54</v>
      </c>
    </row>
    <row r="3602" spans="1:2" x14ac:dyDescent="0.45">
      <c r="A3602" s="16" t="s">
        <v>3680</v>
      </c>
      <c r="B3602" s="17">
        <v>35.08</v>
      </c>
    </row>
    <row r="3603" spans="1:2" x14ac:dyDescent="0.45">
      <c r="A3603" s="16" t="s">
        <v>3681</v>
      </c>
      <c r="B3603" s="17">
        <v>32.6</v>
      </c>
    </row>
    <row r="3604" spans="1:2" x14ac:dyDescent="0.45">
      <c r="A3604" s="16" t="s">
        <v>3682</v>
      </c>
      <c r="B3604" s="17">
        <v>38.72</v>
      </c>
    </row>
    <row r="3605" spans="1:2" x14ac:dyDescent="0.45">
      <c r="A3605" s="16" t="s">
        <v>3683</v>
      </c>
      <c r="B3605" s="17">
        <v>36.6</v>
      </c>
    </row>
    <row r="3606" spans="1:2" x14ac:dyDescent="0.45">
      <c r="A3606" s="16" t="s">
        <v>3684</v>
      </c>
      <c r="B3606" s="17">
        <v>23.86</v>
      </c>
    </row>
    <row r="3607" spans="1:2" x14ac:dyDescent="0.45">
      <c r="A3607" s="16" t="s">
        <v>3685</v>
      </c>
      <c r="B3607" s="17">
        <v>19.14</v>
      </c>
    </row>
    <row r="3608" spans="1:2" x14ac:dyDescent="0.45">
      <c r="A3608" s="16" t="s">
        <v>3686</v>
      </c>
      <c r="B3608" s="17">
        <v>19.52</v>
      </c>
    </row>
    <row r="3609" spans="1:2" x14ac:dyDescent="0.45">
      <c r="A3609" s="16" t="s">
        <v>3687</v>
      </c>
      <c r="B3609" s="17">
        <v>19.78</v>
      </c>
    </row>
    <row r="3610" spans="1:2" x14ac:dyDescent="0.45">
      <c r="A3610" s="16" t="s">
        <v>3688</v>
      </c>
      <c r="B3610" s="17">
        <v>21.48</v>
      </c>
    </row>
    <row r="3611" spans="1:2" x14ac:dyDescent="0.45">
      <c r="A3611" s="16" t="s">
        <v>3689</v>
      </c>
      <c r="B3611" s="17">
        <v>23.36</v>
      </c>
    </row>
    <row r="3612" spans="1:2" x14ac:dyDescent="0.45">
      <c r="A3612" s="16" t="s">
        <v>3690</v>
      </c>
      <c r="B3612" s="17">
        <v>26.32</v>
      </c>
    </row>
    <row r="3613" spans="1:2" x14ac:dyDescent="0.45">
      <c r="A3613" s="16" t="s">
        <v>3691</v>
      </c>
      <c r="B3613" s="17">
        <v>27.06</v>
      </c>
    </row>
    <row r="3614" spans="1:2" x14ac:dyDescent="0.45">
      <c r="A3614" s="16" t="s">
        <v>3692</v>
      </c>
      <c r="B3614" s="17">
        <v>23.74</v>
      </c>
    </row>
    <row r="3615" spans="1:2" x14ac:dyDescent="0.45">
      <c r="A3615" s="16" t="s">
        <v>3693</v>
      </c>
      <c r="B3615" s="17">
        <v>25.84</v>
      </c>
    </row>
    <row r="3616" spans="1:2" x14ac:dyDescent="0.45">
      <c r="A3616" s="16" t="s">
        <v>3694</v>
      </c>
      <c r="B3616" s="17">
        <v>26.12</v>
      </c>
    </row>
    <row r="3617" spans="1:2" x14ac:dyDescent="0.45">
      <c r="A3617" s="16" t="s">
        <v>3695</v>
      </c>
      <c r="B3617" s="17">
        <v>26.04</v>
      </c>
    </row>
    <row r="3618" spans="1:2" x14ac:dyDescent="0.45">
      <c r="A3618" s="16" t="s">
        <v>3696</v>
      </c>
      <c r="B3618" s="17">
        <v>22.12</v>
      </c>
    </row>
    <row r="3619" spans="1:2" x14ac:dyDescent="0.45">
      <c r="A3619" s="16" t="s">
        <v>3697</v>
      </c>
      <c r="B3619" s="17">
        <v>24.8</v>
      </c>
    </row>
    <row r="3620" spans="1:2" x14ac:dyDescent="0.45">
      <c r="A3620" s="16" t="s">
        <v>3698</v>
      </c>
      <c r="B3620" s="17">
        <v>29.2</v>
      </c>
    </row>
    <row r="3621" spans="1:2" x14ac:dyDescent="0.45">
      <c r="A3621" s="16" t="s">
        <v>3699</v>
      </c>
      <c r="B3621" s="17">
        <v>22.46</v>
      </c>
    </row>
    <row r="3622" spans="1:2" x14ac:dyDescent="0.45">
      <c r="A3622" s="16" t="s">
        <v>3700</v>
      </c>
      <c r="B3622" s="17">
        <v>23.5</v>
      </c>
    </row>
    <row r="3623" spans="1:2" x14ac:dyDescent="0.45">
      <c r="A3623" s="16" t="s">
        <v>3701</v>
      </c>
      <c r="B3623" s="17">
        <v>21.98</v>
      </c>
    </row>
    <row r="3624" spans="1:2" x14ac:dyDescent="0.45">
      <c r="A3624" s="16" t="s">
        <v>3702</v>
      </c>
      <c r="B3624" s="17">
        <v>29.54</v>
      </c>
    </row>
    <row r="3625" spans="1:2" x14ac:dyDescent="0.45">
      <c r="A3625" s="16" t="s">
        <v>3703</v>
      </c>
      <c r="B3625" s="17">
        <v>27.24</v>
      </c>
    </row>
    <row r="3626" spans="1:2" x14ac:dyDescent="0.45">
      <c r="A3626" s="16" t="s">
        <v>3704</v>
      </c>
      <c r="B3626" s="17">
        <v>25.4</v>
      </c>
    </row>
    <row r="3627" spans="1:2" x14ac:dyDescent="0.45">
      <c r="A3627" s="16" t="s">
        <v>3705</v>
      </c>
      <c r="B3627" s="17">
        <v>24.44</v>
      </c>
    </row>
    <row r="3628" spans="1:2" x14ac:dyDescent="0.45">
      <c r="A3628" s="16" t="s">
        <v>3706</v>
      </c>
      <c r="B3628" s="17">
        <v>24.3</v>
      </c>
    </row>
    <row r="3629" spans="1:2" x14ac:dyDescent="0.45">
      <c r="A3629" s="16" t="s">
        <v>3707</v>
      </c>
      <c r="B3629" s="17">
        <v>24.56</v>
      </c>
    </row>
    <row r="3630" spans="1:2" x14ac:dyDescent="0.45">
      <c r="A3630" s="16" t="s">
        <v>3708</v>
      </c>
      <c r="B3630" s="17">
        <v>24.26</v>
      </c>
    </row>
    <row r="3631" spans="1:2" x14ac:dyDescent="0.45">
      <c r="A3631" s="16" t="s">
        <v>3709</v>
      </c>
      <c r="B3631" s="17">
        <v>23.9</v>
      </c>
    </row>
    <row r="3632" spans="1:2" x14ac:dyDescent="0.45">
      <c r="A3632" s="16" t="s">
        <v>3710</v>
      </c>
      <c r="B3632" s="17">
        <v>23.82</v>
      </c>
    </row>
    <row r="3633" spans="1:2" x14ac:dyDescent="0.45">
      <c r="A3633" s="16" t="s">
        <v>3711</v>
      </c>
      <c r="B3633" s="17">
        <v>23.14</v>
      </c>
    </row>
    <row r="3634" spans="1:2" x14ac:dyDescent="0.45">
      <c r="A3634" s="16" t="s">
        <v>3712</v>
      </c>
      <c r="B3634" s="17">
        <v>23.18</v>
      </c>
    </row>
    <row r="3635" spans="1:2" x14ac:dyDescent="0.45">
      <c r="A3635" s="16" t="s">
        <v>3713</v>
      </c>
      <c r="B3635" s="17">
        <v>22.74</v>
      </c>
    </row>
    <row r="3636" spans="1:2" x14ac:dyDescent="0.45">
      <c r="A3636" s="16" t="s">
        <v>3714</v>
      </c>
      <c r="B3636" s="17">
        <v>22.52</v>
      </c>
    </row>
    <row r="3637" spans="1:2" x14ac:dyDescent="0.45">
      <c r="A3637" s="16" t="s">
        <v>3715</v>
      </c>
      <c r="B3637" s="17">
        <v>22.68</v>
      </c>
    </row>
    <row r="3638" spans="1:2" x14ac:dyDescent="0.45">
      <c r="A3638" s="16" t="s">
        <v>3716</v>
      </c>
      <c r="B3638" s="17">
        <v>23.02</v>
      </c>
    </row>
    <row r="3639" spans="1:2" x14ac:dyDescent="0.45">
      <c r="A3639" s="16" t="s">
        <v>3717</v>
      </c>
      <c r="B3639" s="17">
        <v>22.66</v>
      </c>
    </row>
    <row r="3640" spans="1:2" x14ac:dyDescent="0.45">
      <c r="A3640" s="16" t="s">
        <v>3718</v>
      </c>
      <c r="B3640" s="17">
        <v>23.02</v>
      </c>
    </row>
    <row r="3641" spans="1:2" x14ac:dyDescent="0.45">
      <c r="A3641" s="16" t="s">
        <v>3719</v>
      </c>
      <c r="B3641" s="17">
        <v>20.94</v>
      </c>
    </row>
    <row r="3642" spans="1:2" x14ac:dyDescent="0.45">
      <c r="A3642" s="16" t="s">
        <v>3720</v>
      </c>
      <c r="B3642" s="17">
        <v>13.54</v>
      </c>
    </row>
    <row r="3643" spans="1:2" x14ac:dyDescent="0.45">
      <c r="A3643" s="16" t="s">
        <v>3721</v>
      </c>
      <c r="B3643" s="17">
        <v>13</v>
      </c>
    </row>
    <row r="3644" spans="1:2" x14ac:dyDescent="0.45">
      <c r="A3644" s="16" t="s">
        <v>3722</v>
      </c>
      <c r="B3644" s="17">
        <v>12.28</v>
      </c>
    </row>
    <row r="3645" spans="1:2" x14ac:dyDescent="0.45">
      <c r="A3645" s="16" t="s">
        <v>3723</v>
      </c>
      <c r="B3645" s="17">
        <v>12.98</v>
      </c>
    </row>
    <row r="3646" spans="1:2" x14ac:dyDescent="0.45">
      <c r="A3646" s="16" t="s">
        <v>3724</v>
      </c>
      <c r="B3646" s="17">
        <v>12.46</v>
      </c>
    </row>
    <row r="3647" spans="1:2" x14ac:dyDescent="0.45">
      <c r="A3647" s="16" t="s">
        <v>3725</v>
      </c>
      <c r="B3647" s="17">
        <v>13.04</v>
      </c>
    </row>
    <row r="3648" spans="1:2" x14ac:dyDescent="0.45">
      <c r="A3648" s="16" t="s">
        <v>3726</v>
      </c>
      <c r="B3648" s="17">
        <v>12.04</v>
      </c>
    </row>
    <row r="3649" spans="1:2" x14ac:dyDescent="0.45">
      <c r="A3649" s="16" t="s">
        <v>3727</v>
      </c>
      <c r="B3649" s="17">
        <v>12.44</v>
      </c>
    </row>
    <row r="3650" spans="1:2" x14ac:dyDescent="0.45">
      <c r="A3650" s="16" t="s">
        <v>3728</v>
      </c>
      <c r="B3650" s="17">
        <v>11.92</v>
      </c>
    </row>
    <row r="3651" spans="1:2" x14ac:dyDescent="0.45">
      <c r="A3651" s="16" t="s">
        <v>3729</v>
      </c>
      <c r="B3651" s="17">
        <v>12.08</v>
      </c>
    </row>
    <row r="3652" spans="1:2" x14ac:dyDescent="0.45">
      <c r="A3652" s="16" t="s">
        <v>3730</v>
      </c>
      <c r="B3652" s="17">
        <v>12.12</v>
      </c>
    </row>
    <row r="3653" spans="1:2" x14ac:dyDescent="0.45">
      <c r="A3653" s="16" t="s">
        <v>3731</v>
      </c>
      <c r="B3653" s="17">
        <v>11.94</v>
      </c>
    </row>
    <row r="3654" spans="1:2" x14ac:dyDescent="0.45">
      <c r="A3654" s="16" t="s">
        <v>3732</v>
      </c>
      <c r="B3654" s="17">
        <v>11.92</v>
      </c>
    </row>
    <row r="3655" spans="1:2" x14ac:dyDescent="0.45">
      <c r="A3655" s="16" t="s">
        <v>3733</v>
      </c>
      <c r="B3655" s="17">
        <v>12</v>
      </c>
    </row>
    <row r="3656" spans="1:2" x14ac:dyDescent="0.45">
      <c r="A3656" s="16" t="s">
        <v>3734</v>
      </c>
      <c r="B3656" s="17">
        <v>11.6</v>
      </c>
    </row>
    <row r="3657" spans="1:2" x14ac:dyDescent="0.45">
      <c r="A3657" s="16" t="s">
        <v>3735</v>
      </c>
      <c r="B3657" s="17">
        <v>11.96</v>
      </c>
    </row>
    <row r="3658" spans="1:2" x14ac:dyDescent="0.45">
      <c r="A3658" s="16" t="s">
        <v>3736</v>
      </c>
      <c r="B3658" s="17">
        <v>12.04</v>
      </c>
    </row>
    <row r="3659" spans="1:2" x14ac:dyDescent="0.45">
      <c r="A3659" s="16" t="s">
        <v>3737</v>
      </c>
      <c r="B3659" s="17">
        <v>11.92</v>
      </c>
    </row>
    <row r="3660" spans="1:2" x14ac:dyDescent="0.45">
      <c r="A3660" s="16" t="s">
        <v>3738</v>
      </c>
      <c r="B3660" s="17">
        <v>11.88</v>
      </c>
    </row>
    <row r="3661" spans="1:2" x14ac:dyDescent="0.45">
      <c r="A3661" s="16" t="s">
        <v>3739</v>
      </c>
      <c r="B3661" s="17">
        <v>11.96</v>
      </c>
    </row>
    <row r="3662" spans="1:2" x14ac:dyDescent="0.45">
      <c r="A3662" s="16" t="s">
        <v>3740</v>
      </c>
      <c r="B3662" s="17">
        <v>11.9</v>
      </c>
    </row>
    <row r="3663" spans="1:2" x14ac:dyDescent="0.45">
      <c r="A3663" s="16" t="s">
        <v>3741</v>
      </c>
      <c r="B3663" s="17">
        <v>11.84</v>
      </c>
    </row>
    <row r="3664" spans="1:2" x14ac:dyDescent="0.45">
      <c r="A3664" s="16" t="s">
        <v>3742</v>
      </c>
      <c r="B3664" s="17">
        <v>11.44</v>
      </c>
    </row>
    <row r="3665" spans="1:2" x14ac:dyDescent="0.45">
      <c r="A3665" s="16" t="s">
        <v>3743</v>
      </c>
      <c r="B3665" s="17">
        <v>12</v>
      </c>
    </row>
    <row r="3666" spans="1:2" x14ac:dyDescent="0.45">
      <c r="A3666" s="16" t="s">
        <v>3744</v>
      </c>
      <c r="B3666" s="17">
        <v>11.56</v>
      </c>
    </row>
    <row r="3667" spans="1:2" x14ac:dyDescent="0.45">
      <c r="A3667" s="16" t="s">
        <v>3745</v>
      </c>
      <c r="B3667" s="17">
        <v>11.58</v>
      </c>
    </row>
    <row r="3668" spans="1:2" x14ac:dyDescent="0.45">
      <c r="A3668" s="16" t="s">
        <v>3746</v>
      </c>
      <c r="B3668" s="17">
        <v>11.5</v>
      </c>
    </row>
    <row r="3669" spans="1:2" x14ac:dyDescent="0.45">
      <c r="A3669" s="16" t="s">
        <v>3747</v>
      </c>
      <c r="B3669" s="17">
        <v>11.66</v>
      </c>
    </row>
    <row r="3670" spans="1:2" x14ac:dyDescent="0.45">
      <c r="A3670" s="16" t="s">
        <v>3748</v>
      </c>
      <c r="B3670" s="17">
        <v>11.54</v>
      </c>
    </row>
    <row r="3671" spans="1:2" x14ac:dyDescent="0.45">
      <c r="A3671" s="16" t="s">
        <v>3749</v>
      </c>
      <c r="B3671" s="17">
        <v>11.78</v>
      </c>
    </row>
    <row r="3672" spans="1:2" x14ac:dyDescent="0.45">
      <c r="A3672" s="16" t="s">
        <v>3750</v>
      </c>
      <c r="B3672" s="17">
        <v>11.28</v>
      </c>
    </row>
    <row r="3673" spans="1:2" x14ac:dyDescent="0.45">
      <c r="A3673" s="16" t="s">
        <v>3751</v>
      </c>
      <c r="B3673" s="17">
        <v>12.32</v>
      </c>
    </row>
    <row r="3674" spans="1:2" x14ac:dyDescent="0.45">
      <c r="A3674" s="16" t="s">
        <v>3752</v>
      </c>
      <c r="B3674" s="17">
        <v>18.920000000000002</v>
      </c>
    </row>
    <row r="3675" spans="1:2" x14ac:dyDescent="0.45">
      <c r="A3675" s="16" t="s">
        <v>3753</v>
      </c>
      <c r="B3675" s="17">
        <v>19.899999999999999</v>
      </c>
    </row>
    <row r="3676" spans="1:2" x14ac:dyDescent="0.45">
      <c r="A3676" s="16" t="s">
        <v>3754</v>
      </c>
      <c r="B3676" s="17">
        <v>19.72</v>
      </c>
    </row>
    <row r="3677" spans="1:2" x14ac:dyDescent="0.45">
      <c r="A3677" s="16" t="s">
        <v>3755</v>
      </c>
      <c r="B3677" s="17">
        <v>22.24</v>
      </c>
    </row>
    <row r="3678" spans="1:2" x14ac:dyDescent="0.45">
      <c r="A3678" s="16" t="s">
        <v>3756</v>
      </c>
      <c r="B3678" s="17">
        <v>26.86</v>
      </c>
    </row>
    <row r="3679" spans="1:2" x14ac:dyDescent="0.45">
      <c r="A3679" s="16" t="s">
        <v>3757</v>
      </c>
      <c r="B3679" s="17">
        <v>28.36</v>
      </c>
    </row>
    <row r="3680" spans="1:2" x14ac:dyDescent="0.45">
      <c r="A3680" s="16" t="s">
        <v>3758</v>
      </c>
      <c r="B3680" s="17">
        <v>27.56</v>
      </c>
    </row>
    <row r="3681" spans="1:2" x14ac:dyDescent="0.45">
      <c r="A3681" s="16" t="s">
        <v>3759</v>
      </c>
      <c r="B3681" s="17">
        <v>29.26</v>
      </c>
    </row>
    <row r="3682" spans="1:2" x14ac:dyDescent="0.45">
      <c r="A3682" s="16" t="s">
        <v>3760</v>
      </c>
      <c r="B3682" s="17">
        <v>37.54</v>
      </c>
    </row>
    <row r="3683" spans="1:2" x14ac:dyDescent="0.45">
      <c r="A3683" s="16" t="s">
        <v>3761</v>
      </c>
      <c r="B3683" s="17">
        <v>45.38</v>
      </c>
    </row>
    <row r="3684" spans="1:2" x14ac:dyDescent="0.45">
      <c r="A3684" s="16" t="s">
        <v>3762</v>
      </c>
      <c r="B3684" s="17">
        <v>51.5</v>
      </c>
    </row>
    <row r="3685" spans="1:2" x14ac:dyDescent="0.45">
      <c r="A3685" s="16" t="s">
        <v>3763</v>
      </c>
      <c r="B3685" s="17">
        <v>38.619999999999997</v>
      </c>
    </row>
    <row r="3686" spans="1:2" x14ac:dyDescent="0.45">
      <c r="A3686" s="16" t="s">
        <v>3764</v>
      </c>
      <c r="B3686" s="17">
        <v>39.520000000000003</v>
      </c>
    </row>
    <row r="3687" spans="1:2" x14ac:dyDescent="0.45">
      <c r="A3687" s="16" t="s">
        <v>3765</v>
      </c>
      <c r="B3687" s="17">
        <v>37.880000000000003</v>
      </c>
    </row>
    <row r="3688" spans="1:2" x14ac:dyDescent="0.45">
      <c r="A3688" s="16" t="s">
        <v>3766</v>
      </c>
      <c r="B3688" s="17">
        <v>38.72</v>
      </c>
    </row>
    <row r="3689" spans="1:2" x14ac:dyDescent="0.45">
      <c r="A3689" s="16" t="s">
        <v>3767</v>
      </c>
      <c r="B3689" s="17">
        <v>35.18</v>
      </c>
    </row>
    <row r="3690" spans="1:2" x14ac:dyDescent="0.45">
      <c r="A3690" s="16" t="s">
        <v>3768</v>
      </c>
      <c r="B3690" s="17">
        <v>34.9</v>
      </c>
    </row>
    <row r="3691" spans="1:2" x14ac:dyDescent="0.45">
      <c r="A3691" s="16" t="s">
        <v>3769</v>
      </c>
      <c r="B3691" s="17">
        <v>33.78</v>
      </c>
    </row>
    <row r="3692" spans="1:2" x14ac:dyDescent="0.45">
      <c r="A3692" s="16" t="s">
        <v>3770</v>
      </c>
      <c r="B3692" s="17">
        <v>29.76</v>
      </c>
    </row>
    <row r="3693" spans="1:2" x14ac:dyDescent="0.45">
      <c r="A3693" s="16" t="s">
        <v>3771</v>
      </c>
      <c r="B3693" s="17">
        <v>29.96</v>
      </c>
    </row>
    <row r="3694" spans="1:2" x14ac:dyDescent="0.45">
      <c r="A3694" s="16" t="s">
        <v>3772</v>
      </c>
      <c r="B3694" s="17">
        <v>26.76</v>
      </c>
    </row>
    <row r="3695" spans="1:2" x14ac:dyDescent="0.45">
      <c r="A3695" s="16" t="s">
        <v>3773</v>
      </c>
      <c r="B3695" s="17">
        <v>24.34</v>
      </c>
    </row>
    <row r="3696" spans="1:2" x14ac:dyDescent="0.45">
      <c r="A3696" s="16" t="s">
        <v>3774</v>
      </c>
      <c r="B3696" s="17">
        <v>27.26</v>
      </c>
    </row>
    <row r="3697" spans="1:2" x14ac:dyDescent="0.45">
      <c r="A3697" s="16" t="s">
        <v>3775</v>
      </c>
      <c r="B3697" s="17">
        <v>26.22</v>
      </c>
    </row>
    <row r="3698" spans="1:2" x14ac:dyDescent="0.45">
      <c r="A3698" s="16" t="s">
        <v>3776</v>
      </c>
      <c r="B3698" s="17">
        <v>26.56</v>
      </c>
    </row>
    <row r="3699" spans="1:2" x14ac:dyDescent="0.45">
      <c r="A3699" s="16" t="s">
        <v>3777</v>
      </c>
      <c r="B3699" s="17">
        <v>23.92</v>
      </c>
    </row>
    <row r="3700" spans="1:2" x14ac:dyDescent="0.45">
      <c r="A3700" s="16" t="s">
        <v>3778</v>
      </c>
      <c r="B3700" s="17">
        <v>27.82</v>
      </c>
    </row>
    <row r="3701" spans="1:2" x14ac:dyDescent="0.45">
      <c r="A3701" s="16" t="s">
        <v>3779</v>
      </c>
      <c r="B3701" s="17">
        <v>22.62</v>
      </c>
    </row>
    <row r="3702" spans="1:2" x14ac:dyDescent="0.45">
      <c r="A3702" s="16" t="s">
        <v>3780</v>
      </c>
      <c r="B3702" s="17">
        <v>21.02</v>
      </c>
    </row>
    <row r="3703" spans="1:2" x14ac:dyDescent="0.45">
      <c r="A3703" s="16" t="s">
        <v>3781</v>
      </c>
      <c r="B3703" s="17">
        <v>18.14</v>
      </c>
    </row>
    <row r="3704" spans="1:2" x14ac:dyDescent="0.45">
      <c r="A3704" s="16" t="s">
        <v>3782</v>
      </c>
      <c r="B3704" s="17">
        <v>19.04</v>
      </c>
    </row>
    <row r="3705" spans="1:2" x14ac:dyDescent="0.45">
      <c r="A3705" s="16" t="s">
        <v>3783</v>
      </c>
      <c r="B3705" s="17">
        <v>24.28</v>
      </c>
    </row>
    <row r="3706" spans="1:2" x14ac:dyDescent="0.45">
      <c r="A3706" s="16" t="s">
        <v>3784</v>
      </c>
      <c r="B3706" s="17">
        <v>19.72</v>
      </c>
    </row>
    <row r="3707" spans="1:2" x14ac:dyDescent="0.45">
      <c r="A3707" s="16" t="s">
        <v>3785</v>
      </c>
      <c r="B3707" s="17">
        <v>17.02</v>
      </c>
    </row>
    <row r="3708" spans="1:2" x14ac:dyDescent="0.45">
      <c r="A3708" s="16" t="s">
        <v>3786</v>
      </c>
      <c r="B3708" s="17">
        <v>22.14</v>
      </c>
    </row>
    <row r="3709" spans="1:2" x14ac:dyDescent="0.45">
      <c r="A3709" s="16" t="s">
        <v>3787</v>
      </c>
      <c r="B3709" s="17">
        <v>26.34</v>
      </c>
    </row>
    <row r="3710" spans="1:2" x14ac:dyDescent="0.45">
      <c r="A3710" s="16" t="s">
        <v>3788</v>
      </c>
      <c r="B3710" s="17">
        <v>24.38</v>
      </c>
    </row>
    <row r="3711" spans="1:2" x14ac:dyDescent="0.45">
      <c r="A3711" s="16" t="s">
        <v>3789</v>
      </c>
      <c r="B3711" s="17">
        <v>24.88</v>
      </c>
    </row>
    <row r="3712" spans="1:2" x14ac:dyDescent="0.45">
      <c r="A3712" s="16" t="s">
        <v>3790</v>
      </c>
      <c r="B3712" s="17">
        <v>26.74</v>
      </c>
    </row>
    <row r="3713" spans="1:2" x14ac:dyDescent="0.45">
      <c r="A3713" s="16" t="s">
        <v>3791</v>
      </c>
      <c r="B3713" s="17">
        <v>21.5</v>
      </c>
    </row>
    <row r="3714" spans="1:2" x14ac:dyDescent="0.45">
      <c r="A3714" s="16" t="s">
        <v>3792</v>
      </c>
      <c r="B3714" s="17">
        <v>23.26</v>
      </c>
    </row>
    <row r="3715" spans="1:2" x14ac:dyDescent="0.45">
      <c r="A3715" s="16" t="s">
        <v>3793</v>
      </c>
      <c r="B3715" s="17">
        <v>18.46</v>
      </c>
    </row>
    <row r="3716" spans="1:2" x14ac:dyDescent="0.45">
      <c r="A3716" s="16" t="s">
        <v>3794</v>
      </c>
      <c r="B3716" s="17">
        <v>27.34</v>
      </c>
    </row>
    <row r="3717" spans="1:2" x14ac:dyDescent="0.45">
      <c r="A3717" s="16" t="s">
        <v>3795</v>
      </c>
      <c r="B3717" s="17">
        <v>36.659999999999997</v>
      </c>
    </row>
    <row r="3718" spans="1:2" x14ac:dyDescent="0.45">
      <c r="A3718" s="16" t="s">
        <v>3796</v>
      </c>
      <c r="B3718" s="17">
        <v>33.58</v>
      </c>
    </row>
    <row r="3719" spans="1:2" x14ac:dyDescent="0.45">
      <c r="A3719" s="16" t="s">
        <v>3797</v>
      </c>
      <c r="B3719" s="17">
        <v>31.98</v>
      </c>
    </row>
    <row r="3720" spans="1:2" x14ac:dyDescent="0.45">
      <c r="A3720" s="16" t="s">
        <v>3798</v>
      </c>
      <c r="B3720" s="17">
        <v>32.44</v>
      </c>
    </row>
    <row r="3721" spans="1:2" x14ac:dyDescent="0.45">
      <c r="A3721" s="16" t="s">
        <v>3799</v>
      </c>
      <c r="B3721" s="17">
        <v>31.52</v>
      </c>
    </row>
    <row r="3722" spans="1:2" x14ac:dyDescent="0.45">
      <c r="A3722" s="16" t="s">
        <v>3800</v>
      </c>
      <c r="B3722" s="17">
        <v>29.22</v>
      </c>
    </row>
    <row r="3723" spans="1:2" x14ac:dyDescent="0.45">
      <c r="A3723" s="16" t="s">
        <v>3801</v>
      </c>
      <c r="B3723" s="17">
        <v>25.54</v>
      </c>
    </row>
    <row r="3724" spans="1:2" x14ac:dyDescent="0.45">
      <c r="A3724" s="16" t="s">
        <v>3802</v>
      </c>
      <c r="B3724" s="17">
        <v>24.38</v>
      </c>
    </row>
    <row r="3725" spans="1:2" x14ac:dyDescent="0.45">
      <c r="A3725" s="16" t="s">
        <v>3803</v>
      </c>
      <c r="B3725" s="17">
        <v>23.82</v>
      </c>
    </row>
    <row r="3726" spans="1:2" x14ac:dyDescent="0.45">
      <c r="A3726" s="16" t="s">
        <v>3804</v>
      </c>
      <c r="B3726" s="17">
        <v>22.24</v>
      </c>
    </row>
    <row r="3727" spans="1:2" x14ac:dyDescent="0.45">
      <c r="A3727" s="16" t="s">
        <v>3805</v>
      </c>
      <c r="B3727" s="17">
        <v>21.26</v>
      </c>
    </row>
    <row r="3728" spans="1:2" x14ac:dyDescent="0.45">
      <c r="A3728" s="16" t="s">
        <v>3806</v>
      </c>
      <c r="B3728" s="17">
        <v>21.04</v>
      </c>
    </row>
    <row r="3729" spans="1:2" x14ac:dyDescent="0.45">
      <c r="A3729" s="16" t="s">
        <v>3807</v>
      </c>
      <c r="B3729" s="17">
        <v>20.8</v>
      </c>
    </row>
    <row r="3730" spans="1:2" x14ac:dyDescent="0.45">
      <c r="A3730" s="16" t="s">
        <v>3808</v>
      </c>
      <c r="B3730" s="17">
        <v>20.440000000000001</v>
      </c>
    </row>
    <row r="3731" spans="1:2" x14ac:dyDescent="0.45">
      <c r="A3731" s="16" t="s">
        <v>3809</v>
      </c>
      <c r="B3731" s="17">
        <v>20.079999999999998</v>
      </c>
    </row>
    <row r="3732" spans="1:2" x14ac:dyDescent="0.45">
      <c r="A3732" s="16" t="s">
        <v>3810</v>
      </c>
      <c r="B3732" s="17">
        <v>20.6</v>
      </c>
    </row>
    <row r="3733" spans="1:2" x14ac:dyDescent="0.45">
      <c r="A3733" s="16" t="s">
        <v>3811</v>
      </c>
      <c r="B3733" s="17">
        <v>20.18</v>
      </c>
    </row>
    <row r="3734" spans="1:2" x14ac:dyDescent="0.45">
      <c r="A3734" s="16" t="s">
        <v>3812</v>
      </c>
      <c r="B3734" s="17">
        <v>20.48</v>
      </c>
    </row>
    <row r="3735" spans="1:2" x14ac:dyDescent="0.45">
      <c r="A3735" s="16" t="s">
        <v>3813</v>
      </c>
      <c r="B3735" s="17">
        <v>20.6</v>
      </c>
    </row>
    <row r="3736" spans="1:2" x14ac:dyDescent="0.45">
      <c r="A3736" s="16" t="s">
        <v>3814</v>
      </c>
      <c r="B3736" s="17">
        <v>20.12</v>
      </c>
    </row>
    <row r="3737" spans="1:2" x14ac:dyDescent="0.45">
      <c r="A3737" s="16" t="s">
        <v>3815</v>
      </c>
      <c r="B3737" s="17">
        <v>20.2</v>
      </c>
    </row>
    <row r="3738" spans="1:2" x14ac:dyDescent="0.45">
      <c r="A3738" s="16" t="s">
        <v>3816</v>
      </c>
      <c r="B3738" s="17">
        <v>13.12</v>
      </c>
    </row>
    <row r="3739" spans="1:2" x14ac:dyDescent="0.45">
      <c r="A3739" s="16" t="s">
        <v>3817</v>
      </c>
      <c r="B3739" s="17">
        <v>12.26</v>
      </c>
    </row>
    <row r="3740" spans="1:2" x14ac:dyDescent="0.45">
      <c r="A3740" s="16" t="s">
        <v>3818</v>
      </c>
      <c r="B3740" s="17">
        <v>12.74</v>
      </c>
    </row>
    <row r="3741" spans="1:2" x14ac:dyDescent="0.45">
      <c r="A3741" s="16" t="s">
        <v>3819</v>
      </c>
      <c r="B3741" s="17">
        <v>12.28</v>
      </c>
    </row>
    <row r="3742" spans="1:2" x14ac:dyDescent="0.45">
      <c r="A3742" s="16" t="s">
        <v>3820</v>
      </c>
      <c r="B3742" s="17">
        <v>12.84</v>
      </c>
    </row>
    <row r="3743" spans="1:2" x14ac:dyDescent="0.45">
      <c r="A3743" s="16" t="s">
        <v>3821</v>
      </c>
      <c r="B3743" s="17">
        <v>11.96</v>
      </c>
    </row>
    <row r="3744" spans="1:2" x14ac:dyDescent="0.45">
      <c r="A3744" s="16" t="s">
        <v>3822</v>
      </c>
      <c r="B3744" s="17">
        <v>11.72</v>
      </c>
    </row>
    <row r="3745" spans="1:2" x14ac:dyDescent="0.45">
      <c r="A3745" s="16" t="s">
        <v>3823</v>
      </c>
      <c r="B3745" s="17">
        <v>12.54</v>
      </c>
    </row>
    <row r="3746" spans="1:2" x14ac:dyDescent="0.45">
      <c r="A3746" s="16" t="s">
        <v>3824</v>
      </c>
      <c r="B3746" s="17">
        <v>12.04</v>
      </c>
    </row>
    <row r="3747" spans="1:2" x14ac:dyDescent="0.45">
      <c r="A3747" s="16" t="s">
        <v>3825</v>
      </c>
      <c r="B3747" s="17">
        <v>12.16</v>
      </c>
    </row>
    <row r="3748" spans="1:2" x14ac:dyDescent="0.45">
      <c r="A3748" s="16" t="s">
        <v>3826</v>
      </c>
      <c r="B3748" s="17">
        <v>12</v>
      </c>
    </row>
    <row r="3749" spans="1:2" x14ac:dyDescent="0.45">
      <c r="A3749" s="16" t="s">
        <v>3827</v>
      </c>
      <c r="B3749" s="17">
        <v>11.72</v>
      </c>
    </row>
    <row r="3750" spans="1:2" x14ac:dyDescent="0.45">
      <c r="A3750" s="16" t="s">
        <v>3828</v>
      </c>
      <c r="B3750" s="17">
        <v>12.4</v>
      </c>
    </row>
    <row r="3751" spans="1:2" x14ac:dyDescent="0.45">
      <c r="A3751" s="16" t="s">
        <v>3829</v>
      </c>
      <c r="B3751" s="17">
        <v>11.96</v>
      </c>
    </row>
    <row r="3752" spans="1:2" x14ac:dyDescent="0.45">
      <c r="A3752" s="16" t="s">
        <v>3830</v>
      </c>
      <c r="B3752" s="17">
        <v>12.18</v>
      </c>
    </row>
    <row r="3753" spans="1:2" x14ac:dyDescent="0.45">
      <c r="A3753" s="16" t="s">
        <v>3831</v>
      </c>
      <c r="B3753" s="17">
        <v>11.76</v>
      </c>
    </row>
    <row r="3754" spans="1:2" x14ac:dyDescent="0.45">
      <c r="A3754" s="16" t="s">
        <v>3832</v>
      </c>
      <c r="B3754" s="17">
        <v>12</v>
      </c>
    </row>
    <row r="3755" spans="1:2" x14ac:dyDescent="0.45">
      <c r="A3755" s="16" t="s">
        <v>3833</v>
      </c>
      <c r="B3755" s="17">
        <v>12.42</v>
      </c>
    </row>
    <row r="3756" spans="1:2" x14ac:dyDescent="0.45">
      <c r="A3756" s="16" t="s">
        <v>3834</v>
      </c>
      <c r="B3756" s="17">
        <v>11.66</v>
      </c>
    </row>
    <row r="3757" spans="1:2" x14ac:dyDescent="0.45">
      <c r="A3757" s="16" t="s">
        <v>3835</v>
      </c>
      <c r="B3757" s="17">
        <v>12.22</v>
      </c>
    </row>
    <row r="3758" spans="1:2" x14ac:dyDescent="0.45">
      <c r="A3758" s="16" t="s">
        <v>3836</v>
      </c>
      <c r="B3758" s="17">
        <v>12.18</v>
      </c>
    </row>
    <row r="3759" spans="1:2" x14ac:dyDescent="0.45">
      <c r="A3759" s="16" t="s">
        <v>3837</v>
      </c>
      <c r="B3759" s="17">
        <v>11.48</v>
      </c>
    </row>
    <row r="3760" spans="1:2" x14ac:dyDescent="0.45">
      <c r="A3760" s="16" t="s">
        <v>3838</v>
      </c>
      <c r="B3760" s="17">
        <v>11.98</v>
      </c>
    </row>
    <row r="3761" spans="1:2" x14ac:dyDescent="0.45">
      <c r="A3761" s="16" t="s">
        <v>3839</v>
      </c>
      <c r="B3761" s="17">
        <v>11.5</v>
      </c>
    </row>
    <row r="3762" spans="1:2" x14ac:dyDescent="0.45">
      <c r="A3762" s="16" t="s">
        <v>3840</v>
      </c>
      <c r="B3762" s="17">
        <v>12.12</v>
      </c>
    </row>
    <row r="3763" spans="1:2" x14ac:dyDescent="0.45">
      <c r="A3763" s="16" t="s">
        <v>3841</v>
      </c>
      <c r="B3763" s="17">
        <v>11.62</v>
      </c>
    </row>
    <row r="3764" spans="1:2" x14ac:dyDescent="0.45">
      <c r="A3764" s="16" t="s">
        <v>3842</v>
      </c>
      <c r="B3764" s="17">
        <v>11.6</v>
      </c>
    </row>
    <row r="3765" spans="1:2" x14ac:dyDescent="0.45">
      <c r="A3765" s="16" t="s">
        <v>3843</v>
      </c>
      <c r="B3765" s="17">
        <v>11.94</v>
      </c>
    </row>
    <row r="3766" spans="1:2" x14ac:dyDescent="0.45">
      <c r="A3766" s="16" t="s">
        <v>3844</v>
      </c>
      <c r="B3766" s="17">
        <v>11.7</v>
      </c>
    </row>
    <row r="3767" spans="1:2" x14ac:dyDescent="0.45">
      <c r="A3767" s="16" t="s">
        <v>3845</v>
      </c>
      <c r="B3767" s="17">
        <v>11.92</v>
      </c>
    </row>
    <row r="3768" spans="1:2" x14ac:dyDescent="0.45">
      <c r="A3768" s="16" t="s">
        <v>3846</v>
      </c>
      <c r="B3768" s="17">
        <v>11.42</v>
      </c>
    </row>
    <row r="3769" spans="1:2" x14ac:dyDescent="0.45">
      <c r="A3769" s="16" t="s">
        <v>3847</v>
      </c>
      <c r="B3769" s="17">
        <v>12.16</v>
      </c>
    </row>
    <row r="3770" spans="1:2" x14ac:dyDescent="0.45">
      <c r="A3770" s="16" t="s">
        <v>3848</v>
      </c>
      <c r="B3770" s="17">
        <v>18.96</v>
      </c>
    </row>
    <row r="3771" spans="1:2" x14ac:dyDescent="0.45">
      <c r="A3771" s="16" t="s">
        <v>3849</v>
      </c>
      <c r="B3771" s="17">
        <v>19.579999999999998</v>
      </c>
    </row>
    <row r="3772" spans="1:2" x14ac:dyDescent="0.45">
      <c r="A3772" s="16" t="s">
        <v>3850</v>
      </c>
      <c r="B3772" s="17">
        <v>20.02</v>
      </c>
    </row>
    <row r="3773" spans="1:2" x14ac:dyDescent="0.45">
      <c r="A3773" s="16" t="s">
        <v>3851</v>
      </c>
      <c r="B3773" s="17">
        <v>19.88</v>
      </c>
    </row>
    <row r="3774" spans="1:2" x14ac:dyDescent="0.45">
      <c r="A3774" s="16" t="s">
        <v>3852</v>
      </c>
      <c r="B3774" s="17">
        <v>20.100000000000001</v>
      </c>
    </row>
    <row r="3775" spans="1:2" x14ac:dyDescent="0.45">
      <c r="A3775" s="16" t="s">
        <v>3853</v>
      </c>
      <c r="B3775" s="17">
        <v>21.46</v>
      </c>
    </row>
    <row r="3776" spans="1:2" x14ac:dyDescent="0.45">
      <c r="A3776" s="16" t="s">
        <v>3854</v>
      </c>
      <c r="B3776" s="17">
        <v>27</v>
      </c>
    </row>
    <row r="3777" spans="1:2" x14ac:dyDescent="0.45">
      <c r="A3777" s="16" t="s">
        <v>3855</v>
      </c>
      <c r="B3777" s="17">
        <v>27.88</v>
      </c>
    </row>
    <row r="3778" spans="1:2" x14ac:dyDescent="0.45">
      <c r="A3778" s="16" t="s">
        <v>3856</v>
      </c>
      <c r="B3778" s="17">
        <v>31.08</v>
      </c>
    </row>
    <row r="3779" spans="1:2" x14ac:dyDescent="0.45">
      <c r="A3779" s="16" t="s">
        <v>3857</v>
      </c>
      <c r="B3779" s="17">
        <v>32.94</v>
      </c>
    </row>
    <row r="3780" spans="1:2" x14ac:dyDescent="0.45">
      <c r="A3780" s="16" t="s">
        <v>3858</v>
      </c>
      <c r="B3780" s="17">
        <v>29.44</v>
      </c>
    </row>
    <row r="3781" spans="1:2" x14ac:dyDescent="0.45">
      <c r="A3781" s="16" t="s">
        <v>3859</v>
      </c>
      <c r="B3781" s="17">
        <v>30.4</v>
      </c>
    </row>
    <row r="3782" spans="1:2" x14ac:dyDescent="0.45">
      <c r="A3782" s="16" t="s">
        <v>3860</v>
      </c>
      <c r="B3782" s="17">
        <v>35.200000000000003</v>
      </c>
    </row>
    <row r="3783" spans="1:2" x14ac:dyDescent="0.45">
      <c r="A3783" s="16" t="s">
        <v>3861</v>
      </c>
      <c r="B3783" s="17">
        <v>25.78</v>
      </c>
    </row>
    <row r="3784" spans="1:2" x14ac:dyDescent="0.45">
      <c r="A3784" s="16" t="s">
        <v>3862</v>
      </c>
      <c r="B3784" s="17">
        <v>22.5</v>
      </c>
    </row>
    <row r="3785" spans="1:2" x14ac:dyDescent="0.45">
      <c r="A3785" s="16" t="s">
        <v>3863</v>
      </c>
      <c r="B3785" s="17">
        <v>20.04</v>
      </c>
    </row>
    <row r="3786" spans="1:2" x14ac:dyDescent="0.45">
      <c r="A3786" s="16" t="s">
        <v>3864</v>
      </c>
      <c r="B3786" s="17">
        <v>18.52</v>
      </c>
    </row>
    <row r="3787" spans="1:2" x14ac:dyDescent="0.45">
      <c r="A3787" s="16" t="s">
        <v>3865</v>
      </c>
      <c r="B3787" s="17">
        <v>18.2</v>
      </c>
    </row>
    <row r="3788" spans="1:2" x14ac:dyDescent="0.45">
      <c r="A3788" s="16" t="s">
        <v>3866</v>
      </c>
      <c r="B3788" s="17">
        <v>18</v>
      </c>
    </row>
    <row r="3789" spans="1:2" x14ac:dyDescent="0.45">
      <c r="A3789" s="16" t="s">
        <v>3867</v>
      </c>
      <c r="B3789" s="17">
        <v>17.82</v>
      </c>
    </row>
    <row r="3790" spans="1:2" x14ac:dyDescent="0.45">
      <c r="A3790" s="16" t="s">
        <v>3868</v>
      </c>
      <c r="B3790" s="17">
        <v>23.42</v>
      </c>
    </row>
    <row r="3791" spans="1:2" x14ac:dyDescent="0.45">
      <c r="A3791" s="16" t="s">
        <v>3869</v>
      </c>
      <c r="B3791" s="17">
        <v>21.36</v>
      </c>
    </row>
    <row r="3792" spans="1:2" x14ac:dyDescent="0.45">
      <c r="A3792" s="16" t="s">
        <v>3870</v>
      </c>
      <c r="B3792" s="17">
        <v>19.600000000000001</v>
      </c>
    </row>
    <row r="3793" spans="1:2" x14ac:dyDescent="0.45">
      <c r="A3793" s="16" t="s">
        <v>3871</v>
      </c>
      <c r="B3793" s="17">
        <v>20.5</v>
      </c>
    </row>
    <row r="3794" spans="1:2" x14ac:dyDescent="0.45">
      <c r="A3794" s="16" t="s">
        <v>3872</v>
      </c>
      <c r="B3794" s="17">
        <v>19.559999999999999</v>
      </c>
    </row>
    <row r="3795" spans="1:2" x14ac:dyDescent="0.45">
      <c r="A3795" s="16" t="s">
        <v>3873</v>
      </c>
      <c r="B3795" s="17">
        <v>19.16</v>
      </c>
    </row>
    <row r="3796" spans="1:2" x14ac:dyDescent="0.45">
      <c r="A3796" s="16" t="s">
        <v>3874</v>
      </c>
      <c r="B3796" s="17">
        <v>18.16</v>
      </c>
    </row>
    <row r="3797" spans="1:2" x14ac:dyDescent="0.45">
      <c r="A3797" s="16" t="s">
        <v>3875</v>
      </c>
      <c r="B3797" s="17">
        <v>21.32</v>
      </c>
    </row>
    <row r="3798" spans="1:2" x14ac:dyDescent="0.45">
      <c r="A3798" s="16" t="s">
        <v>3876</v>
      </c>
      <c r="B3798" s="17">
        <v>19.940000000000001</v>
      </c>
    </row>
    <row r="3799" spans="1:2" x14ac:dyDescent="0.45">
      <c r="A3799" s="16" t="s">
        <v>3877</v>
      </c>
      <c r="B3799" s="17">
        <v>20.52</v>
      </c>
    </row>
    <row r="3800" spans="1:2" x14ac:dyDescent="0.45">
      <c r="A3800" s="16" t="s">
        <v>3878</v>
      </c>
      <c r="B3800" s="17">
        <v>19.079999999999998</v>
      </c>
    </row>
    <row r="3801" spans="1:2" x14ac:dyDescent="0.45">
      <c r="A3801" s="16" t="s">
        <v>3879</v>
      </c>
      <c r="B3801" s="17">
        <v>20.56</v>
      </c>
    </row>
    <row r="3802" spans="1:2" x14ac:dyDescent="0.45">
      <c r="A3802" s="16" t="s">
        <v>3880</v>
      </c>
      <c r="B3802" s="17">
        <v>22.62</v>
      </c>
    </row>
    <row r="3803" spans="1:2" x14ac:dyDescent="0.45">
      <c r="A3803" s="16" t="s">
        <v>3881</v>
      </c>
      <c r="B3803" s="17">
        <v>21.32</v>
      </c>
    </row>
    <row r="3804" spans="1:2" x14ac:dyDescent="0.45">
      <c r="A3804" s="16" t="s">
        <v>3882</v>
      </c>
      <c r="B3804" s="17">
        <v>19.62</v>
      </c>
    </row>
    <row r="3805" spans="1:2" x14ac:dyDescent="0.45">
      <c r="A3805" s="16" t="s">
        <v>3883</v>
      </c>
      <c r="B3805" s="17">
        <v>21.92</v>
      </c>
    </row>
    <row r="3806" spans="1:2" x14ac:dyDescent="0.45">
      <c r="A3806" s="16" t="s">
        <v>3884</v>
      </c>
      <c r="B3806" s="17">
        <v>22.62</v>
      </c>
    </row>
    <row r="3807" spans="1:2" x14ac:dyDescent="0.45">
      <c r="A3807" s="16" t="s">
        <v>3885</v>
      </c>
      <c r="B3807" s="17">
        <v>23.7</v>
      </c>
    </row>
    <row r="3808" spans="1:2" x14ac:dyDescent="0.45">
      <c r="A3808" s="16" t="s">
        <v>3886</v>
      </c>
      <c r="B3808" s="17">
        <v>18.66</v>
      </c>
    </row>
    <row r="3809" spans="1:2" x14ac:dyDescent="0.45">
      <c r="A3809" s="16" t="s">
        <v>3887</v>
      </c>
      <c r="B3809" s="17">
        <v>16.12</v>
      </c>
    </row>
    <row r="3810" spans="1:2" x14ac:dyDescent="0.45">
      <c r="A3810" s="16" t="s">
        <v>3888</v>
      </c>
      <c r="B3810" s="17">
        <v>16.78</v>
      </c>
    </row>
    <row r="3811" spans="1:2" x14ac:dyDescent="0.45">
      <c r="A3811" s="16" t="s">
        <v>3889</v>
      </c>
      <c r="B3811" s="17">
        <v>14.64</v>
      </c>
    </row>
    <row r="3812" spans="1:2" x14ac:dyDescent="0.45">
      <c r="A3812" s="16" t="s">
        <v>3890</v>
      </c>
      <c r="B3812" s="17">
        <v>15.62</v>
      </c>
    </row>
    <row r="3813" spans="1:2" x14ac:dyDescent="0.45">
      <c r="A3813" s="16" t="s">
        <v>3891</v>
      </c>
      <c r="B3813" s="17">
        <v>20.38</v>
      </c>
    </row>
    <row r="3814" spans="1:2" x14ac:dyDescent="0.45">
      <c r="A3814" s="16" t="s">
        <v>3892</v>
      </c>
      <c r="B3814" s="17">
        <v>16.559999999999999</v>
      </c>
    </row>
    <row r="3815" spans="1:2" x14ac:dyDescent="0.45">
      <c r="A3815" s="16" t="s">
        <v>3893</v>
      </c>
      <c r="B3815" s="17">
        <v>15.7</v>
      </c>
    </row>
    <row r="3816" spans="1:2" x14ac:dyDescent="0.45">
      <c r="A3816" s="16" t="s">
        <v>3894</v>
      </c>
      <c r="B3816" s="17">
        <v>17.059999999999999</v>
      </c>
    </row>
    <row r="3817" spans="1:2" x14ac:dyDescent="0.45">
      <c r="A3817" s="16" t="s">
        <v>3895</v>
      </c>
      <c r="B3817" s="17">
        <v>22.82</v>
      </c>
    </row>
    <row r="3818" spans="1:2" x14ac:dyDescent="0.45">
      <c r="A3818" s="16" t="s">
        <v>3896</v>
      </c>
      <c r="B3818" s="17">
        <v>23.14</v>
      </c>
    </row>
    <row r="3819" spans="1:2" x14ac:dyDescent="0.45">
      <c r="A3819" s="16" t="s">
        <v>3897</v>
      </c>
      <c r="B3819" s="17">
        <v>22.26</v>
      </c>
    </row>
    <row r="3820" spans="1:2" x14ac:dyDescent="0.45">
      <c r="A3820" s="16" t="s">
        <v>3898</v>
      </c>
      <c r="B3820" s="17">
        <v>22.66</v>
      </c>
    </row>
    <row r="3821" spans="1:2" x14ac:dyDescent="0.45">
      <c r="A3821" s="16" t="s">
        <v>3899</v>
      </c>
      <c r="B3821" s="17">
        <v>22.38</v>
      </c>
    </row>
    <row r="3822" spans="1:2" x14ac:dyDescent="0.45">
      <c r="A3822" s="16" t="s">
        <v>3900</v>
      </c>
      <c r="B3822" s="17">
        <v>22</v>
      </c>
    </row>
    <row r="3823" spans="1:2" x14ac:dyDescent="0.45">
      <c r="A3823" s="16" t="s">
        <v>3901</v>
      </c>
      <c r="B3823" s="17">
        <v>21.26</v>
      </c>
    </row>
    <row r="3824" spans="1:2" x14ac:dyDescent="0.45">
      <c r="A3824" s="16" t="s">
        <v>3902</v>
      </c>
      <c r="B3824" s="17">
        <v>21.04</v>
      </c>
    </row>
    <row r="3825" spans="1:2" x14ac:dyDescent="0.45">
      <c r="A3825" s="16" t="s">
        <v>3903</v>
      </c>
      <c r="B3825" s="17">
        <v>21.02</v>
      </c>
    </row>
    <row r="3826" spans="1:2" x14ac:dyDescent="0.45">
      <c r="A3826" s="16" t="s">
        <v>3904</v>
      </c>
      <c r="B3826" s="17">
        <v>20.14</v>
      </c>
    </row>
    <row r="3827" spans="1:2" x14ac:dyDescent="0.45">
      <c r="A3827" s="16" t="s">
        <v>3905</v>
      </c>
      <c r="B3827" s="17">
        <v>19.899999999999999</v>
      </c>
    </row>
    <row r="3828" spans="1:2" x14ac:dyDescent="0.45">
      <c r="A3828" s="16" t="s">
        <v>3906</v>
      </c>
      <c r="B3828" s="17">
        <v>20.48</v>
      </c>
    </row>
    <row r="3829" spans="1:2" x14ac:dyDescent="0.45">
      <c r="A3829" s="16" t="s">
        <v>3907</v>
      </c>
      <c r="B3829" s="17">
        <v>20.079999999999998</v>
      </c>
    </row>
    <row r="3830" spans="1:2" x14ac:dyDescent="0.45">
      <c r="A3830" s="16" t="s">
        <v>3908</v>
      </c>
      <c r="B3830" s="17">
        <v>20.76</v>
      </c>
    </row>
    <row r="3831" spans="1:2" x14ac:dyDescent="0.45">
      <c r="A3831" s="16" t="s">
        <v>3909</v>
      </c>
      <c r="B3831" s="17">
        <v>20.3</v>
      </c>
    </row>
    <row r="3832" spans="1:2" x14ac:dyDescent="0.45">
      <c r="A3832" s="16" t="s">
        <v>3910</v>
      </c>
      <c r="B3832" s="17">
        <v>20.04</v>
      </c>
    </row>
    <row r="3833" spans="1:2" x14ac:dyDescent="0.45">
      <c r="A3833" s="16" t="s">
        <v>3911</v>
      </c>
      <c r="B3833" s="17">
        <v>19.3</v>
      </c>
    </row>
    <row r="3834" spans="1:2" x14ac:dyDescent="0.45">
      <c r="A3834" s="16" t="s">
        <v>3912</v>
      </c>
      <c r="B3834" s="17">
        <v>12.88</v>
      </c>
    </row>
    <row r="3835" spans="1:2" x14ac:dyDescent="0.45">
      <c r="A3835" s="16" t="s">
        <v>3913</v>
      </c>
      <c r="B3835" s="17">
        <v>11.98</v>
      </c>
    </row>
    <row r="3836" spans="1:2" x14ac:dyDescent="0.45">
      <c r="A3836" s="16" t="s">
        <v>3914</v>
      </c>
      <c r="B3836" s="17">
        <v>12</v>
      </c>
    </row>
    <row r="3837" spans="1:2" x14ac:dyDescent="0.45">
      <c r="A3837" s="16" t="s">
        <v>3915</v>
      </c>
      <c r="B3837" s="17">
        <v>12.22</v>
      </c>
    </row>
    <row r="3838" spans="1:2" x14ac:dyDescent="0.45">
      <c r="A3838" s="16" t="s">
        <v>3916</v>
      </c>
      <c r="B3838" s="17">
        <v>11.76</v>
      </c>
    </row>
    <row r="3839" spans="1:2" x14ac:dyDescent="0.45">
      <c r="A3839" s="16" t="s">
        <v>3917</v>
      </c>
      <c r="B3839" s="17">
        <v>11.92</v>
      </c>
    </row>
    <row r="3840" spans="1:2" x14ac:dyDescent="0.45">
      <c r="A3840" s="16" t="s">
        <v>3918</v>
      </c>
      <c r="B3840" s="17">
        <v>11.82</v>
      </c>
    </row>
    <row r="3841" spans="1:2" x14ac:dyDescent="0.45">
      <c r="A3841" s="16" t="s">
        <v>3919</v>
      </c>
      <c r="B3841" s="17">
        <v>11.76</v>
      </c>
    </row>
    <row r="3842" spans="1:2" x14ac:dyDescent="0.45">
      <c r="A3842" s="16" t="s">
        <v>3920</v>
      </c>
      <c r="B3842" s="17">
        <v>12.12</v>
      </c>
    </row>
    <row r="3843" spans="1:2" x14ac:dyDescent="0.45">
      <c r="A3843" s="16" t="s">
        <v>3921</v>
      </c>
      <c r="B3843" s="17">
        <v>11.4</v>
      </c>
    </row>
    <row r="3844" spans="1:2" x14ac:dyDescent="0.45">
      <c r="A3844" s="16" t="s">
        <v>3922</v>
      </c>
      <c r="B3844" s="17">
        <v>11.84</v>
      </c>
    </row>
    <row r="3845" spans="1:2" x14ac:dyDescent="0.45">
      <c r="A3845" s="16" t="s">
        <v>3923</v>
      </c>
      <c r="B3845" s="17">
        <v>11.34</v>
      </c>
    </row>
    <row r="3846" spans="1:2" x14ac:dyDescent="0.45">
      <c r="A3846" s="16" t="s">
        <v>3924</v>
      </c>
      <c r="B3846" s="17">
        <v>11.7</v>
      </c>
    </row>
    <row r="3847" spans="1:2" x14ac:dyDescent="0.45">
      <c r="A3847" s="16" t="s">
        <v>3925</v>
      </c>
      <c r="B3847" s="17">
        <v>11.66</v>
      </c>
    </row>
    <row r="3848" spans="1:2" x14ac:dyDescent="0.45">
      <c r="A3848" s="16" t="s">
        <v>3926</v>
      </c>
      <c r="B3848" s="17">
        <v>11.34</v>
      </c>
    </row>
    <row r="3849" spans="1:2" x14ac:dyDescent="0.45">
      <c r="A3849" s="16" t="s">
        <v>3927</v>
      </c>
      <c r="B3849" s="17">
        <v>11.98</v>
      </c>
    </row>
    <row r="3850" spans="1:2" x14ac:dyDescent="0.45">
      <c r="A3850" s="16" t="s">
        <v>3928</v>
      </c>
      <c r="B3850" s="17">
        <v>12.06</v>
      </c>
    </row>
    <row r="3851" spans="1:2" x14ac:dyDescent="0.45">
      <c r="A3851" s="16" t="s">
        <v>3929</v>
      </c>
      <c r="B3851" s="17">
        <v>12.24</v>
      </c>
    </row>
    <row r="3852" spans="1:2" x14ac:dyDescent="0.45">
      <c r="A3852" s="16" t="s">
        <v>3930</v>
      </c>
      <c r="B3852" s="17">
        <v>11.22</v>
      </c>
    </row>
    <row r="3853" spans="1:2" x14ac:dyDescent="0.45">
      <c r="A3853" s="16" t="s">
        <v>3931</v>
      </c>
      <c r="B3853" s="17">
        <v>11.68</v>
      </c>
    </row>
    <row r="3854" spans="1:2" x14ac:dyDescent="0.45">
      <c r="A3854" s="16" t="s">
        <v>3932</v>
      </c>
      <c r="B3854" s="17">
        <v>12.06</v>
      </c>
    </row>
    <row r="3855" spans="1:2" x14ac:dyDescent="0.45">
      <c r="A3855" s="16" t="s">
        <v>3933</v>
      </c>
      <c r="B3855" s="17">
        <v>11.36</v>
      </c>
    </row>
    <row r="3856" spans="1:2" x14ac:dyDescent="0.45">
      <c r="A3856" s="16" t="s">
        <v>3934</v>
      </c>
      <c r="B3856" s="17">
        <v>11.88</v>
      </c>
    </row>
    <row r="3857" spans="1:2" x14ac:dyDescent="0.45">
      <c r="A3857" s="16" t="s">
        <v>3935</v>
      </c>
      <c r="B3857" s="17">
        <v>11.42</v>
      </c>
    </row>
    <row r="3858" spans="1:2" x14ac:dyDescent="0.45">
      <c r="A3858" s="16" t="s">
        <v>3936</v>
      </c>
      <c r="B3858" s="17">
        <v>11.62</v>
      </c>
    </row>
    <row r="3859" spans="1:2" x14ac:dyDescent="0.45">
      <c r="A3859" s="16" t="s">
        <v>3937</v>
      </c>
      <c r="B3859" s="17">
        <v>11.72</v>
      </c>
    </row>
    <row r="3860" spans="1:2" x14ac:dyDescent="0.45">
      <c r="A3860" s="16" t="s">
        <v>3938</v>
      </c>
      <c r="B3860" s="17">
        <v>11.5</v>
      </c>
    </row>
    <row r="3861" spans="1:2" x14ac:dyDescent="0.45">
      <c r="A3861" s="16" t="s">
        <v>3939</v>
      </c>
      <c r="B3861" s="17">
        <v>11.98</v>
      </c>
    </row>
    <row r="3862" spans="1:2" x14ac:dyDescent="0.45">
      <c r="A3862" s="16" t="s">
        <v>3940</v>
      </c>
      <c r="B3862" s="17">
        <v>11.92</v>
      </c>
    </row>
    <row r="3863" spans="1:2" x14ac:dyDescent="0.45">
      <c r="A3863" s="16" t="s">
        <v>3941</v>
      </c>
      <c r="B3863" s="17">
        <v>12.16</v>
      </c>
    </row>
    <row r="3864" spans="1:2" x14ac:dyDescent="0.45">
      <c r="A3864" s="16" t="s">
        <v>3942</v>
      </c>
      <c r="B3864" s="17">
        <v>11.86</v>
      </c>
    </row>
    <row r="3865" spans="1:2" x14ac:dyDescent="0.45">
      <c r="A3865" s="16" t="s">
        <v>3943</v>
      </c>
      <c r="B3865" s="17">
        <v>12.42</v>
      </c>
    </row>
    <row r="3866" spans="1:2" x14ac:dyDescent="0.45">
      <c r="A3866" s="16" t="s">
        <v>3944</v>
      </c>
      <c r="B3866" s="17">
        <v>19.48</v>
      </c>
    </row>
    <row r="3867" spans="1:2" x14ac:dyDescent="0.45">
      <c r="A3867" s="16" t="s">
        <v>3945</v>
      </c>
      <c r="B3867" s="17">
        <v>19.66</v>
      </c>
    </row>
    <row r="3868" spans="1:2" x14ac:dyDescent="0.45">
      <c r="A3868" s="16" t="s">
        <v>3946</v>
      </c>
      <c r="B3868" s="17">
        <v>19.8</v>
      </c>
    </row>
    <row r="3869" spans="1:2" x14ac:dyDescent="0.45">
      <c r="A3869" s="16" t="s">
        <v>3947</v>
      </c>
      <c r="B3869" s="17">
        <v>19.62</v>
      </c>
    </row>
    <row r="3870" spans="1:2" x14ac:dyDescent="0.45">
      <c r="A3870" s="16" t="s">
        <v>3948</v>
      </c>
      <c r="B3870" s="17">
        <v>19.760000000000002</v>
      </c>
    </row>
    <row r="3871" spans="1:2" x14ac:dyDescent="0.45">
      <c r="A3871" s="16" t="s">
        <v>3949</v>
      </c>
      <c r="B3871" s="17">
        <v>20.7</v>
      </c>
    </row>
    <row r="3872" spans="1:2" x14ac:dyDescent="0.45">
      <c r="A3872" s="16" t="s">
        <v>3950</v>
      </c>
      <c r="B3872" s="17">
        <v>20.059999999999999</v>
      </c>
    </row>
    <row r="3873" spans="1:2" x14ac:dyDescent="0.45">
      <c r="A3873" s="16" t="s">
        <v>3951</v>
      </c>
      <c r="B3873" s="17">
        <v>21.22</v>
      </c>
    </row>
    <row r="3874" spans="1:2" x14ac:dyDescent="0.45">
      <c r="A3874" s="16" t="s">
        <v>3952</v>
      </c>
      <c r="B3874" s="17">
        <v>21.1</v>
      </c>
    </row>
    <row r="3875" spans="1:2" x14ac:dyDescent="0.45">
      <c r="A3875" s="16" t="s">
        <v>3953</v>
      </c>
      <c r="B3875" s="17">
        <v>17</v>
      </c>
    </row>
    <row r="3876" spans="1:2" x14ac:dyDescent="0.45">
      <c r="A3876" s="16" t="s">
        <v>3954</v>
      </c>
      <c r="B3876" s="17">
        <v>6.36</v>
      </c>
    </row>
    <row r="3877" spans="1:2" x14ac:dyDescent="0.45">
      <c r="A3877" s="16" t="s">
        <v>3955</v>
      </c>
      <c r="B3877" s="17">
        <v>6.94</v>
      </c>
    </row>
    <row r="3878" spans="1:2" x14ac:dyDescent="0.45">
      <c r="A3878" s="16" t="s">
        <v>3956</v>
      </c>
      <c r="B3878" s="17">
        <v>9.06</v>
      </c>
    </row>
    <row r="3879" spans="1:2" x14ac:dyDescent="0.45">
      <c r="A3879" s="16" t="s">
        <v>3957</v>
      </c>
      <c r="B3879" s="17">
        <v>12.26</v>
      </c>
    </row>
    <row r="3880" spans="1:2" x14ac:dyDescent="0.45">
      <c r="A3880" s="16" t="s">
        <v>3958</v>
      </c>
      <c r="B3880" s="17">
        <v>12.92</v>
      </c>
    </row>
    <row r="3881" spans="1:2" x14ac:dyDescent="0.45">
      <c r="A3881" s="16" t="s">
        <v>3959</v>
      </c>
      <c r="B3881" s="17">
        <v>12.22</v>
      </c>
    </row>
    <row r="3882" spans="1:2" x14ac:dyDescent="0.45">
      <c r="A3882" s="16" t="s">
        <v>3960</v>
      </c>
      <c r="B3882" s="17">
        <v>13.4</v>
      </c>
    </row>
    <row r="3883" spans="1:2" x14ac:dyDescent="0.45">
      <c r="A3883" s="16" t="s">
        <v>3961</v>
      </c>
      <c r="B3883" s="17">
        <v>13</v>
      </c>
    </row>
    <row r="3884" spans="1:2" x14ac:dyDescent="0.45">
      <c r="A3884" s="16" t="s">
        <v>3962</v>
      </c>
      <c r="B3884" s="17">
        <v>12.42</v>
      </c>
    </row>
    <row r="3885" spans="1:2" x14ac:dyDescent="0.45">
      <c r="A3885" s="16" t="s">
        <v>3963</v>
      </c>
      <c r="B3885" s="17">
        <v>12.54</v>
      </c>
    </row>
    <row r="3886" spans="1:2" x14ac:dyDescent="0.45">
      <c r="A3886" s="16" t="s">
        <v>3964</v>
      </c>
      <c r="B3886" s="17">
        <v>13.8</v>
      </c>
    </row>
    <row r="3887" spans="1:2" x14ac:dyDescent="0.45">
      <c r="A3887" s="16" t="s">
        <v>3965</v>
      </c>
      <c r="B3887" s="17">
        <v>13.52</v>
      </c>
    </row>
    <row r="3888" spans="1:2" x14ac:dyDescent="0.45">
      <c r="A3888" s="16" t="s">
        <v>3966</v>
      </c>
      <c r="B3888" s="17">
        <v>11.74</v>
      </c>
    </row>
    <row r="3889" spans="1:2" x14ac:dyDescent="0.45">
      <c r="A3889" s="16" t="s">
        <v>3967</v>
      </c>
      <c r="B3889" s="17">
        <v>9.6199999999999992</v>
      </c>
    </row>
    <row r="3890" spans="1:2" x14ac:dyDescent="0.45">
      <c r="A3890" s="16" t="s">
        <v>3968</v>
      </c>
      <c r="B3890" s="17">
        <v>9.66</v>
      </c>
    </row>
    <row r="3891" spans="1:2" x14ac:dyDescent="0.45">
      <c r="A3891" s="16" t="s">
        <v>3969</v>
      </c>
      <c r="B3891" s="17">
        <v>8.74</v>
      </c>
    </row>
    <row r="3892" spans="1:2" x14ac:dyDescent="0.45">
      <c r="A3892" s="16" t="s">
        <v>3970</v>
      </c>
      <c r="B3892" s="17">
        <v>10.32</v>
      </c>
    </row>
    <row r="3893" spans="1:2" x14ac:dyDescent="0.45">
      <c r="A3893" s="16" t="s">
        <v>3971</v>
      </c>
      <c r="B3893" s="17">
        <v>8.9</v>
      </c>
    </row>
    <row r="3894" spans="1:2" x14ac:dyDescent="0.45">
      <c r="A3894" s="16" t="s">
        <v>3972</v>
      </c>
      <c r="B3894" s="17">
        <v>10.16</v>
      </c>
    </row>
    <row r="3895" spans="1:2" x14ac:dyDescent="0.45">
      <c r="A3895" s="16" t="s">
        <v>3973</v>
      </c>
      <c r="B3895" s="17">
        <v>10.3</v>
      </c>
    </row>
    <row r="3896" spans="1:2" x14ac:dyDescent="0.45">
      <c r="A3896" s="16" t="s">
        <v>3974</v>
      </c>
      <c r="B3896" s="17">
        <v>16.559999999999999</v>
      </c>
    </row>
    <row r="3897" spans="1:2" x14ac:dyDescent="0.45">
      <c r="A3897" s="16" t="s">
        <v>3975</v>
      </c>
      <c r="B3897" s="17">
        <v>21</v>
      </c>
    </row>
    <row r="3898" spans="1:2" x14ac:dyDescent="0.45">
      <c r="A3898" s="16" t="s">
        <v>3976</v>
      </c>
      <c r="B3898" s="17">
        <v>18.02</v>
      </c>
    </row>
    <row r="3899" spans="1:2" x14ac:dyDescent="0.45">
      <c r="A3899" s="16" t="s">
        <v>3977</v>
      </c>
      <c r="B3899" s="17">
        <v>20.34</v>
      </c>
    </row>
    <row r="3900" spans="1:2" x14ac:dyDescent="0.45">
      <c r="A3900" s="16" t="s">
        <v>3978</v>
      </c>
      <c r="B3900" s="17">
        <v>15.26</v>
      </c>
    </row>
    <row r="3901" spans="1:2" x14ac:dyDescent="0.45">
      <c r="A3901" s="16" t="s">
        <v>3979</v>
      </c>
      <c r="B3901" s="17">
        <v>13.52</v>
      </c>
    </row>
    <row r="3902" spans="1:2" x14ac:dyDescent="0.45">
      <c r="A3902" s="16" t="s">
        <v>3980</v>
      </c>
      <c r="B3902" s="17">
        <v>11.84</v>
      </c>
    </row>
    <row r="3903" spans="1:2" x14ac:dyDescent="0.45">
      <c r="A3903" s="16" t="s">
        <v>3981</v>
      </c>
      <c r="B3903" s="17">
        <v>11.6</v>
      </c>
    </row>
    <row r="3904" spans="1:2" x14ac:dyDescent="0.45">
      <c r="A3904" s="16" t="s">
        <v>3982</v>
      </c>
      <c r="B3904" s="17">
        <v>9.42</v>
      </c>
    </row>
    <row r="3905" spans="1:2" x14ac:dyDescent="0.45">
      <c r="A3905" s="16" t="s">
        <v>3983</v>
      </c>
      <c r="B3905" s="17">
        <v>9.7200000000000006</v>
      </c>
    </row>
    <row r="3906" spans="1:2" x14ac:dyDescent="0.45">
      <c r="A3906" s="16" t="s">
        <v>3984</v>
      </c>
      <c r="B3906" s="17">
        <v>9.64</v>
      </c>
    </row>
    <row r="3907" spans="1:2" x14ac:dyDescent="0.45">
      <c r="A3907" s="16" t="s">
        <v>3985</v>
      </c>
      <c r="B3907" s="17">
        <v>9.1999999999999993</v>
      </c>
    </row>
    <row r="3908" spans="1:2" x14ac:dyDescent="0.45">
      <c r="A3908" s="16" t="s">
        <v>3986</v>
      </c>
      <c r="B3908" s="17">
        <v>8.8800000000000008</v>
      </c>
    </row>
    <row r="3909" spans="1:2" x14ac:dyDescent="0.45">
      <c r="A3909" s="16" t="s">
        <v>3987</v>
      </c>
      <c r="B3909" s="17">
        <v>7.06</v>
      </c>
    </row>
    <row r="3910" spans="1:2" x14ac:dyDescent="0.45">
      <c r="A3910" s="16" t="s">
        <v>3988</v>
      </c>
      <c r="B3910" s="17">
        <v>6.54</v>
      </c>
    </row>
    <row r="3911" spans="1:2" x14ac:dyDescent="0.45">
      <c r="A3911" s="16" t="s">
        <v>3989</v>
      </c>
      <c r="B3911" s="17">
        <v>7.8</v>
      </c>
    </row>
    <row r="3912" spans="1:2" x14ac:dyDescent="0.45">
      <c r="A3912" s="16" t="s">
        <v>3990</v>
      </c>
      <c r="B3912" s="17">
        <v>19.5</v>
      </c>
    </row>
    <row r="3913" spans="1:2" x14ac:dyDescent="0.45">
      <c r="A3913" s="16" t="s">
        <v>3991</v>
      </c>
      <c r="B3913" s="17">
        <v>21.92</v>
      </c>
    </row>
    <row r="3914" spans="1:2" x14ac:dyDescent="0.45">
      <c r="A3914" s="16" t="s">
        <v>3992</v>
      </c>
      <c r="B3914" s="17">
        <v>22.06</v>
      </c>
    </row>
    <row r="3915" spans="1:2" x14ac:dyDescent="0.45">
      <c r="A3915" s="16" t="s">
        <v>3993</v>
      </c>
      <c r="B3915" s="17">
        <v>23.32</v>
      </c>
    </row>
    <row r="3916" spans="1:2" x14ac:dyDescent="0.45">
      <c r="A3916" s="16" t="s">
        <v>3994</v>
      </c>
      <c r="B3916" s="17">
        <v>21.48</v>
      </c>
    </row>
    <row r="3917" spans="1:2" x14ac:dyDescent="0.45">
      <c r="A3917" s="16" t="s">
        <v>3995</v>
      </c>
      <c r="B3917" s="17">
        <v>21.76</v>
      </c>
    </row>
    <row r="3918" spans="1:2" x14ac:dyDescent="0.45">
      <c r="A3918" s="16" t="s">
        <v>3996</v>
      </c>
      <c r="B3918" s="17">
        <v>21.52</v>
      </c>
    </row>
    <row r="3919" spans="1:2" x14ac:dyDescent="0.45">
      <c r="A3919" s="16" t="s">
        <v>3997</v>
      </c>
      <c r="B3919" s="17">
        <v>21.54</v>
      </c>
    </row>
    <row r="3920" spans="1:2" x14ac:dyDescent="0.45">
      <c r="A3920" s="16" t="s">
        <v>3998</v>
      </c>
      <c r="B3920" s="17">
        <v>21.1</v>
      </c>
    </row>
    <row r="3921" spans="1:2" x14ac:dyDescent="0.45">
      <c r="A3921" s="16" t="s">
        <v>3999</v>
      </c>
      <c r="B3921" s="17">
        <v>20.94</v>
      </c>
    </row>
    <row r="3922" spans="1:2" x14ac:dyDescent="0.45">
      <c r="A3922" s="16" t="s">
        <v>4000</v>
      </c>
      <c r="B3922" s="17">
        <v>20.440000000000001</v>
      </c>
    </row>
    <row r="3923" spans="1:2" x14ac:dyDescent="0.45">
      <c r="A3923" s="16" t="s">
        <v>4001</v>
      </c>
      <c r="B3923" s="17">
        <v>20.32</v>
      </c>
    </row>
    <row r="3924" spans="1:2" x14ac:dyDescent="0.45">
      <c r="A3924" s="16" t="s">
        <v>4002</v>
      </c>
      <c r="B3924" s="17">
        <v>20.2</v>
      </c>
    </row>
    <row r="3925" spans="1:2" x14ac:dyDescent="0.45">
      <c r="A3925" s="16" t="s">
        <v>4003</v>
      </c>
      <c r="B3925" s="17">
        <v>20.96</v>
      </c>
    </row>
    <row r="3926" spans="1:2" x14ac:dyDescent="0.45">
      <c r="A3926" s="16" t="s">
        <v>4004</v>
      </c>
      <c r="B3926" s="17">
        <v>20.260000000000002</v>
      </c>
    </row>
    <row r="3927" spans="1:2" x14ac:dyDescent="0.45">
      <c r="A3927" s="16" t="s">
        <v>4005</v>
      </c>
      <c r="B3927" s="17">
        <v>20.36</v>
      </c>
    </row>
    <row r="3928" spans="1:2" x14ac:dyDescent="0.45">
      <c r="A3928" s="16" t="s">
        <v>4006</v>
      </c>
      <c r="B3928" s="17">
        <v>20.04</v>
      </c>
    </row>
    <row r="3929" spans="1:2" x14ac:dyDescent="0.45">
      <c r="A3929" s="16" t="s">
        <v>4007</v>
      </c>
      <c r="B3929" s="17">
        <v>19.88</v>
      </c>
    </row>
    <row r="3930" spans="1:2" x14ac:dyDescent="0.45">
      <c r="A3930" s="16" t="s">
        <v>4008</v>
      </c>
      <c r="B3930" s="17">
        <v>13.24</v>
      </c>
    </row>
    <row r="3931" spans="1:2" x14ac:dyDescent="0.45">
      <c r="A3931" s="16" t="s">
        <v>4009</v>
      </c>
      <c r="B3931" s="17">
        <v>12.32</v>
      </c>
    </row>
    <row r="3932" spans="1:2" x14ac:dyDescent="0.45">
      <c r="A3932" s="16" t="s">
        <v>4010</v>
      </c>
      <c r="B3932" s="17">
        <v>11.98</v>
      </c>
    </row>
    <row r="3933" spans="1:2" x14ac:dyDescent="0.45">
      <c r="A3933" s="16" t="s">
        <v>4011</v>
      </c>
      <c r="B3933" s="17">
        <v>12.46</v>
      </c>
    </row>
    <row r="3934" spans="1:2" x14ac:dyDescent="0.45">
      <c r="A3934" s="16" t="s">
        <v>4012</v>
      </c>
      <c r="B3934" s="17">
        <v>12.16</v>
      </c>
    </row>
    <row r="3935" spans="1:2" x14ac:dyDescent="0.45">
      <c r="A3935" s="16" t="s">
        <v>4013</v>
      </c>
      <c r="B3935" s="17">
        <v>12.52</v>
      </c>
    </row>
    <row r="3936" spans="1:2" x14ac:dyDescent="0.45">
      <c r="A3936" s="16" t="s">
        <v>4014</v>
      </c>
      <c r="B3936" s="17">
        <v>11.98</v>
      </c>
    </row>
    <row r="3937" spans="1:2" x14ac:dyDescent="0.45">
      <c r="A3937" s="16" t="s">
        <v>4015</v>
      </c>
      <c r="B3937" s="17">
        <v>12.38</v>
      </c>
    </row>
    <row r="3938" spans="1:2" x14ac:dyDescent="0.45">
      <c r="A3938" s="16" t="s">
        <v>4016</v>
      </c>
      <c r="B3938" s="17">
        <v>12.14</v>
      </c>
    </row>
    <row r="3939" spans="1:2" x14ac:dyDescent="0.45">
      <c r="A3939" s="16" t="s">
        <v>4017</v>
      </c>
      <c r="B3939" s="17">
        <v>12.32</v>
      </c>
    </row>
    <row r="3940" spans="1:2" x14ac:dyDescent="0.45">
      <c r="A3940" s="16" t="s">
        <v>4018</v>
      </c>
      <c r="B3940" s="17">
        <v>11.92</v>
      </c>
    </row>
    <row r="3941" spans="1:2" x14ac:dyDescent="0.45">
      <c r="A3941" s="16" t="s">
        <v>4019</v>
      </c>
      <c r="B3941" s="17">
        <v>12.24</v>
      </c>
    </row>
    <row r="3942" spans="1:2" x14ac:dyDescent="0.45">
      <c r="A3942" s="16" t="s">
        <v>4020</v>
      </c>
      <c r="B3942" s="17">
        <v>12.2</v>
      </c>
    </row>
    <row r="3943" spans="1:2" x14ac:dyDescent="0.45">
      <c r="A3943" s="16" t="s">
        <v>4021</v>
      </c>
      <c r="B3943" s="17">
        <v>12.46</v>
      </c>
    </row>
    <row r="3944" spans="1:2" x14ac:dyDescent="0.45">
      <c r="A3944" s="16" t="s">
        <v>4022</v>
      </c>
      <c r="B3944" s="17">
        <v>11.64</v>
      </c>
    </row>
    <row r="3945" spans="1:2" x14ac:dyDescent="0.45">
      <c r="A3945" s="16" t="s">
        <v>4023</v>
      </c>
      <c r="B3945" s="17">
        <v>12.24</v>
      </c>
    </row>
    <row r="3946" spans="1:2" x14ac:dyDescent="0.45">
      <c r="A3946" s="16" t="s">
        <v>4024</v>
      </c>
      <c r="B3946" s="17">
        <v>12.34</v>
      </c>
    </row>
    <row r="3947" spans="1:2" x14ac:dyDescent="0.45">
      <c r="A3947" s="16" t="s">
        <v>4025</v>
      </c>
      <c r="B3947" s="17">
        <v>12.52</v>
      </c>
    </row>
    <row r="3948" spans="1:2" x14ac:dyDescent="0.45">
      <c r="A3948" s="16" t="s">
        <v>4026</v>
      </c>
      <c r="B3948" s="17">
        <v>12</v>
      </c>
    </row>
    <row r="3949" spans="1:2" x14ac:dyDescent="0.45">
      <c r="A3949" s="16" t="s">
        <v>4027</v>
      </c>
      <c r="B3949" s="17">
        <v>12.26</v>
      </c>
    </row>
    <row r="3950" spans="1:2" x14ac:dyDescent="0.45">
      <c r="A3950" s="16" t="s">
        <v>4028</v>
      </c>
      <c r="B3950" s="17">
        <v>11.78</v>
      </c>
    </row>
    <row r="3951" spans="1:2" x14ac:dyDescent="0.45">
      <c r="A3951" s="16" t="s">
        <v>4029</v>
      </c>
      <c r="B3951" s="17">
        <v>11.86</v>
      </c>
    </row>
    <row r="3952" spans="1:2" x14ac:dyDescent="0.45">
      <c r="A3952" s="16" t="s">
        <v>4030</v>
      </c>
      <c r="B3952" s="17">
        <v>11.48</v>
      </c>
    </row>
    <row r="3953" spans="1:2" x14ac:dyDescent="0.45">
      <c r="A3953" s="16" t="s">
        <v>4031</v>
      </c>
      <c r="B3953" s="17">
        <v>12.06</v>
      </c>
    </row>
    <row r="3954" spans="1:2" x14ac:dyDescent="0.45">
      <c r="A3954" s="16" t="s">
        <v>4032</v>
      </c>
      <c r="B3954" s="17">
        <v>12.1</v>
      </c>
    </row>
    <row r="3955" spans="1:2" x14ac:dyDescent="0.45">
      <c r="A3955" s="16" t="s">
        <v>4033</v>
      </c>
      <c r="B3955" s="17">
        <v>11.92</v>
      </c>
    </row>
    <row r="3956" spans="1:2" x14ac:dyDescent="0.45">
      <c r="A3956" s="16" t="s">
        <v>4034</v>
      </c>
      <c r="B3956" s="17">
        <v>11.5</v>
      </c>
    </row>
    <row r="3957" spans="1:2" x14ac:dyDescent="0.45">
      <c r="A3957" s="16" t="s">
        <v>4035</v>
      </c>
      <c r="B3957" s="17">
        <v>11.72</v>
      </c>
    </row>
    <row r="3958" spans="1:2" x14ac:dyDescent="0.45">
      <c r="A3958" s="16" t="s">
        <v>4036</v>
      </c>
      <c r="B3958" s="17">
        <v>12.02</v>
      </c>
    </row>
    <row r="3959" spans="1:2" x14ac:dyDescent="0.45">
      <c r="A3959" s="16" t="s">
        <v>4037</v>
      </c>
      <c r="B3959" s="17">
        <v>11.54</v>
      </c>
    </row>
    <row r="3960" spans="1:2" x14ac:dyDescent="0.45">
      <c r="A3960" s="16" t="s">
        <v>4038</v>
      </c>
      <c r="B3960" s="17">
        <v>11.86</v>
      </c>
    </row>
    <row r="3961" spans="1:2" x14ac:dyDescent="0.45">
      <c r="A3961" s="16" t="s">
        <v>4039</v>
      </c>
      <c r="B3961" s="17">
        <v>12.58</v>
      </c>
    </row>
    <row r="3962" spans="1:2" x14ac:dyDescent="0.45">
      <c r="A3962" s="16" t="s">
        <v>4040</v>
      </c>
      <c r="B3962" s="17">
        <v>18.559999999999999</v>
      </c>
    </row>
    <row r="3963" spans="1:2" x14ac:dyDescent="0.45">
      <c r="A3963" s="16" t="s">
        <v>4041</v>
      </c>
      <c r="B3963" s="17">
        <v>19.5</v>
      </c>
    </row>
    <row r="3964" spans="1:2" x14ac:dyDescent="0.45">
      <c r="A3964" s="16" t="s">
        <v>4042</v>
      </c>
      <c r="B3964" s="17">
        <v>19.78</v>
      </c>
    </row>
    <row r="3965" spans="1:2" x14ac:dyDescent="0.45">
      <c r="A3965" s="16" t="s">
        <v>4043</v>
      </c>
      <c r="B3965" s="17">
        <v>19.579999999999998</v>
      </c>
    </row>
    <row r="3966" spans="1:2" x14ac:dyDescent="0.45">
      <c r="A3966" s="16" t="s">
        <v>4044</v>
      </c>
      <c r="B3966" s="17">
        <v>20.12</v>
      </c>
    </row>
    <row r="3967" spans="1:2" x14ac:dyDescent="0.45">
      <c r="A3967" s="16" t="s">
        <v>4045</v>
      </c>
      <c r="B3967" s="17">
        <v>19.559999999999999</v>
      </c>
    </row>
    <row r="3968" spans="1:2" x14ac:dyDescent="0.45">
      <c r="A3968" s="16" t="s">
        <v>4046</v>
      </c>
      <c r="B3968" s="17">
        <v>19.98</v>
      </c>
    </row>
    <row r="3969" spans="1:2" x14ac:dyDescent="0.45">
      <c r="A3969" s="16" t="s">
        <v>4047</v>
      </c>
      <c r="B3969" s="17">
        <v>19.739999999999998</v>
      </c>
    </row>
    <row r="3970" spans="1:2" x14ac:dyDescent="0.45">
      <c r="A3970" s="16" t="s">
        <v>4048</v>
      </c>
      <c r="B3970" s="17">
        <v>20.32</v>
      </c>
    </row>
    <row r="3971" spans="1:2" x14ac:dyDescent="0.45">
      <c r="A3971" s="16" t="s">
        <v>4049</v>
      </c>
      <c r="B3971" s="17">
        <v>19.18</v>
      </c>
    </row>
    <row r="3972" spans="1:2" x14ac:dyDescent="0.45">
      <c r="A3972" s="16" t="s">
        <v>4050</v>
      </c>
      <c r="B3972" s="17">
        <v>19.04</v>
      </c>
    </row>
    <row r="3973" spans="1:2" x14ac:dyDescent="0.45">
      <c r="A3973" s="16" t="s">
        <v>4051</v>
      </c>
      <c r="B3973" s="17">
        <v>11.62</v>
      </c>
    </row>
    <row r="3974" spans="1:2" x14ac:dyDescent="0.45">
      <c r="A3974" s="16" t="s">
        <v>4052</v>
      </c>
      <c r="B3974" s="17">
        <v>5.84</v>
      </c>
    </row>
    <row r="3975" spans="1:2" x14ac:dyDescent="0.45">
      <c r="A3975" s="16" t="s">
        <v>4053</v>
      </c>
      <c r="B3975" s="17">
        <v>5.0999999999999996</v>
      </c>
    </row>
    <row r="3976" spans="1:2" x14ac:dyDescent="0.45">
      <c r="A3976" s="16" t="s">
        <v>4054</v>
      </c>
      <c r="B3976" s="17">
        <v>5.48</v>
      </c>
    </row>
    <row r="3977" spans="1:2" x14ac:dyDescent="0.45">
      <c r="A3977" s="16" t="s">
        <v>4055</v>
      </c>
      <c r="B3977" s="17">
        <v>5.26</v>
      </c>
    </row>
    <row r="3978" spans="1:2" x14ac:dyDescent="0.45">
      <c r="A3978" s="16" t="s">
        <v>4056</v>
      </c>
      <c r="B3978" s="17">
        <v>5.54</v>
      </c>
    </row>
    <row r="3979" spans="1:2" x14ac:dyDescent="0.45">
      <c r="A3979" s="16" t="s">
        <v>4057</v>
      </c>
      <c r="B3979" s="17">
        <v>5.22</v>
      </c>
    </row>
    <row r="3980" spans="1:2" x14ac:dyDescent="0.45">
      <c r="A3980" s="16" t="s">
        <v>4058</v>
      </c>
      <c r="B3980" s="17">
        <v>5.46</v>
      </c>
    </row>
    <row r="3981" spans="1:2" x14ac:dyDescent="0.45">
      <c r="A3981" s="16" t="s">
        <v>4059</v>
      </c>
      <c r="B3981" s="17">
        <v>5.22</v>
      </c>
    </row>
    <row r="3982" spans="1:2" x14ac:dyDescent="0.45">
      <c r="A3982" s="16" t="s">
        <v>4060</v>
      </c>
      <c r="B3982" s="17">
        <v>6.02</v>
      </c>
    </row>
    <row r="3983" spans="1:2" x14ac:dyDescent="0.45">
      <c r="A3983" s="16" t="s">
        <v>4061</v>
      </c>
      <c r="B3983" s="17">
        <v>5.86</v>
      </c>
    </row>
    <row r="3984" spans="1:2" x14ac:dyDescent="0.45">
      <c r="A3984" s="16" t="s">
        <v>4062</v>
      </c>
      <c r="B3984" s="17">
        <v>6.06</v>
      </c>
    </row>
    <row r="3985" spans="1:2" x14ac:dyDescent="0.45">
      <c r="A3985" s="16" t="s">
        <v>4063</v>
      </c>
      <c r="B3985" s="17">
        <v>5.5</v>
      </c>
    </row>
    <row r="3986" spans="1:2" x14ac:dyDescent="0.45">
      <c r="A3986" s="16" t="s">
        <v>4064</v>
      </c>
      <c r="B3986" s="17">
        <v>5.86</v>
      </c>
    </row>
    <row r="3987" spans="1:2" x14ac:dyDescent="0.45">
      <c r="A3987" s="16" t="s">
        <v>4065</v>
      </c>
      <c r="B3987" s="17">
        <v>5.62</v>
      </c>
    </row>
    <row r="3988" spans="1:2" x14ac:dyDescent="0.45">
      <c r="A3988" s="16" t="s">
        <v>4066</v>
      </c>
      <c r="B3988" s="17">
        <v>5.62</v>
      </c>
    </row>
    <row r="3989" spans="1:2" x14ac:dyDescent="0.45">
      <c r="A3989" s="16" t="s">
        <v>4067</v>
      </c>
      <c r="B3989" s="17">
        <v>5.8</v>
      </c>
    </row>
    <row r="3990" spans="1:2" x14ac:dyDescent="0.45">
      <c r="A3990" s="16" t="s">
        <v>4068</v>
      </c>
      <c r="B3990" s="17">
        <v>5.64</v>
      </c>
    </row>
    <row r="3991" spans="1:2" x14ac:dyDescent="0.45">
      <c r="A3991" s="16" t="s">
        <v>4069</v>
      </c>
      <c r="B3991" s="17">
        <v>5.48</v>
      </c>
    </row>
    <row r="3992" spans="1:2" x14ac:dyDescent="0.45">
      <c r="A3992" s="16" t="s">
        <v>4070</v>
      </c>
      <c r="B3992" s="17">
        <v>5.64</v>
      </c>
    </row>
    <row r="3993" spans="1:2" x14ac:dyDescent="0.45">
      <c r="A3993" s="16" t="s">
        <v>4071</v>
      </c>
      <c r="B3993" s="17">
        <v>5.58</v>
      </c>
    </row>
    <row r="3994" spans="1:2" x14ac:dyDescent="0.45">
      <c r="A3994" s="16" t="s">
        <v>4072</v>
      </c>
      <c r="B3994" s="17">
        <v>6.06</v>
      </c>
    </row>
    <row r="3995" spans="1:2" x14ac:dyDescent="0.45">
      <c r="A3995" s="16" t="s">
        <v>4073</v>
      </c>
      <c r="B3995" s="17">
        <v>5.5</v>
      </c>
    </row>
    <row r="3996" spans="1:2" x14ac:dyDescent="0.45">
      <c r="A3996" s="16" t="s">
        <v>4074</v>
      </c>
      <c r="B3996" s="17">
        <v>5.48</v>
      </c>
    </row>
    <row r="3997" spans="1:2" x14ac:dyDescent="0.45">
      <c r="A3997" s="16" t="s">
        <v>4075</v>
      </c>
      <c r="B3997" s="17">
        <v>5.86</v>
      </c>
    </row>
    <row r="3998" spans="1:2" x14ac:dyDescent="0.45">
      <c r="A3998" s="16" t="s">
        <v>4076</v>
      </c>
      <c r="B3998" s="17">
        <v>5.56</v>
      </c>
    </row>
    <row r="3999" spans="1:2" x14ac:dyDescent="0.45">
      <c r="A3999" s="16" t="s">
        <v>4077</v>
      </c>
      <c r="B3999" s="17">
        <v>5.66</v>
      </c>
    </row>
    <row r="4000" spans="1:2" x14ac:dyDescent="0.45">
      <c r="A4000" s="16" t="s">
        <v>4078</v>
      </c>
      <c r="B4000" s="17">
        <v>5.48</v>
      </c>
    </row>
    <row r="4001" spans="1:2" x14ac:dyDescent="0.45">
      <c r="A4001" s="16" t="s">
        <v>4079</v>
      </c>
      <c r="B4001" s="17">
        <v>5.6</v>
      </c>
    </row>
    <row r="4002" spans="1:2" x14ac:dyDescent="0.45">
      <c r="A4002" s="16" t="s">
        <v>4080</v>
      </c>
      <c r="B4002" s="17">
        <v>5.7</v>
      </c>
    </row>
    <row r="4003" spans="1:2" x14ac:dyDescent="0.45">
      <c r="A4003" s="16" t="s">
        <v>4081</v>
      </c>
      <c r="B4003" s="17">
        <v>5.52</v>
      </c>
    </row>
    <row r="4004" spans="1:2" x14ac:dyDescent="0.45">
      <c r="A4004" s="16" t="s">
        <v>4082</v>
      </c>
      <c r="B4004" s="17">
        <v>5.58</v>
      </c>
    </row>
    <row r="4005" spans="1:2" x14ac:dyDescent="0.45">
      <c r="A4005" s="16" t="s">
        <v>4083</v>
      </c>
      <c r="B4005" s="17">
        <v>5.76</v>
      </c>
    </row>
    <row r="4006" spans="1:2" x14ac:dyDescent="0.45">
      <c r="A4006" s="16" t="s">
        <v>4084</v>
      </c>
      <c r="B4006" s="17">
        <v>5.78</v>
      </c>
    </row>
    <row r="4007" spans="1:2" x14ac:dyDescent="0.45">
      <c r="A4007" s="16" t="s">
        <v>4085</v>
      </c>
      <c r="B4007" s="17">
        <v>5.6</v>
      </c>
    </row>
    <row r="4008" spans="1:2" x14ac:dyDescent="0.45">
      <c r="A4008" s="16" t="s">
        <v>4086</v>
      </c>
      <c r="B4008" s="17">
        <v>6.02</v>
      </c>
    </row>
    <row r="4009" spans="1:2" x14ac:dyDescent="0.45">
      <c r="A4009" s="16" t="s">
        <v>4087</v>
      </c>
      <c r="B4009" s="17">
        <v>19.32</v>
      </c>
    </row>
    <row r="4010" spans="1:2" x14ac:dyDescent="0.45">
      <c r="A4010" s="16" t="s">
        <v>4088</v>
      </c>
      <c r="B4010" s="17">
        <v>20.260000000000002</v>
      </c>
    </row>
    <row r="4011" spans="1:2" x14ac:dyDescent="0.45">
      <c r="A4011" s="16" t="s">
        <v>4089</v>
      </c>
      <c r="B4011" s="17">
        <v>20.04</v>
      </c>
    </row>
    <row r="4012" spans="1:2" x14ac:dyDescent="0.45">
      <c r="A4012" s="16" t="s">
        <v>4090</v>
      </c>
      <c r="B4012" s="17">
        <v>19.84</v>
      </c>
    </row>
    <row r="4013" spans="1:2" x14ac:dyDescent="0.45">
      <c r="A4013" s="16" t="s">
        <v>4091</v>
      </c>
      <c r="B4013" s="17">
        <v>20.02</v>
      </c>
    </row>
    <row r="4014" spans="1:2" x14ac:dyDescent="0.45">
      <c r="A4014" s="16" t="s">
        <v>4092</v>
      </c>
      <c r="B4014" s="17">
        <v>20.3</v>
      </c>
    </row>
    <row r="4015" spans="1:2" x14ac:dyDescent="0.45">
      <c r="A4015" s="16" t="s">
        <v>4093</v>
      </c>
      <c r="B4015" s="17">
        <v>20.18</v>
      </c>
    </row>
    <row r="4016" spans="1:2" x14ac:dyDescent="0.45">
      <c r="A4016" s="16" t="s">
        <v>4094</v>
      </c>
      <c r="B4016" s="17">
        <v>20.059999999999999</v>
      </c>
    </row>
    <row r="4017" spans="1:2" x14ac:dyDescent="0.45">
      <c r="A4017" s="16" t="s">
        <v>4095</v>
      </c>
      <c r="B4017" s="17">
        <v>20.5</v>
      </c>
    </row>
    <row r="4018" spans="1:2" x14ac:dyDescent="0.45">
      <c r="A4018" s="16" t="s">
        <v>4096</v>
      </c>
      <c r="B4018" s="17">
        <v>19.98</v>
      </c>
    </row>
    <row r="4019" spans="1:2" x14ac:dyDescent="0.45">
      <c r="A4019" s="16" t="s">
        <v>4097</v>
      </c>
      <c r="B4019" s="17">
        <v>20.5</v>
      </c>
    </row>
    <row r="4020" spans="1:2" x14ac:dyDescent="0.45">
      <c r="A4020" s="16" t="s">
        <v>4098</v>
      </c>
      <c r="B4020" s="17">
        <v>20.02</v>
      </c>
    </row>
    <row r="4021" spans="1:2" x14ac:dyDescent="0.45">
      <c r="A4021" s="16" t="s">
        <v>4099</v>
      </c>
      <c r="B4021" s="17">
        <v>20.46</v>
      </c>
    </row>
    <row r="4022" spans="1:2" x14ac:dyDescent="0.45">
      <c r="A4022" s="16" t="s">
        <v>4100</v>
      </c>
      <c r="B4022" s="17">
        <v>20.3</v>
      </c>
    </row>
    <row r="4023" spans="1:2" x14ac:dyDescent="0.45">
      <c r="A4023" s="16" t="s">
        <v>4101</v>
      </c>
      <c r="B4023" s="17">
        <v>19.899999999999999</v>
      </c>
    </row>
    <row r="4024" spans="1:2" x14ac:dyDescent="0.45">
      <c r="A4024" s="16" t="s">
        <v>4102</v>
      </c>
      <c r="B4024" s="17">
        <v>19.82</v>
      </c>
    </row>
    <row r="4025" spans="1:2" x14ac:dyDescent="0.45">
      <c r="A4025" s="16" t="s">
        <v>4103</v>
      </c>
      <c r="B4025" s="17">
        <v>19.86</v>
      </c>
    </row>
    <row r="4026" spans="1:2" x14ac:dyDescent="0.45">
      <c r="A4026" s="16" t="s">
        <v>4104</v>
      </c>
      <c r="B4026" s="17">
        <v>12.82</v>
      </c>
    </row>
    <row r="4027" spans="1:2" x14ac:dyDescent="0.45">
      <c r="A4027" s="16" t="s">
        <v>4105</v>
      </c>
      <c r="B4027" s="17">
        <v>12.44</v>
      </c>
    </row>
    <row r="4028" spans="1:2" x14ac:dyDescent="0.45">
      <c r="A4028" s="16" t="s">
        <v>4106</v>
      </c>
      <c r="B4028" s="17">
        <v>11.54</v>
      </c>
    </row>
    <row r="4029" spans="1:2" x14ac:dyDescent="0.45">
      <c r="A4029" s="16" t="s">
        <v>4107</v>
      </c>
      <c r="B4029" s="17">
        <v>12.72</v>
      </c>
    </row>
    <row r="4030" spans="1:2" x14ac:dyDescent="0.45">
      <c r="A4030" s="16" t="s">
        <v>4108</v>
      </c>
      <c r="B4030" s="17">
        <v>11.88</v>
      </c>
    </row>
    <row r="4031" spans="1:2" x14ac:dyDescent="0.45">
      <c r="A4031" s="16" t="s">
        <v>4109</v>
      </c>
      <c r="B4031" s="17">
        <v>12.44</v>
      </c>
    </row>
    <row r="4032" spans="1:2" x14ac:dyDescent="0.45">
      <c r="A4032" s="16" t="s">
        <v>4110</v>
      </c>
      <c r="B4032" s="17">
        <v>11.56</v>
      </c>
    </row>
    <row r="4033" spans="1:2" x14ac:dyDescent="0.45">
      <c r="A4033" s="16" t="s">
        <v>4111</v>
      </c>
      <c r="B4033" s="17">
        <v>12.28</v>
      </c>
    </row>
    <row r="4034" spans="1:2" x14ac:dyDescent="0.45">
      <c r="A4034" s="16" t="s">
        <v>4112</v>
      </c>
      <c r="B4034" s="17">
        <v>11.94</v>
      </c>
    </row>
    <row r="4035" spans="1:2" x14ac:dyDescent="0.45">
      <c r="A4035" s="16" t="s">
        <v>4113</v>
      </c>
      <c r="B4035" s="17">
        <v>11.9</v>
      </c>
    </row>
    <row r="4036" spans="1:2" x14ac:dyDescent="0.45">
      <c r="A4036" s="16" t="s">
        <v>4114</v>
      </c>
      <c r="B4036" s="17">
        <v>12.12</v>
      </c>
    </row>
    <row r="4037" spans="1:2" x14ac:dyDescent="0.45">
      <c r="A4037" s="16" t="s">
        <v>4115</v>
      </c>
      <c r="B4037" s="17">
        <v>11.72</v>
      </c>
    </row>
    <row r="4038" spans="1:2" x14ac:dyDescent="0.45">
      <c r="A4038" s="16" t="s">
        <v>4116</v>
      </c>
      <c r="B4038" s="17">
        <v>12.5</v>
      </c>
    </row>
    <row r="4039" spans="1:2" x14ac:dyDescent="0.45">
      <c r="A4039" s="16" t="s">
        <v>4117</v>
      </c>
      <c r="B4039" s="17">
        <v>11.5</v>
      </c>
    </row>
    <row r="4040" spans="1:2" x14ac:dyDescent="0.45">
      <c r="A4040" s="16" t="s">
        <v>4118</v>
      </c>
      <c r="B4040" s="17">
        <v>12.44</v>
      </c>
    </row>
    <row r="4041" spans="1:2" x14ac:dyDescent="0.45">
      <c r="A4041" s="16" t="s">
        <v>4119</v>
      </c>
      <c r="B4041" s="17">
        <v>11.9</v>
      </c>
    </row>
    <row r="4042" spans="1:2" x14ac:dyDescent="0.45">
      <c r="A4042" s="16" t="s">
        <v>4120</v>
      </c>
      <c r="B4042" s="17">
        <v>12.3</v>
      </c>
    </row>
    <row r="4043" spans="1:2" x14ac:dyDescent="0.45">
      <c r="A4043" s="16" t="s">
        <v>4121</v>
      </c>
      <c r="B4043" s="17">
        <v>12.12</v>
      </c>
    </row>
    <row r="4044" spans="1:2" x14ac:dyDescent="0.45">
      <c r="A4044" s="16" t="s">
        <v>4122</v>
      </c>
      <c r="B4044" s="17">
        <v>12.02</v>
      </c>
    </row>
    <row r="4045" spans="1:2" x14ac:dyDescent="0.45">
      <c r="A4045" s="16" t="s">
        <v>4123</v>
      </c>
      <c r="B4045" s="17">
        <v>12.14</v>
      </c>
    </row>
    <row r="4046" spans="1:2" x14ac:dyDescent="0.45">
      <c r="A4046" s="16" t="s">
        <v>4124</v>
      </c>
      <c r="B4046" s="17">
        <v>12.44</v>
      </c>
    </row>
    <row r="4047" spans="1:2" x14ac:dyDescent="0.45">
      <c r="A4047" s="16" t="s">
        <v>4125</v>
      </c>
      <c r="B4047" s="17">
        <v>11.6</v>
      </c>
    </row>
    <row r="4048" spans="1:2" x14ac:dyDescent="0.45">
      <c r="A4048" s="16" t="s">
        <v>4126</v>
      </c>
      <c r="B4048" s="17">
        <v>11.7</v>
      </c>
    </row>
    <row r="4049" spans="1:2" x14ac:dyDescent="0.45">
      <c r="A4049" s="16" t="s">
        <v>4127</v>
      </c>
      <c r="B4049" s="17">
        <v>12.3</v>
      </c>
    </row>
    <row r="4050" spans="1:2" x14ac:dyDescent="0.45">
      <c r="A4050" s="16" t="s">
        <v>4128</v>
      </c>
      <c r="B4050" s="17">
        <v>11.58</v>
      </c>
    </row>
    <row r="4051" spans="1:2" x14ac:dyDescent="0.45">
      <c r="A4051" s="16" t="s">
        <v>4129</v>
      </c>
      <c r="B4051" s="17">
        <v>11.74</v>
      </c>
    </row>
    <row r="4052" spans="1:2" x14ac:dyDescent="0.45">
      <c r="A4052" s="16" t="s">
        <v>4130</v>
      </c>
      <c r="B4052" s="17">
        <v>11.3</v>
      </c>
    </row>
    <row r="4053" spans="1:2" x14ac:dyDescent="0.45">
      <c r="A4053" s="16" t="s">
        <v>4131</v>
      </c>
      <c r="B4053" s="17">
        <v>11.92</v>
      </c>
    </row>
    <row r="4054" spans="1:2" x14ac:dyDescent="0.45">
      <c r="A4054" s="16" t="s">
        <v>4132</v>
      </c>
      <c r="B4054" s="17">
        <v>11.56</v>
      </c>
    </row>
    <row r="4055" spans="1:2" x14ac:dyDescent="0.45">
      <c r="A4055" s="16" t="s">
        <v>4133</v>
      </c>
      <c r="B4055" s="17">
        <v>11.56</v>
      </c>
    </row>
    <row r="4056" spans="1:2" x14ac:dyDescent="0.45">
      <c r="A4056" s="16" t="s">
        <v>4134</v>
      </c>
      <c r="B4056" s="17">
        <v>11.18</v>
      </c>
    </row>
    <row r="4057" spans="1:2" x14ac:dyDescent="0.45">
      <c r="A4057" s="16" t="s">
        <v>4135</v>
      </c>
      <c r="B4057" s="17">
        <v>12.44</v>
      </c>
    </row>
    <row r="4058" spans="1:2" x14ac:dyDescent="0.45">
      <c r="A4058" s="16" t="s">
        <v>4136</v>
      </c>
      <c r="B4058" s="17">
        <v>18.66</v>
      </c>
    </row>
    <row r="4059" spans="1:2" x14ac:dyDescent="0.45">
      <c r="A4059" s="16" t="s">
        <v>4137</v>
      </c>
      <c r="B4059" s="17">
        <v>19.68</v>
      </c>
    </row>
    <row r="4060" spans="1:2" x14ac:dyDescent="0.45">
      <c r="A4060" s="16" t="s">
        <v>4138</v>
      </c>
      <c r="B4060" s="17">
        <v>19.579999999999998</v>
      </c>
    </row>
    <row r="4061" spans="1:2" x14ac:dyDescent="0.45">
      <c r="A4061" s="16" t="s">
        <v>4139</v>
      </c>
      <c r="B4061" s="17">
        <v>19.940000000000001</v>
      </c>
    </row>
    <row r="4062" spans="1:2" x14ac:dyDescent="0.45">
      <c r="A4062" s="16" t="s">
        <v>4140</v>
      </c>
      <c r="B4062" s="17">
        <v>20.18</v>
      </c>
    </row>
    <row r="4063" spans="1:2" x14ac:dyDescent="0.45">
      <c r="A4063" s="16" t="s">
        <v>4141</v>
      </c>
      <c r="B4063" s="17">
        <v>22.34</v>
      </c>
    </row>
    <row r="4064" spans="1:2" x14ac:dyDescent="0.45">
      <c r="A4064" s="16" t="s">
        <v>4142</v>
      </c>
      <c r="B4064" s="17">
        <v>27.9</v>
      </c>
    </row>
    <row r="4065" spans="1:2" x14ac:dyDescent="0.45">
      <c r="A4065" s="16" t="s">
        <v>4143</v>
      </c>
      <c r="B4065" s="17">
        <v>30.5</v>
      </c>
    </row>
    <row r="4066" spans="1:2" x14ac:dyDescent="0.45">
      <c r="A4066" s="16" t="s">
        <v>4144</v>
      </c>
      <c r="B4066" s="17">
        <v>29.28</v>
      </c>
    </row>
    <row r="4067" spans="1:2" x14ac:dyDescent="0.45">
      <c r="A4067" s="16" t="s">
        <v>4145</v>
      </c>
      <c r="B4067" s="17">
        <v>34.04</v>
      </c>
    </row>
    <row r="4068" spans="1:2" x14ac:dyDescent="0.45">
      <c r="A4068" s="16" t="s">
        <v>4146</v>
      </c>
      <c r="B4068" s="17">
        <v>27.18</v>
      </c>
    </row>
    <row r="4069" spans="1:2" x14ac:dyDescent="0.45">
      <c r="A4069" s="16" t="s">
        <v>4147</v>
      </c>
      <c r="B4069" s="17">
        <v>26.28</v>
      </c>
    </row>
    <row r="4070" spans="1:2" x14ac:dyDescent="0.45">
      <c r="A4070" s="16" t="s">
        <v>4148</v>
      </c>
      <c r="B4070" s="17">
        <v>24.86</v>
      </c>
    </row>
    <row r="4071" spans="1:2" x14ac:dyDescent="0.45">
      <c r="A4071" s="16" t="s">
        <v>4149</v>
      </c>
      <c r="B4071" s="17">
        <v>24.02</v>
      </c>
    </row>
    <row r="4072" spans="1:2" x14ac:dyDescent="0.45">
      <c r="A4072" s="16" t="s">
        <v>4150</v>
      </c>
      <c r="B4072" s="17">
        <v>23.18</v>
      </c>
    </row>
    <row r="4073" spans="1:2" x14ac:dyDescent="0.45">
      <c r="A4073" s="16" t="s">
        <v>4151</v>
      </c>
      <c r="B4073" s="17">
        <v>22.16</v>
      </c>
    </row>
    <row r="4074" spans="1:2" x14ac:dyDescent="0.45">
      <c r="A4074" s="16" t="s">
        <v>4152</v>
      </c>
      <c r="B4074" s="17">
        <v>27.26</v>
      </c>
    </row>
    <row r="4075" spans="1:2" x14ac:dyDescent="0.45">
      <c r="A4075" s="16" t="s">
        <v>4153</v>
      </c>
      <c r="B4075" s="17">
        <v>28.28</v>
      </c>
    </row>
    <row r="4076" spans="1:2" x14ac:dyDescent="0.45">
      <c r="A4076" s="16" t="s">
        <v>4154</v>
      </c>
      <c r="B4076" s="17">
        <v>23.96</v>
      </c>
    </row>
    <row r="4077" spans="1:2" x14ac:dyDescent="0.45">
      <c r="A4077" s="16" t="s">
        <v>4155</v>
      </c>
      <c r="B4077" s="17">
        <v>22.98</v>
      </c>
    </row>
    <row r="4078" spans="1:2" x14ac:dyDescent="0.45">
      <c r="A4078" s="16" t="s">
        <v>4156</v>
      </c>
      <c r="B4078" s="17">
        <v>21.72</v>
      </c>
    </row>
    <row r="4079" spans="1:2" x14ac:dyDescent="0.45">
      <c r="A4079" s="16" t="s">
        <v>4157</v>
      </c>
      <c r="B4079" s="17">
        <v>27.62</v>
      </c>
    </row>
    <row r="4080" spans="1:2" x14ac:dyDescent="0.45">
      <c r="A4080" s="16" t="s">
        <v>4158</v>
      </c>
      <c r="B4080" s="17">
        <v>33.72</v>
      </c>
    </row>
    <row r="4081" spans="1:2" x14ac:dyDescent="0.45">
      <c r="A4081" s="16" t="s">
        <v>4159</v>
      </c>
      <c r="B4081" s="17">
        <v>31.68</v>
      </c>
    </row>
    <row r="4082" spans="1:2" x14ac:dyDescent="0.45">
      <c r="A4082" s="16" t="s">
        <v>4160</v>
      </c>
      <c r="B4082" s="17">
        <v>28.1</v>
      </c>
    </row>
    <row r="4083" spans="1:2" x14ac:dyDescent="0.45">
      <c r="A4083" s="16" t="s">
        <v>4161</v>
      </c>
      <c r="B4083" s="17">
        <v>19.02</v>
      </c>
    </row>
    <row r="4084" spans="1:2" x14ac:dyDescent="0.45">
      <c r="A4084" s="16" t="s">
        <v>4162</v>
      </c>
      <c r="B4084" s="17">
        <v>20.34</v>
      </c>
    </row>
    <row r="4085" spans="1:2" x14ac:dyDescent="0.45">
      <c r="A4085" s="16" t="s">
        <v>4163</v>
      </c>
      <c r="B4085" s="17">
        <v>23.96</v>
      </c>
    </row>
    <row r="4086" spans="1:2" x14ac:dyDescent="0.45">
      <c r="A4086" s="16" t="s">
        <v>4164</v>
      </c>
      <c r="B4086" s="17">
        <v>25.32</v>
      </c>
    </row>
    <row r="4087" spans="1:2" x14ac:dyDescent="0.45">
      <c r="A4087" s="16" t="s">
        <v>4165</v>
      </c>
      <c r="B4087" s="17">
        <v>20.04</v>
      </c>
    </row>
    <row r="4088" spans="1:2" x14ac:dyDescent="0.45">
      <c r="A4088" s="16" t="s">
        <v>4166</v>
      </c>
      <c r="B4088" s="17">
        <v>18.64</v>
      </c>
    </row>
    <row r="4089" spans="1:2" x14ac:dyDescent="0.45">
      <c r="A4089" s="16" t="s">
        <v>4167</v>
      </c>
      <c r="B4089" s="17">
        <v>20.84</v>
      </c>
    </row>
    <row r="4090" spans="1:2" x14ac:dyDescent="0.45">
      <c r="A4090" s="16" t="s">
        <v>4168</v>
      </c>
      <c r="B4090" s="17">
        <v>17.16</v>
      </c>
    </row>
    <row r="4091" spans="1:2" x14ac:dyDescent="0.45">
      <c r="A4091" s="16" t="s">
        <v>4169</v>
      </c>
      <c r="B4091" s="17">
        <v>16.7</v>
      </c>
    </row>
    <row r="4092" spans="1:2" x14ac:dyDescent="0.45">
      <c r="A4092" s="16" t="s">
        <v>4170</v>
      </c>
      <c r="B4092" s="17">
        <v>16.46</v>
      </c>
    </row>
    <row r="4093" spans="1:2" x14ac:dyDescent="0.45">
      <c r="A4093" s="16" t="s">
        <v>4171</v>
      </c>
      <c r="B4093" s="17">
        <v>16.68</v>
      </c>
    </row>
    <row r="4094" spans="1:2" x14ac:dyDescent="0.45">
      <c r="A4094" s="16" t="s">
        <v>4172</v>
      </c>
      <c r="B4094" s="17">
        <v>20.86</v>
      </c>
    </row>
    <row r="4095" spans="1:2" x14ac:dyDescent="0.45">
      <c r="A4095" s="16" t="s">
        <v>4173</v>
      </c>
      <c r="B4095" s="17">
        <v>21.96</v>
      </c>
    </row>
    <row r="4096" spans="1:2" x14ac:dyDescent="0.45">
      <c r="A4096" s="16" t="s">
        <v>4174</v>
      </c>
      <c r="B4096" s="17">
        <v>21.62</v>
      </c>
    </row>
    <row r="4097" spans="1:2" x14ac:dyDescent="0.45">
      <c r="A4097" s="16" t="s">
        <v>4175</v>
      </c>
      <c r="B4097" s="17">
        <v>21.72</v>
      </c>
    </row>
    <row r="4098" spans="1:2" x14ac:dyDescent="0.45">
      <c r="A4098" s="16" t="s">
        <v>4176</v>
      </c>
      <c r="B4098" s="17">
        <v>20.02</v>
      </c>
    </row>
    <row r="4099" spans="1:2" x14ac:dyDescent="0.45">
      <c r="A4099" s="16" t="s">
        <v>4177</v>
      </c>
      <c r="B4099" s="17">
        <v>18.079999999999998</v>
      </c>
    </row>
    <row r="4100" spans="1:2" x14ac:dyDescent="0.45">
      <c r="A4100" s="16" t="s">
        <v>4178</v>
      </c>
      <c r="B4100" s="17">
        <v>12.66</v>
      </c>
    </row>
    <row r="4101" spans="1:2" x14ac:dyDescent="0.45">
      <c r="A4101" s="16" t="s">
        <v>4179</v>
      </c>
      <c r="B4101" s="17">
        <v>11.64</v>
      </c>
    </row>
    <row r="4102" spans="1:2" x14ac:dyDescent="0.45">
      <c r="A4102" s="16" t="s">
        <v>4180</v>
      </c>
      <c r="B4102" s="17">
        <v>9.02</v>
      </c>
    </row>
    <row r="4103" spans="1:2" x14ac:dyDescent="0.45">
      <c r="A4103" s="16" t="s">
        <v>4181</v>
      </c>
      <c r="B4103" s="17">
        <v>7.94</v>
      </c>
    </row>
    <row r="4104" spans="1:2" x14ac:dyDescent="0.45">
      <c r="A4104" s="16" t="s">
        <v>4182</v>
      </c>
      <c r="B4104" s="17">
        <v>8.84</v>
      </c>
    </row>
    <row r="4105" spans="1:2" x14ac:dyDescent="0.45">
      <c r="A4105" s="16" t="s">
        <v>4183</v>
      </c>
      <c r="B4105" s="17">
        <v>13.04</v>
      </c>
    </row>
    <row r="4106" spans="1:2" x14ac:dyDescent="0.45">
      <c r="A4106" s="16" t="s">
        <v>4184</v>
      </c>
      <c r="B4106" s="17">
        <v>23.38</v>
      </c>
    </row>
    <row r="4107" spans="1:2" x14ac:dyDescent="0.45">
      <c r="A4107" s="16" t="s">
        <v>4185</v>
      </c>
      <c r="B4107" s="17">
        <v>23</v>
      </c>
    </row>
    <row r="4108" spans="1:2" x14ac:dyDescent="0.45">
      <c r="A4108" s="16" t="s">
        <v>4186</v>
      </c>
      <c r="B4108" s="17">
        <v>22.52</v>
      </c>
    </row>
    <row r="4109" spans="1:2" x14ac:dyDescent="0.45">
      <c r="A4109" s="16" t="s">
        <v>4187</v>
      </c>
      <c r="B4109" s="17">
        <v>23.54</v>
      </c>
    </row>
    <row r="4110" spans="1:2" x14ac:dyDescent="0.45">
      <c r="A4110" s="16" t="s">
        <v>4188</v>
      </c>
      <c r="B4110" s="17">
        <v>22.54</v>
      </c>
    </row>
    <row r="4111" spans="1:2" x14ac:dyDescent="0.45">
      <c r="A4111" s="16" t="s">
        <v>4189</v>
      </c>
      <c r="B4111" s="17">
        <v>22.92</v>
      </c>
    </row>
    <row r="4112" spans="1:2" x14ac:dyDescent="0.45">
      <c r="A4112" s="16" t="s">
        <v>4190</v>
      </c>
      <c r="B4112" s="17">
        <v>21.9</v>
      </c>
    </row>
    <row r="4113" spans="1:2" x14ac:dyDescent="0.45">
      <c r="A4113" s="16" t="s">
        <v>4191</v>
      </c>
      <c r="B4113" s="17">
        <v>21.32</v>
      </c>
    </row>
    <row r="4114" spans="1:2" x14ac:dyDescent="0.45">
      <c r="A4114" s="16" t="s">
        <v>4192</v>
      </c>
      <c r="B4114" s="17">
        <v>21.06</v>
      </c>
    </row>
    <row r="4115" spans="1:2" x14ac:dyDescent="0.45">
      <c r="A4115" s="16" t="s">
        <v>4193</v>
      </c>
      <c r="B4115" s="17">
        <v>20.86</v>
      </c>
    </row>
    <row r="4116" spans="1:2" x14ac:dyDescent="0.45">
      <c r="A4116" s="16" t="s">
        <v>4194</v>
      </c>
      <c r="B4116" s="17">
        <v>20.84</v>
      </c>
    </row>
    <row r="4117" spans="1:2" x14ac:dyDescent="0.45">
      <c r="A4117" s="16" t="s">
        <v>4195</v>
      </c>
      <c r="B4117" s="17">
        <v>20.78</v>
      </c>
    </row>
    <row r="4118" spans="1:2" x14ac:dyDescent="0.45">
      <c r="A4118" s="16" t="s">
        <v>4196</v>
      </c>
      <c r="B4118" s="17">
        <v>21.14</v>
      </c>
    </row>
    <row r="4119" spans="1:2" x14ac:dyDescent="0.45">
      <c r="A4119" s="16" t="s">
        <v>4197</v>
      </c>
      <c r="B4119" s="17">
        <v>21.06</v>
      </c>
    </row>
    <row r="4120" spans="1:2" x14ac:dyDescent="0.45">
      <c r="A4120" s="16" t="s">
        <v>4198</v>
      </c>
      <c r="B4120" s="17">
        <v>20.74</v>
      </c>
    </row>
    <row r="4121" spans="1:2" x14ac:dyDescent="0.45">
      <c r="A4121" s="16" t="s">
        <v>4199</v>
      </c>
      <c r="B4121" s="17">
        <v>20.5</v>
      </c>
    </row>
    <row r="4122" spans="1:2" x14ac:dyDescent="0.45">
      <c r="A4122" s="16" t="s">
        <v>4200</v>
      </c>
      <c r="B4122" s="17">
        <v>13.04</v>
      </c>
    </row>
    <row r="4123" spans="1:2" x14ac:dyDescent="0.45">
      <c r="A4123" s="16" t="s">
        <v>4201</v>
      </c>
      <c r="B4123" s="17">
        <v>13.18</v>
      </c>
    </row>
    <row r="4124" spans="1:2" x14ac:dyDescent="0.45">
      <c r="A4124" s="16" t="s">
        <v>4202</v>
      </c>
      <c r="B4124" s="17">
        <v>12</v>
      </c>
    </row>
    <row r="4125" spans="1:2" x14ac:dyDescent="0.45">
      <c r="A4125" s="16" t="s">
        <v>4203</v>
      </c>
      <c r="B4125" s="17">
        <v>13.06</v>
      </c>
    </row>
    <row r="4126" spans="1:2" x14ac:dyDescent="0.45">
      <c r="A4126" s="16" t="s">
        <v>4204</v>
      </c>
      <c r="B4126" s="17">
        <v>12.18</v>
      </c>
    </row>
    <row r="4127" spans="1:2" x14ac:dyDescent="0.45">
      <c r="A4127" s="16" t="s">
        <v>4205</v>
      </c>
      <c r="B4127" s="17">
        <v>12.44</v>
      </c>
    </row>
    <row r="4128" spans="1:2" x14ac:dyDescent="0.45">
      <c r="A4128" s="16" t="s">
        <v>4206</v>
      </c>
      <c r="B4128" s="17">
        <v>12.96</v>
      </c>
    </row>
    <row r="4129" spans="1:2" x14ac:dyDescent="0.45">
      <c r="A4129" s="16" t="s">
        <v>4207</v>
      </c>
      <c r="B4129" s="17">
        <v>12.48</v>
      </c>
    </row>
    <row r="4130" spans="1:2" x14ac:dyDescent="0.45">
      <c r="A4130" s="16" t="s">
        <v>4208</v>
      </c>
      <c r="B4130" s="17">
        <v>12.56</v>
      </c>
    </row>
    <row r="4131" spans="1:2" x14ac:dyDescent="0.45">
      <c r="A4131" s="16" t="s">
        <v>4209</v>
      </c>
      <c r="B4131" s="17">
        <v>12.38</v>
      </c>
    </row>
    <row r="4132" spans="1:2" x14ac:dyDescent="0.45">
      <c r="A4132" s="16" t="s">
        <v>4210</v>
      </c>
      <c r="B4132" s="17">
        <v>11.88</v>
      </c>
    </row>
    <row r="4133" spans="1:2" x14ac:dyDescent="0.45">
      <c r="A4133" s="16" t="s">
        <v>4211</v>
      </c>
      <c r="B4133" s="17">
        <v>12.66</v>
      </c>
    </row>
    <row r="4134" spans="1:2" x14ac:dyDescent="0.45">
      <c r="A4134" s="16" t="s">
        <v>4212</v>
      </c>
      <c r="B4134" s="17">
        <v>11.9</v>
      </c>
    </row>
    <row r="4135" spans="1:2" x14ac:dyDescent="0.45">
      <c r="A4135" s="16" t="s">
        <v>4213</v>
      </c>
      <c r="B4135" s="17">
        <v>12.36</v>
      </c>
    </row>
    <row r="4136" spans="1:2" x14ac:dyDescent="0.45">
      <c r="A4136" s="16" t="s">
        <v>4214</v>
      </c>
      <c r="B4136" s="17">
        <v>11.88</v>
      </c>
    </row>
    <row r="4137" spans="1:2" x14ac:dyDescent="0.45">
      <c r="A4137" s="16" t="s">
        <v>4215</v>
      </c>
      <c r="B4137" s="17">
        <v>12.08</v>
      </c>
    </row>
    <row r="4138" spans="1:2" x14ac:dyDescent="0.45">
      <c r="A4138" s="16" t="s">
        <v>4216</v>
      </c>
      <c r="B4138" s="17">
        <v>12.46</v>
      </c>
    </row>
    <row r="4139" spans="1:2" x14ac:dyDescent="0.45">
      <c r="A4139" s="16" t="s">
        <v>4217</v>
      </c>
      <c r="B4139" s="17">
        <v>12.22</v>
      </c>
    </row>
    <row r="4140" spans="1:2" x14ac:dyDescent="0.45">
      <c r="A4140" s="16" t="s">
        <v>4218</v>
      </c>
      <c r="B4140" s="17">
        <v>12.36</v>
      </c>
    </row>
    <row r="4141" spans="1:2" x14ac:dyDescent="0.45">
      <c r="A4141" s="16" t="s">
        <v>4219</v>
      </c>
      <c r="B4141" s="17">
        <v>12.12</v>
      </c>
    </row>
    <row r="4142" spans="1:2" x14ac:dyDescent="0.45">
      <c r="A4142" s="16" t="s">
        <v>4220</v>
      </c>
      <c r="B4142" s="17">
        <v>12.32</v>
      </c>
    </row>
    <row r="4143" spans="1:2" x14ac:dyDescent="0.45">
      <c r="A4143" s="16" t="s">
        <v>4221</v>
      </c>
      <c r="B4143" s="17">
        <v>11.84</v>
      </c>
    </row>
    <row r="4144" spans="1:2" x14ac:dyDescent="0.45">
      <c r="A4144" s="16" t="s">
        <v>4222</v>
      </c>
      <c r="B4144" s="17">
        <v>11.8</v>
      </c>
    </row>
    <row r="4145" spans="1:2" x14ac:dyDescent="0.45">
      <c r="A4145" s="16" t="s">
        <v>4223</v>
      </c>
      <c r="B4145" s="17">
        <v>12.44</v>
      </c>
    </row>
    <row r="4146" spans="1:2" x14ac:dyDescent="0.45">
      <c r="A4146" s="16" t="s">
        <v>4224</v>
      </c>
      <c r="B4146" s="17">
        <v>12.02</v>
      </c>
    </row>
    <row r="4147" spans="1:2" x14ac:dyDescent="0.45">
      <c r="A4147" s="16" t="s">
        <v>4225</v>
      </c>
      <c r="B4147" s="17">
        <v>12.54</v>
      </c>
    </row>
    <row r="4148" spans="1:2" x14ac:dyDescent="0.45">
      <c r="A4148" s="16" t="s">
        <v>4226</v>
      </c>
      <c r="B4148" s="17">
        <v>11.74</v>
      </c>
    </row>
    <row r="4149" spans="1:2" x14ac:dyDescent="0.45">
      <c r="A4149" s="16" t="s">
        <v>4227</v>
      </c>
      <c r="B4149" s="17">
        <v>12.2</v>
      </c>
    </row>
    <row r="4150" spans="1:2" x14ac:dyDescent="0.45">
      <c r="A4150" s="16" t="s">
        <v>4228</v>
      </c>
      <c r="B4150" s="17">
        <v>11.98</v>
      </c>
    </row>
    <row r="4151" spans="1:2" x14ac:dyDescent="0.45">
      <c r="A4151" s="16" t="s">
        <v>4229</v>
      </c>
      <c r="B4151" s="17">
        <v>11.68</v>
      </c>
    </row>
    <row r="4152" spans="1:2" x14ac:dyDescent="0.45">
      <c r="A4152" s="16" t="s">
        <v>4230</v>
      </c>
      <c r="B4152" s="17">
        <v>12.08</v>
      </c>
    </row>
    <row r="4153" spans="1:2" x14ac:dyDescent="0.45">
      <c r="A4153" s="16" t="s">
        <v>4231</v>
      </c>
      <c r="B4153" s="17">
        <v>12.84</v>
      </c>
    </row>
    <row r="4154" spans="1:2" x14ac:dyDescent="0.45">
      <c r="A4154" s="16" t="s">
        <v>4232</v>
      </c>
      <c r="B4154" s="17">
        <v>19.399999999999999</v>
      </c>
    </row>
    <row r="4155" spans="1:2" x14ac:dyDescent="0.45">
      <c r="A4155" s="16" t="s">
        <v>4233</v>
      </c>
      <c r="B4155" s="17">
        <v>19.68</v>
      </c>
    </row>
    <row r="4156" spans="1:2" x14ac:dyDescent="0.45">
      <c r="A4156" s="16" t="s">
        <v>4234</v>
      </c>
      <c r="B4156" s="17">
        <v>20.100000000000001</v>
      </c>
    </row>
    <row r="4157" spans="1:2" x14ac:dyDescent="0.45">
      <c r="A4157" s="16" t="s">
        <v>4235</v>
      </c>
      <c r="B4157" s="17">
        <v>21.06</v>
      </c>
    </row>
    <row r="4158" spans="1:2" x14ac:dyDescent="0.45">
      <c r="A4158" s="16" t="s">
        <v>4236</v>
      </c>
      <c r="B4158" s="17">
        <v>22.44</v>
      </c>
    </row>
    <row r="4159" spans="1:2" x14ac:dyDescent="0.45">
      <c r="A4159" s="16" t="s">
        <v>4237</v>
      </c>
      <c r="B4159" s="17">
        <v>23.48</v>
      </c>
    </row>
    <row r="4160" spans="1:2" x14ac:dyDescent="0.45">
      <c r="A4160" s="16" t="s">
        <v>4238</v>
      </c>
      <c r="B4160" s="17">
        <v>25.04</v>
      </c>
    </row>
    <row r="4161" spans="1:2" x14ac:dyDescent="0.45">
      <c r="A4161" s="16" t="s">
        <v>4239</v>
      </c>
      <c r="B4161" s="17">
        <v>30.48</v>
      </c>
    </row>
    <row r="4162" spans="1:2" x14ac:dyDescent="0.45">
      <c r="A4162" s="16" t="s">
        <v>4240</v>
      </c>
      <c r="B4162" s="17">
        <v>38.74</v>
      </c>
    </row>
    <row r="4163" spans="1:2" x14ac:dyDescent="0.45">
      <c r="A4163" s="16" t="s">
        <v>4241</v>
      </c>
      <c r="B4163" s="17">
        <v>32.18</v>
      </c>
    </row>
    <row r="4164" spans="1:2" x14ac:dyDescent="0.45">
      <c r="A4164" s="16" t="s">
        <v>4242</v>
      </c>
      <c r="B4164" s="17">
        <v>37.06</v>
      </c>
    </row>
    <row r="4165" spans="1:2" x14ac:dyDescent="0.45">
      <c r="A4165" s="16" t="s">
        <v>4243</v>
      </c>
      <c r="B4165" s="17">
        <v>38.979999999999997</v>
      </c>
    </row>
    <row r="4166" spans="1:2" x14ac:dyDescent="0.45">
      <c r="A4166" s="16" t="s">
        <v>4244</v>
      </c>
      <c r="B4166" s="17">
        <v>37.6</v>
      </c>
    </row>
    <row r="4167" spans="1:2" x14ac:dyDescent="0.45">
      <c r="A4167" s="16" t="s">
        <v>4245</v>
      </c>
      <c r="B4167" s="17">
        <v>32.68</v>
      </c>
    </row>
    <row r="4168" spans="1:2" x14ac:dyDescent="0.45">
      <c r="A4168" s="16" t="s">
        <v>4246</v>
      </c>
      <c r="B4168" s="17">
        <v>34.979999999999997</v>
      </c>
    </row>
    <row r="4169" spans="1:2" x14ac:dyDescent="0.45">
      <c r="A4169" s="16" t="s">
        <v>4247</v>
      </c>
      <c r="B4169" s="17">
        <v>33.26</v>
      </c>
    </row>
    <row r="4170" spans="1:2" x14ac:dyDescent="0.45">
      <c r="A4170" s="16" t="s">
        <v>4248</v>
      </c>
      <c r="B4170" s="17">
        <v>36.5</v>
      </c>
    </row>
    <row r="4171" spans="1:2" x14ac:dyDescent="0.45">
      <c r="A4171" s="16" t="s">
        <v>4249</v>
      </c>
      <c r="B4171" s="17">
        <v>27.96</v>
      </c>
    </row>
    <row r="4172" spans="1:2" x14ac:dyDescent="0.45">
      <c r="A4172" s="16" t="s">
        <v>4250</v>
      </c>
      <c r="B4172" s="17">
        <v>19.62</v>
      </c>
    </row>
    <row r="4173" spans="1:2" x14ac:dyDescent="0.45">
      <c r="A4173" s="16" t="s">
        <v>4251</v>
      </c>
      <c r="B4173" s="17">
        <v>19.68</v>
      </c>
    </row>
    <row r="4174" spans="1:2" x14ac:dyDescent="0.45">
      <c r="A4174" s="16" t="s">
        <v>4252</v>
      </c>
      <c r="B4174" s="17">
        <v>25.56</v>
      </c>
    </row>
    <row r="4175" spans="1:2" x14ac:dyDescent="0.45">
      <c r="A4175" s="16" t="s">
        <v>4253</v>
      </c>
      <c r="B4175" s="17">
        <v>26.4</v>
      </c>
    </row>
    <row r="4176" spans="1:2" x14ac:dyDescent="0.45">
      <c r="A4176" s="16" t="s">
        <v>4254</v>
      </c>
      <c r="B4176" s="17">
        <v>22.98</v>
      </c>
    </row>
    <row r="4177" spans="1:2" x14ac:dyDescent="0.45">
      <c r="A4177" s="16" t="s">
        <v>4255</v>
      </c>
      <c r="B4177" s="17">
        <v>26.18</v>
      </c>
    </row>
    <row r="4178" spans="1:2" x14ac:dyDescent="0.45">
      <c r="A4178" s="16" t="s">
        <v>4256</v>
      </c>
      <c r="B4178" s="17">
        <v>22.46</v>
      </c>
    </row>
    <row r="4179" spans="1:2" x14ac:dyDescent="0.45">
      <c r="A4179" s="16" t="s">
        <v>4257</v>
      </c>
      <c r="B4179" s="17">
        <v>24.88</v>
      </c>
    </row>
    <row r="4180" spans="1:2" x14ac:dyDescent="0.45">
      <c r="A4180" s="16" t="s">
        <v>4258</v>
      </c>
      <c r="B4180" s="17">
        <v>26.36</v>
      </c>
    </row>
    <row r="4181" spans="1:2" x14ac:dyDescent="0.45">
      <c r="A4181" s="16" t="s">
        <v>4259</v>
      </c>
      <c r="B4181" s="17">
        <v>20.46</v>
      </c>
    </row>
    <row r="4182" spans="1:2" x14ac:dyDescent="0.45">
      <c r="A4182" s="16" t="s">
        <v>4260</v>
      </c>
      <c r="B4182" s="17">
        <v>21.86</v>
      </c>
    </row>
    <row r="4183" spans="1:2" x14ac:dyDescent="0.45">
      <c r="A4183" s="16" t="s">
        <v>4261</v>
      </c>
      <c r="B4183" s="17">
        <v>17.14</v>
      </c>
    </row>
    <row r="4184" spans="1:2" x14ac:dyDescent="0.45">
      <c r="A4184" s="16" t="s">
        <v>4262</v>
      </c>
      <c r="B4184" s="17">
        <v>21.9</v>
      </c>
    </row>
    <row r="4185" spans="1:2" x14ac:dyDescent="0.45">
      <c r="A4185" s="16" t="s">
        <v>4263</v>
      </c>
      <c r="B4185" s="17">
        <v>16.12</v>
      </c>
    </row>
    <row r="4186" spans="1:2" x14ac:dyDescent="0.45">
      <c r="A4186" s="16" t="s">
        <v>4264</v>
      </c>
      <c r="B4186" s="17">
        <v>18.14</v>
      </c>
    </row>
    <row r="4187" spans="1:2" x14ac:dyDescent="0.45">
      <c r="A4187" s="16" t="s">
        <v>4265</v>
      </c>
      <c r="B4187" s="17">
        <v>21.74</v>
      </c>
    </row>
    <row r="4188" spans="1:2" x14ac:dyDescent="0.45">
      <c r="A4188" s="16" t="s">
        <v>4266</v>
      </c>
      <c r="B4188" s="17">
        <v>23.92</v>
      </c>
    </row>
    <row r="4189" spans="1:2" x14ac:dyDescent="0.45">
      <c r="A4189" s="16" t="s">
        <v>4267</v>
      </c>
      <c r="B4189" s="17">
        <v>23.66</v>
      </c>
    </row>
    <row r="4190" spans="1:2" x14ac:dyDescent="0.45">
      <c r="A4190" s="16" t="s">
        <v>4268</v>
      </c>
      <c r="B4190" s="17">
        <v>24.86</v>
      </c>
    </row>
    <row r="4191" spans="1:2" x14ac:dyDescent="0.45">
      <c r="A4191" s="16" t="s">
        <v>4269</v>
      </c>
      <c r="B4191" s="17">
        <v>27.44</v>
      </c>
    </row>
    <row r="4192" spans="1:2" x14ac:dyDescent="0.45">
      <c r="A4192" s="16" t="s">
        <v>4270</v>
      </c>
      <c r="B4192" s="17">
        <v>29.94</v>
      </c>
    </row>
    <row r="4193" spans="1:2" x14ac:dyDescent="0.45">
      <c r="A4193" s="16" t="s">
        <v>4271</v>
      </c>
      <c r="B4193" s="17">
        <v>24.7</v>
      </c>
    </row>
    <row r="4194" spans="1:2" x14ac:dyDescent="0.45">
      <c r="A4194" s="16" t="s">
        <v>4272</v>
      </c>
      <c r="B4194" s="17">
        <v>27.38</v>
      </c>
    </row>
    <row r="4195" spans="1:2" x14ac:dyDescent="0.45">
      <c r="A4195" s="16" t="s">
        <v>4273</v>
      </c>
      <c r="B4195" s="17">
        <v>24.44</v>
      </c>
    </row>
    <row r="4196" spans="1:2" x14ac:dyDescent="0.45">
      <c r="A4196" s="16" t="s">
        <v>4274</v>
      </c>
      <c r="B4196" s="17">
        <v>24.82</v>
      </c>
    </row>
    <row r="4197" spans="1:2" x14ac:dyDescent="0.45">
      <c r="A4197" s="16" t="s">
        <v>4275</v>
      </c>
      <c r="B4197" s="17">
        <v>22.68</v>
      </c>
    </row>
    <row r="4198" spans="1:2" x14ac:dyDescent="0.45">
      <c r="A4198" s="16" t="s">
        <v>4276</v>
      </c>
      <c r="B4198" s="17">
        <v>20.9</v>
      </c>
    </row>
    <row r="4199" spans="1:2" x14ac:dyDescent="0.45">
      <c r="A4199" s="16" t="s">
        <v>4277</v>
      </c>
      <c r="B4199" s="17">
        <v>31.36</v>
      </c>
    </row>
    <row r="4200" spans="1:2" x14ac:dyDescent="0.45">
      <c r="A4200" s="16" t="s">
        <v>4278</v>
      </c>
      <c r="B4200" s="17">
        <v>30.68</v>
      </c>
    </row>
    <row r="4201" spans="1:2" x14ac:dyDescent="0.45">
      <c r="A4201" s="16" t="s">
        <v>4279</v>
      </c>
      <c r="B4201" s="17">
        <v>24.96</v>
      </c>
    </row>
    <row r="4202" spans="1:2" x14ac:dyDescent="0.45">
      <c r="A4202" s="16" t="s">
        <v>4280</v>
      </c>
      <c r="B4202" s="17">
        <v>24.4</v>
      </c>
    </row>
    <row r="4203" spans="1:2" x14ac:dyDescent="0.45">
      <c r="A4203" s="16" t="s">
        <v>4281</v>
      </c>
      <c r="B4203" s="17">
        <v>23.5</v>
      </c>
    </row>
    <row r="4204" spans="1:2" x14ac:dyDescent="0.45">
      <c r="A4204" s="16" t="s">
        <v>4282</v>
      </c>
      <c r="B4204" s="17">
        <v>23.74</v>
      </c>
    </row>
    <row r="4205" spans="1:2" x14ac:dyDescent="0.45">
      <c r="A4205" s="16" t="s">
        <v>4283</v>
      </c>
      <c r="B4205" s="17">
        <v>22.88</v>
      </c>
    </row>
    <row r="4206" spans="1:2" x14ac:dyDescent="0.45">
      <c r="A4206" s="16" t="s">
        <v>4284</v>
      </c>
      <c r="B4206" s="17">
        <v>23.16</v>
      </c>
    </row>
    <row r="4207" spans="1:2" x14ac:dyDescent="0.45">
      <c r="A4207" s="16" t="s">
        <v>4285</v>
      </c>
      <c r="B4207" s="17">
        <v>22.14</v>
      </c>
    </row>
    <row r="4208" spans="1:2" x14ac:dyDescent="0.45">
      <c r="A4208" s="16" t="s">
        <v>4286</v>
      </c>
      <c r="B4208" s="17">
        <v>22.18</v>
      </c>
    </row>
    <row r="4209" spans="1:2" x14ac:dyDescent="0.45">
      <c r="A4209" s="16" t="s">
        <v>4287</v>
      </c>
      <c r="B4209" s="17">
        <v>22.04</v>
      </c>
    </row>
    <row r="4210" spans="1:2" x14ac:dyDescent="0.45">
      <c r="A4210" s="16" t="s">
        <v>4288</v>
      </c>
      <c r="B4210" s="17">
        <v>21.32</v>
      </c>
    </row>
    <row r="4211" spans="1:2" x14ac:dyDescent="0.45">
      <c r="A4211" s="16" t="s">
        <v>4289</v>
      </c>
      <c r="B4211" s="17">
        <v>21.8</v>
      </c>
    </row>
    <row r="4212" spans="1:2" x14ac:dyDescent="0.45">
      <c r="A4212" s="16" t="s">
        <v>4290</v>
      </c>
      <c r="B4212" s="17">
        <v>20.72</v>
      </c>
    </row>
    <row r="4213" spans="1:2" x14ac:dyDescent="0.45">
      <c r="A4213" s="16" t="s">
        <v>4291</v>
      </c>
      <c r="B4213" s="17">
        <v>21.16</v>
      </c>
    </row>
    <row r="4214" spans="1:2" x14ac:dyDescent="0.45">
      <c r="A4214" s="16" t="s">
        <v>4292</v>
      </c>
      <c r="B4214" s="17">
        <v>21.22</v>
      </c>
    </row>
    <row r="4215" spans="1:2" x14ac:dyDescent="0.45">
      <c r="A4215" s="16" t="s">
        <v>4293</v>
      </c>
      <c r="B4215" s="17">
        <v>20.7</v>
      </c>
    </row>
    <row r="4216" spans="1:2" x14ac:dyDescent="0.45">
      <c r="A4216" s="16" t="s">
        <v>4294</v>
      </c>
      <c r="B4216" s="17">
        <v>21.46</v>
      </c>
    </row>
    <row r="4217" spans="1:2" x14ac:dyDescent="0.45">
      <c r="A4217" s="16" t="s">
        <v>4295</v>
      </c>
      <c r="B4217" s="17">
        <v>20.399999999999999</v>
      </c>
    </row>
    <row r="4218" spans="1:2" x14ac:dyDescent="0.45">
      <c r="A4218" s="16" t="s">
        <v>4296</v>
      </c>
      <c r="B4218" s="17">
        <v>13.82</v>
      </c>
    </row>
    <row r="4219" spans="1:2" x14ac:dyDescent="0.45">
      <c r="A4219" s="16" t="s">
        <v>4297</v>
      </c>
      <c r="B4219" s="17">
        <v>12.74</v>
      </c>
    </row>
    <row r="4220" spans="1:2" x14ac:dyDescent="0.45">
      <c r="A4220" s="16" t="s">
        <v>4298</v>
      </c>
      <c r="B4220" s="17">
        <v>12.92</v>
      </c>
    </row>
    <row r="4221" spans="1:2" x14ac:dyDescent="0.45">
      <c r="A4221" s="16" t="s">
        <v>4299</v>
      </c>
      <c r="B4221" s="17">
        <v>12.86</v>
      </c>
    </row>
    <row r="4222" spans="1:2" x14ac:dyDescent="0.45">
      <c r="A4222" s="16" t="s">
        <v>4300</v>
      </c>
      <c r="B4222" s="17">
        <v>12.72</v>
      </c>
    </row>
    <row r="4223" spans="1:2" x14ac:dyDescent="0.45">
      <c r="A4223" s="16" t="s">
        <v>4301</v>
      </c>
      <c r="B4223" s="17">
        <v>13.18</v>
      </c>
    </row>
    <row r="4224" spans="1:2" x14ac:dyDescent="0.45">
      <c r="A4224" s="16" t="s">
        <v>4302</v>
      </c>
      <c r="B4224" s="17">
        <v>12.56</v>
      </c>
    </row>
    <row r="4225" spans="1:2" x14ac:dyDescent="0.45">
      <c r="A4225" s="16" t="s">
        <v>4303</v>
      </c>
      <c r="B4225" s="17">
        <v>12.9</v>
      </c>
    </row>
    <row r="4226" spans="1:2" x14ac:dyDescent="0.45">
      <c r="A4226" s="16" t="s">
        <v>4304</v>
      </c>
      <c r="B4226" s="17">
        <v>12.74</v>
      </c>
    </row>
    <row r="4227" spans="1:2" x14ac:dyDescent="0.45">
      <c r="A4227" s="16" t="s">
        <v>4305</v>
      </c>
      <c r="B4227" s="17">
        <v>12.8</v>
      </c>
    </row>
    <row r="4228" spans="1:2" x14ac:dyDescent="0.45">
      <c r="A4228" s="16" t="s">
        <v>4306</v>
      </c>
      <c r="B4228" s="17">
        <v>12.36</v>
      </c>
    </row>
    <row r="4229" spans="1:2" x14ac:dyDescent="0.45">
      <c r="A4229" s="16" t="s">
        <v>4307</v>
      </c>
      <c r="B4229" s="17">
        <v>12.74</v>
      </c>
    </row>
    <row r="4230" spans="1:2" x14ac:dyDescent="0.45">
      <c r="A4230" s="16" t="s">
        <v>4308</v>
      </c>
      <c r="B4230" s="17">
        <v>12.76</v>
      </c>
    </row>
    <row r="4231" spans="1:2" x14ac:dyDescent="0.45">
      <c r="A4231" s="16" t="s">
        <v>4309</v>
      </c>
      <c r="B4231" s="17">
        <v>12.32</v>
      </c>
    </row>
    <row r="4232" spans="1:2" x14ac:dyDescent="0.45">
      <c r="A4232" s="16" t="s">
        <v>4310</v>
      </c>
      <c r="B4232" s="17">
        <v>12.48</v>
      </c>
    </row>
    <row r="4233" spans="1:2" x14ac:dyDescent="0.45">
      <c r="A4233" s="16" t="s">
        <v>4311</v>
      </c>
      <c r="B4233" s="17">
        <v>12.66</v>
      </c>
    </row>
    <row r="4234" spans="1:2" x14ac:dyDescent="0.45">
      <c r="A4234" s="16" t="s">
        <v>4312</v>
      </c>
      <c r="B4234" s="17">
        <v>12.72</v>
      </c>
    </row>
    <row r="4235" spans="1:2" x14ac:dyDescent="0.45">
      <c r="A4235" s="16" t="s">
        <v>4313</v>
      </c>
      <c r="B4235" s="17">
        <v>12.54</v>
      </c>
    </row>
    <row r="4236" spans="1:2" x14ac:dyDescent="0.45">
      <c r="A4236" s="16" t="s">
        <v>4314</v>
      </c>
      <c r="B4236" s="17">
        <v>13.08</v>
      </c>
    </row>
    <row r="4237" spans="1:2" x14ac:dyDescent="0.45">
      <c r="A4237" s="16" t="s">
        <v>4315</v>
      </c>
      <c r="B4237" s="17">
        <v>12.38</v>
      </c>
    </row>
    <row r="4238" spans="1:2" x14ac:dyDescent="0.45">
      <c r="A4238" s="16" t="s">
        <v>4316</v>
      </c>
      <c r="B4238" s="17">
        <v>12.78</v>
      </c>
    </row>
    <row r="4239" spans="1:2" x14ac:dyDescent="0.45">
      <c r="A4239" s="16" t="s">
        <v>4317</v>
      </c>
      <c r="B4239" s="17">
        <v>12.62</v>
      </c>
    </row>
    <row r="4240" spans="1:2" x14ac:dyDescent="0.45">
      <c r="A4240" s="16" t="s">
        <v>4318</v>
      </c>
      <c r="B4240" s="17">
        <v>12.18</v>
      </c>
    </row>
    <row r="4241" spans="1:2" x14ac:dyDescent="0.45">
      <c r="A4241" s="16" t="s">
        <v>4319</v>
      </c>
      <c r="B4241" s="17">
        <v>13.1</v>
      </c>
    </row>
    <row r="4242" spans="1:2" x14ac:dyDescent="0.45">
      <c r="A4242" s="16" t="s">
        <v>4320</v>
      </c>
      <c r="B4242" s="17">
        <v>12.36</v>
      </c>
    </row>
    <row r="4243" spans="1:2" x14ac:dyDescent="0.45">
      <c r="A4243" s="16" t="s">
        <v>4321</v>
      </c>
      <c r="B4243" s="17">
        <v>12.56</v>
      </c>
    </row>
    <row r="4244" spans="1:2" x14ac:dyDescent="0.45">
      <c r="A4244" s="16" t="s">
        <v>4322</v>
      </c>
      <c r="B4244" s="17">
        <v>12.24</v>
      </c>
    </row>
    <row r="4245" spans="1:2" x14ac:dyDescent="0.45">
      <c r="A4245" s="16" t="s">
        <v>4323</v>
      </c>
      <c r="B4245" s="17">
        <v>12.2</v>
      </c>
    </row>
    <row r="4246" spans="1:2" x14ac:dyDescent="0.45">
      <c r="A4246" s="16" t="s">
        <v>4324</v>
      </c>
      <c r="B4246" s="17">
        <v>12.8</v>
      </c>
    </row>
    <row r="4247" spans="1:2" x14ac:dyDescent="0.45">
      <c r="A4247" s="16" t="s">
        <v>4325</v>
      </c>
      <c r="B4247" s="17">
        <v>12.04</v>
      </c>
    </row>
    <row r="4248" spans="1:2" x14ac:dyDescent="0.45">
      <c r="A4248" s="16" t="s">
        <v>4326</v>
      </c>
      <c r="B4248" s="17">
        <v>12.28</v>
      </c>
    </row>
    <row r="4249" spans="1:2" x14ac:dyDescent="0.45">
      <c r="A4249" s="16" t="s">
        <v>4327</v>
      </c>
      <c r="B4249" s="17">
        <v>13.22</v>
      </c>
    </row>
    <row r="4250" spans="1:2" x14ac:dyDescent="0.45">
      <c r="A4250" s="16" t="s">
        <v>4328</v>
      </c>
      <c r="B4250" s="17">
        <v>19.739999999999998</v>
      </c>
    </row>
    <row r="4251" spans="1:2" x14ac:dyDescent="0.45">
      <c r="A4251" s="16" t="s">
        <v>4329</v>
      </c>
      <c r="B4251" s="17">
        <v>20.2</v>
      </c>
    </row>
    <row r="4252" spans="1:2" x14ac:dyDescent="0.45">
      <c r="A4252" s="16" t="s">
        <v>4330</v>
      </c>
      <c r="B4252" s="17">
        <v>20.62</v>
      </c>
    </row>
    <row r="4253" spans="1:2" x14ac:dyDescent="0.45">
      <c r="A4253" s="16" t="s">
        <v>4331</v>
      </c>
      <c r="B4253" s="17">
        <v>20.56</v>
      </c>
    </row>
    <row r="4254" spans="1:2" x14ac:dyDescent="0.45">
      <c r="A4254" s="16" t="s">
        <v>4332</v>
      </c>
      <c r="B4254" s="17">
        <v>20.66</v>
      </c>
    </row>
    <row r="4255" spans="1:2" x14ac:dyDescent="0.45">
      <c r="A4255" s="16" t="s">
        <v>4333</v>
      </c>
      <c r="B4255" s="17">
        <v>22.52</v>
      </c>
    </row>
    <row r="4256" spans="1:2" x14ac:dyDescent="0.45">
      <c r="A4256" s="16" t="s">
        <v>4334</v>
      </c>
      <c r="B4256" s="17">
        <v>26.32</v>
      </c>
    </row>
    <row r="4257" spans="1:2" x14ac:dyDescent="0.45">
      <c r="A4257" s="16" t="s">
        <v>4335</v>
      </c>
      <c r="B4257" s="17">
        <v>28.78</v>
      </c>
    </row>
    <row r="4258" spans="1:2" x14ac:dyDescent="0.45">
      <c r="A4258" s="16" t="s">
        <v>4336</v>
      </c>
      <c r="B4258" s="17">
        <v>41.2</v>
      </c>
    </row>
    <row r="4259" spans="1:2" x14ac:dyDescent="0.45">
      <c r="A4259" s="16" t="s">
        <v>4337</v>
      </c>
      <c r="B4259" s="17">
        <v>46.26</v>
      </c>
    </row>
    <row r="4260" spans="1:2" x14ac:dyDescent="0.45">
      <c r="A4260" s="16" t="s">
        <v>4338</v>
      </c>
      <c r="B4260" s="17">
        <v>46.94</v>
      </c>
    </row>
    <row r="4261" spans="1:2" x14ac:dyDescent="0.45">
      <c r="A4261" s="16" t="s">
        <v>4339</v>
      </c>
      <c r="B4261" s="17">
        <v>40.78</v>
      </c>
    </row>
    <row r="4262" spans="1:2" x14ac:dyDescent="0.45">
      <c r="A4262" s="16" t="s">
        <v>4340</v>
      </c>
      <c r="B4262" s="17">
        <v>36.340000000000003</v>
      </c>
    </row>
    <row r="4263" spans="1:2" x14ac:dyDescent="0.45">
      <c r="A4263" s="16" t="s">
        <v>4341</v>
      </c>
      <c r="B4263" s="17">
        <v>35.44</v>
      </c>
    </row>
    <row r="4264" spans="1:2" x14ac:dyDescent="0.45">
      <c r="A4264" s="16" t="s">
        <v>4342</v>
      </c>
      <c r="B4264" s="17">
        <v>37.08</v>
      </c>
    </row>
    <row r="4265" spans="1:2" x14ac:dyDescent="0.45">
      <c r="A4265" s="16" t="s">
        <v>4343</v>
      </c>
      <c r="B4265" s="17">
        <v>35</v>
      </c>
    </row>
    <row r="4266" spans="1:2" x14ac:dyDescent="0.45">
      <c r="A4266" s="16" t="s">
        <v>4344</v>
      </c>
      <c r="B4266" s="17">
        <v>37.22</v>
      </c>
    </row>
    <row r="4267" spans="1:2" x14ac:dyDescent="0.45">
      <c r="A4267" s="16" t="s">
        <v>4345</v>
      </c>
      <c r="B4267" s="17">
        <v>32.26</v>
      </c>
    </row>
    <row r="4268" spans="1:2" x14ac:dyDescent="0.45">
      <c r="A4268" s="16" t="s">
        <v>4346</v>
      </c>
      <c r="B4268" s="17">
        <v>31.16</v>
      </c>
    </row>
    <row r="4269" spans="1:2" x14ac:dyDescent="0.45">
      <c r="A4269" s="16" t="s">
        <v>4347</v>
      </c>
      <c r="B4269" s="17">
        <v>31.84</v>
      </c>
    </row>
    <row r="4270" spans="1:2" x14ac:dyDescent="0.45">
      <c r="A4270" s="16" t="s">
        <v>4348</v>
      </c>
      <c r="B4270" s="17">
        <v>31.86</v>
      </c>
    </row>
    <row r="4271" spans="1:2" x14ac:dyDescent="0.45">
      <c r="A4271" s="16" t="s">
        <v>4349</v>
      </c>
      <c r="B4271" s="17">
        <v>35.840000000000003</v>
      </c>
    </row>
    <row r="4272" spans="1:2" x14ac:dyDescent="0.45">
      <c r="A4272" s="16" t="s">
        <v>4350</v>
      </c>
      <c r="B4272" s="17">
        <v>37.380000000000003</v>
      </c>
    </row>
    <row r="4273" spans="1:2" x14ac:dyDescent="0.45">
      <c r="A4273" s="16" t="s">
        <v>4351</v>
      </c>
      <c r="B4273" s="17">
        <v>36.78</v>
      </c>
    </row>
    <row r="4274" spans="1:2" x14ac:dyDescent="0.45">
      <c r="A4274" s="16" t="s">
        <v>4352</v>
      </c>
      <c r="B4274" s="17">
        <v>33.86</v>
      </c>
    </row>
    <row r="4275" spans="1:2" x14ac:dyDescent="0.45">
      <c r="A4275" s="16" t="s">
        <v>4353</v>
      </c>
      <c r="B4275" s="17">
        <v>36.020000000000003</v>
      </c>
    </row>
    <row r="4276" spans="1:2" x14ac:dyDescent="0.45">
      <c r="A4276" s="16" t="s">
        <v>4354</v>
      </c>
      <c r="B4276" s="17">
        <v>33.72</v>
      </c>
    </row>
    <row r="4277" spans="1:2" x14ac:dyDescent="0.45">
      <c r="A4277" s="16" t="s">
        <v>4355</v>
      </c>
      <c r="B4277" s="17">
        <v>40.619999999999997</v>
      </c>
    </row>
    <row r="4278" spans="1:2" x14ac:dyDescent="0.45">
      <c r="A4278" s="16" t="s">
        <v>4356</v>
      </c>
      <c r="B4278" s="17">
        <v>37.380000000000003</v>
      </c>
    </row>
    <row r="4279" spans="1:2" x14ac:dyDescent="0.45">
      <c r="A4279" s="16" t="s">
        <v>4357</v>
      </c>
      <c r="B4279" s="17">
        <v>29.46</v>
      </c>
    </row>
    <row r="4280" spans="1:2" x14ac:dyDescent="0.45">
      <c r="A4280" s="16" t="s">
        <v>4358</v>
      </c>
      <c r="B4280" s="17">
        <v>29.9</v>
      </c>
    </row>
    <row r="4281" spans="1:2" x14ac:dyDescent="0.45">
      <c r="A4281" s="16" t="s">
        <v>4359</v>
      </c>
      <c r="B4281" s="17">
        <v>32.619999999999997</v>
      </c>
    </row>
    <row r="4282" spans="1:2" x14ac:dyDescent="0.45">
      <c r="A4282" s="16" t="s">
        <v>4360</v>
      </c>
      <c r="B4282" s="17">
        <v>32.44</v>
      </c>
    </row>
    <row r="4283" spans="1:2" x14ac:dyDescent="0.45">
      <c r="A4283" s="16" t="s">
        <v>4361</v>
      </c>
      <c r="B4283" s="17">
        <v>35.22</v>
      </c>
    </row>
    <row r="4284" spans="1:2" x14ac:dyDescent="0.45">
      <c r="A4284" s="16" t="s">
        <v>4362</v>
      </c>
      <c r="B4284" s="17">
        <v>34.520000000000003</v>
      </c>
    </row>
    <row r="4285" spans="1:2" x14ac:dyDescent="0.45">
      <c r="A4285" s="16" t="s">
        <v>4363</v>
      </c>
      <c r="B4285" s="17">
        <v>40.58</v>
      </c>
    </row>
    <row r="4286" spans="1:2" x14ac:dyDescent="0.45">
      <c r="A4286" s="16" t="s">
        <v>4364</v>
      </c>
      <c r="B4286" s="17">
        <v>36.119999999999997</v>
      </c>
    </row>
    <row r="4287" spans="1:2" x14ac:dyDescent="0.45">
      <c r="A4287" s="16" t="s">
        <v>4365</v>
      </c>
      <c r="B4287" s="17">
        <v>39.840000000000003</v>
      </c>
    </row>
    <row r="4288" spans="1:2" x14ac:dyDescent="0.45">
      <c r="A4288" s="16" t="s">
        <v>4366</v>
      </c>
      <c r="B4288" s="17">
        <v>40.14</v>
      </c>
    </row>
    <row r="4289" spans="1:2" x14ac:dyDescent="0.45">
      <c r="A4289" s="16" t="s">
        <v>4367</v>
      </c>
      <c r="B4289" s="17">
        <v>36.979999999999997</v>
      </c>
    </row>
    <row r="4290" spans="1:2" x14ac:dyDescent="0.45">
      <c r="A4290" s="16" t="s">
        <v>4368</v>
      </c>
      <c r="B4290" s="17">
        <v>34.14</v>
      </c>
    </row>
    <row r="4291" spans="1:2" x14ac:dyDescent="0.45">
      <c r="A4291" s="16" t="s">
        <v>4369</v>
      </c>
      <c r="B4291" s="17">
        <v>34.119999999999997</v>
      </c>
    </row>
    <row r="4292" spans="1:2" x14ac:dyDescent="0.45">
      <c r="A4292" s="16" t="s">
        <v>4370</v>
      </c>
      <c r="B4292" s="17">
        <v>32.340000000000003</v>
      </c>
    </row>
    <row r="4293" spans="1:2" x14ac:dyDescent="0.45">
      <c r="A4293" s="16" t="s">
        <v>4371</v>
      </c>
      <c r="B4293" s="17">
        <v>21.32</v>
      </c>
    </row>
    <row r="4294" spans="1:2" x14ac:dyDescent="0.45">
      <c r="A4294" s="16" t="s">
        <v>4372</v>
      </c>
      <c r="B4294" s="17">
        <v>32.08</v>
      </c>
    </row>
    <row r="4295" spans="1:2" x14ac:dyDescent="0.45">
      <c r="A4295" s="16" t="s">
        <v>4373</v>
      </c>
      <c r="B4295" s="17">
        <v>28.42</v>
      </c>
    </row>
    <row r="4296" spans="1:2" x14ac:dyDescent="0.45">
      <c r="A4296" s="16" t="s">
        <v>4374</v>
      </c>
      <c r="B4296" s="17">
        <v>29.42</v>
      </c>
    </row>
    <row r="4297" spans="1:2" x14ac:dyDescent="0.45">
      <c r="A4297" s="16" t="s">
        <v>4375</v>
      </c>
      <c r="B4297" s="17">
        <v>28.74</v>
      </c>
    </row>
    <row r="4298" spans="1:2" x14ac:dyDescent="0.45">
      <c r="A4298" s="16" t="s">
        <v>4376</v>
      </c>
      <c r="B4298" s="17">
        <v>25.32</v>
      </c>
    </row>
    <row r="4299" spans="1:2" x14ac:dyDescent="0.45">
      <c r="A4299" s="16" t="s">
        <v>4377</v>
      </c>
      <c r="B4299" s="17">
        <v>24.74</v>
      </c>
    </row>
    <row r="4300" spans="1:2" x14ac:dyDescent="0.45">
      <c r="A4300" s="16" t="s">
        <v>4378</v>
      </c>
      <c r="B4300" s="17">
        <v>23.5</v>
      </c>
    </row>
    <row r="4301" spans="1:2" x14ac:dyDescent="0.45">
      <c r="A4301" s="16" t="s">
        <v>4379</v>
      </c>
      <c r="B4301" s="17">
        <v>23.74</v>
      </c>
    </row>
    <row r="4302" spans="1:2" x14ac:dyDescent="0.45">
      <c r="A4302" s="16" t="s">
        <v>4380</v>
      </c>
      <c r="B4302" s="17">
        <v>22.5</v>
      </c>
    </row>
    <row r="4303" spans="1:2" x14ac:dyDescent="0.45">
      <c r="A4303" s="16" t="s">
        <v>4381</v>
      </c>
      <c r="B4303" s="17">
        <v>23.96</v>
      </c>
    </row>
    <row r="4304" spans="1:2" x14ac:dyDescent="0.45">
      <c r="A4304" s="16" t="s">
        <v>4382</v>
      </c>
      <c r="B4304" s="17">
        <v>22.54</v>
      </c>
    </row>
    <row r="4305" spans="1:2" x14ac:dyDescent="0.45">
      <c r="A4305" s="16" t="s">
        <v>4383</v>
      </c>
      <c r="B4305" s="17">
        <v>21.76</v>
      </c>
    </row>
    <row r="4306" spans="1:2" x14ac:dyDescent="0.45">
      <c r="A4306" s="16" t="s">
        <v>4384</v>
      </c>
      <c r="B4306" s="17">
        <v>21.78</v>
      </c>
    </row>
    <row r="4307" spans="1:2" x14ac:dyDescent="0.45">
      <c r="A4307" s="16" t="s">
        <v>4385</v>
      </c>
      <c r="B4307" s="17">
        <v>21.4</v>
      </c>
    </row>
    <row r="4308" spans="1:2" x14ac:dyDescent="0.45">
      <c r="A4308" s="16" t="s">
        <v>4386</v>
      </c>
      <c r="B4308" s="17">
        <v>21.24</v>
      </c>
    </row>
    <row r="4309" spans="1:2" x14ac:dyDescent="0.45">
      <c r="A4309" s="16" t="s">
        <v>4387</v>
      </c>
      <c r="B4309" s="17">
        <v>21.16</v>
      </c>
    </row>
    <row r="4310" spans="1:2" x14ac:dyDescent="0.45">
      <c r="A4310" s="16" t="s">
        <v>4388</v>
      </c>
      <c r="B4310" s="17">
        <v>21.22</v>
      </c>
    </row>
    <row r="4311" spans="1:2" x14ac:dyDescent="0.45">
      <c r="A4311" s="16" t="s">
        <v>4389</v>
      </c>
      <c r="B4311" s="17">
        <v>21.18</v>
      </c>
    </row>
    <row r="4312" spans="1:2" x14ac:dyDescent="0.45">
      <c r="A4312" s="16" t="s">
        <v>4390</v>
      </c>
      <c r="B4312" s="17">
        <v>20.82</v>
      </c>
    </row>
    <row r="4313" spans="1:2" x14ac:dyDescent="0.45">
      <c r="A4313" s="16" t="s">
        <v>4391</v>
      </c>
      <c r="B4313" s="17">
        <v>20.86</v>
      </c>
    </row>
    <row r="4314" spans="1:2" x14ac:dyDescent="0.45">
      <c r="A4314" s="16" t="s">
        <v>4392</v>
      </c>
      <c r="B4314" s="17">
        <v>13.34</v>
      </c>
    </row>
    <row r="4315" spans="1:2" x14ac:dyDescent="0.45">
      <c r="A4315" s="16" t="s">
        <v>4393</v>
      </c>
      <c r="B4315" s="17">
        <v>12.52</v>
      </c>
    </row>
    <row r="4316" spans="1:2" x14ac:dyDescent="0.45">
      <c r="A4316" s="16" t="s">
        <v>4394</v>
      </c>
      <c r="B4316" s="17">
        <v>12.78</v>
      </c>
    </row>
    <row r="4317" spans="1:2" x14ac:dyDescent="0.45">
      <c r="A4317" s="16" t="s">
        <v>4395</v>
      </c>
      <c r="B4317" s="17">
        <v>12.36</v>
      </c>
    </row>
    <row r="4318" spans="1:2" x14ac:dyDescent="0.45">
      <c r="A4318" s="16" t="s">
        <v>4396</v>
      </c>
      <c r="B4318" s="17">
        <v>12.54</v>
      </c>
    </row>
    <row r="4319" spans="1:2" x14ac:dyDescent="0.45">
      <c r="A4319" s="16" t="s">
        <v>4397</v>
      </c>
      <c r="B4319" s="17">
        <v>12.84</v>
      </c>
    </row>
    <row r="4320" spans="1:2" x14ac:dyDescent="0.45">
      <c r="A4320" s="16" t="s">
        <v>4398</v>
      </c>
      <c r="B4320" s="17">
        <v>12.48</v>
      </c>
    </row>
    <row r="4321" spans="1:2" x14ac:dyDescent="0.45">
      <c r="A4321" s="16" t="s">
        <v>4399</v>
      </c>
      <c r="B4321" s="17">
        <v>13.58</v>
      </c>
    </row>
    <row r="4322" spans="1:2" x14ac:dyDescent="0.45">
      <c r="A4322" s="16" t="s">
        <v>4400</v>
      </c>
      <c r="B4322" s="17">
        <v>12.7</v>
      </c>
    </row>
    <row r="4323" spans="1:2" x14ac:dyDescent="0.45">
      <c r="A4323" s="16" t="s">
        <v>4401</v>
      </c>
      <c r="B4323" s="17">
        <v>12.9</v>
      </c>
    </row>
    <row r="4324" spans="1:2" x14ac:dyDescent="0.45">
      <c r="A4324" s="16" t="s">
        <v>4402</v>
      </c>
      <c r="B4324" s="17">
        <v>12.44</v>
      </c>
    </row>
    <row r="4325" spans="1:2" x14ac:dyDescent="0.45">
      <c r="A4325" s="16" t="s">
        <v>4403</v>
      </c>
      <c r="B4325" s="17">
        <v>12.8</v>
      </c>
    </row>
    <row r="4326" spans="1:2" x14ac:dyDescent="0.45">
      <c r="A4326" s="16" t="s">
        <v>4404</v>
      </c>
      <c r="B4326" s="17">
        <v>12.84</v>
      </c>
    </row>
    <row r="4327" spans="1:2" x14ac:dyDescent="0.45">
      <c r="A4327" s="16" t="s">
        <v>4405</v>
      </c>
      <c r="B4327" s="17">
        <v>12.5</v>
      </c>
    </row>
    <row r="4328" spans="1:2" x14ac:dyDescent="0.45">
      <c r="A4328" s="16" t="s">
        <v>4406</v>
      </c>
      <c r="B4328" s="17">
        <v>12.72</v>
      </c>
    </row>
    <row r="4329" spans="1:2" x14ac:dyDescent="0.45">
      <c r="A4329" s="16" t="s">
        <v>4407</v>
      </c>
      <c r="B4329" s="17">
        <v>12.8</v>
      </c>
    </row>
    <row r="4330" spans="1:2" x14ac:dyDescent="0.45">
      <c r="A4330" s="16" t="s">
        <v>4408</v>
      </c>
      <c r="B4330" s="17">
        <v>12.62</v>
      </c>
    </row>
    <row r="4331" spans="1:2" x14ac:dyDescent="0.45">
      <c r="A4331" s="16" t="s">
        <v>4409</v>
      </c>
      <c r="B4331" s="17">
        <v>12.84</v>
      </c>
    </row>
    <row r="4332" spans="1:2" x14ac:dyDescent="0.45">
      <c r="A4332" s="16" t="s">
        <v>4410</v>
      </c>
      <c r="B4332" s="17">
        <v>12.74</v>
      </c>
    </row>
    <row r="4333" spans="1:2" x14ac:dyDescent="0.45">
      <c r="A4333" s="16" t="s">
        <v>4411</v>
      </c>
      <c r="B4333" s="17">
        <v>12.92</v>
      </c>
    </row>
    <row r="4334" spans="1:2" x14ac:dyDescent="0.45">
      <c r="A4334" s="16" t="s">
        <v>4412</v>
      </c>
      <c r="B4334" s="17">
        <v>12.58</v>
      </c>
    </row>
    <row r="4335" spans="1:2" x14ac:dyDescent="0.45">
      <c r="A4335" s="16" t="s">
        <v>4413</v>
      </c>
      <c r="B4335" s="17">
        <v>12.42</v>
      </c>
    </row>
    <row r="4336" spans="1:2" x14ac:dyDescent="0.45">
      <c r="A4336" s="16" t="s">
        <v>4414</v>
      </c>
      <c r="B4336" s="17">
        <v>12.56</v>
      </c>
    </row>
    <row r="4337" spans="1:2" x14ac:dyDescent="0.45">
      <c r="A4337" s="16" t="s">
        <v>4415</v>
      </c>
      <c r="B4337" s="17">
        <v>12.48</v>
      </c>
    </row>
    <row r="4338" spans="1:2" x14ac:dyDescent="0.45">
      <c r="A4338" s="16" t="s">
        <v>4416</v>
      </c>
      <c r="B4338" s="17">
        <v>12.82</v>
      </c>
    </row>
    <row r="4339" spans="1:2" x14ac:dyDescent="0.45">
      <c r="A4339" s="16" t="s">
        <v>4417</v>
      </c>
      <c r="B4339" s="17">
        <v>12.26</v>
      </c>
    </row>
    <row r="4340" spans="1:2" x14ac:dyDescent="0.45">
      <c r="A4340" s="16" t="s">
        <v>4418</v>
      </c>
      <c r="B4340" s="17">
        <v>12.14</v>
      </c>
    </row>
    <row r="4341" spans="1:2" x14ac:dyDescent="0.45">
      <c r="A4341" s="16" t="s">
        <v>4419</v>
      </c>
      <c r="B4341" s="17">
        <v>12.88</v>
      </c>
    </row>
    <row r="4342" spans="1:2" x14ac:dyDescent="0.45">
      <c r="A4342" s="16" t="s">
        <v>4420</v>
      </c>
      <c r="B4342" s="17">
        <v>12.54</v>
      </c>
    </row>
    <row r="4343" spans="1:2" x14ac:dyDescent="0.45">
      <c r="A4343" s="16" t="s">
        <v>4421</v>
      </c>
      <c r="B4343" s="17">
        <v>12.82</v>
      </c>
    </row>
    <row r="4344" spans="1:2" x14ac:dyDescent="0.45">
      <c r="A4344" s="16" t="s">
        <v>4422</v>
      </c>
      <c r="B4344" s="17">
        <v>12.34</v>
      </c>
    </row>
    <row r="4345" spans="1:2" x14ac:dyDescent="0.45">
      <c r="A4345" s="16" t="s">
        <v>4423</v>
      </c>
      <c r="B4345" s="17">
        <v>13.4</v>
      </c>
    </row>
    <row r="4346" spans="1:2" x14ac:dyDescent="0.45">
      <c r="A4346" s="16" t="s">
        <v>4424</v>
      </c>
      <c r="B4346" s="17">
        <v>20.02</v>
      </c>
    </row>
    <row r="4347" spans="1:2" x14ac:dyDescent="0.45">
      <c r="A4347" s="16" t="s">
        <v>4425</v>
      </c>
      <c r="B4347" s="17">
        <v>20.32</v>
      </c>
    </row>
    <row r="4348" spans="1:2" x14ac:dyDescent="0.45">
      <c r="A4348" s="16" t="s">
        <v>4426</v>
      </c>
      <c r="B4348" s="17">
        <v>20.98</v>
      </c>
    </row>
    <row r="4349" spans="1:2" x14ac:dyDescent="0.45">
      <c r="A4349" s="16" t="s">
        <v>4427</v>
      </c>
      <c r="B4349" s="17">
        <v>24.34</v>
      </c>
    </row>
    <row r="4350" spans="1:2" x14ac:dyDescent="0.45">
      <c r="A4350" s="16" t="s">
        <v>4428</v>
      </c>
      <c r="B4350" s="17">
        <v>25.9</v>
      </c>
    </row>
    <row r="4351" spans="1:2" x14ac:dyDescent="0.45">
      <c r="A4351" s="16" t="s">
        <v>4429</v>
      </c>
      <c r="B4351" s="17">
        <v>25.66</v>
      </c>
    </row>
    <row r="4352" spans="1:2" x14ac:dyDescent="0.45">
      <c r="A4352" s="16" t="s">
        <v>4430</v>
      </c>
      <c r="B4352" s="17">
        <v>26.96</v>
      </c>
    </row>
    <row r="4353" spans="1:2" x14ac:dyDescent="0.45">
      <c r="A4353" s="16" t="s">
        <v>4431</v>
      </c>
      <c r="B4353" s="17">
        <v>30.28</v>
      </c>
    </row>
    <row r="4354" spans="1:2" x14ac:dyDescent="0.45">
      <c r="A4354" s="16" t="s">
        <v>4432</v>
      </c>
      <c r="B4354" s="17">
        <v>30.86</v>
      </c>
    </row>
    <row r="4355" spans="1:2" x14ac:dyDescent="0.45">
      <c r="A4355" s="16" t="s">
        <v>4433</v>
      </c>
      <c r="B4355" s="17">
        <v>33.659999999999997</v>
      </c>
    </row>
    <row r="4356" spans="1:2" x14ac:dyDescent="0.45">
      <c r="A4356" s="16" t="s">
        <v>4434</v>
      </c>
      <c r="B4356" s="17">
        <v>37.54</v>
      </c>
    </row>
    <row r="4357" spans="1:2" x14ac:dyDescent="0.45">
      <c r="A4357" s="16" t="s">
        <v>4435</v>
      </c>
      <c r="B4357" s="17">
        <v>31.66</v>
      </c>
    </row>
    <row r="4358" spans="1:2" x14ac:dyDescent="0.45">
      <c r="A4358" s="16" t="s">
        <v>4436</v>
      </c>
      <c r="B4358" s="17">
        <v>27.08</v>
      </c>
    </row>
    <row r="4359" spans="1:2" x14ac:dyDescent="0.45">
      <c r="A4359" s="16" t="s">
        <v>4437</v>
      </c>
      <c r="B4359" s="17">
        <v>26.76</v>
      </c>
    </row>
    <row r="4360" spans="1:2" x14ac:dyDescent="0.45">
      <c r="A4360" s="16" t="s">
        <v>4438</v>
      </c>
      <c r="B4360" s="17">
        <v>26.52</v>
      </c>
    </row>
    <row r="4361" spans="1:2" x14ac:dyDescent="0.45">
      <c r="A4361" s="16" t="s">
        <v>4439</v>
      </c>
      <c r="B4361" s="17">
        <v>30.86</v>
      </c>
    </row>
    <row r="4362" spans="1:2" x14ac:dyDescent="0.45">
      <c r="A4362" s="16" t="s">
        <v>4440</v>
      </c>
      <c r="B4362" s="17">
        <v>35.880000000000003</v>
      </c>
    </row>
    <row r="4363" spans="1:2" x14ac:dyDescent="0.45">
      <c r="A4363" s="16" t="s">
        <v>4441</v>
      </c>
      <c r="B4363" s="17">
        <v>30.62</v>
      </c>
    </row>
    <row r="4364" spans="1:2" x14ac:dyDescent="0.45">
      <c r="A4364" s="16" t="s">
        <v>4442</v>
      </c>
      <c r="B4364" s="17">
        <v>31.74</v>
      </c>
    </row>
    <row r="4365" spans="1:2" x14ac:dyDescent="0.45">
      <c r="A4365" s="16" t="s">
        <v>4443</v>
      </c>
      <c r="B4365" s="17">
        <v>38.14</v>
      </c>
    </row>
    <row r="4366" spans="1:2" x14ac:dyDescent="0.45">
      <c r="A4366" s="16" t="s">
        <v>4444</v>
      </c>
      <c r="B4366" s="17">
        <v>36.119999999999997</v>
      </c>
    </row>
    <row r="4367" spans="1:2" x14ac:dyDescent="0.45">
      <c r="A4367" s="16" t="s">
        <v>4445</v>
      </c>
      <c r="B4367" s="17">
        <v>33.74</v>
      </c>
    </row>
    <row r="4368" spans="1:2" x14ac:dyDescent="0.45">
      <c r="A4368" s="16" t="s">
        <v>4446</v>
      </c>
      <c r="B4368" s="17">
        <v>27.96</v>
      </c>
    </row>
    <row r="4369" spans="1:2" x14ac:dyDescent="0.45">
      <c r="A4369" s="16" t="s">
        <v>4447</v>
      </c>
      <c r="B4369" s="17">
        <v>30.88</v>
      </c>
    </row>
    <row r="4370" spans="1:2" x14ac:dyDescent="0.45">
      <c r="A4370" s="16" t="s">
        <v>4448</v>
      </c>
      <c r="B4370" s="17">
        <v>30.38</v>
      </c>
    </row>
    <row r="4371" spans="1:2" x14ac:dyDescent="0.45">
      <c r="A4371" s="16" t="s">
        <v>4449</v>
      </c>
      <c r="B4371" s="17">
        <v>25.48</v>
      </c>
    </row>
    <row r="4372" spans="1:2" x14ac:dyDescent="0.45">
      <c r="A4372" s="16" t="s">
        <v>4450</v>
      </c>
      <c r="B4372" s="17">
        <v>24.6</v>
      </c>
    </row>
    <row r="4373" spans="1:2" x14ac:dyDescent="0.45">
      <c r="A4373" s="16" t="s">
        <v>4451</v>
      </c>
      <c r="B4373" s="17">
        <v>21.54</v>
      </c>
    </row>
    <row r="4374" spans="1:2" x14ac:dyDescent="0.45">
      <c r="A4374" s="16" t="s">
        <v>4452</v>
      </c>
      <c r="B4374" s="17">
        <v>20.239999999999998</v>
      </c>
    </row>
    <row r="4375" spans="1:2" x14ac:dyDescent="0.45">
      <c r="A4375" s="16" t="s">
        <v>4453</v>
      </c>
      <c r="B4375" s="17">
        <v>22.56</v>
      </c>
    </row>
    <row r="4376" spans="1:2" x14ac:dyDescent="0.45">
      <c r="A4376" s="16" t="s">
        <v>4454</v>
      </c>
      <c r="B4376" s="17">
        <v>22.86</v>
      </c>
    </row>
    <row r="4377" spans="1:2" x14ac:dyDescent="0.45">
      <c r="A4377" s="16" t="s">
        <v>4455</v>
      </c>
      <c r="B4377" s="17">
        <v>22.52</v>
      </c>
    </row>
    <row r="4378" spans="1:2" x14ac:dyDescent="0.45">
      <c r="A4378" s="16" t="s">
        <v>4456</v>
      </c>
      <c r="B4378" s="17">
        <v>23.42</v>
      </c>
    </row>
    <row r="4379" spans="1:2" x14ac:dyDescent="0.45">
      <c r="A4379" s="16" t="s">
        <v>4457</v>
      </c>
      <c r="B4379" s="17">
        <v>22.18</v>
      </c>
    </row>
    <row r="4380" spans="1:2" x14ac:dyDescent="0.45">
      <c r="A4380" s="16" t="s">
        <v>4458</v>
      </c>
      <c r="B4380" s="17">
        <v>25.36</v>
      </c>
    </row>
    <row r="4381" spans="1:2" x14ac:dyDescent="0.45">
      <c r="A4381" s="16" t="s">
        <v>4459</v>
      </c>
      <c r="B4381" s="17">
        <v>28.86</v>
      </c>
    </row>
    <row r="4382" spans="1:2" x14ac:dyDescent="0.45">
      <c r="A4382" s="16" t="s">
        <v>4460</v>
      </c>
      <c r="B4382" s="17">
        <v>23.6</v>
      </c>
    </row>
    <row r="4383" spans="1:2" x14ac:dyDescent="0.45">
      <c r="A4383" s="16" t="s">
        <v>4461</v>
      </c>
      <c r="B4383" s="17">
        <v>28.48</v>
      </c>
    </row>
    <row r="4384" spans="1:2" x14ac:dyDescent="0.45">
      <c r="A4384" s="16" t="s">
        <v>4462</v>
      </c>
      <c r="B4384" s="17">
        <v>24.08</v>
      </c>
    </row>
    <row r="4385" spans="1:2" x14ac:dyDescent="0.45">
      <c r="A4385" s="16" t="s">
        <v>4463</v>
      </c>
      <c r="B4385" s="17">
        <v>28.82</v>
      </c>
    </row>
    <row r="4386" spans="1:2" x14ac:dyDescent="0.45">
      <c r="A4386" s="16" t="s">
        <v>4464</v>
      </c>
      <c r="B4386" s="17">
        <v>22.48</v>
      </c>
    </row>
    <row r="4387" spans="1:2" x14ac:dyDescent="0.45">
      <c r="A4387" s="16" t="s">
        <v>4465</v>
      </c>
      <c r="B4387" s="17">
        <v>20.96</v>
      </c>
    </row>
    <row r="4388" spans="1:2" x14ac:dyDescent="0.45">
      <c r="A4388" s="16" t="s">
        <v>4466</v>
      </c>
      <c r="B4388" s="17">
        <v>22.12</v>
      </c>
    </row>
    <row r="4389" spans="1:2" x14ac:dyDescent="0.45">
      <c r="A4389" s="16" t="s">
        <v>4467</v>
      </c>
      <c r="B4389" s="17">
        <v>18.760000000000002</v>
      </c>
    </row>
    <row r="4390" spans="1:2" x14ac:dyDescent="0.45">
      <c r="A4390" s="16" t="s">
        <v>4468</v>
      </c>
      <c r="B4390" s="17">
        <v>17.079999999999998</v>
      </c>
    </row>
    <row r="4391" spans="1:2" x14ac:dyDescent="0.45">
      <c r="A4391" s="16" t="s">
        <v>4469</v>
      </c>
      <c r="B4391" s="17">
        <v>14.8</v>
      </c>
    </row>
    <row r="4392" spans="1:2" x14ac:dyDescent="0.45">
      <c r="A4392" s="16" t="s">
        <v>4470</v>
      </c>
      <c r="B4392" s="17">
        <v>13.4</v>
      </c>
    </row>
    <row r="4393" spans="1:2" x14ac:dyDescent="0.45">
      <c r="A4393" s="16" t="s">
        <v>4471</v>
      </c>
      <c r="B4393" s="17">
        <v>19.440000000000001</v>
      </c>
    </row>
    <row r="4394" spans="1:2" x14ac:dyDescent="0.45">
      <c r="A4394" s="16" t="s">
        <v>4472</v>
      </c>
      <c r="B4394" s="17">
        <v>24.86</v>
      </c>
    </row>
    <row r="4395" spans="1:2" x14ac:dyDescent="0.45">
      <c r="A4395" s="16" t="s">
        <v>4473</v>
      </c>
      <c r="B4395" s="17">
        <v>24.52</v>
      </c>
    </row>
    <row r="4396" spans="1:2" x14ac:dyDescent="0.45">
      <c r="A4396" s="16" t="s">
        <v>4474</v>
      </c>
      <c r="B4396" s="17">
        <v>23.94</v>
      </c>
    </row>
    <row r="4397" spans="1:2" x14ac:dyDescent="0.45">
      <c r="A4397" s="16" t="s">
        <v>4475</v>
      </c>
      <c r="B4397" s="17">
        <v>24.24</v>
      </c>
    </row>
    <row r="4398" spans="1:2" x14ac:dyDescent="0.45">
      <c r="A4398" s="16" t="s">
        <v>4476</v>
      </c>
      <c r="B4398" s="17">
        <v>23.56</v>
      </c>
    </row>
    <row r="4399" spans="1:2" x14ac:dyDescent="0.45">
      <c r="A4399" s="16" t="s">
        <v>4477</v>
      </c>
      <c r="B4399" s="17">
        <v>23.16</v>
      </c>
    </row>
    <row r="4400" spans="1:2" x14ac:dyDescent="0.45">
      <c r="A4400" s="16" t="s">
        <v>4478</v>
      </c>
      <c r="B4400" s="17">
        <v>23.2</v>
      </c>
    </row>
    <row r="4401" spans="1:2" x14ac:dyDescent="0.45">
      <c r="A4401" s="16" t="s">
        <v>4479</v>
      </c>
      <c r="B4401" s="17">
        <v>22.28</v>
      </c>
    </row>
    <row r="4402" spans="1:2" x14ac:dyDescent="0.45">
      <c r="A4402" s="16" t="s">
        <v>4480</v>
      </c>
      <c r="B4402" s="17">
        <v>21.22</v>
      </c>
    </row>
    <row r="4403" spans="1:2" x14ac:dyDescent="0.45">
      <c r="A4403" s="16" t="s">
        <v>4481</v>
      </c>
      <c r="B4403" s="17">
        <v>21.48</v>
      </c>
    </row>
    <row r="4404" spans="1:2" x14ac:dyDescent="0.45">
      <c r="A4404" s="16" t="s">
        <v>4482</v>
      </c>
      <c r="B4404" s="17">
        <v>21.46</v>
      </c>
    </row>
    <row r="4405" spans="1:2" x14ac:dyDescent="0.45">
      <c r="A4405" s="16" t="s">
        <v>4483</v>
      </c>
      <c r="B4405" s="17">
        <v>22.16</v>
      </c>
    </row>
    <row r="4406" spans="1:2" x14ac:dyDescent="0.45">
      <c r="A4406" s="16" t="s">
        <v>4484</v>
      </c>
      <c r="B4406" s="17">
        <v>21.62</v>
      </c>
    </row>
    <row r="4407" spans="1:2" x14ac:dyDescent="0.45">
      <c r="A4407" s="16" t="s">
        <v>4485</v>
      </c>
      <c r="B4407" s="17">
        <v>21.32</v>
      </c>
    </row>
    <row r="4408" spans="1:2" x14ac:dyDescent="0.45">
      <c r="A4408" s="16" t="s">
        <v>4486</v>
      </c>
      <c r="B4408" s="17">
        <v>21.32</v>
      </c>
    </row>
    <row r="4409" spans="1:2" x14ac:dyDescent="0.45">
      <c r="A4409" s="16" t="s">
        <v>4487</v>
      </c>
      <c r="B4409" s="17">
        <v>20.52</v>
      </c>
    </row>
    <row r="4410" spans="1:2" x14ac:dyDescent="0.45">
      <c r="A4410" s="16" t="s">
        <v>4488</v>
      </c>
      <c r="B4410" s="17">
        <v>14.34</v>
      </c>
    </row>
    <row r="4411" spans="1:2" x14ac:dyDescent="0.45">
      <c r="A4411" s="16" t="s">
        <v>4489</v>
      </c>
      <c r="B4411" s="17">
        <v>13.52</v>
      </c>
    </row>
    <row r="4412" spans="1:2" x14ac:dyDescent="0.45">
      <c r="A4412" s="16" t="s">
        <v>4490</v>
      </c>
      <c r="B4412" s="17">
        <v>13.04</v>
      </c>
    </row>
    <row r="4413" spans="1:2" x14ac:dyDescent="0.45">
      <c r="A4413" s="16" t="s">
        <v>4491</v>
      </c>
      <c r="B4413" s="17">
        <v>13.4</v>
      </c>
    </row>
    <row r="4414" spans="1:2" x14ac:dyDescent="0.45">
      <c r="A4414" s="16" t="s">
        <v>4492</v>
      </c>
      <c r="B4414" s="17">
        <v>13.58</v>
      </c>
    </row>
    <row r="4415" spans="1:2" x14ac:dyDescent="0.45">
      <c r="A4415" s="16" t="s">
        <v>4493</v>
      </c>
      <c r="B4415" s="17">
        <v>13.32</v>
      </c>
    </row>
    <row r="4416" spans="1:2" x14ac:dyDescent="0.45">
      <c r="A4416" s="16" t="s">
        <v>4494</v>
      </c>
      <c r="B4416" s="17">
        <v>12.88</v>
      </c>
    </row>
    <row r="4417" spans="1:2" x14ac:dyDescent="0.45">
      <c r="A4417" s="16" t="s">
        <v>4495</v>
      </c>
      <c r="B4417" s="17">
        <v>13.2</v>
      </c>
    </row>
    <row r="4418" spans="1:2" x14ac:dyDescent="0.45">
      <c r="A4418" s="16" t="s">
        <v>4496</v>
      </c>
      <c r="B4418" s="17">
        <v>13.78</v>
      </c>
    </row>
    <row r="4419" spans="1:2" x14ac:dyDescent="0.45">
      <c r="A4419" s="16" t="s">
        <v>4497</v>
      </c>
      <c r="B4419" s="17">
        <v>12.96</v>
      </c>
    </row>
    <row r="4420" spans="1:2" x14ac:dyDescent="0.45">
      <c r="A4420" s="16" t="s">
        <v>4498</v>
      </c>
      <c r="B4420" s="17">
        <v>13.14</v>
      </c>
    </row>
    <row r="4421" spans="1:2" x14ac:dyDescent="0.45">
      <c r="A4421" s="16" t="s">
        <v>4499</v>
      </c>
      <c r="B4421" s="17">
        <v>13.38</v>
      </c>
    </row>
    <row r="4422" spans="1:2" x14ac:dyDescent="0.45">
      <c r="A4422" s="16" t="s">
        <v>4500</v>
      </c>
      <c r="B4422" s="17">
        <v>13.3</v>
      </c>
    </row>
    <row r="4423" spans="1:2" x14ac:dyDescent="0.45">
      <c r="A4423" s="16" t="s">
        <v>4501</v>
      </c>
      <c r="B4423" s="17">
        <v>13.36</v>
      </c>
    </row>
    <row r="4424" spans="1:2" x14ac:dyDescent="0.45">
      <c r="A4424" s="16" t="s">
        <v>4502</v>
      </c>
      <c r="B4424" s="17">
        <v>12.62</v>
      </c>
    </row>
    <row r="4425" spans="1:2" x14ac:dyDescent="0.45">
      <c r="A4425" s="16" t="s">
        <v>4503</v>
      </c>
      <c r="B4425" s="17">
        <v>13.64</v>
      </c>
    </row>
    <row r="4426" spans="1:2" x14ac:dyDescent="0.45">
      <c r="A4426" s="16" t="s">
        <v>4504</v>
      </c>
      <c r="B4426" s="17">
        <v>13.74</v>
      </c>
    </row>
    <row r="4427" spans="1:2" x14ac:dyDescent="0.45">
      <c r="A4427" s="16" t="s">
        <v>4505</v>
      </c>
      <c r="B4427" s="17">
        <v>12.96</v>
      </c>
    </row>
    <row r="4428" spans="1:2" x14ac:dyDescent="0.45">
      <c r="A4428" s="16" t="s">
        <v>4506</v>
      </c>
      <c r="B4428" s="17">
        <v>13.4</v>
      </c>
    </row>
    <row r="4429" spans="1:2" x14ac:dyDescent="0.45">
      <c r="A4429" s="16" t="s">
        <v>4507</v>
      </c>
      <c r="B4429" s="17">
        <v>13.26</v>
      </c>
    </row>
    <row r="4430" spans="1:2" x14ac:dyDescent="0.45">
      <c r="A4430" s="16" t="s">
        <v>4508</v>
      </c>
      <c r="B4430" s="17">
        <v>13.44</v>
      </c>
    </row>
    <row r="4431" spans="1:2" x14ac:dyDescent="0.45">
      <c r="A4431" s="16" t="s">
        <v>4509</v>
      </c>
      <c r="B4431" s="17">
        <v>12.94</v>
      </c>
    </row>
    <row r="4432" spans="1:2" x14ac:dyDescent="0.45">
      <c r="A4432" s="16" t="s">
        <v>4510</v>
      </c>
      <c r="B4432" s="17">
        <v>13.26</v>
      </c>
    </row>
    <row r="4433" spans="1:2" x14ac:dyDescent="0.45">
      <c r="A4433" s="16" t="s">
        <v>4511</v>
      </c>
      <c r="B4433" s="17">
        <v>13.2</v>
      </c>
    </row>
    <row r="4434" spans="1:2" x14ac:dyDescent="0.45">
      <c r="A4434" s="16" t="s">
        <v>4512</v>
      </c>
      <c r="B4434" s="17">
        <v>12.62</v>
      </c>
    </row>
    <row r="4435" spans="1:2" x14ac:dyDescent="0.45">
      <c r="A4435" s="16" t="s">
        <v>4513</v>
      </c>
      <c r="B4435" s="17">
        <v>12.8</v>
      </c>
    </row>
    <row r="4436" spans="1:2" x14ac:dyDescent="0.45">
      <c r="A4436" s="16" t="s">
        <v>4514</v>
      </c>
      <c r="B4436" s="17">
        <v>12.38</v>
      </c>
    </row>
    <row r="4437" spans="1:2" x14ac:dyDescent="0.45">
      <c r="A4437" s="16" t="s">
        <v>4515</v>
      </c>
      <c r="B4437" s="17">
        <v>12.72</v>
      </c>
    </row>
    <row r="4438" spans="1:2" x14ac:dyDescent="0.45">
      <c r="A4438" s="16" t="s">
        <v>4516</v>
      </c>
      <c r="B4438" s="17">
        <v>12.76</v>
      </c>
    </row>
    <row r="4439" spans="1:2" x14ac:dyDescent="0.45">
      <c r="A4439" s="16" t="s">
        <v>4517</v>
      </c>
      <c r="B4439" s="17">
        <v>12.52</v>
      </c>
    </row>
    <row r="4440" spans="1:2" x14ac:dyDescent="0.45">
      <c r="A4440" s="16" t="s">
        <v>4518</v>
      </c>
      <c r="B4440" s="17">
        <v>12.9</v>
      </c>
    </row>
    <row r="4441" spans="1:2" x14ac:dyDescent="0.45">
      <c r="A4441" s="16" t="s">
        <v>4519</v>
      </c>
      <c r="B4441" s="17">
        <v>13.38</v>
      </c>
    </row>
    <row r="4442" spans="1:2" x14ac:dyDescent="0.45">
      <c r="A4442" s="16" t="s">
        <v>4520</v>
      </c>
      <c r="B4442" s="17">
        <v>20.12</v>
      </c>
    </row>
    <row r="4443" spans="1:2" x14ac:dyDescent="0.45">
      <c r="A4443" s="16" t="s">
        <v>4521</v>
      </c>
      <c r="B4443" s="17">
        <v>20.64</v>
      </c>
    </row>
    <row r="4444" spans="1:2" x14ac:dyDescent="0.45">
      <c r="A4444" s="16" t="s">
        <v>4522</v>
      </c>
      <c r="B4444" s="17">
        <v>21.08</v>
      </c>
    </row>
    <row r="4445" spans="1:2" x14ac:dyDescent="0.45">
      <c r="A4445" s="16" t="s">
        <v>4523</v>
      </c>
      <c r="B4445" s="17">
        <v>20.94</v>
      </c>
    </row>
    <row r="4446" spans="1:2" x14ac:dyDescent="0.45">
      <c r="A4446" s="16" t="s">
        <v>4524</v>
      </c>
      <c r="B4446" s="17">
        <v>21.3</v>
      </c>
    </row>
    <row r="4447" spans="1:2" x14ac:dyDescent="0.45">
      <c r="A4447" s="16" t="s">
        <v>4525</v>
      </c>
      <c r="B4447" s="17">
        <v>23.44</v>
      </c>
    </row>
    <row r="4448" spans="1:2" x14ac:dyDescent="0.45">
      <c r="A4448" s="16" t="s">
        <v>4526</v>
      </c>
      <c r="B4448" s="17">
        <v>29.24</v>
      </c>
    </row>
    <row r="4449" spans="1:2" x14ac:dyDescent="0.45">
      <c r="A4449" s="16" t="s">
        <v>4527</v>
      </c>
      <c r="B4449" s="17">
        <v>30.06</v>
      </c>
    </row>
    <row r="4450" spans="1:2" x14ac:dyDescent="0.45">
      <c r="A4450" s="16" t="s">
        <v>4528</v>
      </c>
      <c r="B4450" s="17">
        <v>41.06</v>
      </c>
    </row>
    <row r="4451" spans="1:2" x14ac:dyDescent="0.45">
      <c r="A4451" s="16" t="s">
        <v>4529</v>
      </c>
      <c r="B4451" s="17">
        <v>34.32</v>
      </c>
    </row>
    <row r="4452" spans="1:2" x14ac:dyDescent="0.45">
      <c r="A4452" s="16" t="s">
        <v>4530</v>
      </c>
      <c r="B4452" s="17">
        <v>33.619999999999997</v>
      </c>
    </row>
    <row r="4453" spans="1:2" x14ac:dyDescent="0.45">
      <c r="A4453" s="16" t="s">
        <v>4531</v>
      </c>
      <c r="B4453" s="17">
        <v>29.46</v>
      </c>
    </row>
    <row r="4454" spans="1:2" x14ac:dyDescent="0.45">
      <c r="A4454" s="16" t="s">
        <v>4532</v>
      </c>
      <c r="B4454" s="17">
        <v>36.700000000000003</v>
      </c>
    </row>
    <row r="4455" spans="1:2" x14ac:dyDescent="0.45">
      <c r="A4455" s="16" t="s">
        <v>4533</v>
      </c>
      <c r="B4455" s="17">
        <v>42.96</v>
      </c>
    </row>
    <row r="4456" spans="1:2" x14ac:dyDescent="0.45">
      <c r="A4456" s="16" t="s">
        <v>4534</v>
      </c>
      <c r="B4456" s="17">
        <v>44.6</v>
      </c>
    </row>
    <row r="4457" spans="1:2" x14ac:dyDescent="0.45">
      <c r="A4457" s="16" t="s">
        <v>4535</v>
      </c>
      <c r="B4457" s="17">
        <v>45.26</v>
      </c>
    </row>
    <row r="4458" spans="1:2" x14ac:dyDescent="0.45">
      <c r="A4458" s="16" t="s">
        <v>4536</v>
      </c>
      <c r="B4458" s="17">
        <v>41.2</v>
      </c>
    </row>
    <row r="4459" spans="1:2" x14ac:dyDescent="0.45">
      <c r="A4459" s="16" t="s">
        <v>4537</v>
      </c>
      <c r="B4459" s="17">
        <v>37.72</v>
      </c>
    </row>
    <row r="4460" spans="1:2" x14ac:dyDescent="0.45">
      <c r="A4460" s="16" t="s">
        <v>4538</v>
      </c>
      <c r="B4460" s="17">
        <v>20.7</v>
      </c>
    </row>
    <row r="4461" spans="1:2" x14ac:dyDescent="0.45">
      <c r="A4461" s="16" t="s">
        <v>4539</v>
      </c>
      <c r="B4461" s="17">
        <v>19.72</v>
      </c>
    </row>
    <row r="4462" spans="1:2" x14ac:dyDescent="0.45">
      <c r="A4462" s="16" t="s">
        <v>4540</v>
      </c>
      <c r="B4462" s="17">
        <v>19.2</v>
      </c>
    </row>
    <row r="4463" spans="1:2" x14ac:dyDescent="0.45">
      <c r="A4463" s="16" t="s">
        <v>4541</v>
      </c>
      <c r="B4463" s="17">
        <v>24.38</v>
      </c>
    </row>
    <row r="4464" spans="1:2" x14ac:dyDescent="0.45">
      <c r="A4464" s="16" t="s">
        <v>4542</v>
      </c>
      <c r="B4464" s="17">
        <v>24</v>
      </c>
    </row>
    <row r="4465" spans="1:2" x14ac:dyDescent="0.45">
      <c r="A4465" s="16" t="s">
        <v>4543</v>
      </c>
      <c r="B4465" s="17">
        <v>34.24</v>
      </c>
    </row>
    <row r="4466" spans="1:2" x14ac:dyDescent="0.45">
      <c r="A4466" s="16" t="s">
        <v>4544</v>
      </c>
      <c r="B4466" s="17">
        <v>33.44</v>
      </c>
    </row>
    <row r="4467" spans="1:2" x14ac:dyDescent="0.45">
      <c r="A4467" s="16" t="s">
        <v>4545</v>
      </c>
      <c r="B4467" s="17">
        <v>32.799999999999997</v>
      </c>
    </row>
    <row r="4468" spans="1:2" x14ac:dyDescent="0.45">
      <c r="A4468" s="16" t="s">
        <v>4546</v>
      </c>
      <c r="B4468" s="17">
        <v>33.979999999999997</v>
      </c>
    </row>
    <row r="4469" spans="1:2" x14ac:dyDescent="0.45">
      <c r="A4469" s="16" t="s">
        <v>4547</v>
      </c>
      <c r="B4469" s="17">
        <v>35.06</v>
      </c>
    </row>
    <row r="4470" spans="1:2" x14ac:dyDescent="0.45">
      <c r="A4470" s="16" t="s">
        <v>4548</v>
      </c>
      <c r="B4470" s="17">
        <v>32.799999999999997</v>
      </c>
    </row>
    <row r="4471" spans="1:2" x14ac:dyDescent="0.45">
      <c r="A4471" s="16" t="s">
        <v>4549</v>
      </c>
      <c r="B4471" s="17">
        <v>39.299999999999997</v>
      </c>
    </row>
    <row r="4472" spans="1:2" x14ac:dyDescent="0.45">
      <c r="A4472" s="16" t="s">
        <v>4550</v>
      </c>
      <c r="B4472" s="17">
        <v>34.520000000000003</v>
      </c>
    </row>
    <row r="4473" spans="1:2" x14ac:dyDescent="0.45">
      <c r="A4473" s="16" t="s">
        <v>4551</v>
      </c>
      <c r="B4473" s="17">
        <v>33.14</v>
      </c>
    </row>
    <row r="4474" spans="1:2" x14ac:dyDescent="0.45">
      <c r="A4474" s="16" t="s">
        <v>4552</v>
      </c>
      <c r="B4474" s="17">
        <v>26.1</v>
      </c>
    </row>
    <row r="4475" spans="1:2" x14ac:dyDescent="0.45">
      <c r="A4475" s="16" t="s">
        <v>4553</v>
      </c>
      <c r="B4475" s="17">
        <v>21.7</v>
      </c>
    </row>
    <row r="4476" spans="1:2" x14ac:dyDescent="0.45">
      <c r="A4476" s="16" t="s">
        <v>4554</v>
      </c>
      <c r="B4476" s="17">
        <v>22.76</v>
      </c>
    </row>
    <row r="4477" spans="1:2" x14ac:dyDescent="0.45">
      <c r="A4477" s="16" t="s">
        <v>4555</v>
      </c>
      <c r="B4477" s="17">
        <v>21.32</v>
      </c>
    </row>
    <row r="4478" spans="1:2" x14ac:dyDescent="0.45">
      <c r="A4478" s="16" t="s">
        <v>4556</v>
      </c>
      <c r="B4478" s="17">
        <v>23.18</v>
      </c>
    </row>
    <row r="4479" spans="1:2" x14ac:dyDescent="0.45">
      <c r="A4479" s="16" t="s">
        <v>4557</v>
      </c>
      <c r="B4479" s="17">
        <v>24.82</v>
      </c>
    </row>
    <row r="4480" spans="1:2" x14ac:dyDescent="0.45">
      <c r="A4480" s="16" t="s">
        <v>4558</v>
      </c>
      <c r="B4480" s="17">
        <v>19.399999999999999</v>
      </c>
    </row>
    <row r="4481" spans="1:2" x14ac:dyDescent="0.45">
      <c r="A4481" s="16" t="s">
        <v>4559</v>
      </c>
      <c r="B4481" s="17">
        <v>20.28</v>
      </c>
    </row>
    <row r="4482" spans="1:2" x14ac:dyDescent="0.45">
      <c r="A4482" s="16" t="s">
        <v>4560</v>
      </c>
      <c r="B4482" s="17">
        <v>28.34</v>
      </c>
    </row>
    <row r="4483" spans="1:2" x14ac:dyDescent="0.45">
      <c r="A4483" s="16" t="s">
        <v>4561</v>
      </c>
      <c r="B4483" s="17">
        <v>27.9</v>
      </c>
    </row>
    <row r="4484" spans="1:2" x14ac:dyDescent="0.45">
      <c r="A4484" s="16" t="s">
        <v>4562</v>
      </c>
      <c r="B4484" s="17">
        <v>28.64</v>
      </c>
    </row>
    <row r="4485" spans="1:2" x14ac:dyDescent="0.45">
      <c r="A4485" s="16" t="s">
        <v>4563</v>
      </c>
      <c r="B4485" s="17">
        <v>25.08</v>
      </c>
    </row>
    <row r="4486" spans="1:2" x14ac:dyDescent="0.45">
      <c r="A4486" s="16" t="s">
        <v>4564</v>
      </c>
      <c r="B4486" s="17">
        <v>24.96</v>
      </c>
    </row>
    <row r="4487" spans="1:2" x14ac:dyDescent="0.45">
      <c r="A4487" s="16" t="s">
        <v>4565</v>
      </c>
      <c r="B4487" s="17">
        <v>17.96</v>
      </c>
    </row>
    <row r="4488" spans="1:2" x14ac:dyDescent="0.45">
      <c r="A4488" s="16" t="s">
        <v>4566</v>
      </c>
      <c r="B4488" s="17">
        <v>28.38</v>
      </c>
    </row>
    <row r="4489" spans="1:2" x14ac:dyDescent="0.45">
      <c r="A4489" s="16" t="s">
        <v>4567</v>
      </c>
      <c r="B4489" s="17">
        <v>31.34</v>
      </c>
    </row>
    <row r="4490" spans="1:2" x14ac:dyDescent="0.45">
      <c r="A4490" s="16" t="s">
        <v>4568</v>
      </c>
      <c r="B4490" s="17">
        <v>29.06</v>
      </c>
    </row>
    <row r="4491" spans="1:2" x14ac:dyDescent="0.45">
      <c r="A4491" s="16" t="s">
        <v>4569</v>
      </c>
      <c r="B4491" s="17">
        <v>26.56</v>
      </c>
    </row>
    <row r="4492" spans="1:2" x14ac:dyDescent="0.45">
      <c r="A4492" s="16" t="s">
        <v>4570</v>
      </c>
      <c r="B4492" s="17">
        <v>27.38</v>
      </c>
    </row>
    <row r="4493" spans="1:2" x14ac:dyDescent="0.45">
      <c r="A4493" s="16" t="s">
        <v>4571</v>
      </c>
      <c r="B4493" s="17">
        <v>26.6</v>
      </c>
    </row>
    <row r="4494" spans="1:2" x14ac:dyDescent="0.45">
      <c r="A4494" s="16" t="s">
        <v>4572</v>
      </c>
      <c r="B4494" s="17">
        <v>24.06</v>
      </c>
    </row>
    <row r="4495" spans="1:2" x14ac:dyDescent="0.45">
      <c r="A4495" s="16" t="s">
        <v>4573</v>
      </c>
      <c r="B4495" s="17">
        <v>22.58</v>
      </c>
    </row>
    <row r="4496" spans="1:2" x14ac:dyDescent="0.45">
      <c r="A4496" s="16" t="s">
        <v>4574</v>
      </c>
      <c r="B4496" s="17">
        <v>22.34</v>
      </c>
    </row>
    <row r="4497" spans="1:2" x14ac:dyDescent="0.45">
      <c r="A4497" s="16" t="s">
        <v>4575</v>
      </c>
      <c r="B4497" s="17">
        <v>23.04</v>
      </c>
    </row>
    <row r="4498" spans="1:2" x14ac:dyDescent="0.45">
      <c r="A4498" s="16" t="s">
        <v>4576</v>
      </c>
      <c r="B4498" s="17">
        <v>22.18</v>
      </c>
    </row>
    <row r="4499" spans="1:2" x14ac:dyDescent="0.45">
      <c r="A4499" s="16" t="s">
        <v>4577</v>
      </c>
      <c r="B4499" s="17">
        <v>21.38</v>
      </c>
    </row>
    <row r="4500" spans="1:2" x14ac:dyDescent="0.45">
      <c r="A4500" s="16" t="s">
        <v>4578</v>
      </c>
      <c r="B4500" s="17">
        <v>21.16</v>
      </c>
    </row>
    <row r="4501" spans="1:2" x14ac:dyDescent="0.45">
      <c r="A4501" s="16" t="s">
        <v>4579</v>
      </c>
      <c r="B4501" s="17">
        <v>20.9</v>
      </c>
    </row>
    <row r="4502" spans="1:2" x14ac:dyDescent="0.45">
      <c r="A4502" s="16" t="s">
        <v>4580</v>
      </c>
      <c r="B4502" s="17">
        <v>20.84</v>
      </c>
    </row>
    <row r="4503" spans="1:2" x14ac:dyDescent="0.45">
      <c r="A4503" s="16" t="s">
        <v>4581</v>
      </c>
      <c r="B4503" s="17">
        <v>21.28</v>
      </c>
    </row>
    <row r="4504" spans="1:2" x14ac:dyDescent="0.45">
      <c r="A4504" s="16" t="s">
        <v>4582</v>
      </c>
      <c r="B4504" s="17">
        <v>21.36</v>
      </c>
    </row>
    <row r="4505" spans="1:2" x14ac:dyDescent="0.45">
      <c r="A4505" s="16" t="s">
        <v>4583</v>
      </c>
      <c r="B4505" s="17">
        <v>20.440000000000001</v>
      </c>
    </row>
    <row r="4506" spans="1:2" x14ac:dyDescent="0.45">
      <c r="A4506" s="16" t="s">
        <v>4584</v>
      </c>
      <c r="B4506" s="17">
        <v>14.18</v>
      </c>
    </row>
    <row r="4507" spans="1:2" x14ac:dyDescent="0.45">
      <c r="A4507" s="16" t="s">
        <v>4585</v>
      </c>
      <c r="B4507" s="17">
        <v>12.68</v>
      </c>
    </row>
    <row r="4508" spans="1:2" x14ac:dyDescent="0.45">
      <c r="A4508" s="16" t="s">
        <v>4586</v>
      </c>
      <c r="B4508" s="17">
        <v>13.2</v>
      </c>
    </row>
    <row r="4509" spans="1:2" x14ac:dyDescent="0.45">
      <c r="A4509" s="16" t="s">
        <v>4587</v>
      </c>
      <c r="B4509" s="17">
        <v>12.92</v>
      </c>
    </row>
    <row r="4510" spans="1:2" x14ac:dyDescent="0.45">
      <c r="A4510" s="16" t="s">
        <v>4588</v>
      </c>
      <c r="B4510" s="17">
        <v>13.22</v>
      </c>
    </row>
    <row r="4511" spans="1:2" x14ac:dyDescent="0.45">
      <c r="A4511" s="16" t="s">
        <v>4589</v>
      </c>
      <c r="B4511" s="17">
        <v>12.9</v>
      </c>
    </row>
    <row r="4512" spans="1:2" x14ac:dyDescent="0.45">
      <c r="A4512" s="16" t="s">
        <v>4590</v>
      </c>
      <c r="B4512" s="17">
        <v>12.98</v>
      </c>
    </row>
    <row r="4513" spans="1:2" x14ac:dyDescent="0.45">
      <c r="A4513" s="16" t="s">
        <v>4591</v>
      </c>
      <c r="B4513" s="17">
        <v>13.3</v>
      </c>
    </row>
    <row r="4514" spans="1:2" x14ac:dyDescent="0.45">
      <c r="A4514" s="16" t="s">
        <v>4592</v>
      </c>
      <c r="B4514" s="17">
        <v>12.94</v>
      </c>
    </row>
    <row r="4515" spans="1:2" x14ac:dyDescent="0.45">
      <c r="A4515" s="16" t="s">
        <v>4593</v>
      </c>
      <c r="B4515" s="17">
        <v>12.76</v>
      </c>
    </row>
    <row r="4516" spans="1:2" x14ac:dyDescent="0.45">
      <c r="A4516" s="16" t="s">
        <v>4594</v>
      </c>
      <c r="B4516" s="17">
        <v>12.56</v>
      </c>
    </row>
    <row r="4517" spans="1:2" x14ac:dyDescent="0.45">
      <c r="A4517" s="16" t="s">
        <v>4595</v>
      </c>
      <c r="B4517" s="17">
        <v>13.06</v>
      </c>
    </row>
    <row r="4518" spans="1:2" x14ac:dyDescent="0.45">
      <c r="A4518" s="16" t="s">
        <v>4596</v>
      </c>
      <c r="B4518" s="17">
        <v>12.84</v>
      </c>
    </row>
    <row r="4519" spans="1:2" x14ac:dyDescent="0.45">
      <c r="A4519" s="16" t="s">
        <v>4597</v>
      </c>
      <c r="B4519" s="17">
        <v>12.44</v>
      </c>
    </row>
    <row r="4520" spans="1:2" x14ac:dyDescent="0.45">
      <c r="A4520" s="16" t="s">
        <v>4598</v>
      </c>
      <c r="B4520" s="17">
        <v>13.38</v>
      </c>
    </row>
    <row r="4521" spans="1:2" x14ac:dyDescent="0.45">
      <c r="A4521" s="16" t="s">
        <v>4599</v>
      </c>
      <c r="B4521" s="17">
        <v>13.2</v>
      </c>
    </row>
    <row r="4522" spans="1:2" x14ac:dyDescent="0.45">
      <c r="A4522" s="16" t="s">
        <v>4600</v>
      </c>
      <c r="B4522" s="17">
        <v>12.84</v>
      </c>
    </row>
    <row r="4523" spans="1:2" x14ac:dyDescent="0.45">
      <c r="A4523" s="16" t="s">
        <v>4601</v>
      </c>
      <c r="B4523" s="17">
        <v>12.88</v>
      </c>
    </row>
    <row r="4524" spans="1:2" x14ac:dyDescent="0.45">
      <c r="A4524" s="16" t="s">
        <v>4602</v>
      </c>
      <c r="B4524" s="17">
        <v>12.94</v>
      </c>
    </row>
    <row r="4525" spans="1:2" x14ac:dyDescent="0.45">
      <c r="A4525" s="16" t="s">
        <v>4603</v>
      </c>
      <c r="B4525" s="17">
        <v>13.2</v>
      </c>
    </row>
    <row r="4526" spans="1:2" x14ac:dyDescent="0.45">
      <c r="A4526" s="16" t="s">
        <v>4604</v>
      </c>
      <c r="B4526" s="17">
        <v>12.82</v>
      </c>
    </row>
    <row r="4527" spans="1:2" x14ac:dyDescent="0.45">
      <c r="A4527" s="16" t="s">
        <v>4605</v>
      </c>
      <c r="B4527" s="17">
        <v>12.36</v>
      </c>
    </row>
    <row r="4528" spans="1:2" x14ac:dyDescent="0.45">
      <c r="A4528" s="16" t="s">
        <v>4606</v>
      </c>
      <c r="B4528" s="17">
        <v>12.92</v>
      </c>
    </row>
    <row r="4529" spans="1:2" x14ac:dyDescent="0.45">
      <c r="A4529" s="16" t="s">
        <v>4607</v>
      </c>
      <c r="B4529" s="17">
        <v>12.68</v>
      </c>
    </row>
    <row r="4530" spans="1:2" x14ac:dyDescent="0.45">
      <c r="A4530" s="16" t="s">
        <v>4608</v>
      </c>
      <c r="B4530" s="17">
        <v>12.6</v>
      </c>
    </row>
    <row r="4531" spans="1:2" x14ac:dyDescent="0.45">
      <c r="A4531" s="16" t="s">
        <v>4609</v>
      </c>
      <c r="B4531" s="17">
        <v>12.8</v>
      </c>
    </row>
    <row r="4532" spans="1:2" x14ac:dyDescent="0.45">
      <c r="A4532" s="16" t="s">
        <v>4610</v>
      </c>
      <c r="B4532" s="17">
        <v>12.34</v>
      </c>
    </row>
    <row r="4533" spans="1:2" x14ac:dyDescent="0.45">
      <c r="A4533" s="16" t="s">
        <v>4611</v>
      </c>
      <c r="B4533" s="17">
        <v>12.4</v>
      </c>
    </row>
    <row r="4534" spans="1:2" x14ac:dyDescent="0.45">
      <c r="A4534" s="16" t="s">
        <v>4612</v>
      </c>
      <c r="B4534" s="17">
        <v>12.8</v>
      </c>
    </row>
    <row r="4535" spans="1:2" x14ac:dyDescent="0.45">
      <c r="A4535" s="16" t="s">
        <v>4613</v>
      </c>
      <c r="B4535" s="17">
        <v>12.24</v>
      </c>
    </row>
    <row r="4536" spans="1:2" x14ac:dyDescent="0.45">
      <c r="A4536" s="16" t="s">
        <v>4614</v>
      </c>
      <c r="B4536" s="17">
        <v>12.42</v>
      </c>
    </row>
    <row r="4537" spans="1:2" x14ac:dyDescent="0.45">
      <c r="A4537" s="16" t="s">
        <v>4615</v>
      </c>
      <c r="B4537" s="17">
        <v>13.14</v>
      </c>
    </row>
    <row r="4538" spans="1:2" x14ac:dyDescent="0.45">
      <c r="A4538" s="16" t="s">
        <v>4616</v>
      </c>
      <c r="B4538" s="17">
        <v>20.16</v>
      </c>
    </row>
    <row r="4539" spans="1:2" x14ac:dyDescent="0.45">
      <c r="A4539" s="16" t="s">
        <v>4617</v>
      </c>
      <c r="B4539" s="17">
        <v>20.56</v>
      </c>
    </row>
    <row r="4540" spans="1:2" x14ac:dyDescent="0.45">
      <c r="A4540" s="16" t="s">
        <v>4618</v>
      </c>
      <c r="B4540" s="17">
        <v>20.440000000000001</v>
      </c>
    </row>
    <row r="4541" spans="1:2" x14ac:dyDescent="0.45">
      <c r="A4541" s="16" t="s">
        <v>4619</v>
      </c>
      <c r="B4541" s="17">
        <v>21.14</v>
      </c>
    </row>
    <row r="4542" spans="1:2" x14ac:dyDescent="0.45">
      <c r="A4542" s="16" t="s">
        <v>4620</v>
      </c>
      <c r="B4542" s="17">
        <v>20.78</v>
      </c>
    </row>
    <row r="4543" spans="1:2" x14ac:dyDescent="0.45">
      <c r="A4543" s="16" t="s">
        <v>4621</v>
      </c>
      <c r="B4543" s="17">
        <v>20.9</v>
      </c>
    </row>
    <row r="4544" spans="1:2" x14ac:dyDescent="0.45">
      <c r="A4544" s="16" t="s">
        <v>4622</v>
      </c>
      <c r="B4544" s="17">
        <v>21.14</v>
      </c>
    </row>
    <row r="4545" spans="1:2" x14ac:dyDescent="0.45">
      <c r="A4545" s="16" t="s">
        <v>4623</v>
      </c>
      <c r="B4545" s="17">
        <v>21.28</v>
      </c>
    </row>
    <row r="4546" spans="1:2" x14ac:dyDescent="0.45">
      <c r="A4546" s="16" t="s">
        <v>4624</v>
      </c>
      <c r="B4546" s="17">
        <v>22.1</v>
      </c>
    </row>
    <row r="4547" spans="1:2" x14ac:dyDescent="0.45">
      <c r="A4547" s="16" t="s">
        <v>4625</v>
      </c>
      <c r="B4547" s="17">
        <v>21.78</v>
      </c>
    </row>
    <row r="4548" spans="1:2" x14ac:dyDescent="0.45">
      <c r="A4548" s="16" t="s">
        <v>4626</v>
      </c>
      <c r="B4548" s="17">
        <v>9.32</v>
      </c>
    </row>
    <row r="4549" spans="1:2" x14ac:dyDescent="0.45">
      <c r="A4549" s="16" t="s">
        <v>4627</v>
      </c>
      <c r="B4549" s="17">
        <v>7.78</v>
      </c>
    </row>
    <row r="4550" spans="1:2" x14ac:dyDescent="0.45">
      <c r="A4550" s="16" t="s">
        <v>4628</v>
      </c>
      <c r="B4550" s="17">
        <v>10.86</v>
      </c>
    </row>
    <row r="4551" spans="1:2" x14ac:dyDescent="0.45">
      <c r="A4551" s="16" t="s">
        <v>4629</v>
      </c>
      <c r="B4551" s="17">
        <v>11.64</v>
      </c>
    </row>
    <row r="4552" spans="1:2" x14ac:dyDescent="0.45">
      <c r="A4552" s="16" t="s">
        <v>4630</v>
      </c>
      <c r="B4552" s="17">
        <v>11.92</v>
      </c>
    </row>
    <row r="4553" spans="1:2" x14ac:dyDescent="0.45">
      <c r="A4553" s="16" t="s">
        <v>4631</v>
      </c>
      <c r="B4553" s="17">
        <v>12.02</v>
      </c>
    </row>
    <row r="4554" spans="1:2" x14ac:dyDescent="0.45">
      <c r="A4554" s="16" t="s">
        <v>4632</v>
      </c>
      <c r="B4554" s="17">
        <v>11.04</v>
      </c>
    </row>
    <row r="4555" spans="1:2" x14ac:dyDescent="0.45">
      <c r="A4555" s="16" t="s">
        <v>4633</v>
      </c>
      <c r="B4555" s="17">
        <v>11.36</v>
      </c>
    </row>
    <row r="4556" spans="1:2" x14ac:dyDescent="0.45">
      <c r="A4556" s="16" t="s">
        <v>4634</v>
      </c>
      <c r="B4556" s="17">
        <v>14.76</v>
      </c>
    </row>
    <row r="4557" spans="1:2" x14ac:dyDescent="0.45">
      <c r="A4557" s="16" t="s">
        <v>4635</v>
      </c>
      <c r="B4557" s="17">
        <v>11.52</v>
      </c>
    </row>
    <row r="4558" spans="1:2" x14ac:dyDescent="0.45">
      <c r="A4558" s="16" t="s">
        <v>4636</v>
      </c>
      <c r="B4558" s="17">
        <v>12.3</v>
      </c>
    </row>
    <row r="4559" spans="1:2" x14ac:dyDescent="0.45">
      <c r="A4559" s="16" t="s">
        <v>4637</v>
      </c>
      <c r="B4559" s="17">
        <v>11.4</v>
      </c>
    </row>
    <row r="4560" spans="1:2" x14ac:dyDescent="0.45">
      <c r="A4560" s="16" t="s">
        <v>4638</v>
      </c>
      <c r="B4560" s="17">
        <v>11.5</v>
      </c>
    </row>
    <row r="4561" spans="1:2" x14ac:dyDescent="0.45">
      <c r="A4561" s="16" t="s">
        <v>4639</v>
      </c>
      <c r="B4561" s="17">
        <v>10.92</v>
      </c>
    </row>
    <row r="4562" spans="1:2" x14ac:dyDescent="0.45">
      <c r="A4562" s="16" t="s">
        <v>4640</v>
      </c>
      <c r="B4562" s="17">
        <v>12.5</v>
      </c>
    </row>
    <row r="4563" spans="1:2" x14ac:dyDescent="0.45">
      <c r="A4563" s="16" t="s">
        <v>4641</v>
      </c>
      <c r="B4563" s="17">
        <v>14.46</v>
      </c>
    </row>
    <row r="4564" spans="1:2" x14ac:dyDescent="0.45">
      <c r="A4564" s="16" t="s">
        <v>4642</v>
      </c>
      <c r="B4564" s="17">
        <v>12.3</v>
      </c>
    </row>
    <row r="4565" spans="1:2" x14ac:dyDescent="0.45">
      <c r="A4565" s="16" t="s">
        <v>4643</v>
      </c>
      <c r="B4565" s="17">
        <v>17.98</v>
      </c>
    </row>
    <row r="4566" spans="1:2" x14ac:dyDescent="0.45">
      <c r="A4566" s="16" t="s">
        <v>4644</v>
      </c>
      <c r="B4566" s="17">
        <v>18.600000000000001</v>
      </c>
    </row>
    <row r="4567" spans="1:2" x14ac:dyDescent="0.45">
      <c r="A4567" s="16" t="s">
        <v>4645</v>
      </c>
      <c r="B4567" s="17">
        <v>18</v>
      </c>
    </row>
    <row r="4568" spans="1:2" x14ac:dyDescent="0.45">
      <c r="A4568" s="16" t="s">
        <v>4646</v>
      </c>
      <c r="B4568" s="17">
        <v>12.58</v>
      </c>
    </row>
    <row r="4569" spans="1:2" x14ac:dyDescent="0.45">
      <c r="A4569" s="16" t="s">
        <v>4647</v>
      </c>
      <c r="B4569" s="17">
        <v>18.64</v>
      </c>
    </row>
    <row r="4570" spans="1:2" x14ac:dyDescent="0.45">
      <c r="A4570" s="16" t="s">
        <v>4648</v>
      </c>
      <c r="B4570" s="17">
        <v>18.059999999999999</v>
      </c>
    </row>
    <row r="4571" spans="1:2" x14ac:dyDescent="0.45">
      <c r="A4571" s="16" t="s">
        <v>4649</v>
      </c>
      <c r="B4571" s="17">
        <v>15.06</v>
      </c>
    </row>
    <row r="4572" spans="1:2" x14ac:dyDescent="0.45">
      <c r="A4572" s="16" t="s">
        <v>4650</v>
      </c>
      <c r="B4572" s="17">
        <v>13.56</v>
      </c>
    </row>
    <row r="4573" spans="1:2" x14ac:dyDescent="0.45">
      <c r="A4573" s="16" t="s">
        <v>4651</v>
      </c>
      <c r="B4573" s="17">
        <v>14.84</v>
      </c>
    </row>
    <row r="4574" spans="1:2" x14ac:dyDescent="0.45">
      <c r="A4574" s="16" t="s">
        <v>4652</v>
      </c>
      <c r="B4574" s="17">
        <v>12.38</v>
      </c>
    </row>
    <row r="4575" spans="1:2" x14ac:dyDescent="0.45">
      <c r="A4575" s="16" t="s">
        <v>4653</v>
      </c>
      <c r="B4575" s="17">
        <v>15.44</v>
      </c>
    </row>
    <row r="4576" spans="1:2" x14ac:dyDescent="0.45">
      <c r="A4576" s="16" t="s">
        <v>4654</v>
      </c>
      <c r="B4576" s="17">
        <v>8.5399999999999991</v>
      </c>
    </row>
    <row r="4577" spans="1:2" x14ac:dyDescent="0.45">
      <c r="A4577" s="16" t="s">
        <v>4655</v>
      </c>
      <c r="B4577" s="17">
        <v>7.88</v>
      </c>
    </row>
    <row r="4578" spans="1:2" x14ac:dyDescent="0.45">
      <c r="A4578" s="16" t="s">
        <v>4656</v>
      </c>
      <c r="B4578" s="17">
        <v>7.32</v>
      </c>
    </row>
    <row r="4579" spans="1:2" x14ac:dyDescent="0.45">
      <c r="A4579" s="16" t="s">
        <v>4657</v>
      </c>
      <c r="B4579" s="17">
        <v>7.84</v>
      </c>
    </row>
    <row r="4580" spans="1:2" x14ac:dyDescent="0.45">
      <c r="A4580" s="16" t="s">
        <v>4658</v>
      </c>
      <c r="B4580" s="17">
        <v>6.74</v>
      </c>
    </row>
    <row r="4581" spans="1:2" x14ac:dyDescent="0.45">
      <c r="A4581" s="16" t="s">
        <v>4659</v>
      </c>
      <c r="B4581" s="17">
        <v>6.94</v>
      </c>
    </row>
    <row r="4582" spans="1:2" x14ac:dyDescent="0.45">
      <c r="A4582" s="16" t="s">
        <v>4660</v>
      </c>
      <c r="B4582" s="17">
        <v>7.56</v>
      </c>
    </row>
    <row r="4583" spans="1:2" x14ac:dyDescent="0.45">
      <c r="A4583" s="16" t="s">
        <v>4661</v>
      </c>
      <c r="B4583" s="17">
        <v>6.96</v>
      </c>
    </row>
    <row r="4584" spans="1:2" x14ac:dyDescent="0.45">
      <c r="A4584" s="16" t="s">
        <v>4662</v>
      </c>
      <c r="B4584" s="17">
        <v>7.08</v>
      </c>
    </row>
    <row r="4585" spans="1:2" x14ac:dyDescent="0.45">
      <c r="A4585" s="16" t="s">
        <v>4663</v>
      </c>
      <c r="B4585" s="17">
        <v>16.96</v>
      </c>
    </row>
    <row r="4586" spans="1:2" x14ac:dyDescent="0.45">
      <c r="A4586" s="16" t="s">
        <v>4664</v>
      </c>
      <c r="B4586" s="17">
        <v>22.26</v>
      </c>
    </row>
    <row r="4587" spans="1:2" x14ac:dyDescent="0.45">
      <c r="A4587" s="16" t="s">
        <v>4665</v>
      </c>
      <c r="B4587" s="17">
        <v>21.98</v>
      </c>
    </row>
    <row r="4588" spans="1:2" x14ac:dyDescent="0.45">
      <c r="A4588" s="16" t="s">
        <v>4666</v>
      </c>
      <c r="B4588" s="17">
        <v>21.94</v>
      </c>
    </row>
    <row r="4589" spans="1:2" x14ac:dyDescent="0.45">
      <c r="A4589" s="16" t="s">
        <v>4667</v>
      </c>
      <c r="B4589" s="17">
        <v>21.96</v>
      </c>
    </row>
    <row r="4590" spans="1:2" x14ac:dyDescent="0.45">
      <c r="A4590" s="16" t="s">
        <v>4668</v>
      </c>
      <c r="B4590" s="17">
        <v>21.96</v>
      </c>
    </row>
    <row r="4591" spans="1:2" x14ac:dyDescent="0.45">
      <c r="A4591" s="16" t="s">
        <v>4669</v>
      </c>
      <c r="B4591" s="17">
        <v>21.66</v>
      </c>
    </row>
    <row r="4592" spans="1:2" x14ac:dyDescent="0.45">
      <c r="A4592" s="16" t="s">
        <v>4670</v>
      </c>
      <c r="B4592" s="17">
        <v>21.56</v>
      </c>
    </row>
    <row r="4593" spans="1:2" x14ac:dyDescent="0.45">
      <c r="A4593" s="16" t="s">
        <v>4671</v>
      </c>
      <c r="B4593" s="17">
        <v>21.38</v>
      </c>
    </row>
    <row r="4594" spans="1:2" x14ac:dyDescent="0.45">
      <c r="A4594" s="16" t="s">
        <v>4672</v>
      </c>
      <c r="B4594" s="17">
        <v>20.62</v>
      </c>
    </row>
    <row r="4595" spans="1:2" x14ac:dyDescent="0.45">
      <c r="A4595" s="16" t="s">
        <v>4673</v>
      </c>
      <c r="B4595" s="17">
        <v>20.82</v>
      </c>
    </row>
    <row r="4596" spans="1:2" x14ac:dyDescent="0.45">
      <c r="A4596" s="16" t="s">
        <v>4674</v>
      </c>
      <c r="B4596" s="17">
        <v>20.16</v>
      </c>
    </row>
    <row r="4597" spans="1:2" x14ac:dyDescent="0.45">
      <c r="A4597" s="16" t="s">
        <v>4675</v>
      </c>
      <c r="B4597" s="17">
        <v>20.96</v>
      </c>
    </row>
    <row r="4598" spans="1:2" x14ac:dyDescent="0.45">
      <c r="A4598" s="16" t="s">
        <v>4676</v>
      </c>
      <c r="B4598" s="17">
        <v>20.56</v>
      </c>
    </row>
    <row r="4599" spans="1:2" x14ac:dyDescent="0.45">
      <c r="A4599" s="16" t="s">
        <v>4677</v>
      </c>
      <c r="B4599" s="17">
        <v>20.94</v>
      </c>
    </row>
    <row r="4600" spans="1:2" x14ac:dyDescent="0.45">
      <c r="A4600" s="16" t="s">
        <v>4678</v>
      </c>
      <c r="B4600" s="17">
        <v>20.18</v>
      </c>
    </row>
    <row r="4601" spans="1:2" x14ac:dyDescent="0.45">
      <c r="A4601" s="16" t="s">
        <v>4679</v>
      </c>
      <c r="B4601" s="17">
        <v>19.98</v>
      </c>
    </row>
    <row r="4602" spans="1:2" x14ac:dyDescent="0.45">
      <c r="A4602" s="16" t="s">
        <v>4680</v>
      </c>
      <c r="B4602" s="17">
        <v>14.06</v>
      </c>
    </row>
    <row r="4603" spans="1:2" x14ac:dyDescent="0.45">
      <c r="A4603" s="16" t="s">
        <v>4681</v>
      </c>
      <c r="B4603" s="17">
        <v>12.22</v>
      </c>
    </row>
    <row r="4604" spans="1:2" x14ac:dyDescent="0.45">
      <c r="A4604" s="16" t="s">
        <v>4682</v>
      </c>
      <c r="B4604" s="17">
        <v>12.6</v>
      </c>
    </row>
    <row r="4605" spans="1:2" x14ac:dyDescent="0.45">
      <c r="A4605" s="16" t="s">
        <v>4683</v>
      </c>
      <c r="B4605" s="17">
        <v>12.62</v>
      </c>
    </row>
    <row r="4606" spans="1:2" x14ac:dyDescent="0.45">
      <c r="A4606" s="16" t="s">
        <v>4684</v>
      </c>
      <c r="B4606" s="17">
        <v>12.96</v>
      </c>
    </row>
    <row r="4607" spans="1:2" x14ac:dyDescent="0.45">
      <c r="A4607" s="16" t="s">
        <v>4685</v>
      </c>
      <c r="B4607" s="17">
        <v>12.42</v>
      </c>
    </row>
    <row r="4608" spans="1:2" x14ac:dyDescent="0.45">
      <c r="A4608" s="16" t="s">
        <v>4686</v>
      </c>
      <c r="B4608" s="17">
        <v>12.72</v>
      </c>
    </row>
    <row r="4609" spans="1:2" x14ac:dyDescent="0.45">
      <c r="A4609" s="16" t="s">
        <v>4687</v>
      </c>
      <c r="B4609" s="17">
        <v>12.98</v>
      </c>
    </row>
    <row r="4610" spans="1:2" x14ac:dyDescent="0.45">
      <c r="A4610" s="16" t="s">
        <v>4688</v>
      </c>
      <c r="B4610" s="17">
        <v>12.78</v>
      </c>
    </row>
    <row r="4611" spans="1:2" x14ac:dyDescent="0.45">
      <c r="A4611" s="16" t="s">
        <v>4689</v>
      </c>
      <c r="B4611" s="17">
        <v>12.24</v>
      </c>
    </row>
    <row r="4612" spans="1:2" x14ac:dyDescent="0.45">
      <c r="A4612" s="16" t="s">
        <v>4690</v>
      </c>
      <c r="B4612" s="17">
        <v>12.38</v>
      </c>
    </row>
    <row r="4613" spans="1:2" x14ac:dyDescent="0.45">
      <c r="A4613" s="16" t="s">
        <v>4691</v>
      </c>
      <c r="B4613" s="17">
        <v>12.76</v>
      </c>
    </row>
    <row r="4614" spans="1:2" x14ac:dyDescent="0.45">
      <c r="A4614" s="16" t="s">
        <v>4692</v>
      </c>
      <c r="B4614" s="17">
        <v>12.38</v>
      </c>
    </row>
    <row r="4615" spans="1:2" x14ac:dyDescent="0.45">
      <c r="A4615" s="16" t="s">
        <v>4693</v>
      </c>
      <c r="B4615" s="17">
        <v>12.56</v>
      </c>
    </row>
    <row r="4616" spans="1:2" x14ac:dyDescent="0.45">
      <c r="A4616" s="16" t="s">
        <v>4694</v>
      </c>
      <c r="B4616" s="17">
        <v>11.98</v>
      </c>
    </row>
    <row r="4617" spans="1:2" x14ac:dyDescent="0.45">
      <c r="A4617" s="16" t="s">
        <v>4695</v>
      </c>
      <c r="B4617" s="17">
        <v>12.66</v>
      </c>
    </row>
    <row r="4618" spans="1:2" x14ac:dyDescent="0.45">
      <c r="A4618" s="16" t="s">
        <v>4696</v>
      </c>
      <c r="B4618" s="17">
        <v>12.58</v>
      </c>
    </row>
    <row r="4619" spans="1:2" x14ac:dyDescent="0.45">
      <c r="A4619" s="16" t="s">
        <v>4697</v>
      </c>
      <c r="B4619" s="17">
        <v>12.72</v>
      </c>
    </row>
    <row r="4620" spans="1:2" x14ac:dyDescent="0.45">
      <c r="A4620" s="16" t="s">
        <v>4698</v>
      </c>
      <c r="B4620" s="17">
        <v>12.7</v>
      </c>
    </row>
    <row r="4621" spans="1:2" x14ac:dyDescent="0.45">
      <c r="A4621" s="16" t="s">
        <v>4699</v>
      </c>
      <c r="B4621" s="17">
        <v>12.24</v>
      </c>
    </row>
    <row r="4622" spans="1:2" x14ac:dyDescent="0.45">
      <c r="A4622" s="16" t="s">
        <v>4700</v>
      </c>
      <c r="B4622" s="17">
        <v>12.74</v>
      </c>
    </row>
    <row r="4623" spans="1:2" x14ac:dyDescent="0.45">
      <c r="A4623" s="16" t="s">
        <v>4701</v>
      </c>
      <c r="B4623" s="17">
        <v>11.92</v>
      </c>
    </row>
    <row r="4624" spans="1:2" x14ac:dyDescent="0.45">
      <c r="A4624" s="16" t="s">
        <v>4702</v>
      </c>
      <c r="B4624" s="17">
        <v>12.12</v>
      </c>
    </row>
    <row r="4625" spans="1:2" x14ac:dyDescent="0.45">
      <c r="A4625" s="16" t="s">
        <v>4703</v>
      </c>
      <c r="B4625" s="17">
        <v>12</v>
      </c>
    </row>
    <row r="4626" spans="1:2" x14ac:dyDescent="0.45">
      <c r="A4626" s="16" t="s">
        <v>4704</v>
      </c>
      <c r="B4626" s="17">
        <v>11.86</v>
      </c>
    </row>
    <row r="4627" spans="1:2" x14ac:dyDescent="0.45">
      <c r="A4627" s="16" t="s">
        <v>4705</v>
      </c>
      <c r="B4627" s="17">
        <v>12.18</v>
      </c>
    </row>
    <row r="4628" spans="1:2" x14ac:dyDescent="0.45">
      <c r="A4628" s="16" t="s">
        <v>4706</v>
      </c>
      <c r="B4628" s="17">
        <v>11.84</v>
      </c>
    </row>
    <row r="4629" spans="1:2" x14ac:dyDescent="0.45">
      <c r="A4629" s="16" t="s">
        <v>4707</v>
      </c>
      <c r="B4629" s="17">
        <v>12.66</v>
      </c>
    </row>
    <row r="4630" spans="1:2" x14ac:dyDescent="0.45">
      <c r="A4630" s="16" t="s">
        <v>4708</v>
      </c>
      <c r="B4630" s="17">
        <v>12</v>
      </c>
    </row>
    <row r="4631" spans="1:2" x14ac:dyDescent="0.45">
      <c r="A4631" s="16" t="s">
        <v>4709</v>
      </c>
      <c r="B4631" s="17">
        <v>11.54</v>
      </c>
    </row>
    <row r="4632" spans="1:2" x14ac:dyDescent="0.45">
      <c r="A4632" s="16" t="s">
        <v>4710</v>
      </c>
      <c r="B4632" s="17">
        <v>12.18</v>
      </c>
    </row>
    <row r="4633" spans="1:2" x14ac:dyDescent="0.45">
      <c r="A4633" s="16" t="s">
        <v>4711</v>
      </c>
      <c r="B4633" s="17">
        <v>12.46</v>
      </c>
    </row>
    <row r="4634" spans="1:2" x14ac:dyDescent="0.45">
      <c r="A4634" s="16" t="s">
        <v>4712</v>
      </c>
      <c r="B4634" s="17">
        <v>19.12</v>
      </c>
    </row>
    <row r="4635" spans="1:2" x14ac:dyDescent="0.45">
      <c r="A4635" s="16" t="s">
        <v>4713</v>
      </c>
      <c r="B4635" s="17">
        <v>20.3</v>
      </c>
    </row>
    <row r="4636" spans="1:2" x14ac:dyDescent="0.45">
      <c r="A4636" s="16" t="s">
        <v>4714</v>
      </c>
      <c r="B4636" s="17">
        <v>19.920000000000002</v>
      </c>
    </row>
    <row r="4637" spans="1:2" x14ac:dyDescent="0.45">
      <c r="A4637" s="16" t="s">
        <v>4715</v>
      </c>
      <c r="B4637" s="17">
        <v>20.48</v>
      </c>
    </row>
    <row r="4638" spans="1:2" x14ac:dyDescent="0.45">
      <c r="A4638" s="16" t="s">
        <v>4716</v>
      </c>
      <c r="B4638" s="17">
        <v>20.22</v>
      </c>
    </row>
    <row r="4639" spans="1:2" x14ac:dyDescent="0.45">
      <c r="A4639" s="16" t="s">
        <v>4717</v>
      </c>
      <c r="B4639" s="17">
        <v>19.940000000000001</v>
      </c>
    </row>
    <row r="4640" spans="1:2" x14ac:dyDescent="0.45">
      <c r="A4640" s="16" t="s">
        <v>4718</v>
      </c>
      <c r="B4640" s="17">
        <v>20.46</v>
      </c>
    </row>
    <row r="4641" spans="1:2" x14ac:dyDescent="0.45">
      <c r="A4641" s="16" t="s">
        <v>4719</v>
      </c>
      <c r="B4641" s="17">
        <v>20.079999999999998</v>
      </c>
    </row>
    <row r="4642" spans="1:2" x14ac:dyDescent="0.45">
      <c r="A4642" s="16" t="s">
        <v>4720</v>
      </c>
      <c r="B4642" s="17">
        <v>20.76</v>
      </c>
    </row>
    <row r="4643" spans="1:2" x14ac:dyDescent="0.45">
      <c r="A4643" s="16" t="s">
        <v>4721</v>
      </c>
      <c r="B4643" s="17">
        <v>19.739999999999998</v>
      </c>
    </row>
    <row r="4644" spans="1:2" x14ac:dyDescent="0.45">
      <c r="A4644" s="16" t="s">
        <v>4722</v>
      </c>
      <c r="B4644" s="17">
        <v>17.899999999999999</v>
      </c>
    </row>
    <row r="4645" spans="1:2" x14ac:dyDescent="0.45">
      <c r="A4645" s="16" t="s">
        <v>4723</v>
      </c>
      <c r="B4645" s="17">
        <v>6.08</v>
      </c>
    </row>
    <row r="4646" spans="1:2" x14ac:dyDescent="0.45">
      <c r="A4646" s="16" t="s">
        <v>4724</v>
      </c>
      <c r="B4646" s="17">
        <v>5.64</v>
      </c>
    </row>
    <row r="4647" spans="1:2" x14ac:dyDescent="0.45">
      <c r="A4647" s="16" t="s">
        <v>4725</v>
      </c>
      <c r="B4647" s="17">
        <v>5.72</v>
      </c>
    </row>
    <row r="4648" spans="1:2" x14ac:dyDescent="0.45">
      <c r="A4648" s="16" t="s">
        <v>4726</v>
      </c>
      <c r="B4648" s="17">
        <v>5.48</v>
      </c>
    </row>
    <row r="4649" spans="1:2" x14ac:dyDescent="0.45">
      <c r="A4649" s="16" t="s">
        <v>4727</v>
      </c>
      <c r="B4649" s="17">
        <v>5.76</v>
      </c>
    </row>
    <row r="4650" spans="1:2" x14ac:dyDescent="0.45">
      <c r="A4650" s="16" t="s">
        <v>4728</v>
      </c>
      <c r="B4650" s="17">
        <v>6.34</v>
      </c>
    </row>
    <row r="4651" spans="1:2" x14ac:dyDescent="0.45">
      <c r="A4651" s="16" t="s">
        <v>4729</v>
      </c>
      <c r="B4651" s="17">
        <v>5.5</v>
      </c>
    </row>
    <row r="4652" spans="1:2" x14ac:dyDescent="0.45">
      <c r="A4652" s="16" t="s">
        <v>4730</v>
      </c>
      <c r="B4652" s="17">
        <v>5.9</v>
      </c>
    </row>
    <row r="4653" spans="1:2" x14ac:dyDescent="0.45">
      <c r="A4653" s="16" t="s">
        <v>4731</v>
      </c>
      <c r="B4653" s="17">
        <v>5.84</v>
      </c>
    </row>
    <row r="4654" spans="1:2" x14ac:dyDescent="0.45">
      <c r="A4654" s="16" t="s">
        <v>4732</v>
      </c>
      <c r="B4654" s="17">
        <v>6.26</v>
      </c>
    </row>
    <row r="4655" spans="1:2" x14ac:dyDescent="0.45">
      <c r="A4655" s="16" t="s">
        <v>4733</v>
      </c>
      <c r="B4655" s="17">
        <v>6.1</v>
      </c>
    </row>
    <row r="4656" spans="1:2" x14ac:dyDescent="0.45">
      <c r="A4656" s="16" t="s">
        <v>4734</v>
      </c>
      <c r="B4656" s="17">
        <v>6.2</v>
      </c>
    </row>
    <row r="4657" spans="1:2" x14ac:dyDescent="0.45">
      <c r="A4657" s="16" t="s">
        <v>4735</v>
      </c>
      <c r="B4657" s="17">
        <v>6.2</v>
      </c>
    </row>
    <row r="4658" spans="1:2" x14ac:dyDescent="0.45">
      <c r="A4658" s="16" t="s">
        <v>4736</v>
      </c>
      <c r="B4658" s="17">
        <v>5.92</v>
      </c>
    </row>
    <row r="4659" spans="1:2" x14ac:dyDescent="0.45">
      <c r="A4659" s="16" t="s">
        <v>4737</v>
      </c>
      <c r="B4659" s="17">
        <v>6.46</v>
      </c>
    </row>
    <row r="4660" spans="1:2" x14ac:dyDescent="0.45">
      <c r="A4660" s="16" t="s">
        <v>4738</v>
      </c>
      <c r="B4660" s="17">
        <v>5.5</v>
      </c>
    </row>
    <row r="4661" spans="1:2" x14ac:dyDescent="0.45">
      <c r="A4661" s="16" t="s">
        <v>4739</v>
      </c>
      <c r="B4661" s="17">
        <v>6.36</v>
      </c>
    </row>
    <row r="4662" spans="1:2" x14ac:dyDescent="0.45">
      <c r="A4662" s="16" t="s">
        <v>4740</v>
      </c>
      <c r="B4662" s="17">
        <v>5.94</v>
      </c>
    </row>
    <row r="4663" spans="1:2" x14ac:dyDescent="0.45">
      <c r="A4663" s="16" t="s">
        <v>4741</v>
      </c>
      <c r="B4663" s="17">
        <v>5.7</v>
      </c>
    </row>
    <row r="4664" spans="1:2" x14ac:dyDescent="0.45">
      <c r="A4664" s="16" t="s">
        <v>4742</v>
      </c>
      <c r="B4664" s="17">
        <v>6.42</v>
      </c>
    </row>
    <row r="4665" spans="1:2" x14ac:dyDescent="0.45">
      <c r="A4665" s="16" t="s">
        <v>4743</v>
      </c>
      <c r="B4665" s="17">
        <v>5.7</v>
      </c>
    </row>
    <row r="4666" spans="1:2" x14ac:dyDescent="0.45">
      <c r="A4666" s="16" t="s">
        <v>4744</v>
      </c>
      <c r="B4666" s="17">
        <v>6.48</v>
      </c>
    </row>
    <row r="4667" spans="1:2" x14ac:dyDescent="0.45">
      <c r="A4667" s="16" t="s">
        <v>4745</v>
      </c>
      <c r="B4667" s="17">
        <v>5.64</v>
      </c>
    </row>
    <row r="4668" spans="1:2" x14ac:dyDescent="0.45">
      <c r="A4668" s="16" t="s">
        <v>4746</v>
      </c>
      <c r="B4668" s="17">
        <v>5.84</v>
      </c>
    </row>
    <row r="4669" spans="1:2" x14ac:dyDescent="0.45">
      <c r="A4669" s="16" t="s">
        <v>4747</v>
      </c>
      <c r="B4669" s="17">
        <v>6.2</v>
      </c>
    </row>
    <row r="4670" spans="1:2" x14ac:dyDescent="0.45">
      <c r="A4670" s="16" t="s">
        <v>4748</v>
      </c>
      <c r="B4670" s="17">
        <v>5.92</v>
      </c>
    </row>
    <row r="4671" spans="1:2" x14ac:dyDescent="0.45">
      <c r="A4671" s="16" t="s">
        <v>4749</v>
      </c>
      <c r="B4671" s="17">
        <v>6.34</v>
      </c>
    </row>
    <row r="4672" spans="1:2" x14ac:dyDescent="0.45">
      <c r="A4672" s="16" t="s">
        <v>4750</v>
      </c>
      <c r="B4672" s="17">
        <v>5.58</v>
      </c>
    </row>
    <row r="4673" spans="1:2" x14ac:dyDescent="0.45">
      <c r="A4673" s="16" t="s">
        <v>4751</v>
      </c>
      <c r="B4673" s="17">
        <v>6</v>
      </c>
    </row>
    <row r="4674" spans="1:2" x14ac:dyDescent="0.45">
      <c r="A4674" s="16" t="s">
        <v>4752</v>
      </c>
      <c r="B4674" s="17">
        <v>6.02</v>
      </c>
    </row>
    <row r="4675" spans="1:2" x14ac:dyDescent="0.45">
      <c r="A4675" s="16" t="s">
        <v>4753</v>
      </c>
      <c r="B4675" s="17">
        <v>5.86</v>
      </c>
    </row>
    <row r="4676" spans="1:2" x14ac:dyDescent="0.45">
      <c r="A4676" s="16" t="s">
        <v>4754</v>
      </c>
      <c r="B4676" s="17">
        <v>5.58</v>
      </c>
    </row>
    <row r="4677" spans="1:2" x14ac:dyDescent="0.45">
      <c r="A4677" s="16" t="s">
        <v>4755</v>
      </c>
      <c r="B4677" s="17">
        <v>6.4</v>
      </c>
    </row>
    <row r="4678" spans="1:2" x14ac:dyDescent="0.45">
      <c r="A4678" s="16" t="s">
        <v>4756</v>
      </c>
      <c r="B4678" s="17">
        <v>5.72</v>
      </c>
    </row>
    <row r="4679" spans="1:2" x14ac:dyDescent="0.45">
      <c r="A4679" s="16" t="s">
        <v>4757</v>
      </c>
      <c r="B4679" s="17">
        <v>6.16</v>
      </c>
    </row>
    <row r="4680" spans="1:2" x14ac:dyDescent="0.45">
      <c r="A4680" s="16" t="s">
        <v>4758</v>
      </c>
      <c r="B4680" s="17">
        <v>5.94</v>
      </c>
    </row>
    <row r="4681" spans="1:2" x14ac:dyDescent="0.45">
      <c r="A4681" s="16" t="s">
        <v>4759</v>
      </c>
      <c r="B4681" s="17">
        <v>20.04</v>
      </c>
    </row>
    <row r="4682" spans="1:2" x14ac:dyDescent="0.45">
      <c r="A4682" s="16" t="s">
        <v>4760</v>
      </c>
      <c r="B4682" s="17">
        <v>20.420000000000002</v>
      </c>
    </row>
    <row r="4683" spans="1:2" x14ac:dyDescent="0.45">
      <c r="A4683" s="16" t="s">
        <v>4761</v>
      </c>
      <c r="B4683" s="17">
        <v>20.079999999999998</v>
      </c>
    </row>
    <row r="4684" spans="1:2" x14ac:dyDescent="0.45">
      <c r="A4684" s="16" t="s">
        <v>4762</v>
      </c>
      <c r="B4684" s="17">
        <v>20.96</v>
      </c>
    </row>
    <row r="4685" spans="1:2" x14ac:dyDescent="0.45">
      <c r="A4685" s="16" t="s">
        <v>4763</v>
      </c>
      <c r="B4685" s="17">
        <v>20.260000000000002</v>
      </c>
    </row>
    <row r="4686" spans="1:2" x14ac:dyDescent="0.45">
      <c r="A4686" s="16" t="s">
        <v>4764</v>
      </c>
      <c r="B4686" s="17">
        <v>20.38</v>
      </c>
    </row>
    <row r="4687" spans="1:2" x14ac:dyDescent="0.45">
      <c r="A4687" s="16" t="s">
        <v>4765</v>
      </c>
      <c r="B4687" s="17">
        <v>20.22</v>
      </c>
    </row>
    <row r="4688" spans="1:2" x14ac:dyDescent="0.45">
      <c r="A4688" s="16" t="s">
        <v>4766</v>
      </c>
      <c r="B4688" s="17">
        <v>19.86</v>
      </c>
    </row>
    <row r="4689" spans="1:2" x14ac:dyDescent="0.45">
      <c r="A4689" s="16" t="s">
        <v>4767</v>
      </c>
      <c r="B4689" s="17">
        <v>20.22</v>
      </c>
    </row>
    <row r="4690" spans="1:2" x14ac:dyDescent="0.45">
      <c r="A4690" s="16" t="s">
        <v>4768</v>
      </c>
      <c r="B4690" s="17">
        <v>20.86</v>
      </c>
    </row>
    <row r="4691" spans="1:2" x14ac:dyDescent="0.45">
      <c r="A4691" s="16" t="s">
        <v>4769</v>
      </c>
      <c r="B4691" s="17">
        <v>20.2</v>
      </c>
    </row>
    <row r="4692" spans="1:2" x14ac:dyDescent="0.45">
      <c r="A4692" s="16" t="s">
        <v>4770</v>
      </c>
      <c r="B4692" s="17">
        <v>20.36</v>
      </c>
    </row>
    <row r="4693" spans="1:2" x14ac:dyDescent="0.45">
      <c r="A4693" s="16" t="s">
        <v>4771</v>
      </c>
      <c r="B4693" s="17">
        <v>20.66</v>
      </c>
    </row>
    <row r="4694" spans="1:2" x14ac:dyDescent="0.45">
      <c r="A4694" s="16" t="s">
        <v>4772</v>
      </c>
      <c r="B4694" s="17">
        <v>20.5</v>
      </c>
    </row>
    <row r="4695" spans="1:2" x14ac:dyDescent="0.45">
      <c r="A4695" s="16" t="s">
        <v>4773</v>
      </c>
      <c r="B4695" s="17">
        <v>20.58</v>
      </c>
    </row>
    <row r="4696" spans="1:2" x14ac:dyDescent="0.45">
      <c r="A4696" s="16" t="s">
        <v>4774</v>
      </c>
      <c r="B4696" s="17">
        <v>20.32</v>
      </c>
    </row>
    <row r="4697" spans="1:2" x14ac:dyDescent="0.45">
      <c r="A4697" s="16" t="s">
        <v>4775</v>
      </c>
      <c r="B4697" s="17">
        <v>19.899999999999999</v>
      </c>
    </row>
    <row r="4698" spans="1:2" x14ac:dyDescent="0.45">
      <c r="A4698" s="16" t="s">
        <v>4776</v>
      </c>
      <c r="B4698" s="17">
        <v>13.5</v>
      </c>
    </row>
    <row r="4699" spans="1:2" x14ac:dyDescent="0.45">
      <c r="A4699" s="16" t="s">
        <v>4777</v>
      </c>
      <c r="B4699" s="17">
        <v>11.94</v>
      </c>
    </row>
    <row r="4700" spans="1:2" x14ac:dyDescent="0.45">
      <c r="A4700" s="16" t="s">
        <v>4778</v>
      </c>
      <c r="B4700" s="17">
        <v>12.36</v>
      </c>
    </row>
    <row r="4701" spans="1:2" x14ac:dyDescent="0.45">
      <c r="A4701" s="16" t="s">
        <v>4779</v>
      </c>
      <c r="B4701" s="17">
        <v>12.86</v>
      </c>
    </row>
    <row r="4702" spans="1:2" x14ac:dyDescent="0.45">
      <c r="A4702" s="16" t="s">
        <v>4780</v>
      </c>
      <c r="B4702" s="17">
        <v>12.4</v>
      </c>
    </row>
    <row r="4703" spans="1:2" x14ac:dyDescent="0.45">
      <c r="A4703" s="16" t="s">
        <v>4781</v>
      </c>
      <c r="B4703" s="17">
        <v>12.46</v>
      </c>
    </row>
    <row r="4704" spans="1:2" x14ac:dyDescent="0.45">
      <c r="A4704" s="16" t="s">
        <v>4782</v>
      </c>
      <c r="B4704" s="17">
        <v>11.92</v>
      </c>
    </row>
    <row r="4705" spans="1:2" x14ac:dyDescent="0.45">
      <c r="A4705" s="16" t="s">
        <v>4783</v>
      </c>
      <c r="B4705" s="17">
        <v>12.38</v>
      </c>
    </row>
    <row r="4706" spans="1:2" x14ac:dyDescent="0.45">
      <c r="A4706" s="16" t="s">
        <v>4784</v>
      </c>
      <c r="B4706" s="17">
        <v>12.6</v>
      </c>
    </row>
    <row r="4707" spans="1:2" x14ac:dyDescent="0.45">
      <c r="A4707" s="16" t="s">
        <v>4785</v>
      </c>
      <c r="B4707" s="17">
        <v>11.9</v>
      </c>
    </row>
    <row r="4708" spans="1:2" x14ac:dyDescent="0.45">
      <c r="A4708" s="16" t="s">
        <v>4786</v>
      </c>
      <c r="B4708" s="17">
        <v>12.76</v>
      </c>
    </row>
    <row r="4709" spans="1:2" x14ac:dyDescent="0.45">
      <c r="A4709" s="16" t="s">
        <v>4787</v>
      </c>
      <c r="B4709" s="17">
        <v>12.08</v>
      </c>
    </row>
    <row r="4710" spans="1:2" x14ac:dyDescent="0.45">
      <c r="A4710" s="16" t="s">
        <v>4788</v>
      </c>
      <c r="B4710" s="17">
        <v>12.38</v>
      </c>
    </row>
    <row r="4711" spans="1:2" x14ac:dyDescent="0.45">
      <c r="A4711" s="16" t="s">
        <v>4789</v>
      </c>
      <c r="B4711" s="17">
        <v>12.74</v>
      </c>
    </row>
    <row r="4712" spans="1:2" x14ac:dyDescent="0.45">
      <c r="A4712" s="16" t="s">
        <v>4790</v>
      </c>
      <c r="B4712" s="17">
        <v>12</v>
      </c>
    </row>
    <row r="4713" spans="1:2" x14ac:dyDescent="0.45">
      <c r="A4713" s="16" t="s">
        <v>4791</v>
      </c>
      <c r="B4713" s="17">
        <v>12.28</v>
      </c>
    </row>
    <row r="4714" spans="1:2" x14ac:dyDescent="0.45">
      <c r="A4714" s="16" t="s">
        <v>4792</v>
      </c>
      <c r="B4714" s="17">
        <v>13.04</v>
      </c>
    </row>
    <row r="4715" spans="1:2" x14ac:dyDescent="0.45">
      <c r="A4715" s="16" t="s">
        <v>4793</v>
      </c>
      <c r="B4715" s="17">
        <v>12.22</v>
      </c>
    </row>
    <row r="4716" spans="1:2" x14ac:dyDescent="0.45">
      <c r="A4716" s="16" t="s">
        <v>4794</v>
      </c>
      <c r="B4716" s="17">
        <v>12.82</v>
      </c>
    </row>
    <row r="4717" spans="1:2" x14ac:dyDescent="0.45">
      <c r="A4717" s="16" t="s">
        <v>4795</v>
      </c>
      <c r="B4717" s="17">
        <v>12.58</v>
      </c>
    </row>
    <row r="4718" spans="1:2" x14ac:dyDescent="0.45">
      <c r="A4718" s="16" t="s">
        <v>4796</v>
      </c>
      <c r="B4718" s="17">
        <v>12.2</v>
      </c>
    </row>
    <row r="4719" spans="1:2" x14ac:dyDescent="0.45">
      <c r="A4719" s="16" t="s">
        <v>4797</v>
      </c>
      <c r="B4719" s="17">
        <v>12.64</v>
      </c>
    </row>
    <row r="4720" spans="1:2" x14ac:dyDescent="0.45">
      <c r="A4720" s="16" t="s">
        <v>4798</v>
      </c>
      <c r="B4720" s="17">
        <v>12.14</v>
      </c>
    </row>
    <row r="4721" spans="1:2" x14ac:dyDescent="0.45">
      <c r="A4721" s="16" t="s">
        <v>4799</v>
      </c>
      <c r="B4721" s="17">
        <v>12.42</v>
      </c>
    </row>
    <row r="4722" spans="1:2" x14ac:dyDescent="0.45">
      <c r="A4722" s="16" t="s">
        <v>4800</v>
      </c>
      <c r="B4722" s="17">
        <v>12.72</v>
      </c>
    </row>
    <row r="4723" spans="1:2" x14ac:dyDescent="0.45">
      <c r="A4723" s="16" t="s">
        <v>4801</v>
      </c>
      <c r="B4723" s="17">
        <v>12.06</v>
      </c>
    </row>
    <row r="4724" spans="1:2" x14ac:dyDescent="0.45">
      <c r="A4724" s="16" t="s">
        <v>4802</v>
      </c>
      <c r="B4724" s="17">
        <v>12.08</v>
      </c>
    </row>
    <row r="4725" spans="1:2" x14ac:dyDescent="0.45">
      <c r="A4725" s="16" t="s">
        <v>4803</v>
      </c>
      <c r="B4725" s="17">
        <v>12.36</v>
      </c>
    </row>
    <row r="4726" spans="1:2" x14ac:dyDescent="0.45">
      <c r="A4726" s="16" t="s">
        <v>4804</v>
      </c>
      <c r="B4726" s="17">
        <v>11.92</v>
      </c>
    </row>
    <row r="4727" spans="1:2" x14ac:dyDescent="0.45">
      <c r="A4727" s="16" t="s">
        <v>4805</v>
      </c>
      <c r="B4727" s="17">
        <v>12.22</v>
      </c>
    </row>
    <row r="4728" spans="1:2" x14ac:dyDescent="0.45">
      <c r="A4728" s="16" t="s">
        <v>4806</v>
      </c>
      <c r="B4728" s="17">
        <v>11.82</v>
      </c>
    </row>
    <row r="4729" spans="1:2" x14ac:dyDescent="0.45">
      <c r="A4729" s="16" t="s">
        <v>4807</v>
      </c>
      <c r="B4729" s="17">
        <v>12.48</v>
      </c>
    </row>
    <row r="4730" spans="1:2" x14ac:dyDescent="0.45">
      <c r="A4730" s="16" t="s">
        <v>4808</v>
      </c>
      <c r="B4730" s="17">
        <v>19.739999999999998</v>
      </c>
    </row>
    <row r="4731" spans="1:2" x14ac:dyDescent="0.45">
      <c r="A4731" s="16" t="s">
        <v>4809</v>
      </c>
      <c r="B4731" s="17">
        <v>19.98</v>
      </c>
    </row>
    <row r="4732" spans="1:2" x14ac:dyDescent="0.45">
      <c r="A4732" s="16" t="s">
        <v>4810</v>
      </c>
      <c r="B4732" s="17">
        <v>20.420000000000002</v>
      </c>
    </row>
    <row r="4733" spans="1:2" x14ac:dyDescent="0.45">
      <c r="A4733" s="16" t="s">
        <v>4811</v>
      </c>
      <c r="B4733" s="17">
        <v>20.36</v>
      </c>
    </row>
    <row r="4734" spans="1:2" x14ac:dyDescent="0.45">
      <c r="A4734" s="16" t="s">
        <v>4812</v>
      </c>
      <c r="B4734" s="17">
        <v>20.02</v>
      </c>
    </row>
    <row r="4735" spans="1:2" x14ac:dyDescent="0.45">
      <c r="A4735" s="16" t="s">
        <v>4813</v>
      </c>
      <c r="B4735" s="17">
        <v>21.4</v>
      </c>
    </row>
    <row r="4736" spans="1:2" x14ac:dyDescent="0.45">
      <c r="A4736" s="16" t="s">
        <v>4814</v>
      </c>
      <c r="B4736" s="17">
        <v>24.8</v>
      </c>
    </row>
    <row r="4737" spans="1:2" x14ac:dyDescent="0.45">
      <c r="A4737" s="16" t="s">
        <v>4815</v>
      </c>
      <c r="B4737" s="17">
        <v>31.88</v>
      </c>
    </row>
    <row r="4738" spans="1:2" x14ac:dyDescent="0.45">
      <c r="A4738" s="16" t="s">
        <v>4816</v>
      </c>
      <c r="B4738" s="17">
        <v>33.94</v>
      </c>
    </row>
    <row r="4739" spans="1:2" x14ac:dyDescent="0.45">
      <c r="A4739" s="16" t="s">
        <v>4817</v>
      </c>
      <c r="B4739" s="17">
        <v>34.22</v>
      </c>
    </row>
    <row r="4740" spans="1:2" x14ac:dyDescent="0.45">
      <c r="A4740" s="16" t="s">
        <v>4818</v>
      </c>
      <c r="B4740" s="17">
        <v>27.4</v>
      </c>
    </row>
    <row r="4741" spans="1:2" x14ac:dyDescent="0.45">
      <c r="A4741" s="16" t="s">
        <v>4819</v>
      </c>
      <c r="B4741" s="17">
        <v>24.52</v>
      </c>
    </row>
    <row r="4742" spans="1:2" x14ac:dyDescent="0.45">
      <c r="A4742" s="16" t="s">
        <v>4820</v>
      </c>
      <c r="B4742" s="17">
        <v>24.24</v>
      </c>
    </row>
    <row r="4743" spans="1:2" x14ac:dyDescent="0.45">
      <c r="A4743" s="16" t="s">
        <v>4821</v>
      </c>
      <c r="B4743" s="17">
        <v>23.62</v>
      </c>
    </row>
    <row r="4744" spans="1:2" x14ac:dyDescent="0.45">
      <c r="A4744" s="16" t="s">
        <v>4822</v>
      </c>
      <c r="B4744" s="17">
        <v>26.62</v>
      </c>
    </row>
    <row r="4745" spans="1:2" x14ac:dyDescent="0.45">
      <c r="A4745" s="16" t="s">
        <v>4823</v>
      </c>
      <c r="B4745" s="17">
        <v>26.86</v>
      </c>
    </row>
    <row r="4746" spans="1:2" x14ac:dyDescent="0.45">
      <c r="A4746" s="16" t="s">
        <v>4824</v>
      </c>
      <c r="B4746" s="17">
        <v>24.76</v>
      </c>
    </row>
    <row r="4747" spans="1:2" x14ac:dyDescent="0.45">
      <c r="A4747" s="16" t="s">
        <v>4825</v>
      </c>
      <c r="B4747" s="17">
        <v>23.82</v>
      </c>
    </row>
    <row r="4748" spans="1:2" x14ac:dyDescent="0.45">
      <c r="A4748" s="16" t="s">
        <v>4826</v>
      </c>
      <c r="B4748" s="17">
        <v>17.32</v>
      </c>
    </row>
    <row r="4749" spans="1:2" x14ac:dyDescent="0.45">
      <c r="A4749" s="16" t="s">
        <v>4827</v>
      </c>
      <c r="B4749" s="17">
        <v>19.079999999999998</v>
      </c>
    </row>
    <row r="4750" spans="1:2" x14ac:dyDescent="0.45">
      <c r="A4750" s="16" t="s">
        <v>4828</v>
      </c>
      <c r="B4750" s="17">
        <v>25.02</v>
      </c>
    </row>
    <row r="4751" spans="1:2" x14ac:dyDescent="0.45">
      <c r="A4751" s="16" t="s">
        <v>4829</v>
      </c>
      <c r="B4751" s="17">
        <v>22.72</v>
      </c>
    </row>
    <row r="4752" spans="1:2" x14ac:dyDescent="0.45">
      <c r="A4752" s="16" t="s">
        <v>4830</v>
      </c>
      <c r="B4752" s="17">
        <v>25.22</v>
      </c>
    </row>
    <row r="4753" spans="1:2" x14ac:dyDescent="0.45">
      <c r="A4753" s="16" t="s">
        <v>4831</v>
      </c>
      <c r="B4753" s="17">
        <v>23.62</v>
      </c>
    </row>
    <row r="4754" spans="1:2" x14ac:dyDescent="0.45">
      <c r="A4754" s="16" t="s">
        <v>4832</v>
      </c>
      <c r="B4754" s="17">
        <v>23.56</v>
      </c>
    </row>
    <row r="4755" spans="1:2" x14ac:dyDescent="0.45">
      <c r="A4755" s="16" t="s">
        <v>4833</v>
      </c>
      <c r="B4755" s="17">
        <v>27.92</v>
      </c>
    </row>
    <row r="4756" spans="1:2" x14ac:dyDescent="0.45">
      <c r="A4756" s="16" t="s">
        <v>4834</v>
      </c>
      <c r="B4756" s="17">
        <v>21.64</v>
      </c>
    </row>
    <row r="4757" spans="1:2" x14ac:dyDescent="0.45">
      <c r="A4757" s="16" t="s">
        <v>4835</v>
      </c>
      <c r="B4757" s="17">
        <v>37.72</v>
      </c>
    </row>
    <row r="4758" spans="1:2" x14ac:dyDescent="0.45">
      <c r="A4758" s="16" t="s">
        <v>4836</v>
      </c>
      <c r="B4758" s="17">
        <v>35.26</v>
      </c>
    </row>
    <row r="4759" spans="1:2" x14ac:dyDescent="0.45">
      <c r="A4759" s="16" t="s">
        <v>4837</v>
      </c>
      <c r="B4759" s="17">
        <v>29.9</v>
      </c>
    </row>
    <row r="4760" spans="1:2" x14ac:dyDescent="0.45">
      <c r="A4760" s="16" t="s">
        <v>4838</v>
      </c>
      <c r="B4760" s="17">
        <v>28.8</v>
      </c>
    </row>
    <row r="4761" spans="1:2" x14ac:dyDescent="0.45">
      <c r="A4761" s="16" t="s">
        <v>4839</v>
      </c>
      <c r="B4761" s="17">
        <v>23.72</v>
      </c>
    </row>
    <row r="4762" spans="1:2" x14ac:dyDescent="0.45">
      <c r="A4762" s="16" t="s">
        <v>4840</v>
      </c>
      <c r="B4762" s="17">
        <v>20.440000000000001</v>
      </c>
    </row>
    <row r="4763" spans="1:2" x14ac:dyDescent="0.45">
      <c r="A4763" s="16" t="s">
        <v>4841</v>
      </c>
      <c r="B4763" s="17">
        <v>22.38</v>
      </c>
    </row>
    <row r="4764" spans="1:2" x14ac:dyDescent="0.45">
      <c r="A4764" s="16" t="s">
        <v>4842</v>
      </c>
      <c r="B4764" s="17">
        <v>24.92</v>
      </c>
    </row>
    <row r="4765" spans="1:2" x14ac:dyDescent="0.45">
      <c r="A4765" s="16" t="s">
        <v>4843</v>
      </c>
      <c r="B4765" s="17">
        <v>24.72</v>
      </c>
    </row>
    <row r="4766" spans="1:2" x14ac:dyDescent="0.45">
      <c r="A4766" s="16" t="s">
        <v>4844</v>
      </c>
      <c r="B4766" s="17">
        <v>24.28</v>
      </c>
    </row>
    <row r="4767" spans="1:2" x14ac:dyDescent="0.45">
      <c r="A4767" s="16" t="s">
        <v>4845</v>
      </c>
      <c r="B4767" s="17">
        <v>21.18</v>
      </c>
    </row>
    <row r="4768" spans="1:2" x14ac:dyDescent="0.45">
      <c r="A4768" s="16" t="s">
        <v>4846</v>
      </c>
      <c r="B4768" s="17">
        <v>23.34</v>
      </c>
    </row>
    <row r="4769" spans="1:2" x14ac:dyDescent="0.45">
      <c r="A4769" s="16" t="s">
        <v>4847</v>
      </c>
      <c r="B4769" s="17">
        <v>19.22</v>
      </c>
    </row>
    <row r="4770" spans="1:2" x14ac:dyDescent="0.45">
      <c r="A4770" s="16" t="s">
        <v>4848</v>
      </c>
      <c r="B4770" s="17">
        <v>24.42</v>
      </c>
    </row>
    <row r="4771" spans="1:2" x14ac:dyDescent="0.45">
      <c r="A4771" s="16" t="s">
        <v>4849</v>
      </c>
      <c r="B4771" s="17">
        <v>25.66</v>
      </c>
    </row>
    <row r="4772" spans="1:2" x14ac:dyDescent="0.45">
      <c r="A4772" s="16" t="s">
        <v>4850</v>
      </c>
      <c r="B4772" s="17">
        <v>20.56</v>
      </c>
    </row>
    <row r="4773" spans="1:2" x14ac:dyDescent="0.45">
      <c r="A4773" s="16" t="s">
        <v>4851</v>
      </c>
      <c r="B4773" s="17">
        <v>18.940000000000001</v>
      </c>
    </row>
    <row r="4774" spans="1:2" x14ac:dyDescent="0.45">
      <c r="A4774" s="16" t="s">
        <v>4852</v>
      </c>
      <c r="B4774" s="17">
        <v>15.8</v>
      </c>
    </row>
    <row r="4775" spans="1:2" x14ac:dyDescent="0.45">
      <c r="A4775" s="16" t="s">
        <v>4853</v>
      </c>
      <c r="B4775" s="17">
        <v>14.42</v>
      </c>
    </row>
    <row r="4776" spans="1:2" x14ac:dyDescent="0.45">
      <c r="A4776" s="16" t="s">
        <v>4854</v>
      </c>
      <c r="B4776" s="17">
        <v>24.94</v>
      </c>
    </row>
    <row r="4777" spans="1:2" x14ac:dyDescent="0.45">
      <c r="A4777" s="16" t="s">
        <v>4855</v>
      </c>
      <c r="B4777" s="17">
        <v>27.04</v>
      </c>
    </row>
    <row r="4778" spans="1:2" x14ac:dyDescent="0.45">
      <c r="A4778" s="16" t="s">
        <v>4856</v>
      </c>
      <c r="B4778" s="17">
        <v>27.36</v>
      </c>
    </row>
    <row r="4779" spans="1:2" x14ac:dyDescent="0.45">
      <c r="A4779" s="16" t="s">
        <v>4857</v>
      </c>
      <c r="B4779" s="17">
        <v>25.94</v>
      </c>
    </row>
    <row r="4780" spans="1:2" x14ac:dyDescent="0.45">
      <c r="A4780" s="16" t="s">
        <v>4858</v>
      </c>
      <c r="B4780" s="17">
        <v>25.36</v>
      </c>
    </row>
    <row r="4781" spans="1:2" x14ac:dyDescent="0.45">
      <c r="A4781" s="16" t="s">
        <v>4859</v>
      </c>
      <c r="B4781" s="17">
        <v>25.1</v>
      </c>
    </row>
    <row r="4782" spans="1:2" x14ac:dyDescent="0.45">
      <c r="A4782" s="16" t="s">
        <v>4860</v>
      </c>
      <c r="B4782" s="17">
        <v>25.94</v>
      </c>
    </row>
    <row r="4783" spans="1:2" x14ac:dyDescent="0.45">
      <c r="A4783" s="16" t="s">
        <v>4861</v>
      </c>
      <c r="B4783" s="17">
        <v>24.42</v>
      </c>
    </row>
    <row r="4784" spans="1:2" x14ac:dyDescent="0.45">
      <c r="A4784" s="16" t="s">
        <v>4862</v>
      </c>
      <c r="B4784" s="17">
        <v>23.22</v>
      </c>
    </row>
    <row r="4785" spans="1:2" x14ac:dyDescent="0.45">
      <c r="A4785" s="16" t="s">
        <v>4863</v>
      </c>
      <c r="B4785" s="17">
        <v>22.88</v>
      </c>
    </row>
    <row r="4786" spans="1:2" x14ac:dyDescent="0.45">
      <c r="A4786" s="16" t="s">
        <v>4864</v>
      </c>
      <c r="B4786" s="17">
        <v>22.96</v>
      </c>
    </row>
    <row r="4787" spans="1:2" x14ac:dyDescent="0.45">
      <c r="A4787" s="16" t="s">
        <v>4865</v>
      </c>
      <c r="B4787" s="17">
        <v>22.24</v>
      </c>
    </row>
    <row r="4788" spans="1:2" x14ac:dyDescent="0.45">
      <c r="A4788" s="16" t="s">
        <v>4866</v>
      </c>
      <c r="B4788" s="17">
        <v>22.18</v>
      </c>
    </row>
    <row r="4789" spans="1:2" x14ac:dyDescent="0.45">
      <c r="A4789" s="16" t="s">
        <v>4867</v>
      </c>
      <c r="B4789" s="17">
        <v>23.18</v>
      </c>
    </row>
    <row r="4790" spans="1:2" x14ac:dyDescent="0.45">
      <c r="A4790" s="16" t="s">
        <v>4868</v>
      </c>
      <c r="B4790" s="17">
        <v>22.4</v>
      </c>
    </row>
    <row r="4791" spans="1:2" x14ac:dyDescent="0.45">
      <c r="A4791" s="16" t="s">
        <v>4869</v>
      </c>
      <c r="B4791" s="17">
        <v>22.2</v>
      </c>
    </row>
    <row r="4792" spans="1:2" x14ac:dyDescent="0.45">
      <c r="A4792" s="16" t="s">
        <v>4870</v>
      </c>
      <c r="B4792" s="17">
        <v>22.32</v>
      </c>
    </row>
    <row r="4793" spans="1:2" x14ac:dyDescent="0.45">
      <c r="A4793" s="16" t="s">
        <v>4871</v>
      </c>
      <c r="B4793" s="17">
        <v>21.84</v>
      </c>
    </row>
    <row r="4794" spans="1:2" x14ac:dyDescent="0.45">
      <c r="A4794" s="16" t="s">
        <v>4872</v>
      </c>
      <c r="B4794" s="17">
        <v>15.48</v>
      </c>
    </row>
    <row r="4795" spans="1:2" x14ac:dyDescent="0.45">
      <c r="A4795" s="16" t="s">
        <v>4873</v>
      </c>
      <c r="B4795" s="17">
        <v>14.28</v>
      </c>
    </row>
    <row r="4796" spans="1:2" x14ac:dyDescent="0.45">
      <c r="A4796" s="16" t="s">
        <v>4874</v>
      </c>
      <c r="B4796" s="17">
        <v>14.4</v>
      </c>
    </row>
    <row r="4797" spans="1:2" x14ac:dyDescent="0.45">
      <c r="A4797" s="16" t="s">
        <v>4875</v>
      </c>
      <c r="B4797" s="17">
        <v>14.54</v>
      </c>
    </row>
    <row r="4798" spans="1:2" x14ac:dyDescent="0.45">
      <c r="A4798" s="16" t="s">
        <v>4876</v>
      </c>
      <c r="B4798" s="17">
        <v>14.12</v>
      </c>
    </row>
    <row r="4799" spans="1:2" x14ac:dyDescent="0.45">
      <c r="A4799" s="16" t="s">
        <v>4877</v>
      </c>
      <c r="B4799" s="17">
        <v>14.14</v>
      </c>
    </row>
    <row r="4800" spans="1:2" x14ac:dyDescent="0.45">
      <c r="A4800" s="16" t="s">
        <v>4878</v>
      </c>
      <c r="B4800" s="17">
        <v>14.56</v>
      </c>
    </row>
    <row r="4801" spans="1:2" x14ac:dyDescent="0.45">
      <c r="A4801" s="16" t="s">
        <v>4879</v>
      </c>
      <c r="B4801" s="17">
        <v>14.1</v>
      </c>
    </row>
    <row r="4802" spans="1:2" x14ac:dyDescent="0.45">
      <c r="A4802" s="16" t="s">
        <v>4880</v>
      </c>
      <c r="B4802" s="17">
        <v>14.52</v>
      </c>
    </row>
    <row r="4803" spans="1:2" x14ac:dyDescent="0.45">
      <c r="A4803" s="16" t="s">
        <v>4881</v>
      </c>
      <c r="B4803" s="17">
        <v>13.82</v>
      </c>
    </row>
    <row r="4804" spans="1:2" x14ac:dyDescent="0.45">
      <c r="A4804" s="16" t="s">
        <v>4882</v>
      </c>
      <c r="B4804" s="17">
        <v>14.62</v>
      </c>
    </row>
    <row r="4805" spans="1:2" x14ac:dyDescent="0.45">
      <c r="A4805" s="16" t="s">
        <v>4883</v>
      </c>
      <c r="B4805" s="17">
        <v>14.1</v>
      </c>
    </row>
    <row r="4806" spans="1:2" x14ac:dyDescent="0.45">
      <c r="A4806" s="16" t="s">
        <v>4884</v>
      </c>
      <c r="B4806" s="17">
        <v>13.54</v>
      </c>
    </row>
    <row r="4807" spans="1:2" x14ac:dyDescent="0.45">
      <c r="A4807" s="16" t="s">
        <v>4885</v>
      </c>
      <c r="B4807" s="17">
        <v>13.68</v>
      </c>
    </row>
    <row r="4808" spans="1:2" x14ac:dyDescent="0.45">
      <c r="A4808" s="16" t="s">
        <v>4886</v>
      </c>
      <c r="B4808" s="17">
        <v>12.6</v>
      </c>
    </row>
    <row r="4809" spans="1:2" x14ac:dyDescent="0.45">
      <c r="A4809" s="16" t="s">
        <v>4887</v>
      </c>
      <c r="B4809" s="17">
        <v>12.84</v>
      </c>
    </row>
    <row r="4810" spans="1:2" x14ac:dyDescent="0.45">
      <c r="A4810" s="16" t="s">
        <v>4888</v>
      </c>
      <c r="B4810" s="17">
        <v>12.88</v>
      </c>
    </row>
    <row r="4811" spans="1:2" x14ac:dyDescent="0.45">
      <c r="A4811" s="16" t="s">
        <v>4889</v>
      </c>
      <c r="B4811" s="17">
        <v>12.32</v>
      </c>
    </row>
    <row r="4812" spans="1:2" x14ac:dyDescent="0.45">
      <c r="A4812" s="16" t="s">
        <v>4890</v>
      </c>
      <c r="B4812" s="17">
        <v>11.56</v>
      </c>
    </row>
    <row r="4813" spans="1:2" x14ac:dyDescent="0.45">
      <c r="A4813" s="16" t="s">
        <v>4891</v>
      </c>
      <c r="B4813" s="17">
        <v>12.24</v>
      </c>
    </row>
    <row r="4814" spans="1:2" x14ac:dyDescent="0.45">
      <c r="A4814" s="16" t="s">
        <v>4892</v>
      </c>
      <c r="B4814" s="17">
        <v>11.34</v>
      </c>
    </row>
    <row r="4815" spans="1:2" x14ac:dyDescent="0.45">
      <c r="A4815" s="16" t="s">
        <v>4893</v>
      </c>
      <c r="B4815" s="17">
        <v>11.3</v>
      </c>
    </row>
    <row r="4816" spans="1:2" x14ac:dyDescent="0.45">
      <c r="A4816" s="16" t="s">
        <v>4894</v>
      </c>
      <c r="B4816" s="17">
        <v>11.7</v>
      </c>
    </row>
    <row r="4817" spans="1:2" x14ac:dyDescent="0.45">
      <c r="A4817" s="16" t="s">
        <v>4895</v>
      </c>
      <c r="B4817" s="17">
        <v>11.46</v>
      </c>
    </row>
    <row r="4818" spans="1:2" x14ac:dyDescent="0.45">
      <c r="A4818" s="16" t="s">
        <v>4896</v>
      </c>
      <c r="B4818" s="17">
        <v>11.52</v>
      </c>
    </row>
    <row r="4819" spans="1:2" x14ac:dyDescent="0.45">
      <c r="A4819" s="16" t="s">
        <v>4897</v>
      </c>
      <c r="B4819" s="17">
        <v>11.76</v>
      </c>
    </row>
    <row r="4820" spans="1:2" x14ac:dyDescent="0.45">
      <c r="A4820" s="16" t="s">
        <v>4898</v>
      </c>
      <c r="B4820" s="17">
        <v>11.22</v>
      </c>
    </row>
    <row r="4821" spans="1:2" x14ac:dyDescent="0.45">
      <c r="A4821" s="16" t="s">
        <v>4899</v>
      </c>
      <c r="B4821" s="17">
        <v>11.6</v>
      </c>
    </row>
    <row r="4822" spans="1:2" x14ac:dyDescent="0.45">
      <c r="A4822" s="16" t="s">
        <v>4900</v>
      </c>
      <c r="B4822" s="17">
        <v>12</v>
      </c>
    </row>
    <row r="4823" spans="1:2" x14ac:dyDescent="0.45">
      <c r="A4823" s="16" t="s">
        <v>4901</v>
      </c>
      <c r="B4823" s="17">
        <v>11.22</v>
      </c>
    </row>
    <row r="4824" spans="1:2" x14ac:dyDescent="0.45">
      <c r="A4824" s="16" t="s">
        <v>4902</v>
      </c>
      <c r="B4824" s="17">
        <v>11.26</v>
      </c>
    </row>
    <row r="4825" spans="1:2" x14ac:dyDescent="0.45">
      <c r="A4825" s="16" t="s">
        <v>4903</v>
      </c>
      <c r="B4825" s="17">
        <v>12.24</v>
      </c>
    </row>
    <row r="4826" spans="1:2" x14ac:dyDescent="0.45">
      <c r="A4826" s="16" t="s">
        <v>4904</v>
      </c>
      <c r="B4826" s="17">
        <v>19.12</v>
      </c>
    </row>
    <row r="4827" spans="1:2" x14ac:dyDescent="0.45">
      <c r="A4827" s="16" t="s">
        <v>4905</v>
      </c>
      <c r="B4827" s="17">
        <v>19.600000000000001</v>
      </c>
    </row>
    <row r="4828" spans="1:2" x14ac:dyDescent="0.45">
      <c r="A4828" s="16" t="s">
        <v>4906</v>
      </c>
      <c r="B4828" s="17">
        <v>20.260000000000002</v>
      </c>
    </row>
    <row r="4829" spans="1:2" x14ac:dyDescent="0.45">
      <c r="A4829" s="16" t="s">
        <v>4907</v>
      </c>
      <c r="B4829" s="17">
        <v>22</v>
      </c>
    </row>
    <row r="4830" spans="1:2" x14ac:dyDescent="0.45">
      <c r="A4830" s="16" t="s">
        <v>4908</v>
      </c>
      <c r="B4830" s="17">
        <v>21.44</v>
      </c>
    </row>
    <row r="4831" spans="1:2" x14ac:dyDescent="0.45">
      <c r="A4831" s="16" t="s">
        <v>4909</v>
      </c>
      <c r="B4831" s="17">
        <v>22.74</v>
      </c>
    </row>
    <row r="4832" spans="1:2" x14ac:dyDescent="0.45">
      <c r="A4832" s="16" t="s">
        <v>4910</v>
      </c>
      <c r="B4832" s="17">
        <v>25.34</v>
      </c>
    </row>
    <row r="4833" spans="1:2" x14ac:dyDescent="0.45">
      <c r="A4833" s="16" t="s">
        <v>4911</v>
      </c>
      <c r="B4833" s="17">
        <v>28.46</v>
      </c>
    </row>
    <row r="4834" spans="1:2" x14ac:dyDescent="0.45">
      <c r="A4834" s="16" t="s">
        <v>4912</v>
      </c>
      <c r="B4834" s="17">
        <v>39.36</v>
      </c>
    </row>
    <row r="4835" spans="1:2" x14ac:dyDescent="0.45">
      <c r="A4835" s="16" t="s">
        <v>4913</v>
      </c>
      <c r="B4835" s="17">
        <v>30.46</v>
      </c>
    </row>
    <row r="4836" spans="1:2" x14ac:dyDescent="0.45">
      <c r="A4836" s="16" t="s">
        <v>4914</v>
      </c>
      <c r="B4836" s="17">
        <v>35.340000000000003</v>
      </c>
    </row>
    <row r="4837" spans="1:2" x14ac:dyDescent="0.45">
      <c r="A4837" s="16" t="s">
        <v>4915</v>
      </c>
      <c r="B4837" s="17">
        <v>37.700000000000003</v>
      </c>
    </row>
    <row r="4838" spans="1:2" x14ac:dyDescent="0.45">
      <c r="A4838" s="16" t="s">
        <v>4916</v>
      </c>
      <c r="B4838" s="17">
        <v>34.46</v>
      </c>
    </row>
    <row r="4839" spans="1:2" x14ac:dyDescent="0.45">
      <c r="A4839" s="16" t="s">
        <v>4917</v>
      </c>
      <c r="B4839" s="17">
        <v>36.06</v>
      </c>
    </row>
    <row r="4840" spans="1:2" x14ac:dyDescent="0.45">
      <c r="A4840" s="16" t="s">
        <v>4918</v>
      </c>
      <c r="B4840" s="17">
        <v>35.479999999999997</v>
      </c>
    </row>
    <row r="4841" spans="1:2" x14ac:dyDescent="0.45">
      <c r="A4841" s="16" t="s">
        <v>4919</v>
      </c>
      <c r="B4841" s="17">
        <v>37.18</v>
      </c>
    </row>
    <row r="4842" spans="1:2" x14ac:dyDescent="0.45">
      <c r="A4842" s="16" t="s">
        <v>4920</v>
      </c>
      <c r="B4842" s="17">
        <v>34.92</v>
      </c>
    </row>
    <row r="4843" spans="1:2" x14ac:dyDescent="0.45">
      <c r="A4843" s="16" t="s">
        <v>4921</v>
      </c>
      <c r="B4843" s="17">
        <v>28.24</v>
      </c>
    </row>
    <row r="4844" spans="1:2" x14ac:dyDescent="0.45">
      <c r="A4844" s="16" t="s">
        <v>4922</v>
      </c>
      <c r="B4844" s="17">
        <v>28.22</v>
      </c>
    </row>
    <row r="4845" spans="1:2" x14ac:dyDescent="0.45">
      <c r="A4845" s="16" t="s">
        <v>4923</v>
      </c>
      <c r="B4845" s="17">
        <v>28.96</v>
      </c>
    </row>
    <row r="4846" spans="1:2" x14ac:dyDescent="0.45">
      <c r="A4846" s="16" t="s">
        <v>4924</v>
      </c>
      <c r="B4846" s="17">
        <v>33.619999999999997</v>
      </c>
    </row>
    <row r="4847" spans="1:2" x14ac:dyDescent="0.45">
      <c r="A4847" s="16" t="s">
        <v>4925</v>
      </c>
      <c r="B4847" s="17">
        <v>36.76</v>
      </c>
    </row>
    <row r="4848" spans="1:2" x14ac:dyDescent="0.45">
      <c r="A4848" s="16" t="s">
        <v>4926</v>
      </c>
      <c r="B4848" s="17">
        <v>35.68</v>
      </c>
    </row>
    <row r="4849" spans="1:2" x14ac:dyDescent="0.45">
      <c r="A4849" s="16" t="s">
        <v>4927</v>
      </c>
      <c r="B4849" s="17">
        <v>30.2</v>
      </c>
    </row>
    <row r="4850" spans="1:2" x14ac:dyDescent="0.45">
      <c r="A4850" s="16" t="s">
        <v>4928</v>
      </c>
      <c r="B4850" s="17">
        <v>27.7</v>
      </c>
    </row>
    <row r="4851" spans="1:2" x14ac:dyDescent="0.45">
      <c r="A4851" s="16" t="s">
        <v>4929</v>
      </c>
      <c r="B4851" s="17">
        <v>19.78</v>
      </c>
    </row>
    <row r="4852" spans="1:2" x14ac:dyDescent="0.45">
      <c r="A4852" s="16" t="s">
        <v>4930</v>
      </c>
      <c r="B4852" s="17">
        <v>20.9</v>
      </c>
    </row>
    <row r="4853" spans="1:2" x14ac:dyDescent="0.45">
      <c r="A4853" s="16" t="s">
        <v>4931</v>
      </c>
      <c r="B4853" s="17">
        <v>24.14</v>
      </c>
    </row>
    <row r="4854" spans="1:2" x14ac:dyDescent="0.45">
      <c r="A4854" s="16" t="s">
        <v>4932</v>
      </c>
      <c r="B4854" s="17">
        <v>19.920000000000002</v>
      </c>
    </row>
    <row r="4855" spans="1:2" x14ac:dyDescent="0.45">
      <c r="A4855" s="16" t="s">
        <v>4933</v>
      </c>
      <c r="B4855" s="17">
        <v>19.96</v>
      </c>
    </row>
    <row r="4856" spans="1:2" x14ac:dyDescent="0.45">
      <c r="A4856" s="16" t="s">
        <v>4934</v>
      </c>
      <c r="B4856" s="17">
        <v>17.54</v>
      </c>
    </row>
    <row r="4857" spans="1:2" x14ac:dyDescent="0.45">
      <c r="A4857" s="16" t="s">
        <v>4935</v>
      </c>
      <c r="B4857" s="17">
        <v>17.62</v>
      </c>
    </row>
    <row r="4858" spans="1:2" x14ac:dyDescent="0.45">
      <c r="A4858" s="16" t="s">
        <v>4936</v>
      </c>
      <c r="B4858" s="17">
        <v>19.02</v>
      </c>
    </row>
    <row r="4859" spans="1:2" x14ac:dyDescent="0.45">
      <c r="A4859" s="16" t="s">
        <v>4937</v>
      </c>
      <c r="B4859" s="17">
        <v>21.78</v>
      </c>
    </row>
    <row r="4860" spans="1:2" x14ac:dyDescent="0.45">
      <c r="A4860" s="16" t="s">
        <v>4938</v>
      </c>
      <c r="B4860" s="17">
        <v>19.739999999999998</v>
      </c>
    </row>
    <row r="4861" spans="1:2" x14ac:dyDescent="0.45">
      <c r="A4861" s="16" t="s">
        <v>4939</v>
      </c>
      <c r="B4861" s="17">
        <v>21.34</v>
      </c>
    </row>
    <row r="4862" spans="1:2" x14ac:dyDescent="0.45">
      <c r="A4862" s="16" t="s">
        <v>4940</v>
      </c>
      <c r="B4862" s="17">
        <v>19.600000000000001</v>
      </c>
    </row>
    <row r="4863" spans="1:2" x14ac:dyDescent="0.45">
      <c r="A4863" s="16" t="s">
        <v>4941</v>
      </c>
      <c r="B4863" s="17">
        <v>18.68</v>
      </c>
    </row>
    <row r="4864" spans="1:2" x14ac:dyDescent="0.45">
      <c r="A4864" s="16" t="s">
        <v>4942</v>
      </c>
      <c r="B4864" s="17">
        <v>20.6</v>
      </c>
    </row>
    <row r="4865" spans="1:2" x14ac:dyDescent="0.45">
      <c r="A4865" s="16" t="s">
        <v>4943</v>
      </c>
      <c r="B4865" s="17">
        <v>18.52</v>
      </c>
    </row>
    <row r="4866" spans="1:2" x14ac:dyDescent="0.45">
      <c r="A4866" s="16" t="s">
        <v>4944</v>
      </c>
      <c r="B4866" s="17">
        <v>18.84</v>
      </c>
    </row>
    <row r="4867" spans="1:2" x14ac:dyDescent="0.45">
      <c r="A4867" s="16" t="s">
        <v>4945</v>
      </c>
      <c r="B4867" s="17">
        <v>19.399999999999999</v>
      </c>
    </row>
    <row r="4868" spans="1:2" x14ac:dyDescent="0.45">
      <c r="A4868" s="16" t="s">
        <v>4946</v>
      </c>
      <c r="B4868" s="17">
        <v>22.5</v>
      </c>
    </row>
    <row r="4869" spans="1:2" x14ac:dyDescent="0.45">
      <c r="A4869" s="16" t="s">
        <v>4947</v>
      </c>
      <c r="B4869" s="17">
        <v>22.52</v>
      </c>
    </row>
    <row r="4870" spans="1:2" x14ac:dyDescent="0.45">
      <c r="A4870" s="16" t="s">
        <v>4948</v>
      </c>
      <c r="B4870" s="17">
        <v>15.22</v>
      </c>
    </row>
    <row r="4871" spans="1:2" x14ac:dyDescent="0.45">
      <c r="A4871" s="16" t="s">
        <v>4949</v>
      </c>
      <c r="B4871" s="17">
        <v>12.56</v>
      </c>
    </row>
    <row r="4872" spans="1:2" x14ac:dyDescent="0.45">
      <c r="A4872" s="16" t="s">
        <v>4950</v>
      </c>
      <c r="B4872" s="17">
        <v>13.34</v>
      </c>
    </row>
    <row r="4873" spans="1:2" x14ac:dyDescent="0.45">
      <c r="A4873" s="16" t="s">
        <v>4951</v>
      </c>
      <c r="B4873" s="17">
        <v>13.54</v>
      </c>
    </row>
    <row r="4874" spans="1:2" x14ac:dyDescent="0.45">
      <c r="A4874" s="16" t="s">
        <v>4952</v>
      </c>
      <c r="B4874" s="17">
        <v>26.28</v>
      </c>
    </row>
    <row r="4875" spans="1:2" x14ac:dyDescent="0.45">
      <c r="A4875" s="16" t="s">
        <v>4953</v>
      </c>
      <c r="B4875" s="17">
        <v>25.38</v>
      </c>
    </row>
    <row r="4876" spans="1:2" x14ac:dyDescent="0.45">
      <c r="A4876" s="16" t="s">
        <v>4954</v>
      </c>
      <c r="B4876" s="17">
        <v>22.78</v>
      </c>
    </row>
    <row r="4877" spans="1:2" x14ac:dyDescent="0.45">
      <c r="A4877" s="16" t="s">
        <v>4955</v>
      </c>
      <c r="B4877" s="17">
        <v>22.32</v>
      </c>
    </row>
    <row r="4878" spans="1:2" x14ac:dyDescent="0.45">
      <c r="A4878" s="16" t="s">
        <v>4956</v>
      </c>
      <c r="B4878" s="17">
        <v>22.28</v>
      </c>
    </row>
    <row r="4879" spans="1:2" x14ac:dyDescent="0.45">
      <c r="A4879" s="16" t="s">
        <v>4957</v>
      </c>
      <c r="B4879" s="17">
        <v>22.2</v>
      </c>
    </row>
    <row r="4880" spans="1:2" x14ac:dyDescent="0.45">
      <c r="A4880" s="16" t="s">
        <v>4958</v>
      </c>
      <c r="B4880" s="17">
        <v>21.88</v>
      </c>
    </row>
    <row r="4881" spans="1:2" x14ac:dyDescent="0.45">
      <c r="A4881" s="16" t="s">
        <v>4959</v>
      </c>
      <c r="B4881" s="17">
        <v>21.7</v>
      </c>
    </row>
    <row r="4882" spans="1:2" x14ac:dyDescent="0.45">
      <c r="A4882" s="16" t="s">
        <v>4960</v>
      </c>
      <c r="B4882" s="17">
        <v>20.74</v>
      </c>
    </row>
    <row r="4883" spans="1:2" x14ac:dyDescent="0.45">
      <c r="A4883" s="16" t="s">
        <v>4961</v>
      </c>
      <c r="B4883" s="17">
        <v>20.34</v>
      </c>
    </row>
    <row r="4884" spans="1:2" x14ac:dyDescent="0.45">
      <c r="A4884" s="16" t="s">
        <v>4962</v>
      </c>
      <c r="B4884" s="17">
        <v>20.66</v>
      </c>
    </row>
    <row r="4885" spans="1:2" x14ac:dyDescent="0.45">
      <c r="A4885" s="16" t="s">
        <v>4963</v>
      </c>
      <c r="B4885" s="17">
        <v>20.74</v>
      </c>
    </row>
    <row r="4886" spans="1:2" x14ac:dyDescent="0.45">
      <c r="A4886" s="16" t="s">
        <v>4964</v>
      </c>
      <c r="B4886" s="17">
        <v>20.78</v>
      </c>
    </row>
    <row r="4887" spans="1:2" x14ac:dyDescent="0.45">
      <c r="A4887" s="16" t="s">
        <v>4965</v>
      </c>
      <c r="B4887" s="17">
        <v>20.28</v>
      </c>
    </row>
    <row r="4888" spans="1:2" x14ac:dyDescent="0.45">
      <c r="A4888" s="16" t="s">
        <v>4966</v>
      </c>
      <c r="B4888" s="17">
        <v>20.36</v>
      </c>
    </row>
    <row r="4889" spans="1:2" x14ac:dyDescent="0.45">
      <c r="A4889" s="16" t="s">
        <v>4967</v>
      </c>
      <c r="B4889" s="17">
        <v>19.78</v>
      </c>
    </row>
    <row r="4890" spans="1:2" x14ac:dyDescent="0.45">
      <c r="A4890" s="16" t="s">
        <v>4968</v>
      </c>
      <c r="B4890" s="17">
        <v>13.62</v>
      </c>
    </row>
    <row r="4891" spans="1:2" x14ac:dyDescent="0.45">
      <c r="A4891" s="16" t="s">
        <v>4969</v>
      </c>
      <c r="B4891" s="17">
        <v>12.36</v>
      </c>
    </row>
    <row r="4892" spans="1:2" x14ac:dyDescent="0.45">
      <c r="A4892" s="16" t="s">
        <v>4970</v>
      </c>
      <c r="B4892" s="17">
        <v>12.24</v>
      </c>
    </row>
    <row r="4893" spans="1:2" x14ac:dyDescent="0.45">
      <c r="A4893" s="16" t="s">
        <v>4971</v>
      </c>
      <c r="B4893" s="17">
        <v>12.54</v>
      </c>
    </row>
    <row r="4894" spans="1:2" x14ac:dyDescent="0.45">
      <c r="A4894" s="16" t="s">
        <v>4972</v>
      </c>
      <c r="B4894" s="17">
        <v>12.74</v>
      </c>
    </row>
    <row r="4895" spans="1:2" x14ac:dyDescent="0.45">
      <c r="A4895" s="16" t="s">
        <v>4973</v>
      </c>
      <c r="B4895" s="17">
        <v>12.96</v>
      </c>
    </row>
    <row r="4896" spans="1:2" x14ac:dyDescent="0.45">
      <c r="A4896" s="16" t="s">
        <v>4974</v>
      </c>
      <c r="B4896" s="17">
        <v>12.3</v>
      </c>
    </row>
    <row r="4897" spans="1:2" x14ac:dyDescent="0.45">
      <c r="A4897" s="16" t="s">
        <v>4975</v>
      </c>
      <c r="B4897" s="17">
        <v>12.84</v>
      </c>
    </row>
    <row r="4898" spans="1:2" x14ac:dyDescent="0.45">
      <c r="A4898" s="16" t="s">
        <v>4976</v>
      </c>
      <c r="B4898" s="17">
        <v>12.52</v>
      </c>
    </row>
    <row r="4899" spans="1:2" x14ac:dyDescent="0.45">
      <c r="A4899" s="16" t="s">
        <v>4977</v>
      </c>
      <c r="B4899" s="17">
        <v>12.18</v>
      </c>
    </row>
    <row r="4900" spans="1:2" x14ac:dyDescent="0.45">
      <c r="A4900" s="16" t="s">
        <v>4978</v>
      </c>
      <c r="B4900" s="17">
        <v>12.54</v>
      </c>
    </row>
    <row r="4901" spans="1:2" x14ac:dyDescent="0.45">
      <c r="A4901" s="16" t="s">
        <v>4979</v>
      </c>
      <c r="B4901" s="17">
        <v>12.12</v>
      </c>
    </row>
    <row r="4902" spans="1:2" x14ac:dyDescent="0.45">
      <c r="A4902" s="16" t="s">
        <v>4980</v>
      </c>
      <c r="B4902" s="17">
        <v>12.12</v>
      </c>
    </row>
    <row r="4903" spans="1:2" x14ac:dyDescent="0.45">
      <c r="A4903" s="16" t="s">
        <v>4981</v>
      </c>
      <c r="B4903" s="17">
        <v>11.8</v>
      </c>
    </row>
    <row r="4904" spans="1:2" x14ac:dyDescent="0.45">
      <c r="A4904" s="16" t="s">
        <v>4982</v>
      </c>
      <c r="B4904" s="17">
        <v>12.14</v>
      </c>
    </row>
    <row r="4905" spans="1:2" x14ac:dyDescent="0.45">
      <c r="A4905" s="16" t="s">
        <v>4983</v>
      </c>
      <c r="B4905" s="17">
        <v>12.3</v>
      </c>
    </row>
    <row r="4906" spans="1:2" x14ac:dyDescent="0.45">
      <c r="A4906" s="16" t="s">
        <v>4984</v>
      </c>
      <c r="B4906" s="17">
        <v>12.14</v>
      </c>
    </row>
    <row r="4907" spans="1:2" x14ac:dyDescent="0.45">
      <c r="A4907" s="16" t="s">
        <v>4985</v>
      </c>
      <c r="B4907" s="17">
        <v>12</v>
      </c>
    </row>
    <row r="4908" spans="1:2" x14ac:dyDescent="0.45">
      <c r="A4908" s="16" t="s">
        <v>4986</v>
      </c>
      <c r="B4908" s="17">
        <v>12.8</v>
      </c>
    </row>
    <row r="4909" spans="1:2" x14ac:dyDescent="0.45">
      <c r="A4909" s="16" t="s">
        <v>4987</v>
      </c>
      <c r="B4909" s="17">
        <v>12.16</v>
      </c>
    </row>
    <row r="4910" spans="1:2" x14ac:dyDescent="0.45">
      <c r="A4910" s="16" t="s">
        <v>4988</v>
      </c>
      <c r="B4910" s="17">
        <v>12.02</v>
      </c>
    </row>
    <row r="4911" spans="1:2" x14ac:dyDescent="0.45">
      <c r="A4911" s="16" t="s">
        <v>4989</v>
      </c>
      <c r="B4911" s="17">
        <v>12.02</v>
      </c>
    </row>
    <row r="4912" spans="1:2" x14ac:dyDescent="0.45">
      <c r="A4912" s="16" t="s">
        <v>4990</v>
      </c>
      <c r="B4912" s="17">
        <v>12.44</v>
      </c>
    </row>
    <row r="4913" spans="1:2" x14ac:dyDescent="0.45">
      <c r="A4913" s="16" t="s">
        <v>4991</v>
      </c>
      <c r="B4913" s="17">
        <v>12.12</v>
      </c>
    </row>
    <row r="4914" spans="1:2" x14ac:dyDescent="0.45">
      <c r="A4914" s="16" t="s">
        <v>4992</v>
      </c>
      <c r="B4914" s="17">
        <v>11.98</v>
      </c>
    </row>
    <row r="4915" spans="1:2" x14ac:dyDescent="0.45">
      <c r="A4915" s="16" t="s">
        <v>4993</v>
      </c>
      <c r="B4915" s="17">
        <v>12.46</v>
      </c>
    </row>
    <row r="4916" spans="1:2" x14ac:dyDescent="0.45">
      <c r="A4916" s="16" t="s">
        <v>4994</v>
      </c>
      <c r="B4916" s="17">
        <v>12.08</v>
      </c>
    </row>
    <row r="4917" spans="1:2" x14ac:dyDescent="0.45">
      <c r="A4917" s="16" t="s">
        <v>4995</v>
      </c>
      <c r="B4917" s="17">
        <v>12.42</v>
      </c>
    </row>
    <row r="4918" spans="1:2" x14ac:dyDescent="0.45">
      <c r="A4918" s="16" t="s">
        <v>4996</v>
      </c>
      <c r="B4918" s="17">
        <v>12.08</v>
      </c>
    </row>
    <row r="4919" spans="1:2" x14ac:dyDescent="0.45">
      <c r="A4919" s="16" t="s">
        <v>4997</v>
      </c>
      <c r="B4919" s="17">
        <v>12.2</v>
      </c>
    </row>
    <row r="4920" spans="1:2" x14ac:dyDescent="0.45">
      <c r="A4920" s="16" t="s">
        <v>4998</v>
      </c>
      <c r="B4920" s="17">
        <v>12.04</v>
      </c>
    </row>
    <row r="4921" spans="1:2" x14ac:dyDescent="0.45">
      <c r="A4921" s="16" t="s">
        <v>4999</v>
      </c>
      <c r="B4921" s="17">
        <v>12.86</v>
      </c>
    </row>
    <row r="4922" spans="1:2" x14ac:dyDescent="0.45">
      <c r="A4922" s="16" t="s">
        <v>5000</v>
      </c>
      <c r="B4922" s="17">
        <v>19.66</v>
      </c>
    </row>
    <row r="4923" spans="1:2" x14ac:dyDescent="0.45">
      <c r="A4923" s="16" t="s">
        <v>5001</v>
      </c>
      <c r="B4923" s="17">
        <v>20</v>
      </c>
    </row>
    <row r="4924" spans="1:2" x14ac:dyDescent="0.45">
      <c r="A4924" s="16" t="s">
        <v>5002</v>
      </c>
      <c r="B4924" s="17">
        <v>19.899999999999999</v>
      </c>
    </row>
    <row r="4925" spans="1:2" x14ac:dyDescent="0.45">
      <c r="A4925" s="16" t="s">
        <v>5003</v>
      </c>
      <c r="B4925" s="17">
        <v>20.12</v>
      </c>
    </row>
    <row r="4926" spans="1:2" x14ac:dyDescent="0.45">
      <c r="A4926" s="16" t="s">
        <v>5004</v>
      </c>
      <c r="B4926" s="17">
        <v>21.82</v>
      </c>
    </row>
    <row r="4927" spans="1:2" x14ac:dyDescent="0.45">
      <c r="A4927" s="16" t="s">
        <v>5005</v>
      </c>
      <c r="B4927" s="17">
        <v>26.64</v>
      </c>
    </row>
    <row r="4928" spans="1:2" x14ac:dyDescent="0.45">
      <c r="A4928" s="16" t="s">
        <v>5006</v>
      </c>
      <c r="B4928" s="17">
        <v>31.82</v>
      </c>
    </row>
    <row r="4929" spans="1:2" x14ac:dyDescent="0.45">
      <c r="A4929" s="16" t="s">
        <v>5007</v>
      </c>
      <c r="B4929" s="17">
        <v>31.38</v>
      </c>
    </row>
    <row r="4930" spans="1:2" x14ac:dyDescent="0.45">
      <c r="A4930" s="16" t="s">
        <v>5008</v>
      </c>
      <c r="B4930" s="17">
        <v>32.26</v>
      </c>
    </row>
    <row r="4931" spans="1:2" x14ac:dyDescent="0.45">
      <c r="A4931" s="16" t="s">
        <v>5009</v>
      </c>
      <c r="B4931" s="17">
        <v>29.14</v>
      </c>
    </row>
    <row r="4932" spans="1:2" x14ac:dyDescent="0.45">
      <c r="A4932" s="16" t="s">
        <v>5010</v>
      </c>
      <c r="B4932" s="17">
        <v>19.72</v>
      </c>
    </row>
    <row r="4933" spans="1:2" x14ac:dyDescent="0.45">
      <c r="A4933" s="16" t="s">
        <v>5011</v>
      </c>
      <c r="B4933" s="17">
        <v>22.66</v>
      </c>
    </row>
    <row r="4934" spans="1:2" x14ac:dyDescent="0.45">
      <c r="A4934" s="16" t="s">
        <v>5012</v>
      </c>
      <c r="B4934" s="17">
        <v>25.74</v>
      </c>
    </row>
    <row r="4935" spans="1:2" x14ac:dyDescent="0.45">
      <c r="A4935" s="16" t="s">
        <v>5013</v>
      </c>
      <c r="B4935" s="17">
        <v>26.32</v>
      </c>
    </row>
    <row r="4936" spans="1:2" x14ac:dyDescent="0.45">
      <c r="A4936" s="16" t="s">
        <v>5014</v>
      </c>
      <c r="B4936" s="17">
        <v>22.34</v>
      </c>
    </row>
    <row r="4937" spans="1:2" x14ac:dyDescent="0.45">
      <c r="A4937" s="16" t="s">
        <v>5015</v>
      </c>
      <c r="B4937" s="17">
        <v>34.479999999999997</v>
      </c>
    </row>
    <row r="4938" spans="1:2" x14ac:dyDescent="0.45">
      <c r="A4938" s="16" t="s">
        <v>5016</v>
      </c>
      <c r="B4938" s="17">
        <v>40.799999999999997</v>
      </c>
    </row>
    <row r="4939" spans="1:2" x14ac:dyDescent="0.45">
      <c r="A4939" s="16" t="s">
        <v>5017</v>
      </c>
      <c r="B4939" s="17">
        <v>39.22</v>
      </c>
    </row>
    <row r="4940" spans="1:2" x14ac:dyDescent="0.45">
      <c r="A4940" s="16" t="s">
        <v>5018</v>
      </c>
      <c r="B4940" s="17">
        <v>30.7</v>
      </c>
    </row>
    <row r="4941" spans="1:2" x14ac:dyDescent="0.45">
      <c r="A4941" s="16" t="s">
        <v>5019</v>
      </c>
      <c r="B4941" s="17">
        <v>32.54</v>
      </c>
    </row>
    <row r="4942" spans="1:2" x14ac:dyDescent="0.45">
      <c r="A4942" s="16" t="s">
        <v>5020</v>
      </c>
      <c r="B4942" s="17">
        <v>31.06</v>
      </c>
    </row>
    <row r="4943" spans="1:2" x14ac:dyDescent="0.45">
      <c r="A4943" s="16" t="s">
        <v>5021</v>
      </c>
      <c r="B4943" s="17">
        <v>30.54</v>
      </c>
    </row>
    <row r="4944" spans="1:2" x14ac:dyDescent="0.45">
      <c r="A4944" s="16" t="s">
        <v>5022</v>
      </c>
      <c r="B4944" s="17">
        <v>34.78</v>
      </c>
    </row>
    <row r="4945" spans="1:2" x14ac:dyDescent="0.45">
      <c r="A4945" s="16" t="s">
        <v>5023</v>
      </c>
      <c r="B4945" s="17">
        <v>35.54</v>
      </c>
    </row>
    <row r="4946" spans="1:2" x14ac:dyDescent="0.45">
      <c r="A4946" s="16" t="s">
        <v>5024</v>
      </c>
      <c r="B4946" s="17">
        <v>37.78</v>
      </c>
    </row>
    <row r="4947" spans="1:2" x14ac:dyDescent="0.45">
      <c r="A4947" s="16" t="s">
        <v>5025</v>
      </c>
      <c r="B4947" s="17">
        <v>36.020000000000003</v>
      </c>
    </row>
    <row r="4948" spans="1:2" x14ac:dyDescent="0.45">
      <c r="A4948" s="16" t="s">
        <v>5026</v>
      </c>
      <c r="B4948" s="17">
        <v>35.380000000000003</v>
      </c>
    </row>
    <row r="4949" spans="1:2" x14ac:dyDescent="0.45">
      <c r="A4949" s="16" t="s">
        <v>5027</v>
      </c>
      <c r="B4949" s="17">
        <v>32.96</v>
      </c>
    </row>
    <row r="4950" spans="1:2" x14ac:dyDescent="0.45">
      <c r="A4950" s="16" t="s">
        <v>5028</v>
      </c>
      <c r="B4950" s="17">
        <v>30.32</v>
      </c>
    </row>
    <row r="4951" spans="1:2" x14ac:dyDescent="0.45">
      <c r="A4951" s="16" t="s">
        <v>5029</v>
      </c>
      <c r="B4951" s="17">
        <v>31.24</v>
      </c>
    </row>
    <row r="4952" spans="1:2" x14ac:dyDescent="0.45">
      <c r="A4952" s="16" t="s">
        <v>5030</v>
      </c>
      <c r="B4952" s="17">
        <v>32.619999999999997</v>
      </c>
    </row>
    <row r="4953" spans="1:2" x14ac:dyDescent="0.45">
      <c r="A4953" s="16" t="s">
        <v>5031</v>
      </c>
      <c r="B4953" s="17">
        <v>28.26</v>
      </c>
    </row>
    <row r="4954" spans="1:2" x14ac:dyDescent="0.45">
      <c r="A4954" s="16" t="s">
        <v>5032</v>
      </c>
      <c r="B4954" s="17">
        <v>19.12</v>
      </c>
    </row>
    <row r="4955" spans="1:2" x14ac:dyDescent="0.45">
      <c r="A4955" s="16" t="s">
        <v>5033</v>
      </c>
      <c r="B4955" s="17">
        <v>22.32</v>
      </c>
    </row>
    <row r="4956" spans="1:2" x14ac:dyDescent="0.45">
      <c r="A4956" s="16" t="s">
        <v>5034</v>
      </c>
      <c r="B4956" s="17">
        <v>23.32</v>
      </c>
    </row>
    <row r="4957" spans="1:2" x14ac:dyDescent="0.45">
      <c r="A4957" s="16" t="s">
        <v>5035</v>
      </c>
      <c r="B4957" s="17">
        <v>21.92</v>
      </c>
    </row>
    <row r="4958" spans="1:2" x14ac:dyDescent="0.45">
      <c r="A4958" s="16" t="s">
        <v>5036</v>
      </c>
      <c r="B4958" s="17">
        <v>18.239999999999998</v>
      </c>
    </row>
    <row r="4959" spans="1:2" x14ac:dyDescent="0.45">
      <c r="A4959" s="16" t="s">
        <v>5037</v>
      </c>
      <c r="B4959" s="17">
        <v>18.54</v>
      </c>
    </row>
    <row r="4960" spans="1:2" x14ac:dyDescent="0.45">
      <c r="A4960" s="16" t="s">
        <v>5038</v>
      </c>
      <c r="B4960" s="17">
        <v>22.44</v>
      </c>
    </row>
    <row r="4961" spans="1:2" x14ac:dyDescent="0.45">
      <c r="A4961" s="16" t="s">
        <v>5039</v>
      </c>
      <c r="B4961" s="17">
        <v>17.579999999999998</v>
      </c>
    </row>
    <row r="4962" spans="1:2" x14ac:dyDescent="0.45">
      <c r="A4962" s="16" t="s">
        <v>5040</v>
      </c>
      <c r="B4962" s="17">
        <v>22.68</v>
      </c>
    </row>
    <row r="4963" spans="1:2" x14ac:dyDescent="0.45">
      <c r="A4963" s="16" t="s">
        <v>5041</v>
      </c>
      <c r="B4963" s="17">
        <v>22</v>
      </c>
    </row>
    <row r="4964" spans="1:2" x14ac:dyDescent="0.45">
      <c r="A4964" s="16" t="s">
        <v>5042</v>
      </c>
      <c r="B4964" s="17">
        <v>22.68</v>
      </c>
    </row>
    <row r="4965" spans="1:2" x14ac:dyDescent="0.45">
      <c r="A4965" s="16" t="s">
        <v>5043</v>
      </c>
      <c r="B4965" s="17">
        <v>17.559999999999999</v>
      </c>
    </row>
    <row r="4966" spans="1:2" x14ac:dyDescent="0.45">
      <c r="A4966" s="16" t="s">
        <v>5044</v>
      </c>
      <c r="B4966" s="17">
        <v>13.7</v>
      </c>
    </row>
    <row r="4967" spans="1:2" x14ac:dyDescent="0.45">
      <c r="A4967" s="16" t="s">
        <v>5045</v>
      </c>
      <c r="B4967" s="17">
        <v>14.06</v>
      </c>
    </row>
    <row r="4968" spans="1:2" x14ac:dyDescent="0.45">
      <c r="A4968" s="16" t="s">
        <v>5046</v>
      </c>
      <c r="B4968" s="17">
        <v>22.62</v>
      </c>
    </row>
    <row r="4969" spans="1:2" x14ac:dyDescent="0.45">
      <c r="A4969" s="16" t="s">
        <v>5047</v>
      </c>
      <c r="B4969" s="17">
        <v>24.6</v>
      </c>
    </row>
    <row r="4970" spans="1:2" x14ac:dyDescent="0.45">
      <c r="A4970" s="16" t="s">
        <v>5048</v>
      </c>
      <c r="B4970" s="17">
        <v>23.32</v>
      </c>
    </row>
    <row r="4971" spans="1:2" x14ac:dyDescent="0.45">
      <c r="A4971" s="16" t="s">
        <v>5049</v>
      </c>
      <c r="B4971" s="17">
        <v>22.96</v>
      </c>
    </row>
    <row r="4972" spans="1:2" x14ac:dyDescent="0.45">
      <c r="A4972" s="16" t="s">
        <v>5050</v>
      </c>
      <c r="B4972" s="17">
        <v>22.92</v>
      </c>
    </row>
    <row r="4973" spans="1:2" x14ac:dyDescent="0.45">
      <c r="A4973" s="16" t="s">
        <v>5051</v>
      </c>
      <c r="B4973" s="17">
        <v>22.1</v>
      </c>
    </row>
    <row r="4974" spans="1:2" x14ac:dyDescent="0.45">
      <c r="A4974" s="16" t="s">
        <v>5052</v>
      </c>
      <c r="B4974" s="17">
        <v>21.72</v>
      </c>
    </row>
    <row r="4975" spans="1:2" x14ac:dyDescent="0.45">
      <c r="A4975" s="16" t="s">
        <v>5053</v>
      </c>
      <c r="B4975" s="17">
        <v>21.5</v>
      </c>
    </row>
    <row r="4976" spans="1:2" x14ac:dyDescent="0.45">
      <c r="A4976" s="16" t="s">
        <v>5054</v>
      </c>
      <c r="B4976" s="17">
        <v>21.52</v>
      </c>
    </row>
    <row r="4977" spans="1:2" x14ac:dyDescent="0.45">
      <c r="A4977" s="16" t="s">
        <v>5055</v>
      </c>
      <c r="B4977" s="17">
        <v>20.399999999999999</v>
      </c>
    </row>
    <row r="4978" spans="1:2" x14ac:dyDescent="0.45">
      <c r="A4978" s="16" t="s">
        <v>5056</v>
      </c>
      <c r="B4978" s="17">
        <v>20</v>
      </c>
    </row>
    <row r="4979" spans="1:2" x14ac:dyDescent="0.45">
      <c r="A4979" s="16" t="s">
        <v>5057</v>
      </c>
      <c r="B4979" s="17">
        <v>20.420000000000002</v>
      </c>
    </row>
    <row r="4980" spans="1:2" x14ac:dyDescent="0.45">
      <c r="A4980" s="16" t="s">
        <v>5058</v>
      </c>
      <c r="B4980" s="17">
        <v>19.78</v>
      </c>
    </row>
    <row r="4981" spans="1:2" x14ac:dyDescent="0.45">
      <c r="A4981" s="16" t="s">
        <v>5059</v>
      </c>
      <c r="B4981" s="17">
        <v>20.36</v>
      </c>
    </row>
    <row r="4982" spans="1:2" x14ac:dyDescent="0.45">
      <c r="A4982" s="16" t="s">
        <v>5060</v>
      </c>
      <c r="B4982" s="17">
        <v>20.28</v>
      </c>
    </row>
    <row r="4983" spans="1:2" x14ac:dyDescent="0.45">
      <c r="A4983" s="16" t="s">
        <v>5061</v>
      </c>
      <c r="B4983" s="17">
        <v>19.8</v>
      </c>
    </row>
    <row r="4984" spans="1:2" x14ac:dyDescent="0.45">
      <c r="A4984" s="16" t="s">
        <v>5062</v>
      </c>
      <c r="B4984" s="17">
        <v>20.399999999999999</v>
      </c>
    </row>
    <row r="4985" spans="1:2" x14ac:dyDescent="0.45">
      <c r="A4985" s="16" t="s">
        <v>5063</v>
      </c>
      <c r="B4985" s="17">
        <v>19.28</v>
      </c>
    </row>
    <row r="4986" spans="1:2" x14ac:dyDescent="0.45">
      <c r="A4986" s="16" t="s">
        <v>5064</v>
      </c>
      <c r="B4986" s="17">
        <v>12.94</v>
      </c>
    </row>
    <row r="4987" spans="1:2" x14ac:dyDescent="0.45">
      <c r="A4987" s="16" t="s">
        <v>5065</v>
      </c>
      <c r="B4987" s="17">
        <v>12.42</v>
      </c>
    </row>
    <row r="4988" spans="1:2" x14ac:dyDescent="0.45">
      <c r="A4988" s="16" t="s">
        <v>5066</v>
      </c>
      <c r="B4988" s="17">
        <v>11.78</v>
      </c>
    </row>
    <row r="4989" spans="1:2" x14ac:dyDescent="0.45">
      <c r="A4989" s="16" t="s">
        <v>5067</v>
      </c>
      <c r="B4989" s="17">
        <v>12.14</v>
      </c>
    </row>
    <row r="4990" spans="1:2" x14ac:dyDescent="0.45">
      <c r="A4990" s="16" t="s">
        <v>5068</v>
      </c>
      <c r="B4990" s="17">
        <v>12.04</v>
      </c>
    </row>
    <row r="4991" spans="1:2" x14ac:dyDescent="0.45">
      <c r="A4991" s="16" t="s">
        <v>5069</v>
      </c>
      <c r="B4991" s="17">
        <v>12.08</v>
      </c>
    </row>
    <row r="4992" spans="1:2" x14ac:dyDescent="0.45">
      <c r="A4992" s="16" t="s">
        <v>5070</v>
      </c>
      <c r="B4992" s="17">
        <v>12.12</v>
      </c>
    </row>
    <row r="4993" spans="1:2" x14ac:dyDescent="0.45">
      <c r="A4993" s="16" t="s">
        <v>5071</v>
      </c>
      <c r="B4993" s="17">
        <v>11.74</v>
      </c>
    </row>
    <row r="4994" spans="1:2" x14ac:dyDescent="0.45">
      <c r="A4994" s="16" t="s">
        <v>5072</v>
      </c>
      <c r="B4994" s="17">
        <v>12.54</v>
      </c>
    </row>
    <row r="4995" spans="1:2" x14ac:dyDescent="0.45">
      <c r="A4995" s="16" t="s">
        <v>5073</v>
      </c>
      <c r="B4995" s="17">
        <v>11.48</v>
      </c>
    </row>
    <row r="4996" spans="1:2" x14ac:dyDescent="0.45">
      <c r="A4996" s="16" t="s">
        <v>5074</v>
      </c>
      <c r="B4996" s="17">
        <v>11.4</v>
      </c>
    </row>
    <row r="4997" spans="1:2" x14ac:dyDescent="0.45">
      <c r="A4997" s="16" t="s">
        <v>5075</v>
      </c>
      <c r="B4997" s="17">
        <v>12.48</v>
      </c>
    </row>
    <row r="4998" spans="1:2" x14ac:dyDescent="0.45">
      <c r="A4998" s="16" t="s">
        <v>5076</v>
      </c>
      <c r="B4998" s="17">
        <v>11.46</v>
      </c>
    </row>
    <row r="4999" spans="1:2" x14ac:dyDescent="0.45">
      <c r="A4999" s="16" t="s">
        <v>5077</v>
      </c>
      <c r="B4999" s="17">
        <v>11.34</v>
      </c>
    </row>
    <row r="5000" spans="1:2" x14ac:dyDescent="0.45">
      <c r="A5000" s="16" t="s">
        <v>5078</v>
      </c>
      <c r="B5000" s="17">
        <v>12.16</v>
      </c>
    </row>
    <row r="5001" spans="1:2" x14ac:dyDescent="0.45">
      <c r="A5001" s="16" t="s">
        <v>5079</v>
      </c>
      <c r="B5001" s="17">
        <v>11.6</v>
      </c>
    </row>
    <row r="5002" spans="1:2" x14ac:dyDescent="0.45">
      <c r="A5002" s="16" t="s">
        <v>5080</v>
      </c>
      <c r="B5002" s="17">
        <v>11.5</v>
      </c>
    </row>
    <row r="5003" spans="1:2" x14ac:dyDescent="0.45">
      <c r="A5003" s="16" t="s">
        <v>5081</v>
      </c>
      <c r="B5003" s="17">
        <v>11.8</v>
      </c>
    </row>
    <row r="5004" spans="1:2" x14ac:dyDescent="0.45">
      <c r="A5004" s="16" t="s">
        <v>5082</v>
      </c>
      <c r="B5004" s="17">
        <v>11.32</v>
      </c>
    </row>
    <row r="5005" spans="1:2" x14ac:dyDescent="0.45">
      <c r="A5005" s="16" t="s">
        <v>5083</v>
      </c>
      <c r="B5005" s="17">
        <v>12.06</v>
      </c>
    </row>
    <row r="5006" spans="1:2" x14ac:dyDescent="0.45">
      <c r="A5006" s="16" t="s">
        <v>5084</v>
      </c>
      <c r="B5006" s="17">
        <v>11.9</v>
      </c>
    </row>
    <row r="5007" spans="1:2" x14ac:dyDescent="0.45">
      <c r="A5007" s="16" t="s">
        <v>5085</v>
      </c>
      <c r="B5007" s="17">
        <v>11.28</v>
      </c>
    </row>
    <row r="5008" spans="1:2" x14ac:dyDescent="0.45">
      <c r="A5008" s="16" t="s">
        <v>5086</v>
      </c>
      <c r="B5008" s="17">
        <v>11.44</v>
      </c>
    </row>
    <row r="5009" spans="1:2" x14ac:dyDescent="0.45">
      <c r="A5009" s="16" t="s">
        <v>5087</v>
      </c>
      <c r="B5009" s="17">
        <v>11.9</v>
      </c>
    </row>
    <row r="5010" spans="1:2" x14ac:dyDescent="0.45">
      <c r="A5010" s="16" t="s">
        <v>5088</v>
      </c>
      <c r="B5010" s="17">
        <v>11.4</v>
      </c>
    </row>
    <row r="5011" spans="1:2" x14ac:dyDescent="0.45">
      <c r="A5011" s="16" t="s">
        <v>5089</v>
      </c>
      <c r="B5011" s="17">
        <v>11.14</v>
      </c>
    </row>
    <row r="5012" spans="1:2" x14ac:dyDescent="0.45">
      <c r="A5012" s="16" t="s">
        <v>5090</v>
      </c>
      <c r="B5012" s="17">
        <v>11.58</v>
      </c>
    </row>
    <row r="5013" spans="1:2" x14ac:dyDescent="0.45">
      <c r="A5013" s="16" t="s">
        <v>5091</v>
      </c>
      <c r="B5013" s="17">
        <v>11.46</v>
      </c>
    </row>
    <row r="5014" spans="1:2" x14ac:dyDescent="0.45">
      <c r="A5014" s="16" t="s">
        <v>5092</v>
      </c>
      <c r="B5014" s="17">
        <v>11.24</v>
      </c>
    </row>
    <row r="5015" spans="1:2" x14ac:dyDescent="0.45">
      <c r="A5015" s="16" t="s">
        <v>5093</v>
      </c>
      <c r="B5015" s="17">
        <v>11.52</v>
      </c>
    </row>
    <row r="5016" spans="1:2" x14ac:dyDescent="0.45">
      <c r="A5016" s="16" t="s">
        <v>5094</v>
      </c>
      <c r="B5016" s="17">
        <v>11.2</v>
      </c>
    </row>
    <row r="5017" spans="1:2" x14ac:dyDescent="0.45">
      <c r="A5017" s="16" t="s">
        <v>5095</v>
      </c>
      <c r="B5017" s="17">
        <v>12.16</v>
      </c>
    </row>
    <row r="5018" spans="1:2" x14ac:dyDescent="0.45">
      <c r="A5018" s="16" t="s">
        <v>5096</v>
      </c>
      <c r="B5018" s="17">
        <v>18.760000000000002</v>
      </c>
    </row>
    <row r="5019" spans="1:2" x14ac:dyDescent="0.45">
      <c r="A5019" s="16" t="s">
        <v>5097</v>
      </c>
      <c r="B5019" s="17">
        <v>19.52</v>
      </c>
    </row>
    <row r="5020" spans="1:2" x14ac:dyDescent="0.45">
      <c r="A5020" s="16" t="s">
        <v>5098</v>
      </c>
      <c r="B5020" s="17">
        <v>21.56</v>
      </c>
    </row>
    <row r="5021" spans="1:2" x14ac:dyDescent="0.45">
      <c r="A5021" s="16" t="s">
        <v>5099</v>
      </c>
      <c r="B5021" s="17">
        <v>25.9</v>
      </c>
    </row>
    <row r="5022" spans="1:2" x14ac:dyDescent="0.45">
      <c r="A5022" s="16" t="s">
        <v>5100</v>
      </c>
      <c r="B5022" s="17">
        <v>28.14</v>
      </c>
    </row>
    <row r="5023" spans="1:2" x14ac:dyDescent="0.45">
      <c r="A5023" s="16" t="s">
        <v>5101</v>
      </c>
      <c r="B5023" s="17">
        <v>31.4</v>
      </c>
    </row>
    <row r="5024" spans="1:2" x14ac:dyDescent="0.45">
      <c r="A5024" s="16" t="s">
        <v>5102</v>
      </c>
      <c r="B5024" s="17">
        <v>28.86</v>
      </c>
    </row>
    <row r="5025" spans="1:2" x14ac:dyDescent="0.45">
      <c r="A5025" s="16" t="s">
        <v>5103</v>
      </c>
      <c r="B5025" s="17">
        <v>33.68</v>
      </c>
    </row>
    <row r="5026" spans="1:2" x14ac:dyDescent="0.45">
      <c r="A5026" s="16" t="s">
        <v>5104</v>
      </c>
      <c r="B5026" s="17">
        <v>35.68</v>
      </c>
    </row>
    <row r="5027" spans="1:2" x14ac:dyDescent="0.45">
      <c r="A5027" s="16" t="s">
        <v>5105</v>
      </c>
      <c r="B5027" s="17">
        <v>29.34</v>
      </c>
    </row>
    <row r="5028" spans="1:2" x14ac:dyDescent="0.45">
      <c r="A5028" s="16" t="s">
        <v>5106</v>
      </c>
      <c r="B5028" s="17">
        <v>33.26</v>
      </c>
    </row>
    <row r="5029" spans="1:2" x14ac:dyDescent="0.45">
      <c r="A5029" s="16" t="s">
        <v>5107</v>
      </c>
      <c r="B5029" s="17">
        <v>34.659999999999997</v>
      </c>
    </row>
    <row r="5030" spans="1:2" x14ac:dyDescent="0.45">
      <c r="A5030" s="16" t="s">
        <v>5108</v>
      </c>
      <c r="B5030" s="17">
        <v>35.42</v>
      </c>
    </row>
    <row r="5031" spans="1:2" x14ac:dyDescent="0.45">
      <c r="A5031" s="16" t="s">
        <v>5109</v>
      </c>
      <c r="B5031" s="17">
        <v>34.58</v>
      </c>
    </row>
    <row r="5032" spans="1:2" x14ac:dyDescent="0.45">
      <c r="A5032" s="16" t="s">
        <v>5110</v>
      </c>
      <c r="B5032" s="17">
        <v>30.2</v>
      </c>
    </row>
    <row r="5033" spans="1:2" x14ac:dyDescent="0.45">
      <c r="A5033" s="16" t="s">
        <v>5111</v>
      </c>
      <c r="B5033" s="17">
        <v>23.24</v>
      </c>
    </row>
    <row r="5034" spans="1:2" x14ac:dyDescent="0.45">
      <c r="A5034" s="16" t="s">
        <v>5112</v>
      </c>
      <c r="B5034" s="17">
        <v>19.5</v>
      </c>
    </row>
    <row r="5035" spans="1:2" x14ac:dyDescent="0.45">
      <c r="A5035" s="16" t="s">
        <v>5113</v>
      </c>
      <c r="B5035" s="17">
        <v>17.2</v>
      </c>
    </row>
    <row r="5036" spans="1:2" x14ac:dyDescent="0.45">
      <c r="A5036" s="16" t="s">
        <v>5114</v>
      </c>
      <c r="B5036" s="17">
        <v>16.72</v>
      </c>
    </row>
    <row r="5037" spans="1:2" x14ac:dyDescent="0.45">
      <c r="A5037" s="16" t="s">
        <v>5115</v>
      </c>
      <c r="B5037" s="17">
        <v>16.420000000000002</v>
      </c>
    </row>
    <row r="5038" spans="1:2" x14ac:dyDescent="0.45">
      <c r="A5038" s="16" t="s">
        <v>5116</v>
      </c>
      <c r="B5038" s="17">
        <v>21.86</v>
      </c>
    </row>
    <row r="5039" spans="1:2" x14ac:dyDescent="0.45">
      <c r="A5039" s="16" t="s">
        <v>5117</v>
      </c>
      <c r="B5039" s="17">
        <v>28.84</v>
      </c>
    </row>
    <row r="5040" spans="1:2" x14ac:dyDescent="0.45">
      <c r="A5040" s="16" t="s">
        <v>5118</v>
      </c>
      <c r="B5040" s="17">
        <v>29.82</v>
      </c>
    </row>
    <row r="5041" spans="1:2" x14ac:dyDescent="0.45">
      <c r="A5041" s="16" t="s">
        <v>5119</v>
      </c>
      <c r="B5041" s="17">
        <v>31.44</v>
      </c>
    </row>
    <row r="5042" spans="1:2" x14ac:dyDescent="0.45">
      <c r="A5042" s="16" t="s">
        <v>5120</v>
      </c>
      <c r="B5042" s="17">
        <v>25.74</v>
      </c>
    </row>
    <row r="5043" spans="1:2" x14ac:dyDescent="0.45">
      <c r="A5043" s="16" t="s">
        <v>5121</v>
      </c>
      <c r="B5043" s="17">
        <v>30.84</v>
      </c>
    </row>
    <row r="5044" spans="1:2" x14ac:dyDescent="0.45">
      <c r="A5044" s="16" t="s">
        <v>5122</v>
      </c>
      <c r="B5044" s="17">
        <v>24.94</v>
      </c>
    </row>
    <row r="5045" spans="1:2" x14ac:dyDescent="0.45">
      <c r="A5045" s="16" t="s">
        <v>5123</v>
      </c>
      <c r="B5045" s="17">
        <v>32.14</v>
      </c>
    </row>
    <row r="5046" spans="1:2" x14ac:dyDescent="0.45">
      <c r="A5046" s="16" t="s">
        <v>5124</v>
      </c>
      <c r="B5046" s="17">
        <v>29.7</v>
      </c>
    </row>
    <row r="5047" spans="1:2" x14ac:dyDescent="0.45">
      <c r="A5047" s="16" t="s">
        <v>5125</v>
      </c>
      <c r="B5047" s="17">
        <v>28.14</v>
      </c>
    </row>
    <row r="5048" spans="1:2" x14ac:dyDescent="0.45">
      <c r="A5048" s="16" t="s">
        <v>5126</v>
      </c>
      <c r="B5048" s="17">
        <v>23.98</v>
      </c>
    </row>
    <row r="5049" spans="1:2" x14ac:dyDescent="0.45">
      <c r="A5049" s="16" t="s">
        <v>5127</v>
      </c>
      <c r="B5049" s="17">
        <v>27.2</v>
      </c>
    </row>
    <row r="5050" spans="1:2" x14ac:dyDescent="0.45">
      <c r="A5050" s="16" t="s">
        <v>5128</v>
      </c>
      <c r="B5050" s="17">
        <v>27.36</v>
      </c>
    </row>
    <row r="5051" spans="1:2" x14ac:dyDescent="0.45">
      <c r="A5051" s="16" t="s">
        <v>5129</v>
      </c>
      <c r="B5051" s="17">
        <v>25.24</v>
      </c>
    </row>
    <row r="5052" spans="1:2" x14ac:dyDescent="0.45">
      <c r="A5052" s="16" t="s">
        <v>5130</v>
      </c>
      <c r="B5052" s="17">
        <v>28.38</v>
      </c>
    </row>
    <row r="5053" spans="1:2" x14ac:dyDescent="0.45">
      <c r="A5053" s="16" t="s">
        <v>5131</v>
      </c>
      <c r="B5053" s="17">
        <v>21.22</v>
      </c>
    </row>
    <row r="5054" spans="1:2" x14ac:dyDescent="0.45">
      <c r="A5054" s="16" t="s">
        <v>5132</v>
      </c>
      <c r="B5054" s="17">
        <v>24.2</v>
      </c>
    </row>
    <row r="5055" spans="1:2" x14ac:dyDescent="0.45">
      <c r="A5055" s="16" t="s">
        <v>5133</v>
      </c>
      <c r="B5055" s="17">
        <v>20.58</v>
      </c>
    </row>
    <row r="5056" spans="1:2" x14ac:dyDescent="0.45">
      <c r="A5056" s="16" t="s">
        <v>5134</v>
      </c>
      <c r="B5056" s="17">
        <v>20.96</v>
      </c>
    </row>
    <row r="5057" spans="1:2" x14ac:dyDescent="0.45">
      <c r="A5057" s="16" t="s">
        <v>5135</v>
      </c>
      <c r="B5057" s="17">
        <v>25.08</v>
      </c>
    </row>
    <row r="5058" spans="1:2" x14ac:dyDescent="0.45">
      <c r="A5058" s="16" t="s">
        <v>5136</v>
      </c>
      <c r="B5058" s="17">
        <v>21.46</v>
      </c>
    </row>
    <row r="5059" spans="1:2" x14ac:dyDescent="0.45">
      <c r="A5059" s="16" t="s">
        <v>5137</v>
      </c>
      <c r="B5059" s="17">
        <v>19.64</v>
      </c>
    </row>
    <row r="5060" spans="1:2" x14ac:dyDescent="0.45">
      <c r="A5060" s="16" t="s">
        <v>5138</v>
      </c>
      <c r="B5060" s="17">
        <v>16.7</v>
      </c>
    </row>
    <row r="5061" spans="1:2" x14ac:dyDescent="0.45">
      <c r="A5061" s="16" t="s">
        <v>5139</v>
      </c>
      <c r="B5061" s="17">
        <v>16.16</v>
      </c>
    </row>
    <row r="5062" spans="1:2" x14ac:dyDescent="0.45">
      <c r="A5062" s="16" t="s">
        <v>5140</v>
      </c>
      <c r="B5062" s="17">
        <v>14.92</v>
      </c>
    </row>
    <row r="5063" spans="1:2" x14ac:dyDescent="0.45">
      <c r="A5063" s="16" t="s">
        <v>5141</v>
      </c>
      <c r="B5063" s="17">
        <v>12</v>
      </c>
    </row>
    <row r="5064" spans="1:2" x14ac:dyDescent="0.45">
      <c r="A5064" s="16" t="s">
        <v>5142</v>
      </c>
      <c r="B5064" s="17">
        <v>12.76</v>
      </c>
    </row>
    <row r="5065" spans="1:2" x14ac:dyDescent="0.45">
      <c r="A5065" s="16" t="s">
        <v>5143</v>
      </c>
      <c r="B5065" s="17">
        <v>16.079999999999998</v>
      </c>
    </row>
    <row r="5066" spans="1:2" x14ac:dyDescent="0.45">
      <c r="A5066" s="16" t="s">
        <v>5144</v>
      </c>
      <c r="B5066" s="17">
        <v>33.74</v>
      </c>
    </row>
    <row r="5067" spans="1:2" x14ac:dyDescent="0.45">
      <c r="A5067" s="16" t="s">
        <v>5145</v>
      </c>
      <c r="B5067" s="17">
        <v>34.08</v>
      </c>
    </row>
    <row r="5068" spans="1:2" x14ac:dyDescent="0.45">
      <c r="A5068" s="16" t="s">
        <v>5146</v>
      </c>
      <c r="B5068" s="17">
        <v>35.28</v>
      </c>
    </row>
    <row r="5069" spans="1:2" x14ac:dyDescent="0.45">
      <c r="A5069" s="16" t="s">
        <v>5147</v>
      </c>
      <c r="B5069" s="17">
        <v>33.86</v>
      </c>
    </row>
    <row r="5070" spans="1:2" x14ac:dyDescent="0.45">
      <c r="A5070" s="16" t="s">
        <v>5148</v>
      </c>
      <c r="B5070" s="17">
        <v>33.04</v>
      </c>
    </row>
    <row r="5071" spans="1:2" x14ac:dyDescent="0.45">
      <c r="A5071" s="16" t="s">
        <v>5149</v>
      </c>
      <c r="B5071" s="17">
        <v>32.479999999999997</v>
      </c>
    </row>
    <row r="5072" spans="1:2" x14ac:dyDescent="0.45">
      <c r="A5072" s="16" t="s">
        <v>5150</v>
      </c>
      <c r="B5072" s="17">
        <v>33.06</v>
      </c>
    </row>
    <row r="5073" spans="1:2" x14ac:dyDescent="0.45">
      <c r="A5073" s="16" t="s">
        <v>5151</v>
      </c>
      <c r="B5073" s="17">
        <v>27.92</v>
      </c>
    </row>
    <row r="5074" spans="1:2" x14ac:dyDescent="0.45">
      <c r="A5074" s="16" t="s">
        <v>5152</v>
      </c>
      <c r="B5074" s="17">
        <v>21.72</v>
      </c>
    </row>
    <row r="5075" spans="1:2" x14ac:dyDescent="0.45">
      <c r="A5075" s="16" t="s">
        <v>5153</v>
      </c>
      <c r="B5075" s="17">
        <v>21.04</v>
      </c>
    </row>
    <row r="5076" spans="1:2" x14ac:dyDescent="0.45">
      <c r="A5076" s="16" t="s">
        <v>5154</v>
      </c>
      <c r="B5076" s="17">
        <v>21.3</v>
      </c>
    </row>
    <row r="5077" spans="1:2" x14ac:dyDescent="0.45">
      <c r="A5077" s="16" t="s">
        <v>5155</v>
      </c>
      <c r="B5077" s="17">
        <v>20.8</v>
      </c>
    </row>
    <row r="5078" spans="1:2" x14ac:dyDescent="0.45">
      <c r="A5078" s="16" t="s">
        <v>5156</v>
      </c>
      <c r="B5078" s="17">
        <v>21.12</v>
      </c>
    </row>
    <row r="5079" spans="1:2" x14ac:dyDescent="0.45">
      <c r="A5079" s="16" t="s">
        <v>5157</v>
      </c>
      <c r="B5079" s="17">
        <v>21.14</v>
      </c>
    </row>
    <row r="5080" spans="1:2" x14ac:dyDescent="0.45">
      <c r="A5080" s="16" t="s">
        <v>5158</v>
      </c>
      <c r="B5080" s="17">
        <v>21.06</v>
      </c>
    </row>
    <row r="5081" spans="1:2" x14ac:dyDescent="0.45">
      <c r="A5081" s="16" t="s">
        <v>5159</v>
      </c>
      <c r="B5081" s="17">
        <v>20.72</v>
      </c>
    </row>
    <row r="5082" spans="1:2" x14ac:dyDescent="0.45">
      <c r="A5082" s="16" t="s">
        <v>5160</v>
      </c>
      <c r="B5082" s="17">
        <v>13.5</v>
      </c>
    </row>
    <row r="5083" spans="1:2" x14ac:dyDescent="0.45">
      <c r="A5083" s="16" t="s">
        <v>5161</v>
      </c>
      <c r="B5083" s="17">
        <v>12.9</v>
      </c>
    </row>
    <row r="5084" spans="1:2" x14ac:dyDescent="0.45">
      <c r="A5084" s="16" t="s">
        <v>5162</v>
      </c>
      <c r="B5084" s="17">
        <v>13.02</v>
      </c>
    </row>
    <row r="5085" spans="1:2" x14ac:dyDescent="0.45">
      <c r="A5085" s="16" t="s">
        <v>5163</v>
      </c>
      <c r="B5085" s="17">
        <v>13.04</v>
      </c>
    </row>
    <row r="5086" spans="1:2" x14ac:dyDescent="0.45">
      <c r="A5086" s="16" t="s">
        <v>5164</v>
      </c>
      <c r="B5086" s="17">
        <v>13.52</v>
      </c>
    </row>
    <row r="5087" spans="1:2" x14ac:dyDescent="0.45">
      <c r="A5087" s="16" t="s">
        <v>5165</v>
      </c>
      <c r="B5087" s="17">
        <v>12.8</v>
      </c>
    </row>
    <row r="5088" spans="1:2" x14ac:dyDescent="0.45">
      <c r="A5088" s="16" t="s">
        <v>5166</v>
      </c>
      <c r="B5088" s="17">
        <v>13.18</v>
      </c>
    </row>
    <row r="5089" spans="1:2" x14ac:dyDescent="0.45">
      <c r="A5089" s="16" t="s">
        <v>5167</v>
      </c>
      <c r="B5089" s="17">
        <v>12.44</v>
      </c>
    </row>
    <row r="5090" spans="1:2" x14ac:dyDescent="0.45">
      <c r="A5090" s="16" t="s">
        <v>5168</v>
      </c>
      <c r="B5090" s="17">
        <v>12.76</v>
      </c>
    </row>
    <row r="5091" spans="1:2" x14ac:dyDescent="0.45">
      <c r="A5091" s="16" t="s">
        <v>5169</v>
      </c>
      <c r="B5091" s="17">
        <v>12.68</v>
      </c>
    </row>
    <row r="5092" spans="1:2" x14ac:dyDescent="0.45">
      <c r="A5092" s="16" t="s">
        <v>5170</v>
      </c>
      <c r="B5092" s="17">
        <v>12.62</v>
      </c>
    </row>
    <row r="5093" spans="1:2" x14ac:dyDescent="0.45">
      <c r="A5093" s="16" t="s">
        <v>5171</v>
      </c>
      <c r="B5093" s="17">
        <v>12.92</v>
      </c>
    </row>
    <row r="5094" spans="1:2" x14ac:dyDescent="0.45">
      <c r="A5094" s="16" t="s">
        <v>5172</v>
      </c>
      <c r="B5094" s="17">
        <v>12.74</v>
      </c>
    </row>
    <row r="5095" spans="1:2" x14ac:dyDescent="0.45">
      <c r="A5095" s="16" t="s">
        <v>5173</v>
      </c>
      <c r="B5095" s="17">
        <v>12.9</v>
      </c>
    </row>
    <row r="5096" spans="1:2" x14ac:dyDescent="0.45">
      <c r="A5096" s="16" t="s">
        <v>5174</v>
      </c>
      <c r="B5096" s="17">
        <v>12.82</v>
      </c>
    </row>
    <row r="5097" spans="1:2" x14ac:dyDescent="0.45">
      <c r="A5097" s="16" t="s">
        <v>5175</v>
      </c>
      <c r="B5097" s="17">
        <v>12.62</v>
      </c>
    </row>
    <row r="5098" spans="1:2" x14ac:dyDescent="0.45">
      <c r="A5098" s="16" t="s">
        <v>5176</v>
      </c>
      <c r="B5098" s="17">
        <v>13.44</v>
      </c>
    </row>
    <row r="5099" spans="1:2" x14ac:dyDescent="0.45">
      <c r="A5099" s="16" t="s">
        <v>5177</v>
      </c>
      <c r="B5099" s="17">
        <v>12.46</v>
      </c>
    </row>
    <row r="5100" spans="1:2" x14ac:dyDescent="0.45">
      <c r="A5100" s="16" t="s">
        <v>5178</v>
      </c>
      <c r="B5100" s="17">
        <v>13.06</v>
      </c>
    </row>
    <row r="5101" spans="1:2" x14ac:dyDescent="0.45">
      <c r="A5101" s="16" t="s">
        <v>5179</v>
      </c>
      <c r="B5101" s="17">
        <v>12.62</v>
      </c>
    </row>
    <row r="5102" spans="1:2" x14ac:dyDescent="0.45">
      <c r="A5102" s="16" t="s">
        <v>5180</v>
      </c>
      <c r="B5102" s="17">
        <v>12.64</v>
      </c>
    </row>
    <row r="5103" spans="1:2" x14ac:dyDescent="0.45">
      <c r="A5103" s="16" t="s">
        <v>5181</v>
      </c>
      <c r="B5103" s="17">
        <v>12.64</v>
      </c>
    </row>
    <row r="5104" spans="1:2" x14ac:dyDescent="0.45">
      <c r="A5104" s="16" t="s">
        <v>5182</v>
      </c>
      <c r="B5104" s="17">
        <v>12.42</v>
      </c>
    </row>
    <row r="5105" spans="1:2" x14ac:dyDescent="0.45">
      <c r="A5105" s="16" t="s">
        <v>5183</v>
      </c>
      <c r="B5105" s="17">
        <v>12.86</v>
      </c>
    </row>
    <row r="5106" spans="1:2" x14ac:dyDescent="0.45">
      <c r="A5106" s="16" t="s">
        <v>5184</v>
      </c>
      <c r="B5106" s="17">
        <v>12.26</v>
      </c>
    </row>
    <row r="5107" spans="1:2" x14ac:dyDescent="0.45">
      <c r="A5107" s="16" t="s">
        <v>5185</v>
      </c>
      <c r="B5107" s="17">
        <v>12.32</v>
      </c>
    </row>
    <row r="5108" spans="1:2" x14ac:dyDescent="0.45">
      <c r="A5108" s="16" t="s">
        <v>5186</v>
      </c>
      <c r="B5108" s="17">
        <v>12.84</v>
      </c>
    </row>
    <row r="5109" spans="1:2" x14ac:dyDescent="0.45">
      <c r="A5109" s="16" t="s">
        <v>5187</v>
      </c>
      <c r="B5109" s="17">
        <v>12.6</v>
      </c>
    </row>
    <row r="5110" spans="1:2" x14ac:dyDescent="0.45">
      <c r="A5110" s="16" t="s">
        <v>5188</v>
      </c>
      <c r="B5110" s="17">
        <v>12.78</v>
      </c>
    </row>
    <row r="5111" spans="1:2" x14ac:dyDescent="0.45">
      <c r="A5111" s="16" t="s">
        <v>5189</v>
      </c>
      <c r="B5111" s="17">
        <v>12.5</v>
      </c>
    </row>
    <row r="5112" spans="1:2" x14ac:dyDescent="0.45">
      <c r="A5112" s="16" t="s">
        <v>5190</v>
      </c>
      <c r="B5112" s="17">
        <v>12.48</v>
      </c>
    </row>
    <row r="5113" spans="1:2" x14ac:dyDescent="0.45">
      <c r="A5113" s="16" t="s">
        <v>5191</v>
      </c>
      <c r="B5113" s="17">
        <v>13.92</v>
      </c>
    </row>
    <row r="5114" spans="1:2" x14ac:dyDescent="0.45">
      <c r="A5114" s="16" t="s">
        <v>5192</v>
      </c>
      <c r="B5114" s="17">
        <v>19.420000000000002</v>
      </c>
    </row>
    <row r="5115" spans="1:2" x14ac:dyDescent="0.45">
      <c r="A5115" s="16" t="s">
        <v>5193</v>
      </c>
      <c r="B5115" s="17">
        <v>20.76</v>
      </c>
    </row>
    <row r="5116" spans="1:2" x14ac:dyDescent="0.45">
      <c r="A5116" s="16" t="s">
        <v>5194</v>
      </c>
      <c r="B5116" s="17">
        <v>21.6</v>
      </c>
    </row>
    <row r="5117" spans="1:2" x14ac:dyDescent="0.45">
      <c r="A5117" s="16" t="s">
        <v>5195</v>
      </c>
      <c r="B5117" s="17">
        <v>29.54</v>
      </c>
    </row>
    <row r="5118" spans="1:2" x14ac:dyDescent="0.45">
      <c r="A5118" s="16" t="s">
        <v>5196</v>
      </c>
      <c r="B5118" s="17">
        <v>29.06</v>
      </c>
    </row>
    <row r="5119" spans="1:2" x14ac:dyDescent="0.45">
      <c r="A5119" s="16" t="s">
        <v>5197</v>
      </c>
      <c r="B5119" s="17">
        <v>30.08</v>
      </c>
    </row>
    <row r="5120" spans="1:2" x14ac:dyDescent="0.45">
      <c r="A5120" s="16" t="s">
        <v>5198</v>
      </c>
      <c r="B5120" s="17">
        <v>35.08</v>
      </c>
    </row>
    <row r="5121" spans="1:2" x14ac:dyDescent="0.45">
      <c r="A5121" s="16" t="s">
        <v>5199</v>
      </c>
      <c r="B5121" s="17">
        <v>31.88</v>
      </c>
    </row>
    <row r="5122" spans="1:2" x14ac:dyDescent="0.45">
      <c r="A5122" s="16" t="s">
        <v>5200</v>
      </c>
      <c r="B5122" s="17">
        <v>31.7</v>
      </c>
    </row>
    <row r="5123" spans="1:2" x14ac:dyDescent="0.45">
      <c r="A5123" s="16" t="s">
        <v>5201</v>
      </c>
      <c r="B5123" s="17">
        <v>21.1</v>
      </c>
    </row>
    <row r="5124" spans="1:2" x14ac:dyDescent="0.45">
      <c r="A5124" s="16" t="s">
        <v>5202</v>
      </c>
      <c r="B5124" s="17">
        <v>20.82</v>
      </c>
    </row>
    <row r="5125" spans="1:2" x14ac:dyDescent="0.45">
      <c r="A5125" s="16" t="s">
        <v>5203</v>
      </c>
      <c r="B5125" s="17">
        <v>21.36</v>
      </c>
    </row>
    <row r="5126" spans="1:2" x14ac:dyDescent="0.45">
      <c r="A5126" s="16" t="s">
        <v>5204</v>
      </c>
      <c r="B5126" s="17">
        <v>16.760000000000002</v>
      </c>
    </row>
    <row r="5127" spans="1:2" x14ac:dyDescent="0.45">
      <c r="A5127" s="16" t="s">
        <v>5205</v>
      </c>
      <c r="B5127" s="17">
        <v>31.34</v>
      </c>
    </row>
    <row r="5128" spans="1:2" x14ac:dyDescent="0.45">
      <c r="A5128" s="16" t="s">
        <v>5206</v>
      </c>
      <c r="B5128" s="17">
        <v>33.92</v>
      </c>
    </row>
    <row r="5129" spans="1:2" x14ac:dyDescent="0.45">
      <c r="A5129" s="16" t="s">
        <v>5207</v>
      </c>
      <c r="B5129" s="17">
        <v>29.86</v>
      </c>
    </row>
    <row r="5130" spans="1:2" x14ac:dyDescent="0.45">
      <c r="A5130" s="16" t="s">
        <v>5208</v>
      </c>
      <c r="B5130" s="17">
        <v>27.5</v>
      </c>
    </row>
    <row r="5131" spans="1:2" x14ac:dyDescent="0.45">
      <c r="A5131" s="16" t="s">
        <v>5209</v>
      </c>
      <c r="B5131" s="17">
        <v>27.8</v>
      </c>
    </row>
    <row r="5132" spans="1:2" x14ac:dyDescent="0.45">
      <c r="A5132" s="16" t="s">
        <v>5210</v>
      </c>
      <c r="B5132" s="17">
        <v>27.16</v>
      </c>
    </row>
    <row r="5133" spans="1:2" x14ac:dyDescent="0.45">
      <c r="A5133" s="16" t="s">
        <v>5211</v>
      </c>
      <c r="B5133" s="17">
        <v>27.4</v>
      </c>
    </row>
    <row r="5134" spans="1:2" x14ac:dyDescent="0.45">
      <c r="A5134" s="16" t="s">
        <v>5212</v>
      </c>
      <c r="B5134" s="17">
        <v>35.799999999999997</v>
      </c>
    </row>
    <row r="5135" spans="1:2" x14ac:dyDescent="0.45">
      <c r="A5135" s="16" t="s">
        <v>5213</v>
      </c>
      <c r="B5135" s="17">
        <v>37.68</v>
      </c>
    </row>
    <row r="5136" spans="1:2" x14ac:dyDescent="0.45">
      <c r="A5136" s="16" t="s">
        <v>5214</v>
      </c>
      <c r="B5136" s="17">
        <v>37.119999999999997</v>
      </c>
    </row>
    <row r="5137" spans="1:2" x14ac:dyDescent="0.45">
      <c r="A5137" s="16" t="s">
        <v>5215</v>
      </c>
      <c r="B5137" s="17">
        <v>31.78</v>
      </c>
    </row>
    <row r="5138" spans="1:2" x14ac:dyDescent="0.45">
      <c r="A5138" s="16" t="s">
        <v>5216</v>
      </c>
      <c r="B5138" s="17">
        <v>24.02</v>
      </c>
    </row>
    <row r="5139" spans="1:2" x14ac:dyDescent="0.45">
      <c r="A5139" s="16" t="s">
        <v>5217</v>
      </c>
      <c r="B5139" s="17">
        <v>26.28</v>
      </c>
    </row>
    <row r="5140" spans="1:2" x14ac:dyDescent="0.45">
      <c r="A5140" s="16" t="s">
        <v>5218</v>
      </c>
      <c r="B5140" s="17">
        <v>28.52</v>
      </c>
    </row>
    <row r="5141" spans="1:2" x14ac:dyDescent="0.45">
      <c r="A5141" s="16" t="s">
        <v>5219</v>
      </c>
      <c r="B5141" s="17">
        <v>29.1</v>
      </c>
    </row>
    <row r="5142" spans="1:2" x14ac:dyDescent="0.45">
      <c r="A5142" s="16" t="s">
        <v>5220</v>
      </c>
      <c r="B5142" s="17">
        <v>35.86</v>
      </c>
    </row>
    <row r="5143" spans="1:2" x14ac:dyDescent="0.45">
      <c r="A5143" s="16" t="s">
        <v>5221</v>
      </c>
      <c r="B5143" s="17">
        <v>27.76</v>
      </c>
    </row>
    <row r="5144" spans="1:2" x14ac:dyDescent="0.45">
      <c r="A5144" s="16" t="s">
        <v>5222</v>
      </c>
      <c r="B5144" s="17">
        <v>27.04</v>
      </c>
    </row>
    <row r="5145" spans="1:2" x14ac:dyDescent="0.45">
      <c r="A5145" s="16" t="s">
        <v>5223</v>
      </c>
      <c r="B5145" s="17">
        <v>33.340000000000003</v>
      </c>
    </row>
    <row r="5146" spans="1:2" x14ac:dyDescent="0.45">
      <c r="A5146" s="16" t="s">
        <v>5224</v>
      </c>
      <c r="B5146" s="17">
        <v>29.94</v>
      </c>
    </row>
    <row r="5147" spans="1:2" x14ac:dyDescent="0.45">
      <c r="A5147" s="16" t="s">
        <v>5225</v>
      </c>
      <c r="B5147" s="17">
        <v>31.02</v>
      </c>
    </row>
    <row r="5148" spans="1:2" x14ac:dyDescent="0.45">
      <c r="A5148" s="16" t="s">
        <v>5226</v>
      </c>
      <c r="B5148" s="17">
        <v>27.62</v>
      </c>
    </row>
    <row r="5149" spans="1:2" x14ac:dyDescent="0.45">
      <c r="A5149" s="16" t="s">
        <v>5227</v>
      </c>
      <c r="B5149" s="17">
        <v>25.2</v>
      </c>
    </row>
    <row r="5150" spans="1:2" x14ac:dyDescent="0.45">
      <c r="A5150" s="16" t="s">
        <v>5228</v>
      </c>
      <c r="B5150" s="17">
        <v>19.260000000000002</v>
      </c>
    </row>
    <row r="5151" spans="1:2" x14ac:dyDescent="0.45">
      <c r="A5151" s="16" t="s">
        <v>5229</v>
      </c>
      <c r="B5151" s="17">
        <v>28.54</v>
      </c>
    </row>
    <row r="5152" spans="1:2" x14ac:dyDescent="0.45">
      <c r="A5152" s="16" t="s">
        <v>5230</v>
      </c>
      <c r="B5152" s="17">
        <v>20.22</v>
      </c>
    </row>
    <row r="5153" spans="1:2" x14ac:dyDescent="0.45">
      <c r="A5153" s="16" t="s">
        <v>5231</v>
      </c>
      <c r="B5153" s="17">
        <v>21.82</v>
      </c>
    </row>
    <row r="5154" spans="1:2" x14ac:dyDescent="0.45">
      <c r="A5154" s="16" t="s">
        <v>5232</v>
      </c>
      <c r="B5154" s="17">
        <v>20.64</v>
      </c>
    </row>
    <row r="5155" spans="1:2" x14ac:dyDescent="0.45">
      <c r="A5155" s="16" t="s">
        <v>5233</v>
      </c>
      <c r="B5155" s="17">
        <v>20.22</v>
      </c>
    </row>
    <row r="5156" spans="1:2" x14ac:dyDescent="0.45">
      <c r="A5156" s="16" t="s">
        <v>5234</v>
      </c>
      <c r="B5156" s="17">
        <v>22</v>
      </c>
    </row>
    <row r="5157" spans="1:2" x14ac:dyDescent="0.45">
      <c r="A5157" s="16" t="s">
        <v>5235</v>
      </c>
      <c r="B5157" s="17">
        <v>21.96</v>
      </c>
    </row>
    <row r="5158" spans="1:2" x14ac:dyDescent="0.45">
      <c r="A5158" s="16" t="s">
        <v>5236</v>
      </c>
      <c r="B5158" s="17">
        <v>19.8</v>
      </c>
    </row>
    <row r="5159" spans="1:2" x14ac:dyDescent="0.45">
      <c r="A5159" s="16" t="s">
        <v>5237</v>
      </c>
      <c r="B5159" s="17">
        <v>12.48</v>
      </c>
    </row>
    <row r="5160" spans="1:2" x14ac:dyDescent="0.45">
      <c r="A5160" s="16" t="s">
        <v>5238</v>
      </c>
      <c r="B5160" s="17">
        <v>11.34</v>
      </c>
    </row>
    <row r="5161" spans="1:2" x14ac:dyDescent="0.45">
      <c r="A5161" s="16" t="s">
        <v>5239</v>
      </c>
      <c r="B5161" s="17">
        <v>9.68</v>
      </c>
    </row>
    <row r="5162" spans="1:2" x14ac:dyDescent="0.45">
      <c r="A5162" s="16" t="s">
        <v>5240</v>
      </c>
      <c r="B5162" s="17">
        <v>21.16</v>
      </c>
    </row>
    <row r="5163" spans="1:2" x14ac:dyDescent="0.45">
      <c r="A5163" s="16" t="s">
        <v>5241</v>
      </c>
      <c r="B5163" s="17">
        <v>31.3</v>
      </c>
    </row>
    <row r="5164" spans="1:2" x14ac:dyDescent="0.45">
      <c r="A5164" s="16" t="s">
        <v>5242</v>
      </c>
      <c r="B5164" s="17">
        <v>32.700000000000003</v>
      </c>
    </row>
    <row r="5165" spans="1:2" x14ac:dyDescent="0.45">
      <c r="A5165" s="16" t="s">
        <v>5243</v>
      </c>
      <c r="B5165" s="17">
        <v>32.82</v>
      </c>
    </row>
    <row r="5166" spans="1:2" x14ac:dyDescent="0.45">
      <c r="A5166" s="16" t="s">
        <v>5244</v>
      </c>
      <c r="B5166" s="17">
        <v>31.78</v>
      </c>
    </row>
    <row r="5167" spans="1:2" x14ac:dyDescent="0.45">
      <c r="A5167" s="16" t="s">
        <v>5245</v>
      </c>
      <c r="B5167" s="17">
        <v>32.119999999999997</v>
      </c>
    </row>
    <row r="5168" spans="1:2" x14ac:dyDescent="0.45">
      <c r="A5168" s="16" t="s">
        <v>5246</v>
      </c>
      <c r="B5168" s="17">
        <v>30.64</v>
      </c>
    </row>
    <row r="5169" spans="1:2" x14ac:dyDescent="0.45">
      <c r="A5169" s="16" t="s">
        <v>5247</v>
      </c>
      <c r="B5169" s="17">
        <v>27.98</v>
      </c>
    </row>
    <row r="5170" spans="1:2" x14ac:dyDescent="0.45">
      <c r="A5170" s="16" t="s">
        <v>5248</v>
      </c>
      <c r="B5170" s="17">
        <v>26.34</v>
      </c>
    </row>
    <row r="5171" spans="1:2" x14ac:dyDescent="0.45">
      <c r="A5171" s="16" t="s">
        <v>5249</v>
      </c>
      <c r="B5171" s="17">
        <v>24.66</v>
      </c>
    </row>
    <row r="5172" spans="1:2" x14ac:dyDescent="0.45">
      <c r="A5172" s="16" t="s">
        <v>5250</v>
      </c>
      <c r="B5172" s="17">
        <v>24.64</v>
      </c>
    </row>
    <row r="5173" spans="1:2" x14ac:dyDescent="0.45">
      <c r="A5173" s="16" t="s">
        <v>5251</v>
      </c>
      <c r="B5173" s="17">
        <v>22.74</v>
      </c>
    </row>
    <row r="5174" spans="1:2" x14ac:dyDescent="0.45">
      <c r="A5174" s="16" t="s">
        <v>5252</v>
      </c>
      <c r="B5174" s="17">
        <v>21.78</v>
      </c>
    </row>
    <row r="5175" spans="1:2" x14ac:dyDescent="0.45">
      <c r="A5175" s="16" t="s">
        <v>5253</v>
      </c>
      <c r="B5175" s="17">
        <v>21.08</v>
      </c>
    </row>
    <row r="5176" spans="1:2" x14ac:dyDescent="0.45">
      <c r="A5176" s="16" t="s">
        <v>5254</v>
      </c>
      <c r="B5176" s="17">
        <v>20.62</v>
      </c>
    </row>
    <row r="5177" spans="1:2" x14ac:dyDescent="0.45">
      <c r="A5177" s="16" t="s">
        <v>5255</v>
      </c>
      <c r="B5177" s="17">
        <v>19.440000000000001</v>
      </c>
    </row>
    <row r="5178" spans="1:2" x14ac:dyDescent="0.45">
      <c r="A5178" s="16" t="s">
        <v>5256</v>
      </c>
      <c r="B5178" s="17">
        <v>13.32</v>
      </c>
    </row>
    <row r="5179" spans="1:2" x14ac:dyDescent="0.45">
      <c r="A5179" s="16" t="s">
        <v>5257</v>
      </c>
      <c r="B5179" s="17">
        <v>11.82</v>
      </c>
    </row>
    <row r="5180" spans="1:2" x14ac:dyDescent="0.45">
      <c r="A5180" s="16" t="s">
        <v>5258</v>
      </c>
      <c r="B5180" s="17">
        <v>12.36</v>
      </c>
    </row>
    <row r="5181" spans="1:2" x14ac:dyDescent="0.45">
      <c r="A5181" s="16" t="s">
        <v>5259</v>
      </c>
      <c r="B5181" s="17">
        <v>11.68</v>
      </c>
    </row>
    <row r="5182" spans="1:2" x14ac:dyDescent="0.45">
      <c r="A5182" s="16" t="s">
        <v>5260</v>
      </c>
      <c r="B5182" s="17">
        <v>11.76</v>
      </c>
    </row>
    <row r="5183" spans="1:2" x14ac:dyDescent="0.45">
      <c r="A5183" s="16" t="s">
        <v>5261</v>
      </c>
      <c r="B5183" s="17">
        <v>11.7</v>
      </c>
    </row>
    <row r="5184" spans="1:2" x14ac:dyDescent="0.45">
      <c r="A5184" s="16" t="s">
        <v>5262</v>
      </c>
      <c r="B5184" s="17">
        <v>11.4</v>
      </c>
    </row>
    <row r="5185" spans="1:2" x14ac:dyDescent="0.45">
      <c r="A5185" s="16" t="s">
        <v>5263</v>
      </c>
      <c r="B5185" s="17">
        <v>12.18</v>
      </c>
    </row>
    <row r="5186" spans="1:2" x14ac:dyDescent="0.45">
      <c r="A5186" s="16" t="s">
        <v>5264</v>
      </c>
      <c r="B5186" s="17">
        <v>11.5</v>
      </c>
    </row>
    <row r="5187" spans="1:2" x14ac:dyDescent="0.45">
      <c r="A5187" s="16" t="s">
        <v>5265</v>
      </c>
      <c r="B5187" s="17">
        <v>12.38</v>
      </c>
    </row>
    <row r="5188" spans="1:2" x14ac:dyDescent="0.45">
      <c r="A5188" s="16" t="s">
        <v>5266</v>
      </c>
      <c r="B5188" s="17">
        <v>11.42</v>
      </c>
    </row>
    <row r="5189" spans="1:2" x14ac:dyDescent="0.45">
      <c r="A5189" s="16" t="s">
        <v>5267</v>
      </c>
      <c r="B5189" s="17">
        <v>11.7</v>
      </c>
    </row>
    <row r="5190" spans="1:2" x14ac:dyDescent="0.45">
      <c r="A5190" s="16" t="s">
        <v>5268</v>
      </c>
      <c r="B5190" s="17">
        <v>11.6</v>
      </c>
    </row>
    <row r="5191" spans="1:2" x14ac:dyDescent="0.45">
      <c r="A5191" s="16" t="s">
        <v>5269</v>
      </c>
      <c r="B5191" s="17">
        <v>11.16</v>
      </c>
    </row>
    <row r="5192" spans="1:2" x14ac:dyDescent="0.45">
      <c r="A5192" s="16" t="s">
        <v>5270</v>
      </c>
      <c r="B5192" s="17">
        <v>12.04</v>
      </c>
    </row>
    <row r="5193" spans="1:2" x14ac:dyDescent="0.45">
      <c r="A5193" s="16" t="s">
        <v>5271</v>
      </c>
      <c r="B5193" s="17">
        <v>11.5</v>
      </c>
    </row>
    <row r="5194" spans="1:2" x14ac:dyDescent="0.45">
      <c r="A5194" s="16" t="s">
        <v>5272</v>
      </c>
      <c r="B5194" s="17">
        <v>12.24</v>
      </c>
    </row>
    <row r="5195" spans="1:2" x14ac:dyDescent="0.45">
      <c r="A5195" s="16" t="s">
        <v>5273</v>
      </c>
      <c r="B5195" s="17">
        <v>11.5</v>
      </c>
    </row>
    <row r="5196" spans="1:2" x14ac:dyDescent="0.45">
      <c r="A5196" s="16" t="s">
        <v>5274</v>
      </c>
      <c r="B5196" s="17">
        <v>12.22</v>
      </c>
    </row>
    <row r="5197" spans="1:2" x14ac:dyDescent="0.45">
      <c r="A5197" s="16" t="s">
        <v>5275</v>
      </c>
      <c r="B5197" s="17">
        <v>11.54</v>
      </c>
    </row>
    <row r="5198" spans="1:2" x14ac:dyDescent="0.45">
      <c r="A5198" s="16" t="s">
        <v>5276</v>
      </c>
      <c r="B5198" s="17">
        <v>11.66</v>
      </c>
    </row>
    <row r="5199" spans="1:2" x14ac:dyDescent="0.45">
      <c r="A5199" s="16" t="s">
        <v>5277</v>
      </c>
      <c r="B5199" s="17">
        <v>11.9</v>
      </c>
    </row>
    <row r="5200" spans="1:2" x14ac:dyDescent="0.45">
      <c r="A5200" s="16" t="s">
        <v>5278</v>
      </c>
      <c r="B5200" s="17">
        <v>11.34</v>
      </c>
    </row>
    <row r="5201" spans="1:2" x14ac:dyDescent="0.45">
      <c r="A5201" s="16" t="s">
        <v>5279</v>
      </c>
      <c r="B5201" s="17">
        <v>11.84</v>
      </c>
    </row>
    <row r="5202" spans="1:2" x14ac:dyDescent="0.45">
      <c r="A5202" s="16" t="s">
        <v>5280</v>
      </c>
      <c r="B5202" s="17">
        <v>11.42</v>
      </c>
    </row>
    <row r="5203" spans="1:2" x14ac:dyDescent="0.45">
      <c r="A5203" s="16" t="s">
        <v>5281</v>
      </c>
      <c r="B5203" s="17">
        <v>11.74</v>
      </c>
    </row>
    <row r="5204" spans="1:2" x14ac:dyDescent="0.45">
      <c r="A5204" s="16" t="s">
        <v>5282</v>
      </c>
      <c r="B5204" s="17">
        <v>11.36</v>
      </c>
    </row>
    <row r="5205" spans="1:2" x14ac:dyDescent="0.45">
      <c r="A5205" s="16" t="s">
        <v>5283</v>
      </c>
      <c r="B5205" s="17">
        <v>11.98</v>
      </c>
    </row>
    <row r="5206" spans="1:2" x14ac:dyDescent="0.45">
      <c r="A5206" s="16" t="s">
        <v>5284</v>
      </c>
      <c r="B5206" s="17">
        <v>11.66</v>
      </c>
    </row>
    <row r="5207" spans="1:2" x14ac:dyDescent="0.45">
      <c r="A5207" s="16" t="s">
        <v>5285</v>
      </c>
      <c r="B5207" s="17">
        <v>11.36</v>
      </c>
    </row>
    <row r="5208" spans="1:2" x14ac:dyDescent="0.45">
      <c r="A5208" s="16" t="s">
        <v>5286</v>
      </c>
      <c r="B5208" s="17">
        <v>11.72</v>
      </c>
    </row>
    <row r="5209" spans="1:2" x14ac:dyDescent="0.45">
      <c r="A5209" s="16" t="s">
        <v>5287</v>
      </c>
      <c r="B5209" s="17">
        <v>12.52</v>
      </c>
    </row>
    <row r="5210" spans="1:2" x14ac:dyDescent="0.45">
      <c r="A5210" s="16" t="s">
        <v>5288</v>
      </c>
      <c r="B5210" s="17">
        <v>19</v>
      </c>
    </row>
    <row r="5211" spans="1:2" x14ac:dyDescent="0.45">
      <c r="A5211" s="16" t="s">
        <v>5289</v>
      </c>
      <c r="B5211" s="17">
        <v>19.32</v>
      </c>
    </row>
    <row r="5212" spans="1:2" x14ac:dyDescent="0.45">
      <c r="A5212" s="16" t="s">
        <v>5290</v>
      </c>
      <c r="B5212" s="17">
        <v>19.84</v>
      </c>
    </row>
    <row r="5213" spans="1:2" x14ac:dyDescent="0.45">
      <c r="A5213" s="16" t="s">
        <v>5291</v>
      </c>
      <c r="B5213" s="17">
        <v>19.54</v>
      </c>
    </row>
    <row r="5214" spans="1:2" x14ac:dyDescent="0.45">
      <c r="A5214" s="16" t="s">
        <v>5292</v>
      </c>
      <c r="B5214" s="17">
        <v>19.899999999999999</v>
      </c>
    </row>
    <row r="5215" spans="1:2" x14ac:dyDescent="0.45">
      <c r="A5215" s="16" t="s">
        <v>5293</v>
      </c>
      <c r="B5215" s="17">
        <v>19.68</v>
      </c>
    </row>
    <row r="5216" spans="1:2" x14ac:dyDescent="0.45">
      <c r="A5216" s="16" t="s">
        <v>5294</v>
      </c>
      <c r="B5216" s="17">
        <v>19.68</v>
      </c>
    </row>
    <row r="5217" spans="1:2" x14ac:dyDescent="0.45">
      <c r="A5217" s="16" t="s">
        <v>5295</v>
      </c>
      <c r="B5217" s="17">
        <v>20.96</v>
      </c>
    </row>
    <row r="5218" spans="1:2" x14ac:dyDescent="0.45">
      <c r="A5218" s="16" t="s">
        <v>5296</v>
      </c>
      <c r="B5218" s="17">
        <v>20.8</v>
      </c>
    </row>
    <row r="5219" spans="1:2" x14ac:dyDescent="0.45">
      <c r="A5219" s="16" t="s">
        <v>5297</v>
      </c>
      <c r="B5219" s="17">
        <v>7.64</v>
      </c>
    </row>
    <row r="5220" spans="1:2" x14ac:dyDescent="0.45">
      <c r="A5220" s="16" t="s">
        <v>5298</v>
      </c>
      <c r="B5220" s="17">
        <v>6.14</v>
      </c>
    </row>
    <row r="5221" spans="1:2" x14ac:dyDescent="0.45">
      <c r="A5221" s="16" t="s">
        <v>5299</v>
      </c>
      <c r="B5221" s="17">
        <v>6.68</v>
      </c>
    </row>
    <row r="5222" spans="1:2" x14ac:dyDescent="0.45">
      <c r="A5222" s="16" t="s">
        <v>5300</v>
      </c>
      <c r="B5222" s="17">
        <v>6.94</v>
      </c>
    </row>
    <row r="5223" spans="1:2" x14ac:dyDescent="0.45">
      <c r="A5223" s="16" t="s">
        <v>5301</v>
      </c>
      <c r="B5223" s="17">
        <v>7.7</v>
      </c>
    </row>
    <row r="5224" spans="1:2" x14ac:dyDescent="0.45">
      <c r="A5224" s="16" t="s">
        <v>5302</v>
      </c>
      <c r="B5224" s="17">
        <v>18.02</v>
      </c>
    </row>
    <row r="5225" spans="1:2" x14ac:dyDescent="0.45">
      <c r="A5225" s="16" t="s">
        <v>5303</v>
      </c>
      <c r="B5225" s="17">
        <v>18.2</v>
      </c>
    </row>
    <row r="5226" spans="1:2" x14ac:dyDescent="0.45">
      <c r="A5226" s="16" t="s">
        <v>5304</v>
      </c>
      <c r="B5226" s="17">
        <v>18.739999999999998</v>
      </c>
    </row>
    <row r="5227" spans="1:2" x14ac:dyDescent="0.45">
      <c r="A5227" s="16" t="s">
        <v>5305</v>
      </c>
      <c r="B5227" s="17">
        <v>18.3</v>
      </c>
    </row>
    <row r="5228" spans="1:2" x14ac:dyDescent="0.45">
      <c r="A5228" s="16" t="s">
        <v>5306</v>
      </c>
      <c r="B5228" s="17">
        <v>18.66</v>
      </c>
    </row>
    <row r="5229" spans="1:2" x14ac:dyDescent="0.45">
      <c r="A5229" s="16" t="s">
        <v>5307</v>
      </c>
      <c r="B5229" s="17">
        <v>18.239999999999998</v>
      </c>
    </row>
    <row r="5230" spans="1:2" x14ac:dyDescent="0.45">
      <c r="A5230" s="16" t="s">
        <v>5308</v>
      </c>
      <c r="B5230" s="17">
        <v>19.100000000000001</v>
      </c>
    </row>
    <row r="5231" spans="1:2" x14ac:dyDescent="0.45">
      <c r="A5231" s="16" t="s">
        <v>5309</v>
      </c>
      <c r="B5231" s="17">
        <v>18.920000000000002</v>
      </c>
    </row>
    <row r="5232" spans="1:2" x14ac:dyDescent="0.45">
      <c r="A5232" s="16" t="s">
        <v>5310</v>
      </c>
      <c r="B5232" s="17">
        <v>18.96</v>
      </c>
    </row>
    <row r="5233" spans="1:2" x14ac:dyDescent="0.45">
      <c r="A5233" s="16" t="s">
        <v>5311</v>
      </c>
      <c r="B5233" s="17">
        <v>18.899999999999999</v>
      </c>
    </row>
    <row r="5234" spans="1:2" x14ac:dyDescent="0.45">
      <c r="A5234" s="16" t="s">
        <v>5312</v>
      </c>
      <c r="B5234" s="17">
        <v>18.36</v>
      </c>
    </row>
    <row r="5235" spans="1:2" x14ac:dyDescent="0.45">
      <c r="A5235" s="16" t="s">
        <v>5313</v>
      </c>
      <c r="B5235" s="17">
        <v>19.02</v>
      </c>
    </row>
    <row r="5236" spans="1:2" x14ac:dyDescent="0.45">
      <c r="A5236" s="16" t="s">
        <v>5314</v>
      </c>
      <c r="B5236" s="17">
        <v>18.14</v>
      </c>
    </row>
    <row r="5237" spans="1:2" x14ac:dyDescent="0.45">
      <c r="A5237" s="16" t="s">
        <v>5315</v>
      </c>
      <c r="B5237" s="17">
        <v>18.7</v>
      </c>
    </row>
    <row r="5238" spans="1:2" x14ac:dyDescent="0.45">
      <c r="A5238" s="16" t="s">
        <v>5316</v>
      </c>
      <c r="B5238" s="17">
        <v>18.72</v>
      </c>
    </row>
    <row r="5239" spans="1:2" x14ac:dyDescent="0.45">
      <c r="A5239" s="16" t="s">
        <v>5317</v>
      </c>
      <c r="B5239" s="17">
        <v>18.48</v>
      </c>
    </row>
    <row r="5240" spans="1:2" x14ac:dyDescent="0.45">
      <c r="A5240" s="16" t="s">
        <v>5318</v>
      </c>
      <c r="B5240" s="17">
        <v>18.36</v>
      </c>
    </row>
    <row r="5241" spans="1:2" x14ac:dyDescent="0.45">
      <c r="A5241" s="16" t="s">
        <v>5319</v>
      </c>
      <c r="B5241" s="17">
        <v>18.62</v>
      </c>
    </row>
    <row r="5242" spans="1:2" x14ac:dyDescent="0.45">
      <c r="A5242" s="16" t="s">
        <v>5320</v>
      </c>
      <c r="B5242" s="17">
        <v>19.559999999999999</v>
      </c>
    </row>
    <row r="5243" spans="1:2" x14ac:dyDescent="0.45">
      <c r="A5243" s="16" t="s">
        <v>5321</v>
      </c>
      <c r="B5243" s="17">
        <v>18.100000000000001</v>
      </c>
    </row>
    <row r="5244" spans="1:2" x14ac:dyDescent="0.45">
      <c r="A5244" s="16" t="s">
        <v>5322</v>
      </c>
      <c r="B5244" s="17">
        <v>18.48</v>
      </c>
    </row>
    <row r="5245" spans="1:2" x14ac:dyDescent="0.45">
      <c r="A5245" s="16" t="s">
        <v>5323</v>
      </c>
      <c r="B5245" s="17">
        <v>17.96</v>
      </c>
    </row>
    <row r="5246" spans="1:2" x14ac:dyDescent="0.45">
      <c r="A5246" s="16" t="s">
        <v>5324</v>
      </c>
      <c r="B5246" s="17">
        <v>8.6199999999999992</v>
      </c>
    </row>
    <row r="5247" spans="1:2" x14ac:dyDescent="0.45">
      <c r="A5247" s="16" t="s">
        <v>5325</v>
      </c>
      <c r="B5247" s="17">
        <v>6.68</v>
      </c>
    </row>
    <row r="5248" spans="1:2" x14ac:dyDescent="0.45">
      <c r="A5248" s="16" t="s">
        <v>5326</v>
      </c>
      <c r="B5248" s="17">
        <v>7.52</v>
      </c>
    </row>
    <row r="5249" spans="1:2" x14ac:dyDescent="0.45">
      <c r="A5249" s="16" t="s">
        <v>5327</v>
      </c>
      <c r="B5249" s="17">
        <v>6.68</v>
      </c>
    </row>
    <row r="5250" spans="1:2" x14ac:dyDescent="0.45">
      <c r="A5250" s="16" t="s">
        <v>5328</v>
      </c>
      <c r="B5250" s="17">
        <v>6.66</v>
      </c>
    </row>
    <row r="5251" spans="1:2" x14ac:dyDescent="0.45">
      <c r="A5251" s="16" t="s">
        <v>5329</v>
      </c>
      <c r="B5251" s="17">
        <v>6.78</v>
      </c>
    </row>
    <row r="5252" spans="1:2" x14ac:dyDescent="0.45">
      <c r="A5252" s="16" t="s">
        <v>5330</v>
      </c>
      <c r="B5252" s="17">
        <v>7.16</v>
      </c>
    </row>
    <row r="5253" spans="1:2" x14ac:dyDescent="0.45">
      <c r="A5253" s="16" t="s">
        <v>5331</v>
      </c>
      <c r="B5253" s="17">
        <v>6.56</v>
      </c>
    </row>
    <row r="5254" spans="1:2" x14ac:dyDescent="0.45">
      <c r="A5254" s="16" t="s">
        <v>5332</v>
      </c>
      <c r="B5254" s="17">
        <v>6.7</v>
      </c>
    </row>
    <row r="5255" spans="1:2" x14ac:dyDescent="0.45">
      <c r="A5255" s="16" t="s">
        <v>5333</v>
      </c>
      <c r="B5255" s="17">
        <v>6.4</v>
      </c>
    </row>
    <row r="5256" spans="1:2" x14ac:dyDescent="0.45">
      <c r="A5256" s="16" t="s">
        <v>5334</v>
      </c>
      <c r="B5256" s="17">
        <v>6.26</v>
      </c>
    </row>
    <row r="5257" spans="1:2" x14ac:dyDescent="0.45">
      <c r="A5257" s="16" t="s">
        <v>5335</v>
      </c>
      <c r="B5257" s="17">
        <v>6.66</v>
      </c>
    </row>
    <row r="5258" spans="1:2" x14ac:dyDescent="0.45">
      <c r="A5258" s="16" t="s">
        <v>5336</v>
      </c>
      <c r="B5258" s="17">
        <v>8.5399999999999991</v>
      </c>
    </row>
    <row r="5259" spans="1:2" x14ac:dyDescent="0.45">
      <c r="A5259" s="16" t="s">
        <v>5337</v>
      </c>
      <c r="B5259" s="17">
        <v>22.9</v>
      </c>
    </row>
    <row r="5260" spans="1:2" x14ac:dyDescent="0.45">
      <c r="A5260" s="16" t="s">
        <v>5338</v>
      </c>
      <c r="B5260" s="17">
        <v>21.36</v>
      </c>
    </row>
    <row r="5261" spans="1:2" x14ac:dyDescent="0.45">
      <c r="A5261" s="16" t="s">
        <v>5339</v>
      </c>
      <c r="B5261" s="17">
        <v>21.24</v>
      </c>
    </row>
    <row r="5262" spans="1:2" x14ac:dyDescent="0.45">
      <c r="A5262" s="16" t="s">
        <v>5340</v>
      </c>
      <c r="B5262" s="17">
        <v>20.98</v>
      </c>
    </row>
    <row r="5263" spans="1:2" x14ac:dyDescent="0.45">
      <c r="A5263" s="16" t="s">
        <v>5341</v>
      </c>
      <c r="B5263" s="17">
        <v>20.6</v>
      </c>
    </row>
    <row r="5264" spans="1:2" x14ac:dyDescent="0.45">
      <c r="A5264" s="16" t="s">
        <v>5342</v>
      </c>
      <c r="B5264" s="17">
        <v>21.22</v>
      </c>
    </row>
    <row r="5265" spans="1:2" x14ac:dyDescent="0.45">
      <c r="A5265" s="16" t="s">
        <v>5343</v>
      </c>
      <c r="B5265" s="17">
        <v>20.38</v>
      </c>
    </row>
    <row r="5266" spans="1:2" x14ac:dyDescent="0.45">
      <c r="A5266" s="16" t="s">
        <v>5344</v>
      </c>
      <c r="B5266" s="17">
        <v>20.420000000000002</v>
      </c>
    </row>
    <row r="5267" spans="1:2" x14ac:dyDescent="0.45">
      <c r="A5267" s="16" t="s">
        <v>5345</v>
      </c>
      <c r="B5267" s="17">
        <v>19.72</v>
      </c>
    </row>
    <row r="5268" spans="1:2" x14ac:dyDescent="0.45">
      <c r="A5268" s="16" t="s">
        <v>5346</v>
      </c>
      <c r="B5268" s="17">
        <v>19.82</v>
      </c>
    </row>
    <row r="5269" spans="1:2" x14ac:dyDescent="0.45">
      <c r="A5269" s="16" t="s">
        <v>5347</v>
      </c>
      <c r="B5269" s="17">
        <v>20.92</v>
      </c>
    </row>
    <row r="5270" spans="1:2" x14ac:dyDescent="0.45">
      <c r="A5270" s="16" t="s">
        <v>5348</v>
      </c>
      <c r="B5270" s="17">
        <v>20.440000000000001</v>
      </c>
    </row>
    <row r="5271" spans="1:2" x14ac:dyDescent="0.45">
      <c r="A5271" s="16" t="s">
        <v>5349</v>
      </c>
      <c r="B5271" s="17">
        <v>20.38</v>
      </c>
    </row>
    <row r="5272" spans="1:2" x14ac:dyDescent="0.45">
      <c r="A5272" s="16" t="s">
        <v>5350</v>
      </c>
      <c r="B5272" s="17">
        <v>20</v>
      </c>
    </row>
    <row r="5273" spans="1:2" x14ac:dyDescent="0.45">
      <c r="A5273" s="16" t="s">
        <v>5351</v>
      </c>
      <c r="B5273" s="17">
        <v>19.54</v>
      </c>
    </row>
    <row r="5274" spans="1:2" x14ac:dyDescent="0.45">
      <c r="A5274" s="16" t="s">
        <v>5352</v>
      </c>
      <c r="B5274" s="17">
        <v>13.22</v>
      </c>
    </row>
    <row r="5275" spans="1:2" x14ac:dyDescent="0.45">
      <c r="A5275" s="16" t="s">
        <v>5353</v>
      </c>
      <c r="B5275" s="17">
        <v>11.72</v>
      </c>
    </row>
    <row r="5276" spans="1:2" x14ac:dyDescent="0.45">
      <c r="A5276" s="16" t="s">
        <v>5354</v>
      </c>
      <c r="B5276" s="17">
        <v>12.5</v>
      </c>
    </row>
    <row r="5277" spans="1:2" x14ac:dyDescent="0.45">
      <c r="A5277" s="16" t="s">
        <v>5355</v>
      </c>
      <c r="B5277" s="17">
        <v>12.06</v>
      </c>
    </row>
    <row r="5278" spans="1:2" x14ac:dyDescent="0.45">
      <c r="A5278" s="16" t="s">
        <v>5356</v>
      </c>
      <c r="B5278" s="17">
        <v>12.42</v>
      </c>
    </row>
    <row r="5279" spans="1:2" x14ac:dyDescent="0.45">
      <c r="A5279" s="16" t="s">
        <v>5357</v>
      </c>
      <c r="B5279" s="17">
        <v>11.96</v>
      </c>
    </row>
    <row r="5280" spans="1:2" x14ac:dyDescent="0.45">
      <c r="A5280" s="16" t="s">
        <v>5358</v>
      </c>
      <c r="B5280" s="17">
        <v>12.2</v>
      </c>
    </row>
    <row r="5281" spans="1:2" x14ac:dyDescent="0.45">
      <c r="A5281" s="16" t="s">
        <v>5359</v>
      </c>
      <c r="B5281" s="17">
        <v>12.2</v>
      </c>
    </row>
    <row r="5282" spans="1:2" x14ac:dyDescent="0.45">
      <c r="A5282" s="16" t="s">
        <v>5360</v>
      </c>
      <c r="B5282" s="17">
        <v>12.06</v>
      </c>
    </row>
    <row r="5283" spans="1:2" x14ac:dyDescent="0.45">
      <c r="A5283" s="16" t="s">
        <v>5361</v>
      </c>
      <c r="B5283" s="17">
        <v>12.36</v>
      </c>
    </row>
    <row r="5284" spans="1:2" x14ac:dyDescent="0.45">
      <c r="A5284" s="16" t="s">
        <v>5362</v>
      </c>
      <c r="B5284" s="17">
        <v>11.94</v>
      </c>
    </row>
    <row r="5285" spans="1:2" x14ac:dyDescent="0.45">
      <c r="A5285" s="16" t="s">
        <v>5363</v>
      </c>
      <c r="B5285" s="17">
        <v>12.28</v>
      </c>
    </row>
    <row r="5286" spans="1:2" x14ac:dyDescent="0.45">
      <c r="A5286" s="16" t="s">
        <v>5364</v>
      </c>
      <c r="B5286" s="17">
        <v>12.02</v>
      </c>
    </row>
    <row r="5287" spans="1:2" x14ac:dyDescent="0.45">
      <c r="A5287" s="16" t="s">
        <v>5365</v>
      </c>
      <c r="B5287" s="17">
        <v>11.86</v>
      </c>
    </row>
    <row r="5288" spans="1:2" x14ac:dyDescent="0.45">
      <c r="A5288" s="16" t="s">
        <v>5366</v>
      </c>
      <c r="B5288" s="17">
        <v>11.98</v>
      </c>
    </row>
    <row r="5289" spans="1:2" x14ac:dyDescent="0.45">
      <c r="A5289" s="16" t="s">
        <v>5367</v>
      </c>
      <c r="B5289" s="17">
        <v>11.72</v>
      </c>
    </row>
    <row r="5290" spans="1:2" x14ac:dyDescent="0.45">
      <c r="A5290" s="16" t="s">
        <v>5368</v>
      </c>
      <c r="B5290" s="17">
        <v>12.08</v>
      </c>
    </row>
    <row r="5291" spans="1:2" x14ac:dyDescent="0.45">
      <c r="A5291" s="16" t="s">
        <v>5369</v>
      </c>
      <c r="B5291" s="17">
        <v>11.68</v>
      </c>
    </row>
    <row r="5292" spans="1:2" x14ac:dyDescent="0.45">
      <c r="A5292" s="16" t="s">
        <v>5370</v>
      </c>
      <c r="B5292" s="17">
        <v>11.84</v>
      </c>
    </row>
    <row r="5293" spans="1:2" x14ac:dyDescent="0.45">
      <c r="A5293" s="16" t="s">
        <v>5371</v>
      </c>
      <c r="B5293" s="17">
        <v>11.62</v>
      </c>
    </row>
    <row r="5294" spans="1:2" x14ac:dyDescent="0.45">
      <c r="A5294" s="16" t="s">
        <v>5372</v>
      </c>
      <c r="B5294" s="17">
        <v>11.4</v>
      </c>
    </row>
    <row r="5295" spans="1:2" x14ac:dyDescent="0.45">
      <c r="A5295" s="16" t="s">
        <v>5373</v>
      </c>
      <c r="B5295" s="17">
        <v>11.42</v>
      </c>
    </row>
    <row r="5296" spans="1:2" x14ac:dyDescent="0.45">
      <c r="A5296" s="16" t="s">
        <v>5374</v>
      </c>
      <c r="B5296" s="17">
        <v>11.28</v>
      </c>
    </row>
    <row r="5297" spans="1:2" x14ac:dyDescent="0.45">
      <c r="A5297" s="16" t="s">
        <v>5375</v>
      </c>
      <c r="B5297" s="17">
        <v>12</v>
      </c>
    </row>
    <row r="5298" spans="1:2" x14ac:dyDescent="0.45">
      <c r="A5298" s="16" t="s">
        <v>5376</v>
      </c>
      <c r="B5298" s="17">
        <v>11.46</v>
      </c>
    </row>
    <row r="5299" spans="1:2" x14ac:dyDescent="0.45">
      <c r="A5299" s="16" t="s">
        <v>5377</v>
      </c>
      <c r="B5299" s="17">
        <v>11.56</v>
      </c>
    </row>
    <row r="5300" spans="1:2" x14ac:dyDescent="0.45">
      <c r="A5300" s="16" t="s">
        <v>5378</v>
      </c>
      <c r="B5300" s="17">
        <v>11.44</v>
      </c>
    </row>
    <row r="5301" spans="1:2" x14ac:dyDescent="0.45">
      <c r="A5301" s="16" t="s">
        <v>5379</v>
      </c>
      <c r="B5301" s="17">
        <v>11.68</v>
      </c>
    </row>
    <row r="5302" spans="1:2" x14ac:dyDescent="0.45">
      <c r="A5302" s="16" t="s">
        <v>5380</v>
      </c>
      <c r="B5302" s="17">
        <v>11.24</v>
      </c>
    </row>
    <row r="5303" spans="1:2" x14ac:dyDescent="0.45">
      <c r="A5303" s="16" t="s">
        <v>5381</v>
      </c>
      <c r="B5303" s="17">
        <v>11.44</v>
      </c>
    </row>
    <row r="5304" spans="1:2" x14ac:dyDescent="0.45">
      <c r="A5304" s="16" t="s">
        <v>5382</v>
      </c>
      <c r="B5304" s="17">
        <v>11.8</v>
      </c>
    </row>
    <row r="5305" spans="1:2" x14ac:dyDescent="0.45">
      <c r="A5305" s="16" t="s">
        <v>5383</v>
      </c>
      <c r="B5305" s="17">
        <v>12.44</v>
      </c>
    </row>
    <row r="5306" spans="1:2" x14ac:dyDescent="0.45">
      <c r="A5306" s="16" t="s">
        <v>5384</v>
      </c>
      <c r="B5306" s="17">
        <v>18.98</v>
      </c>
    </row>
    <row r="5307" spans="1:2" x14ac:dyDescent="0.45">
      <c r="A5307" s="16" t="s">
        <v>5385</v>
      </c>
      <c r="B5307" s="17">
        <v>19.28</v>
      </c>
    </row>
    <row r="5308" spans="1:2" x14ac:dyDescent="0.45">
      <c r="A5308" s="16" t="s">
        <v>5386</v>
      </c>
      <c r="B5308" s="17">
        <v>19.72</v>
      </c>
    </row>
    <row r="5309" spans="1:2" x14ac:dyDescent="0.45">
      <c r="A5309" s="16" t="s">
        <v>5387</v>
      </c>
      <c r="B5309" s="17">
        <v>19.36</v>
      </c>
    </row>
    <row r="5310" spans="1:2" x14ac:dyDescent="0.45">
      <c r="A5310" s="16" t="s">
        <v>5388</v>
      </c>
      <c r="B5310" s="17">
        <v>19.7</v>
      </c>
    </row>
    <row r="5311" spans="1:2" x14ac:dyDescent="0.45">
      <c r="A5311" s="16" t="s">
        <v>5389</v>
      </c>
      <c r="B5311" s="17">
        <v>19.739999999999998</v>
      </c>
    </row>
    <row r="5312" spans="1:2" x14ac:dyDescent="0.45">
      <c r="A5312" s="16" t="s">
        <v>5390</v>
      </c>
      <c r="B5312" s="17">
        <v>19.5</v>
      </c>
    </row>
    <row r="5313" spans="1:2" x14ac:dyDescent="0.45">
      <c r="A5313" s="16" t="s">
        <v>5391</v>
      </c>
      <c r="B5313" s="17">
        <v>17.96</v>
      </c>
    </row>
    <row r="5314" spans="1:2" x14ac:dyDescent="0.45">
      <c r="A5314" s="16" t="s">
        <v>5392</v>
      </c>
      <c r="B5314" s="17">
        <v>4.9000000000000004</v>
      </c>
    </row>
    <row r="5315" spans="1:2" x14ac:dyDescent="0.45">
      <c r="A5315" s="16" t="s">
        <v>5393</v>
      </c>
      <c r="B5315" s="17">
        <v>4.9000000000000004</v>
      </c>
    </row>
    <row r="5316" spans="1:2" x14ac:dyDescent="0.45">
      <c r="A5316" s="16" t="s">
        <v>5394</v>
      </c>
      <c r="B5316" s="17">
        <v>5.04</v>
      </c>
    </row>
    <row r="5317" spans="1:2" x14ac:dyDescent="0.45">
      <c r="A5317" s="16" t="s">
        <v>5395</v>
      </c>
      <c r="B5317" s="17">
        <v>5.5</v>
      </c>
    </row>
    <row r="5318" spans="1:2" x14ac:dyDescent="0.45">
      <c r="A5318" s="16" t="s">
        <v>5396</v>
      </c>
      <c r="B5318" s="17">
        <v>5.04</v>
      </c>
    </row>
    <row r="5319" spans="1:2" x14ac:dyDescent="0.45">
      <c r="A5319" s="16" t="s">
        <v>5397</v>
      </c>
      <c r="B5319" s="17">
        <v>5.36</v>
      </c>
    </row>
    <row r="5320" spans="1:2" x14ac:dyDescent="0.45">
      <c r="A5320" s="16" t="s">
        <v>5398</v>
      </c>
      <c r="B5320" s="17">
        <v>5.28</v>
      </c>
    </row>
    <row r="5321" spans="1:2" x14ac:dyDescent="0.45">
      <c r="A5321" s="16" t="s">
        <v>5399</v>
      </c>
      <c r="B5321" s="17">
        <v>5.48</v>
      </c>
    </row>
    <row r="5322" spans="1:2" x14ac:dyDescent="0.45">
      <c r="A5322" s="16" t="s">
        <v>5400</v>
      </c>
      <c r="B5322" s="17">
        <v>5.0199999999999996</v>
      </c>
    </row>
    <row r="5323" spans="1:2" x14ac:dyDescent="0.45">
      <c r="A5323" s="16" t="s">
        <v>5401</v>
      </c>
      <c r="B5323" s="17">
        <v>4.92</v>
      </c>
    </row>
    <row r="5324" spans="1:2" x14ac:dyDescent="0.45">
      <c r="A5324" s="16" t="s">
        <v>5402</v>
      </c>
      <c r="B5324" s="17">
        <v>5.52</v>
      </c>
    </row>
    <row r="5325" spans="1:2" x14ac:dyDescent="0.45">
      <c r="A5325" s="16" t="s">
        <v>5403</v>
      </c>
      <c r="B5325" s="17">
        <v>5.16</v>
      </c>
    </row>
    <row r="5326" spans="1:2" x14ac:dyDescent="0.45">
      <c r="A5326" s="16" t="s">
        <v>5404</v>
      </c>
      <c r="B5326" s="17">
        <v>5.62</v>
      </c>
    </row>
    <row r="5327" spans="1:2" x14ac:dyDescent="0.45">
      <c r="A5327" s="16" t="s">
        <v>5405</v>
      </c>
      <c r="B5327" s="17">
        <v>5.66</v>
      </c>
    </row>
    <row r="5328" spans="1:2" x14ac:dyDescent="0.45">
      <c r="A5328" s="16" t="s">
        <v>5406</v>
      </c>
      <c r="B5328" s="17">
        <v>5.94</v>
      </c>
    </row>
    <row r="5329" spans="1:2" x14ac:dyDescent="0.45">
      <c r="A5329" s="16" t="s">
        <v>5407</v>
      </c>
      <c r="B5329" s="17">
        <v>5.34</v>
      </c>
    </row>
    <row r="5330" spans="1:2" x14ac:dyDescent="0.45">
      <c r="A5330" s="16" t="s">
        <v>5408</v>
      </c>
      <c r="B5330" s="17">
        <v>5.56</v>
      </c>
    </row>
    <row r="5331" spans="1:2" x14ac:dyDescent="0.45">
      <c r="A5331" s="16" t="s">
        <v>5409</v>
      </c>
      <c r="B5331" s="17">
        <v>5.78</v>
      </c>
    </row>
    <row r="5332" spans="1:2" x14ac:dyDescent="0.45">
      <c r="A5332" s="16" t="s">
        <v>5410</v>
      </c>
      <c r="B5332" s="17">
        <v>5.5</v>
      </c>
    </row>
    <row r="5333" spans="1:2" x14ac:dyDescent="0.45">
      <c r="A5333" s="16" t="s">
        <v>5411</v>
      </c>
      <c r="B5333" s="17">
        <v>5.86</v>
      </c>
    </row>
    <row r="5334" spans="1:2" x14ac:dyDescent="0.45">
      <c r="A5334" s="16" t="s">
        <v>5412</v>
      </c>
      <c r="B5334" s="17">
        <v>5.58</v>
      </c>
    </row>
    <row r="5335" spans="1:2" x14ac:dyDescent="0.45">
      <c r="A5335" s="16" t="s">
        <v>5413</v>
      </c>
      <c r="B5335" s="17">
        <v>6.02</v>
      </c>
    </row>
    <row r="5336" spans="1:2" x14ac:dyDescent="0.45">
      <c r="A5336" s="16" t="s">
        <v>5414</v>
      </c>
      <c r="B5336" s="17">
        <v>16.54</v>
      </c>
    </row>
    <row r="5337" spans="1:2" x14ac:dyDescent="0.45">
      <c r="A5337" s="16" t="s">
        <v>5415</v>
      </c>
      <c r="B5337" s="17">
        <v>16.66</v>
      </c>
    </row>
    <row r="5338" spans="1:2" x14ac:dyDescent="0.45">
      <c r="A5338" s="16" t="s">
        <v>5416</v>
      </c>
      <c r="B5338" s="17">
        <v>16.64</v>
      </c>
    </row>
    <row r="5339" spans="1:2" x14ac:dyDescent="0.45">
      <c r="A5339" s="16" t="s">
        <v>5417</v>
      </c>
      <c r="B5339" s="17">
        <v>16.36</v>
      </c>
    </row>
    <row r="5340" spans="1:2" x14ac:dyDescent="0.45">
      <c r="A5340" s="16" t="s">
        <v>5418</v>
      </c>
      <c r="B5340" s="17">
        <v>16.46</v>
      </c>
    </row>
    <row r="5341" spans="1:2" x14ac:dyDescent="0.45">
      <c r="A5341" s="16" t="s">
        <v>5419</v>
      </c>
      <c r="B5341" s="17">
        <v>8.44</v>
      </c>
    </row>
    <row r="5342" spans="1:2" x14ac:dyDescent="0.45">
      <c r="A5342" s="16" t="s">
        <v>5420</v>
      </c>
      <c r="B5342" s="17">
        <v>5.54</v>
      </c>
    </row>
    <row r="5343" spans="1:2" x14ac:dyDescent="0.45">
      <c r="A5343" s="16" t="s">
        <v>5421</v>
      </c>
      <c r="B5343" s="17">
        <v>5.44</v>
      </c>
    </row>
    <row r="5344" spans="1:2" x14ac:dyDescent="0.45">
      <c r="A5344" s="16" t="s">
        <v>5422</v>
      </c>
      <c r="B5344" s="17">
        <v>5.72</v>
      </c>
    </row>
    <row r="5345" spans="1:2" x14ac:dyDescent="0.45">
      <c r="A5345" s="16" t="s">
        <v>5423</v>
      </c>
      <c r="B5345" s="17">
        <v>5.66</v>
      </c>
    </row>
    <row r="5346" spans="1:2" x14ac:dyDescent="0.45">
      <c r="A5346" s="16" t="s">
        <v>5424</v>
      </c>
      <c r="B5346" s="17">
        <v>5.32</v>
      </c>
    </row>
    <row r="5347" spans="1:2" x14ac:dyDescent="0.45">
      <c r="A5347" s="16" t="s">
        <v>5425</v>
      </c>
      <c r="B5347" s="17">
        <v>5.24</v>
      </c>
    </row>
    <row r="5348" spans="1:2" x14ac:dyDescent="0.45">
      <c r="A5348" s="16" t="s">
        <v>5426</v>
      </c>
      <c r="B5348" s="17">
        <v>5.86</v>
      </c>
    </row>
    <row r="5349" spans="1:2" x14ac:dyDescent="0.45">
      <c r="A5349" s="16" t="s">
        <v>5427</v>
      </c>
      <c r="B5349" s="17">
        <v>5.7</v>
      </c>
    </row>
    <row r="5350" spans="1:2" x14ac:dyDescent="0.45">
      <c r="A5350" s="16" t="s">
        <v>5428</v>
      </c>
      <c r="B5350" s="17">
        <v>5.56</v>
      </c>
    </row>
    <row r="5351" spans="1:2" x14ac:dyDescent="0.45">
      <c r="A5351" s="16" t="s">
        <v>5429</v>
      </c>
      <c r="B5351" s="17">
        <v>5.18</v>
      </c>
    </row>
    <row r="5352" spans="1:2" x14ac:dyDescent="0.45">
      <c r="A5352" s="16" t="s">
        <v>5430</v>
      </c>
      <c r="B5352" s="17">
        <v>5.58</v>
      </c>
    </row>
    <row r="5353" spans="1:2" x14ac:dyDescent="0.45">
      <c r="A5353" s="16" t="s">
        <v>5431</v>
      </c>
      <c r="B5353" s="17">
        <v>5.22</v>
      </c>
    </row>
    <row r="5354" spans="1:2" x14ac:dyDescent="0.45">
      <c r="A5354" s="16" t="s">
        <v>5432</v>
      </c>
      <c r="B5354" s="17">
        <v>6.04</v>
      </c>
    </row>
    <row r="5355" spans="1:2" x14ac:dyDescent="0.45">
      <c r="A5355" s="16" t="s">
        <v>5433</v>
      </c>
      <c r="B5355" s="17">
        <v>19.02</v>
      </c>
    </row>
    <row r="5356" spans="1:2" x14ac:dyDescent="0.45">
      <c r="A5356" s="16" t="s">
        <v>5434</v>
      </c>
      <c r="B5356" s="17">
        <v>19.899999999999999</v>
      </c>
    </row>
    <row r="5357" spans="1:2" x14ac:dyDescent="0.45">
      <c r="A5357" s="16" t="s">
        <v>5435</v>
      </c>
      <c r="B5357" s="17">
        <v>19.86</v>
      </c>
    </row>
    <row r="5358" spans="1:2" x14ac:dyDescent="0.45">
      <c r="A5358" s="16" t="s">
        <v>5436</v>
      </c>
      <c r="B5358" s="17">
        <v>19.7</v>
      </c>
    </row>
    <row r="5359" spans="1:2" x14ac:dyDescent="0.45">
      <c r="A5359" s="16" t="s">
        <v>5437</v>
      </c>
      <c r="B5359" s="17">
        <v>19.34</v>
      </c>
    </row>
    <row r="5360" spans="1:2" x14ac:dyDescent="0.45">
      <c r="A5360" s="16" t="s">
        <v>5438</v>
      </c>
      <c r="B5360" s="17">
        <v>19.600000000000001</v>
      </c>
    </row>
    <row r="5361" spans="1:2" x14ac:dyDescent="0.45">
      <c r="A5361" s="16" t="s">
        <v>5439</v>
      </c>
      <c r="B5361" s="17">
        <v>20.46</v>
      </c>
    </row>
    <row r="5362" spans="1:2" x14ac:dyDescent="0.45">
      <c r="A5362" s="16" t="s">
        <v>5440</v>
      </c>
      <c r="B5362" s="17">
        <v>19.86</v>
      </c>
    </row>
    <row r="5363" spans="1:2" x14ac:dyDescent="0.45">
      <c r="A5363" s="16" t="s">
        <v>5441</v>
      </c>
      <c r="B5363" s="17">
        <v>20.04</v>
      </c>
    </row>
    <row r="5364" spans="1:2" x14ac:dyDescent="0.45">
      <c r="A5364" s="16" t="s">
        <v>5442</v>
      </c>
      <c r="B5364" s="17">
        <v>19.7</v>
      </c>
    </row>
    <row r="5365" spans="1:2" x14ac:dyDescent="0.45">
      <c r="A5365" s="16" t="s">
        <v>5443</v>
      </c>
      <c r="B5365" s="17">
        <v>20.22</v>
      </c>
    </row>
    <row r="5366" spans="1:2" x14ac:dyDescent="0.45">
      <c r="A5366" s="16" t="s">
        <v>5444</v>
      </c>
      <c r="B5366" s="17">
        <v>19.760000000000002</v>
      </c>
    </row>
    <row r="5367" spans="1:2" x14ac:dyDescent="0.45">
      <c r="A5367" s="16" t="s">
        <v>5445</v>
      </c>
      <c r="B5367" s="17">
        <v>19.62</v>
      </c>
    </row>
    <row r="5368" spans="1:2" x14ac:dyDescent="0.45">
      <c r="A5368" s="16" t="s">
        <v>5446</v>
      </c>
      <c r="B5368" s="17">
        <v>20.239999999999998</v>
      </c>
    </row>
    <row r="5369" spans="1:2" x14ac:dyDescent="0.45">
      <c r="A5369" s="16" t="s">
        <v>5447</v>
      </c>
      <c r="B5369" s="17">
        <v>19.3</v>
      </c>
    </row>
    <row r="5370" spans="1:2" x14ac:dyDescent="0.45">
      <c r="A5370" s="16" t="s">
        <v>5448</v>
      </c>
      <c r="B5370" s="17">
        <v>12.9</v>
      </c>
    </row>
    <row r="5371" spans="1:2" x14ac:dyDescent="0.45">
      <c r="A5371" s="16" t="s">
        <v>5449</v>
      </c>
      <c r="B5371" s="17">
        <v>12.4</v>
      </c>
    </row>
    <row r="5372" spans="1:2" x14ac:dyDescent="0.45">
      <c r="A5372" s="16" t="s">
        <v>5450</v>
      </c>
      <c r="B5372" s="17">
        <v>12.16</v>
      </c>
    </row>
    <row r="5373" spans="1:2" x14ac:dyDescent="0.45">
      <c r="A5373" s="16" t="s">
        <v>5451</v>
      </c>
      <c r="B5373" s="17">
        <v>11.94</v>
      </c>
    </row>
    <row r="5374" spans="1:2" x14ac:dyDescent="0.45">
      <c r="A5374" s="16" t="s">
        <v>5452</v>
      </c>
      <c r="B5374" s="17">
        <v>12.52</v>
      </c>
    </row>
    <row r="5375" spans="1:2" x14ac:dyDescent="0.45">
      <c r="A5375" s="16" t="s">
        <v>5453</v>
      </c>
      <c r="B5375" s="17">
        <v>11.6</v>
      </c>
    </row>
    <row r="5376" spans="1:2" x14ac:dyDescent="0.45">
      <c r="A5376" s="16" t="s">
        <v>5454</v>
      </c>
      <c r="B5376" s="17">
        <v>12.22</v>
      </c>
    </row>
    <row r="5377" spans="1:2" x14ac:dyDescent="0.45">
      <c r="A5377" s="16" t="s">
        <v>5455</v>
      </c>
      <c r="B5377" s="17">
        <v>11.9</v>
      </c>
    </row>
    <row r="5378" spans="1:2" x14ac:dyDescent="0.45">
      <c r="A5378" s="16" t="s">
        <v>5456</v>
      </c>
      <c r="B5378" s="17">
        <v>11.5</v>
      </c>
    </row>
    <row r="5379" spans="1:2" x14ac:dyDescent="0.45">
      <c r="A5379" s="16" t="s">
        <v>5457</v>
      </c>
      <c r="B5379" s="17">
        <v>12.06</v>
      </c>
    </row>
    <row r="5380" spans="1:2" x14ac:dyDescent="0.45">
      <c r="A5380" s="16" t="s">
        <v>5458</v>
      </c>
      <c r="B5380" s="17">
        <v>11.74</v>
      </c>
    </row>
    <row r="5381" spans="1:2" x14ac:dyDescent="0.45">
      <c r="A5381" s="16" t="s">
        <v>5459</v>
      </c>
      <c r="B5381" s="17">
        <v>12.06</v>
      </c>
    </row>
    <row r="5382" spans="1:2" x14ac:dyDescent="0.45">
      <c r="A5382" s="16" t="s">
        <v>5460</v>
      </c>
      <c r="B5382" s="17">
        <v>11.8</v>
      </c>
    </row>
    <row r="5383" spans="1:2" x14ac:dyDescent="0.45">
      <c r="A5383" s="16" t="s">
        <v>5461</v>
      </c>
      <c r="B5383" s="17">
        <v>11.62</v>
      </c>
    </row>
    <row r="5384" spans="1:2" x14ac:dyDescent="0.45">
      <c r="A5384" s="16" t="s">
        <v>5462</v>
      </c>
      <c r="B5384" s="17">
        <v>12.14</v>
      </c>
    </row>
    <row r="5385" spans="1:2" x14ac:dyDescent="0.45">
      <c r="A5385" s="16" t="s">
        <v>5463</v>
      </c>
      <c r="B5385" s="17">
        <v>11.74</v>
      </c>
    </row>
    <row r="5386" spans="1:2" x14ac:dyDescent="0.45">
      <c r="A5386" s="16" t="s">
        <v>5464</v>
      </c>
      <c r="B5386" s="17">
        <v>12.32</v>
      </c>
    </row>
    <row r="5387" spans="1:2" x14ac:dyDescent="0.45">
      <c r="A5387" s="16" t="s">
        <v>5465</v>
      </c>
      <c r="B5387" s="17">
        <v>11.8</v>
      </c>
    </row>
    <row r="5388" spans="1:2" x14ac:dyDescent="0.45">
      <c r="A5388" s="16" t="s">
        <v>5466</v>
      </c>
      <c r="B5388" s="17">
        <v>12.06</v>
      </c>
    </row>
    <row r="5389" spans="1:2" x14ac:dyDescent="0.45">
      <c r="A5389" s="16" t="s">
        <v>5467</v>
      </c>
      <c r="B5389" s="17">
        <v>12.02</v>
      </c>
    </row>
    <row r="5390" spans="1:2" x14ac:dyDescent="0.45">
      <c r="A5390" s="16" t="s">
        <v>5468</v>
      </c>
      <c r="B5390" s="17">
        <v>11.68</v>
      </c>
    </row>
    <row r="5391" spans="1:2" x14ac:dyDescent="0.45">
      <c r="A5391" s="16" t="s">
        <v>5469</v>
      </c>
      <c r="B5391" s="17">
        <v>12.16</v>
      </c>
    </row>
    <row r="5392" spans="1:2" x14ac:dyDescent="0.45">
      <c r="A5392" s="16" t="s">
        <v>5470</v>
      </c>
      <c r="B5392" s="17">
        <v>11.66</v>
      </c>
    </row>
    <row r="5393" spans="1:2" x14ac:dyDescent="0.45">
      <c r="A5393" s="16" t="s">
        <v>5471</v>
      </c>
      <c r="B5393" s="17">
        <v>12.54</v>
      </c>
    </row>
    <row r="5394" spans="1:2" x14ac:dyDescent="0.45">
      <c r="A5394" s="16" t="s">
        <v>5472</v>
      </c>
      <c r="B5394" s="17">
        <v>11.68</v>
      </c>
    </row>
    <row r="5395" spans="1:2" x14ac:dyDescent="0.45">
      <c r="A5395" s="16" t="s">
        <v>5473</v>
      </c>
      <c r="B5395" s="17">
        <v>12.12</v>
      </c>
    </row>
    <row r="5396" spans="1:2" x14ac:dyDescent="0.45">
      <c r="A5396" s="16" t="s">
        <v>5474</v>
      </c>
      <c r="B5396" s="17">
        <v>11.74</v>
      </c>
    </row>
    <row r="5397" spans="1:2" x14ac:dyDescent="0.45">
      <c r="A5397" s="16" t="s">
        <v>5475</v>
      </c>
      <c r="B5397" s="17">
        <v>12</v>
      </c>
    </row>
    <row r="5398" spans="1:2" x14ac:dyDescent="0.45">
      <c r="A5398" s="16" t="s">
        <v>5476</v>
      </c>
      <c r="B5398" s="17">
        <v>12.14</v>
      </c>
    </row>
    <row r="5399" spans="1:2" x14ac:dyDescent="0.45">
      <c r="A5399" s="16" t="s">
        <v>5477</v>
      </c>
      <c r="B5399" s="17">
        <v>11.56</v>
      </c>
    </row>
    <row r="5400" spans="1:2" x14ac:dyDescent="0.45">
      <c r="A5400" s="16" t="s">
        <v>5478</v>
      </c>
      <c r="B5400" s="17">
        <v>11.92</v>
      </c>
    </row>
    <row r="5401" spans="1:2" x14ac:dyDescent="0.45">
      <c r="A5401" s="16" t="s">
        <v>5479</v>
      </c>
      <c r="B5401" s="17">
        <v>12.14</v>
      </c>
    </row>
    <row r="5402" spans="1:2" x14ac:dyDescent="0.45">
      <c r="A5402" s="16" t="s">
        <v>5480</v>
      </c>
      <c r="B5402" s="17">
        <v>18.72</v>
      </c>
    </row>
    <row r="5403" spans="1:2" x14ac:dyDescent="0.45">
      <c r="A5403" s="16" t="s">
        <v>5481</v>
      </c>
      <c r="B5403" s="17">
        <v>19.440000000000001</v>
      </c>
    </row>
    <row r="5404" spans="1:2" x14ac:dyDescent="0.45">
      <c r="A5404" s="16" t="s">
        <v>5482</v>
      </c>
      <c r="B5404" s="17">
        <v>19.64</v>
      </c>
    </row>
    <row r="5405" spans="1:2" x14ac:dyDescent="0.45">
      <c r="A5405" s="16" t="s">
        <v>5483</v>
      </c>
      <c r="B5405" s="17">
        <v>23.98</v>
      </c>
    </row>
    <row r="5406" spans="1:2" x14ac:dyDescent="0.45">
      <c r="A5406" s="16" t="s">
        <v>5484</v>
      </c>
      <c r="B5406" s="17">
        <v>25</v>
      </c>
    </row>
    <row r="5407" spans="1:2" x14ac:dyDescent="0.45">
      <c r="A5407" s="16" t="s">
        <v>5485</v>
      </c>
      <c r="B5407" s="17">
        <v>25.98</v>
      </c>
    </row>
    <row r="5408" spans="1:2" x14ac:dyDescent="0.45">
      <c r="A5408" s="16" t="s">
        <v>5486</v>
      </c>
      <c r="B5408" s="17">
        <v>27.3</v>
      </c>
    </row>
    <row r="5409" spans="1:2" x14ac:dyDescent="0.45">
      <c r="A5409" s="16" t="s">
        <v>5487</v>
      </c>
      <c r="B5409" s="17">
        <v>29.54</v>
      </c>
    </row>
    <row r="5410" spans="1:2" x14ac:dyDescent="0.45">
      <c r="A5410" s="16" t="s">
        <v>5488</v>
      </c>
      <c r="B5410" s="17">
        <v>35.700000000000003</v>
      </c>
    </row>
    <row r="5411" spans="1:2" x14ac:dyDescent="0.45">
      <c r="A5411" s="16" t="s">
        <v>5489</v>
      </c>
      <c r="B5411" s="17">
        <v>42.46</v>
      </c>
    </row>
    <row r="5412" spans="1:2" x14ac:dyDescent="0.45">
      <c r="A5412" s="16" t="s">
        <v>5490</v>
      </c>
      <c r="B5412" s="17">
        <v>49.62</v>
      </c>
    </row>
    <row r="5413" spans="1:2" x14ac:dyDescent="0.45">
      <c r="A5413" s="16" t="s">
        <v>5491</v>
      </c>
      <c r="B5413" s="17">
        <v>44.76</v>
      </c>
    </row>
    <row r="5414" spans="1:2" x14ac:dyDescent="0.45">
      <c r="A5414" s="16" t="s">
        <v>5492</v>
      </c>
      <c r="B5414" s="17">
        <v>34.06</v>
      </c>
    </row>
    <row r="5415" spans="1:2" x14ac:dyDescent="0.45">
      <c r="A5415" s="16" t="s">
        <v>5493</v>
      </c>
      <c r="B5415" s="17">
        <v>33.700000000000003</v>
      </c>
    </row>
    <row r="5416" spans="1:2" x14ac:dyDescent="0.45">
      <c r="A5416" s="16" t="s">
        <v>5494</v>
      </c>
      <c r="B5416" s="17">
        <v>34.44</v>
      </c>
    </row>
    <row r="5417" spans="1:2" x14ac:dyDescent="0.45">
      <c r="A5417" s="16" t="s">
        <v>5495</v>
      </c>
      <c r="B5417" s="17">
        <v>37.26</v>
      </c>
    </row>
    <row r="5418" spans="1:2" x14ac:dyDescent="0.45">
      <c r="A5418" s="16" t="s">
        <v>5496</v>
      </c>
      <c r="B5418" s="17">
        <v>28.12</v>
      </c>
    </row>
    <row r="5419" spans="1:2" x14ac:dyDescent="0.45">
      <c r="A5419" s="16" t="s">
        <v>5497</v>
      </c>
      <c r="B5419" s="17">
        <v>21.48</v>
      </c>
    </row>
    <row r="5420" spans="1:2" x14ac:dyDescent="0.45">
      <c r="A5420" s="16" t="s">
        <v>5498</v>
      </c>
      <c r="B5420" s="17">
        <v>19</v>
      </c>
    </row>
    <row r="5421" spans="1:2" x14ac:dyDescent="0.45">
      <c r="A5421" s="16" t="s">
        <v>5499</v>
      </c>
      <c r="B5421" s="17">
        <v>22.12</v>
      </c>
    </row>
    <row r="5422" spans="1:2" x14ac:dyDescent="0.45">
      <c r="A5422" s="16" t="s">
        <v>5500</v>
      </c>
      <c r="B5422" s="17">
        <v>22.4</v>
      </c>
    </row>
    <row r="5423" spans="1:2" x14ac:dyDescent="0.45">
      <c r="A5423" s="16" t="s">
        <v>5501</v>
      </c>
      <c r="B5423" s="17">
        <v>33.92</v>
      </c>
    </row>
    <row r="5424" spans="1:2" x14ac:dyDescent="0.45">
      <c r="A5424" s="16" t="s">
        <v>5502</v>
      </c>
      <c r="B5424" s="17">
        <v>36.299999999999997</v>
      </c>
    </row>
    <row r="5425" spans="1:2" x14ac:dyDescent="0.45">
      <c r="A5425" s="16" t="s">
        <v>5503</v>
      </c>
      <c r="B5425" s="17">
        <v>35.36</v>
      </c>
    </row>
    <row r="5426" spans="1:2" x14ac:dyDescent="0.45">
      <c r="A5426" s="16" t="s">
        <v>5504</v>
      </c>
      <c r="B5426" s="17">
        <v>37.58</v>
      </c>
    </row>
    <row r="5427" spans="1:2" x14ac:dyDescent="0.45">
      <c r="A5427" s="16" t="s">
        <v>5505</v>
      </c>
      <c r="B5427" s="17">
        <v>37.1</v>
      </c>
    </row>
    <row r="5428" spans="1:2" x14ac:dyDescent="0.45">
      <c r="A5428" s="16" t="s">
        <v>5506</v>
      </c>
      <c r="B5428" s="17">
        <v>38.54</v>
      </c>
    </row>
    <row r="5429" spans="1:2" x14ac:dyDescent="0.45">
      <c r="A5429" s="16" t="s">
        <v>5507</v>
      </c>
      <c r="B5429" s="17">
        <v>37.44</v>
      </c>
    </row>
    <row r="5430" spans="1:2" x14ac:dyDescent="0.45">
      <c r="A5430" s="16" t="s">
        <v>5508</v>
      </c>
      <c r="B5430" s="17">
        <v>36.76</v>
      </c>
    </row>
    <row r="5431" spans="1:2" x14ac:dyDescent="0.45">
      <c r="A5431" s="16" t="s">
        <v>5509</v>
      </c>
      <c r="B5431" s="17">
        <v>30.46</v>
      </c>
    </row>
    <row r="5432" spans="1:2" x14ac:dyDescent="0.45">
      <c r="A5432" s="16" t="s">
        <v>5510</v>
      </c>
      <c r="B5432" s="17">
        <v>28.38</v>
      </c>
    </row>
    <row r="5433" spans="1:2" x14ac:dyDescent="0.45">
      <c r="A5433" s="16" t="s">
        <v>5511</v>
      </c>
      <c r="B5433" s="17">
        <v>29.7</v>
      </c>
    </row>
    <row r="5434" spans="1:2" x14ac:dyDescent="0.45">
      <c r="A5434" s="16" t="s">
        <v>5512</v>
      </c>
      <c r="B5434" s="17">
        <v>31.16</v>
      </c>
    </row>
    <row r="5435" spans="1:2" x14ac:dyDescent="0.45">
      <c r="A5435" s="16" t="s">
        <v>5513</v>
      </c>
      <c r="B5435" s="17">
        <v>32.68</v>
      </c>
    </row>
    <row r="5436" spans="1:2" x14ac:dyDescent="0.45">
      <c r="A5436" s="16" t="s">
        <v>5514</v>
      </c>
      <c r="B5436" s="17">
        <v>32.4</v>
      </c>
    </row>
    <row r="5437" spans="1:2" x14ac:dyDescent="0.45">
      <c r="A5437" s="16" t="s">
        <v>5515</v>
      </c>
      <c r="B5437" s="17">
        <v>35.28</v>
      </c>
    </row>
    <row r="5438" spans="1:2" x14ac:dyDescent="0.45">
      <c r="A5438" s="16" t="s">
        <v>5516</v>
      </c>
      <c r="B5438" s="17">
        <v>32.46</v>
      </c>
    </row>
    <row r="5439" spans="1:2" x14ac:dyDescent="0.45">
      <c r="A5439" s="16" t="s">
        <v>5517</v>
      </c>
      <c r="B5439" s="17">
        <v>35.1</v>
      </c>
    </row>
    <row r="5440" spans="1:2" x14ac:dyDescent="0.45">
      <c r="A5440" s="16" t="s">
        <v>5518</v>
      </c>
      <c r="B5440" s="17">
        <v>30.68</v>
      </c>
    </row>
    <row r="5441" spans="1:2" x14ac:dyDescent="0.45">
      <c r="A5441" s="16" t="s">
        <v>5519</v>
      </c>
      <c r="B5441" s="17">
        <v>26.7</v>
      </c>
    </row>
    <row r="5442" spans="1:2" x14ac:dyDescent="0.45">
      <c r="A5442" s="16" t="s">
        <v>5520</v>
      </c>
      <c r="B5442" s="17">
        <v>21.92</v>
      </c>
    </row>
    <row r="5443" spans="1:2" x14ac:dyDescent="0.45">
      <c r="A5443" s="16" t="s">
        <v>5521</v>
      </c>
      <c r="B5443" s="17">
        <v>20.059999999999999</v>
      </c>
    </row>
    <row r="5444" spans="1:2" x14ac:dyDescent="0.45">
      <c r="A5444" s="16" t="s">
        <v>5522</v>
      </c>
      <c r="B5444" s="17">
        <v>23.82</v>
      </c>
    </row>
    <row r="5445" spans="1:2" x14ac:dyDescent="0.45">
      <c r="A5445" s="16" t="s">
        <v>5523</v>
      </c>
      <c r="B5445" s="17">
        <v>18.36</v>
      </c>
    </row>
    <row r="5446" spans="1:2" x14ac:dyDescent="0.45">
      <c r="A5446" s="16" t="s">
        <v>5524</v>
      </c>
      <c r="B5446" s="17">
        <v>22.96</v>
      </c>
    </row>
    <row r="5447" spans="1:2" x14ac:dyDescent="0.45">
      <c r="A5447" s="16" t="s">
        <v>5525</v>
      </c>
      <c r="B5447" s="17">
        <v>13.96</v>
      </c>
    </row>
    <row r="5448" spans="1:2" x14ac:dyDescent="0.45">
      <c r="A5448" s="16" t="s">
        <v>5526</v>
      </c>
      <c r="B5448" s="17">
        <v>20.92</v>
      </c>
    </row>
    <row r="5449" spans="1:2" x14ac:dyDescent="0.45">
      <c r="A5449" s="16" t="s">
        <v>5527</v>
      </c>
      <c r="B5449" s="17">
        <v>26.28</v>
      </c>
    </row>
    <row r="5450" spans="1:2" x14ac:dyDescent="0.45">
      <c r="A5450" s="16" t="s">
        <v>5528</v>
      </c>
      <c r="B5450" s="17">
        <v>24.02</v>
      </c>
    </row>
    <row r="5451" spans="1:2" x14ac:dyDescent="0.45">
      <c r="A5451" s="16" t="s">
        <v>5529</v>
      </c>
      <c r="B5451" s="17">
        <v>22.9</v>
      </c>
    </row>
    <row r="5452" spans="1:2" x14ac:dyDescent="0.45">
      <c r="A5452" s="16" t="s">
        <v>5530</v>
      </c>
      <c r="B5452" s="17">
        <v>23.2</v>
      </c>
    </row>
    <row r="5453" spans="1:2" x14ac:dyDescent="0.45">
      <c r="A5453" s="16" t="s">
        <v>5531</v>
      </c>
      <c r="B5453" s="17">
        <v>23.2</v>
      </c>
    </row>
    <row r="5454" spans="1:2" x14ac:dyDescent="0.45">
      <c r="A5454" s="16" t="s">
        <v>5532</v>
      </c>
      <c r="B5454" s="17">
        <v>22.58</v>
      </c>
    </row>
    <row r="5455" spans="1:2" x14ac:dyDescent="0.45">
      <c r="A5455" s="16" t="s">
        <v>5533</v>
      </c>
      <c r="B5455" s="17">
        <v>22.42</v>
      </c>
    </row>
    <row r="5456" spans="1:2" x14ac:dyDescent="0.45">
      <c r="A5456" s="16" t="s">
        <v>5534</v>
      </c>
      <c r="B5456" s="17">
        <v>21.5</v>
      </c>
    </row>
    <row r="5457" spans="1:2" x14ac:dyDescent="0.45">
      <c r="A5457" s="16" t="s">
        <v>5535</v>
      </c>
      <c r="B5457" s="17">
        <v>21.48</v>
      </c>
    </row>
    <row r="5458" spans="1:2" x14ac:dyDescent="0.45">
      <c r="A5458" s="16" t="s">
        <v>5536</v>
      </c>
      <c r="B5458" s="17">
        <v>20.66</v>
      </c>
    </row>
    <row r="5459" spans="1:2" x14ac:dyDescent="0.45">
      <c r="A5459" s="16" t="s">
        <v>5537</v>
      </c>
      <c r="B5459" s="17">
        <v>20.74</v>
      </c>
    </row>
    <row r="5460" spans="1:2" x14ac:dyDescent="0.45">
      <c r="A5460" s="16" t="s">
        <v>5538</v>
      </c>
      <c r="B5460" s="17">
        <v>20.7</v>
      </c>
    </row>
    <row r="5461" spans="1:2" x14ac:dyDescent="0.45">
      <c r="A5461" s="16" t="s">
        <v>5539</v>
      </c>
      <c r="B5461" s="17">
        <v>20.28</v>
      </c>
    </row>
    <row r="5462" spans="1:2" x14ac:dyDescent="0.45">
      <c r="A5462" s="16" t="s">
        <v>5540</v>
      </c>
      <c r="B5462" s="17">
        <v>20.52</v>
      </c>
    </row>
    <row r="5463" spans="1:2" x14ac:dyDescent="0.45">
      <c r="A5463" s="16" t="s">
        <v>5541</v>
      </c>
      <c r="B5463" s="17">
        <v>19.920000000000002</v>
      </c>
    </row>
    <row r="5464" spans="1:2" x14ac:dyDescent="0.45">
      <c r="A5464" s="16" t="s">
        <v>5542</v>
      </c>
      <c r="B5464" s="17">
        <v>20.62</v>
      </c>
    </row>
    <row r="5465" spans="1:2" x14ac:dyDescent="0.45">
      <c r="A5465" s="16" t="s">
        <v>5543</v>
      </c>
      <c r="B5465" s="17">
        <v>19.420000000000002</v>
      </c>
    </row>
    <row r="5466" spans="1:2" x14ac:dyDescent="0.45">
      <c r="A5466" s="16" t="s">
        <v>5544</v>
      </c>
      <c r="B5466" s="17">
        <v>12.54</v>
      </c>
    </row>
    <row r="5467" spans="1:2" x14ac:dyDescent="0.45">
      <c r="A5467" s="16" t="s">
        <v>5545</v>
      </c>
      <c r="B5467" s="17">
        <v>12.5</v>
      </c>
    </row>
    <row r="5468" spans="1:2" x14ac:dyDescent="0.45">
      <c r="A5468" s="16" t="s">
        <v>5546</v>
      </c>
      <c r="B5468" s="17">
        <v>11.9</v>
      </c>
    </row>
    <row r="5469" spans="1:2" x14ac:dyDescent="0.45">
      <c r="A5469" s="16" t="s">
        <v>5547</v>
      </c>
      <c r="B5469" s="17">
        <v>12.44</v>
      </c>
    </row>
    <row r="5470" spans="1:2" x14ac:dyDescent="0.45">
      <c r="A5470" s="16" t="s">
        <v>5548</v>
      </c>
      <c r="B5470" s="17">
        <v>11.88</v>
      </c>
    </row>
    <row r="5471" spans="1:2" x14ac:dyDescent="0.45">
      <c r="A5471" s="16" t="s">
        <v>5549</v>
      </c>
      <c r="B5471" s="17">
        <v>12.56</v>
      </c>
    </row>
    <row r="5472" spans="1:2" x14ac:dyDescent="0.45">
      <c r="A5472" s="16" t="s">
        <v>5550</v>
      </c>
      <c r="B5472" s="17">
        <v>12.06</v>
      </c>
    </row>
    <row r="5473" spans="1:2" x14ac:dyDescent="0.45">
      <c r="A5473" s="16" t="s">
        <v>5551</v>
      </c>
      <c r="B5473" s="17">
        <v>12.38</v>
      </c>
    </row>
    <row r="5474" spans="1:2" x14ac:dyDescent="0.45">
      <c r="A5474" s="16" t="s">
        <v>5552</v>
      </c>
      <c r="B5474" s="17">
        <v>12.6</v>
      </c>
    </row>
    <row r="5475" spans="1:2" x14ac:dyDescent="0.45">
      <c r="A5475" s="16" t="s">
        <v>5553</v>
      </c>
      <c r="B5475" s="17">
        <v>11.86</v>
      </c>
    </row>
    <row r="5476" spans="1:2" x14ac:dyDescent="0.45">
      <c r="A5476" s="16" t="s">
        <v>5554</v>
      </c>
      <c r="B5476" s="17">
        <v>12.24</v>
      </c>
    </row>
    <row r="5477" spans="1:2" x14ac:dyDescent="0.45">
      <c r="A5477" s="16" t="s">
        <v>5555</v>
      </c>
      <c r="B5477" s="17">
        <v>12.54</v>
      </c>
    </row>
    <row r="5478" spans="1:2" x14ac:dyDescent="0.45">
      <c r="A5478" s="16" t="s">
        <v>5556</v>
      </c>
      <c r="B5478" s="17">
        <v>11.94</v>
      </c>
    </row>
    <row r="5479" spans="1:2" x14ac:dyDescent="0.45">
      <c r="A5479" s="16" t="s">
        <v>5557</v>
      </c>
      <c r="B5479" s="17">
        <v>12.2</v>
      </c>
    </row>
    <row r="5480" spans="1:2" x14ac:dyDescent="0.45">
      <c r="A5480" s="16" t="s">
        <v>5558</v>
      </c>
      <c r="B5480" s="17">
        <v>12.2</v>
      </c>
    </row>
    <row r="5481" spans="1:2" x14ac:dyDescent="0.45">
      <c r="A5481" s="16" t="s">
        <v>5559</v>
      </c>
      <c r="B5481" s="17">
        <v>12.44</v>
      </c>
    </row>
    <row r="5482" spans="1:2" x14ac:dyDescent="0.45">
      <c r="A5482" s="16" t="s">
        <v>5560</v>
      </c>
      <c r="B5482" s="17">
        <v>12.22</v>
      </c>
    </row>
    <row r="5483" spans="1:2" x14ac:dyDescent="0.45">
      <c r="A5483" s="16" t="s">
        <v>5561</v>
      </c>
      <c r="B5483" s="17">
        <v>12.14</v>
      </c>
    </row>
    <row r="5484" spans="1:2" x14ac:dyDescent="0.45">
      <c r="A5484" s="16" t="s">
        <v>5562</v>
      </c>
      <c r="B5484" s="17">
        <v>12.16</v>
      </c>
    </row>
    <row r="5485" spans="1:2" x14ac:dyDescent="0.45">
      <c r="A5485" s="16" t="s">
        <v>5563</v>
      </c>
      <c r="B5485" s="17">
        <v>12.04</v>
      </c>
    </row>
    <row r="5486" spans="1:2" x14ac:dyDescent="0.45">
      <c r="A5486" s="16" t="s">
        <v>5564</v>
      </c>
      <c r="B5486" s="17">
        <v>12.16</v>
      </c>
    </row>
    <row r="5487" spans="1:2" x14ac:dyDescent="0.45">
      <c r="A5487" s="16" t="s">
        <v>5565</v>
      </c>
      <c r="B5487" s="17">
        <v>11.7</v>
      </c>
    </row>
    <row r="5488" spans="1:2" x14ac:dyDescent="0.45">
      <c r="A5488" s="16" t="s">
        <v>5566</v>
      </c>
      <c r="B5488" s="17">
        <v>12.12</v>
      </c>
    </row>
    <row r="5489" spans="1:2" x14ac:dyDescent="0.45">
      <c r="A5489" s="16" t="s">
        <v>5567</v>
      </c>
      <c r="B5489" s="17">
        <v>11.82</v>
      </c>
    </row>
    <row r="5490" spans="1:2" x14ac:dyDescent="0.45">
      <c r="A5490" s="16" t="s">
        <v>5568</v>
      </c>
      <c r="B5490" s="17">
        <v>11.98</v>
      </c>
    </row>
    <row r="5491" spans="1:2" x14ac:dyDescent="0.45">
      <c r="A5491" s="16" t="s">
        <v>5569</v>
      </c>
      <c r="B5491" s="17">
        <v>11.46</v>
      </c>
    </row>
    <row r="5492" spans="1:2" x14ac:dyDescent="0.45">
      <c r="A5492" s="16" t="s">
        <v>5570</v>
      </c>
      <c r="B5492" s="17">
        <v>11.56</v>
      </c>
    </row>
    <row r="5493" spans="1:2" x14ac:dyDescent="0.45">
      <c r="A5493" s="16" t="s">
        <v>5571</v>
      </c>
      <c r="B5493" s="17">
        <v>12.04</v>
      </c>
    </row>
    <row r="5494" spans="1:2" x14ac:dyDescent="0.45">
      <c r="A5494" s="16" t="s">
        <v>5572</v>
      </c>
      <c r="B5494" s="17">
        <v>11.44</v>
      </c>
    </row>
    <row r="5495" spans="1:2" x14ac:dyDescent="0.45">
      <c r="A5495" s="16" t="s">
        <v>5573</v>
      </c>
      <c r="B5495" s="17">
        <v>12.2</v>
      </c>
    </row>
    <row r="5496" spans="1:2" x14ac:dyDescent="0.45">
      <c r="A5496" s="16" t="s">
        <v>5574</v>
      </c>
      <c r="B5496" s="17">
        <v>11.54</v>
      </c>
    </row>
    <row r="5497" spans="1:2" x14ac:dyDescent="0.45">
      <c r="A5497" s="16" t="s">
        <v>5575</v>
      </c>
      <c r="B5497" s="17">
        <v>12.96</v>
      </c>
    </row>
    <row r="5498" spans="1:2" x14ac:dyDescent="0.45">
      <c r="A5498" s="16" t="s">
        <v>5576</v>
      </c>
      <c r="B5498" s="17">
        <v>18.54</v>
      </c>
    </row>
    <row r="5499" spans="1:2" x14ac:dyDescent="0.45">
      <c r="A5499" s="16" t="s">
        <v>5577</v>
      </c>
      <c r="B5499" s="17">
        <v>19.98</v>
      </c>
    </row>
    <row r="5500" spans="1:2" x14ac:dyDescent="0.45">
      <c r="A5500" s="16" t="s">
        <v>5578</v>
      </c>
      <c r="B5500" s="17">
        <v>19.78</v>
      </c>
    </row>
    <row r="5501" spans="1:2" x14ac:dyDescent="0.45">
      <c r="A5501" s="16" t="s">
        <v>5579</v>
      </c>
      <c r="B5501" s="17">
        <v>20.32</v>
      </c>
    </row>
    <row r="5502" spans="1:2" x14ac:dyDescent="0.45">
      <c r="A5502" s="16" t="s">
        <v>5580</v>
      </c>
      <c r="B5502" s="17">
        <v>25.82</v>
      </c>
    </row>
    <row r="5503" spans="1:2" x14ac:dyDescent="0.45">
      <c r="A5503" s="16" t="s">
        <v>5581</v>
      </c>
      <c r="B5503" s="17">
        <v>26.82</v>
      </c>
    </row>
    <row r="5504" spans="1:2" x14ac:dyDescent="0.45">
      <c r="A5504" s="16" t="s">
        <v>5582</v>
      </c>
      <c r="B5504" s="17">
        <v>27.64</v>
      </c>
    </row>
    <row r="5505" spans="1:2" x14ac:dyDescent="0.45">
      <c r="A5505" s="16" t="s">
        <v>5583</v>
      </c>
      <c r="B5505" s="17">
        <v>29.22</v>
      </c>
    </row>
    <row r="5506" spans="1:2" x14ac:dyDescent="0.45">
      <c r="A5506" s="16" t="s">
        <v>5584</v>
      </c>
      <c r="B5506" s="17">
        <v>25.14</v>
      </c>
    </row>
    <row r="5507" spans="1:2" x14ac:dyDescent="0.45">
      <c r="A5507" s="16" t="s">
        <v>5585</v>
      </c>
      <c r="B5507" s="17">
        <v>19.68</v>
      </c>
    </row>
    <row r="5508" spans="1:2" x14ac:dyDescent="0.45">
      <c r="A5508" s="16" t="s">
        <v>5586</v>
      </c>
      <c r="B5508" s="17">
        <v>20.64</v>
      </c>
    </row>
    <row r="5509" spans="1:2" x14ac:dyDescent="0.45">
      <c r="A5509" s="16" t="s">
        <v>5587</v>
      </c>
      <c r="B5509" s="17">
        <v>21.82</v>
      </c>
    </row>
    <row r="5510" spans="1:2" x14ac:dyDescent="0.45">
      <c r="A5510" s="16" t="s">
        <v>5588</v>
      </c>
      <c r="B5510" s="17">
        <v>21.94</v>
      </c>
    </row>
    <row r="5511" spans="1:2" x14ac:dyDescent="0.45">
      <c r="A5511" s="16" t="s">
        <v>5589</v>
      </c>
      <c r="B5511" s="17">
        <v>20.62</v>
      </c>
    </row>
    <row r="5512" spans="1:2" x14ac:dyDescent="0.45">
      <c r="A5512" s="16" t="s">
        <v>5590</v>
      </c>
      <c r="B5512" s="17">
        <v>24.44</v>
      </c>
    </row>
    <row r="5513" spans="1:2" x14ac:dyDescent="0.45">
      <c r="A5513" s="16" t="s">
        <v>5591</v>
      </c>
      <c r="B5513" s="17">
        <v>22.22</v>
      </c>
    </row>
    <row r="5514" spans="1:2" x14ac:dyDescent="0.45">
      <c r="A5514" s="16" t="s">
        <v>5592</v>
      </c>
      <c r="B5514" s="17">
        <v>26.12</v>
      </c>
    </row>
    <row r="5515" spans="1:2" x14ac:dyDescent="0.45">
      <c r="A5515" s="16" t="s">
        <v>5593</v>
      </c>
      <c r="B5515" s="17">
        <v>22.02</v>
      </c>
    </row>
    <row r="5516" spans="1:2" x14ac:dyDescent="0.45">
      <c r="A5516" s="16" t="s">
        <v>5594</v>
      </c>
      <c r="B5516" s="17">
        <v>22.66</v>
      </c>
    </row>
    <row r="5517" spans="1:2" x14ac:dyDescent="0.45">
      <c r="A5517" s="16" t="s">
        <v>5595</v>
      </c>
      <c r="B5517" s="17">
        <v>26</v>
      </c>
    </row>
    <row r="5518" spans="1:2" x14ac:dyDescent="0.45">
      <c r="A5518" s="16" t="s">
        <v>5596</v>
      </c>
      <c r="B5518" s="17">
        <v>25.9</v>
      </c>
    </row>
    <row r="5519" spans="1:2" x14ac:dyDescent="0.45">
      <c r="A5519" s="16" t="s">
        <v>5597</v>
      </c>
      <c r="B5519" s="17">
        <v>27.88</v>
      </c>
    </row>
    <row r="5520" spans="1:2" x14ac:dyDescent="0.45">
      <c r="A5520" s="16" t="s">
        <v>5598</v>
      </c>
      <c r="B5520" s="17">
        <v>28.84</v>
      </c>
    </row>
    <row r="5521" spans="1:2" x14ac:dyDescent="0.45">
      <c r="A5521" s="16" t="s">
        <v>5599</v>
      </c>
      <c r="B5521" s="17">
        <v>23.5</v>
      </c>
    </row>
    <row r="5522" spans="1:2" x14ac:dyDescent="0.45">
      <c r="A5522" s="16" t="s">
        <v>5600</v>
      </c>
      <c r="B5522" s="17">
        <v>28.34</v>
      </c>
    </row>
    <row r="5523" spans="1:2" x14ac:dyDescent="0.45">
      <c r="A5523" s="16" t="s">
        <v>5601</v>
      </c>
      <c r="B5523" s="17">
        <v>27.18</v>
      </c>
    </row>
    <row r="5524" spans="1:2" x14ac:dyDescent="0.45">
      <c r="A5524" s="16" t="s">
        <v>5602</v>
      </c>
      <c r="B5524" s="17">
        <v>26.02</v>
      </c>
    </row>
    <row r="5525" spans="1:2" x14ac:dyDescent="0.45">
      <c r="A5525" s="16" t="s">
        <v>5603</v>
      </c>
      <c r="B5525" s="17">
        <v>27.62</v>
      </c>
    </row>
    <row r="5526" spans="1:2" x14ac:dyDescent="0.45">
      <c r="A5526" s="16" t="s">
        <v>5604</v>
      </c>
      <c r="B5526" s="17">
        <v>28.56</v>
      </c>
    </row>
    <row r="5527" spans="1:2" x14ac:dyDescent="0.45">
      <c r="A5527" s="16" t="s">
        <v>5605</v>
      </c>
      <c r="B5527" s="17">
        <v>21.9</v>
      </c>
    </row>
    <row r="5528" spans="1:2" x14ac:dyDescent="0.45">
      <c r="A5528" s="16" t="s">
        <v>5606</v>
      </c>
      <c r="B5528" s="17">
        <v>19.2</v>
      </c>
    </row>
    <row r="5529" spans="1:2" x14ac:dyDescent="0.45">
      <c r="A5529" s="16" t="s">
        <v>5607</v>
      </c>
      <c r="B5529" s="17">
        <v>27.18</v>
      </c>
    </row>
    <row r="5530" spans="1:2" x14ac:dyDescent="0.45">
      <c r="A5530" s="16" t="s">
        <v>5608</v>
      </c>
      <c r="B5530" s="17">
        <v>28.38</v>
      </c>
    </row>
    <row r="5531" spans="1:2" x14ac:dyDescent="0.45">
      <c r="A5531" s="16" t="s">
        <v>5609</v>
      </c>
      <c r="B5531" s="17">
        <v>29.1</v>
      </c>
    </row>
    <row r="5532" spans="1:2" x14ac:dyDescent="0.45">
      <c r="A5532" s="16" t="s">
        <v>5610</v>
      </c>
      <c r="B5532" s="17">
        <v>30.68</v>
      </c>
    </row>
    <row r="5533" spans="1:2" x14ac:dyDescent="0.45">
      <c r="A5533" s="16" t="s">
        <v>5611</v>
      </c>
      <c r="B5533" s="17">
        <v>32.68</v>
      </c>
    </row>
    <row r="5534" spans="1:2" x14ac:dyDescent="0.45">
      <c r="A5534" s="16" t="s">
        <v>5612</v>
      </c>
      <c r="B5534" s="17">
        <v>33.22</v>
      </c>
    </row>
    <row r="5535" spans="1:2" x14ac:dyDescent="0.45">
      <c r="A5535" s="16" t="s">
        <v>5613</v>
      </c>
      <c r="B5535" s="17">
        <v>32.880000000000003</v>
      </c>
    </row>
    <row r="5536" spans="1:2" x14ac:dyDescent="0.45">
      <c r="A5536" s="16" t="s">
        <v>5614</v>
      </c>
      <c r="B5536" s="17">
        <v>34.76</v>
      </c>
    </row>
    <row r="5537" spans="1:2" x14ac:dyDescent="0.45">
      <c r="A5537" s="16" t="s">
        <v>5615</v>
      </c>
      <c r="B5537" s="17">
        <v>33.6</v>
      </c>
    </row>
    <row r="5538" spans="1:2" x14ac:dyDescent="0.45">
      <c r="A5538" s="16" t="s">
        <v>5616</v>
      </c>
      <c r="B5538" s="17">
        <v>32.46</v>
      </c>
    </row>
    <row r="5539" spans="1:2" x14ac:dyDescent="0.45">
      <c r="A5539" s="16" t="s">
        <v>5617</v>
      </c>
      <c r="B5539" s="17">
        <v>30.4</v>
      </c>
    </row>
    <row r="5540" spans="1:2" x14ac:dyDescent="0.45">
      <c r="A5540" s="16" t="s">
        <v>5618</v>
      </c>
      <c r="B5540" s="17">
        <v>31.5</v>
      </c>
    </row>
    <row r="5541" spans="1:2" x14ac:dyDescent="0.45">
      <c r="A5541" s="16" t="s">
        <v>5619</v>
      </c>
      <c r="B5541" s="17">
        <v>31.42</v>
      </c>
    </row>
    <row r="5542" spans="1:2" x14ac:dyDescent="0.45">
      <c r="A5542" s="16" t="s">
        <v>5620</v>
      </c>
      <c r="B5542" s="17">
        <v>28.84</v>
      </c>
    </row>
    <row r="5543" spans="1:2" x14ac:dyDescent="0.45">
      <c r="A5543" s="16" t="s">
        <v>5621</v>
      </c>
      <c r="B5543" s="17">
        <v>22.96</v>
      </c>
    </row>
    <row r="5544" spans="1:2" x14ac:dyDescent="0.45">
      <c r="A5544" s="16" t="s">
        <v>5622</v>
      </c>
      <c r="B5544" s="17">
        <v>23.38</v>
      </c>
    </row>
    <row r="5545" spans="1:2" x14ac:dyDescent="0.45">
      <c r="A5545" s="16" t="s">
        <v>5623</v>
      </c>
      <c r="B5545" s="17">
        <v>22.44</v>
      </c>
    </row>
    <row r="5546" spans="1:2" x14ac:dyDescent="0.45">
      <c r="A5546" s="16" t="s">
        <v>5624</v>
      </c>
      <c r="B5546" s="17">
        <v>14.16</v>
      </c>
    </row>
    <row r="5547" spans="1:2" x14ac:dyDescent="0.45">
      <c r="A5547" s="16" t="s">
        <v>5625</v>
      </c>
      <c r="B5547" s="17">
        <v>21.14</v>
      </c>
    </row>
    <row r="5548" spans="1:2" x14ac:dyDescent="0.45">
      <c r="A5548" s="16" t="s">
        <v>5626</v>
      </c>
      <c r="B5548" s="17">
        <v>24.54</v>
      </c>
    </row>
    <row r="5549" spans="1:2" x14ac:dyDescent="0.45">
      <c r="A5549" s="16" t="s">
        <v>5627</v>
      </c>
      <c r="B5549" s="17">
        <v>22.78</v>
      </c>
    </row>
    <row r="5550" spans="1:2" x14ac:dyDescent="0.45">
      <c r="A5550" s="16" t="s">
        <v>5628</v>
      </c>
      <c r="B5550" s="17">
        <v>22.72</v>
      </c>
    </row>
    <row r="5551" spans="1:2" x14ac:dyDescent="0.45">
      <c r="A5551" s="16" t="s">
        <v>5629</v>
      </c>
      <c r="B5551" s="17">
        <v>21.08</v>
      </c>
    </row>
    <row r="5552" spans="1:2" x14ac:dyDescent="0.45">
      <c r="A5552" s="16" t="s">
        <v>5630</v>
      </c>
      <c r="B5552" s="17">
        <v>21.66</v>
      </c>
    </row>
    <row r="5553" spans="1:2" x14ac:dyDescent="0.45">
      <c r="A5553" s="16" t="s">
        <v>5631</v>
      </c>
      <c r="B5553" s="17">
        <v>20.84</v>
      </c>
    </row>
    <row r="5554" spans="1:2" x14ac:dyDescent="0.45">
      <c r="A5554" s="16" t="s">
        <v>5632</v>
      </c>
      <c r="B5554" s="17">
        <v>20.38</v>
      </c>
    </row>
    <row r="5555" spans="1:2" x14ac:dyDescent="0.45">
      <c r="A5555" s="16" t="s">
        <v>5633</v>
      </c>
      <c r="B5555" s="17">
        <v>20.22</v>
      </c>
    </row>
    <row r="5556" spans="1:2" x14ac:dyDescent="0.45">
      <c r="A5556" s="16" t="s">
        <v>5634</v>
      </c>
      <c r="B5556" s="17">
        <v>20.52</v>
      </c>
    </row>
    <row r="5557" spans="1:2" x14ac:dyDescent="0.45">
      <c r="A5557" s="16" t="s">
        <v>5635</v>
      </c>
      <c r="B5557" s="17">
        <v>20.52</v>
      </c>
    </row>
    <row r="5558" spans="1:2" x14ac:dyDescent="0.45">
      <c r="A5558" s="16" t="s">
        <v>5636</v>
      </c>
      <c r="B5558" s="17">
        <v>20.46</v>
      </c>
    </row>
    <row r="5559" spans="1:2" x14ac:dyDescent="0.45">
      <c r="A5559" s="16" t="s">
        <v>5637</v>
      </c>
      <c r="B5559" s="17">
        <v>20.6</v>
      </c>
    </row>
    <row r="5560" spans="1:2" x14ac:dyDescent="0.45">
      <c r="A5560" s="16" t="s">
        <v>5638</v>
      </c>
      <c r="B5560" s="17">
        <v>20.34</v>
      </c>
    </row>
    <row r="5561" spans="1:2" x14ac:dyDescent="0.45">
      <c r="A5561" s="16" t="s">
        <v>5639</v>
      </c>
      <c r="B5561" s="17">
        <v>19.72</v>
      </c>
    </row>
    <row r="5562" spans="1:2" x14ac:dyDescent="0.45">
      <c r="A5562" s="16" t="s">
        <v>5640</v>
      </c>
      <c r="B5562" s="17">
        <v>13.38</v>
      </c>
    </row>
    <row r="5563" spans="1:2" x14ac:dyDescent="0.45">
      <c r="A5563" s="16" t="s">
        <v>5641</v>
      </c>
      <c r="B5563" s="17">
        <v>12.26</v>
      </c>
    </row>
    <row r="5564" spans="1:2" x14ac:dyDescent="0.45">
      <c r="A5564" s="16" t="s">
        <v>5642</v>
      </c>
      <c r="B5564" s="17">
        <v>12.8</v>
      </c>
    </row>
    <row r="5565" spans="1:2" x14ac:dyDescent="0.45">
      <c r="A5565" s="16" t="s">
        <v>5643</v>
      </c>
      <c r="B5565" s="17">
        <v>11.94</v>
      </c>
    </row>
    <row r="5566" spans="1:2" x14ac:dyDescent="0.45">
      <c r="A5566" s="16" t="s">
        <v>5644</v>
      </c>
      <c r="B5566" s="17">
        <v>12.02</v>
      </c>
    </row>
    <row r="5567" spans="1:2" x14ac:dyDescent="0.45">
      <c r="A5567" s="16" t="s">
        <v>5645</v>
      </c>
      <c r="B5567" s="17">
        <v>11.94</v>
      </c>
    </row>
    <row r="5568" spans="1:2" x14ac:dyDescent="0.45">
      <c r="A5568" s="16" t="s">
        <v>5646</v>
      </c>
      <c r="B5568" s="17">
        <v>11.86</v>
      </c>
    </row>
    <row r="5569" spans="1:2" x14ac:dyDescent="0.45">
      <c r="A5569" s="16" t="s">
        <v>5647</v>
      </c>
      <c r="B5569" s="17">
        <v>12.1</v>
      </c>
    </row>
    <row r="5570" spans="1:2" x14ac:dyDescent="0.45">
      <c r="A5570" s="16" t="s">
        <v>5648</v>
      </c>
      <c r="B5570" s="17">
        <v>11.78</v>
      </c>
    </row>
    <row r="5571" spans="1:2" x14ac:dyDescent="0.45">
      <c r="A5571" s="16" t="s">
        <v>5649</v>
      </c>
      <c r="B5571" s="17">
        <v>12.24</v>
      </c>
    </row>
    <row r="5572" spans="1:2" x14ac:dyDescent="0.45">
      <c r="A5572" s="16" t="s">
        <v>5650</v>
      </c>
      <c r="B5572" s="17">
        <v>11.5</v>
      </c>
    </row>
    <row r="5573" spans="1:2" x14ac:dyDescent="0.45">
      <c r="A5573" s="16" t="s">
        <v>5651</v>
      </c>
      <c r="B5573" s="17">
        <v>12.38</v>
      </c>
    </row>
    <row r="5574" spans="1:2" x14ac:dyDescent="0.45">
      <c r="A5574" s="16" t="s">
        <v>5652</v>
      </c>
      <c r="B5574" s="17">
        <v>11.42</v>
      </c>
    </row>
    <row r="5575" spans="1:2" x14ac:dyDescent="0.45">
      <c r="A5575" s="16" t="s">
        <v>5653</v>
      </c>
      <c r="B5575" s="17">
        <v>12.1</v>
      </c>
    </row>
    <row r="5576" spans="1:2" x14ac:dyDescent="0.45">
      <c r="A5576" s="16" t="s">
        <v>5654</v>
      </c>
      <c r="B5576" s="17">
        <v>11.9</v>
      </c>
    </row>
    <row r="5577" spans="1:2" x14ac:dyDescent="0.45">
      <c r="A5577" s="16" t="s">
        <v>5655</v>
      </c>
      <c r="B5577" s="17">
        <v>12.02</v>
      </c>
    </row>
    <row r="5578" spans="1:2" x14ac:dyDescent="0.45">
      <c r="A5578" s="16" t="s">
        <v>5656</v>
      </c>
      <c r="B5578" s="17">
        <v>12.32</v>
      </c>
    </row>
    <row r="5579" spans="1:2" x14ac:dyDescent="0.45">
      <c r="A5579" s="16" t="s">
        <v>5657</v>
      </c>
      <c r="B5579" s="17">
        <v>11.52</v>
      </c>
    </row>
    <row r="5580" spans="1:2" x14ac:dyDescent="0.45">
      <c r="A5580" s="16" t="s">
        <v>5658</v>
      </c>
      <c r="B5580" s="17">
        <v>12.34</v>
      </c>
    </row>
    <row r="5581" spans="1:2" x14ac:dyDescent="0.45">
      <c r="A5581" s="16" t="s">
        <v>5659</v>
      </c>
      <c r="B5581" s="17">
        <v>11.94</v>
      </c>
    </row>
    <row r="5582" spans="1:2" x14ac:dyDescent="0.45">
      <c r="A5582" s="16" t="s">
        <v>5660</v>
      </c>
      <c r="B5582" s="17">
        <v>11.92</v>
      </c>
    </row>
    <row r="5583" spans="1:2" x14ac:dyDescent="0.45">
      <c r="A5583" s="16" t="s">
        <v>5661</v>
      </c>
      <c r="B5583" s="17">
        <v>11.76</v>
      </c>
    </row>
    <row r="5584" spans="1:2" x14ac:dyDescent="0.45">
      <c r="A5584" s="16" t="s">
        <v>5662</v>
      </c>
      <c r="B5584" s="17">
        <v>12.08</v>
      </c>
    </row>
    <row r="5585" spans="1:2" x14ac:dyDescent="0.45">
      <c r="A5585" s="16" t="s">
        <v>5663</v>
      </c>
      <c r="B5585" s="17">
        <v>11.8</v>
      </c>
    </row>
    <row r="5586" spans="1:2" x14ac:dyDescent="0.45">
      <c r="A5586" s="16" t="s">
        <v>5664</v>
      </c>
      <c r="B5586" s="17">
        <v>11.84</v>
      </c>
    </row>
    <row r="5587" spans="1:2" x14ac:dyDescent="0.45">
      <c r="A5587" s="16" t="s">
        <v>5665</v>
      </c>
      <c r="B5587" s="17">
        <v>11.42</v>
      </c>
    </row>
    <row r="5588" spans="1:2" x14ac:dyDescent="0.45">
      <c r="A5588" s="16" t="s">
        <v>5666</v>
      </c>
      <c r="B5588" s="17">
        <v>11.8</v>
      </c>
    </row>
    <row r="5589" spans="1:2" x14ac:dyDescent="0.45">
      <c r="A5589" s="16" t="s">
        <v>5667</v>
      </c>
      <c r="B5589" s="17">
        <v>11.58</v>
      </c>
    </row>
    <row r="5590" spans="1:2" x14ac:dyDescent="0.45">
      <c r="A5590" s="16" t="s">
        <v>5668</v>
      </c>
      <c r="B5590" s="17">
        <v>11.88</v>
      </c>
    </row>
    <row r="5591" spans="1:2" x14ac:dyDescent="0.45">
      <c r="A5591" s="16" t="s">
        <v>5669</v>
      </c>
      <c r="B5591" s="17">
        <v>11.28</v>
      </c>
    </row>
    <row r="5592" spans="1:2" x14ac:dyDescent="0.45">
      <c r="A5592" s="16" t="s">
        <v>5670</v>
      </c>
      <c r="B5592" s="17">
        <v>11.48</v>
      </c>
    </row>
    <row r="5593" spans="1:2" x14ac:dyDescent="0.45">
      <c r="A5593" s="16" t="s">
        <v>5671</v>
      </c>
      <c r="B5593" s="17">
        <v>12.44</v>
      </c>
    </row>
    <row r="5594" spans="1:2" x14ac:dyDescent="0.45">
      <c r="A5594" s="16" t="s">
        <v>5672</v>
      </c>
      <c r="B5594" s="17">
        <v>18.18</v>
      </c>
    </row>
    <row r="5595" spans="1:2" x14ac:dyDescent="0.45">
      <c r="A5595" s="16" t="s">
        <v>5673</v>
      </c>
      <c r="B5595" s="17">
        <v>19.62</v>
      </c>
    </row>
    <row r="5596" spans="1:2" x14ac:dyDescent="0.45">
      <c r="A5596" s="16" t="s">
        <v>5674</v>
      </c>
      <c r="B5596" s="17">
        <v>19.36</v>
      </c>
    </row>
    <row r="5597" spans="1:2" x14ac:dyDescent="0.45">
      <c r="A5597" s="16" t="s">
        <v>5675</v>
      </c>
      <c r="B5597" s="17">
        <v>21.04</v>
      </c>
    </row>
    <row r="5598" spans="1:2" x14ac:dyDescent="0.45">
      <c r="A5598" s="16" t="s">
        <v>5676</v>
      </c>
      <c r="B5598" s="17">
        <v>25.88</v>
      </c>
    </row>
    <row r="5599" spans="1:2" x14ac:dyDescent="0.45">
      <c r="A5599" s="16" t="s">
        <v>5677</v>
      </c>
      <c r="B5599" s="17">
        <v>25.56</v>
      </c>
    </row>
    <row r="5600" spans="1:2" x14ac:dyDescent="0.45">
      <c r="A5600" s="16" t="s">
        <v>5678</v>
      </c>
      <c r="B5600" s="17">
        <v>26.54</v>
      </c>
    </row>
    <row r="5601" spans="1:2" x14ac:dyDescent="0.45">
      <c r="A5601" s="16" t="s">
        <v>5679</v>
      </c>
      <c r="B5601" s="17">
        <v>28.1</v>
      </c>
    </row>
    <row r="5602" spans="1:2" x14ac:dyDescent="0.45">
      <c r="A5602" s="16" t="s">
        <v>5680</v>
      </c>
      <c r="B5602" s="17">
        <v>36.619999999999997</v>
      </c>
    </row>
    <row r="5603" spans="1:2" x14ac:dyDescent="0.45">
      <c r="A5603" s="16" t="s">
        <v>5681</v>
      </c>
      <c r="B5603" s="17">
        <v>37.32</v>
      </c>
    </row>
    <row r="5604" spans="1:2" x14ac:dyDescent="0.45">
      <c r="A5604" s="16" t="s">
        <v>5682</v>
      </c>
      <c r="B5604" s="17">
        <v>37.58</v>
      </c>
    </row>
    <row r="5605" spans="1:2" x14ac:dyDescent="0.45">
      <c r="A5605" s="16" t="s">
        <v>5683</v>
      </c>
      <c r="B5605" s="17">
        <v>41.8</v>
      </c>
    </row>
    <row r="5606" spans="1:2" x14ac:dyDescent="0.45">
      <c r="A5606" s="16" t="s">
        <v>5684</v>
      </c>
      <c r="B5606" s="17">
        <v>39.44</v>
      </c>
    </row>
    <row r="5607" spans="1:2" x14ac:dyDescent="0.45">
      <c r="A5607" s="16" t="s">
        <v>5685</v>
      </c>
      <c r="B5607" s="17">
        <v>40.24</v>
      </c>
    </row>
    <row r="5608" spans="1:2" x14ac:dyDescent="0.45">
      <c r="A5608" s="16" t="s">
        <v>5686</v>
      </c>
      <c r="B5608" s="17">
        <v>32.36</v>
      </c>
    </row>
    <row r="5609" spans="1:2" x14ac:dyDescent="0.45">
      <c r="A5609" s="16" t="s">
        <v>5687</v>
      </c>
      <c r="B5609" s="17">
        <v>37.119999999999997</v>
      </c>
    </row>
    <row r="5610" spans="1:2" x14ac:dyDescent="0.45">
      <c r="A5610" s="16" t="s">
        <v>5688</v>
      </c>
      <c r="B5610" s="17">
        <v>41.28</v>
      </c>
    </row>
    <row r="5611" spans="1:2" x14ac:dyDescent="0.45">
      <c r="A5611" s="16" t="s">
        <v>5689</v>
      </c>
      <c r="B5611" s="17">
        <v>31.8</v>
      </c>
    </row>
    <row r="5612" spans="1:2" x14ac:dyDescent="0.45">
      <c r="A5612" s="16" t="s">
        <v>5690</v>
      </c>
      <c r="B5612" s="17">
        <v>28.82</v>
      </c>
    </row>
    <row r="5613" spans="1:2" x14ac:dyDescent="0.45">
      <c r="A5613" s="16" t="s">
        <v>5691</v>
      </c>
      <c r="B5613" s="17">
        <v>33.119999999999997</v>
      </c>
    </row>
    <row r="5614" spans="1:2" x14ac:dyDescent="0.45">
      <c r="A5614" s="16" t="s">
        <v>5692</v>
      </c>
      <c r="B5614" s="17">
        <v>29.7</v>
      </c>
    </row>
    <row r="5615" spans="1:2" x14ac:dyDescent="0.45">
      <c r="A5615" s="16" t="s">
        <v>5693</v>
      </c>
      <c r="B5615" s="17">
        <v>27.28</v>
      </c>
    </row>
    <row r="5616" spans="1:2" x14ac:dyDescent="0.45">
      <c r="A5616" s="16" t="s">
        <v>5694</v>
      </c>
      <c r="B5616" s="17">
        <v>28.76</v>
      </c>
    </row>
    <row r="5617" spans="1:2" x14ac:dyDescent="0.45">
      <c r="A5617" s="16" t="s">
        <v>5695</v>
      </c>
      <c r="B5617" s="17">
        <v>28.52</v>
      </c>
    </row>
    <row r="5618" spans="1:2" x14ac:dyDescent="0.45">
      <c r="A5618" s="16" t="s">
        <v>5696</v>
      </c>
      <c r="B5618" s="17">
        <v>26.78</v>
      </c>
    </row>
    <row r="5619" spans="1:2" x14ac:dyDescent="0.45">
      <c r="A5619" s="16" t="s">
        <v>5697</v>
      </c>
      <c r="B5619" s="17">
        <v>28.36</v>
      </c>
    </row>
    <row r="5620" spans="1:2" x14ac:dyDescent="0.45">
      <c r="A5620" s="16" t="s">
        <v>5698</v>
      </c>
      <c r="B5620" s="17">
        <v>28.58</v>
      </c>
    </row>
    <row r="5621" spans="1:2" x14ac:dyDescent="0.45">
      <c r="A5621" s="16" t="s">
        <v>5699</v>
      </c>
      <c r="B5621" s="17">
        <v>31.32</v>
      </c>
    </row>
    <row r="5622" spans="1:2" x14ac:dyDescent="0.45">
      <c r="A5622" s="16" t="s">
        <v>5700</v>
      </c>
      <c r="B5622" s="17">
        <v>27.48</v>
      </c>
    </row>
    <row r="5623" spans="1:2" x14ac:dyDescent="0.45">
      <c r="A5623" s="16" t="s">
        <v>5701</v>
      </c>
      <c r="B5623" s="17">
        <v>26.48</v>
      </c>
    </row>
    <row r="5624" spans="1:2" x14ac:dyDescent="0.45">
      <c r="A5624" s="16" t="s">
        <v>5702</v>
      </c>
      <c r="B5624" s="17">
        <v>23.64</v>
      </c>
    </row>
    <row r="5625" spans="1:2" x14ac:dyDescent="0.45">
      <c r="A5625" s="16" t="s">
        <v>5703</v>
      </c>
      <c r="B5625" s="17">
        <v>22.98</v>
      </c>
    </row>
    <row r="5626" spans="1:2" x14ac:dyDescent="0.45">
      <c r="A5626" s="16" t="s">
        <v>5704</v>
      </c>
      <c r="B5626" s="17">
        <v>31.92</v>
      </c>
    </row>
    <row r="5627" spans="1:2" x14ac:dyDescent="0.45">
      <c r="A5627" s="16" t="s">
        <v>5705</v>
      </c>
      <c r="B5627" s="17">
        <v>26.04</v>
      </c>
    </row>
    <row r="5628" spans="1:2" x14ac:dyDescent="0.45">
      <c r="A5628" s="16" t="s">
        <v>5706</v>
      </c>
      <c r="B5628" s="17">
        <v>25.28</v>
      </c>
    </row>
    <row r="5629" spans="1:2" x14ac:dyDescent="0.45">
      <c r="A5629" s="16" t="s">
        <v>5707</v>
      </c>
      <c r="B5629" s="17">
        <v>24.16</v>
      </c>
    </row>
    <row r="5630" spans="1:2" x14ac:dyDescent="0.45">
      <c r="A5630" s="16" t="s">
        <v>5708</v>
      </c>
      <c r="B5630" s="17">
        <v>21.06</v>
      </c>
    </row>
    <row r="5631" spans="1:2" x14ac:dyDescent="0.45">
      <c r="A5631" s="16" t="s">
        <v>5709</v>
      </c>
      <c r="B5631" s="17">
        <v>28.98</v>
      </c>
    </row>
    <row r="5632" spans="1:2" x14ac:dyDescent="0.45">
      <c r="A5632" s="16" t="s">
        <v>5710</v>
      </c>
      <c r="B5632" s="17">
        <v>22.78</v>
      </c>
    </row>
    <row r="5633" spans="1:2" x14ac:dyDescent="0.45">
      <c r="A5633" s="16" t="s">
        <v>5711</v>
      </c>
      <c r="B5633" s="17">
        <v>23.9</v>
      </c>
    </row>
    <row r="5634" spans="1:2" x14ac:dyDescent="0.45">
      <c r="A5634" s="16" t="s">
        <v>5712</v>
      </c>
      <c r="B5634" s="17">
        <v>23.78</v>
      </c>
    </row>
    <row r="5635" spans="1:2" x14ac:dyDescent="0.45">
      <c r="A5635" s="16" t="s">
        <v>5713</v>
      </c>
      <c r="B5635" s="17">
        <v>23.58</v>
      </c>
    </row>
    <row r="5636" spans="1:2" x14ac:dyDescent="0.45">
      <c r="A5636" s="16" t="s">
        <v>5714</v>
      </c>
      <c r="B5636" s="17">
        <v>26.16</v>
      </c>
    </row>
    <row r="5637" spans="1:2" x14ac:dyDescent="0.45">
      <c r="A5637" s="16" t="s">
        <v>5715</v>
      </c>
      <c r="B5637" s="17">
        <v>22.5</v>
      </c>
    </row>
    <row r="5638" spans="1:2" x14ac:dyDescent="0.45">
      <c r="A5638" s="16" t="s">
        <v>5716</v>
      </c>
      <c r="B5638" s="17">
        <v>23.78</v>
      </c>
    </row>
    <row r="5639" spans="1:2" x14ac:dyDescent="0.45">
      <c r="A5639" s="16" t="s">
        <v>5717</v>
      </c>
      <c r="B5639" s="17">
        <v>21.52</v>
      </c>
    </row>
    <row r="5640" spans="1:2" x14ac:dyDescent="0.45">
      <c r="A5640" s="16" t="s">
        <v>5718</v>
      </c>
      <c r="B5640" s="17">
        <v>18.8</v>
      </c>
    </row>
    <row r="5641" spans="1:2" x14ac:dyDescent="0.45">
      <c r="A5641" s="16" t="s">
        <v>5719</v>
      </c>
      <c r="B5641" s="17">
        <v>19.260000000000002</v>
      </c>
    </row>
    <row r="5642" spans="1:2" x14ac:dyDescent="0.45">
      <c r="A5642" s="16" t="s">
        <v>5720</v>
      </c>
      <c r="B5642" s="17">
        <v>11.28</v>
      </c>
    </row>
    <row r="5643" spans="1:2" x14ac:dyDescent="0.45">
      <c r="A5643" s="16" t="s">
        <v>5721</v>
      </c>
      <c r="B5643" s="17">
        <v>20.7</v>
      </c>
    </row>
    <row r="5644" spans="1:2" x14ac:dyDescent="0.45">
      <c r="A5644" s="16" t="s">
        <v>5722</v>
      </c>
      <c r="B5644" s="17">
        <v>23.08</v>
      </c>
    </row>
    <row r="5645" spans="1:2" x14ac:dyDescent="0.45">
      <c r="A5645" s="16" t="s">
        <v>5723</v>
      </c>
      <c r="B5645" s="17">
        <v>22.6</v>
      </c>
    </row>
    <row r="5646" spans="1:2" x14ac:dyDescent="0.45">
      <c r="A5646" s="16" t="s">
        <v>5724</v>
      </c>
      <c r="B5646" s="17">
        <v>22.34</v>
      </c>
    </row>
    <row r="5647" spans="1:2" x14ac:dyDescent="0.45">
      <c r="A5647" s="16" t="s">
        <v>5725</v>
      </c>
      <c r="B5647" s="17">
        <v>21.5</v>
      </c>
    </row>
    <row r="5648" spans="1:2" x14ac:dyDescent="0.45">
      <c r="A5648" s="16" t="s">
        <v>5726</v>
      </c>
      <c r="B5648" s="17">
        <v>22</v>
      </c>
    </row>
    <row r="5649" spans="1:2" x14ac:dyDescent="0.45">
      <c r="A5649" s="16" t="s">
        <v>5727</v>
      </c>
      <c r="B5649" s="17">
        <v>20.38</v>
      </c>
    </row>
    <row r="5650" spans="1:2" x14ac:dyDescent="0.45">
      <c r="A5650" s="16" t="s">
        <v>5728</v>
      </c>
      <c r="B5650" s="17">
        <v>20.56</v>
      </c>
    </row>
    <row r="5651" spans="1:2" x14ac:dyDescent="0.45">
      <c r="A5651" s="16" t="s">
        <v>5729</v>
      </c>
      <c r="B5651" s="17">
        <v>20.440000000000001</v>
      </c>
    </row>
    <row r="5652" spans="1:2" x14ac:dyDescent="0.45">
      <c r="A5652" s="16" t="s">
        <v>5730</v>
      </c>
      <c r="B5652" s="17">
        <v>20.420000000000002</v>
      </c>
    </row>
    <row r="5653" spans="1:2" x14ac:dyDescent="0.45">
      <c r="A5653" s="16" t="s">
        <v>5731</v>
      </c>
      <c r="B5653" s="17">
        <v>20.66</v>
      </c>
    </row>
    <row r="5654" spans="1:2" x14ac:dyDescent="0.45">
      <c r="A5654" s="16" t="s">
        <v>5732</v>
      </c>
      <c r="B5654" s="17">
        <v>20.38</v>
      </c>
    </row>
    <row r="5655" spans="1:2" x14ac:dyDescent="0.45">
      <c r="A5655" s="16" t="s">
        <v>5733</v>
      </c>
      <c r="B5655" s="17">
        <v>19.8</v>
      </c>
    </row>
    <row r="5656" spans="1:2" x14ac:dyDescent="0.45">
      <c r="A5656" s="16" t="s">
        <v>5734</v>
      </c>
      <c r="B5656" s="17">
        <v>20.3</v>
      </c>
    </row>
    <row r="5657" spans="1:2" x14ac:dyDescent="0.45">
      <c r="A5657" s="16" t="s">
        <v>5735</v>
      </c>
      <c r="B5657" s="17">
        <v>20.3</v>
      </c>
    </row>
    <row r="5658" spans="1:2" x14ac:dyDescent="0.45">
      <c r="A5658" s="16" t="s">
        <v>5736</v>
      </c>
      <c r="B5658" s="17">
        <v>12.96</v>
      </c>
    </row>
    <row r="5659" spans="1:2" x14ac:dyDescent="0.45">
      <c r="A5659" s="16" t="s">
        <v>5737</v>
      </c>
      <c r="B5659" s="17">
        <v>12.54</v>
      </c>
    </row>
    <row r="5660" spans="1:2" x14ac:dyDescent="0.45">
      <c r="A5660" s="16" t="s">
        <v>5738</v>
      </c>
      <c r="B5660" s="17">
        <v>12.02</v>
      </c>
    </row>
    <row r="5661" spans="1:2" x14ac:dyDescent="0.45">
      <c r="A5661" s="16" t="s">
        <v>5739</v>
      </c>
      <c r="B5661" s="17">
        <v>12.76</v>
      </c>
    </row>
    <row r="5662" spans="1:2" x14ac:dyDescent="0.45">
      <c r="A5662" s="16" t="s">
        <v>5740</v>
      </c>
      <c r="B5662" s="17">
        <v>12.28</v>
      </c>
    </row>
    <row r="5663" spans="1:2" x14ac:dyDescent="0.45">
      <c r="A5663" s="16" t="s">
        <v>5741</v>
      </c>
      <c r="B5663" s="17">
        <v>12.48</v>
      </c>
    </row>
    <row r="5664" spans="1:2" x14ac:dyDescent="0.45">
      <c r="A5664" s="16" t="s">
        <v>5742</v>
      </c>
      <c r="B5664" s="17">
        <v>11.84</v>
      </c>
    </row>
    <row r="5665" spans="1:2" x14ac:dyDescent="0.45">
      <c r="A5665" s="16" t="s">
        <v>5743</v>
      </c>
      <c r="B5665" s="17">
        <v>12.78</v>
      </c>
    </row>
    <row r="5666" spans="1:2" x14ac:dyDescent="0.45">
      <c r="A5666" s="16" t="s">
        <v>5744</v>
      </c>
      <c r="B5666" s="17">
        <v>12.56</v>
      </c>
    </row>
    <row r="5667" spans="1:2" x14ac:dyDescent="0.45">
      <c r="A5667" s="16" t="s">
        <v>5745</v>
      </c>
      <c r="B5667" s="17">
        <v>11.88</v>
      </c>
    </row>
    <row r="5668" spans="1:2" x14ac:dyDescent="0.45">
      <c r="A5668" s="16" t="s">
        <v>5746</v>
      </c>
      <c r="B5668" s="17">
        <v>12.12</v>
      </c>
    </row>
    <row r="5669" spans="1:2" x14ac:dyDescent="0.45">
      <c r="A5669" s="16" t="s">
        <v>5747</v>
      </c>
      <c r="B5669" s="17">
        <v>12.12</v>
      </c>
    </row>
    <row r="5670" spans="1:2" x14ac:dyDescent="0.45">
      <c r="A5670" s="16" t="s">
        <v>5748</v>
      </c>
      <c r="B5670" s="17">
        <v>11.7</v>
      </c>
    </row>
    <row r="5671" spans="1:2" x14ac:dyDescent="0.45">
      <c r="A5671" s="16" t="s">
        <v>5749</v>
      </c>
      <c r="B5671" s="17">
        <v>11.78</v>
      </c>
    </row>
    <row r="5672" spans="1:2" x14ac:dyDescent="0.45">
      <c r="A5672" s="16" t="s">
        <v>5750</v>
      </c>
      <c r="B5672" s="17">
        <v>12.18</v>
      </c>
    </row>
    <row r="5673" spans="1:2" x14ac:dyDescent="0.45">
      <c r="A5673" s="16" t="s">
        <v>5751</v>
      </c>
      <c r="B5673" s="17">
        <v>11.88</v>
      </c>
    </row>
    <row r="5674" spans="1:2" x14ac:dyDescent="0.45">
      <c r="A5674" s="16" t="s">
        <v>5752</v>
      </c>
      <c r="B5674" s="17">
        <v>11.96</v>
      </c>
    </row>
    <row r="5675" spans="1:2" x14ac:dyDescent="0.45">
      <c r="A5675" s="16" t="s">
        <v>5753</v>
      </c>
      <c r="B5675" s="17">
        <v>11.66</v>
      </c>
    </row>
    <row r="5676" spans="1:2" x14ac:dyDescent="0.45">
      <c r="A5676" s="16" t="s">
        <v>5754</v>
      </c>
      <c r="B5676" s="17">
        <v>12.56</v>
      </c>
    </row>
    <row r="5677" spans="1:2" x14ac:dyDescent="0.45">
      <c r="A5677" s="16" t="s">
        <v>5755</v>
      </c>
      <c r="B5677" s="17">
        <v>12.2</v>
      </c>
    </row>
    <row r="5678" spans="1:2" x14ac:dyDescent="0.45">
      <c r="A5678" s="16" t="s">
        <v>5756</v>
      </c>
      <c r="B5678" s="17">
        <v>12.02</v>
      </c>
    </row>
    <row r="5679" spans="1:2" x14ac:dyDescent="0.45">
      <c r="A5679" s="16" t="s">
        <v>5757</v>
      </c>
      <c r="B5679" s="17">
        <v>11.44</v>
      </c>
    </row>
    <row r="5680" spans="1:2" x14ac:dyDescent="0.45">
      <c r="A5680" s="16" t="s">
        <v>5758</v>
      </c>
      <c r="B5680" s="17">
        <v>11.8</v>
      </c>
    </row>
    <row r="5681" spans="1:2" x14ac:dyDescent="0.45">
      <c r="A5681" s="16" t="s">
        <v>5759</v>
      </c>
      <c r="B5681" s="17">
        <v>12.02</v>
      </c>
    </row>
    <row r="5682" spans="1:2" x14ac:dyDescent="0.45">
      <c r="A5682" s="16" t="s">
        <v>5760</v>
      </c>
      <c r="B5682" s="17">
        <v>11.5</v>
      </c>
    </row>
    <row r="5683" spans="1:2" x14ac:dyDescent="0.45">
      <c r="A5683" s="16" t="s">
        <v>5761</v>
      </c>
      <c r="B5683" s="17">
        <v>11.64</v>
      </c>
    </row>
    <row r="5684" spans="1:2" x14ac:dyDescent="0.45">
      <c r="A5684" s="16" t="s">
        <v>5762</v>
      </c>
      <c r="B5684" s="17">
        <v>11.78</v>
      </c>
    </row>
    <row r="5685" spans="1:2" x14ac:dyDescent="0.45">
      <c r="A5685" s="16" t="s">
        <v>5763</v>
      </c>
      <c r="B5685" s="17">
        <v>12.02</v>
      </c>
    </row>
    <row r="5686" spans="1:2" x14ac:dyDescent="0.45">
      <c r="A5686" s="16" t="s">
        <v>5764</v>
      </c>
      <c r="B5686" s="17">
        <v>11.72</v>
      </c>
    </row>
    <row r="5687" spans="1:2" x14ac:dyDescent="0.45">
      <c r="A5687" s="16" t="s">
        <v>5765</v>
      </c>
      <c r="B5687" s="17">
        <v>11.66</v>
      </c>
    </row>
    <row r="5688" spans="1:2" x14ac:dyDescent="0.45">
      <c r="A5688" s="16" t="s">
        <v>5766</v>
      </c>
      <c r="B5688" s="17">
        <v>11.54</v>
      </c>
    </row>
    <row r="5689" spans="1:2" x14ac:dyDescent="0.45">
      <c r="A5689" s="16" t="s">
        <v>5767</v>
      </c>
      <c r="B5689" s="17">
        <v>12.62</v>
      </c>
    </row>
    <row r="5690" spans="1:2" x14ac:dyDescent="0.45">
      <c r="A5690" s="16" t="s">
        <v>5768</v>
      </c>
      <c r="B5690" s="17">
        <v>18.760000000000002</v>
      </c>
    </row>
    <row r="5691" spans="1:2" x14ac:dyDescent="0.45">
      <c r="A5691" s="16" t="s">
        <v>5769</v>
      </c>
      <c r="B5691" s="17">
        <v>19.72</v>
      </c>
    </row>
    <row r="5692" spans="1:2" x14ac:dyDescent="0.45">
      <c r="A5692" s="16" t="s">
        <v>5770</v>
      </c>
      <c r="B5692" s="17">
        <v>19.579999999999998</v>
      </c>
    </row>
    <row r="5693" spans="1:2" x14ac:dyDescent="0.45">
      <c r="A5693" s="16" t="s">
        <v>5771</v>
      </c>
      <c r="B5693" s="17">
        <v>21.92</v>
      </c>
    </row>
    <row r="5694" spans="1:2" x14ac:dyDescent="0.45">
      <c r="A5694" s="16" t="s">
        <v>5772</v>
      </c>
      <c r="B5694" s="17">
        <v>26.48</v>
      </c>
    </row>
    <row r="5695" spans="1:2" x14ac:dyDescent="0.45">
      <c r="A5695" s="16" t="s">
        <v>5773</v>
      </c>
      <c r="B5695" s="17">
        <v>31.04</v>
      </c>
    </row>
    <row r="5696" spans="1:2" x14ac:dyDescent="0.45">
      <c r="A5696" s="16" t="s">
        <v>5774</v>
      </c>
      <c r="B5696" s="17">
        <v>32.6</v>
      </c>
    </row>
    <row r="5697" spans="1:2" x14ac:dyDescent="0.45">
      <c r="A5697" s="16" t="s">
        <v>5775</v>
      </c>
      <c r="B5697" s="17">
        <v>18.28</v>
      </c>
    </row>
    <row r="5698" spans="1:2" x14ac:dyDescent="0.45">
      <c r="A5698" s="16" t="s">
        <v>5776</v>
      </c>
      <c r="B5698" s="17">
        <v>20.58</v>
      </c>
    </row>
    <row r="5699" spans="1:2" x14ac:dyDescent="0.45">
      <c r="A5699" s="16" t="s">
        <v>5777</v>
      </c>
      <c r="B5699" s="17">
        <v>25.04</v>
      </c>
    </row>
    <row r="5700" spans="1:2" x14ac:dyDescent="0.45">
      <c r="A5700" s="16" t="s">
        <v>5778</v>
      </c>
      <c r="B5700" s="17">
        <v>27.16</v>
      </c>
    </row>
    <row r="5701" spans="1:2" x14ac:dyDescent="0.45">
      <c r="A5701" s="16" t="s">
        <v>5779</v>
      </c>
      <c r="B5701" s="17">
        <v>23.88</v>
      </c>
    </row>
    <row r="5702" spans="1:2" x14ac:dyDescent="0.45">
      <c r="A5702" s="16" t="s">
        <v>5780</v>
      </c>
      <c r="B5702" s="17">
        <v>26.52</v>
      </c>
    </row>
    <row r="5703" spans="1:2" x14ac:dyDescent="0.45">
      <c r="A5703" s="16" t="s">
        <v>5781</v>
      </c>
      <c r="B5703" s="17">
        <v>24.5</v>
      </c>
    </row>
    <row r="5704" spans="1:2" x14ac:dyDescent="0.45">
      <c r="A5704" s="16" t="s">
        <v>5782</v>
      </c>
      <c r="B5704" s="17">
        <v>23.76</v>
      </c>
    </row>
    <row r="5705" spans="1:2" x14ac:dyDescent="0.45">
      <c r="A5705" s="16" t="s">
        <v>5783</v>
      </c>
      <c r="B5705" s="17">
        <v>25.06</v>
      </c>
    </row>
    <row r="5706" spans="1:2" x14ac:dyDescent="0.45">
      <c r="A5706" s="16" t="s">
        <v>5784</v>
      </c>
      <c r="B5706" s="17">
        <v>25.42</v>
      </c>
    </row>
    <row r="5707" spans="1:2" x14ac:dyDescent="0.45">
      <c r="A5707" s="16" t="s">
        <v>5785</v>
      </c>
      <c r="B5707" s="17">
        <v>19.760000000000002</v>
      </c>
    </row>
    <row r="5708" spans="1:2" x14ac:dyDescent="0.45">
      <c r="A5708" s="16" t="s">
        <v>5786</v>
      </c>
      <c r="B5708" s="17">
        <v>22.4</v>
      </c>
    </row>
    <row r="5709" spans="1:2" x14ac:dyDescent="0.45">
      <c r="A5709" s="16" t="s">
        <v>5787</v>
      </c>
      <c r="B5709" s="17">
        <v>25.66</v>
      </c>
    </row>
    <row r="5710" spans="1:2" x14ac:dyDescent="0.45">
      <c r="A5710" s="16" t="s">
        <v>5788</v>
      </c>
      <c r="B5710" s="17">
        <v>24.02</v>
      </c>
    </row>
    <row r="5711" spans="1:2" x14ac:dyDescent="0.45">
      <c r="A5711" s="16" t="s">
        <v>5789</v>
      </c>
      <c r="B5711" s="17">
        <v>23.62</v>
      </c>
    </row>
    <row r="5712" spans="1:2" x14ac:dyDescent="0.45">
      <c r="A5712" s="16" t="s">
        <v>5790</v>
      </c>
      <c r="B5712" s="17">
        <v>28.24</v>
      </c>
    </row>
    <row r="5713" spans="1:2" x14ac:dyDescent="0.45">
      <c r="A5713" s="16" t="s">
        <v>5791</v>
      </c>
      <c r="B5713" s="17">
        <v>23.96</v>
      </c>
    </row>
    <row r="5714" spans="1:2" x14ac:dyDescent="0.45">
      <c r="A5714" s="16" t="s">
        <v>5792</v>
      </c>
      <c r="B5714" s="17">
        <v>24.8</v>
      </c>
    </row>
    <row r="5715" spans="1:2" x14ac:dyDescent="0.45">
      <c r="A5715" s="16" t="s">
        <v>5793</v>
      </c>
      <c r="B5715" s="17">
        <v>24.16</v>
      </c>
    </row>
    <row r="5716" spans="1:2" x14ac:dyDescent="0.45">
      <c r="A5716" s="16" t="s">
        <v>5794</v>
      </c>
      <c r="B5716" s="17">
        <v>25.76</v>
      </c>
    </row>
    <row r="5717" spans="1:2" x14ac:dyDescent="0.45">
      <c r="A5717" s="16" t="s">
        <v>5795</v>
      </c>
      <c r="B5717" s="17">
        <v>23.62</v>
      </c>
    </row>
    <row r="5718" spans="1:2" x14ac:dyDescent="0.45">
      <c r="A5718" s="16" t="s">
        <v>5796</v>
      </c>
      <c r="B5718" s="17">
        <v>24.18</v>
      </c>
    </row>
    <row r="5719" spans="1:2" x14ac:dyDescent="0.45">
      <c r="A5719" s="16" t="s">
        <v>5797</v>
      </c>
      <c r="B5719" s="17">
        <v>22.22</v>
      </c>
    </row>
    <row r="5720" spans="1:2" x14ac:dyDescent="0.45">
      <c r="A5720" s="16" t="s">
        <v>5798</v>
      </c>
      <c r="B5720" s="17">
        <v>24.34</v>
      </c>
    </row>
    <row r="5721" spans="1:2" x14ac:dyDescent="0.45">
      <c r="A5721" s="16" t="s">
        <v>5799</v>
      </c>
      <c r="B5721" s="17">
        <v>18.3</v>
      </c>
    </row>
    <row r="5722" spans="1:2" x14ac:dyDescent="0.45">
      <c r="A5722" s="16" t="s">
        <v>5800</v>
      </c>
      <c r="B5722" s="17">
        <v>18.559999999999999</v>
      </c>
    </row>
    <row r="5723" spans="1:2" x14ac:dyDescent="0.45">
      <c r="A5723" s="16" t="s">
        <v>5801</v>
      </c>
      <c r="B5723" s="17">
        <v>26.56</v>
      </c>
    </row>
    <row r="5724" spans="1:2" x14ac:dyDescent="0.45">
      <c r="A5724" s="16" t="s">
        <v>5802</v>
      </c>
      <c r="B5724" s="17">
        <v>24.56</v>
      </c>
    </row>
    <row r="5725" spans="1:2" x14ac:dyDescent="0.45">
      <c r="A5725" s="16" t="s">
        <v>5803</v>
      </c>
      <c r="B5725" s="17">
        <v>21.08</v>
      </c>
    </row>
    <row r="5726" spans="1:2" x14ac:dyDescent="0.45">
      <c r="A5726" s="16" t="s">
        <v>5804</v>
      </c>
      <c r="B5726" s="17">
        <v>22.4</v>
      </c>
    </row>
    <row r="5727" spans="1:2" x14ac:dyDescent="0.45">
      <c r="A5727" s="16" t="s">
        <v>5805</v>
      </c>
      <c r="B5727" s="17">
        <v>22.34</v>
      </c>
    </row>
    <row r="5728" spans="1:2" x14ac:dyDescent="0.45">
      <c r="A5728" s="16" t="s">
        <v>5806</v>
      </c>
      <c r="B5728" s="17">
        <v>25.54</v>
      </c>
    </row>
    <row r="5729" spans="1:2" x14ac:dyDescent="0.45">
      <c r="A5729" s="16" t="s">
        <v>5807</v>
      </c>
      <c r="B5729" s="17">
        <v>23.66</v>
      </c>
    </row>
    <row r="5730" spans="1:2" x14ac:dyDescent="0.45">
      <c r="A5730" s="16" t="s">
        <v>5808</v>
      </c>
      <c r="B5730" s="17">
        <v>23</v>
      </c>
    </row>
    <row r="5731" spans="1:2" x14ac:dyDescent="0.45">
      <c r="A5731" s="16" t="s">
        <v>5809</v>
      </c>
      <c r="B5731" s="17">
        <v>20.239999999999998</v>
      </c>
    </row>
    <row r="5732" spans="1:2" x14ac:dyDescent="0.45">
      <c r="A5732" s="16" t="s">
        <v>5810</v>
      </c>
      <c r="B5732" s="17">
        <v>25.78</v>
      </c>
    </row>
    <row r="5733" spans="1:2" x14ac:dyDescent="0.45">
      <c r="A5733" s="16" t="s">
        <v>5811</v>
      </c>
      <c r="B5733" s="17">
        <v>21.82</v>
      </c>
    </row>
    <row r="5734" spans="1:2" x14ac:dyDescent="0.45">
      <c r="A5734" s="16" t="s">
        <v>5812</v>
      </c>
      <c r="B5734" s="17">
        <v>21.74</v>
      </c>
    </row>
    <row r="5735" spans="1:2" x14ac:dyDescent="0.45">
      <c r="A5735" s="16" t="s">
        <v>5813</v>
      </c>
      <c r="B5735" s="17">
        <v>28.48</v>
      </c>
    </row>
    <row r="5736" spans="1:2" x14ac:dyDescent="0.45">
      <c r="A5736" s="16" t="s">
        <v>5814</v>
      </c>
      <c r="B5736" s="17">
        <v>23.4</v>
      </c>
    </row>
    <row r="5737" spans="1:2" x14ac:dyDescent="0.45">
      <c r="A5737" s="16" t="s">
        <v>5815</v>
      </c>
      <c r="B5737" s="17">
        <v>23.58</v>
      </c>
    </row>
    <row r="5738" spans="1:2" x14ac:dyDescent="0.45">
      <c r="A5738" s="16" t="s">
        <v>5816</v>
      </c>
      <c r="B5738" s="17">
        <v>16.62</v>
      </c>
    </row>
    <row r="5739" spans="1:2" x14ac:dyDescent="0.45">
      <c r="A5739" s="16" t="s">
        <v>5817</v>
      </c>
      <c r="B5739" s="17">
        <v>27.56</v>
      </c>
    </row>
    <row r="5740" spans="1:2" x14ac:dyDescent="0.45">
      <c r="A5740" s="16" t="s">
        <v>5818</v>
      </c>
      <c r="B5740" s="17">
        <v>31.8</v>
      </c>
    </row>
    <row r="5741" spans="1:2" x14ac:dyDescent="0.45">
      <c r="A5741" s="16" t="s">
        <v>5819</v>
      </c>
      <c r="B5741" s="17">
        <v>38.340000000000003</v>
      </c>
    </row>
    <row r="5742" spans="1:2" x14ac:dyDescent="0.45">
      <c r="A5742" s="16" t="s">
        <v>5820</v>
      </c>
      <c r="B5742" s="17">
        <v>37.979999999999997</v>
      </c>
    </row>
    <row r="5743" spans="1:2" x14ac:dyDescent="0.45">
      <c r="A5743" s="16" t="s">
        <v>5821</v>
      </c>
      <c r="B5743" s="17">
        <v>34.76</v>
      </c>
    </row>
    <row r="5744" spans="1:2" x14ac:dyDescent="0.45">
      <c r="A5744" s="16" t="s">
        <v>5822</v>
      </c>
      <c r="B5744" s="17">
        <v>34.479999999999997</v>
      </c>
    </row>
    <row r="5745" spans="1:2" x14ac:dyDescent="0.45">
      <c r="A5745" s="16" t="s">
        <v>5823</v>
      </c>
      <c r="B5745" s="17">
        <v>32.9</v>
      </c>
    </row>
    <row r="5746" spans="1:2" x14ac:dyDescent="0.45">
      <c r="A5746" s="16" t="s">
        <v>5824</v>
      </c>
      <c r="B5746" s="17">
        <v>31.94</v>
      </c>
    </row>
    <row r="5747" spans="1:2" x14ac:dyDescent="0.45">
      <c r="A5747" s="16" t="s">
        <v>5825</v>
      </c>
      <c r="B5747" s="17">
        <v>30.98</v>
      </c>
    </row>
    <row r="5748" spans="1:2" x14ac:dyDescent="0.45">
      <c r="A5748" s="16" t="s">
        <v>5826</v>
      </c>
      <c r="B5748" s="17">
        <v>31.12</v>
      </c>
    </row>
    <row r="5749" spans="1:2" x14ac:dyDescent="0.45">
      <c r="A5749" s="16" t="s">
        <v>5827</v>
      </c>
      <c r="B5749" s="17">
        <v>31.78</v>
      </c>
    </row>
    <row r="5750" spans="1:2" x14ac:dyDescent="0.45">
      <c r="A5750" s="16" t="s">
        <v>5828</v>
      </c>
      <c r="B5750" s="17">
        <v>29.16</v>
      </c>
    </row>
    <row r="5751" spans="1:2" x14ac:dyDescent="0.45">
      <c r="A5751" s="16" t="s">
        <v>5829</v>
      </c>
      <c r="B5751" s="17">
        <v>19.940000000000001</v>
      </c>
    </row>
    <row r="5752" spans="1:2" x14ac:dyDescent="0.45">
      <c r="A5752" s="16" t="s">
        <v>5830</v>
      </c>
      <c r="B5752" s="17">
        <v>19.8</v>
      </c>
    </row>
    <row r="5753" spans="1:2" x14ac:dyDescent="0.45">
      <c r="A5753" s="16" t="s">
        <v>5831</v>
      </c>
      <c r="B5753" s="17">
        <v>19.16</v>
      </c>
    </row>
    <row r="5754" spans="1:2" x14ac:dyDescent="0.45">
      <c r="A5754" s="16" t="s">
        <v>5832</v>
      </c>
      <c r="B5754" s="17">
        <v>12.36</v>
      </c>
    </row>
    <row r="5755" spans="1:2" x14ac:dyDescent="0.45">
      <c r="A5755" s="16" t="s">
        <v>5833</v>
      </c>
      <c r="B5755" s="17">
        <v>11.94</v>
      </c>
    </row>
    <row r="5756" spans="1:2" x14ac:dyDescent="0.45">
      <c r="A5756" s="16" t="s">
        <v>5834</v>
      </c>
      <c r="B5756" s="17">
        <v>11.78</v>
      </c>
    </row>
    <row r="5757" spans="1:2" x14ac:dyDescent="0.45">
      <c r="A5757" s="16" t="s">
        <v>5835</v>
      </c>
      <c r="B5757" s="17">
        <v>11.8</v>
      </c>
    </row>
    <row r="5758" spans="1:2" x14ac:dyDescent="0.45">
      <c r="A5758" s="16" t="s">
        <v>5836</v>
      </c>
      <c r="B5758" s="17">
        <v>12.26</v>
      </c>
    </row>
    <row r="5759" spans="1:2" x14ac:dyDescent="0.45">
      <c r="A5759" s="16" t="s">
        <v>5837</v>
      </c>
      <c r="B5759" s="17">
        <v>11.42</v>
      </c>
    </row>
    <row r="5760" spans="1:2" x14ac:dyDescent="0.45">
      <c r="A5760" s="16" t="s">
        <v>5838</v>
      </c>
      <c r="B5760" s="17">
        <v>12.22</v>
      </c>
    </row>
    <row r="5761" spans="1:2" x14ac:dyDescent="0.45">
      <c r="A5761" s="16" t="s">
        <v>5839</v>
      </c>
      <c r="B5761" s="17">
        <v>11.5</v>
      </c>
    </row>
    <row r="5762" spans="1:2" x14ac:dyDescent="0.45">
      <c r="A5762" s="16" t="s">
        <v>5840</v>
      </c>
      <c r="B5762" s="17">
        <v>12.44</v>
      </c>
    </row>
    <row r="5763" spans="1:2" x14ac:dyDescent="0.45">
      <c r="A5763" s="16" t="s">
        <v>5841</v>
      </c>
      <c r="B5763" s="17">
        <v>11.7</v>
      </c>
    </row>
    <row r="5764" spans="1:2" x14ac:dyDescent="0.45">
      <c r="A5764" s="16" t="s">
        <v>5842</v>
      </c>
      <c r="B5764" s="17">
        <v>11.94</v>
      </c>
    </row>
    <row r="5765" spans="1:2" x14ac:dyDescent="0.45">
      <c r="A5765" s="16" t="s">
        <v>5843</v>
      </c>
      <c r="B5765" s="17">
        <v>12.08</v>
      </c>
    </row>
    <row r="5766" spans="1:2" x14ac:dyDescent="0.45">
      <c r="A5766" s="16" t="s">
        <v>5844</v>
      </c>
      <c r="B5766" s="17">
        <v>12</v>
      </c>
    </row>
    <row r="5767" spans="1:2" x14ac:dyDescent="0.45">
      <c r="A5767" s="16" t="s">
        <v>5845</v>
      </c>
      <c r="B5767" s="17">
        <v>12.12</v>
      </c>
    </row>
    <row r="5768" spans="1:2" x14ac:dyDescent="0.45">
      <c r="A5768" s="16" t="s">
        <v>5846</v>
      </c>
      <c r="B5768" s="17">
        <v>12.68</v>
      </c>
    </row>
    <row r="5769" spans="1:2" x14ac:dyDescent="0.45">
      <c r="A5769" s="16" t="s">
        <v>5847</v>
      </c>
      <c r="B5769" s="17">
        <v>12.18</v>
      </c>
    </row>
    <row r="5770" spans="1:2" x14ac:dyDescent="0.45">
      <c r="A5770" s="16" t="s">
        <v>5848</v>
      </c>
      <c r="B5770" s="17">
        <v>11.94</v>
      </c>
    </row>
    <row r="5771" spans="1:2" x14ac:dyDescent="0.45">
      <c r="A5771" s="16" t="s">
        <v>5849</v>
      </c>
      <c r="B5771" s="17">
        <v>11.98</v>
      </c>
    </row>
    <row r="5772" spans="1:2" x14ac:dyDescent="0.45">
      <c r="A5772" s="16" t="s">
        <v>5850</v>
      </c>
      <c r="B5772" s="17">
        <v>11.92</v>
      </c>
    </row>
    <row r="5773" spans="1:2" x14ac:dyDescent="0.45">
      <c r="A5773" s="16" t="s">
        <v>5851</v>
      </c>
      <c r="B5773" s="17">
        <v>12.02</v>
      </c>
    </row>
    <row r="5774" spans="1:2" x14ac:dyDescent="0.45">
      <c r="A5774" s="16" t="s">
        <v>5852</v>
      </c>
      <c r="B5774" s="17">
        <v>11.92</v>
      </c>
    </row>
    <row r="5775" spans="1:2" x14ac:dyDescent="0.45">
      <c r="A5775" s="16" t="s">
        <v>5853</v>
      </c>
      <c r="B5775" s="17">
        <v>11.52</v>
      </c>
    </row>
    <row r="5776" spans="1:2" x14ac:dyDescent="0.45">
      <c r="A5776" s="16" t="s">
        <v>5854</v>
      </c>
      <c r="B5776" s="17">
        <v>11.86</v>
      </c>
    </row>
    <row r="5777" spans="1:2" x14ac:dyDescent="0.45">
      <c r="A5777" s="16" t="s">
        <v>5855</v>
      </c>
      <c r="B5777" s="17">
        <v>11.5</v>
      </c>
    </row>
    <row r="5778" spans="1:2" x14ac:dyDescent="0.45">
      <c r="A5778" s="16" t="s">
        <v>5856</v>
      </c>
      <c r="B5778" s="17">
        <v>11.84</v>
      </c>
    </row>
    <row r="5779" spans="1:2" x14ac:dyDescent="0.45">
      <c r="A5779" s="16" t="s">
        <v>5857</v>
      </c>
      <c r="B5779" s="17">
        <v>11.4</v>
      </c>
    </row>
    <row r="5780" spans="1:2" x14ac:dyDescent="0.45">
      <c r="A5780" s="16" t="s">
        <v>5858</v>
      </c>
      <c r="B5780" s="17">
        <v>11.4</v>
      </c>
    </row>
    <row r="5781" spans="1:2" x14ac:dyDescent="0.45">
      <c r="A5781" s="16" t="s">
        <v>5859</v>
      </c>
      <c r="B5781" s="17">
        <v>11.96</v>
      </c>
    </row>
    <row r="5782" spans="1:2" x14ac:dyDescent="0.45">
      <c r="A5782" s="16" t="s">
        <v>5860</v>
      </c>
      <c r="B5782" s="17">
        <v>11.34</v>
      </c>
    </row>
    <row r="5783" spans="1:2" x14ac:dyDescent="0.45">
      <c r="A5783" s="16" t="s">
        <v>5861</v>
      </c>
      <c r="B5783" s="17">
        <v>11.68</v>
      </c>
    </row>
    <row r="5784" spans="1:2" x14ac:dyDescent="0.45">
      <c r="A5784" s="16" t="s">
        <v>5862</v>
      </c>
      <c r="B5784" s="17">
        <v>11.42</v>
      </c>
    </row>
    <row r="5785" spans="1:2" x14ac:dyDescent="0.45">
      <c r="A5785" s="16" t="s">
        <v>5863</v>
      </c>
      <c r="B5785" s="17">
        <v>12.16</v>
      </c>
    </row>
    <row r="5786" spans="1:2" x14ac:dyDescent="0.45">
      <c r="A5786" s="16" t="s">
        <v>5864</v>
      </c>
      <c r="B5786" s="17">
        <v>18.760000000000002</v>
      </c>
    </row>
    <row r="5787" spans="1:2" x14ac:dyDescent="0.45">
      <c r="A5787" s="16" t="s">
        <v>5865</v>
      </c>
      <c r="B5787" s="17">
        <v>19.28</v>
      </c>
    </row>
    <row r="5788" spans="1:2" x14ac:dyDescent="0.45">
      <c r="A5788" s="16" t="s">
        <v>5866</v>
      </c>
      <c r="B5788" s="17">
        <v>19.82</v>
      </c>
    </row>
    <row r="5789" spans="1:2" x14ac:dyDescent="0.45">
      <c r="A5789" s="16" t="s">
        <v>5867</v>
      </c>
      <c r="B5789" s="17">
        <v>23.46</v>
      </c>
    </row>
    <row r="5790" spans="1:2" x14ac:dyDescent="0.45">
      <c r="A5790" s="16" t="s">
        <v>5868</v>
      </c>
      <c r="B5790" s="17">
        <v>24.92</v>
      </c>
    </row>
    <row r="5791" spans="1:2" x14ac:dyDescent="0.45">
      <c r="A5791" s="16" t="s">
        <v>5869</v>
      </c>
      <c r="B5791" s="17">
        <v>27.06</v>
      </c>
    </row>
    <row r="5792" spans="1:2" x14ac:dyDescent="0.45">
      <c r="A5792" s="16" t="s">
        <v>5870</v>
      </c>
      <c r="B5792" s="17">
        <v>31.62</v>
      </c>
    </row>
    <row r="5793" spans="1:2" x14ac:dyDescent="0.45">
      <c r="A5793" s="16" t="s">
        <v>5871</v>
      </c>
      <c r="B5793" s="17">
        <v>38.24</v>
      </c>
    </row>
    <row r="5794" spans="1:2" x14ac:dyDescent="0.45">
      <c r="A5794" s="16" t="s">
        <v>5872</v>
      </c>
      <c r="B5794" s="17">
        <v>44.52</v>
      </c>
    </row>
    <row r="5795" spans="1:2" x14ac:dyDescent="0.45">
      <c r="A5795" s="16" t="s">
        <v>5873</v>
      </c>
      <c r="B5795" s="17">
        <v>43.46</v>
      </c>
    </row>
    <row r="5796" spans="1:2" x14ac:dyDescent="0.45">
      <c r="A5796" s="16" t="s">
        <v>5874</v>
      </c>
      <c r="B5796" s="17">
        <v>34</v>
      </c>
    </row>
    <row r="5797" spans="1:2" x14ac:dyDescent="0.45">
      <c r="A5797" s="16" t="s">
        <v>5875</v>
      </c>
      <c r="B5797" s="17">
        <v>33.58</v>
      </c>
    </row>
    <row r="5798" spans="1:2" x14ac:dyDescent="0.45">
      <c r="A5798" s="16" t="s">
        <v>5876</v>
      </c>
      <c r="B5798" s="17">
        <v>38</v>
      </c>
    </row>
    <row r="5799" spans="1:2" x14ac:dyDescent="0.45">
      <c r="A5799" s="16" t="s">
        <v>5877</v>
      </c>
      <c r="B5799" s="17">
        <v>55</v>
      </c>
    </row>
    <row r="5800" spans="1:2" x14ac:dyDescent="0.45">
      <c r="A5800" s="16" t="s">
        <v>5878</v>
      </c>
      <c r="B5800" s="17">
        <v>50.94</v>
      </c>
    </row>
    <row r="5801" spans="1:2" x14ac:dyDescent="0.45">
      <c r="A5801" s="16" t="s">
        <v>5879</v>
      </c>
      <c r="B5801" s="17">
        <v>49.92</v>
      </c>
    </row>
    <row r="5802" spans="1:2" x14ac:dyDescent="0.45">
      <c r="A5802" s="16" t="s">
        <v>5880</v>
      </c>
      <c r="B5802" s="17">
        <v>44.8</v>
      </c>
    </row>
    <row r="5803" spans="1:2" x14ac:dyDescent="0.45">
      <c r="A5803" s="16" t="s">
        <v>5881</v>
      </c>
      <c r="B5803" s="17">
        <v>47.06</v>
      </c>
    </row>
    <row r="5804" spans="1:2" x14ac:dyDescent="0.45">
      <c r="A5804" s="16" t="s">
        <v>5882</v>
      </c>
      <c r="B5804" s="17">
        <v>47.88</v>
      </c>
    </row>
    <row r="5805" spans="1:2" x14ac:dyDescent="0.45">
      <c r="A5805" s="16" t="s">
        <v>5883</v>
      </c>
      <c r="B5805" s="17">
        <v>44.52</v>
      </c>
    </row>
    <row r="5806" spans="1:2" x14ac:dyDescent="0.45">
      <c r="A5806" s="16" t="s">
        <v>5884</v>
      </c>
      <c r="B5806" s="17">
        <v>44.42</v>
      </c>
    </row>
    <row r="5807" spans="1:2" x14ac:dyDescent="0.45">
      <c r="A5807" s="16" t="s">
        <v>5885</v>
      </c>
      <c r="B5807" s="17">
        <v>45.14</v>
      </c>
    </row>
    <row r="5808" spans="1:2" x14ac:dyDescent="0.45">
      <c r="A5808" s="16" t="s">
        <v>5886</v>
      </c>
      <c r="B5808" s="17">
        <v>48.8</v>
      </c>
    </row>
    <row r="5809" spans="1:2" x14ac:dyDescent="0.45">
      <c r="A5809" s="16" t="s">
        <v>5887</v>
      </c>
      <c r="B5809" s="17">
        <v>49.14</v>
      </c>
    </row>
    <row r="5810" spans="1:2" x14ac:dyDescent="0.45">
      <c r="A5810" s="16" t="s">
        <v>5888</v>
      </c>
      <c r="B5810" s="17">
        <v>50.4</v>
      </c>
    </row>
    <row r="5811" spans="1:2" x14ac:dyDescent="0.45">
      <c r="A5811" s="16" t="s">
        <v>5889</v>
      </c>
      <c r="B5811" s="17">
        <v>42.08</v>
      </c>
    </row>
    <row r="5812" spans="1:2" x14ac:dyDescent="0.45">
      <c r="A5812" s="16" t="s">
        <v>5890</v>
      </c>
      <c r="B5812" s="17">
        <v>39.74</v>
      </c>
    </row>
    <row r="5813" spans="1:2" x14ac:dyDescent="0.45">
      <c r="A5813" s="16" t="s">
        <v>5891</v>
      </c>
      <c r="B5813" s="17">
        <v>34.32</v>
      </c>
    </row>
    <row r="5814" spans="1:2" x14ac:dyDescent="0.45">
      <c r="A5814" s="16" t="s">
        <v>5892</v>
      </c>
      <c r="B5814" s="17">
        <v>38.28</v>
      </c>
    </row>
    <row r="5815" spans="1:2" x14ac:dyDescent="0.45">
      <c r="A5815" s="16" t="s">
        <v>5893</v>
      </c>
      <c r="B5815" s="17">
        <v>36.5</v>
      </c>
    </row>
    <row r="5816" spans="1:2" x14ac:dyDescent="0.45">
      <c r="A5816" s="16" t="s">
        <v>5894</v>
      </c>
      <c r="B5816" s="17">
        <v>21.78</v>
      </c>
    </row>
    <row r="5817" spans="1:2" x14ac:dyDescent="0.45">
      <c r="A5817" s="16" t="s">
        <v>5895</v>
      </c>
      <c r="B5817" s="17">
        <v>26.2</v>
      </c>
    </row>
    <row r="5818" spans="1:2" x14ac:dyDescent="0.45">
      <c r="A5818" s="16" t="s">
        <v>5896</v>
      </c>
      <c r="B5818" s="17">
        <v>24.96</v>
      </c>
    </row>
    <row r="5819" spans="1:2" x14ac:dyDescent="0.45">
      <c r="A5819" s="16" t="s">
        <v>5897</v>
      </c>
      <c r="B5819" s="17">
        <v>27.02</v>
      </c>
    </row>
    <row r="5820" spans="1:2" x14ac:dyDescent="0.45">
      <c r="A5820" s="16" t="s">
        <v>5898</v>
      </c>
      <c r="B5820" s="17">
        <v>29.64</v>
      </c>
    </row>
    <row r="5821" spans="1:2" x14ac:dyDescent="0.45">
      <c r="A5821" s="16" t="s">
        <v>5899</v>
      </c>
      <c r="B5821" s="17">
        <v>29.96</v>
      </c>
    </row>
    <row r="5822" spans="1:2" x14ac:dyDescent="0.45">
      <c r="A5822" s="16" t="s">
        <v>5900</v>
      </c>
      <c r="B5822" s="17">
        <v>25.66</v>
      </c>
    </row>
    <row r="5823" spans="1:2" x14ac:dyDescent="0.45">
      <c r="A5823" s="16" t="s">
        <v>5901</v>
      </c>
      <c r="B5823" s="17">
        <v>28.34</v>
      </c>
    </row>
    <row r="5824" spans="1:2" x14ac:dyDescent="0.45">
      <c r="A5824" s="16" t="s">
        <v>5902</v>
      </c>
      <c r="B5824" s="17">
        <v>25.16</v>
      </c>
    </row>
    <row r="5825" spans="1:2" x14ac:dyDescent="0.45">
      <c r="A5825" s="16" t="s">
        <v>5903</v>
      </c>
      <c r="B5825" s="17">
        <v>23.24</v>
      </c>
    </row>
    <row r="5826" spans="1:2" x14ac:dyDescent="0.45">
      <c r="A5826" s="16" t="s">
        <v>5904</v>
      </c>
      <c r="B5826" s="17">
        <v>26.54</v>
      </c>
    </row>
    <row r="5827" spans="1:2" x14ac:dyDescent="0.45">
      <c r="A5827" s="16" t="s">
        <v>5905</v>
      </c>
      <c r="B5827" s="17">
        <v>28.66</v>
      </c>
    </row>
    <row r="5828" spans="1:2" x14ac:dyDescent="0.45">
      <c r="A5828" s="16" t="s">
        <v>5906</v>
      </c>
      <c r="B5828" s="17">
        <v>30.46</v>
      </c>
    </row>
    <row r="5829" spans="1:2" x14ac:dyDescent="0.45">
      <c r="A5829" s="16" t="s">
        <v>5907</v>
      </c>
      <c r="B5829" s="17">
        <v>29.32</v>
      </c>
    </row>
    <row r="5830" spans="1:2" x14ac:dyDescent="0.45">
      <c r="A5830" s="16" t="s">
        <v>5908</v>
      </c>
      <c r="B5830" s="17">
        <v>28.52</v>
      </c>
    </row>
    <row r="5831" spans="1:2" x14ac:dyDescent="0.45">
      <c r="A5831" s="16" t="s">
        <v>5909</v>
      </c>
      <c r="B5831" s="17">
        <v>22.58</v>
      </c>
    </row>
    <row r="5832" spans="1:2" x14ac:dyDescent="0.45">
      <c r="A5832" s="16" t="s">
        <v>5910</v>
      </c>
      <c r="B5832" s="17">
        <v>20.02</v>
      </c>
    </row>
    <row r="5833" spans="1:2" x14ac:dyDescent="0.45">
      <c r="A5833" s="16" t="s">
        <v>5911</v>
      </c>
      <c r="B5833" s="17">
        <v>14.1</v>
      </c>
    </row>
    <row r="5834" spans="1:2" x14ac:dyDescent="0.45">
      <c r="A5834" s="16" t="s">
        <v>5912</v>
      </c>
      <c r="B5834" s="17">
        <v>10.86</v>
      </c>
    </row>
    <row r="5835" spans="1:2" x14ac:dyDescent="0.45">
      <c r="A5835" s="16" t="s">
        <v>5913</v>
      </c>
      <c r="B5835" s="17">
        <v>13.94</v>
      </c>
    </row>
    <row r="5836" spans="1:2" x14ac:dyDescent="0.45">
      <c r="A5836" s="16" t="s">
        <v>5914</v>
      </c>
      <c r="B5836" s="17">
        <v>25.08</v>
      </c>
    </row>
    <row r="5837" spans="1:2" x14ac:dyDescent="0.45">
      <c r="A5837" s="16" t="s">
        <v>5915</v>
      </c>
      <c r="B5837" s="17">
        <v>24</v>
      </c>
    </row>
    <row r="5838" spans="1:2" x14ac:dyDescent="0.45">
      <c r="A5838" s="16" t="s">
        <v>5916</v>
      </c>
      <c r="B5838" s="17">
        <v>24.56</v>
      </c>
    </row>
    <row r="5839" spans="1:2" x14ac:dyDescent="0.45">
      <c r="A5839" s="16" t="s">
        <v>5917</v>
      </c>
      <c r="B5839" s="17">
        <v>23.98</v>
      </c>
    </row>
    <row r="5840" spans="1:2" x14ac:dyDescent="0.45">
      <c r="A5840" s="16" t="s">
        <v>5918</v>
      </c>
      <c r="B5840" s="17">
        <v>24.18</v>
      </c>
    </row>
    <row r="5841" spans="1:2" x14ac:dyDescent="0.45">
      <c r="A5841" s="16" t="s">
        <v>5919</v>
      </c>
      <c r="B5841" s="17">
        <v>23.1</v>
      </c>
    </row>
    <row r="5842" spans="1:2" x14ac:dyDescent="0.45">
      <c r="A5842" s="16" t="s">
        <v>5920</v>
      </c>
      <c r="B5842" s="17">
        <v>21.14</v>
      </c>
    </row>
    <row r="5843" spans="1:2" x14ac:dyDescent="0.45">
      <c r="A5843" s="16" t="s">
        <v>5921</v>
      </c>
      <c r="B5843" s="17">
        <v>20.48</v>
      </c>
    </row>
    <row r="5844" spans="1:2" x14ac:dyDescent="0.45">
      <c r="A5844" s="16" t="s">
        <v>5922</v>
      </c>
      <c r="B5844" s="17">
        <v>20.9</v>
      </c>
    </row>
    <row r="5845" spans="1:2" x14ac:dyDescent="0.45">
      <c r="A5845" s="16" t="s">
        <v>5923</v>
      </c>
      <c r="B5845" s="17">
        <v>20.66</v>
      </c>
    </row>
    <row r="5846" spans="1:2" x14ac:dyDescent="0.45">
      <c r="A5846" s="16" t="s">
        <v>5924</v>
      </c>
      <c r="B5846" s="17">
        <v>20.52</v>
      </c>
    </row>
    <row r="5847" spans="1:2" x14ac:dyDescent="0.45">
      <c r="A5847" s="16" t="s">
        <v>5925</v>
      </c>
      <c r="B5847" s="17">
        <v>20.94</v>
      </c>
    </row>
    <row r="5848" spans="1:2" x14ac:dyDescent="0.45">
      <c r="A5848" s="16" t="s">
        <v>5926</v>
      </c>
      <c r="B5848" s="17">
        <v>20.58</v>
      </c>
    </row>
    <row r="5849" spans="1:2" x14ac:dyDescent="0.45">
      <c r="A5849" s="16" t="s">
        <v>5927</v>
      </c>
      <c r="B5849" s="17">
        <v>20.260000000000002</v>
      </c>
    </row>
    <row r="5850" spans="1:2" x14ac:dyDescent="0.45">
      <c r="A5850" s="16" t="s">
        <v>5928</v>
      </c>
      <c r="B5850" s="17">
        <v>13.22</v>
      </c>
    </row>
    <row r="5851" spans="1:2" x14ac:dyDescent="0.45">
      <c r="A5851" s="16" t="s">
        <v>5929</v>
      </c>
      <c r="B5851" s="17">
        <v>12.92</v>
      </c>
    </row>
    <row r="5852" spans="1:2" x14ac:dyDescent="0.45">
      <c r="A5852" s="16" t="s">
        <v>5930</v>
      </c>
      <c r="B5852" s="17">
        <v>12.62</v>
      </c>
    </row>
    <row r="5853" spans="1:2" x14ac:dyDescent="0.45">
      <c r="A5853" s="16" t="s">
        <v>5931</v>
      </c>
      <c r="B5853" s="17">
        <v>13.2</v>
      </c>
    </row>
    <row r="5854" spans="1:2" x14ac:dyDescent="0.45">
      <c r="A5854" s="16" t="s">
        <v>5932</v>
      </c>
      <c r="B5854" s="17">
        <v>12.56</v>
      </c>
    </row>
    <row r="5855" spans="1:2" x14ac:dyDescent="0.45">
      <c r="A5855" s="16" t="s">
        <v>5933</v>
      </c>
      <c r="B5855" s="17">
        <v>13.1</v>
      </c>
    </row>
    <row r="5856" spans="1:2" x14ac:dyDescent="0.45">
      <c r="A5856" s="16" t="s">
        <v>5934</v>
      </c>
      <c r="B5856" s="17">
        <v>12.78</v>
      </c>
    </row>
    <row r="5857" spans="1:2" x14ac:dyDescent="0.45">
      <c r="A5857" s="16" t="s">
        <v>5935</v>
      </c>
      <c r="B5857" s="17">
        <v>12.82</v>
      </c>
    </row>
    <row r="5858" spans="1:2" x14ac:dyDescent="0.45">
      <c r="A5858" s="16" t="s">
        <v>5936</v>
      </c>
      <c r="B5858" s="17">
        <v>12.82</v>
      </c>
    </row>
    <row r="5859" spans="1:2" x14ac:dyDescent="0.45">
      <c r="A5859" s="16" t="s">
        <v>5937</v>
      </c>
      <c r="B5859" s="17">
        <v>12.74</v>
      </c>
    </row>
    <row r="5860" spans="1:2" x14ac:dyDescent="0.45">
      <c r="A5860" s="16" t="s">
        <v>5938</v>
      </c>
      <c r="B5860" s="17">
        <v>12.68</v>
      </c>
    </row>
    <row r="5861" spans="1:2" x14ac:dyDescent="0.45">
      <c r="A5861" s="16" t="s">
        <v>5939</v>
      </c>
      <c r="B5861" s="17">
        <v>12.86</v>
      </c>
    </row>
    <row r="5862" spans="1:2" x14ac:dyDescent="0.45">
      <c r="A5862" s="16" t="s">
        <v>5940</v>
      </c>
      <c r="B5862" s="17">
        <v>12.36</v>
      </c>
    </row>
    <row r="5863" spans="1:2" x14ac:dyDescent="0.45">
      <c r="A5863" s="16" t="s">
        <v>5941</v>
      </c>
      <c r="B5863" s="17">
        <v>12.22</v>
      </c>
    </row>
    <row r="5864" spans="1:2" x14ac:dyDescent="0.45">
      <c r="A5864" s="16" t="s">
        <v>5942</v>
      </c>
      <c r="B5864" s="17">
        <v>12.48</v>
      </c>
    </row>
    <row r="5865" spans="1:2" x14ac:dyDescent="0.45">
      <c r="A5865" s="16" t="s">
        <v>5943</v>
      </c>
      <c r="B5865" s="17">
        <v>12.4</v>
      </c>
    </row>
    <row r="5866" spans="1:2" x14ac:dyDescent="0.45">
      <c r="A5866" s="16" t="s">
        <v>5944</v>
      </c>
      <c r="B5866" s="17">
        <v>12.14</v>
      </c>
    </row>
    <row r="5867" spans="1:2" x14ac:dyDescent="0.45">
      <c r="A5867" s="16" t="s">
        <v>5945</v>
      </c>
      <c r="B5867" s="17">
        <v>12.26</v>
      </c>
    </row>
    <row r="5868" spans="1:2" x14ac:dyDescent="0.45">
      <c r="A5868" s="16" t="s">
        <v>5946</v>
      </c>
      <c r="B5868" s="17">
        <v>12.48</v>
      </c>
    </row>
    <row r="5869" spans="1:2" x14ac:dyDescent="0.45">
      <c r="A5869" s="16" t="s">
        <v>5947</v>
      </c>
      <c r="B5869" s="17">
        <v>12.5</v>
      </c>
    </row>
    <row r="5870" spans="1:2" x14ac:dyDescent="0.45">
      <c r="A5870" s="16" t="s">
        <v>5948</v>
      </c>
      <c r="B5870" s="17">
        <v>11.94</v>
      </c>
    </row>
    <row r="5871" spans="1:2" x14ac:dyDescent="0.45">
      <c r="A5871" s="16" t="s">
        <v>5949</v>
      </c>
      <c r="B5871" s="17">
        <v>12.18</v>
      </c>
    </row>
    <row r="5872" spans="1:2" x14ac:dyDescent="0.45">
      <c r="A5872" s="16" t="s">
        <v>5950</v>
      </c>
      <c r="B5872" s="17">
        <v>12.44</v>
      </c>
    </row>
    <row r="5873" spans="1:2" x14ac:dyDescent="0.45">
      <c r="A5873" s="16" t="s">
        <v>5951</v>
      </c>
      <c r="B5873" s="17">
        <v>12.7</v>
      </c>
    </row>
    <row r="5874" spans="1:2" x14ac:dyDescent="0.45">
      <c r="A5874" s="16" t="s">
        <v>5952</v>
      </c>
      <c r="B5874" s="17">
        <v>11.92</v>
      </c>
    </row>
    <row r="5875" spans="1:2" x14ac:dyDescent="0.45">
      <c r="A5875" s="16" t="s">
        <v>5953</v>
      </c>
      <c r="B5875" s="17">
        <v>12.54</v>
      </c>
    </row>
    <row r="5876" spans="1:2" x14ac:dyDescent="0.45">
      <c r="A5876" s="16" t="s">
        <v>5954</v>
      </c>
      <c r="B5876" s="17">
        <v>11.96</v>
      </c>
    </row>
    <row r="5877" spans="1:2" x14ac:dyDescent="0.45">
      <c r="A5877" s="16" t="s">
        <v>5955</v>
      </c>
      <c r="B5877" s="17">
        <v>12.28</v>
      </c>
    </row>
    <row r="5878" spans="1:2" x14ac:dyDescent="0.45">
      <c r="A5878" s="16" t="s">
        <v>5956</v>
      </c>
      <c r="B5878" s="17">
        <v>12.36</v>
      </c>
    </row>
    <row r="5879" spans="1:2" x14ac:dyDescent="0.45">
      <c r="A5879" s="16" t="s">
        <v>5957</v>
      </c>
      <c r="B5879" s="17">
        <v>11.84</v>
      </c>
    </row>
    <row r="5880" spans="1:2" x14ac:dyDescent="0.45">
      <c r="A5880" s="16" t="s">
        <v>5958</v>
      </c>
      <c r="B5880" s="17">
        <v>12.16</v>
      </c>
    </row>
    <row r="5881" spans="1:2" x14ac:dyDescent="0.45">
      <c r="A5881" s="16" t="s">
        <v>5959</v>
      </c>
      <c r="B5881" s="17">
        <v>13.62</v>
      </c>
    </row>
    <row r="5882" spans="1:2" x14ac:dyDescent="0.45">
      <c r="A5882" s="16" t="s">
        <v>5960</v>
      </c>
      <c r="B5882" s="17">
        <v>19.14</v>
      </c>
    </row>
    <row r="5883" spans="1:2" x14ac:dyDescent="0.45">
      <c r="A5883" s="16" t="s">
        <v>5961</v>
      </c>
      <c r="B5883" s="17">
        <v>20.66</v>
      </c>
    </row>
    <row r="5884" spans="1:2" x14ac:dyDescent="0.45">
      <c r="A5884" s="16" t="s">
        <v>5962</v>
      </c>
      <c r="B5884" s="17">
        <v>20.38</v>
      </c>
    </row>
    <row r="5885" spans="1:2" x14ac:dyDescent="0.45">
      <c r="A5885" s="16" t="s">
        <v>5963</v>
      </c>
      <c r="B5885" s="17">
        <v>20.32</v>
      </c>
    </row>
    <row r="5886" spans="1:2" x14ac:dyDescent="0.45">
      <c r="A5886" s="16" t="s">
        <v>5964</v>
      </c>
      <c r="B5886" s="17">
        <v>23.26</v>
      </c>
    </row>
    <row r="5887" spans="1:2" x14ac:dyDescent="0.45">
      <c r="A5887" s="16" t="s">
        <v>5965</v>
      </c>
      <c r="B5887" s="17">
        <v>26.12</v>
      </c>
    </row>
    <row r="5888" spans="1:2" x14ac:dyDescent="0.45">
      <c r="A5888" s="16" t="s">
        <v>5966</v>
      </c>
      <c r="B5888" s="17">
        <v>29.36</v>
      </c>
    </row>
    <row r="5889" spans="1:2" x14ac:dyDescent="0.45">
      <c r="A5889" s="16" t="s">
        <v>5967</v>
      </c>
      <c r="B5889" s="17">
        <v>20.36</v>
      </c>
    </row>
    <row r="5890" spans="1:2" x14ac:dyDescent="0.45">
      <c r="A5890" s="16" t="s">
        <v>5968</v>
      </c>
      <c r="B5890" s="17">
        <v>16.78</v>
      </c>
    </row>
    <row r="5891" spans="1:2" x14ac:dyDescent="0.45">
      <c r="A5891" s="16" t="s">
        <v>5969</v>
      </c>
      <c r="B5891" s="17">
        <v>17</v>
      </c>
    </row>
    <row r="5892" spans="1:2" x14ac:dyDescent="0.45">
      <c r="A5892" s="16" t="s">
        <v>5970</v>
      </c>
      <c r="B5892" s="17">
        <v>14.9</v>
      </c>
    </row>
    <row r="5893" spans="1:2" x14ac:dyDescent="0.45">
      <c r="A5893" s="16" t="s">
        <v>5971</v>
      </c>
      <c r="B5893" s="17">
        <v>16.7</v>
      </c>
    </row>
    <row r="5894" spans="1:2" x14ac:dyDescent="0.45">
      <c r="A5894" s="16" t="s">
        <v>5972</v>
      </c>
      <c r="B5894" s="17">
        <v>16.600000000000001</v>
      </c>
    </row>
    <row r="5895" spans="1:2" x14ac:dyDescent="0.45">
      <c r="A5895" s="16" t="s">
        <v>5973</v>
      </c>
      <c r="B5895" s="17">
        <v>19.48</v>
      </c>
    </row>
    <row r="5896" spans="1:2" x14ac:dyDescent="0.45">
      <c r="A5896" s="16" t="s">
        <v>5974</v>
      </c>
      <c r="B5896" s="17">
        <v>22.86</v>
      </c>
    </row>
    <row r="5897" spans="1:2" x14ac:dyDescent="0.45">
      <c r="A5897" s="16" t="s">
        <v>5975</v>
      </c>
      <c r="B5897" s="17">
        <v>22.02</v>
      </c>
    </row>
    <row r="5898" spans="1:2" x14ac:dyDescent="0.45">
      <c r="A5898" s="16" t="s">
        <v>5976</v>
      </c>
      <c r="B5898" s="17">
        <v>20.399999999999999</v>
      </c>
    </row>
    <row r="5899" spans="1:2" x14ac:dyDescent="0.45">
      <c r="A5899" s="16" t="s">
        <v>5977</v>
      </c>
      <c r="B5899" s="17">
        <v>16.239999999999998</v>
      </c>
    </row>
    <row r="5900" spans="1:2" x14ac:dyDescent="0.45">
      <c r="A5900" s="16" t="s">
        <v>5978</v>
      </c>
      <c r="B5900" s="17">
        <v>20.420000000000002</v>
      </c>
    </row>
    <row r="5901" spans="1:2" x14ac:dyDescent="0.45">
      <c r="A5901" s="16" t="s">
        <v>5979</v>
      </c>
      <c r="B5901" s="17">
        <v>23.36</v>
      </c>
    </row>
    <row r="5902" spans="1:2" x14ac:dyDescent="0.45">
      <c r="A5902" s="16" t="s">
        <v>5980</v>
      </c>
      <c r="B5902" s="17">
        <v>23.12</v>
      </c>
    </row>
    <row r="5903" spans="1:2" x14ac:dyDescent="0.45">
      <c r="A5903" s="16" t="s">
        <v>5981</v>
      </c>
      <c r="B5903" s="17">
        <v>21.3</v>
      </c>
    </row>
    <row r="5904" spans="1:2" x14ac:dyDescent="0.45">
      <c r="A5904" s="16" t="s">
        <v>5982</v>
      </c>
      <c r="B5904" s="17">
        <v>24.68</v>
      </c>
    </row>
    <row r="5905" spans="1:2" x14ac:dyDescent="0.45">
      <c r="A5905" s="16" t="s">
        <v>5983</v>
      </c>
      <c r="B5905" s="17">
        <v>25.46</v>
      </c>
    </row>
    <row r="5906" spans="1:2" x14ac:dyDescent="0.45">
      <c r="A5906" s="16" t="s">
        <v>5984</v>
      </c>
      <c r="B5906" s="17">
        <v>23.38</v>
      </c>
    </row>
    <row r="5907" spans="1:2" x14ac:dyDescent="0.45">
      <c r="A5907" s="16" t="s">
        <v>5985</v>
      </c>
      <c r="B5907" s="17">
        <v>19.760000000000002</v>
      </c>
    </row>
    <row r="5908" spans="1:2" x14ac:dyDescent="0.45">
      <c r="A5908" s="16" t="s">
        <v>5986</v>
      </c>
      <c r="B5908" s="17">
        <v>23.42</v>
      </c>
    </row>
    <row r="5909" spans="1:2" x14ac:dyDescent="0.45">
      <c r="A5909" s="16" t="s">
        <v>5987</v>
      </c>
      <c r="B5909" s="17">
        <v>30.96</v>
      </c>
    </row>
    <row r="5910" spans="1:2" x14ac:dyDescent="0.45">
      <c r="A5910" s="16" t="s">
        <v>5988</v>
      </c>
      <c r="B5910" s="17">
        <v>30.76</v>
      </c>
    </row>
    <row r="5911" spans="1:2" x14ac:dyDescent="0.45">
      <c r="A5911" s="16" t="s">
        <v>5989</v>
      </c>
      <c r="B5911" s="17">
        <v>29.18</v>
      </c>
    </row>
    <row r="5912" spans="1:2" x14ac:dyDescent="0.45">
      <c r="A5912" s="16" t="s">
        <v>5990</v>
      </c>
      <c r="B5912" s="17">
        <v>28.94</v>
      </c>
    </row>
    <row r="5913" spans="1:2" x14ac:dyDescent="0.45">
      <c r="A5913" s="16" t="s">
        <v>5991</v>
      </c>
      <c r="B5913" s="17">
        <v>26.58</v>
      </c>
    </row>
    <row r="5914" spans="1:2" x14ac:dyDescent="0.45">
      <c r="A5914" s="16" t="s">
        <v>5992</v>
      </c>
      <c r="B5914" s="17">
        <v>23.02</v>
      </c>
    </row>
    <row r="5915" spans="1:2" x14ac:dyDescent="0.45">
      <c r="A5915" s="16" t="s">
        <v>5993</v>
      </c>
      <c r="B5915" s="17">
        <v>16.86</v>
      </c>
    </row>
    <row r="5916" spans="1:2" x14ac:dyDescent="0.45">
      <c r="A5916" s="16" t="s">
        <v>5994</v>
      </c>
      <c r="B5916" s="17">
        <v>18.399999999999999</v>
      </c>
    </row>
    <row r="5917" spans="1:2" x14ac:dyDescent="0.45">
      <c r="A5917" s="16" t="s">
        <v>5995</v>
      </c>
      <c r="B5917" s="17">
        <v>16.440000000000001</v>
      </c>
    </row>
    <row r="5918" spans="1:2" x14ac:dyDescent="0.45">
      <c r="A5918" s="16" t="s">
        <v>5996</v>
      </c>
      <c r="B5918" s="17">
        <v>17.760000000000002</v>
      </c>
    </row>
    <row r="5919" spans="1:2" x14ac:dyDescent="0.45">
      <c r="A5919" s="16" t="s">
        <v>5997</v>
      </c>
      <c r="B5919" s="17">
        <v>15.96</v>
      </c>
    </row>
    <row r="5920" spans="1:2" x14ac:dyDescent="0.45">
      <c r="A5920" s="16" t="s">
        <v>5998</v>
      </c>
      <c r="B5920" s="17">
        <v>15.4</v>
      </c>
    </row>
    <row r="5921" spans="1:2" x14ac:dyDescent="0.45">
      <c r="A5921" s="16" t="s">
        <v>5999</v>
      </c>
      <c r="B5921" s="17">
        <v>10.6</v>
      </c>
    </row>
    <row r="5922" spans="1:2" x14ac:dyDescent="0.45">
      <c r="A5922" s="16" t="s">
        <v>6000</v>
      </c>
      <c r="B5922" s="17">
        <v>8.5399999999999991</v>
      </c>
    </row>
    <row r="5923" spans="1:2" x14ac:dyDescent="0.45">
      <c r="A5923" s="16" t="s">
        <v>6001</v>
      </c>
      <c r="B5923" s="17">
        <v>8.3800000000000008</v>
      </c>
    </row>
    <row r="5924" spans="1:2" x14ac:dyDescent="0.45">
      <c r="A5924" s="16" t="s">
        <v>6002</v>
      </c>
      <c r="B5924" s="17">
        <v>9.36</v>
      </c>
    </row>
    <row r="5925" spans="1:2" x14ac:dyDescent="0.45">
      <c r="A5925" s="16" t="s">
        <v>6003</v>
      </c>
      <c r="B5925" s="17">
        <v>7.76</v>
      </c>
    </row>
    <row r="5926" spans="1:2" x14ac:dyDescent="0.45">
      <c r="A5926" s="16" t="s">
        <v>6004</v>
      </c>
      <c r="B5926" s="17">
        <v>7.18</v>
      </c>
    </row>
    <row r="5927" spans="1:2" x14ac:dyDescent="0.45">
      <c r="A5927" s="16" t="s">
        <v>6005</v>
      </c>
      <c r="B5927" s="17">
        <v>7.4</v>
      </c>
    </row>
    <row r="5928" spans="1:2" x14ac:dyDescent="0.45">
      <c r="A5928" s="16" t="s">
        <v>6006</v>
      </c>
      <c r="B5928" s="17">
        <v>7.14</v>
      </c>
    </row>
    <row r="5929" spans="1:2" x14ac:dyDescent="0.45">
      <c r="A5929" s="16" t="s">
        <v>6007</v>
      </c>
      <c r="B5929" s="17">
        <v>7.84</v>
      </c>
    </row>
    <row r="5930" spans="1:2" x14ac:dyDescent="0.45">
      <c r="A5930" s="16" t="s">
        <v>6008</v>
      </c>
      <c r="B5930" s="17">
        <v>20.32</v>
      </c>
    </row>
    <row r="5931" spans="1:2" x14ac:dyDescent="0.45">
      <c r="A5931" s="16" t="s">
        <v>6009</v>
      </c>
      <c r="B5931" s="17">
        <v>22.22</v>
      </c>
    </row>
    <row r="5932" spans="1:2" x14ac:dyDescent="0.45">
      <c r="A5932" s="16" t="s">
        <v>6010</v>
      </c>
      <c r="B5932" s="17">
        <v>22.12</v>
      </c>
    </row>
    <row r="5933" spans="1:2" x14ac:dyDescent="0.45">
      <c r="A5933" s="16" t="s">
        <v>6011</v>
      </c>
      <c r="B5933" s="17">
        <v>22.32</v>
      </c>
    </row>
    <row r="5934" spans="1:2" x14ac:dyDescent="0.45">
      <c r="A5934" s="16" t="s">
        <v>6012</v>
      </c>
      <c r="B5934" s="17">
        <v>21.84</v>
      </c>
    </row>
    <row r="5935" spans="1:2" x14ac:dyDescent="0.45">
      <c r="A5935" s="16" t="s">
        <v>6013</v>
      </c>
      <c r="B5935" s="17">
        <v>21.32</v>
      </c>
    </row>
    <row r="5936" spans="1:2" x14ac:dyDescent="0.45">
      <c r="A5936" s="16" t="s">
        <v>6014</v>
      </c>
      <c r="B5936" s="17">
        <v>20.88</v>
      </c>
    </row>
    <row r="5937" spans="1:2" x14ac:dyDescent="0.45">
      <c r="A5937" s="16" t="s">
        <v>6015</v>
      </c>
      <c r="B5937" s="17">
        <v>20.78</v>
      </c>
    </row>
    <row r="5938" spans="1:2" x14ac:dyDescent="0.45">
      <c r="A5938" s="16" t="s">
        <v>6016</v>
      </c>
      <c r="B5938" s="17">
        <v>20.16</v>
      </c>
    </row>
    <row r="5939" spans="1:2" x14ac:dyDescent="0.45">
      <c r="A5939" s="16" t="s">
        <v>6017</v>
      </c>
      <c r="B5939" s="17">
        <v>20.22</v>
      </c>
    </row>
    <row r="5940" spans="1:2" x14ac:dyDescent="0.45">
      <c r="A5940" s="16" t="s">
        <v>6018</v>
      </c>
      <c r="B5940" s="17">
        <v>20.04</v>
      </c>
    </row>
    <row r="5941" spans="1:2" x14ac:dyDescent="0.45">
      <c r="A5941" s="16" t="s">
        <v>6019</v>
      </c>
      <c r="B5941" s="17">
        <v>20.78</v>
      </c>
    </row>
    <row r="5942" spans="1:2" x14ac:dyDescent="0.45">
      <c r="A5942" s="16" t="s">
        <v>6020</v>
      </c>
      <c r="B5942" s="17">
        <v>19.88</v>
      </c>
    </row>
    <row r="5943" spans="1:2" x14ac:dyDescent="0.45">
      <c r="A5943" s="16" t="s">
        <v>6021</v>
      </c>
      <c r="B5943" s="17">
        <v>20.62</v>
      </c>
    </row>
    <row r="5944" spans="1:2" x14ac:dyDescent="0.45">
      <c r="A5944" s="16" t="s">
        <v>6022</v>
      </c>
      <c r="B5944" s="17">
        <v>20.36</v>
      </c>
    </row>
    <row r="5945" spans="1:2" x14ac:dyDescent="0.45">
      <c r="A5945" s="16" t="s">
        <v>6023</v>
      </c>
      <c r="B5945" s="17">
        <v>19.8</v>
      </c>
    </row>
    <row r="5946" spans="1:2" x14ac:dyDescent="0.45">
      <c r="A5946" s="16" t="s">
        <v>6024</v>
      </c>
      <c r="B5946" s="17">
        <v>12.98</v>
      </c>
    </row>
    <row r="5947" spans="1:2" x14ac:dyDescent="0.45">
      <c r="A5947" s="16" t="s">
        <v>6025</v>
      </c>
      <c r="B5947" s="17">
        <v>12.28</v>
      </c>
    </row>
    <row r="5948" spans="1:2" x14ac:dyDescent="0.45">
      <c r="A5948" s="16" t="s">
        <v>6026</v>
      </c>
      <c r="B5948" s="17">
        <v>12.52</v>
      </c>
    </row>
    <row r="5949" spans="1:2" x14ac:dyDescent="0.45">
      <c r="A5949" s="16" t="s">
        <v>6027</v>
      </c>
      <c r="B5949" s="17">
        <v>12.36</v>
      </c>
    </row>
    <row r="5950" spans="1:2" x14ac:dyDescent="0.45">
      <c r="A5950" s="16" t="s">
        <v>6028</v>
      </c>
      <c r="B5950" s="17">
        <v>12.42</v>
      </c>
    </row>
    <row r="5951" spans="1:2" x14ac:dyDescent="0.45">
      <c r="A5951" s="16" t="s">
        <v>6029</v>
      </c>
      <c r="B5951" s="17">
        <v>12.38</v>
      </c>
    </row>
    <row r="5952" spans="1:2" x14ac:dyDescent="0.45">
      <c r="A5952" s="16" t="s">
        <v>6030</v>
      </c>
      <c r="B5952" s="17">
        <v>12.58</v>
      </c>
    </row>
    <row r="5953" spans="1:2" x14ac:dyDescent="0.45">
      <c r="A5953" s="16" t="s">
        <v>6031</v>
      </c>
      <c r="B5953" s="17">
        <v>12.18</v>
      </c>
    </row>
    <row r="5954" spans="1:2" x14ac:dyDescent="0.45">
      <c r="A5954" s="16" t="s">
        <v>6032</v>
      </c>
      <c r="B5954" s="17">
        <v>12.54</v>
      </c>
    </row>
    <row r="5955" spans="1:2" x14ac:dyDescent="0.45">
      <c r="A5955" s="16" t="s">
        <v>6033</v>
      </c>
      <c r="B5955" s="17">
        <v>11.54</v>
      </c>
    </row>
    <row r="5956" spans="1:2" x14ac:dyDescent="0.45">
      <c r="A5956" s="16" t="s">
        <v>6034</v>
      </c>
      <c r="B5956" s="17">
        <v>12.66</v>
      </c>
    </row>
    <row r="5957" spans="1:2" x14ac:dyDescent="0.45">
      <c r="A5957" s="16" t="s">
        <v>6035</v>
      </c>
      <c r="B5957" s="17">
        <v>11.94</v>
      </c>
    </row>
    <row r="5958" spans="1:2" x14ac:dyDescent="0.45">
      <c r="A5958" s="16" t="s">
        <v>6036</v>
      </c>
      <c r="B5958" s="17">
        <v>12.26</v>
      </c>
    </row>
    <row r="5959" spans="1:2" x14ac:dyDescent="0.45">
      <c r="A5959" s="16" t="s">
        <v>6037</v>
      </c>
      <c r="B5959" s="17">
        <v>11.82</v>
      </c>
    </row>
    <row r="5960" spans="1:2" x14ac:dyDescent="0.45">
      <c r="A5960" s="16" t="s">
        <v>6038</v>
      </c>
      <c r="B5960" s="17">
        <v>12.48</v>
      </c>
    </row>
    <row r="5961" spans="1:2" x14ac:dyDescent="0.45">
      <c r="A5961" s="16" t="s">
        <v>6039</v>
      </c>
      <c r="B5961" s="17">
        <v>12.28</v>
      </c>
    </row>
    <row r="5962" spans="1:2" x14ac:dyDescent="0.45">
      <c r="A5962" s="16" t="s">
        <v>6040</v>
      </c>
      <c r="B5962" s="17">
        <v>12.22</v>
      </c>
    </row>
    <row r="5963" spans="1:2" x14ac:dyDescent="0.45">
      <c r="A5963" s="16" t="s">
        <v>6041</v>
      </c>
      <c r="B5963" s="17">
        <v>12.1</v>
      </c>
    </row>
    <row r="5964" spans="1:2" x14ac:dyDescent="0.45">
      <c r="A5964" s="16" t="s">
        <v>6042</v>
      </c>
      <c r="B5964" s="17">
        <v>12.48</v>
      </c>
    </row>
    <row r="5965" spans="1:2" x14ac:dyDescent="0.45">
      <c r="A5965" s="16" t="s">
        <v>6043</v>
      </c>
      <c r="B5965" s="17">
        <v>12.56</v>
      </c>
    </row>
    <row r="5966" spans="1:2" x14ac:dyDescent="0.45">
      <c r="A5966" s="16" t="s">
        <v>6044</v>
      </c>
      <c r="B5966" s="17">
        <v>12.36</v>
      </c>
    </row>
    <row r="5967" spans="1:2" x14ac:dyDescent="0.45">
      <c r="A5967" s="16" t="s">
        <v>6045</v>
      </c>
      <c r="B5967" s="17">
        <v>12.12</v>
      </c>
    </row>
    <row r="5968" spans="1:2" x14ac:dyDescent="0.45">
      <c r="A5968" s="16" t="s">
        <v>6046</v>
      </c>
      <c r="B5968" s="17">
        <v>12.26</v>
      </c>
    </row>
    <row r="5969" spans="1:2" x14ac:dyDescent="0.45">
      <c r="A5969" s="16" t="s">
        <v>6047</v>
      </c>
      <c r="B5969" s="17">
        <v>12.5</v>
      </c>
    </row>
    <row r="5970" spans="1:2" x14ac:dyDescent="0.45">
      <c r="A5970" s="16" t="s">
        <v>6048</v>
      </c>
      <c r="B5970" s="17">
        <v>11.78</v>
      </c>
    </row>
    <row r="5971" spans="1:2" x14ac:dyDescent="0.45">
      <c r="A5971" s="16" t="s">
        <v>6049</v>
      </c>
      <c r="B5971" s="17">
        <v>12.32</v>
      </c>
    </row>
    <row r="5972" spans="1:2" x14ac:dyDescent="0.45">
      <c r="A5972" s="16" t="s">
        <v>6050</v>
      </c>
      <c r="B5972" s="17">
        <v>12</v>
      </c>
    </row>
    <row r="5973" spans="1:2" x14ac:dyDescent="0.45">
      <c r="A5973" s="16" t="s">
        <v>6051</v>
      </c>
      <c r="B5973" s="17">
        <v>12.4</v>
      </c>
    </row>
    <row r="5974" spans="1:2" x14ac:dyDescent="0.45">
      <c r="A5974" s="16" t="s">
        <v>6052</v>
      </c>
      <c r="B5974" s="17">
        <v>11.96</v>
      </c>
    </row>
    <row r="5975" spans="1:2" x14ac:dyDescent="0.45">
      <c r="A5975" s="16" t="s">
        <v>6053</v>
      </c>
      <c r="B5975" s="17">
        <v>12.02</v>
      </c>
    </row>
    <row r="5976" spans="1:2" x14ac:dyDescent="0.45">
      <c r="A5976" s="16" t="s">
        <v>6054</v>
      </c>
      <c r="B5976" s="17">
        <v>12.1</v>
      </c>
    </row>
    <row r="5977" spans="1:2" x14ac:dyDescent="0.45">
      <c r="A5977" s="16" t="s">
        <v>6055</v>
      </c>
      <c r="B5977" s="17">
        <v>13</v>
      </c>
    </row>
    <row r="5978" spans="1:2" x14ac:dyDescent="0.45">
      <c r="A5978" s="16" t="s">
        <v>6056</v>
      </c>
      <c r="B5978" s="17">
        <v>19.02</v>
      </c>
    </row>
    <row r="5979" spans="1:2" x14ac:dyDescent="0.45">
      <c r="A5979" s="16" t="s">
        <v>6057</v>
      </c>
      <c r="B5979" s="17">
        <v>20.7</v>
      </c>
    </row>
    <row r="5980" spans="1:2" x14ac:dyDescent="0.45">
      <c r="A5980" s="16" t="s">
        <v>6058</v>
      </c>
      <c r="B5980" s="17">
        <v>20.16</v>
      </c>
    </row>
    <row r="5981" spans="1:2" x14ac:dyDescent="0.45">
      <c r="A5981" s="16" t="s">
        <v>6059</v>
      </c>
      <c r="B5981" s="17">
        <v>20.5</v>
      </c>
    </row>
    <row r="5982" spans="1:2" x14ac:dyDescent="0.45">
      <c r="A5982" s="16" t="s">
        <v>6060</v>
      </c>
      <c r="B5982" s="17">
        <v>20.059999999999999</v>
      </c>
    </row>
    <row r="5983" spans="1:2" x14ac:dyDescent="0.45">
      <c r="A5983" s="16" t="s">
        <v>6061</v>
      </c>
      <c r="B5983" s="17">
        <v>20.62</v>
      </c>
    </row>
    <row r="5984" spans="1:2" x14ac:dyDescent="0.45">
      <c r="A5984" s="16" t="s">
        <v>6062</v>
      </c>
      <c r="B5984" s="17">
        <v>20.420000000000002</v>
      </c>
    </row>
    <row r="5985" spans="1:2" x14ac:dyDescent="0.45">
      <c r="A5985" s="16" t="s">
        <v>6063</v>
      </c>
      <c r="B5985" s="17">
        <v>8.5</v>
      </c>
    </row>
    <row r="5986" spans="1:2" x14ac:dyDescent="0.45">
      <c r="A5986" s="16" t="s">
        <v>6064</v>
      </c>
      <c r="B5986" s="17">
        <v>5.72</v>
      </c>
    </row>
    <row r="5987" spans="1:2" x14ac:dyDescent="0.45">
      <c r="A5987" s="16" t="s">
        <v>6065</v>
      </c>
      <c r="B5987" s="17">
        <v>5.44</v>
      </c>
    </row>
    <row r="5988" spans="1:2" x14ac:dyDescent="0.45">
      <c r="A5988" s="16" t="s">
        <v>6066</v>
      </c>
      <c r="B5988" s="17">
        <v>6.84</v>
      </c>
    </row>
    <row r="5989" spans="1:2" x14ac:dyDescent="0.45">
      <c r="A5989" s="16" t="s">
        <v>6067</v>
      </c>
      <c r="B5989" s="17">
        <v>6.2</v>
      </c>
    </row>
    <row r="5990" spans="1:2" x14ac:dyDescent="0.45">
      <c r="A5990" s="16" t="s">
        <v>6068</v>
      </c>
      <c r="B5990" s="17">
        <v>6.4</v>
      </c>
    </row>
    <row r="5991" spans="1:2" x14ac:dyDescent="0.45">
      <c r="A5991" s="16" t="s">
        <v>6069</v>
      </c>
      <c r="B5991" s="17">
        <v>6.04</v>
      </c>
    </row>
    <row r="5992" spans="1:2" x14ac:dyDescent="0.45">
      <c r="A5992" s="16" t="s">
        <v>6070</v>
      </c>
      <c r="B5992" s="17">
        <v>6.52</v>
      </c>
    </row>
    <row r="5993" spans="1:2" x14ac:dyDescent="0.45">
      <c r="A5993" s="16" t="s">
        <v>6071</v>
      </c>
      <c r="B5993" s="17">
        <v>6.28</v>
      </c>
    </row>
    <row r="5994" spans="1:2" x14ac:dyDescent="0.45">
      <c r="A5994" s="16" t="s">
        <v>6072</v>
      </c>
      <c r="B5994" s="17">
        <v>6.44</v>
      </c>
    </row>
    <row r="5995" spans="1:2" x14ac:dyDescent="0.45">
      <c r="A5995" s="16" t="s">
        <v>6073</v>
      </c>
      <c r="B5995" s="17">
        <v>6.12</v>
      </c>
    </row>
    <row r="5996" spans="1:2" x14ac:dyDescent="0.45">
      <c r="A5996" s="16" t="s">
        <v>6074</v>
      </c>
      <c r="B5996" s="17">
        <v>6.6</v>
      </c>
    </row>
    <row r="5997" spans="1:2" x14ac:dyDescent="0.45">
      <c r="A5997" s="16" t="s">
        <v>6075</v>
      </c>
      <c r="B5997" s="17">
        <v>6</v>
      </c>
    </row>
    <row r="5998" spans="1:2" x14ac:dyDescent="0.45">
      <c r="A5998" s="16" t="s">
        <v>6076</v>
      </c>
      <c r="B5998" s="17">
        <v>6.54</v>
      </c>
    </row>
    <row r="5999" spans="1:2" x14ac:dyDescent="0.45">
      <c r="A5999" s="16" t="s">
        <v>6077</v>
      </c>
      <c r="B5999" s="17">
        <v>6.5</v>
      </c>
    </row>
    <row r="6000" spans="1:2" x14ac:dyDescent="0.45">
      <c r="A6000" s="16" t="s">
        <v>6078</v>
      </c>
      <c r="B6000" s="17">
        <v>6.62</v>
      </c>
    </row>
    <row r="6001" spans="1:2" x14ac:dyDescent="0.45">
      <c r="A6001" s="16" t="s">
        <v>6079</v>
      </c>
      <c r="B6001" s="17">
        <v>6.82</v>
      </c>
    </row>
    <row r="6002" spans="1:2" x14ac:dyDescent="0.45">
      <c r="A6002" s="16" t="s">
        <v>6080</v>
      </c>
      <c r="B6002" s="17">
        <v>6.54</v>
      </c>
    </row>
    <row r="6003" spans="1:2" x14ac:dyDescent="0.45">
      <c r="A6003" s="16" t="s">
        <v>6081</v>
      </c>
      <c r="B6003" s="17">
        <v>6.48</v>
      </c>
    </row>
    <row r="6004" spans="1:2" x14ac:dyDescent="0.45">
      <c r="A6004" s="16" t="s">
        <v>6082</v>
      </c>
      <c r="B6004" s="17">
        <v>6.7</v>
      </c>
    </row>
    <row r="6005" spans="1:2" x14ac:dyDescent="0.45">
      <c r="A6005" s="16" t="s">
        <v>6083</v>
      </c>
      <c r="B6005" s="17">
        <v>6.14</v>
      </c>
    </row>
    <row r="6006" spans="1:2" x14ac:dyDescent="0.45">
      <c r="A6006" s="16" t="s">
        <v>6084</v>
      </c>
      <c r="B6006" s="17">
        <v>6.38</v>
      </c>
    </row>
    <row r="6007" spans="1:2" x14ac:dyDescent="0.45">
      <c r="A6007" s="16" t="s">
        <v>6085</v>
      </c>
      <c r="B6007" s="17">
        <v>6.12</v>
      </c>
    </row>
    <row r="6008" spans="1:2" x14ac:dyDescent="0.45">
      <c r="A6008" s="16" t="s">
        <v>6086</v>
      </c>
      <c r="B6008" s="17">
        <v>6.52</v>
      </c>
    </row>
    <row r="6009" spans="1:2" x14ac:dyDescent="0.45">
      <c r="A6009" s="16" t="s">
        <v>6087</v>
      </c>
      <c r="B6009" s="17">
        <v>6.42</v>
      </c>
    </row>
    <row r="6010" spans="1:2" x14ac:dyDescent="0.45">
      <c r="A6010" s="16" t="s">
        <v>6088</v>
      </c>
      <c r="B6010" s="17">
        <v>6.88</v>
      </c>
    </row>
    <row r="6011" spans="1:2" x14ac:dyDescent="0.45">
      <c r="A6011" s="16" t="s">
        <v>6089</v>
      </c>
      <c r="B6011" s="17">
        <v>6.34</v>
      </c>
    </row>
    <row r="6012" spans="1:2" x14ac:dyDescent="0.45">
      <c r="A6012" s="16" t="s">
        <v>6090</v>
      </c>
      <c r="B6012" s="17">
        <v>6.44</v>
      </c>
    </row>
    <row r="6013" spans="1:2" x14ac:dyDescent="0.45">
      <c r="A6013" s="16" t="s">
        <v>6091</v>
      </c>
      <c r="B6013" s="17">
        <v>6.3</v>
      </c>
    </row>
    <row r="6014" spans="1:2" x14ac:dyDescent="0.45">
      <c r="A6014" s="16" t="s">
        <v>6092</v>
      </c>
      <c r="B6014" s="17">
        <v>6.08</v>
      </c>
    </row>
    <row r="6015" spans="1:2" x14ac:dyDescent="0.45">
      <c r="A6015" s="16" t="s">
        <v>6093</v>
      </c>
      <c r="B6015" s="17">
        <v>6.3</v>
      </c>
    </row>
    <row r="6016" spans="1:2" x14ac:dyDescent="0.45">
      <c r="A6016" s="16" t="s">
        <v>6094</v>
      </c>
      <c r="B6016" s="17">
        <v>6.16</v>
      </c>
    </row>
    <row r="6017" spans="1:2" x14ac:dyDescent="0.45">
      <c r="A6017" s="16" t="s">
        <v>6095</v>
      </c>
      <c r="B6017" s="17">
        <v>6.5</v>
      </c>
    </row>
    <row r="6018" spans="1:2" x14ac:dyDescent="0.45">
      <c r="A6018" s="16" t="s">
        <v>6096</v>
      </c>
      <c r="B6018" s="17">
        <v>6</v>
      </c>
    </row>
    <row r="6019" spans="1:2" x14ac:dyDescent="0.45">
      <c r="A6019" s="16" t="s">
        <v>6097</v>
      </c>
      <c r="B6019" s="17">
        <v>6.36</v>
      </c>
    </row>
    <row r="6020" spans="1:2" x14ac:dyDescent="0.45">
      <c r="A6020" s="16" t="s">
        <v>6098</v>
      </c>
      <c r="B6020" s="17">
        <v>6.42</v>
      </c>
    </row>
    <row r="6021" spans="1:2" x14ac:dyDescent="0.45">
      <c r="A6021" s="16" t="s">
        <v>6099</v>
      </c>
      <c r="B6021" s="17">
        <v>6.42</v>
      </c>
    </row>
    <row r="6022" spans="1:2" x14ac:dyDescent="0.45">
      <c r="A6022" s="16" t="s">
        <v>6100</v>
      </c>
      <c r="B6022" s="17">
        <v>5.68</v>
      </c>
    </row>
    <row r="6023" spans="1:2" x14ac:dyDescent="0.45">
      <c r="A6023" s="16" t="s">
        <v>6101</v>
      </c>
      <c r="B6023" s="17">
        <v>5.94</v>
      </c>
    </row>
    <row r="6024" spans="1:2" x14ac:dyDescent="0.45">
      <c r="A6024" s="16" t="s">
        <v>6102</v>
      </c>
      <c r="B6024" s="17">
        <v>6</v>
      </c>
    </row>
    <row r="6025" spans="1:2" x14ac:dyDescent="0.45">
      <c r="A6025" s="16" t="s">
        <v>6103</v>
      </c>
      <c r="B6025" s="17">
        <v>6.26</v>
      </c>
    </row>
    <row r="6026" spans="1:2" x14ac:dyDescent="0.45">
      <c r="A6026" s="16" t="s">
        <v>6104</v>
      </c>
      <c r="B6026" s="17">
        <v>6.12</v>
      </c>
    </row>
    <row r="6027" spans="1:2" x14ac:dyDescent="0.45">
      <c r="A6027" s="16" t="s">
        <v>6105</v>
      </c>
      <c r="B6027" s="17">
        <v>6.68</v>
      </c>
    </row>
    <row r="6028" spans="1:2" x14ac:dyDescent="0.45">
      <c r="A6028" s="16" t="s">
        <v>6106</v>
      </c>
      <c r="B6028" s="17">
        <v>20.32</v>
      </c>
    </row>
    <row r="6029" spans="1:2" x14ac:dyDescent="0.45">
      <c r="A6029" s="16" t="s">
        <v>6107</v>
      </c>
      <c r="B6029" s="17">
        <v>21.04</v>
      </c>
    </row>
    <row r="6030" spans="1:2" x14ac:dyDescent="0.45">
      <c r="A6030" s="16" t="s">
        <v>6108</v>
      </c>
      <c r="B6030" s="17">
        <v>19.62</v>
      </c>
    </row>
    <row r="6031" spans="1:2" x14ac:dyDescent="0.45">
      <c r="A6031" s="16" t="s">
        <v>6109</v>
      </c>
      <c r="B6031" s="17">
        <v>19.940000000000001</v>
      </c>
    </row>
    <row r="6032" spans="1:2" x14ac:dyDescent="0.45">
      <c r="A6032" s="16" t="s">
        <v>6110</v>
      </c>
      <c r="B6032" s="17">
        <v>20.2</v>
      </c>
    </row>
    <row r="6033" spans="1:2" x14ac:dyDescent="0.45">
      <c r="A6033" s="16" t="s">
        <v>6111</v>
      </c>
      <c r="B6033" s="17">
        <v>20.56</v>
      </c>
    </row>
    <row r="6034" spans="1:2" x14ac:dyDescent="0.45">
      <c r="A6034" s="16" t="s">
        <v>6112</v>
      </c>
      <c r="B6034" s="17">
        <v>19.920000000000002</v>
      </c>
    </row>
    <row r="6035" spans="1:2" x14ac:dyDescent="0.45">
      <c r="A6035" s="16" t="s">
        <v>6113</v>
      </c>
      <c r="B6035" s="17">
        <v>19.920000000000002</v>
      </c>
    </row>
    <row r="6036" spans="1:2" x14ac:dyDescent="0.45">
      <c r="A6036" s="16" t="s">
        <v>6114</v>
      </c>
      <c r="B6036" s="17">
        <v>20.22</v>
      </c>
    </row>
    <row r="6037" spans="1:2" x14ac:dyDescent="0.45">
      <c r="A6037" s="16" t="s">
        <v>6115</v>
      </c>
      <c r="B6037" s="17">
        <v>19.8</v>
      </c>
    </row>
    <row r="6038" spans="1:2" x14ac:dyDescent="0.45">
      <c r="A6038" s="16" t="s">
        <v>6116</v>
      </c>
      <c r="B6038" s="17">
        <v>20.56</v>
      </c>
    </row>
    <row r="6039" spans="1:2" x14ac:dyDescent="0.45">
      <c r="A6039" s="16" t="s">
        <v>6117</v>
      </c>
      <c r="B6039" s="17">
        <v>20.04</v>
      </c>
    </row>
    <row r="6040" spans="1:2" x14ac:dyDescent="0.45">
      <c r="A6040" s="16" t="s">
        <v>6118</v>
      </c>
      <c r="B6040" s="17">
        <v>20.260000000000002</v>
      </c>
    </row>
    <row r="6041" spans="1:2" x14ac:dyDescent="0.45">
      <c r="A6041" s="16" t="s">
        <v>6119</v>
      </c>
      <c r="B6041" s="17">
        <v>19.2</v>
      </c>
    </row>
    <row r="6042" spans="1:2" x14ac:dyDescent="0.45">
      <c r="A6042" s="16" t="s">
        <v>6120</v>
      </c>
      <c r="B6042" s="17">
        <v>12.86</v>
      </c>
    </row>
    <row r="6043" spans="1:2" x14ac:dyDescent="0.45">
      <c r="A6043" s="16" t="s">
        <v>6121</v>
      </c>
      <c r="B6043" s="17">
        <v>11.7</v>
      </c>
    </row>
    <row r="6044" spans="1:2" x14ac:dyDescent="0.45">
      <c r="A6044" s="16" t="s">
        <v>6122</v>
      </c>
      <c r="B6044" s="17">
        <v>12.88</v>
      </c>
    </row>
    <row r="6045" spans="1:2" x14ac:dyDescent="0.45">
      <c r="A6045" s="16" t="s">
        <v>6123</v>
      </c>
      <c r="B6045" s="17">
        <v>12.48</v>
      </c>
    </row>
    <row r="6046" spans="1:2" x14ac:dyDescent="0.45">
      <c r="A6046" s="16" t="s">
        <v>6124</v>
      </c>
      <c r="B6046" s="17">
        <v>13.3</v>
      </c>
    </row>
    <row r="6047" spans="1:2" x14ac:dyDescent="0.45">
      <c r="A6047" s="16" t="s">
        <v>6125</v>
      </c>
      <c r="B6047" s="17">
        <v>13.28</v>
      </c>
    </row>
    <row r="6048" spans="1:2" x14ac:dyDescent="0.45">
      <c r="A6048" s="16" t="s">
        <v>6126</v>
      </c>
      <c r="B6048" s="17">
        <v>12.86</v>
      </c>
    </row>
    <row r="6049" spans="1:2" x14ac:dyDescent="0.45">
      <c r="A6049" s="16" t="s">
        <v>6127</v>
      </c>
      <c r="B6049" s="17">
        <v>11.82</v>
      </c>
    </row>
    <row r="6050" spans="1:2" x14ac:dyDescent="0.45">
      <c r="A6050" s="16" t="s">
        <v>6128</v>
      </c>
      <c r="B6050" s="17">
        <v>12.18</v>
      </c>
    </row>
    <row r="6051" spans="1:2" x14ac:dyDescent="0.45">
      <c r="A6051" s="16" t="s">
        <v>6129</v>
      </c>
      <c r="B6051" s="17">
        <v>11.58</v>
      </c>
    </row>
    <row r="6052" spans="1:2" x14ac:dyDescent="0.45">
      <c r="A6052" s="16" t="s">
        <v>6130</v>
      </c>
      <c r="B6052" s="17">
        <v>12.26</v>
      </c>
    </row>
    <row r="6053" spans="1:2" x14ac:dyDescent="0.45">
      <c r="A6053" s="16" t="s">
        <v>6131</v>
      </c>
      <c r="B6053" s="17">
        <v>11.84</v>
      </c>
    </row>
    <row r="6054" spans="1:2" x14ac:dyDescent="0.45">
      <c r="A6054" s="16" t="s">
        <v>6132</v>
      </c>
      <c r="B6054" s="17">
        <v>12.06</v>
      </c>
    </row>
    <row r="6055" spans="1:2" x14ac:dyDescent="0.45">
      <c r="A6055" s="16" t="s">
        <v>6133</v>
      </c>
      <c r="B6055" s="17">
        <v>11.48</v>
      </c>
    </row>
    <row r="6056" spans="1:2" x14ac:dyDescent="0.45">
      <c r="A6056" s="16" t="s">
        <v>6134</v>
      </c>
      <c r="B6056" s="17">
        <v>12.22</v>
      </c>
    </row>
    <row r="6057" spans="1:2" x14ac:dyDescent="0.45">
      <c r="A6057" s="16" t="s">
        <v>6135</v>
      </c>
      <c r="B6057" s="17">
        <v>12.04</v>
      </c>
    </row>
    <row r="6058" spans="1:2" x14ac:dyDescent="0.45">
      <c r="A6058" s="16" t="s">
        <v>6136</v>
      </c>
      <c r="B6058" s="17">
        <v>11.86</v>
      </c>
    </row>
    <row r="6059" spans="1:2" x14ac:dyDescent="0.45">
      <c r="A6059" s="16" t="s">
        <v>6137</v>
      </c>
      <c r="B6059" s="17">
        <v>11.64</v>
      </c>
    </row>
    <row r="6060" spans="1:2" x14ac:dyDescent="0.45">
      <c r="A6060" s="16" t="s">
        <v>6138</v>
      </c>
      <c r="B6060" s="17">
        <v>12.52</v>
      </c>
    </row>
    <row r="6061" spans="1:2" x14ac:dyDescent="0.45">
      <c r="A6061" s="16" t="s">
        <v>6139</v>
      </c>
      <c r="B6061" s="17">
        <v>11.98</v>
      </c>
    </row>
    <row r="6062" spans="1:2" x14ac:dyDescent="0.45">
      <c r="A6062" s="16" t="s">
        <v>6140</v>
      </c>
      <c r="B6062" s="17">
        <v>12</v>
      </c>
    </row>
    <row r="6063" spans="1:2" x14ac:dyDescent="0.45">
      <c r="A6063" s="16" t="s">
        <v>6141</v>
      </c>
      <c r="B6063" s="17">
        <v>11.46</v>
      </c>
    </row>
    <row r="6064" spans="1:2" x14ac:dyDescent="0.45">
      <c r="A6064" s="16" t="s">
        <v>6142</v>
      </c>
      <c r="B6064" s="17">
        <v>12.12</v>
      </c>
    </row>
    <row r="6065" spans="1:2" x14ac:dyDescent="0.45">
      <c r="A6065" s="16" t="s">
        <v>6143</v>
      </c>
      <c r="B6065" s="17">
        <v>11.68</v>
      </c>
    </row>
    <row r="6066" spans="1:2" x14ac:dyDescent="0.45">
      <c r="A6066" s="16" t="s">
        <v>6144</v>
      </c>
      <c r="B6066" s="17">
        <v>11.82</v>
      </c>
    </row>
    <row r="6067" spans="1:2" x14ac:dyDescent="0.45">
      <c r="A6067" s="16" t="s">
        <v>6145</v>
      </c>
      <c r="B6067" s="17">
        <v>11.44</v>
      </c>
    </row>
    <row r="6068" spans="1:2" x14ac:dyDescent="0.45">
      <c r="A6068" s="16" t="s">
        <v>6146</v>
      </c>
      <c r="B6068" s="17">
        <v>11.96</v>
      </c>
    </row>
    <row r="6069" spans="1:2" x14ac:dyDescent="0.45">
      <c r="A6069" s="16" t="s">
        <v>6147</v>
      </c>
      <c r="B6069" s="17">
        <v>11.5</v>
      </c>
    </row>
    <row r="6070" spans="1:2" x14ac:dyDescent="0.45">
      <c r="A6070" s="16" t="s">
        <v>6148</v>
      </c>
      <c r="B6070" s="17">
        <v>12.02</v>
      </c>
    </row>
    <row r="6071" spans="1:2" x14ac:dyDescent="0.45">
      <c r="A6071" s="16" t="s">
        <v>6149</v>
      </c>
      <c r="B6071" s="17">
        <v>11.82</v>
      </c>
    </row>
    <row r="6072" spans="1:2" x14ac:dyDescent="0.45">
      <c r="A6072" s="16" t="s">
        <v>6150</v>
      </c>
      <c r="B6072" s="17">
        <v>12.04</v>
      </c>
    </row>
    <row r="6073" spans="1:2" x14ac:dyDescent="0.45">
      <c r="A6073" s="16" t="s">
        <v>6151</v>
      </c>
      <c r="B6073" s="17">
        <v>12.54</v>
      </c>
    </row>
    <row r="6074" spans="1:2" x14ac:dyDescent="0.45">
      <c r="A6074" s="16" t="s">
        <v>6152</v>
      </c>
      <c r="B6074" s="17">
        <v>18.88</v>
      </c>
    </row>
    <row r="6075" spans="1:2" x14ac:dyDescent="0.45">
      <c r="A6075" s="16" t="s">
        <v>6153</v>
      </c>
      <c r="B6075" s="17">
        <v>19.559999999999999</v>
      </c>
    </row>
    <row r="6076" spans="1:2" x14ac:dyDescent="0.45">
      <c r="A6076" s="16" t="s">
        <v>6154</v>
      </c>
      <c r="B6076" s="17">
        <v>20.079999999999998</v>
      </c>
    </row>
    <row r="6077" spans="1:2" x14ac:dyDescent="0.45">
      <c r="A6077" s="16" t="s">
        <v>6155</v>
      </c>
      <c r="B6077" s="17">
        <v>19.760000000000002</v>
      </c>
    </row>
    <row r="6078" spans="1:2" x14ac:dyDescent="0.45">
      <c r="A6078" s="16" t="s">
        <v>6156</v>
      </c>
      <c r="B6078" s="17">
        <v>26.68</v>
      </c>
    </row>
    <row r="6079" spans="1:2" x14ac:dyDescent="0.45">
      <c r="A6079" s="16" t="s">
        <v>6157</v>
      </c>
      <c r="B6079" s="17">
        <v>24.84</v>
      </c>
    </row>
    <row r="6080" spans="1:2" x14ac:dyDescent="0.45">
      <c r="A6080" s="16" t="s">
        <v>6158</v>
      </c>
      <c r="B6080" s="17">
        <v>29.06</v>
      </c>
    </row>
    <row r="6081" spans="1:2" x14ac:dyDescent="0.45">
      <c r="A6081" s="16" t="s">
        <v>6159</v>
      </c>
      <c r="B6081" s="17">
        <v>31.64</v>
      </c>
    </row>
    <row r="6082" spans="1:2" x14ac:dyDescent="0.45">
      <c r="A6082" s="16" t="s">
        <v>6160</v>
      </c>
      <c r="B6082" s="17">
        <v>33.299999999999997</v>
      </c>
    </row>
    <row r="6083" spans="1:2" x14ac:dyDescent="0.45">
      <c r="A6083" s="16" t="s">
        <v>6161</v>
      </c>
      <c r="B6083" s="17">
        <v>35.96</v>
      </c>
    </row>
    <row r="6084" spans="1:2" x14ac:dyDescent="0.45">
      <c r="A6084" s="16" t="s">
        <v>6162</v>
      </c>
      <c r="B6084" s="17">
        <v>23.62</v>
      </c>
    </row>
    <row r="6085" spans="1:2" x14ac:dyDescent="0.45">
      <c r="A6085" s="16" t="s">
        <v>6163</v>
      </c>
      <c r="B6085" s="17">
        <v>23.22</v>
      </c>
    </row>
    <row r="6086" spans="1:2" x14ac:dyDescent="0.45">
      <c r="A6086" s="16" t="s">
        <v>6164</v>
      </c>
      <c r="B6086" s="17">
        <v>25.72</v>
      </c>
    </row>
    <row r="6087" spans="1:2" x14ac:dyDescent="0.45">
      <c r="A6087" s="16" t="s">
        <v>6165</v>
      </c>
      <c r="B6087" s="17">
        <v>26.64</v>
      </c>
    </row>
    <row r="6088" spans="1:2" x14ac:dyDescent="0.45">
      <c r="A6088" s="16" t="s">
        <v>6166</v>
      </c>
      <c r="B6088" s="17">
        <v>25.48</v>
      </c>
    </row>
    <row r="6089" spans="1:2" x14ac:dyDescent="0.45">
      <c r="A6089" s="16" t="s">
        <v>6167</v>
      </c>
      <c r="B6089" s="17">
        <v>26.68</v>
      </c>
    </row>
    <row r="6090" spans="1:2" x14ac:dyDescent="0.45">
      <c r="A6090" s="16" t="s">
        <v>6168</v>
      </c>
      <c r="B6090" s="17">
        <v>25.48</v>
      </c>
    </row>
    <row r="6091" spans="1:2" x14ac:dyDescent="0.45">
      <c r="A6091" s="16" t="s">
        <v>6169</v>
      </c>
      <c r="B6091" s="17">
        <v>27</v>
      </c>
    </row>
    <row r="6092" spans="1:2" x14ac:dyDescent="0.45">
      <c r="A6092" s="16" t="s">
        <v>6170</v>
      </c>
      <c r="B6092" s="17">
        <v>20.56</v>
      </c>
    </row>
    <row r="6093" spans="1:2" x14ac:dyDescent="0.45">
      <c r="A6093" s="16" t="s">
        <v>6171</v>
      </c>
      <c r="B6093" s="17">
        <v>22.14</v>
      </c>
    </row>
    <row r="6094" spans="1:2" x14ac:dyDescent="0.45">
      <c r="A6094" s="16" t="s">
        <v>6172</v>
      </c>
      <c r="B6094" s="17">
        <v>25.14</v>
      </c>
    </row>
    <row r="6095" spans="1:2" x14ac:dyDescent="0.45">
      <c r="A6095" s="16" t="s">
        <v>6173</v>
      </c>
      <c r="B6095" s="17">
        <v>28.34</v>
      </c>
    </row>
    <row r="6096" spans="1:2" x14ac:dyDescent="0.45">
      <c r="A6096" s="16" t="s">
        <v>6174</v>
      </c>
      <c r="B6096" s="17">
        <v>24.46</v>
      </c>
    </row>
    <row r="6097" spans="1:2" x14ac:dyDescent="0.45">
      <c r="A6097" s="16" t="s">
        <v>6175</v>
      </c>
      <c r="B6097" s="17">
        <v>26.64</v>
      </c>
    </row>
    <row r="6098" spans="1:2" x14ac:dyDescent="0.45">
      <c r="A6098" s="16" t="s">
        <v>6176</v>
      </c>
      <c r="B6098" s="17">
        <v>26.68</v>
      </c>
    </row>
    <row r="6099" spans="1:2" x14ac:dyDescent="0.45">
      <c r="A6099" s="16" t="s">
        <v>6177</v>
      </c>
      <c r="B6099" s="17">
        <v>29.22</v>
      </c>
    </row>
    <row r="6100" spans="1:2" x14ac:dyDescent="0.45">
      <c r="A6100" s="16" t="s">
        <v>6178</v>
      </c>
      <c r="B6100" s="17">
        <v>23.72</v>
      </c>
    </row>
    <row r="6101" spans="1:2" x14ac:dyDescent="0.45">
      <c r="A6101" s="16" t="s">
        <v>6179</v>
      </c>
      <c r="B6101" s="17">
        <v>28.04</v>
      </c>
    </row>
    <row r="6102" spans="1:2" x14ac:dyDescent="0.45">
      <c r="A6102" s="16" t="s">
        <v>6180</v>
      </c>
      <c r="B6102" s="17">
        <v>29.9</v>
      </c>
    </row>
    <row r="6103" spans="1:2" x14ac:dyDescent="0.45">
      <c r="A6103" s="16" t="s">
        <v>6181</v>
      </c>
      <c r="B6103" s="17">
        <v>22.1</v>
      </c>
    </row>
    <row r="6104" spans="1:2" x14ac:dyDescent="0.45">
      <c r="A6104" s="16" t="s">
        <v>6182</v>
      </c>
      <c r="B6104" s="17">
        <v>21.08</v>
      </c>
    </row>
    <row r="6105" spans="1:2" x14ac:dyDescent="0.45">
      <c r="A6105" s="16" t="s">
        <v>6183</v>
      </c>
      <c r="B6105" s="17">
        <v>20.46</v>
      </c>
    </row>
    <row r="6106" spans="1:2" x14ac:dyDescent="0.45">
      <c r="A6106" s="16" t="s">
        <v>6184</v>
      </c>
      <c r="B6106" s="17">
        <v>22.16</v>
      </c>
    </row>
    <row r="6107" spans="1:2" x14ac:dyDescent="0.45">
      <c r="A6107" s="16" t="s">
        <v>6185</v>
      </c>
      <c r="B6107" s="17">
        <v>22.58</v>
      </c>
    </row>
    <row r="6108" spans="1:2" x14ac:dyDescent="0.45">
      <c r="A6108" s="16" t="s">
        <v>6186</v>
      </c>
      <c r="B6108" s="17">
        <v>25.86</v>
      </c>
    </row>
    <row r="6109" spans="1:2" x14ac:dyDescent="0.45">
      <c r="A6109" s="16" t="s">
        <v>6187</v>
      </c>
      <c r="B6109" s="17">
        <v>26</v>
      </c>
    </row>
    <row r="6110" spans="1:2" x14ac:dyDescent="0.45">
      <c r="A6110" s="16" t="s">
        <v>6188</v>
      </c>
      <c r="B6110" s="17">
        <v>21.74</v>
      </c>
    </row>
    <row r="6111" spans="1:2" x14ac:dyDescent="0.45">
      <c r="A6111" s="16" t="s">
        <v>6189</v>
      </c>
      <c r="B6111" s="17">
        <v>23.66</v>
      </c>
    </row>
    <row r="6112" spans="1:2" x14ac:dyDescent="0.45">
      <c r="A6112" s="16" t="s">
        <v>6190</v>
      </c>
      <c r="B6112" s="17">
        <v>22.38</v>
      </c>
    </row>
    <row r="6113" spans="1:2" x14ac:dyDescent="0.45">
      <c r="A6113" s="16" t="s">
        <v>6191</v>
      </c>
      <c r="B6113" s="17">
        <v>27.14</v>
      </c>
    </row>
    <row r="6114" spans="1:2" x14ac:dyDescent="0.45">
      <c r="A6114" s="16" t="s">
        <v>6192</v>
      </c>
      <c r="B6114" s="17">
        <v>21.3</v>
      </c>
    </row>
    <row r="6115" spans="1:2" x14ac:dyDescent="0.45">
      <c r="A6115" s="16" t="s">
        <v>6193</v>
      </c>
      <c r="B6115" s="17">
        <v>20.399999999999999</v>
      </c>
    </row>
    <row r="6116" spans="1:2" x14ac:dyDescent="0.45">
      <c r="A6116" s="16" t="s">
        <v>6194</v>
      </c>
      <c r="B6116" s="17">
        <v>19.8</v>
      </c>
    </row>
    <row r="6117" spans="1:2" x14ac:dyDescent="0.45">
      <c r="A6117" s="16" t="s">
        <v>6195</v>
      </c>
      <c r="B6117" s="17">
        <v>21.04</v>
      </c>
    </row>
    <row r="6118" spans="1:2" x14ac:dyDescent="0.45">
      <c r="A6118" s="16" t="s">
        <v>6196</v>
      </c>
      <c r="B6118" s="17">
        <v>13.94</v>
      </c>
    </row>
    <row r="6119" spans="1:2" x14ac:dyDescent="0.45">
      <c r="A6119" s="16" t="s">
        <v>6197</v>
      </c>
      <c r="B6119" s="17">
        <v>13.68</v>
      </c>
    </row>
    <row r="6120" spans="1:2" x14ac:dyDescent="0.45">
      <c r="A6120" s="16" t="s">
        <v>6198</v>
      </c>
      <c r="B6120" s="17">
        <v>11.86</v>
      </c>
    </row>
    <row r="6121" spans="1:2" x14ac:dyDescent="0.45">
      <c r="A6121" s="16" t="s">
        <v>6199</v>
      </c>
      <c r="B6121" s="17">
        <v>10.86</v>
      </c>
    </row>
    <row r="6122" spans="1:2" x14ac:dyDescent="0.45">
      <c r="A6122" s="16" t="s">
        <v>6200</v>
      </c>
      <c r="B6122" s="17">
        <v>9.64</v>
      </c>
    </row>
    <row r="6123" spans="1:2" x14ac:dyDescent="0.45">
      <c r="A6123" s="16" t="s">
        <v>6201</v>
      </c>
      <c r="B6123" s="17">
        <v>11.06</v>
      </c>
    </row>
    <row r="6124" spans="1:2" x14ac:dyDescent="0.45">
      <c r="A6124" s="16" t="s">
        <v>6202</v>
      </c>
      <c r="B6124" s="17">
        <v>23.46</v>
      </c>
    </row>
    <row r="6125" spans="1:2" x14ac:dyDescent="0.45">
      <c r="A6125" s="16" t="s">
        <v>6203</v>
      </c>
      <c r="B6125" s="17">
        <v>22.86</v>
      </c>
    </row>
    <row r="6126" spans="1:2" x14ac:dyDescent="0.45">
      <c r="A6126" s="16" t="s">
        <v>6204</v>
      </c>
      <c r="B6126" s="17">
        <v>22.92</v>
      </c>
    </row>
    <row r="6127" spans="1:2" x14ac:dyDescent="0.45">
      <c r="A6127" s="16" t="s">
        <v>6205</v>
      </c>
      <c r="B6127" s="17">
        <v>21.38</v>
      </c>
    </row>
    <row r="6128" spans="1:2" x14ac:dyDescent="0.45">
      <c r="A6128" s="16" t="s">
        <v>6206</v>
      </c>
      <c r="B6128" s="17">
        <v>21.88</v>
      </c>
    </row>
    <row r="6129" spans="1:2" x14ac:dyDescent="0.45">
      <c r="A6129" s="16" t="s">
        <v>6207</v>
      </c>
      <c r="B6129" s="17">
        <v>21.02</v>
      </c>
    </row>
    <row r="6130" spans="1:2" x14ac:dyDescent="0.45">
      <c r="A6130" s="16" t="s">
        <v>6208</v>
      </c>
      <c r="B6130" s="17">
        <v>20.68</v>
      </c>
    </row>
    <row r="6131" spans="1:2" x14ac:dyDescent="0.45">
      <c r="A6131" s="16" t="s">
        <v>6209</v>
      </c>
      <c r="B6131" s="17">
        <v>20.239999999999998</v>
      </c>
    </row>
    <row r="6132" spans="1:2" x14ac:dyDescent="0.45">
      <c r="A6132" s="16" t="s">
        <v>6210</v>
      </c>
      <c r="B6132" s="17">
        <v>20.56</v>
      </c>
    </row>
    <row r="6133" spans="1:2" x14ac:dyDescent="0.45">
      <c r="A6133" s="16" t="s">
        <v>6211</v>
      </c>
      <c r="B6133" s="17">
        <v>21.14</v>
      </c>
    </row>
    <row r="6134" spans="1:2" x14ac:dyDescent="0.45">
      <c r="A6134" s="16" t="s">
        <v>6212</v>
      </c>
      <c r="B6134" s="17">
        <v>20.28</v>
      </c>
    </row>
    <row r="6135" spans="1:2" x14ac:dyDescent="0.45">
      <c r="A6135" s="16" t="s">
        <v>6213</v>
      </c>
      <c r="B6135" s="17">
        <v>20.62</v>
      </c>
    </row>
    <row r="6136" spans="1:2" x14ac:dyDescent="0.45">
      <c r="A6136" s="16" t="s">
        <v>6214</v>
      </c>
      <c r="B6136" s="17">
        <v>20.059999999999999</v>
      </c>
    </row>
    <row r="6137" spans="1:2" x14ac:dyDescent="0.45">
      <c r="A6137" s="16" t="s">
        <v>6215</v>
      </c>
      <c r="B6137" s="17">
        <v>20.059999999999999</v>
      </c>
    </row>
    <row r="6138" spans="1:2" x14ac:dyDescent="0.45">
      <c r="A6138" s="16" t="s">
        <v>6216</v>
      </c>
      <c r="B6138" s="17">
        <v>12.78</v>
      </c>
    </row>
    <row r="6139" spans="1:2" x14ac:dyDescent="0.45">
      <c r="A6139" s="16" t="s">
        <v>6217</v>
      </c>
      <c r="B6139" s="17">
        <v>11.96</v>
      </c>
    </row>
    <row r="6140" spans="1:2" x14ac:dyDescent="0.45">
      <c r="A6140" s="16" t="s">
        <v>6218</v>
      </c>
      <c r="B6140" s="17">
        <v>12.9</v>
      </c>
    </row>
    <row r="6141" spans="1:2" x14ac:dyDescent="0.45">
      <c r="A6141" s="16" t="s">
        <v>6219</v>
      </c>
      <c r="B6141" s="17">
        <v>12.38</v>
      </c>
    </row>
    <row r="6142" spans="1:2" x14ac:dyDescent="0.45">
      <c r="A6142" s="16" t="s">
        <v>6220</v>
      </c>
      <c r="B6142" s="17">
        <v>12.68</v>
      </c>
    </row>
    <row r="6143" spans="1:2" x14ac:dyDescent="0.45">
      <c r="A6143" s="16" t="s">
        <v>6221</v>
      </c>
      <c r="B6143" s="17">
        <v>11.98</v>
      </c>
    </row>
    <row r="6144" spans="1:2" x14ac:dyDescent="0.45">
      <c r="A6144" s="16" t="s">
        <v>6222</v>
      </c>
      <c r="B6144" s="17">
        <v>12.18</v>
      </c>
    </row>
    <row r="6145" spans="1:2" x14ac:dyDescent="0.45">
      <c r="A6145" s="16" t="s">
        <v>6223</v>
      </c>
      <c r="B6145" s="17">
        <v>13</v>
      </c>
    </row>
    <row r="6146" spans="1:2" x14ac:dyDescent="0.45">
      <c r="A6146" s="16" t="s">
        <v>6224</v>
      </c>
      <c r="B6146" s="17">
        <v>12.08</v>
      </c>
    </row>
    <row r="6147" spans="1:2" x14ac:dyDescent="0.45">
      <c r="A6147" s="16" t="s">
        <v>6225</v>
      </c>
      <c r="B6147" s="17">
        <v>12.7</v>
      </c>
    </row>
    <row r="6148" spans="1:2" x14ac:dyDescent="0.45">
      <c r="A6148" s="16" t="s">
        <v>6226</v>
      </c>
      <c r="B6148" s="17">
        <v>12.04</v>
      </c>
    </row>
    <row r="6149" spans="1:2" x14ac:dyDescent="0.45">
      <c r="A6149" s="16" t="s">
        <v>6227</v>
      </c>
      <c r="B6149" s="17">
        <v>12.78</v>
      </c>
    </row>
    <row r="6150" spans="1:2" x14ac:dyDescent="0.45">
      <c r="A6150" s="16" t="s">
        <v>6228</v>
      </c>
      <c r="B6150" s="17">
        <v>12</v>
      </c>
    </row>
    <row r="6151" spans="1:2" x14ac:dyDescent="0.45">
      <c r="A6151" s="16" t="s">
        <v>6229</v>
      </c>
      <c r="B6151" s="17">
        <v>12</v>
      </c>
    </row>
    <row r="6152" spans="1:2" x14ac:dyDescent="0.45">
      <c r="A6152" s="16" t="s">
        <v>6230</v>
      </c>
      <c r="B6152" s="17">
        <v>12.32</v>
      </c>
    </row>
    <row r="6153" spans="1:2" x14ac:dyDescent="0.45">
      <c r="A6153" s="16" t="s">
        <v>6231</v>
      </c>
      <c r="B6153" s="17">
        <v>12.4</v>
      </c>
    </row>
    <row r="6154" spans="1:2" x14ac:dyDescent="0.45">
      <c r="A6154" s="16" t="s">
        <v>6232</v>
      </c>
      <c r="B6154" s="17">
        <v>11.88</v>
      </c>
    </row>
    <row r="6155" spans="1:2" x14ac:dyDescent="0.45">
      <c r="A6155" s="16" t="s">
        <v>6233</v>
      </c>
      <c r="B6155" s="17">
        <v>12.36</v>
      </c>
    </row>
    <row r="6156" spans="1:2" x14ac:dyDescent="0.45">
      <c r="A6156" s="16" t="s">
        <v>6234</v>
      </c>
      <c r="B6156" s="17">
        <v>12.12</v>
      </c>
    </row>
    <row r="6157" spans="1:2" x14ac:dyDescent="0.45">
      <c r="A6157" s="16" t="s">
        <v>6235</v>
      </c>
      <c r="B6157" s="17">
        <v>12.24</v>
      </c>
    </row>
    <row r="6158" spans="1:2" x14ac:dyDescent="0.45">
      <c r="A6158" s="16" t="s">
        <v>6236</v>
      </c>
      <c r="B6158" s="17">
        <v>12.22</v>
      </c>
    </row>
    <row r="6159" spans="1:2" x14ac:dyDescent="0.45">
      <c r="A6159" s="16" t="s">
        <v>6237</v>
      </c>
      <c r="B6159" s="17">
        <v>12.48</v>
      </c>
    </row>
    <row r="6160" spans="1:2" x14ac:dyDescent="0.45">
      <c r="A6160" s="16" t="s">
        <v>6238</v>
      </c>
      <c r="B6160" s="17">
        <v>12.04</v>
      </c>
    </row>
    <row r="6161" spans="1:2" x14ac:dyDescent="0.45">
      <c r="A6161" s="16" t="s">
        <v>6239</v>
      </c>
      <c r="B6161" s="17">
        <v>12.58</v>
      </c>
    </row>
    <row r="6162" spans="1:2" x14ac:dyDescent="0.45">
      <c r="A6162" s="16" t="s">
        <v>6240</v>
      </c>
      <c r="B6162" s="17">
        <v>11.82</v>
      </c>
    </row>
    <row r="6163" spans="1:2" x14ac:dyDescent="0.45">
      <c r="A6163" s="16" t="s">
        <v>6241</v>
      </c>
      <c r="B6163" s="17">
        <v>11.64</v>
      </c>
    </row>
    <row r="6164" spans="1:2" x14ac:dyDescent="0.45">
      <c r="A6164" s="16" t="s">
        <v>6242</v>
      </c>
      <c r="B6164" s="17">
        <v>12.24</v>
      </c>
    </row>
    <row r="6165" spans="1:2" x14ac:dyDescent="0.45">
      <c r="A6165" s="16" t="s">
        <v>6243</v>
      </c>
      <c r="B6165" s="17">
        <v>11.74</v>
      </c>
    </row>
    <row r="6166" spans="1:2" x14ac:dyDescent="0.45">
      <c r="A6166" s="16" t="s">
        <v>6244</v>
      </c>
      <c r="B6166" s="17">
        <v>11.52</v>
      </c>
    </row>
    <row r="6167" spans="1:2" x14ac:dyDescent="0.45">
      <c r="A6167" s="16" t="s">
        <v>6245</v>
      </c>
      <c r="B6167" s="17">
        <v>12.16</v>
      </c>
    </row>
    <row r="6168" spans="1:2" x14ac:dyDescent="0.45">
      <c r="A6168" s="16" t="s">
        <v>6246</v>
      </c>
      <c r="B6168" s="17">
        <v>11.8</v>
      </c>
    </row>
    <row r="6169" spans="1:2" x14ac:dyDescent="0.45">
      <c r="A6169" s="16" t="s">
        <v>6247</v>
      </c>
      <c r="B6169" s="17">
        <v>12.82</v>
      </c>
    </row>
    <row r="6170" spans="1:2" x14ac:dyDescent="0.45">
      <c r="A6170" s="16" t="s">
        <v>6248</v>
      </c>
      <c r="B6170" s="17">
        <v>18.52</v>
      </c>
    </row>
    <row r="6171" spans="1:2" x14ac:dyDescent="0.45">
      <c r="A6171" s="16" t="s">
        <v>6249</v>
      </c>
      <c r="B6171" s="17">
        <v>19.739999999999998</v>
      </c>
    </row>
    <row r="6172" spans="1:2" x14ac:dyDescent="0.45">
      <c r="A6172" s="16" t="s">
        <v>6250</v>
      </c>
      <c r="B6172" s="17">
        <v>19.88</v>
      </c>
    </row>
    <row r="6173" spans="1:2" x14ac:dyDescent="0.45">
      <c r="A6173" s="16" t="s">
        <v>6251</v>
      </c>
      <c r="B6173" s="17">
        <v>25.08</v>
      </c>
    </row>
    <row r="6174" spans="1:2" x14ac:dyDescent="0.45">
      <c r="A6174" s="16" t="s">
        <v>6252</v>
      </c>
      <c r="B6174" s="17">
        <v>24.82</v>
      </c>
    </row>
    <row r="6175" spans="1:2" x14ac:dyDescent="0.45">
      <c r="A6175" s="16" t="s">
        <v>6253</v>
      </c>
      <c r="B6175" s="17">
        <v>26.2</v>
      </c>
    </row>
    <row r="6176" spans="1:2" x14ac:dyDescent="0.45">
      <c r="A6176" s="16" t="s">
        <v>6254</v>
      </c>
      <c r="B6176" s="17">
        <v>28.52</v>
      </c>
    </row>
    <row r="6177" spans="1:2" x14ac:dyDescent="0.45">
      <c r="A6177" s="16" t="s">
        <v>6255</v>
      </c>
      <c r="B6177" s="17">
        <v>30.16</v>
      </c>
    </row>
    <row r="6178" spans="1:2" x14ac:dyDescent="0.45">
      <c r="A6178" s="16" t="s">
        <v>6256</v>
      </c>
      <c r="B6178" s="17">
        <v>31.44</v>
      </c>
    </row>
    <row r="6179" spans="1:2" x14ac:dyDescent="0.45">
      <c r="A6179" s="16" t="s">
        <v>6257</v>
      </c>
      <c r="B6179" s="17">
        <v>34.880000000000003</v>
      </c>
    </row>
    <row r="6180" spans="1:2" x14ac:dyDescent="0.45">
      <c r="A6180" s="16" t="s">
        <v>6258</v>
      </c>
      <c r="B6180" s="17">
        <v>26.62</v>
      </c>
    </row>
    <row r="6181" spans="1:2" x14ac:dyDescent="0.45">
      <c r="A6181" s="16" t="s">
        <v>6259</v>
      </c>
      <c r="B6181" s="17">
        <v>20.92</v>
      </c>
    </row>
    <row r="6182" spans="1:2" x14ac:dyDescent="0.45">
      <c r="A6182" s="16" t="s">
        <v>6260</v>
      </c>
      <c r="B6182" s="17">
        <v>23.46</v>
      </c>
    </row>
    <row r="6183" spans="1:2" x14ac:dyDescent="0.45">
      <c r="A6183" s="16" t="s">
        <v>6261</v>
      </c>
      <c r="B6183" s="17">
        <v>23.1</v>
      </c>
    </row>
    <row r="6184" spans="1:2" x14ac:dyDescent="0.45">
      <c r="A6184" s="16" t="s">
        <v>6262</v>
      </c>
      <c r="B6184" s="17">
        <v>24.46</v>
      </c>
    </row>
    <row r="6185" spans="1:2" x14ac:dyDescent="0.45">
      <c r="A6185" s="16" t="s">
        <v>6263</v>
      </c>
      <c r="B6185" s="17">
        <v>24.48</v>
      </c>
    </row>
    <row r="6186" spans="1:2" x14ac:dyDescent="0.45">
      <c r="A6186" s="16" t="s">
        <v>6264</v>
      </c>
      <c r="B6186" s="17">
        <v>23.2</v>
      </c>
    </row>
    <row r="6187" spans="1:2" x14ac:dyDescent="0.45">
      <c r="A6187" s="16" t="s">
        <v>6265</v>
      </c>
      <c r="B6187" s="17">
        <v>17.84</v>
      </c>
    </row>
    <row r="6188" spans="1:2" x14ac:dyDescent="0.45">
      <c r="A6188" s="16" t="s">
        <v>6266</v>
      </c>
      <c r="B6188" s="17">
        <v>20.58</v>
      </c>
    </row>
    <row r="6189" spans="1:2" x14ac:dyDescent="0.45">
      <c r="A6189" s="16" t="s">
        <v>6267</v>
      </c>
      <c r="B6189" s="17">
        <v>24.4</v>
      </c>
    </row>
    <row r="6190" spans="1:2" x14ac:dyDescent="0.45">
      <c r="A6190" s="16" t="s">
        <v>6268</v>
      </c>
      <c r="B6190" s="17">
        <v>23.56</v>
      </c>
    </row>
    <row r="6191" spans="1:2" x14ac:dyDescent="0.45">
      <c r="A6191" s="16" t="s">
        <v>6269</v>
      </c>
      <c r="B6191" s="17">
        <v>26.06</v>
      </c>
    </row>
    <row r="6192" spans="1:2" x14ac:dyDescent="0.45">
      <c r="A6192" s="16" t="s">
        <v>6270</v>
      </c>
      <c r="B6192" s="17">
        <v>34.700000000000003</v>
      </c>
    </row>
    <row r="6193" spans="1:2" x14ac:dyDescent="0.45">
      <c r="A6193" s="16" t="s">
        <v>6271</v>
      </c>
      <c r="B6193" s="17">
        <v>36.96</v>
      </c>
    </row>
    <row r="6194" spans="1:2" x14ac:dyDescent="0.45">
      <c r="A6194" s="16" t="s">
        <v>6272</v>
      </c>
      <c r="B6194" s="17">
        <v>32.380000000000003</v>
      </c>
    </row>
    <row r="6195" spans="1:2" x14ac:dyDescent="0.45">
      <c r="A6195" s="16" t="s">
        <v>6273</v>
      </c>
      <c r="B6195" s="17">
        <v>35.1</v>
      </c>
    </row>
    <row r="6196" spans="1:2" x14ac:dyDescent="0.45">
      <c r="A6196" s="16" t="s">
        <v>6274</v>
      </c>
      <c r="B6196" s="17">
        <v>34.04</v>
      </c>
    </row>
    <row r="6197" spans="1:2" x14ac:dyDescent="0.45">
      <c r="A6197" s="16" t="s">
        <v>6275</v>
      </c>
      <c r="B6197" s="17">
        <v>37.380000000000003</v>
      </c>
    </row>
    <row r="6198" spans="1:2" x14ac:dyDescent="0.45">
      <c r="A6198" s="16" t="s">
        <v>6276</v>
      </c>
      <c r="B6198" s="17">
        <v>31.96</v>
      </c>
    </row>
    <row r="6199" spans="1:2" x14ac:dyDescent="0.45">
      <c r="A6199" s="16" t="s">
        <v>6277</v>
      </c>
      <c r="B6199" s="17">
        <v>29.16</v>
      </c>
    </row>
    <row r="6200" spans="1:2" x14ac:dyDescent="0.45">
      <c r="A6200" s="16" t="s">
        <v>6278</v>
      </c>
      <c r="B6200" s="17">
        <v>30.76</v>
      </c>
    </row>
    <row r="6201" spans="1:2" x14ac:dyDescent="0.45">
      <c r="A6201" s="16" t="s">
        <v>6279</v>
      </c>
      <c r="B6201" s="17">
        <v>30.52</v>
      </c>
    </row>
    <row r="6202" spans="1:2" x14ac:dyDescent="0.45">
      <c r="A6202" s="16" t="s">
        <v>6280</v>
      </c>
      <c r="B6202" s="17">
        <v>31.52</v>
      </c>
    </row>
    <row r="6203" spans="1:2" x14ac:dyDescent="0.45">
      <c r="A6203" s="16" t="s">
        <v>6281</v>
      </c>
      <c r="B6203" s="17">
        <v>34</v>
      </c>
    </row>
    <row r="6204" spans="1:2" x14ac:dyDescent="0.45">
      <c r="A6204" s="16" t="s">
        <v>6282</v>
      </c>
      <c r="B6204" s="17">
        <v>35.14</v>
      </c>
    </row>
    <row r="6205" spans="1:2" x14ac:dyDescent="0.45">
      <c r="A6205" s="16" t="s">
        <v>6283</v>
      </c>
      <c r="B6205" s="17">
        <v>35.92</v>
      </c>
    </row>
    <row r="6206" spans="1:2" x14ac:dyDescent="0.45">
      <c r="A6206" s="16" t="s">
        <v>6284</v>
      </c>
      <c r="B6206" s="17">
        <v>35.4</v>
      </c>
    </row>
    <row r="6207" spans="1:2" x14ac:dyDescent="0.45">
      <c r="A6207" s="16" t="s">
        <v>6285</v>
      </c>
      <c r="B6207" s="17">
        <v>31.18</v>
      </c>
    </row>
    <row r="6208" spans="1:2" x14ac:dyDescent="0.45">
      <c r="A6208" s="16" t="s">
        <v>6286</v>
      </c>
      <c r="B6208" s="17">
        <v>32.94</v>
      </c>
    </row>
    <row r="6209" spans="1:2" x14ac:dyDescent="0.45">
      <c r="A6209" s="16" t="s">
        <v>6287</v>
      </c>
      <c r="B6209" s="17">
        <v>20.58</v>
      </c>
    </row>
    <row r="6210" spans="1:2" x14ac:dyDescent="0.45">
      <c r="A6210" s="16" t="s">
        <v>6288</v>
      </c>
      <c r="B6210" s="17">
        <v>21.86</v>
      </c>
    </row>
    <row r="6211" spans="1:2" x14ac:dyDescent="0.45">
      <c r="A6211" s="16" t="s">
        <v>6289</v>
      </c>
      <c r="B6211" s="17">
        <v>22.54</v>
      </c>
    </row>
    <row r="6212" spans="1:2" x14ac:dyDescent="0.45">
      <c r="A6212" s="16" t="s">
        <v>6290</v>
      </c>
      <c r="B6212" s="17">
        <v>23.64</v>
      </c>
    </row>
    <row r="6213" spans="1:2" x14ac:dyDescent="0.45">
      <c r="A6213" s="16" t="s">
        <v>6291</v>
      </c>
      <c r="B6213" s="17">
        <v>17.36</v>
      </c>
    </row>
    <row r="6214" spans="1:2" x14ac:dyDescent="0.45">
      <c r="A6214" s="16" t="s">
        <v>6292</v>
      </c>
      <c r="B6214" s="17">
        <v>16.88</v>
      </c>
    </row>
    <row r="6215" spans="1:2" x14ac:dyDescent="0.45">
      <c r="A6215" s="16" t="s">
        <v>6293</v>
      </c>
      <c r="B6215" s="17">
        <v>12.74</v>
      </c>
    </row>
    <row r="6216" spans="1:2" x14ac:dyDescent="0.45">
      <c r="A6216" s="16" t="s">
        <v>6294</v>
      </c>
      <c r="B6216" s="17">
        <v>13.58</v>
      </c>
    </row>
    <row r="6217" spans="1:2" x14ac:dyDescent="0.45">
      <c r="A6217" s="16" t="s">
        <v>6295</v>
      </c>
      <c r="B6217" s="17">
        <v>13.14</v>
      </c>
    </row>
    <row r="6218" spans="1:2" x14ac:dyDescent="0.45">
      <c r="A6218" s="16" t="s">
        <v>6296</v>
      </c>
      <c r="B6218" s="17">
        <v>12.28</v>
      </c>
    </row>
    <row r="6219" spans="1:2" x14ac:dyDescent="0.45">
      <c r="A6219" s="16" t="s">
        <v>6297</v>
      </c>
      <c r="B6219" s="17">
        <v>12.6</v>
      </c>
    </row>
    <row r="6220" spans="1:2" x14ac:dyDescent="0.45">
      <c r="A6220" s="16" t="s">
        <v>6298</v>
      </c>
      <c r="B6220" s="17">
        <v>23.5</v>
      </c>
    </row>
    <row r="6221" spans="1:2" x14ac:dyDescent="0.45">
      <c r="A6221" s="16" t="s">
        <v>6299</v>
      </c>
      <c r="B6221" s="17">
        <v>22.76</v>
      </c>
    </row>
    <row r="6222" spans="1:2" x14ac:dyDescent="0.45">
      <c r="A6222" s="16" t="s">
        <v>6300</v>
      </c>
      <c r="B6222" s="17">
        <v>22.34</v>
      </c>
    </row>
    <row r="6223" spans="1:2" x14ac:dyDescent="0.45">
      <c r="A6223" s="16" t="s">
        <v>6301</v>
      </c>
      <c r="B6223" s="17">
        <v>22.06</v>
      </c>
    </row>
    <row r="6224" spans="1:2" x14ac:dyDescent="0.45">
      <c r="A6224" s="16" t="s">
        <v>6302</v>
      </c>
      <c r="B6224" s="17">
        <v>21.16</v>
      </c>
    </row>
    <row r="6225" spans="1:2" x14ac:dyDescent="0.45">
      <c r="A6225" s="16" t="s">
        <v>6303</v>
      </c>
      <c r="B6225" s="17">
        <v>21.02</v>
      </c>
    </row>
    <row r="6226" spans="1:2" x14ac:dyDescent="0.45">
      <c r="A6226" s="16" t="s">
        <v>6304</v>
      </c>
      <c r="B6226" s="17">
        <v>20.22</v>
      </c>
    </row>
    <row r="6227" spans="1:2" x14ac:dyDescent="0.45">
      <c r="A6227" s="16" t="s">
        <v>6305</v>
      </c>
      <c r="B6227" s="17">
        <v>20.32</v>
      </c>
    </row>
    <row r="6228" spans="1:2" x14ac:dyDescent="0.45">
      <c r="A6228" s="16" t="s">
        <v>6306</v>
      </c>
      <c r="B6228" s="17">
        <v>20.58</v>
      </c>
    </row>
    <row r="6229" spans="1:2" x14ac:dyDescent="0.45">
      <c r="A6229" s="16" t="s">
        <v>6307</v>
      </c>
      <c r="B6229" s="17">
        <v>20.7</v>
      </c>
    </row>
    <row r="6230" spans="1:2" x14ac:dyDescent="0.45">
      <c r="A6230" s="16" t="s">
        <v>6308</v>
      </c>
      <c r="B6230" s="17">
        <v>20.420000000000002</v>
      </c>
    </row>
    <row r="6231" spans="1:2" x14ac:dyDescent="0.45">
      <c r="A6231" s="16" t="s">
        <v>6309</v>
      </c>
      <c r="B6231" s="17">
        <v>20.36</v>
      </c>
    </row>
    <row r="6232" spans="1:2" x14ac:dyDescent="0.45">
      <c r="A6232" s="16" t="s">
        <v>6310</v>
      </c>
      <c r="B6232" s="17">
        <v>20.22</v>
      </c>
    </row>
    <row r="6233" spans="1:2" x14ac:dyDescent="0.45">
      <c r="A6233" s="16" t="s">
        <v>6311</v>
      </c>
      <c r="B6233" s="17">
        <v>20.239999999999998</v>
      </c>
    </row>
    <row r="6234" spans="1:2" x14ac:dyDescent="0.45">
      <c r="A6234" s="16" t="s">
        <v>6312</v>
      </c>
      <c r="B6234" s="17">
        <v>12.7</v>
      </c>
    </row>
    <row r="6235" spans="1:2" x14ac:dyDescent="0.45">
      <c r="A6235" s="16" t="s">
        <v>6313</v>
      </c>
      <c r="B6235" s="17">
        <v>12.64</v>
      </c>
    </row>
    <row r="6236" spans="1:2" x14ac:dyDescent="0.45">
      <c r="A6236" s="16" t="s">
        <v>6314</v>
      </c>
      <c r="B6236" s="17">
        <v>12.36</v>
      </c>
    </row>
    <row r="6237" spans="1:2" x14ac:dyDescent="0.45">
      <c r="A6237" s="16" t="s">
        <v>6315</v>
      </c>
      <c r="B6237" s="17">
        <v>12.38</v>
      </c>
    </row>
    <row r="6238" spans="1:2" x14ac:dyDescent="0.45">
      <c r="A6238" s="16" t="s">
        <v>6316</v>
      </c>
      <c r="B6238" s="17">
        <v>12.32</v>
      </c>
    </row>
    <row r="6239" spans="1:2" x14ac:dyDescent="0.45">
      <c r="A6239" s="16" t="s">
        <v>6317</v>
      </c>
      <c r="B6239" s="17">
        <v>12.12</v>
      </c>
    </row>
    <row r="6240" spans="1:2" x14ac:dyDescent="0.45">
      <c r="A6240" s="16" t="s">
        <v>6318</v>
      </c>
      <c r="B6240" s="17">
        <v>13.12</v>
      </c>
    </row>
    <row r="6241" spans="1:2" x14ac:dyDescent="0.45">
      <c r="A6241" s="16" t="s">
        <v>6319</v>
      </c>
      <c r="B6241" s="17">
        <v>12.02</v>
      </c>
    </row>
    <row r="6242" spans="1:2" x14ac:dyDescent="0.45">
      <c r="A6242" s="16" t="s">
        <v>6320</v>
      </c>
      <c r="B6242" s="17">
        <v>11.96</v>
      </c>
    </row>
    <row r="6243" spans="1:2" x14ac:dyDescent="0.45">
      <c r="A6243" s="16" t="s">
        <v>6321</v>
      </c>
      <c r="B6243" s="17">
        <v>11.88</v>
      </c>
    </row>
    <row r="6244" spans="1:2" x14ac:dyDescent="0.45">
      <c r="A6244" s="16" t="s">
        <v>6322</v>
      </c>
      <c r="B6244" s="17">
        <v>11.6</v>
      </c>
    </row>
    <row r="6245" spans="1:2" x14ac:dyDescent="0.45">
      <c r="A6245" s="16" t="s">
        <v>6323</v>
      </c>
      <c r="B6245" s="17">
        <v>12.08</v>
      </c>
    </row>
    <row r="6246" spans="1:2" x14ac:dyDescent="0.45">
      <c r="A6246" s="16" t="s">
        <v>6324</v>
      </c>
      <c r="B6246" s="17">
        <v>11.46</v>
      </c>
    </row>
    <row r="6247" spans="1:2" x14ac:dyDescent="0.45">
      <c r="A6247" s="16" t="s">
        <v>6325</v>
      </c>
      <c r="B6247" s="17">
        <v>11.38</v>
      </c>
    </row>
    <row r="6248" spans="1:2" x14ac:dyDescent="0.45">
      <c r="A6248" s="16" t="s">
        <v>6326</v>
      </c>
      <c r="B6248" s="17">
        <v>12.1</v>
      </c>
    </row>
    <row r="6249" spans="1:2" x14ac:dyDescent="0.45">
      <c r="A6249" s="16" t="s">
        <v>6327</v>
      </c>
      <c r="B6249" s="17">
        <v>11.62</v>
      </c>
    </row>
    <row r="6250" spans="1:2" x14ac:dyDescent="0.45">
      <c r="A6250" s="16" t="s">
        <v>6328</v>
      </c>
      <c r="B6250" s="17">
        <v>12.26</v>
      </c>
    </row>
    <row r="6251" spans="1:2" x14ac:dyDescent="0.45">
      <c r="A6251" s="16" t="s">
        <v>6329</v>
      </c>
      <c r="B6251" s="17">
        <v>11.68</v>
      </c>
    </row>
    <row r="6252" spans="1:2" x14ac:dyDescent="0.45">
      <c r="A6252" s="16" t="s">
        <v>6330</v>
      </c>
      <c r="B6252" s="17">
        <v>12.4</v>
      </c>
    </row>
    <row r="6253" spans="1:2" x14ac:dyDescent="0.45">
      <c r="A6253" s="16" t="s">
        <v>6331</v>
      </c>
      <c r="B6253" s="17">
        <v>11.5</v>
      </c>
    </row>
    <row r="6254" spans="1:2" x14ac:dyDescent="0.45">
      <c r="A6254" s="16" t="s">
        <v>6332</v>
      </c>
      <c r="B6254" s="17">
        <v>11.66</v>
      </c>
    </row>
    <row r="6255" spans="1:2" x14ac:dyDescent="0.45">
      <c r="A6255" s="16" t="s">
        <v>6333</v>
      </c>
      <c r="B6255" s="17">
        <v>11.7</v>
      </c>
    </row>
    <row r="6256" spans="1:2" x14ac:dyDescent="0.45">
      <c r="A6256" s="16" t="s">
        <v>6334</v>
      </c>
      <c r="B6256" s="17">
        <v>11.68</v>
      </c>
    </row>
    <row r="6257" spans="1:2" x14ac:dyDescent="0.45">
      <c r="A6257" s="16" t="s">
        <v>6335</v>
      </c>
      <c r="B6257" s="17">
        <v>12.2</v>
      </c>
    </row>
    <row r="6258" spans="1:2" x14ac:dyDescent="0.45">
      <c r="A6258" s="16" t="s">
        <v>6336</v>
      </c>
      <c r="B6258" s="17">
        <v>11.44</v>
      </c>
    </row>
    <row r="6259" spans="1:2" x14ac:dyDescent="0.45">
      <c r="A6259" s="16" t="s">
        <v>6337</v>
      </c>
      <c r="B6259" s="17">
        <v>11.46</v>
      </c>
    </row>
    <row r="6260" spans="1:2" x14ac:dyDescent="0.45">
      <c r="A6260" s="16" t="s">
        <v>6338</v>
      </c>
      <c r="B6260" s="17">
        <v>12</v>
      </c>
    </row>
    <row r="6261" spans="1:2" x14ac:dyDescent="0.45">
      <c r="A6261" s="16" t="s">
        <v>6339</v>
      </c>
      <c r="B6261" s="17">
        <v>11.66</v>
      </c>
    </row>
    <row r="6262" spans="1:2" x14ac:dyDescent="0.45">
      <c r="A6262" s="16" t="s">
        <v>6340</v>
      </c>
      <c r="B6262" s="17">
        <v>12.08</v>
      </c>
    </row>
    <row r="6263" spans="1:2" x14ac:dyDescent="0.45">
      <c r="A6263" s="16" t="s">
        <v>6341</v>
      </c>
      <c r="B6263" s="17">
        <v>11.38</v>
      </c>
    </row>
    <row r="6264" spans="1:2" x14ac:dyDescent="0.45">
      <c r="A6264" s="16" t="s">
        <v>6342</v>
      </c>
      <c r="B6264" s="17">
        <v>11.62</v>
      </c>
    </row>
    <row r="6265" spans="1:2" x14ac:dyDescent="0.45">
      <c r="A6265" s="16" t="s">
        <v>6343</v>
      </c>
      <c r="B6265" s="17">
        <v>12.86</v>
      </c>
    </row>
    <row r="6266" spans="1:2" x14ac:dyDescent="0.45">
      <c r="A6266" s="16" t="s">
        <v>6344</v>
      </c>
      <c r="B6266" s="17">
        <v>18.940000000000001</v>
      </c>
    </row>
    <row r="6267" spans="1:2" x14ac:dyDescent="0.45">
      <c r="A6267" s="16" t="s">
        <v>6345</v>
      </c>
      <c r="B6267" s="17">
        <v>19.82</v>
      </c>
    </row>
    <row r="6268" spans="1:2" x14ac:dyDescent="0.45">
      <c r="A6268" s="16" t="s">
        <v>6346</v>
      </c>
      <c r="B6268" s="17">
        <v>19.78</v>
      </c>
    </row>
    <row r="6269" spans="1:2" x14ac:dyDescent="0.45">
      <c r="A6269" s="16" t="s">
        <v>6347</v>
      </c>
      <c r="B6269" s="17">
        <v>22.18</v>
      </c>
    </row>
    <row r="6270" spans="1:2" x14ac:dyDescent="0.45">
      <c r="A6270" s="16" t="s">
        <v>6348</v>
      </c>
      <c r="B6270" s="17">
        <v>25.32</v>
      </c>
    </row>
    <row r="6271" spans="1:2" x14ac:dyDescent="0.45">
      <c r="A6271" s="16" t="s">
        <v>6349</v>
      </c>
      <c r="B6271" s="17">
        <v>24.66</v>
      </c>
    </row>
    <row r="6272" spans="1:2" x14ac:dyDescent="0.45">
      <c r="A6272" s="16" t="s">
        <v>6350</v>
      </c>
      <c r="B6272" s="17">
        <v>17.12</v>
      </c>
    </row>
    <row r="6273" spans="1:2" x14ac:dyDescent="0.45">
      <c r="A6273" s="16" t="s">
        <v>6351</v>
      </c>
      <c r="B6273" s="17">
        <v>13.46</v>
      </c>
    </row>
    <row r="6274" spans="1:2" x14ac:dyDescent="0.45">
      <c r="A6274" s="16" t="s">
        <v>6352</v>
      </c>
      <c r="B6274" s="17">
        <v>25.52</v>
      </c>
    </row>
    <row r="6275" spans="1:2" x14ac:dyDescent="0.45">
      <c r="A6275" s="16" t="s">
        <v>6353</v>
      </c>
      <c r="B6275" s="17">
        <v>31.96</v>
      </c>
    </row>
    <row r="6276" spans="1:2" x14ac:dyDescent="0.45">
      <c r="A6276" s="16" t="s">
        <v>6354</v>
      </c>
      <c r="B6276" s="17">
        <v>35.56</v>
      </c>
    </row>
    <row r="6277" spans="1:2" x14ac:dyDescent="0.45">
      <c r="A6277" s="16" t="s">
        <v>6355</v>
      </c>
      <c r="B6277" s="17">
        <v>37.32</v>
      </c>
    </row>
    <row r="6278" spans="1:2" x14ac:dyDescent="0.45">
      <c r="A6278" s="16" t="s">
        <v>6356</v>
      </c>
      <c r="B6278" s="17">
        <v>32.840000000000003</v>
      </c>
    </row>
    <row r="6279" spans="1:2" x14ac:dyDescent="0.45">
      <c r="A6279" s="16" t="s">
        <v>6357</v>
      </c>
      <c r="B6279" s="17">
        <v>34.72</v>
      </c>
    </row>
    <row r="6280" spans="1:2" x14ac:dyDescent="0.45">
      <c r="A6280" s="16" t="s">
        <v>6358</v>
      </c>
      <c r="B6280" s="17">
        <v>33.68</v>
      </c>
    </row>
    <row r="6281" spans="1:2" x14ac:dyDescent="0.45">
      <c r="A6281" s="16" t="s">
        <v>6359</v>
      </c>
      <c r="B6281" s="17">
        <v>32.700000000000003</v>
      </c>
    </row>
    <row r="6282" spans="1:2" x14ac:dyDescent="0.45">
      <c r="A6282" s="16" t="s">
        <v>6360</v>
      </c>
      <c r="B6282" s="17">
        <v>33.08</v>
      </c>
    </row>
    <row r="6283" spans="1:2" x14ac:dyDescent="0.45">
      <c r="A6283" s="16" t="s">
        <v>6361</v>
      </c>
      <c r="B6283" s="17">
        <v>28.5</v>
      </c>
    </row>
    <row r="6284" spans="1:2" x14ac:dyDescent="0.45">
      <c r="A6284" s="16" t="s">
        <v>6362</v>
      </c>
      <c r="B6284" s="17">
        <v>29.42</v>
      </c>
    </row>
    <row r="6285" spans="1:2" x14ac:dyDescent="0.45">
      <c r="A6285" s="16" t="s">
        <v>6363</v>
      </c>
      <c r="B6285" s="17">
        <v>33.68</v>
      </c>
    </row>
    <row r="6286" spans="1:2" x14ac:dyDescent="0.45">
      <c r="A6286" s="16" t="s">
        <v>6364</v>
      </c>
      <c r="B6286" s="17">
        <v>33.04</v>
      </c>
    </row>
    <row r="6287" spans="1:2" x14ac:dyDescent="0.45">
      <c r="A6287" s="16" t="s">
        <v>6365</v>
      </c>
      <c r="B6287" s="17">
        <v>36.92</v>
      </c>
    </row>
    <row r="6288" spans="1:2" x14ac:dyDescent="0.45">
      <c r="A6288" s="16" t="s">
        <v>6366</v>
      </c>
      <c r="B6288" s="17">
        <v>33.659999999999997</v>
      </c>
    </row>
    <row r="6289" spans="1:2" x14ac:dyDescent="0.45">
      <c r="A6289" s="16" t="s">
        <v>6367</v>
      </c>
      <c r="B6289" s="17">
        <v>32.82</v>
      </c>
    </row>
    <row r="6290" spans="1:2" x14ac:dyDescent="0.45">
      <c r="A6290" s="16" t="s">
        <v>6368</v>
      </c>
      <c r="B6290" s="17">
        <v>31.18</v>
      </c>
    </row>
    <row r="6291" spans="1:2" x14ac:dyDescent="0.45">
      <c r="A6291" s="16" t="s">
        <v>6369</v>
      </c>
      <c r="B6291" s="17">
        <v>32.72</v>
      </c>
    </row>
    <row r="6292" spans="1:2" x14ac:dyDescent="0.45">
      <c r="A6292" s="16" t="s">
        <v>6370</v>
      </c>
      <c r="B6292" s="17">
        <v>35.36</v>
      </c>
    </row>
    <row r="6293" spans="1:2" x14ac:dyDescent="0.45">
      <c r="A6293" s="16" t="s">
        <v>6371</v>
      </c>
      <c r="B6293" s="17">
        <v>28.76</v>
      </c>
    </row>
    <row r="6294" spans="1:2" x14ac:dyDescent="0.45">
      <c r="A6294" s="16" t="s">
        <v>6372</v>
      </c>
      <c r="B6294" s="17">
        <v>23.04</v>
      </c>
    </row>
    <row r="6295" spans="1:2" x14ac:dyDescent="0.45">
      <c r="A6295" s="16" t="s">
        <v>6373</v>
      </c>
      <c r="B6295" s="17">
        <v>23.32</v>
      </c>
    </row>
    <row r="6296" spans="1:2" x14ac:dyDescent="0.45">
      <c r="A6296" s="16" t="s">
        <v>6374</v>
      </c>
      <c r="B6296" s="17">
        <v>23.72</v>
      </c>
    </row>
    <row r="6297" spans="1:2" x14ac:dyDescent="0.45">
      <c r="A6297" s="16" t="s">
        <v>6375</v>
      </c>
      <c r="B6297" s="17">
        <v>19.920000000000002</v>
      </c>
    </row>
    <row r="6298" spans="1:2" x14ac:dyDescent="0.45">
      <c r="A6298" s="16" t="s">
        <v>6376</v>
      </c>
      <c r="B6298" s="17">
        <v>18.8</v>
      </c>
    </row>
    <row r="6299" spans="1:2" x14ac:dyDescent="0.45">
      <c r="A6299" s="16" t="s">
        <v>6377</v>
      </c>
      <c r="B6299" s="17">
        <v>21.46</v>
      </c>
    </row>
    <row r="6300" spans="1:2" x14ac:dyDescent="0.45">
      <c r="A6300" s="16" t="s">
        <v>6378</v>
      </c>
      <c r="B6300" s="17">
        <v>24.1</v>
      </c>
    </row>
    <row r="6301" spans="1:2" x14ac:dyDescent="0.45">
      <c r="A6301" s="16" t="s">
        <v>6379</v>
      </c>
      <c r="B6301" s="17">
        <v>26.5</v>
      </c>
    </row>
    <row r="6302" spans="1:2" x14ac:dyDescent="0.45">
      <c r="A6302" s="16" t="s">
        <v>6380</v>
      </c>
      <c r="B6302" s="17">
        <v>20.18</v>
      </c>
    </row>
    <row r="6303" spans="1:2" x14ac:dyDescent="0.45">
      <c r="A6303" s="16" t="s">
        <v>6381</v>
      </c>
      <c r="B6303" s="17">
        <v>21.12</v>
      </c>
    </row>
    <row r="6304" spans="1:2" x14ac:dyDescent="0.45">
      <c r="A6304" s="16" t="s">
        <v>6382</v>
      </c>
      <c r="B6304" s="17">
        <v>22.88</v>
      </c>
    </row>
    <row r="6305" spans="1:2" x14ac:dyDescent="0.45">
      <c r="A6305" s="16" t="s">
        <v>6383</v>
      </c>
      <c r="B6305" s="17">
        <v>19</v>
      </c>
    </row>
    <row r="6306" spans="1:2" x14ac:dyDescent="0.45">
      <c r="A6306" s="16" t="s">
        <v>6384</v>
      </c>
      <c r="B6306" s="17">
        <v>23.22</v>
      </c>
    </row>
    <row r="6307" spans="1:2" x14ac:dyDescent="0.45">
      <c r="A6307" s="16" t="s">
        <v>6385</v>
      </c>
      <c r="B6307" s="17">
        <v>20.02</v>
      </c>
    </row>
    <row r="6308" spans="1:2" x14ac:dyDescent="0.45">
      <c r="A6308" s="16" t="s">
        <v>6386</v>
      </c>
      <c r="B6308" s="17">
        <v>24.04</v>
      </c>
    </row>
    <row r="6309" spans="1:2" x14ac:dyDescent="0.45">
      <c r="A6309" s="16" t="s">
        <v>6387</v>
      </c>
      <c r="B6309" s="17">
        <v>23.78</v>
      </c>
    </row>
    <row r="6310" spans="1:2" x14ac:dyDescent="0.45">
      <c r="A6310" s="16" t="s">
        <v>6388</v>
      </c>
      <c r="B6310" s="17">
        <v>21.74</v>
      </c>
    </row>
    <row r="6311" spans="1:2" x14ac:dyDescent="0.45">
      <c r="A6311" s="16" t="s">
        <v>6389</v>
      </c>
      <c r="B6311" s="17">
        <v>15.92</v>
      </c>
    </row>
    <row r="6312" spans="1:2" x14ac:dyDescent="0.45">
      <c r="A6312" s="16" t="s">
        <v>6390</v>
      </c>
      <c r="B6312" s="17">
        <v>14.62</v>
      </c>
    </row>
    <row r="6313" spans="1:2" x14ac:dyDescent="0.45">
      <c r="A6313" s="16" t="s">
        <v>6391</v>
      </c>
      <c r="B6313" s="17">
        <v>13.14</v>
      </c>
    </row>
    <row r="6314" spans="1:2" x14ac:dyDescent="0.45">
      <c r="A6314" s="16" t="s">
        <v>6392</v>
      </c>
      <c r="B6314" s="17">
        <v>10.88</v>
      </c>
    </row>
    <row r="6315" spans="1:2" x14ac:dyDescent="0.45">
      <c r="A6315" s="16" t="s">
        <v>6393</v>
      </c>
      <c r="B6315" s="17">
        <v>20.399999999999999</v>
      </c>
    </row>
    <row r="6316" spans="1:2" x14ac:dyDescent="0.45">
      <c r="A6316" s="16" t="s">
        <v>6394</v>
      </c>
      <c r="B6316" s="17">
        <v>23.92</v>
      </c>
    </row>
    <row r="6317" spans="1:2" x14ac:dyDescent="0.45">
      <c r="A6317" s="16" t="s">
        <v>6395</v>
      </c>
      <c r="B6317" s="17">
        <v>25.34</v>
      </c>
    </row>
    <row r="6318" spans="1:2" x14ac:dyDescent="0.45">
      <c r="A6318" s="16" t="s">
        <v>6396</v>
      </c>
      <c r="B6318" s="17">
        <v>22.18</v>
      </c>
    </row>
    <row r="6319" spans="1:2" x14ac:dyDescent="0.45">
      <c r="A6319" s="16" t="s">
        <v>6397</v>
      </c>
      <c r="B6319" s="17">
        <v>21.58</v>
      </c>
    </row>
    <row r="6320" spans="1:2" x14ac:dyDescent="0.45">
      <c r="A6320" s="16" t="s">
        <v>6398</v>
      </c>
      <c r="B6320" s="17">
        <v>21.88</v>
      </c>
    </row>
    <row r="6321" spans="1:2" x14ac:dyDescent="0.45">
      <c r="A6321" s="16" t="s">
        <v>6399</v>
      </c>
      <c r="B6321" s="17">
        <v>20.72</v>
      </c>
    </row>
    <row r="6322" spans="1:2" x14ac:dyDescent="0.45">
      <c r="A6322" s="16" t="s">
        <v>6400</v>
      </c>
      <c r="B6322" s="17">
        <v>20.18</v>
      </c>
    </row>
    <row r="6323" spans="1:2" x14ac:dyDescent="0.45">
      <c r="A6323" s="16" t="s">
        <v>6401</v>
      </c>
      <c r="B6323" s="17">
        <v>20.399999999999999</v>
      </c>
    </row>
    <row r="6324" spans="1:2" x14ac:dyDescent="0.45">
      <c r="A6324" s="16" t="s">
        <v>6402</v>
      </c>
      <c r="B6324" s="17">
        <v>20.28</v>
      </c>
    </row>
    <row r="6325" spans="1:2" x14ac:dyDescent="0.45">
      <c r="A6325" s="16" t="s">
        <v>6403</v>
      </c>
      <c r="B6325" s="17">
        <v>20.6</v>
      </c>
    </row>
    <row r="6326" spans="1:2" x14ac:dyDescent="0.45">
      <c r="A6326" s="16" t="s">
        <v>6404</v>
      </c>
      <c r="B6326" s="17">
        <v>20.399999999999999</v>
      </c>
    </row>
    <row r="6327" spans="1:2" x14ac:dyDescent="0.45">
      <c r="A6327" s="16" t="s">
        <v>6405</v>
      </c>
      <c r="B6327" s="17">
        <v>20</v>
      </c>
    </row>
    <row r="6328" spans="1:2" x14ac:dyDescent="0.45">
      <c r="A6328" s="16" t="s">
        <v>6406</v>
      </c>
      <c r="B6328" s="17">
        <v>20.88</v>
      </c>
    </row>
    <row r="6329" spans="1:2" x14ac:dyDescent="0.45">
      <c r="A6329" s="16" t="s">
        <v>6407</v>
      </c>
      <c r="B6329" s="17">
        <v>19.34</v>
      </c>
    </row>
    <row r="6330" spans="1:2" x14ac:dyDescent="0.45">
      <c r="A6330" s="16" t="s">
        <v>6408</v>
      </c>
      <c r="B6330" s="17">
        <v>13.38</v>
      </c>
    </row>
    <row r="6331" spans="1:2" x14ac:dyDescent="0.45">
      <c r="A6331" s="16" t="s">
        <v>6409</v>
      </c>
      <c r="B6331" s="17">
        <v>12.06</v>
      </c>
    </row>
    <row r="6332" spans="1:2" x14ac:dyDescent="0.45">
      <c r="A6332" s="16" t="s">
        <v>6410</v>
      </c>
      <c r="B6332" s="17">
        <v>12.66</v>
      </c>
    </row>
    <row r="6333" spans="1:2" x14ac:dyDescent="0.45">
      <c r="A6333" s="16" t="s">
        <v>6411</v>
      </c>
      <c r="B6333" s="17">
        <v>12.28</v>
      </c>
    </row>
    <row r="6334" spans="1:2" x14ac:dyDescent="0.45">
      <c r="A6334" s="16" t="s">
        <v>6412</v>
      </c>
      <c r="B6334" s="17">
        <v>12.52</v>
      </c>
    </row>
    <row r="6335" spans="1:2" x14ac:dyDescent="0.45">
      <c r="A6335" s="16" t="s">
        <v>6413</v>
      </c>
      <c r="B6335" s="17">
        <v>12.28</v>
      </c>
    </row>
    <row r="6336" spans="1:2" x14ac:dyDescent="0.45">
      <c r="A6336" s="16" t="s">
        <v>6414</v>
      </c>
      <c r="B6336" s="17">
        <v>12.34</v>
      </c>
    </row>
    <row r="6337" spans="1:2" x14ac:dyDescent="0.45">
      <c r="A6337" s="16" t="s">
        <v>6415</v>
      </c>
      <c r="B6337" s="17">
        <v>12.84</v>
      </c>
    </row>
    <row r="6338" spans="1:2" x14ac:dyDescent="0.45">
      <c r="A6338" s="16" t="s">
        <v>6416</v>
      </c>
      <c r="B6338" s="17">
        <v>12</v>
      </c>
    </row>
    <row r="6339" spans="1:2" x14ac:dyDescent="0.45">
      <c r="A6339" s="16" t="s">
        <v>6417</v>
      </c>
      <c r="B6339" s="17">
        <v>11.88</v>
      </c>
    </row>
    <row r="6340" spans="1:2" x14ac:dyDescent="0.45">
      <c r="A6340" s="16" t="s">
        <v>6418</v>
      </c>
      <c r="B6340" s="17">
        <v>11.92</v>
      </c>
    </row>
    <row r="6341" spans="1:2" x14ac:dyDescent="0.45">
      <c r="A6341" s="16" t="s">
        <v>6419</v>
      </c>
      <c r="B6341" s="17">
        <v>11.74</v>
      </c>
    </row>
    <row r="6342" spans="1:2" x14ac:dyDescent="0.45">
      <c r="A6342" s="16" t="s">
        <v>6420</v>
      </c>
      <c r="B6342" s="17">
        <v>11.78</v>
      </c>
    </row>
    <row r="6343" spans="1:2" x14ac:dyDescent="0.45">
      <c r="A6343" s="16" t="s">
        <v>6421</v>
      </c>
      <c r="B6343" s="17">
        <v>11.76</v>
      </c>
    </row>
    <row r="6344" spans="1:2" x14ac:dyDescent="0.45">
      <c r="A6344" s="16" t="s">
        <v>6422</v>
      </c>
      <c r="B6344" s="17">
        <v>11.62</v>
      </c>
    </row>
    <row r="6345" spans="1:2" x14ac:dyDescent="0.45">
      <c r="A6345" s="16" t="s">
        <v>6423</v>
      </c>
      <c r="B6345" s="17">
        <v>12.04</v>
      </c>
    </row>
    <row r="6346" spans="1:2" x14ac:dyDescent="0.45">
      <c r="A6346" s="16" t="s">
        <v>6424</v>
      </c>
      <c r="B6346" s="17">
        <v>11.72</v>
      </c>
    </row>
    <row r="6347" spans="1:2" x14ac:dyDescent="0.45">
      <c r="A6347" s="16" t="s">
        <v>6425</v>
      </c>
      <c r="B6347" s="17">
        <v>12.36</v>
      </c>
    </row>
    <row r="6348" spans="1:2" x14ac:dyDescent="0.45">
      <c r="A6348" s="16" t="s">
        <v>6426</v>
      </c>
      <c r="B6348" s="17">
        <v>11.68</v>
      </c>
    </row>
    <row r="6349" spans="1:2" x14ac:dyDescent="0.45">
      <c r="A6349" s="16" t="s">
        <v>6427</v>
      </c>
      <c r="B6349" s="17">
        <v>12.54</v>
      </c>
    </row>
    <row r="6350" spans="1:2" x14ac:dyDescent="0.45">
      <c r="A6350" s="16" t="s">
        <v>6428</v>
      </c>
      <c r="B6350" s="17">
        <v>11.64</v>
      </c>
    </row>
    <row r="6351" spans="1:2" x14ac:dyDescent="0.45">
      <c r="A6351" s="16" t="s">
        <v>6429</v>
      </c>
      <c r="B6351" s="17">
        <v>11.92</v>
      </c>
    </row>
    <row r="6352" spans="1:2" x14ac:dyDescent="0.45">
      <c r="A6352" s="16" t="s">
        <v>6430</v>
      </c>
      <c r="B6352" s="17">
        <v>11.92</v>
      </c>
    </row>
    <row r="6353" spans="1:2" x14ac:dyDescent="0.45">
      <c r="A6353" s="16" t="s">
        <v>6431</v>
      </c>
      <c r="B6353" s="17">
        <v>11.74</v>
      </c>
    </row>
    <row r="6354" spans="1:2" x14ac:dyDescent="0.45">
      <c r="A6354" s="16" t="s">
        <v>6432</v>
      </c>
      <c r="B6354" s="17">
        <v>12.18</v>
      </c>
    </row>
    <row r="6355" spans="1:2" x14ac:dyDescent="0.45">
      <c r="A6355" s="16" t="s">
        <v>6433</v>
      </c>
      <c r="B6355" s="17">
        <v>11.46</v>
      </c>
    </row>
    <row r="6356" spans="1:2" x14ac:dyDescent="0.45">
      <c r="A6356" s="16" t="s">
        <v>6434</v>
      </c>
      <c r="B6356" s="17">
        <v>11.9</v>
      </c>
    </row>
    <row r="6357" spans="1:2" x14ac:dyDescent="0.45">
      <c r="A6357" s="16" t="s">
        <v>6435</v>
      </c>
      <c r="B6357" s="17">
        <v>11.6</v>
      </c>
    </row>
    <row r="6358" spans="1:2" x14ac:dyDescent="0.45">
      <c r="A6358" s="16" t="s">
        <v>6436</v>
      </c>
      <c r="B6358" s="17">
        <v>11.82</v>
      </c>
    </row>
    <row r="6359" spans="1:2" x14ac:dyDescent="0.45">
      <c r="A6359" s="16" t="s">
        <v>6437</v>
      </c>
      <c r="B6359" s="17">
        <v>11.48</v>
      </c>
    </row>
    <row r="6360" spans="1:2" x14ac:dyDescent="0.45">
      <c r="A6360" s="16" t="s">
        <v>6438</v>
      </c>
      <c r="B6360" s="17">
        <v>11.32</v>
      </c>
    </row>
    <row r="6361" spans="1:2" x14ac:dyDescent="0.45">
      <c r="A6361" s="16" t="s">
        <v>6439</v>
      </c>
      <c r="B6361" s="17">
        <v>12.8</v>
      </c>
    </row>
    <row r="6362" spans="1:2" x14ac:dyDescent="0.45">
      <c r="A6362" s="16" t="s">
        <v>6440</v>
      </c>
      <c r="B6362" s="17">
        <v>18.18</v>
      </c>
    </row>
    <row r="6363" spans="1:2" x14ac:dyDescent="0.45">
      <c r="A6363" s="16" t="s">
        <v>6441</v>
      </c>
      <c r="B6363" s="17">
        <v>19.82</v>
      </c>
    </row>
    <row r="6364" spans="1:2" x14ac:dyDescent="0.45">
      <c r="A6364" s="16" t="s">
        <v>6442</v>
      </c>
      <c r="B6364" s="17">
        <v>19.8</v>
      </c>
    </row>
    <row r="6365" spans="1:2" x14ac:dyDescent="0.45">
      <c r="A6365" s="16" t="s">
        <v>6443</v>
      </c>
      <c r="B6365" s="17">
        <v>19.559999999999999</v>
      </c>
    </row>
    <row r="6366" spans="1:2" x14ac:dyDescent="0.45">
      <c r="A6366" s="16" t="s">
        <v>6444</v>
      </c>
      <c r="B6366" s="17">
        <v>26.7</v>
      </c>
    </row>
    <row r="6367" spans="1:2" x14ac:dyDescent="0.45">
      <c r="A6367" s="16" t="s">
        <v>6445</v>
      </c>
      <c r="B6367" s="17">
        <v>23.68</v>
      </c>
    </row>
    <row r="6368" spans="1:2" x14ac:dyDescent="0.45">
      <c r="A6368" s="16" t="s">
        <v>6446</v>
      </c>
      <c r="B6368" s="17">
        <v>15.14</v>
      </c>
    </row>
    <row r="6369" spans="1:2" x14ac:dyDescent="0.45">
      <c r="A6369" s="16" t="s">
        <v>6447</v>
      </c>
      <c r="B6369" s="17">
        <v>12.9</v>
      </c>
    </row>
    <row r="6370" spans="1:2" x14ac:dyDescent="0.45">
      <c r="A6370" s="16" t="s">
        <v>6448</v>
      </c>
      <c r="B6370" s="17">
        <v>15.08</v>
      </c>
    </row>
    <row r="6371" spans="1:2" x14ac:dyDescent="0.45">
      <c r="A6371" s="16" t="s">
        <v>6449</v>
      </c>
      <c r="B6371" s="17">
        <v>22.68</v>
      </c>
    </row>
    <row r="6372" spans="1:2" x14ac:dyDescent="0.45">
      <c r="A6372" s="16" t="s">
        <v>6450</v>
      </c>
      <c r="B6372" s="17">
        <v>23.56</v>
      </c>
    </row>
    <row r="6373" spans="1:2" x14ac:dyDescent="0.45">
      <c r="A6373" s="16" t="s">
        <v>6451</v>
      </c>
      <c r="B6373" s="17">
        <v>24.42</v>
      </c>
    </row>
    <row r="6374" spans="1:2" x14ac:dyDescent="0.45">
      <c r="A6374" s="16" t="s">
        <v>6452</v>
      </c>
      <c r="B6374" s="17">
        <v>23.66</v>
      </c>
    </row>
    <row r="6375" spans="1:2" x14ac:dyDescent="0.45">
      <c r="A6375" s="16" t="s">
        <v>6453</v>
      </c>
      <c r="B6375" s="17">
        <v>25.56</v>
      </c>
    </row>
    <row r="6376" spans="1:2" x14ac:dyDescent="0.45">
      <c r="A6376" s="16" t="s">
        <v>6454</v>
      </c>
      <c r="B6376" s="17">
        <v>24.38</v>
      </c>
    </row>
    <row r="6377" spans="1:2" x14ac:dyDescent="0.45">
      <c r="A6377" s="16" t="s">
        <v>6455</v>
      </c>
      <c r="B6377" s="17">
        <v>25.4</v>
      </c>
    </row>
    <row r="6378" spans="1:2" x14ac:dyDescent="0.45">
      <c r="A6378" s="16" t="s">
        <v>6456</v>
      </c>
      <c r="B6378" s="17">
        <v>24.6</v>
      </c>
    </row>
    <row r="6379" spans="1:2" x14ac:dyDescent="0.45">
      <c r="A6379" s="16" t="s">
        <v>6457</v>
      </c>
      <c r="B6379" s="17">
        <v>17.760000000000002</v>
      </c>
    </row>
    <row r="6380" spans="1:2" x14ac:dyDescent="0.45">
      <c r="A6380" s="16" t="s">
        <v>6458</v>
      </c>
      <c r="B6380" s="17">
        <v>16.82</v>
      </c>
    </row>
    <row r="6381" spans="1:2" x14ac:dyDescent="0.45">
      <c r="A6381" s="16" t="s">
        <v>6459</v>
      </c>
      <c r="B6381" s="17">
        <v>19.2</v>
      </c>
    </row>
    <row r="6382" spans="1:2" x14ac:dyDescent="0.45">
      <c r="A6382" s="16" t="s">
        <v>6460</v>
      </c>
      <c r="B6382" s="17">
        <v>25.32</v>
      </c>
    </row>
    <row r="6383" spans="1:2" x14ac:dyDescent="0.45">
      <c r="A6383" s="16" t="s">
        <v>6461</v>
      </c>
      <c r="B6383" s="17">
        <v>23.14</v>
      </c>
    </row>
    <row r="6384" spans="1:2" x14ac:dyDescent="0.45">
      <c r="A6384" s="16" t="s">
        <v>6462</v>
      </c>
      <c r="B6384" s="17">
        <v>24.14</v>
      </c>
    </row>
    <row r="6385" spans="1:2" x14ac:dyDescent="0.45">
      <c r="A6385" s="16" t="s">
        <v>6463</v>
      </c>
      <c r="B6385" s="17">
        <v>22.86</v>
      </c>
    </row>
    <row r="6386" spans="1:2" x14ac:dyDescent="0.45">
      <c r="A6386" s="16" t="s">
        <v>6464</v>
      </c>
      <c r="B6386" s="17">
        <v>21.86</v>
      </c>
    </row>
    <row r="6387" spans="1:2" x14ac:dyDescent="0.45">
      <c r="A6387" s="16" t="s">
        <v>6465</v>
      </c>
      <c r="B6387" s="17">
        <v>31.6</v>
      </c>
    </row>
    <row r="6388" spans="1:2" x14ac:dyDescent="0.45">
      <c r="A6388" s="16" t="s">
        <v>6466</v>
      </c>
      <c r="B6388" s="17">
        <v>41.24</v>
      </c>
    </row>
    <row r="6389" spans="1:2" x14ac:dyDescent="0.45">
      <c r="A6389" s="16" t="s">
        <v>6467</v>
      </c>
      <c r="B6389" s="17">
        <v>48</v>
      </c>
    </row>
    <row r="6390" spans="1:2" x14ac:dyDescent="0.45">
      <c r="A6390" s="16" t="s">
        <v>6468</v>
      </c>
      <c r="B6390" s="17">
        <v>50.56</v>
      </c>
    </row>
    <row r="6391" spans="1:2" x14ac:dyDescent="0.45">
      <c r="A6391" s="16" t="s">
        <v>6469</v>
      </c>
      <c r="B6391" s="17">
        <v>43.76</v>
      </c>
    </row>
    <row r="6392" spans="1:2" x14ac:dyDescent="0.45">
      <c r="A6392" s="16" t="s">
        <v>6470</v>
      </c>
      <c r="B6392" s="17">
        <v>44.26</v>
      </c>
    </row>
    <row r="6393" spans="1:2" x14ac:dyDescent="0.45">
      <c r="A6393" s="16" t="s">
        <v>6471</v>
      </c>
      <c r="B6393" s="17">
        <v>43.12</v>
      </c>
    </row>
    <row r="6394" spans="1:2" x14ac:dyDescent="0.45">
      <c r="A6394" s="16" t="s">
        <v>6472</v>
      </c>
      <c r="B6394" s="17">
        <v>46.46</v>
      </c>
    </row>
    <row r="6395" spans="1:2" x14ac:dyDescent="0.45">
      <c r="A6395" s="16" t="s">
        <v>6473</v>
      </c>
      <c r="B6395" s="17">
        <v>50.18</v>
      </c>
    </row>
    <row r="6396" spans="1:2" x14ac:dyDescent="0.45">
      <c r="A6396" s="16" t="s">
        <v>6474</v>
      </c>
      <c r="B6396" s="17">
        <v>35.799999999999997</v>
      </c>
    </row>
    <row r="6397" spans="1:2" x14ac:dyDescent="0.45">
      <c r="A6397" s="16" t="s">
        <v>6475</v>
      </c>
      <c r="B6397" s="17">
        <v>35.520000000000003</v>
      </c>
    </row>
    <row r="6398" spans="1:2" x14ac:dyDescent="0.45">
      <c r="A6398" s="16" t="s">
        <v>6476</v>
      </c>
      <c r="B6398" s="17">
        <v>34.32</v>
      </c>
    </row>
    <row r="6399" spans="1:2" x14ac:dyDescent="0.45">
      <c r="A6399" s="16" t="s">
        <v>6477</v>
      </c>
      <c r="B6399" s="17">
        <v>25.9</v>
      </c>
    </row>
    <row r="6400" spans="1:2" x14ac:dyDescent="0.45">
      <c r="A6400" s="16" t="s">
        <v>6478</v>
      </c>
      <c r="B6400" s="17">
        <v>24.48</v>
      </c>
    </row>
    <row r="6401" spans="1:2" x14ac:dyDescent="0.45">
      <c r="A6401" s="16" t="s">
        <v>6479</v>
      </c>
      <c r="B6401" s="17">
        <v>25.18</v>
      </c>
    </row>
    <row r="6402" spans="1:2" x14ac:dyDescent="0.45">
      <c r="A6402" s="16" t="s">
        <v>6480</v>
      </c>
      <c r="B6402" s="17">
        <v>27.38</v>
      </c>
    </row>
    <row r="6403" spans="1:2" x14ac:dyDescent="0.45">
      <c r="A6403" s="16" t="s">
        <v>6481</v>
      </c>
      <c r="B6403" s="17">
        <v>22.54</v>
      </c>
    </row>
    <row r="6404" spans="1:2" x14ac:dyDescent="0.45">
      <c r="A6404" s="16" t="s">
        <v>6482</v>
      </c>
      <c r="B6404" s="17">
        <v>24.08</v>
      </c>
    </row>
    <row r="6405" spans="1:2" x14ac:dyDescent="0.45">
      <c r="A6405" s="16" t="s">
        <v>6483</v>
      </c>
      <c r="B6405" s="17">
        <v>23.52</v>
      </c>
    </row>
    <row r="6406" spans="1:2" x14ac:dyDescent="0.45">
      <c r="A6406" s="16" t="s">
        <v>6484</v>
      </c>
      <c r="B6406" s="17">
        <v>19.28</v>
      </c>
    </row>
    <row r="6407" spans="1:2" x14ac:dyDescent="0.45">
      <c r="A6407" s="16" t="s">
        <v>6485</v>
      </c>
      <c r="B6407" s="17">
        <v>18.12</v>
      </c>
    </row>
    <row r="6408" spans="1:2" x14ac:dyDescent="0.45">
      <c r="A6408" s="16" t="s">
        <v>6486</v>
      </c>
      <c r="B6408" s="17">
        <v>14.72</v>
      </c>
    </row>
    <row r="6409" spans="1:2" x14ac:dyDescent="0.45">
      <c r="A6409" s="16" t="s">
        <v>6487</v>
      </c>
      <c r="B6409" s="17">
        <v>11.18</v>
      </c>
    </row>
    <row r="6410" spans="1:2" x14ac:dyDescent="0.45">
      <c r="A6410" s="16" t="s">
        <v>6488</v>
      </c>
      <c r="B6410" s="17">
        <v>10.52</v>
      </c>
    </row>
    <row r="6411" spans="1:2" x14ac:dyDescent="0.45">
      <c r="A6411" s="16" t="s">
        <v>6489</v>
      </c>
      <c r="B6411" s="17">
        <v>9.52</v>
      </c>
    </row>
    <row r="6412" spans="1:2" x14ac:dyDescent="0.45">
      <c r="A6412" s="16" t="s">
        <v>6490</v>
      </c>
      <c r="B6412" s="17">
        <v>15.98</v>
      </c>
    </row>
    <row r="6413" spans="1:2" x14ac:dyDescent="0.45">
      <c r="A6413" s="16" t="s">
        <v>6491</v>
      </c>
      <c r="B6413" s="17">
        <v>23.84</v>
      </c>
    </row>
    <row r="6414" spans="1:2" x14ac:dyDescent="0.45">
      <c r="A6414" s="16" t="s">
        <v>6492</v>
      </c>
      <c r="B6414" s="17">
        <v>23.66</v>
      </c>
    </row>
    <row r="6415" spans="1:2" x14ac:dyDescent="0.45">
      <c r="A6415" s="16" t="s">
        <v>6493</v>
      </c>
      <c r="B6415" s="17">
        <v>22.38</v>
      </c>
    </row>
    <row r="6416" spans="1:2" x14ac:dyDescent="0.45">
      <c r="A6416" s="16" t="s">
        <v>6494</v>
      </c>
      <c r="B6416" s="17">
        <v>22.94</v>
      </c>
    </row>
    <row r="6417" spans="1:2" x14ac:dyDescent="0.45">
      <c r="A6417" s="16" t="s">
        <v>6495</v>
      </c>
      <c r="B6417" s="17">
        <v>22.4</v>
      </c>
    </row>
    <row r="6418" spans="1:2" x14ac:dyDescent="0.45">
      <c r="A6418" s="16" t="s">
        <v>6496</v>
      </c>
      <c r="B6418" s="17">
        <v>21.78</v>
      </c>
    </row>
    <row r="6419" spans="1:2" x14ac:dyDescent="0.45">
      <c r="A6419" s="16" t="s">
        <v>6497</v>
      </c>
      <c r="B6419" s="17">
        <v>21.64</v>
      </c>
    </row>
    <row r="6420" spans="1:2" x14ac:dyDescent="0.45">
      <c r="A6420" s="16" t="s">
        <v>6498</v>
      </c>
      <c r="B6420" s="17">
        <v>21.86</v>
      </c>
    </row>
    <row r="6421" spans="1:2" x14ac:dyDescent="0.45">
      <c r="A6421" s="16" t="s">
        <v>6499</v>
      </c>
      <c r="B6421" s="17">
        <v>21.76</v>
      </c>
    </row>
    <row r="6422" spans="1:2" x14ac:dyDescent="0.45">
      <c r="A6422" s="16" t="s">
        <v>6500</v>
      </c>
      <c r="B6422" s="17">
        <v>22</v>
      </c>
    </row>
    <row r="6423" spans="1:2" x14ac:dyDescent="0.45">
      <c r="A6423" s="16" t="s">
        <v>6501</v>
      </c>
      <c r="B6423" s="17">
        <v>21.74</v>
      </c>
    </row>
    <row r="6424" spans="1:2" x14ac:dyDescent="0.45">
      <c r="A6424" s="16" t="s">
        <v>6502</v>
      </c>
      <c r="B6424" s="17">
        <v>21.78</v>
      </c>
    </row>
    <row r="6425" spans="1:2" x14ac:dyDescent="0.45">
      <c r="A6425" s="16" t="s">
        <v>6503</v>
      </c>
      <c r="B6425" s="17">
        <v>21.3</v>
      </c>
    </row>
    <row r="6426" spans="1:2" x14ac:dyDescent="0.45">
      <c r="A6426" s="16" t="s">
        <v>6504</v>
      </c>
      <c r="B6426" s="17">
        <v>15.1</v>
      </c>
    </row>
    <row r="6427" spans="1:2" x14ac:dyDescent="0.45">
      <c r="A6427" s="16" t="s">
        <v>6505</v>
      </c>
      <c r="B6427" s="17">
        <v>13.84</v>
      </c>
    </row>
    <row r="6428" spans="1:2" x14ac:dyDescent="0.45">
      <c r="A6428" s="16" t="s">
        <v>6506</v>
      </c>
      <c r="B6428" s="17">
        <v>14.2</v>
      </c>
    </row>
    <row r="6429" spans="1:2" x14ac:dyDescent="0.45">
      <c r="A6429" s="16" t="s">
        <v>6507</v>
      </c>
      <c r="B6429" s="17">
        <v>13.88</v>
      </c>
    </row>
    <row r="6430" spans="1:2" x14ac:dyDescent="0.45">
      <c r="A6430" s="16" t="s">
        <v>6508</v>
      </c>
      <c r="B6430" s="17">
        <v>13.96</v>
      </c>
    </row>
    <row r="6431" spans="1:2" x14ac:dyDescent="0.45">
      <c r="A6431" s="16" t="s">
        <v>6509</v>
      </c>
      <c r="B6431" s="17">
        <v>13.78</v>
      </c>
    </row>
    <row r="6432" spans="1:2" x14ac:dyDescent="0.45">
      <c r="A6432" s="16" t="s">
        <v>6510</v>
      </c>
      <c r="B6432" s="17">
        <v>14.26</v>
      </c>
    </row>
    <row r="6433" spans="1:2" x14ac:dyDescent="0.45">
      <c r="A6433" s="16" t="s">
        <v>6511</v>
      </c>
      <c r="B6433" s="17">
        <v>13.8</v>
      </c>
    </row>
    <row r="6434" spans="1:2" x14ac:dyDescent="0.45">
      <c r="A6434" s="16" t="s">
        <v>6512</v>
      </c>
      <c r="B6434" s="17">
        <v>13.92</v>
      </c>
    </row>
    <row r="6435" spans="1:2" x14ac:dyDescent="0.45">
      <c r="A6435" s="16" t="s">
        <v>6513</v>
      </c>
      <c r="B6435" s="17">
        <v>12.96</v>
      </c>
    </row>
    <row r="6436" spans="1:2" x14ac:dyDescent="0.45">
      <c r="A6436" s="16" t="s">
        <v>6514</v>
      </c>
      <c r="B6436" s="17">
        <v>13.68</v>
      </c>
    </row>
    <row r="6437" spans="1:2" x14ac:dyDescent="0.45">
      <c r="A6437" s="16" t="s">
        <v>6515</v>
      </c>
      <c r="B6437" s="17">
        <v>12.92</v>
      </c>
    </row>
    <row r="6438" spans="1:2" x14ac:dyDescent="0.45">
      <c r="A6438" s="16" t="s">
        <v>6516</v>
      </c>
      <c r="B6438" s="17">
        <v>13.62</v>
      </c>
    </row>
    <row r="6439" spans="1:2" x14ac:dyDescent="0.45">
      <c r="A6439" s="16" t="s">
        <v>6517</v>
      </c>
      <c r="B6439" s="17">
        <v>13</v>
      </c>
    </row>
    <row r="6440" spans="1:2" x14ac:dyDescent="0.45">
      <c r="A6440" s="16" t="s">
        <v>6518</v>
      </c>
      <c r="B6440" s="17">
        <v>13.68</v>
      </c>
    </row>
    <row r="6441" spans="1:2" x14ac:dyDescent="0.45">
      <c r="A6441" s="16" t="s">
        <v>6519</v>
      </c>
      <c r="B6441" s="17">
        <v>13.08</v>
      </c>
    </row>
    <row r="6442" spans="1:2" x14ac:dyDescent="0.45">
      <c r="A6442" s="16" t="s">
        <v>6520</v>
      </c>
      <c r="B6442" s="17">
        <v>13.92</v>
      </c>
    </row>
    <row r="6443" spans="1:2" x14ac:dyDescent="0.45">
      <c r="A6443" s="16" t="s">
        <v>6521</v>
      </c>
      <c r="B6443" s="17">
        <v>12.94</v>
      </c>
    </row>
    <row r="6444" spans="1:2" x14ac:dyDescent="0.45">
      <c r="A6444" s="16" t="s">
        <v>6522</v>
      </c>
      <c r="B6444" s="17">
        <v>14.14</v>
      </c>
    </row>
    <row r="6445" spans="1:2" x14ac:dyDescent="0.45">
      <c r="A6445" s="16" t="s">
        <v>6523</v>
      </c>
      <c r="B6445" s="17">
        <v>13.34</v>
      </c>
    </row>
    <row r="6446" spans="1:2" x14ac:dyDescent="0.45">
      <c r="A6446" s="16" t="s">
        <v>6524</v>
      </c>
      <c r="B6446" s="17">
        <v>13.7</v>
      </c>
    </row>
    <row r="6447" spans="1:2" x14ac:dyDescent="0.45">
      <c r="A6447" s="16" t="s">
        <v>6525</v>
      </c>
      <c r="B6447" s="17">
        <v>12.94</v>
      </c>
    </row>
    <row r="6448" spans="1:2" x14ac:dyDescent="0.45">
      <c r="A6448" s="16" t="s">
        <v>6526</v>
      </c>
      <c r="B6448" s="17">
        <v>13.74</v>
      </c>
    </row>
    <row r="6449" spans="1:2" x14ac:dyDescent="0.45">
      <c r="A6449" s="16" t="s">
        <v>6527</v>
      </c>
      <c r="B6449" s="17">
        <v>13.36</v>
      </c>
    </row>
    <row r="6450" spans="1:2" x14ac:dyDescent="0.45">
      <c r="A6450" s="16" t="s">
        <v>6528</v>
      </c>
      <c r="B6450" s="17">
        <v>13.42</v>
      </c>
    </row>
    <row r="6451" spans="1:2" x14ac:dyDescent="0.45">
      <c r="A6451" s="16" t="s">
        <v>6529</v>
      </c>
      <c r="B6451" s="17">
        <v>13.16</v>
      </c>
    </row>
    <row r="6452" spans="1:2" x14ac:dyDescent="0.45">
      <c r="A6452" s="16" t="s">
        <v>6530</v>
      </c>
      <c r="B6452" s="17">
        <v>13.38</v>
      </c>
    </row>
    <row r="6453" spans="1:2" x14ac:dyDescent="0.45">
      <c r="A6453" s="16" t="s">
        <v>6531</v>
      </c>
      <c r="B6453" s="17">
        <v>13.22</v>
      </c>
    </row>
    <row r="6454" spans="1:2" x14ac:dyDescent="0.45">
      <c r="A6454" s="16" t="s">
        <v>6532</v>
      </c>
      <c r="B6454" s="17">
        <v>13.12</v>
      </c>
    </row>
    <row r="6455" spans="1:2" x14ac:dyDescent="0.45">
      <c r="A6455" s="16" t="s">
        <v>6533</v>
      </c>
      <c r="B6455" s="17">
        <v>13.34</v>
      </c>
    </row>
    <row r="6456" spans="1:2" x14ac:dyDescent="0.45">
      <c r="A6456" s="16" t="s">
        <v>6534</v>
      </c>
      <c r="B6456" s="17">
        <v>13.22</v>
      </c>
    </row>
    <row r="6457" spans="1:2" x14ac:dyDescent="0.45">
      <c r="A6457" s="16" t="s">
        <v>6535</v>
      </c>
      <c r="B6457" s="17">
        <v>14.22</v>
      </c>
    </row>
    <row r="6458" spans="1:2" x14ac:dyDescent="0.45">
      <c r="A6458" s="16" t="s">
        <v>6536</v>
      </c>
      <c r="B6458" s="17">
        <v>19.72</v>
      </c>
    </row>
    <row r="6459" spans="1:2" x14ac:dyDescent="0.45">
      <c r="A6459" s="16" t="s">
        <v>6537</v>
      </c>
      <c r="B6459" s="17">
        <v>21.08</v>
      </c>
    </row>
    <row r="6460" spans="1:2" x14ac:dyDescent="0.45">
      <c r="A6460" s="16" t="s">
        <v>6538</v>
      </c>
      <c r="B6460" s="17">
        <v>20.92</v>
      </c>
    </row>
    <row r="6461" spans="1:2" x14ac:dyDescent="0.45">
      <c r="A6461" s="16" t="s">
        <v>6539</v>
      </c>
      <c r="B6461" s="17">
        <v>21.68</v>
      </c>
    </row>
    <row r="6462" spans="1:2" x14ac:dyDescent="0.45">
      <c r="A6462" s="16" t="s">
        <v>6540</v>
      </c>
      <c r="B6462" s="17">
        <v>28.34</v>
      </c>
    </row>
    <row r="6463" spans="1:2" x14ac:dyDescent="0.45">
      <c r="A6463" s="16" t="s">
        <v>6541</v>
      </c>
      <c r="B6463" s="17">
        <v>24.84</v>
      </c>
    </row>
    <row r="6464" spans="1:2" x14ac:dyDescent="0.45">
      <c r="A6464" s="16" t="s">
        <v>6542</v>
      </c>
      <c r="B6464" s="17">
        <v>13.54</v>
      </c>
    </row>
    <row r="6465" spans="1:2" x14ac:dyDescent="0.45">
      <c r="A6465" s="16" t="s">
        <v>6543</v>
      </c>
      <c r="B6465" s="17">
        <v>15.48</v>
      </c>
    </row>
    <row r="6466" spans="1:2" x14ac:dyDescent="0.45">
      <c r="A6466" s="16" t="s">
        <v>6544</v>
      </c>
      <c r="B6466" s="17">
        <v>25.52</v>
      </c>
    </row>
    <row r="6467" spans="1:2" x14ac:dyDescent="0.45">
      <c r="A6467" s="16" t="s">
        <v>6545</v>
      </c>
      <c r="B6467" s="17">
        <v>33.32</v>
      </c>
    </row>
    <row r="6468" spans="1:2" x14ac:dyDescent="0.45">
      <c r="A6468" s="16" t="s">
        <v>6546</v>
      </c>
      <c r="B6468" s="17">
        <v>35.119999999999997</v>
      </c>
    </row>
    <row r="6469" spans="1:2" x14ac:dyDescent="0.45">
      <c r="A6469" s="16" t="s">
        <v>6547</v>
      </c>
      <c r="B6469" s="17">
        <v>35.72</v>
      </c>
    </row>
    <row r="6470" spans="1:2" x14ac:dyDescent="0.45">
      <c r="A6470" s="16" t="s">
        <v>6548</v>
      </c>
      <c r="B6470" s="17">
        <v>33.26</v>
      </c>
    </row>
    <row r="6471" spans="1:2" x14ac:dyDescent="0.45">
      <c r="A6471" s="16" t="s">
        <v>6549</v>
      </c>
      <c r="B6471" s="17">
        <v>34.979999999999997</v>
      </c>
    </row>
    <row r="6472" spans="1:2" x14ac:dyDescent="0.45">
      <c r="A6472" s="16" t="s">
        <v>6550</v>
      </c>
      <c r="B6472" s="17">
        <v>31.5</v>
      </c>
    </row>
    <row r="6473" spans="1:2" x14ac:dyDescent="0.45">
      <c r="A6473" s="16" t="s">
        <v>6551</v>
      </c>
      <c r="B6473" s="17">
        <v>29.74</v>
      </c>
    </row>
    <row r="6474" spans="1:2" x14ac:dyDescent="0.45">
      <c r="A6474" s="16" t="s">
        <v>6552</v>
      </c>
      <c r="B6474" s="17">
        <v>24.8</v>
      </c>
    </row>
    <row r="6475" spans="1:2" x14ac:dyDescent="0.45">
      <c r="A6475" s="16" t="s">
        <v>6553</v>
      </c>
      <c r="B6475" s="17">
        <v>21.18</v>
      </c>
    </row>
    <row r="6476" spans="1:2" x14ac:dyDescent="0.45">
      <c r="A6476" s="16" t="s">
        <v>6554</v>
      </c>
      <c r="B6476" s="17">
        <v>20.86</v>
      </c>
    </row>
    <row r="6477" spans="1:2" x14ac:dyDescent="0.45">
      <c r="A6477" s="16" t="s">
        <v>6555</v>
      </c>
      <c r="B6477" s="17">
        <v>25.52</v>
      </c>
    </row>
    <row r="6478" spans="1:2" x14ac:dyDescent="0.45">
      <c r="A6478" s="16" t="s">
        <v>6556</v>
      </c>
      <c r="B6478" s="17">
        <v>29.54</v>
      </c>
    </row>
    <row r="6479" spans="1:2" x14ac:dyDescent="0.45">
      <c r="A6479" s="16" t="s">
        <v>6557</v>
      </c>
      <c r="B6479" s="17">
        <v>23.46</v>
      </c>
    </row>
    <row r="6480" spans="1:2" x14ac:dyDescent="0.45">
      <c r="A6480" s="16" t="s">
        <v>6558</v>
      </c>
      <c r="B6480" s="17">
        <v>28.94</v>
      </c>
    </row>
    <row r="6481" spans="1:2" x14ac:dyDescent="0.45">
      <c r="A6481" s="16" t="s">
        <v>6559</v>
      </c>
      <c r="B6481" s="17">
        <v>33.6</v>
      </c>
    </row>
    <row r="6482" spans="1:2" x14ac:dyDescent="0.45">
      <c r="A6482" s="16" t="s">
        <v>6560</v>
      </c>
      <c r="B6482" s="17">
        <v>37.479999999999997</v>
      </c>
    </row>
    <row r="6483" spans="1:2" x14ac:dyDescent="0.45">
      <c r="A6483" s="16" t="s">
        <v>6561</v>
      </c>
      <c r="B6483" s="17">
        <v>38.06</v>
      </c>
    </row>
    <row r="6484" spans="1:2" x14ac:dyDescent="0.45">
      <c r="A6484" s="16" t="s">
        <v>6562</v>
      </c>
      <c r="B6484" s="17">
        <v>35.76</v>
      </c>
    </row>
    <row r="6485" spans="1:2" x14ac:dyDescent="0.45">
      <c r="A6485" s="16" t="s">
        <v>6563</v>
      </c>
      <c r="B6485" s="17">
        <v>37.340000000000003</v>
      </c>
    </row>
    <row r="6486" spans="1:2" x14ac:dyDescent="0.45">
      <c r="A6486" s="16" t="s">
        <v>6564</v>
      </c>
      <c r="B6486" s="17">
        <v>33.14</v>
      </c>
    </row>
    <row r="6487" spans="1:2" x14ac:dyDescent="0.45">
      <c r="A6487" s="16" t="s">
        <v>6565</v>
      </c>
      <c r="B6487" s="17">
        <v>33.24</v>
      </c>
    </row>
    <row r="6488" spans="1:2" x14ac:dyDescent="0.45">
      <c r="A6488" s="16" t="s">
        <v>6566</v>
      </c>
      <c r="B6488" s="17">
        <v>32.26</v>
      </c>
    </row>
    <row r="6489" spans="1:2" x14ac:dyDescent="0.45">
      <c r="A6489" s="16" t="s">
        <v>6567</v>
      </c>
      <c r="B6489" s="17">
        <v>34</v>
      </c>
    </row>
    <row r="6490" spans="1:2" x14ac:dyDescent="0.45">
      <c r="A6490" s="16" t="s">
        <v>6568</v>
      </c>
      <c r="B6490" s="17">
        <v>33.479999999999997</v>
      </c>
    </row>
    <row r="6491" spans="1:2" x14ac:dyDescent="0.45">
      <c r="A6491" s="16" t="s">
        <v>6569</v>
      </c>
      <c r="B6491" s="17">
        <v>33.24</v>
      </c>
    </row>
    <row r="6492" spans="1:2" x14ac:dyDescent="0.45">
      <c r="A6492" s="16" t="s">
        <v>6570</v>
      </c>
      <c r="B6492" s="17">
        <v>32.76</v>
      </c>
    </row>
    <row r="6493" spans="1:2" x14ac:dyDescent="0.45">
      <c r="A6493" s="16" t="s">
        <v>6571</v>
      </c>
      <c r="B6493" s="17">
        <v>32.68</v>
      </c>
    </row>
    <row r="6494" spans="1:2" x14ac:dyDescent="0.45">
      <c r="A6494" s="16" t="s">
        <v>6572</v>
      </c>
      <c r="B6494" s="17">
        <v>26.52</v>
      </c>
    </row>
    <row r="6495" spans="1:2" x14ac:dyDescent="0.45">
      <c r="A6495" s="16" t="s">
        <v>6573</v>
      </c>
      <c r="B6495" s="17">
        <v>19.62</v>
      </c>
    </row>
    <row r="6496" spans="1:2" x14ac:dyDescent="0.45">
      <c r="A6496" s="16" t="s">
        <v>6574</v>
      </c>
      <c r="B6496" s="17">
        <v>20.36</v>
      </c>
    </row>
    <row r="6497" spans="1:2" x14ac:dyDescent="0.45">
      <c r="A6497" s="16" t="s">
        <v>6575</v>
      </c>
      <c r="B6497" s="17">
        <v>25.94</v>
      </c>
    </row>
    <row r="6498" spans="1:2" x14ac:dyDescent="0.45">
      <c r="A6498" s="16" t="s">
        <v>6576</v>
      </c>
      <c r="B6498" s="17">
        <v>19.399999999999999</v>
      </c>
    </row>
    <row r="6499" spans="1:2" x14ac:dyDescent="0.45">
      <c r="A6499" s="16" t="s">
        <v>6577</v>
      </c>
      <c r="B6499" s="17">
        <v>20.22</v>
      </c>
    </row>
    <row r="6500" spans="1:2" x14ac:dyDescent="0.45">
      <c r="A6500" s="16" t="s">
        <v>6578</v>
      </c>
      <c r="B6500" s="17">
        <v>16.96</v>
      </c>
    </row>
    <row r="6501" spans="1:2" x14ac:dyDescent="0.45">
      <c r="A6501" s="16" t="s">
        <v>6579</v>
      </c>
      <c r="B6501" s="17">
        <v>14.16</v>
      </c>
    </row>
    <row r="6502" spans="1:2" x14ac:dyDescent="0.45">
      <c r="A6502" s="16" t="s">
        <v>6580</v>
      </c>
      <c r="B6502" s="17">
        <v>13.08</v>
      </c>
    </row>
    <row r="6503" spans="1:2" x14ac:dyDescent="0.45">
      <c r="A6503" s="16" t="s">
        <v>6581</v>
      </c>
      <c r="B6503" s="17">
        <v>11.52</v>
      </c>
    </row>
    <row r="6504" spans="1:2" x14ac:dyDescent="0.45">
      <c r="A6504" s="16" t="s">
        <v>6582</v>
      </c>
      <c r="B6504" s="17">
        <v>11.42</v>
      </c>
    </row>
    <row r="6505" spans="1:2" x14ac:dyDescent="0.45">
      <c r="A6505" s="16" t="s">
        <v>6583</v>
      </c>
      <c r="B6505" s="17">
        <v>12.02</v>
      </c>
    </row>
    <row r="6506" spans="1:2" x14ac:dyDescent="0.45">
      <c r="A6506" s="16" t="s">
        <v>6584</v>
      </c>
      <c r="B6506" s="17">
        <v>11.12</v>
      </c>
    </row>
    <row r="6507" spans="1:2" x14ac:dyDescent="0.45">
      <c r="A6507" s="16" t="s">
        <v>6585</v>
      </c>
      <c r="B6507" s="17">
        <v>11.12</v>
      </c>
    </row>
    <row r="6508" spans="1:2" x14ac:dyDescent="0.45">
      <c r="A6508" s="16" t="s">
        <v>6586</v>
      </c>
      <c r="B6508" s="17">
        <v>16.86</v>
      </c>
    </row>
    <row r="6509" spans="1:2" x14ac:dyDescent="0.45">
      <c r="A6509" s="16" t="s">
        <v>6587</v>
      </c>
      <c r="B6509" s="17">
        <v>24.08</v>
      </c>
    </row>
    <row r="6510" spans="1:2" x14ac:dyDescent="0.45">
      <c r="A6510" s="16" t="s">
        <v>6588</v>
      </c>
      <c r="B6510" s="17">
        <v>21.66</v>
      </c>
    </row>
    <row r="6511" spans="1:2" x14ac:dyDescent="0.45">
      <c r="A6511" s="16" t="s">
        <v>6589</v>
      </c>
      <c r="B6511" s="17">
        <v>21.08</v>
      </c>
    </row>
    <row r="6512" spans="1:2" x14ac:dyDescent="0.45">
      <c r="A6512" s="16" t="s">
        <v>6590</v>
      </c>
      <c r="B6512" s="17">
        <v>21.9</v>
      </c>
    </row>
    <row r="6513" spans="1:2" x14ac:dyDescent="0.45">
      <c r="A6513" s="16" t="s">
        <v>6591</v>
      </c>
      <c r="B6513" s="17">
        <v>20.52</v>
      </c>
    </row>
    <row r="6514" spans="1:2" x14ac:dyDescent="0.45">
      <c r="A6514" s="16" t="s">
        <v>6592</v>
      </c>
      <c r="B6514" s="17">
        <v>20.34</v>
      </c>
    </row>
    <row r="6515" spans="1:2" x14ac:dyDescent="0.45">
      <c r="A6515" s="16" t="s">
        <v>6593</v>
      </c>
      <c r="B6515" s="17">
        <v>20.260000000000002</v>
      </c>
    </row>
    <row r="6516" spans="1:2" x14ac:dyDescent="0.45">
      <c r="A6516" s="16" t="s">
        <v>6594</v>
      </c>
      <c r="B6516" s="17">
        <v>20.92</v>
      </c>
    </row>
    <row r="6517" spans="1:2" x14ac:dyDescent="0.45">
      <c r="A6517" s="16" t="s">
        <v>6595</v>
      </c>
      <c r="B6517" s="17">
        <v>20.2</v>
      </c>
    </row>
    <row r="6518" spans="1:2" x14ac:dyDescent="0.45">
      <c r="A6518" s="16" t="s">
        <v>6596</v>
      </c>
      <c r="B6518" s="17">
        <v>20.32</v>
      </c>
    </row>
    <row r="6519" spans="1:2" x14ac:dyDescent="0.45">
      <c r="A6519" s="16" t="s">
        <v>6597</v>
      </c>
      <c r="B6519" s="17">
        <v>19.66</v>
      </c>
    </row>
    <row r="6520" spans="1:2" x14ac:dyDescent="0.45">
      <c r="A6520" s="16" t="s">
        <v>6598</v>
      </c>
      <c r="B6520" s="17">
        <v>19.48</v>
      </c>
    </row>
    <row r="6521" spans="1:2" x14ac:dyDescent="0.45">
      <c r="A6521" s="16" t="s">
        <v>6599</v>
      </c>
      <c r="B6521" s="17">
        <v>19.84</v>
      </c>
    </row>
    <row r="6522" spans="1:2" x14ac:dyDescent="0.45">
      <c r="A6522" s="16" t="s">
        <v>6600</v>
      </c>
      <c r="B6522" s="17">
        <v>12.72</v>
      </c>
    </row>
    <row r="6523" spans="1:2" x14ac:dyDescent="0.45">
      <c r="A6523" s="16" t="s">
        <v>6601</v>
      </c>
      <c r="B6523" s="17">
        <v>12.28</v>
      </c>
    </row>
    <row r="6524" spans="1:2" x14ac:dyDescent="0.45">
      <c r="A6524" s="16" t="s">
        <v>6602</v>
      </c>
      <c r="B6524" s="17">
        <v>11.82</v>
      </c>
    </row>
    <row r="6525" spans="1:2" x14ac:dyDescent="0.45">
      <c r="A6525" s="16" t="s">
        <v>6603</v>
      </c>
      <c r="B6525" s="17">
        <v>12.48</v>
      </c>
    </row>
    <row r="6526" spans="1:2" x14ac:dyDescent="0.45">
      <c r="A6526" s="16" t="s">
        <v>6604</v>
      </c>
      <c r="B6526" s="17">
        <v>11.52</v>
      </c>
    </row>
    <row r="6527" spans="1:2" x14ac:dyDescent="0.45">
      <c r="A6527" s="16" t="s">
        <v>6605</v>
      </c>
      <c r="B6527" s="17">
        <v>11.9</v>
      </c>
    </row>
    <row r="6528" spans="1:2" x14ac:dyDescent="0.45">
      <c r="A6528" s="16" t="s">
        <v>6606</v>
      </c>
      <c r="B6528" s="17">
        <v>11.98</v>
      </c>
    </row>
    <row r="6529" spans="1:2" x14ac:dyDescent="0.45">
      <c r="A6529" s="16" t="s">
        <v>6607</v>
      </c>
      <c r="B6529" s="17">
        <v>12.26</v>
      </c>
    </row>
    <row r="6530" spans="1:2" x14ac:dyDescent="0.45">
      <c r="A6530" s="16" t="s">
        <v>6608</v>
      </c>
      <c r="B6530" s="17">
        <v>12.14</v>
      </c>
    </row>
    <row r="6531" spans="1:2" x14ac:dyDescent="0.45">
      <c r="A6531" s="16" t="s">
        <v>6609</v>
      </c>
      <c r="B6531" s="17">
        <v>11.64</v>
      </c>
    </row>
    <row r="6532" spans="1:2" x14ac:dyDescent="0.45">
      <c r="A6532" s="16" t="s">
        <v>6610</v>
      </c>
      <c r="B6532" s="17">
        <v>12.14</v>
      </c>
    </row>
    <row r="6533" spans="1:2" x14ac:dyDescent="0.45">
      <c r="A6533" s="16" t="s">
        <v>6611</v>
      </c>
      <c r="B6533" s="17">
        <v>11.72</v>
      </c>
    </row>
    <row r="6534" spans="1:2" x14ac:dyDescent="0.45">
      <c r="A6534" s="16" t="s">
        <v>6612</v>
      </c>
      <c r="B6534" s="17">
        <v>12.1</v>
      </c>
    </row>
    <row r="6535" spans="1:2" x14ac:dyDescent="0.45">
      <c r="A6535" s="16" t="s">
        <v>6613</v>
      </c>
      <c r="B6535" s="17">
        <v>11.68</v>
      </c>
    </row>
    <row r="6536" spans="1:2" x14ac:dyDescent="0.45">
      <c r="A6536" s="16" t="s">
        <v>6614</v>
      </c>
      <c r="B6536" s="17">
        <v>12.02</v>
      </c>
    </row>
    <row r="6537" spans="1:2" x14ac:dyDescent="0.45">
      <c r="A6537" s="16" t="s">
        <v>6615</v>
      </c>
      <c r="B6537" s="17">
        <v>12.34</v>
      </c>
    </row>
    <row r="6538" spans="1:2" x14ac:dyDescent="0.45">
      <c r="A6538" s="16" t="s">
        <v>6616</v>
      </c>
      <c r="B6538" s="17">
        <v>12.2</v>
      </c>
    </row>
    <row r="6539" spans="1:2" x14ac:dyDescent="0.45">
      <c r="A6539" s="16" t="s">
        <v>6617</v>
      </c>
      <c r="B6539" s="17">
        <v>11.86</v>
      </c>
    </row>
    <row r="6540" spans="1:2" x14ac:dyDescent="0.45">
      <c r="A6540" s="16" t="s">
        <v>6618</v>
      </c>
      <c r="B6540" s="17">
        <v>12.2</v>
      </c>
    </row>
    <row r="6541" spans="1:2" x14ac:dyDescent="0.45">
      <c r="A6541" s="16" t="s">
        <v>6619</v>
      </c>
      <c r="B6541" s="17">
        <v>11.8</v>
      </c>
    </row>
    <row r="6542" spans="1:2" x14ac:dyDescent="0.45">
      <c r="A6542" s="16" t="s">
        <v>6620</v>
      </c>
      <c r="B6542" s="17">
        <v>12.22</v>
      </c>
    </row>
    <row r="6543" spans="1:2" x14ac:dyDescent="0.45">
      <c r="A6543" s="16" t="s">
        <v>6621</v>
      </c>
      <c r="B6543" s="17">
        <v>11.92</v>
      </c>
    </row>
    <row r="6544" spans="1:2" x14ac:dyDescent="0.45">
      <c r="A6544" s="16" t="s">
        <v>6622</v>
      </c>
      <c r="B6544" s="17">
        <v>12.18</v>
      </c>
    </row>
    <row r="6545" spans="1:2" x14ac:dyDescent="0.45">
      <c r="A6545" s="16" t="s">
        <v>6623</v>
      </c>
      <c r="B6545" s="17">
        <v>11.78</v>
      </c>
    </row>
    <row r="6546" spans="1:2" x14ac:dyDescent="0.45">
      <c r="A6546" s="16" t="s">
        <v>6624</v>
      </c>
      <c r="B6546" s="17">
        <v>11.92</v>
      </c>
    </row>
    <row r="6547" spans="1:2" x14ac:dyDescent="0.45">
      <c r="A6547" s="16" t="s">
        <v>6625</v>
      </c>
      <c r="B6547" s="17">
        <v>11.74</v>
      </c>
    </row>
    <row r="6548" spans="1:2" x14ac:dyDescent="0.45">
      <c r="A6548" s="16" t="s">
        <v>6626</v>
      </c>
      <c r="B6548" s="17">
        <v>11.64</v>
      </c>
    </row>
    <row r="6549" spans="1:2" x14ac:dyDescent="0.45">
      <c r="A6549" s="16" t="s">
        <v>6627</v>
      </c>
      <c r="B6549" s="17">
        <v>12.12</v>
      </c>
    </row>
    <row r="6550" spans="1:2" x14ac:dyDescent="0.45">
      <c r="A6550" s="16" t="s">
        <v>6628</v>
      </c>
      <c r="B6550" s="17">
        <v>11.62</v>
      </c>
    </row>
    <row r="6551" spans="1:2" x14ac:dyDescent="0.45">
      <c r="A6551" s="16" t="s">
        <v>6629</v>
      </c>
      <c r="B6551" s="17">
        <v>11.5</v>
      </c>
    </row>
    <row r="6552" spans="1:2" x14ac:dyDescent="0.45">
      <c r="A6552" s="16" t="s">
        <v>6630</v>
      </c>
      <c r="B6552" s="17">
        <v>12</v>
      </c>
    </row>
    <row r="6553" spans="1:2" x14ac:dyDescent="0.45">
      <c r="A6553" s="16" t="s">
        <v>6631</v>
      </c>
      <c r="B6553" s="17">
        <v>12.22</v>
      </c>
    </row>
    <row r="6554" spans="1:2" x14ac:dyDescent="0.45">
      <c r="A6554" s="16" t="s">
        <v>6632</v>
      </c>
      <c r="B6554" s="17">
        <v>19.239999999999998</v>
      </c>
    </row>
    <row r="6555" spans="1:2" x14ac:dyDescent="0.45">
      <c r="A6555" s="16" t="s">
        <v>6633</v>
      </c>
      <c r="B6555" s="17">
        <v>19.7</v>
      </c>
    </row>
    <row r="6556" spans="1:2" x14ac:dyDescent="0.45">
      <c r="A6556" s="16" t="s">
        <v>6634</v>
      </c>
      <c r="B6556" s="17">
        <v>20.32</v>
      </c>
    </row>
    <row r="6557" spans="1:2" x14ac:dyDescent="0.45">
      <c r="A6557" s="16" t="s">
        <v>6635</v>
      </c>
      <c r="B6557" s="17">
        <v>21.78</v>
      </c>
    </row>
    <row r="6558" spans="1:2" x14ac:dyDescent="0.45">
      <c r="A6558" s="16" t="s">
        <v>6636</v>
      </c>
      <c r="B6558" s="17">
        <v>25.66</v>
      </c>
    </row>
    <row r="6559" spans="1:2" x14ac:dyDescent="0.45">
      <c r="A6559" s="16" t="s">
        <v>6637</v>
      </c>
      <c r="B6559" s="17">
        <v>23.62</v>
      </c>
    </row>
    <row r="6560" spans="1:2" x14ac:dyDescent="0.45">
      <c r="A6560" s="16" t="s">
        <v>6638</v>
      </c>
      <c r="B6560" s="17">
        <v>20.7</v>
      </c>
    </row>
    <row r="6561" spans="1:2" x14ac:dyDescent="0.45">
      <c r="A6561" s="16" t="s">
        <v>6639</v>
      </c>
      <c r="B6561" s="17">
        <v>12.08</v>
      </c>
    </row>
    <row r="6562" spans="1:2" x14ac:dyDescent="0.45">
      <c r="A6562" s="16" t="s">
        <v>6640</v>
      </c>
      <c r="B6562" s="17">
        <v>12.4</v>
      </c>
    </row>
    <row r="6563" spans="1:2" x14ac:dyDescent="0.45">
      <c r="A6563" s="16" t="s">
        <v>6641</v>
      </c>
      <c r="B6563" s="17">
        <v>17.559999999999999</v>
      </c>
    </row>
    <row r="6564" spans="1:2" x14ac:dyDescent="0.45">
      <c r="A6564" s="16" t="s">
        <v>6642</v>
      </c>
      <c r="B6564" s="17">
        <v>17.22</v>
      </c>
    </row>
    <row r="6565" spans="1:2" x14ac:dyDescent="0.45">
      <c r="A6565" s="16" t="s">
        <v>6643</v>
      </c>
      <c r="B6565" s="17">
        <v>19.34</v>
      </c>
    </row>
    <row r="6566" spans="1:2" x14ac:dyDescent="0.45">
      <c r="A6566" s="16" t="s">
        <v>6644</v>
      </c>
      <c r="B6566" s="17">
        <v>21.32</v>
      </c>
    </row>
    <row r="6567" spans="1:2" x14ac:dyDescent="0.45">
      <c r="A6567" s="16" t="s">
        <v>6645</v>
      </c>
      <c r="B6567" s="17">
        <v>24.2</v>
      </c>
    </row>
    <row r="6568" spans="1:2" x14ac:dyDescent="0.45">
      <c r="A6568" s="16" t="s">
        <v>6646</v>
      </c>
      <c r="B6568" s="17">
        <v>21.62</v>
      </c>
    </row>
    <row r="6569" spans="1:2" x14ac:dyDescent="0.45">
      <c r="A6569" s="16" t="s">
        <v>6647</v>
      </c>
      <c r="B6569" s="17">
        <v>18.28</v>
      </c>
    </row>
    <row r="6570" spans="1:2" x14ac:dyDescent="0.45">
      <c r="A6570" s="16" t="s">
        <v>6648</v>
      </c>
      <c r="B6570" s="17">
        <v>19.899999999999999</v>
      </c>
    </row>
    <row r="6571" spans="1:2" x14ac:dyDescent="0.45">
      <c r="A6571" s="16" t="s">
        <v>6649</v>
      </c>
      <c r="B6571" s="17">
        <v>15.32</v>
      </c>
    </row>
    <row r="6572" spans="1:2" x14ac:dyDescent="0.45">
      <c r="A6572" s="16" t="s">
        <v>6650</v>
      </c>
      <c r="B6572" s="17">
        <v>20.440000000000001</v>
      </c>
    </row>
    <row r="6573" spans="1:2" x14ac:dyDescent="0.45">
      <c r="A6573" s="16" t="s">
        <v>6651</v>
      </c>
      <c r="B6573" s="17">
        <v>18.84</v>
      </c>
    </row>
    <row r="6574" spans="1:2" x14ac:dyDescent="0.45">
      <c r="A6574" s="16" t="s">
        <v>6652</v>
      </c>
      <c r="B6574" s="17">
        <v>19.7</v>
      </c>
    </row>
    <row r="6575" spans="1:2" x14ac:dyDescent="0.45">
      <c r="A6575" s="16" t="s">
        <v>6653</v>
      </c>
      <c r="B6575" s="17">
        <v>19.22</v>
      </c>
    </row>
    <row r="6576" spans="1:2" x14ac:dyDescent="0.45">
      <c r="A6576" s="16" t="s">
        <v>6654</v>
      </c>
      <c r="B6576" s="17">
        <v>21.58</v>
      </c>
    </row>
    <row r="6577" spans="1:2" x14ac:dyDescent="0.45">
      <c r="A6577" s="16" t="s">
        <v>6655</v>
      </c>
      <c r="B6577" s="17">
        <v>17.7</v>
      </c>
    </row>
    <row r="6578" spans="1:2" x14ac:dyDescent="0.45">
      <c r="A6578" s="16" t="s">
        <v>6656</v>
      </c>
      <c r="B6578" s="17">
        <v>20.68</v>
      </c>
    </row>
    <row r="6579" spans="1:2" x14ac:dyDescent="0.45">
      <c r="A6579" s="16" t="s">
        <v>6657</v>
      </c>
      <c r="B6579" s="17">
        <v>21.72</v>
      </c>
    </row>
    <row r="6580" spans="1:2" x14ac:dyDescent="0.45">
      <c r="A6580" s="16" t="s">
        <v>6658</v>
      </c>
      <c r="B6580" s="17">
        <v>20.32</v>
      </c>
    </row>
    <row r="6581" spans="1:2" x14ac:dyDescent="0.45">
      <c r="A6581" s="16" t="s">
        <v>6659</v>
      </c>
      <c r="B6581" s="17">
        <v>19.5</v>
      </c>
    </row>
    <row r="6582" spans="1:2" x14ac:dyDescent="0.45">
      <c r="A6582" s="16" t="s">
        <v>6660</v>
      </c>
      <c r="B6582" s="17">
        <v>14.82</v>
      </c>
    </row>
    <row r="6583" spans="1:2" x14ac:dyDescent="0.45">
      <c r="A6583" s="16" t="s">
        <v>6661</v>
      </c>
      <c r="B6583" s="17">
        <v>14.64</v>
      </c>
    </row>
    <row r="6584" spans="1:2" x14ac:dyDescent="0.45">
      <c r="A6584" s="16" t="s">
        <v>6662</v>
      </c>
      <c r="B6584" s="17">
        <v>17.86</v>
      </c>
    </row>
    <row r="6585" spans="1:2" x14ac:dyDescent="0.45">
      <c r="A6585" s="16" t="s">
        <v>6663</v>
      </c>
      <c r="B6585" s="17">
        <v>20.059999999999999</v>
      </c>
    </row>
    <row r="6586" spans="1:2" x14ac:dyDescent="0.45">
      <c r="A6586" s="16" t="s">
        <v>6664</v>
      </c>
      <c r="B6586" s="17">
        <v>20.54</v>
      </c>
    </row>
    <row r="6587" spans="1:2" x14ac:dyDescent="0.45">
      <c r="A6587" s="16" t="s">
        <v>6665</v>
      </c>
      <c r="B6587" s="17">
        <v>19.52</v>
      </c>
    </row>
    <row r="6588" spans="1:2" x14ac:dyDescent="0.45">
      <c r="A6588" s="16" t="s">
        <v>6666</v>
      </c>
      <c r="B6588" s="17">
        <v>16.52</v>
      </c>
    </row>
    <row r="6589" spans="1:2" x14ac:dyDescent="0.45">
      <c r="A6589" s="16" t="s">
        <v>6667</v>
      </c>
      <c r="B6589" s="17">
        <v>14.44</v>
      </c>
    </row>
    <row r="6590" spans="1:2" x14ac:dyDescent="0.45">
      <c r="A6590" s="16" t="s">
        <v>6668</v>
      </c>
      <c r="B6590" s="17">
        <v>9.56</v>
      </c>
    </row>
    <row r="6591" spans="1:2" x14ac:dyDescent="0.45">
      <c r="A6591" s="16" t="s">
        <v>6669</v>
      </c>
      <c r="B6591" s="17">
        <v>8.08</v>
      </c>
    </row>
    <row r="6592" spans="1:2" x14ac:dyDescent="0.45">
      <c r="A6592" s="16" t="s">
        <v>6670</v>
      </c>
      <c r="B6592" s="17">
        <v>8.4600000000000009</v>
      </c>
    </row>
    <row r="6593" spans="1:2" x14ac:dyDescent="0.45">
      <c r="A6593" s="16" t="s">
        <v>6671</v>
      </c>
      <c r="B6593" s="17">
        <v>9.2200000000000006</v>
      </c>
    </row>
    <row r="6594" spans="1:2" x14ac:dyDescent="0.45">
      <c r="A6594" s="16" t="s">
        <v>6672</v>
      </c>
      <c r="B6594" s="17">
        <v>8.7200000000000006</v>
      </c>
    </row>
    <row r="6595" spans="1:2" x14ac:dyDescent="0.45">
      <c r="A6595" s="16" t="s">
        <v>6673</v>
      </c>
      <c r="B6595" s="17">
        <v>7.12</v>
      </c>
    </row>
    <row r="6596" spans="1:2" x14ac:dyDescent="0.45">
      <c r="A6596" s="16" t="s">
        <v>6674</v>
      </c>
      <c r="B6596" s="17">
        <v>7.78</v>
      </c>
    </row>
    <row r="6597" spans="1:2" x14ac:dyDescent="0.45">
      <c r="A6597" s="16" t="s">
        <v>6675</v>
      </c>
      <c r="B6597" s="17">
        <v>7.4</v>
      </c>
    </row>
    <row r="6598" spans="1:2" x14ac:dyDescent="0.45">
      <c r="A6598" s="16" t="s">
        <v>6676</v>
      </c>
      <c r="B6598" s="17">
        <v>7.62</v>
      </c>
    </row>
    <row r="6599" spans="1:2" x14ac:dyDescent="0.45">
      <c r="A6599" s="16" t="s">
        <v>6677</v>
      </c>
      <c r="B6599" s="17">
        <v>6.96</v>
      </c>
    </row>
    <row r="6600" spans="1:2" x14ac:dyDescent="0.45">
      <c r="A6600" s="16" t="s">
        <v>6678</v>
      </c>
      <c r="B6600" s="17">
        <v>7.44</v>
      </c>
    </row>
    <row r="6601" spans="1:2" x14ac:dyDescent="0.45">
      <c r="A6601" s="16" t="s">
        <v>6679</v>
      </c>
      <c r="B6601" s="17">
        <v>7.14</v>
      </c>
    </row>
    <row r="6602" spans="1:2" x14ac:dyDescent="0.45">
      <c r="A6602" s="16" t="s">
        <v>6680</v>
      </c>
      <c r="B6602" s="17">
        <v>7.24</v>
      </c>
    </row>
    <row r="6603" spans="1:2" x14ac:dyDescent="0.45">
      <c r="A6603" s="16" t="s">
        <v>6681</v>
      </c>
      <c r="B6603" s="17">
        <v>6.76</v>
      </c>
    </row>
    <row r="6604" spans="1:2" x14ac:dyDescent="0.45">
      <c r="A6604" s="16" t="s">
        <v>6682</v>
      </c>
      <c r="B6604" s="17">
        <v>19.68</v>
      </c>
    </row>
    <row r="6605" spans="1:2" x14ac:dyDescent="0.45">
      <c r="A6605" s="16" t="s">
        <v>6683</v>
      </c>
      <c r="B6605" s="17">
        <v>21.58</v>
      </c>
    </row>
    <row r="6606" spans="1:2" x14ac:dyDescent="0.45">
      <c r="A6606" s="16" t="s">
        <v>6684</v>
      </c>
      <c r="B6606" s="17">
        <v>22.2</v>
      </c>
    </row>
    <row r="6607" spans="1:2" x14ac:dyDescent="0.45">
      <c r="A6607" s="16" t="s">
        <v>6685</v>
      </c>
      <c r="B6607" s="17">
        <v>21.18</v>
      </c>
    </row>
    <row r="6608" spans="1:2" x14ac:dyDescent="0.45">
      <c r="A6608" s="16" t="s">
        <v>6686</v>
      </c>
      <c r="B6608" s="17">
        <v>21.6</v>
      </c>
    </row>
    <row r="6609" spans="1:2" x14ac:dyDescent="0.45">
      <c r="A6609" s="16" t="s">
        <v>6687</v>
      </c>
      <c r="B6609" s="17">
        <v>20.420000000000002</v>
      </c>
    </row>
    <row r="6610" spans="1:2" x14ac:dyDescent="0.45">
      <c r="A6610" s="16" t="s">
        <v>6688</v>
      </c>
      <c r="B6610" s="17">
        <v>20.7</v>
      </c>
    </row>
    <row r="6611" spans="1:2" x14ac:dyDescent="0.45">
      <c r="A6611" s="16" t="s">
        <v>6689</v>
      </c>
      <c r="B6611" s="17">
        <v>19.72</v>
      </c>
    </row>
    <row r="6612" spans="1:2" x14ac:dyDescent="0.45">
      <c r="A6612" s="16" t="s">
        <v>6690</v>
      </c>
      <c r="B6612" s="17">
        <v>20.78</v>
      </c>
    </row>
    <row r="6613" spans="1:2" x14ac:dyDescent="0.45">
      <c r="A6613" s="16" t="s">
        <v>6691</v>
      </c>
      <c r="B6613" s="17">
        <v>20.059999999999999</v>
      </c>
    </row>
    <row r="6614" spans="1:2" x14ac:dyDescent="0.45">
      <c r="A6614" s="16" t="s">
        <v>6692</v>
      </c>
      <c r="B6614" s="17">
        <v>20.440000000000001</v>
      </c>
    </row>
    <row r="6615" spans="1:2" x14ac:dyDescent="0.45">
      <c r="A6615" s="16" t="s">
        <v>6693</v>
      </c>
      <c r="B6615" s="17">
        <v>19.760000000000002</v>
      </c>
    </row>
    <row r="6616" spans="1:2" x14ac:dyDescent="0.45">
      <c r="A6616" s="16" t="s">
        <v>6694</v>
      </c>
      <c r="B6616" s="17">
        <v>20.38</v>
      </c>
    </row>
    <row r="6617" spans="1:2" x14ac:dyDescent="0.45">
      <c r="A6617" s="16" t="s">
        <v>6695</v>
      </c>
      <c r="B6617" s="17">
        <v>19.62</v>
      </c>
    </row>
    <row r="6618" spans="1:2" x14ac:dyDescent="0.45">
      <c r="A6618" s="16" t="s">
        <v>6696</v>
      </c>
      <c r="B6618" s="17">
        <v>13.64</v>
      </c>
    </row>
    <row r="6619" spans="1:2" x14ac:dyDescent="0.45">
      <c r="A6619" s="16" t="s">
        <v>6697</v>
      </c>
      <c r="B6619" s="17">
        <v>11.82</v>
      </c>
    </row>
    <row r="6620" spans="1:2" x14ac:dyDescent="0.45">
      <c r="A6620" s="16" t="s">
        <v>6698</v>
      </c>
      <c r="B6620" s="17">
        <v>12.04</v>
      </c>
    </row>
    <row r="6621" spans="1:2" x14ac:dyDescent="0.45">
      <c r="A6621" s="16" t="s">
        <v>6699</v>
      </c>
      <c r="B6621" s="17">
        <v>12.16</v>
      </c>
    </row>
    <row r="6622" spans="1:2" x14ac:dyDescent="0.45">
      <c r="A6622" s="16" t="s">
        <v>6700</v>
      </c>
      <c r="B6622" s="17">
        <v>12.36</v>
      </c>
    </row>
    <row r="6623" spans="1:2" x14ac:dyDescent="0.45">
      <c r="A6623" s="16" t="s">
        <v>6701</v>
      </c>
      <c r="B6623" s="17">
        <v>12.08</v>
      </c>
    </row>
    <row r="6624" spans="1:2" x14ac:dyDescent="0.45">
      <c r="A6624" s="16" t="s">
        <v>6702</v>
      </c>
      <c r="B6624" s="17">
        <v>12.8</v>
      </c>
    </row>
    <row r="6625" spans="1:2" x14ac:dyDescent="0.45">
      <c r="A6625" s="16" t="s">
        <v>6703</v>
      </c>
      <c r="B6625" s="17">
        <v>12.22</v>
      </c>
    </row>
    <row r="6626" spans="1:2" x14ac:dyDescent="0.45">
      <c r="A6626" s="16" t="s">
        <v>6704</v>
      </c>
      <c r="B6626" s="17">
        <v>12.24</v>
      </c>
    </row>
    <row r="6627" spans="1:2" x14ac:dyDescent="0.45">
      <c r="A6627" s="16" t="s">
        <v>6705</v>
      </c>
      <c r="B6627" s="17">
        <v>12.42</v>
      </c>
    </row>
    <row r="6628" spans="1:2" x14ac:dyDescent="0.45">
      <c r="A6628" s="16" t="s">
        <v>6706</v>
      </c>
      <c r="B6628" s="17">
        <v>11.84</v>
      </c>
    </row>
    <row r="6629" spans="1:2" x14ac:dyDescent="0.45">
      <c r="A6629" s="16" t="s">
        <v>6707</v>
      </c>
      <c r="B6629" s="17">
        <v>12.08</v>
      </c>
    </row>
    <row r="6630" spans="1:2" x14ac:dyDescent="0.45">
      <c r="A6630" s="16" t="s">
        <v>6708</v>
      </c>
      <c r="B6630" s="17">
        <v>11.96</v>
      </c>
    </row>
    <row r="6631" spans="1:2" x14ac:dyDescent="0.45">
      <c r="A6631" s="16" t="s">
        <v>6709</v>
      </c>
      <c r="B6631" s="17">
        <v>12.08</v>
      </c>
    </row>
    <row r="6632" spans="1:2" x14ac:dyDescent="0.45">
      <c r="A6632" s="16" t="s">
        <v>6710</v>
      </c>
      <c r="B6632" s="17">
        <v>12.04</v>
      </c>
    </row>
    <row r="6633" spans="1:2" x14ac:dyDescent="0.45">
      <c r="A6633" s="16" t="s">
        <v>6711</v>
      </c>
      <c r="B6633" s="17">
        <v>12.54</v>
      </c>
    </row>
    <row r="6634" spans="1:2" x14ac:dyDescent="0.45">
      <c r="A6634" s="16" t="s">
        <v>6712</v>
      </c>
      <c r="B6634" s="17">
        <v>11.54</v>
      </c>
    </row>
    <row r="6635" spans="1:2" x14ac:dyDescent="0.45">
      <c r="A6635" s="16" t="s">
        <v>6713</v>
      </c>
      <c r="B6635" s="17">
        <v>12.06</v>
      </c>
    </row>
    <row r="6636" spans="1:2" x14ac:dyDescent="0.45">
      <c r="A6636" s="16" t="s">
        <v>6714</v>
      </c>
      <c r="B6636" s="17">
        <v>12.04</v>
      </c>
    </row>
    <row r="6637" spans="1:2" x14ac:dyDescent="0.45">
      <c r="A6637" s="16" t="s">
        <v>6715</v>
      </c>
      <c r="B6637" s="17">
        <v>12.32</v>
      </c>
    </row>
    <row r="6638" spans="1:2" x14ac:dyDescent="0.45">
      <c r="A6638" s="16" t="s">
        <v>6716</v>
      </c>
      <c r="B6638" s="17">
        <v>11.9</v>
      </c>
    </row>
    <row r="6639" spans="1:2" x14ac:dyDescent="0.45">
      <c r="A6639" s="16" t="s">
        <v>6717</v>
      </c>
      <c r="B6639" s="17">
        <v>11.98</v>
      </c>
    </row>
    <row r="6640" spans="1:2" x14ac:dyDescent="0.45">
      <c r="A6640" s="16" t="s">
        <v>6718</v>
      </c>
      <c r="B6640" s="17">
        <v>11.78</v>
      </c>
    </row>
    <row r="6641" spans="1:2" x14ac:dyDescent="0.45">
      <c r="A6641" s="16" t="s">
        <v>6719</v>
      </c>
      <c r="B6641" s="17">
        <v>12.08</v>
      </c>
    </row>
    <row r="6642" spans="1:2" x14ac:dyDescent="0.45">
      <c r="A6642" s="16" t="s">
        <v>6720</v>
      </c>
      <c r="B6642" s="17">
        <v>11.5</v>
      </c>
    </row>
    <row r="6643" spans="1:2" x14ac:dyDescent="0.45">
      <c r="A6643" s="16" t="s">
        <v>6721</v>
      </c>
      <c r="B6643" s="17">
        <v>12</v>
      </c>
    </row>
    <row r="6644" spans="1:2" x14ac:dyDescent="0.45">
      <c r="A6644" s="16" t="s">
        <v>6722</v>
      </c>
      <c r="B6644" s="17">
        <v>12.1</v>
      </c>
    </row>
    <row r="6645" spans="1:2" x14ac:dyDescent="0.45">
      <c r="A6645" s="16" t="s">
        <v>6723</v>
      </c>
      <c r="B6645" s="17">
        <v>11.8</v>
      </c>
    </row>
    <row r="6646" spans="1:2" x14ac:dyDescent="0.45">
      <c r="A6646" s="16" t="s">
        <v>6724</v>
      </c>
      <c r="B6646" s="17">
        <v>12</v>
      </c>
    </row>
    <row r="6647" spans="1:2" x14ac:dyDescent="0.45">
      <c r="A6647" s="16" t="s">
        <v>6725</v>
      </c>
      <c r="B6647" s="17">
        <v>11.62</v>
      </c>
    </row>
    <row r="6648" spans="1:2" x14ac:dyDescent="0.45">
      <c r="A6648" s="16" t="s">
        <v>6726</v>
      </c>
      <c r="B6648" s="17">
        <v>12.28</v>
      </c>
    </row>
    <row r="6649" spans="1:2" x14ac:dyDescent="0.45">
      <c r="A6649" s="16" t="s">
        <v>6727</v>
      </c>
      <c r="B6649" s="17">
        <v>12.3</v>
      </c>
    </row>
    <row r="6650" spans="1:2" x14ac:dyDescent="0.45">
      <c r="A6650" s="16" t="s">
        <v>6728</v>
      </c>
      <c r="B6650" s="17">
        <v>18.66</v>
      </c>
    </row>
    <row r="6651" spans="1:2" x14ac:dyDescent="0.45">
      <c r="A6651" s="16" t="s">
        <v>6729</v>
      </c>
      <c r="B6651" s="17">
        <v>19.62</v>
      </c>
    </row>
    <row r="6652" spans="1:2" x14ac:dyDescent="0.45">
      <c r="A6652" s="16" t="s">
        <v>6730</v>
      </c>
      <c r="B6652" s="17">
        <v>20.2</v>
      </c>
    </row>
    <row r="6653" spans="1:2" x14ac:dyDescent="0.45">
      <c r="A6653" s="16" t="s">
        <v>6731</v>
      </c>
      <c r="B6653" s="17">
        <v>19.899999999999999</v>
      </c>
    </row>
    <row r="6654" spans="1:2" x14ac:dyDescent="0.45">
      <c r="A6654" s="16" t="s">
        <v>6732</v>
      </c>
      <c r="B6654" s="17">
        <v>20.2</v>
      </c>
    </row>
    <row r="6655" spans="1:2" x14ac:dyDescent="0.45">
      <c r="A6655" s="16" t="s">
        <v>6733</v>
      </c>
      <c r="B6655" s="17">
        <v>20</v>
      </c>
    </row>
    <row r="6656" spans="1:2" x14ac:dyDescent="0.45">
      <c r="A6656" s="16" t="s">
        <v>6734</v>
      </c>
      <c r="B6656" s="17">
        <v>10.4</v>
      </c>
    </row>
    <row r="6657" spans="1:2" x14ac:dyDescent="0.45">
      <c r="A6657" s="16" t="s">
        <v>6735</v>
      </c>
      <c r="B6657" s="17">
        <v>5.44</v>
      </c>
    </row>
    <row r="6658" spans="1:2" x14ac:dyDescent="0.45">
      <c r="A6658" s="16" t="s">
        <v>6736</v>
      </c>
      <c r="B6658" s="17">
        <v>5.86</v>
      </c>
    </row>
    <row r="6659" spans="1:2" x14ac:dyDescent="0.45">
      <c r="A6659" s="16" t="s">
        <v>6737</v>
      </c>
      <c r="B6659" s="17">
        <v>5.52</v>
      </c>
    </row>
    <row r="6660" spans="1:2" x14ac:dyDescent="0.45">
      <c r="A6660" s="16" t="s">
        <v>6738</v>
      </c>
      <c r="B6660" s="17">
        <v>6.72</v>
      </c>
    </row>
    <row r="6661" spans="1:2" x14ac:dyDescent="0.45">
      <c r="A6661" s="16" t="s">
        <v>6739</v>
      </c>
      <c r="B6661" s="17">
        <v>6.16</v>
      </c>
    </row>
    <row r="6662" spans="1:2" x14ac:dyDescent="0.45">
      <c r="A6662" s="16" t="s">
        <v>6740</v>
      </c>
      <c r="B6662" s="17">
        <v>6.52</v>
      </c>
    </row>
    <row r="6663" spans="1:2" x14ac:dyDescent="0.45">
      <c r="A6663" s="16" t="s">
        <v>6741</v>
      </c>
      <c r="B6663" s="17">
        <v>6.14</v>
      </c>
    </row>
    <row r="6664" spans="1:2" x14ac:dyDescent="0.45">
      <c r="A6664" s="16" t="s">
        <v>6742</v>
      </c>
      <c r="B6664" s="17">
        <v>6.66</v>
      </c>
    </row>
    <row r="6665" spans="1:2" x14ac:dyDescent="0.45">
      <c r="A6665" s="16" t="s">
        <v>6743</v>
      </c>
      <c r="B6665" s="17">
        <v>6.18</v>
      </c>
    </row>
    <row r="6666" spans="1:2" x14ac:dyDescent="0.45">
      <c r="A6666" s="16" t="s">
        <v>6744</v>
      </c>
      <c r="B6666" s="17">
        <v>6.62</v>
      </c>
    </row>
    <row r="6667" spans="1:2" x14ac:dyDescent="0.45">
      <c r="A6667" s="16" t="s">
        <v>6745</v>
      </c>
      <c r="B6667" s="17">
        <v>6.18</v>
      </c>
    </row>
    <row r="6668" spans="1:2" x14ac:dyDescent="0.45">
      <c r="A6668" s="16" t="s">
        <v>6746</v>
      </c>
      <c r="B6668" s="17">
        <v>6.56</v>
      </c>
    </row>
    <row r="6669" spans="1:2" x14ac:dyDescent="0.45">
      <c r="A6669" s="16" t="s">
        <v>6747</v>
      </c>
      <c r="B6669" s="17">
        <v>6.3</v>
      </c>
    </row>
    <row r="6670" spans="1:2" x14ac:dyDescent="0.45">
      <c r="A6670" s="16" t="s">
        <v>6748</v>
      </c>
      <c r="B6670" s="17">
        <v>6.48</v>
      </c>
    </row>
    <row r="6671" spans="1:2" x14ac:dyDescent="0.45">
      <c r="A6671" s="16" t="s">
        <v>6749</v>
      </c>
      <c r="B6671" s="17">
        <v>6.86</v>
      </c>
    </row>
    <row r="6672" spans="1:2" x14ac:dyDescent="0.45">
      <c r="A6672" s="16" t="s">
        <v>6750</v>
      </c>
      <c r="B6672" s="17">
        <v>6.36</v>
      </c>
    </row>
    <row r="6673" spans="1:2" x14ac:dyDescent="0.45">
      <c r="A6673" s="16" t="s">
        <v>6751</v>
      </c>
      <c r="B6673" s="17">
        <v>6.42</v>
      </c>
    </row>
    <row r="6674" spans="1:2" x14ac:dyDescent="0.45">
      <c r="A6674" s="16" t="s">
        <v>6752</v>
      </c>
      <c r="B6674" s="17">
        <v>6.02</v>
      </c>
    </row>
    <row r="6675" spans="1:2" x14ac:dyDescent="0.45">
      <c r="A6675" s="16" t="s">
        <v>6753</v>
      </c>
      <c r="B6675" s="17">
        <v>5.86</v>
      </c>
    </row>
    <row r="6676" spans="1:2" x14ac:dyDescent="0.45">
      <c r="A6676" s="16" t="s">
        <v>6754</v>
      </c>
      <c r="B6676" s="17">
        <v>6.28</v>
      </c>
    </row>
    <row r="6677" spans="1:2" x14ac:dyDescent="0.45">
      <c r="A6677" s="16" t="s">
        <v>6755</v>
      </c>
      <c r="B6677" s="17">
        <v>5.86</v>
      </c>
    </row>
    <row r="6678" spans="1:2" x14ac:dyDescent="0.45">
      <c r="A6678" s="16" t="s">
        <v>6756</v>
      </c>
      <c r="B6678" s="17">
        <v>6.54</v>
      </c>
    </row>
    <row r="6679" spans="1:2" x14ac:dyDescent="0.45">
      <c r="A6679" s="16" t="s">
        <v>6757</v>
      </c>
      <c r="B6679" s="17">
        <v>6.36</v>
      </c>
    </row>
    <row r="6680" spans="1:2" x14ac:dyDescent="0.45">
      <c r="A6680" s="16" t="s">
        <v>6758</v>
      </c>
      <c r="B6680" s="17">
        <v>6.7</v>
      </c>
    </row>
    <row r="6681" spans="1:2" x14ac:dyDescent="0.45">
      <c r="A6681" s="16" t="s">
        <v>6759</v>
      </c>
      <c r="B6681" s="17">
        <v>6.74</v>
      </c>
    </row>
    <row r="6682" spans="1:2" x14ac:dyDescent="0.45">
      <c r="A6682" s="16" t="s">
        <v>6760</v>
      </c>
      <c r="B6682" s="17">
        <v>5.96</v>
      </c>
    </row>
    <row r="6683" spans="1:2" x14ac:dyDescent="0.45">
      <c r="A6683" s="16" t="s">
        <v>6761</v>
      </c>
      <c r="B6683" s="17">
        <v>6.32</v>
      </c>
    </row>
    <row r="6684" spans="1:2" x14ac:dyDescent="0.45">
      <c r="A6684" s="16" t="s">
        <v>6762</v>
      </c>
      <c r="B6684" s="17">
        <v>6.22</v>
      </c>
    </row>
    <row r="6685" spans="1:2" x14ac:dyDescent="0.45">
      <c r="A6685" s="16" t="s">
        <v>6763</v>
      </c>
      <c r="B6685" s="17">
        <v>6.54</v>
      </c>
    </row>
    <row r="6686" spans="1:2" x14ac:dyDescent="0.45">
      <c r="A6686" s="16" t="s">
        <v>6764</v>
      </c>
      <c r="B6686" s="17">
        <v>6.02</v>
      </c>
    </row>
    <row r="6687" spans="1:2" x14ac:dyDescent="0.45">
      <c r="A6687" s="16" t="s">
        <v>6765</v>
      </c>
      <c r="B6687" s="17">
        <v>6.8</v>
      </c>
    </row>
    <row r="6688" spans="1:2" x14ac:dyDescent="0.45">
      <c r="A6688" s="16" t="s">
        <v>6766</v>
      </c>
      <c r="B6688" s="17">
        <v>6.44</v>
      </c>
    </row>
    <row r="6689" spans="1:2" x14ac:dyDescent="0.45">
      <c r="A6689" s="16" t="s">
        <v>6767</v>
      </c>
      <c r="B6689" s="17">
        <v>6.38</v>
      </c>
    </row>
    <row r="6690" spans="1:2" x14ac:dyDescent="0.45">
      <c r="A6690" s="16" t="s">
        <v>6768</v>
      </c>
      <c r="B6690" s="17">
        <v>5.9</v>
      </c>
    </row>
    <row r="6691" spans="1:2" x14ac:dyDescent="0.45">
      <c r="A6691" s="16" t="s">
        <v>6769</v>
      </c>
      <c r="B6691" s="17">
        <v>6.38</v>
      </c>
    </row>
    <row r="6692" spans="1:2" x14ac:dyDescent="0.45">
      <c r="A6692" s="16" t="s">
        <v>6770</v>
      </c>
      <c r="B6692" s="17">
        <v>6.68</v>
      </c>
    </row>
    <row r="6693" spans="1:2" x14ac:dyDescent="0.45">
      <c r="A6693" s="16" t="s">
        <v>6771</v>
      </c>
      <c r="B6693" s="17">
        <v>6.24</v>
      </c>
    </row>
    <row r="6694" spans="1:2" x14ac:dyDescent="0.45">
      <c r="A6694" s="16" t="s">
        <v>6772</v>
      </c>
      <c r="B6694" s="17">
        <v>6.68</v>
      </c>
    </row>
    <row r="6695" spans="1:2" x14ac:dyDescent="0.45">
      <c r="A6695" s="16" t="s">
        <v>6773</v>
      </c>
      <c r="B6695" s="17">
        <v>6.06</v>
      </c>
    </row>
    <row r="6696" spans="1:2" x14ac:dyDescent="0.45">
      <c r="A6696" s="16" t="s">
        <v>6774</v>
      </c>
      <c r="B6696" s="17">
        <v>6.58</v>
      </c>
    </row>
    <row r="6697" spans="1:2" x14ac:dyDescent="0.45">
      <c r="A6697" s="16" t="s">
        <v>6775</v>
      </c>
      <c r="B6697" s="17">
        <v>6.14</v>
      </c>
    </row>
    <row r="6698" spans="1:2" x14ac:dyDescent="0.45">
      <c r="A6698" s="16" t="s">
        <v>6776</v>
      </c>
      <c r="B6698" s="17">
        <v>6.98</v>
      </c>
    </row>
    <row r="6699" spans="1:2" x14ac:dyDescent="0.45">
      <c r="A6699" s="16" t="s">
        <v>6777</v>
      </c>
      <c r="B6699" s="17">
        <v>15.74</v>
      </c>
    </row>
    <row r="6700" spans="1:2" x14ac:dyDescent="0.45">
      <c r="A6700" s="16" t="s">
        <v>6778</v>
      </c>
      <c r="B6700" s="17">
        <v>21.38</v>
      </c>
    </row>
    <row r="6701" spans="1:2" x14ac:dyDescent="0.45">
      <c r="A6701" s="16" t="s">
        <v>6779</v>
      </c>
      <c r="B6701" s="17">
        <v>21.2</v>
      </c>
    </row>
    <row r="6702" spans="1:2" x14ac:dyDescent="0.45">
      <c r="A6702" s="16" t="s">
        <v>6780</v>
      </c>
      <c r="B6702" s="17">
        <v>20.440000000000001</v>
      </c>
    </row>
    <row r="6703" spans="1:2" x14ac:dyDescent="0.45">
      <c r="A6703" s="16" t="s">
        <v>6781</v>
      </c>
      <c r="B6703" s="17">
        <v>19.96</v>
      </c>
    </row>
    <row r="6704" spans="1:2" x14ac:dyDescent="0.45">
      <c r="A6704" s="16" t="s">
        <v>6782</v>
      </c>
      <c r="B6704" s="17">
        <v>20.82</v>
      </c>
    </row>
    <row r="6705" spans="1:2" x14ac:dyDescent="0.45">
      <c r="A6705" s="16" t="s">
        <v>6783</v>
      </c>
      <c r="B6705" s="17">
        <v>20.28</v>
      </c>
    </row>
    <row r="6706" spans="1:2" x14ac:dyDescent="0.45">
      <c r="A6706" s="16" t="s">
        <v>6784</v>
      </c>
      <c r="B6706" s="17">
        <v>20.62</v>
      </c>
    </row>
    <row r="6707" spans="1:2" x14ac:dyDescent="0.45">
      <c r="A6707" s="16" t="s">
        <v>6785</v>
      </c>
      <c r="B6707" s="17">
        <v>20.239999999999998</v>
      </c>
    </row>
    <row r="6708" spans="1:2" x14ac:dyDescent="0.45">
      <c r="A6708" s="16" t="s">
        <v>6786</v>
      </c>
      <c r="B6708" s="17">
        <v>20.66</v>
      </c>
    </row>
    <row r="6709" spans="1:2" x14ac:dyDescent="0.45">
      <c r="A6709" s="16" t="s">
        <v>6787</v>
      </c>
      <c r="B6709" s="17">
        <v>20.38</v>
      </c>
    </row>
    <row r="6710" spans="1:2" x14ac:dyDescent="0.45">
      <c r="A6710" s="16" t="s">
        <v>6788</v>
      </c>
      <c r="B6710" s="17">
        <v>20.72</v>
      </c>
    </row>
    <row r="6711" spans="1:2" x14ac:dyDescent="0.45">
      <c r="A6711" s="16" t="s">
        <v>6789</v>
      </c>
      <c r="B6711" s="17">
        <v>20.12</v>
      </c>
    </row>
    <row r="6712" spans="1:2" x14ac:dyDescent="0.45">
      <c r="A6712" s="16" t="s">
        <v>6790</v>
      </c>
      <c r="B6712" s="17">
        <v>20.260000000000002</v>
      </c>
    </row>
    <row r="6713" spans="1:2" x14ac:dyDescent="0.45">
      <c r="A6713" s="16" t="s">
        <v>6791</v>
      </c>
      <c r="B6713" s="17">
        <v>20.52</v>
      </c>
    </row>
    <row r="6714" spans="1:2" x14ac:dyDescent="0.45">
      <c r="A6714" s="16" t="s">
        <v>6792</v>
      </c>
      <c r="B6714" s="17">
        <v>13.1</v>
      </c>
    </row>
    <row r="6715" spans="1:2" x14ac:dyDescent="0.45">
      <c r="A6715" s="16" t="s">
        <v>6793</v>
      </c>
      <c r="B6715" s="17">
        <v>12.34</v>
      </c>
    </row>
    <row r="6716" spans="1:2" x14ac:dyDescent="0.45">
      <c r="A6716" s="16" t="s">
        <v>6794</v>
      </c>
      <c r="B6716" s="17">
        <v>12.5</v>
      </c>
    </row>
    <row r="6717" spans="1:2" x14ac:dyDescent="0.45">
      <c r="A6717" s="16" t="s">
        <v>6795</v>
      </c>
      <c r="B6717" s="17">
        <v>12.88</v>
      </c>
    </row>
    <row r="6718" spans="1:2" x14ac:dyDescent="0.45">
      <c r="A6718" s="16" t="s">
        <v>6796</v>
      </c>
      <c r="B6718" s="17">
        <v>11.9</v>
      </c>
    </row>
    <row r="6719" spans="1:2" x14ac:dyDescent="0.45">
      <c r="A6719" s="16" t="s">
        <v>6797</v>
      </c>
      <c r="B6719" s="17">
        <v>12.54</v>
      </c>
    </row>
    <row r="6720" spans="1:2" x14ac:dyDescent="0.45">
      <c r="A6720" s="16" t="s">
        <v>6798</v>
      </c>
      <c r="B6720" s="17">
        <v>12.28</v>
      </c>
    </row>
    <row r="6721" spans="1:2" x14ac:dyDescent="0.45">
      <c r="A6721" s="16" t="s">
        <v>6799</v>
      </c>
      <c r="B6721" s="17">
        <v>12.92</v>
      </c>
    </row>
    <row r="6722" spans="1:2" x14ac:dyDescent="0.45">
      <c r="A6722" s="16" t="s">
        <v>6800</v>
      </c>
      <c r="B6722" s="17">
        <v>12.04</v>
      </c>
    </row>
    <row r="6723" spans="1:2" x14ac:dyDescent="0.45">
      <c r="A6723" s="16" t="s">
        <v>6801</v>
      </c>
      <c r="B6723" s="17">
        <v>12.58</v>
      </c>
    </row>
    <row r="6724" spans="1:2" x14ac:dyDescent="0.45">
      <c r="A6724" s="16" t="s">
        <v>6802</v>
      </c>
      <c r="B6724" s="17">
        <v>12.4</v>
      </c>
    </row>
    <row r="6725" spans="1:2" x14ac:dyDescent="0.45">
      <c r="A6725" s="16" t="s">
        <v>6803</v>
      </c>
      <c r="B6725" s="17">
        <v>12.6</v>
      </c>
    </row>
    <row r="6726" spans="1:2" x14ac:dyDescent="0.45">
      <c r="A6726" s="16" t="s">
        <v>6804</v>
      </c>
      <c r="B6726" s="17">
        <v>12.24</v>
      </c>
    </row>
    <row r="6727" spans="1:2" x14ac:dyDescent="0.45">
      <c r="A6727" s="16" t="s">
        <v>6805</v>
      </c>
      <c r="B6727" s="17">
        <v>12.46</v>
      </c>
    </row>
    <row r="6728" spans="1:2" x14ac:dyDescent="0.45">
      <c r="A6728" s="16" t="s">
        <v>6806</v>
      </c>
      <c r="B6728" s="17">
        <v>12.64</v>
      </c>
    </row>
    <row r="6729" spans="1:2" x14ac:dyDescent="0.45">
      <c r="A6729" s="16" t="s">
        <v>6807</v>
      </c>
      <c r="B6729" s="17">
        <v>12.4</v>
      </c>
    </row>
    <row r="6730" spans="1:2" x14ac:dyDescent="0.45">
      <c r="A6730" s="16" t="s">
        <v>6808</v>
      </c>
      <c r="B6730" s="17">
        <v>12.4</v>
      </c>
    </row>
    <row r="6731" spans="1:2" x14ac:dyDescent="0.45">
      <c r="A6731" s="16" t="s">
        <v>6809</v>
      </c>
      <c r="B6731" s="17">
        <v>12.3</v>
      </c>
    </row>
    <row r="6732" spans="1:2" x14ac:dyDescent="0.45">
      <c r="A6732" s="16" t="s">
        <v>6810</v>
      </c>
      <c r="B6732" s="17">
        <v>12.2</v>
      </c>
    </row>
    <row r="6733" spans="1:2" x14ac:dyDescent="0.45">
      <c r="A6733" s="16" t="s">
        <v>6811</v>
      </c>
      <c r="B6733" s="17">
        <v>12.5</v>
      </c>
    </row>
    <row r="6734" spans="1:2" x14ac:dyDescent="0.45">
      <c r="A6734" s="16" t="s">
        <v>6812</v>
      </c>
      <c r="B6734" s="17">
        <v>12.06</v>
      </c>
    </row>
    <row r="6735" spans="1:2" x14ac:dyDescent="0.45">
      <c r="A6735" s="16" t="s">
        <v>6813</v>
      </c>
      <c r="B6735" s="17">
        <v>11.78</v>
      </c>
    </row>
    <row r="6736" spans="1:2" x14ac:dyDescent="0.45">
      <c r="A6736" s="16" t="s">
        <v>6814</v>
      </c>
      <c r="B6736" s="17">
        <v>12.54</v>
      </c>
    </row>
    <row r="6737" spans="1:2" x14ac:dyDescent="0.45">
      <c r="A6737" s="16" t="s">
        <v>6815</v>
      </c>
      <c r="B6737" s="17">
        <v>12.08</v>
      </c>
    </row>
    <row r="6738" spans="1:2" x14ac:dyDescent="0.45">
      <c r="A6738" s="16" t="s">
        <v>6816</v>
      </c>
      <c r="B6738" s="17">
        <v>12.46</v>
      </c>
    </row>
    <row r="6739" spans="1:2" x14ac:dyDescent="0.45">
      <c r="A6739" s="16" t="s">
        <v>6817</v>
      </c>
      <c r="B6739" s="17">
        <v>12.18</v>
      </c>
    </row>
    <row r="6740" spans="1:2" x14ac:dyDescent="0.45">
      <c r="A6740" s="16" t="s">
        <v>6818</v>
      </c>
      <c r="B6740" s="17">
        <v>12.44</v>
      </c>
    </row>
    <row r="6741" spans="1:2" x14ac:dyDescent="0.45">
      <c r="A6741" s="16" t="s">
        <v>6819</v>
      </c>
      <c r="B6741" s="17">
        <v>12.12</v>
      </c>
    </row>
    <row r="6742" spans="1:2" x14ac:dyDescent="0.45">
      <c r="A6742" s="16" t="s">
        <v>6820</v>
      </c>
      <c r="B6742" s="17">
        <v>12.48</v>
      </c>
    </row>
    <row r="6743" spans="1:2" x14ac:dyDescent="0.45">
      <c r="A6743" s="16" t="s">
        <v>6821</v>
      </c>
      <c r="B6743" s="17">
        <v>12.04</v>
      </c>
    </row>
    <row r="6744" spans="1:2" x14ac:dyDescent="0.45">
      <c r="A6744" s="16" t="s">
        <v>6822</v>
      </c>
      <c r="B6744" s="17">
        <v>12.62</v>
      </c>
    </row>
    <row r="6745" spans="1:2" x14ac:dyDescent="0.45">
      <c r="A6745" s="16" t="s">
        <v>6823</v>
      </c>
      <c r="B6745" s="17">
        <v>12.72</v>
      </c>
    </row>
    <row r="6746" spans="1:2" x14ac:dyDescent="0.45">
      <c r="A6746" s="16" t="s">
        <v>6824</v>
      </c>
      <c r="B6746" s="17">
        <v>18.8</v>
      </c>
    </row>
    <row r="6747" spans="1:2" x14ac:dyDescent="0.45">
      <c r="A6747" s="16" t="s">
        <v>6825</v>
      </c>
      <c r="B6747" s="17">
        <v>20.440000000000001</v>
      </c>
    </row>
    <row r="6748" spans="1:2" x14ac:dyDescent="0.45">
      <c r="A6748" s="16" t="s">
        <v>6826</v>
      </c>
      <c r="B6748" s="17">
        <v>19.98</v>
      </c>
    </row>
    <row r="6749" spans="1:2" x14ac:dyDescent="0.45">
      <c r="A6749" s="16" t="s">
        <v>6827</v>
      </c>
      <c r="B6749" s="17">
        <v>20.36</v>
      </c>
    </row>
    <row r="6750" spans="1:2" x14ac:dyDescent="0.45">
      <c r="A6750" s="16" t="s">
        <v>6828</v>
      </c>
      <c r="B6750" s="17">
        <v>20.68</v>
      </c>
    </row>
    <row r="6751" spans="1:2" x14ac:dyDescent="0.45">
      <c r="A6751" s="16" t="s">
        <v>6829</v>
      </c>
      <c r="B6751" s="17">
        <v>22.28</v>
      </c>
    </row>
    <row r="6752" spans="1:2" x14ac:dyDescent="0.45">
      <c r="A6752" s="16" t="s">
        <v>6830</v>
      </c>
      <c r="B6752" s="17">
        <v>25.12</v>
      </c>
    </row>
    <row r="6753" spans="1:2" x14ac:dyDescent="0.45">
      <c r="A6753" s="16" t="s">
        <v>6831</v>
      </c>
      <c r="B6753" s="17">
        <v>31.72</v>
      </c>
    </row>
    <row r="6754" spans="1:2" x14ac:dyDescent="0.45">
      <c r="A6754" s="16" t="s">
        <v>6832</v>
      </c>
      <c r="B6754" s="17">
        <v>36.1</v>
      </c>
    </row>
    <row r="6755" spans="1:2" x14ac:dyDescent="0.45">
      <c r="A6755" s="16" t="s">
        <v>6833</v>
      </c>
      <c r="B6755" s="17">
        <v>28.46</v>
      </c>
    </row>
    <row r="6756" spans="1:2" x14ac:dyDescent="0.45">
      <c r="A6756" s="16" t="s">
        <v>6834</v>
      </c>
      <c r="B6756" s="17">
        <v>26.9</v>
      </c>
    </row>
    <row r="6757" spans="1:2" x14ac:dyDescent="0.45">
      <c r="A6757" s="16" t="s">
        <v>6835</v>
      </c>
      <c r="B6757" s="17">
        <v>26.2</v>
      </c>
    </row>
    <row r="6758" spans="1:2" x14ac:dyDescent="0.45">
      <c r="A6758" s="16" t="s">
        <v>6836</v>
      </c>
      <c r="B6758" s="17">
        <v>28.5</v>
      </c>
    </row>
    <row r="6759" spans="1:2" x14ac:dyDescent="0.45">
      <c r="A6759" s="16" t="s">
        <v>6837</v>
      </c>
      <c r="B6759" s="17">
        <v>26.64</v>
      </c>
    </row>
    <row r="6760" spans="1:2" x14ac:dyDescent="0.45">
      <c r="A6760" s="16" t="s">
        <v>6838</v>
      </c>
      <c r="B6760" s="17">
        <v>26.98</v>
      </c>
    </row>
    <row r="6761" spans="1:2" x14ac:dyDescent="0.45">
      <c r="A6761" s="16" t="s">
        <v>6839</v>
      </c>
      <c r="B6761" s="17">
        <v>24.14</v>
      </c>
    </row>
    <row r="6762" spans="1:2" x14ac:dyDescent="0.45">
      <c r="A6762" s="16" t="s">
        <v>6840</v>
      </c>
      <c r="B6762" s="17">
        <v>28.78</v>
      </c>
    </row>
    <row r="6763" spans="1:2" x14ac:dyDescent="0.45">
      <c r="A6763" s="16" t="s">
        <v>6841</v>
      </c>
      <c r="B6763" s="17">
        <v>29.24</v>
      </c>
    </row>
    <row r="6764" spans="1:2" x14ac:dyDescent="0.45">
      <c r="A6764" s="16" t="s">
        <v>6842</v>
      </c>
      <c r="B6764" s="17">
        <v>31.62</v>
      </c>
    </row>
    <row r="6765" spans="1:2" x14ac:dyDescent="0.45">
      <c r="A6765" s="16" t="s">
        <v>6843</v>
      </c>
      <c r="B6765" s="17">
        <v>29.32</v>
      </c>
    </row>
    <row r="6766" spans="1:2" x14ac:dyDescent="0.45">
      <c r="A6766" s="16" t="s">
        <v>6844</v>
      </c>
      <c r="B6766" s="17">
        <v>30.1</v>
      </c>
    </row>
    <row r="6767" spans="1:2" x14ac:dyDescent="0.45">
      <c r="A6767" s="16" t="s">
        <v>6845</v>
      </c>
      <c r="B6767" s="17">
        <v>31.64</v>
      </c>
    </row>
    <row r="6768" spans="1:2" x14ac:dyDescent="0.45">
      <c r="A6768" s="16" t="s">
        <v>6846</v>
      </c>
      <c r="B6768" s="17">
        <v>32.840000000000003</v>
      </c>
    </row>
    <row r="6769" spans="1:2" x14ac:dyDescent="0.45">
      <c r="A6769" s="16" t="s">
        <v>6847</v>
      </c>
      <c r="B6769" s="17">
        <v>28.88</v>
      </c>
    </row>
    <row r="6770" spans="1:2" x14ac:dyDescent="0.45">
      <c r="A6770" s="16" t="s">
        <v>6848</v>
      </c>
      <c r="B6770" s="17">
        <v>27.26</v>
      </c>
    </row>
    <row r="6771" spans="1:2" x14ac:dyDescent="0.45">
      <c r="A6771" s="16" t="s">
        <v>6849</v>
      </c>
      <c r="B6771" s="17">
        <v>30.12</v>
      </c>
    </row>
    <row r="6772" spans="1:2" x14ac:dyDescent="0.45">
      <c r="A6772" s="16" t="s">
        <v>6850</v>
      </c>
      <c r="B6772" s="17">
        <v>26.9</v>
      </c>
    </row>
    <row r="6773" spans="1:2" x14ac:dyDescent="0.45">
      <c r="A6773" s="16" t="s">
        <v>6851</v>
      </c>
      <c r="B6773" s="17">
        <v>23.92</v>
      </c>
    </row>
    <row r="6774" spans="1:2" x14ac:dyDescent="0.45">
      <c r="A6774" s="16" t="s">
        <v>6852</v>
      </c>
      <c r="B6774" s="17">
        <v>21</v>
      </c>
    </row>
    <row r="6775" spans="1:2" x14ac:dyDescent="0.45">
      <c r="A6775" s="16" t="s">
        <v>6853</v>
      </c>
      <c r="B6775" s="17">
        <v>17.920000000000002</v>
      </c>
    </row>
    <row r="6776" spans="1:2" x14ac:dyDescent="0.45">
      <c r="A6776" s="16" t="s">
        <v>6854</v>
      </c>
      <c r="B6776" s="17">
        <v>19.78</v>
      </c>
    </row>
    <row r="6777" spans="1:2" x14ac:dyDescent="0.45">
      <c r="A6777" s="16" t="s">
        <v>6855</v>
      </c>
      <c r="B6777" s="17">
        <v>20.2</v>
      </c>
    </row>
    <row r="6778" spans="1:2" x14ac:dyDescent="0.45">
      <c r="A6778" s="16" t="s">
        <v>6856</v>
      </c>
      <c r="B6778" s="17">
        <v>20.100000000000001</v>
      </c>
    </row>
    <row r="6779" spans="1:2" x14ac:dyDescent="0.45">
      <c r="A6779" s="16" t="s">
        <v>6857</v>
      </c>
      <c r="B6779" s="17">
        <v>18.62</v>
      </c>
    </row>
    <row r="6780" spans="1:2" x14ac:dyDescent="0.45">
      <c r="A6780" s="16" t="s">
        <v>6858</v>
      </c>
      <c r="B6780" s="17">
        <v>24.78</v>
      </c>
    </row>
    <row r="6781" spans="1:2" x14ac:dyDescent="0.45">
      <c r="A6781" s="16" t="s">
        <v>6859</v>
      </c>
      <c r="B6781" s="17">
        <v>26.3</v>
      </c>
    </row>
    <row r="6782" spans="1:2" x14ac:dyDescent="0.45">
      <c r="A6782" s="16" t="s">
        <v>6860</v>
      </c>
      <c r="B6782" s="17">
        <v>23.62</v>
      </c>
    </row>
    <row r="6783" spans="1:2" x14ac:dyDescent="0.45">
      <c r="A6783" s="16" t="s">
        <v>6861</v>
      </c>
      <c r="B6783" s="17">
        <v>22.56</v>
      </c>
    </row>
    <row r="6784" spans="1:2" x14ac:dyDescent="0.45">
      <c r="A6784" s="16" t="s">
        <v>6862</v>
      </c>
      <c r="B6784" s="17">
        <v>25.28</v>
      </c>
    </row>
    <row r="6785" spans="1:2" x14ac:dyDescent="0.45">
      <c r="A6785" s="16" t="s">
        <v>6863</v>
      </c>
      <c r="B6785" s="17">
        <v>22.6</v>
      </c>
    </row>
    <row r="6786" spans="1:2" x14ac:dyDescent="0.45">
      <c r="A6786" s="16" t="s">
        <v>6864</v>
      </c>
      <c r="B6786" s="17">
        <v>24.56</v>
      </c>
    </row>
    <row r="6787" spans="1:2" x14ac:dyDescent="0.45">
      <c r="A6787" s="16" t="s">
        <v>6865</v>
      </c>
      <c r="B6787" s="17">
        <v>20.56</v>
      </c>
    </row>
    <row r="6788" spans="1:2" x14ac:dyDescent="0.45">
      <c r="A6788" s="16" t="s">
        <v>6866</v>
      </c>
      <c r="B6788" s="17">
        <v>20.7</v>
      </c>
    </row>
    <row r="6789" spans="1:2" x14ac:dyDescent="0.45">
      <c r="A6789" s="16" t="s">
        <v>6867</v>
      </c>
      <c r="B6789" s="17">
        <v>21.16</v>
      </c>
    </row>
    <row r="6790" spans="1:2" x14ac:dyDescent="0.45">
      <c r="A6790" s="16" t="s">
        <v>6868</v>
      </c>
      <c r="B6790" s="17">
        <v>14.56</v>
      </c>
    </row>
    <row r="6791" spans="1:2" x14ac:dyDescent="0.45">
      <c r="A6791" s="16" t="s">
        <v>6869</v>
      </c>
      <c r="B6791" s="17">
        <v>14.3</v>
      </c>
    </row>
    <row r="6792" spans="1:2" x14ac:dyDescent="0.45">
      <c r="A6792" s="16" t="s">
        <v>6870</v>
      </c>
      <c r="B6792" s="17">
        <v>13.54</v>
      </c>
    </row>
    <row r="6793" spans="1:2" x14ac:dyDescent="0.45">
      <c r="A6793" s="16" t="s">
        <v>6871</v>
      </c>
      <c r="B6793" s="17">
        <v>11.2</v>
      </c>
    </row>
    <row r="6794" spans="1:2" x14ac:dyDescent="0.45">
      <c r="A6794" s="16" t="s">
        <v>6872</v>
      </c>
      <c r="B6794" s="17">
        <v>10.32</v>
      </c>
    </row>
    <row r="6795" spans="1:2" x14ac:dyDescent="0.45">
      <c r="A6795" s="16" t="s">
        <v>6873</v>
      </c>
      <c r="B6795" s="17">
        <v>17.760000000000002</v>
      </c>
    </row>
    <row r="6796" spans="1:2" x14ac:dyDescent="0.45">
      <c r="A6796" s="16" t="s">
        <v>6874</v>
      </c>
      <c r="B6796" s="17">
        <v>23.44</v>
      </c>
    </row>
    <row r="6797" spans="1:2" x14ac:dyDescent="0.45">
      <c r="A6797" s="16" t="s">
        <v>6875</v>
      </c>
      <c r="B6797" s="17">
        <v>23.1</v>
      </c>
    </row>
    <row r="6798" spans="1:2" x14ac:dyDescent="0.45">
      <c r="A6798" s="16" t="s">
        <v>6876</v>
      </c>
      <c r="B6798" s="17">
        <v>22.88</v>
      </c>
    </row>
    <row r="6799" spans="1:2" x14ac:dyDescent="0.45">
      <c r="A6799" s="16" t="s">
        <v>6877</v>
      </c>
      <c r="B6799" s="17">
        <v>21.98</v>
      </c>
    </row>
    <row r="6800" spans="1:2" x14ac:dyDescent="0.45">
      <c r="A6800" s="16" t="s">
        <v>6878</v>
      </c>
      <c r="B6800" s="17">
        <v>21.92</v>
      </c>
    </row>
    <row r="6801" spans="1:2" x14ac:dyDescent="0.45">
      <c r="A6801" s="16" t="s">
        <v>6879</v>
      </c>
      <c r="B6801" s="17">
        <v>20.84</v>
      </c>
    </row>
    <row r="6802" spans="1:2" x14ac:dyDescent="0.45">
      <c r="A6802" s="16" t="s">
        <v>6880</v>
      </c>
      <c r="B6802" s="17">
        <v>19.98</v>
      </c>
    </row>
    <row r="6803" spans="1:2" x14ac:dyDescent="0.45">
      <c r="A6803" s="16" t="s">
        <v>6881</v>
      </c>
      <c r="B6803" s="17">
        <v>20.440000000000001</v>
      </c>
    </row>
    <row r="6804" spans="1:2" x14ac:dyDescent="0.45">
      <c r="A6804" s="16" t="s">
        <v>6882</v>
      </c>
      <c r="B6804" s="17">
        <v>20.16</v>
      </c>
    </row>
    <row r="6805" spans="1:2" x14ac:dyDescent="0.45">
      <c r="A6805" s="16" t="s">
        <v>6883</v>
      </c>
      <c r="B6805" s="17">
        <v>20.66</v>
      </c>
    </row>
    <row r="6806" spans="1:2" x14ac:dyDescent="0.45">
      <c r="A6806" s="16" t="s">
        <v>6884</v>
      </c>
      <c r="B6806" s="17">
        <v>19.98</v>
      </c>
    </row>
    <row r="6807" spans="1:2" x14ac:dyDescent="0.45">
      <c r="A6807" s="16" t="s">
        <v>6885</v>
      </c>
      <c r="B6807" s="17">
        <v>20.38</v>
      </c>
    </row>
    <row r="6808" spans="1:2" x14ac:dyDescent="0.45">
      <c r="A6808" s="16" t="s">
        <v>6886</v>
      </c>
      <c r="B6808" s="17">
        <v>20.68</v>
      </c>
    </row>
    <row r="6809" spans="1:2" x14ac:dyDescent="0.45">
      <c r="A6809" s="16" t="s">
        <v>6887</v>
      </c>
      <c r="B6809" s="17">
        <v>19.940000000000001</v>
      </c>
    </row>
    <row r="6810" spans="1:2" x14ac:dyDescent="0.45">
      <c r="A6810" s="16" t="s">
        <v>6888</v>
      </c>
      <c r="B6810" s="17">
        <v>12.88</v>
      </c>
    </row>
    <row r="6811" spans="1:2" x14ac:dyDescent="0.45">
      <c r="A6811" s="16" t="s">
        <v>6889</v>
      </c>
      <c r="B6811" s="17">
        <v>12.18</v>
      </c>
    </row>
    <row r="6812" spans="1:2" x14ac:dyDescent="0.45">
      <c r="A6812" s="16" t="s">
        <v>6890</v>
      </c>
      <c r="B6812" s="17">
        <v>12.04</v>
      </c>
    </row>
    <row r="6813" spans="1:2" x14ac:dyDescent="0.45">
      <c r="A6813" s="16" t="s">
        <v>6891</v>
      </c>
      <c r="B6813" s="17">
        <v>11.88</v>
      </c>
    </row>
    <row r="6814" spans="1:2" x14ac:dyDescent="0.45">
      <c r="A6814" s="16" t="s">
        <v>6892</v>
      </c>
      <c r="B6814" s="17">
        <v>12.08</v>
      </c>
    </row>
    <row r="6815" spans="1:2" x14ac:dyDescent="0.45">
      <c r="A6815" s="16" t="s">
        <v>6893</v>
      </c>
      <c r="B6815" s="17">
        <v>11.48</v>
      </c>
    </row>
    <row r="6816" spans="1:2" x14ac:dyDescent="0.45">
      <c r="A6816" s="16" t="s">
        <v>6894</v>
      </c>
      <c r="B6816" s="17">
        <v>12.2</v>
      </c>
    </row>
    <row r="6817" spans="1:2" x14ac:dyDescent="0.45">
      <c r="A6817" s="16" t="s">
        <v>6895</v>
      </c>
      <c r="B6817" s="17">
        <v>11.84</v>
      </c>
    </row>
    <row r="6818" spans="1:2" x14ac:dyDescent="0.45">
      <c r="A6818" s="16" t="s">
        <v>6896</v>
      </c>
      <c r="B6818" s="17">
        <v>11.74</v>
      </c>
    </row>
    <row r="6819" spans="1:2" x14ac:dyDescent="0.45">
      <c r="A6819" s="16" t="s">
        <v>6897</v>
      </c>
      <c r="B6819" s="17">
        <v>12.18</v>
      </c>
    </row>
    <row r="6820" spans="1:2" x14ac:dyDescent="0.45">
      <c r="A6820" s="16" t="s">
        <v>6898</v>
      </c>
      <c r="B6820" s="17">
        <v>11.68</v>
      </c>
    </row>
    <row r="6821" spans="1:2" x14ac:dyDescent="0.45">
      <c r="A6821" s="16" t="s">
        <v>6899</v>
      </c>
      <c r="B6821" s="17">
        <v>11.84</v>
      </c>
    </row>
    <row r="6822" spans="1:2" x14ac:dyDescent="0.45">
      <c r="A6822" s="16" t="s">
        <v>6900</v>
      </c>
      <c r="B6822" s="17">
        <v>11.34</v>
      </c>
    </row>
    <row r="6823" spans="1:2" x14ac:dyDescent="0.45">
      <c r="A6823" s="16" t="s">
        <v>6901</v>
      </c>
      <c r="B6823" s="17">
        <v>12.24</v>
      </c>
    </row>
    <row r="6824" spans="1:2" x14ac:dyDescent="0.45">
      <c r="A6824" s="16" t="s">
        <v>6902</v>
      </c>
      <c r="B6824" s="17">
        <v>11.62</v>
      </c>
    </row>
    <row r="6825" spans="1:2" x14ac:dyDescent="0.45">
      <c r="A6825" s="16" t="s">
        <v>6903</v>
      </c>
      <c r="B6825" s="17">
        <v>11.78</v>
      </c>
    </row>
    <row r="6826" spans="1:2" x14ac:dyDescent="0.45">
      <c r="A6826" s="16" t="s">
        <v>6904</v>
      </c>
      <c r="B6826" s="17">
        <v>11.62</v>
      </c>
    </row>
    <row r="6827" spans="1:2" x14ac:dyDescent="0.45">
      <c r="A6827" s="16" t="s">
        <v>6905</v>
      </c>
      <c r="B6827" s="17">
        <v>11.6</v>
      </c>
    </row>
    <row r="6828" spans="1:2" x14ac:dyDescent="0.45">
      <c r="A6828" s="16" t="s">
        <v>6906</v>
      </c>
      <c r="B6828" s="17">
        <v>12.42</v>
      </c>
    </row>
    <row r="6829" spans="1:2" x14ac:dyDescent="0.45">
      <c r="A6829" s="16" t="s">
        <v>6907</v>
      </c>
      <c r="B6829" s="17">
        <v>11.76</v>
      </c>
    </row>
    <row r="6830" spans="1:2" x14ac:dyDescent="0.45">
      <c r="A6830" s="16" t="s">
        <v>6908</v>
      </c>
      <c r="B6830" s="17">
        <v>11.82</v>
      </c>
    </row>
    <row r="6831" spans="1:2" x14ac:dyDescent="0.45">
      <c r="A6831" s="16" t="s">
        <v>6909</v>
      </c>
      <c r="B6831" s="17">
        <v>11.92</v>
      </c>
    </row>
    <row r="6832" spans="1:2" x14ac:dyDescent="0.45">
      <c r="A6832" s="16" t="s">
        <v>6910</v>
      </c>
      <c r="B6832" s="17">
        <v>12.18</v>
      </c>
    </row>
    <row r="6833" spans="1:2" x14ac:dyDescent="0.45">
      <c r="A6833" s="16" t="s">
        <v>6911</v>
      </c>
      <c r="B6833" s="17">
        <v>11.62</v>
      </c>
    </row>
    <row r="6834" spans="1:2" x14ac:dyDescent="0.45">
      <c r="A6834" s="16" t="s">
        <v>6912</v>
      </c>
      <c r="B6834" s="17">
        <v>11.94</v>
      </c>
    </row>
    <row r="6835" spans="1:2" x14ac:dyDescent="0.45">
      <c r="A6835" s="16" t="s">
        <v>6913</v>
      </c>
      <c r="B6835" s="17">
        <v>11.46</v>
      </c>
    </row>
    <row r="6836" spans="1:2" x14ac:dyDescent="0.45">
      <c r="A6836" s="16" t="s">
        <v>6914</v>
      </c>
      <c r="B6836" s="17">
        <v>11.56</v>
      </c>
    </row>
    <row r="6837" spans="1:2" x14ac:dyDescent="0.45">
      <c r="A6837" s="16" t="s">
        <v>6915</v>
      </c>
      <c r="B6837" s="17">
        <v>11.96</v>
      </c>
    </row>
    <row r="6838" spans="1:2" x14ac:dyDescent="0.45">
      <c r="A6838" s="16" t="s">
        <v>6916</v>
      </c>
      <c r="B6838" s="17">
        <v>11.42</v>
      </c>
    </row>
    <row r="6839" spans="1:2" x14ac:dyDescent="0.45">
      <c r="A6839" s="16" t="s">
        <v>6917</v>
      </c>
      <c r="B6839" s="17">
        <v>11.68</v>
      </c>
    </row>
    <row r="6840" spans="1:2" x14ac:dyDescent="0.45">
      <c r="A6840" s="16" t="s">
        <v>6918</v>
      </c>
      <c r="B6840" s="17">
        <v>12</v>
      </c>
    </row>
    <row r="6841" spans="1:2" x14ac:dyDescent="0.45">
      <c r="A6841" s="16" t="s">
        <v>6919</v>
      </c>
      <c r="B6841" s="17">
        <v>12.86</v>
      </c>
    </row>
    <row r="6842" spans="1:2" x14ac:dyDescent="0.45">
      <c r="A6842" s="16" t="s">
        <v>6920</v>
      </c>
      <c r="B6842" s="17">
        <v>18.46</v>
      </c>
    </row>
    <row r="6843" spans="1:2" x14ac:dyDescent="0.45">
      <c r="A6843" s="16" t="s">
        <v>6921</v>
      </c>
      <c r="B6843" s="17">
        <v>19.5</v>
      </c>
    </row>
    <row r="6844" spans="1:2" x14ac:dyDescent="0.45">
      <c r="A6844" s="16" t="s">
        <v>6922</v>
      </c>
      <c r="B6844" s="17">
        <v>19.940000000000001</v>
      </c>
    </row>
    <row r="6845" spans="1:2" x14ac:dyDescent="0.45">
      <c r="A6845" s="16" t="s">
        <v>6923</v>
      </c>
      <c r="B6845" s="17">
        <v>19.72</v>
      </c>
    </row>
    <row r="6846" spans="1:2" x14ac:dyDescent="0.45">
      <c r="A6846" s="16" t="s">
        <v>6924</v>
      </c>
      <c r="B6846" s="17">
        <v>20.82</v>
      </c>
    </row>
    <row r="6847" spans="1:2" x14ac:dyDescent="0.45">
      <c r="A6847" s="16" t="s">
        <v>6925</v>
      </c>
      <c r="B6847" s="17">
        <v>22.24</v>
      </c>
    </row>
    <row r="6848" spans="1:2" x14ac:dyDescent="0.45">
      <c r="A6848" s="16" t="s">
        <v>6926</v>
      </c>
      <c r="B6848" s="17">
        <v>32.5</v>
      </c>
    </row>
    <row r="6849" spans="1:2" x14ac:dyDescent="0.45">
      <c r="A6849" s="16" t="s">
        <v>6927</v>
      </c>
      <c r="B6849" s="17">
        <v>31.44</v>
      </c>
    </row>
    <row r="6850" spans="1:2" x14ac:dyDescent="0.45">
      <c r="A6850" s="16" t="s">
        <v>6928</v>
      </c>
      <c r="B6850" s="17">
        <v>31.3</v>
      </c>
    </row>
    <row r="6851" spans="1:2" x14ac:dyDescent="0.45">
      <c r="A6851" s="16" t="s">
        <v>6929</v>
      </c>
      <c r="B6851" s="17">
        <v>33.92</v>
      </c>
    </row>
    <row r="6852" spans="1:2" x14ac:dyDescent="0.45">
      <c r="A6852" s="16" t="s">
        <v>6930</v>
      </c>
      <c r="B6852" s="17">
        <v>30.64</v>
      </c>
    </row>
    <row r="6853" spans="1:2" x14ac:dyDescent="0.45">
      <c r="A6853" s="16" t="s">
        <v>6931</v>
      </c>
      <c r="B6853" s="17">
        <v>28.18</v>
      </c>
    </row>
    <row r="6854" spans="1:2" x14ac:dyDescent="0.45">
      <c r="A6854" s="16" t="s">
        <v>6932</v>
      </c>
      <c r="B6854" s="17">
        <v>26.66</v>
      </c>
    </row>
    <row r="6855" spans="1:2" x14ac:dyDescent="0.45">
      <c r="A6855" s="16" t="s">
        <v>6933</v>
      </c>
      <c r="B6855" s="17">
        <v>25.56</v>
      </c>
    </row>
    <row r="6856" spans="1:2" x14ac:dyDescent="0.45">
      <c r="A6856" s="16" t="s">
        <v>6934</v>
      </c>
      <c r="B6856" s="17">
        <v>25.6</v>
      </c>
    </row>
    <row r="6857" spans="1:2" x14ac:dyDescent="0.45">
      <c r="A6857" s="16" t="s">
        <v>6935</v>
      </c>
      <c r="B6857" s="17">
        <v>24.36</v>
      </c>
    </row>
    <row r="6858" spans="1:2" x14ac:dyDescent="0.45">
      <c r="A6858" s="16" t="s">
        <v>6936</v>
      </c>
      <c r="B6858" s="17">
        <v>23.9</v>
      </c>
    </row>
    <row r="6859" spans="1:2" x14ac:dyDescent="0.45">
      <c r="A6859" s="16" t="s">
        <v>6937</v>
      </c>
      <c r="B6859" s="17">
        <v>22.6</v>
      </c>
    </row>
    <row r="6860" spans="1:2" x14ac:dyDescent="0.45">
      <c r="A6860" s="16" t="s">
        <v>6938</v>
      </c>
      <c r="B6860" s="17">
        <v>19.38</v>
      </c>
    </row>
    <row r="6861" spans="1:2" x14ac:dyDescent="0.45">
      <c r="A6861" s="16" t="s">
        <v>6939</v>
      </c>
      <c r="B6861" s="17">
        <v>18.739999999999998</v>
      </c>
    </row>
    <row r="6862" spans="1:2" x14ac:dyDescent="0.45">
      <c r="A6862" s="16" t="s">
        <v>6940</v>
      </c>
      <c r="B6862" s="17">
        <v>23.2</v>
      </c>
    </row>
    <row r="6863" spans="1:2" x14ac:dyDescent="0.45">
      <c r="A6863" s="16" t="s">
        <v>6941</v>
      </c>
      <c r="B6863" s="17">
        <v>22.76</v>
      </c>
    </row>
    <row r="6864" spans="1:2" x14ac:dyDescent="0.45">
      <c r="A6864" s="16" t="s">
        <v>6942</v>
      </c>
      <c r="B6864" s="17">
        <v>24.14</v>
      </c>
    </row>
    <row r="6865" spans="1:2" x14ac:dyDescent="0.45">
      <c r="A6865" s="16" t="s">
        <v>6943</v>
      </c>
      <c r="B6865" s="17">
        <v>23.82</v>
      </c>
    </row>
    <row r="6866" spans="1:2" x14ac:dyDescent="0.45">
      <c r="A6866" s="16" t="s">
        <v>6944</v>
      </c>
      <c r="B6866" s="17">
        <v>26.22</v>
      </c>
    </row>
    <row r="6867" spans="1:2" x14ac:dyDescent="0.45">
      <c r="A6867" s="16" t="s">
        <v>6945</v>
      </c>
      <c r="B6867" s="17">
        <v>25.94</v>
      </c>
    </row>
    <row r="6868" spans="1:2" x14ac:dyDescent="0.45">
      <c r="A6868" s="16" t="s">
        <v>6946</v>
      </c>
      <c r="B6868" s="17">
        <v>21.44</v>
      </c>
    </row>
    <row r="6869" spans="1:2" x14ac:dyDescent="0.45">
      <c r="A6869" s="16" t="s">
        <v>6947</v>
      </c>
      <c r="B6869" s="17">
        <v>24.64</v>
      </c>
    </row>
    <row r="6870" spans="1:2" x14ac:dyDescent="0.45">
      <c r="A6870" s="16" t="s">
        <v>6948</v>
      </c>
      <c r="B6870" s="17">
        <v>21</v>
      </c>
    </row>
    <row r="6871" spans="1:2" x14ac:dyDescent="0.45">
      <c r="A6871" s="16" t="s">
        <v>6949</v>
      </c>
      <c r="B6871" s="17">
        <v>22</v>
      </c>
    </row>
    <row r="6872" spans="1:2" x14ac:dyDescent="0.45">
      <c r="A6872" s="16" t="s">
        <v>6950</v>
      </c>
      <c r="B6872" s="17">
        <v>18.059999999999999</v>
      </c>
    </row>
    <row r="6873" spans="1:2" x14ac:dyDescent="0.45">
      <c r="A6873" s="16" t="s">
        <v>6951</v>
      </c>
      <c r="B6873" s="17">
        <v>17.600000000000001</v>
      </c>
    </row>
    <row r="6874" spans="1:2" x14ac:dyDescent="0.45">
      <c r="A6874" s="16" t="s">
        <v>6952</v>
      </c>
      <c r="B6874" s="17">
        <v>18.32</v>
      </c>
    </row>
    <row r="6875" spans="1:2" x14ac:dyDescent="0.45">
      <c r="A6875" s="16" t="s">
        <v>6953</v>
      </c>
      <c r="B6875" s="17">
        <v>20.74</v>
      </c>
    </row>
    <row r="6876" spans="1:2" x14ac:dyDescent="0.45">
      <c r="A6876" s="16" t="s">
        <v>6954</v>
      </c>
      <c r="B6876" s="17">
        <v>24.16</v>
      </c>
    </row>
    <row r="6877" spans="1:2" x14ac:dyDescent="0.45">
      <c r="A6877" s="16" t="s">
        <v>6955</v>
      </c>
      <c r="B6877" s="17">
        <v>23.26</v>
      </c>
    </row>
    <row r="6878" spans="1:2" x14ac:dyDescent="0.45">
      <c r="A6878" s="16" t="s">
        <v>6956</v>
      </c>
      <c r="B6878" s="17">
        <v>24.24</v>
      </c>
    </row>
    <row r="6879" spans="1:2" x14ac:dyDescent="0.45">
      <c r="A6879" s="16" t="s">
        <v>6957</v>
      </c>
      <c r="B6879" s="17">
        <v>20.8</v>
      </c>
    </row>
    <row r="6880" spans="1:2" x14ac:dyDescent="0.45">
      <c r="A6880" s="16" t="s">
        <v>6958</v>
      </c>
      <c r="B6880" s="17">
        <v>25.14</v>
      </c>
    </row>
    <row r="6881" spans="1:2" x14ac:dyDescent="0.45">
      <c r="A6881" s="16" t="s">
        <v>6959</v>
      </c>
      <c r="B6881" s="17">
        <v>23.48</v>
      </c>
    </row>
    <row r="6882" spans="1:2" x14ac:dyDescent="0.45">
      <c r="A6882" s="16" t="s">
        <v>6960</v>
      </c>
      <c r="B6882" s="17">
        <v>23.06</v>
      </c>
    </row>
    <row r="6883" spans="1:2" x14ac:dyDescent="0.45">
      <c r="A6883" s="16" t="s">
        <v>6961</v>
      </c>
      <c r="B6883" s="17">
        <v>23.96</v>
      </c>
    </row>
    <row r="6884" spans="1:2" x14ac:dyDescent="0.45">
      <c r="A6884" s="16" t="s">
        <v>6962</v>
      </c>
      <c r="B6884" s="17">
        <v>21.34</v>
      </c>
    </row>
    <row r="6885" spans="1:2" x14ac:dyDescent="0.45">
      <c r="A6885" s="16" t="s">
        <v>6963</v>
      </c>
      <c r="B6885" s="17">
        <v>17.04</v>
      </c>
    </row>
    <row r="6886" spans="1:2" x14ac:dyDescent="0.45">
      <c r="A6886" s="16" t="s">
        <v>6964</v>
      </c>
      <c r="B6886" s="17">
        <v>13.42</v>
      </c>
    </row>
    <row r="6887" spans="1:2" x14ac:dyDescent="0.45">
      <c r="A6887" s="16" t="s">
        <v>6965</v>
      </c>
      <c r="B6887" s="17">
        <v>12.98</v>
      </c>
    </row>
    <row r="6888" spans="1:2" x14ac:dyDescent="0.45">
      <c r="A6888" s="16" t="s">
        <v>6966</v>
      </c>
      <c r="B6888" s="17">
        <v>12.98</v>
      </c>
    </row>
    <row r="6889" spans="1:2" x14ac:dyDescent="0.45">
      <c r="A6889" s="16" t="s">
        <v>6967</v>
      </c>
      <c r="B6889" s="17">
        <v>11.66</v>
      </c>
    </row>
    <row r="6890" spans="1:2" x14ac:dyDescent="0.45">
      <c r="A6890" s="16" t="s">
        <v>6968</v>
      </c>
      <c r="B6890" s="17">
        <v>12.04</v>
      </c>
    </row>
    <row r="6891" spans="1:2" x14ac:dyDescent="0.45">
      <c r="A6891" s="16" t="s">
        <v>6969</v>
      </c>
      <c r="B6891" s="17">
        <v>18.22</v>
      </c>
    </row>
    <row r="6892" spans="1:2" x14ac:dyDescent="0.45">
      <c r="A6892" s="16" t="s">
        <v>6970</v>
      </c>
      <c r="B6892" s="17">
        <v>24.72</v>
      </c>
    </row>
    <row r="6893" spans="1:2" x14ac:dyDescent="0.45">
      <c r="A6893" s="16" t="s">
        <v>6971</v>
      </c>
      <c r="B6893" s="17">
        <v>23.22</v>
      </c>
    </row>
    <row r="6894" spans="1:2" x14ac:dyDescent="0.45">
      <c r="A6894" s="16" t="s">
        <v>6972</v>
      </c>
      <c r="B6894" s="17">
        <v>22.46</v>
      </c>
    </row>
    <row r="6895" spans="1:2" x14ac:dyDescent="0.45">
      <c r="A6895" s="16" t="s">
        <v>6973</v>
      </c>
      <c r="B6895" s="17">
        <v>22.18</v>
      </c>
    </row>
    <row r="6896" spans="1:2" x14ac:dyDescent="0.45">
      <c r="A6896" s="16" t="s">
        <v>6974</v>
      </c>
      <c r="B6896" s="17">
        <v>22.42</v>
      </c>
    </row>
    <row r="6897" spans="1:2" x14ac:dyDescent="0.45">
      <c r="A6897" s="16" t="s">
        <v>6975</v>
      </c>
      <c r="B6897" s="17">
        <v>20.84</v>
      </c>
    </row>
    <row r="6898" spans="1:2" x14ac:dyDescent="0.45">
      <c r="A6898" s="16" t="s">
        <v>6976</v>
      </c>
      <c r="B6898" s="17">
        <v>20.5</v>
      </c>
    </row>
    <row r="6899" spans="1:2" x14ac:dyDescent="0.45">
      <c r="A6899" s="16" t="s">
        <v>6977</v>
      </c>
      <c r="B6899" s="17">
        <v>19.84</v>
      </c>
    </row>
    <row r="6900" spans="1:2" x14ac:dyDescent="0.45">
      <c r="A6900" s="16" t="s">
        <v>6978</v>
      </c>
      <c r="B6900" s="17">
        <v>20.62</v>
      </c>
    </row>
    <row r="6901" spans="1:2" x14ac:dyDescent="0.45">
      <c r="A6901" s="16" t="s">
        <v>6979</v>
      </c>
      <c r="B6901" s="17">
        <v>20.18</v>
      </c>
    </row>
    <row r="6902" spans="1:2" x14ac:dyDescent="0.45">
      <c r="A6902" s="16" t="s">
        <v>6980</v>
      </c>
      <c r="B6902" s="17">
        <v>20.02</v>
      </c>
    </row>
    <row r="6903" spans="1:2" x14ac:dyDescent="0.45">
      <c r="A6903" s="16" t="s">
        <v>6981</v>
      </c>
      <c r="B6903" s="17">
        <v>20.72</v>
      </c>
    </row>
    <row r="6904" spans="1:2" x14ac:dyDescent="0.45">
      <c r="A6904" s="16" t="s">
        <v>6982</v>
      </c>
      <c r="B6904" s="17">
        <v>20.100000000000001</v>
      </c>
    </row>
    <row r="6905" spans="1:2" x14ac:dyDescent="0.45">
      <c r="A6905" s="16" t="s">
        <v>6983</v>
      </c>
      <c r="B6905" s="17">
        <v>19.62</v>
      </c>
    </row>
    <row r="6906" spans="1:2" x14ac:dyDescent="0.45">
      <c r="A6906" s="16" t="s">
        <v>6984</v>
      </c>
      <c r="B6906" s="17">
        <v>13.16</v>
      </c>
    </row>
    <row r="6907" spans="1:2" x14ac:dyDescent="0.45">
      <c r="A6907" s="16" t="s">
        <v>6985</v>
      </c>
      <c r="B6907" s="17">
        <v>11.9</v>
      </c>
    </row>
    <row r="6908" spans="1:2" x14ac:dyDescent="0.45">
      <c r="A6908" s="16" t="s">
        <v>6986</v>
      </c>
      <c r="B6908" s="17">
        <v>12.76</v>
      </c>
    </row>
    <row r="6909" spans="1:2" x14ac:dyDescent="0.45">
      <c r="A6909" s="16" t="s">
        <v>6987</v>
      </c>
      <c r="B6909" s="17">
        <v>12.22</v>
      </c>
    </row>
    <row r="6910" spans="1:2" x14ac:dyDescent="0.45">
      <c r="A6910" s="16" t="s">
        <v>6988</v>
      </c>
      <c r="B6910" s="17">
        <v>12.32</v>
      </c>
    </row>
    <row r="6911" spans="1:2" x14ac:dyDescent="0.45">
      <c r="A6911" s="16" t="s">
        <v>6989</v>
      </c>
      <c r="B6911" s="17">
        <v>12.08</v>
      </c>
    </row>
    <row r="6912" spans="1:2" x14ac:dyDescent="0.45">
      <c r="A6912" s="16" t="s">
        <v>6990</v>
      </c>
      <c r="B6912" s="17">
        <v>12.24</v>
      </c>
    </row>
    <row r="6913" spans="1:2" x14ac:dyDescent="0.45">
      <c r="A6913" s="16" t="s">
        <v>6991</v>
      </c>
      <c r="B6913" s="17">
        <v>12.36</v>
      </c>
    </row>
    <row r="6914" spans="1:2" x14ac:dyDescent="0.45">
      <c r="A6914" s="16" t="s">
        <v>6992</v>
      </c>
      <c r="B6914" s="17">
        <v>12.2</v>
      </c>
    </row>
    <row r="6915" spans="1:2" x14ac:dyDescent="0.45">
      <c r="A6915" s="16" t="s">
        <v>6993</v>
      </c>
      <c r="B6915" s="17">
        <v>12.36</v>
      </c>
    </row>
    <row r="6916" spans="1:2" x14ac:dyDescent="0.45">
      <c r="A6916" s="16" t="s">
        <v>6994</v>
      </c>
      <c r="B6916" s="17">
        <v>12.2</v>
      </c>
    </row>
    <row r="6917" spans="1:2" x14ac:dyDescent="0.45">
      <c r="A6917" s="16" t="s">
        <v>6995</v>
      </c>
      <c r="B6917" s="17">
        <v>11.88</v>
      </c>
    </row>
    <row r="6918" spans="1:2" x14ac:dyDescent="0.45">
      <c r="A6918" s="16" t="s">
        <v>6996</v>
      </c>
      <c r="B6918" s="17">
        <v>11.96</v>
      </c>
    </row>
    <row r="6919" spans="1:2" x14ac:dyDescent="0.45">
      <c r="A6919" s="16" t="s">
        <v>6997</v>
      </c>
      <c r="B6919" s="17">
        <v>11.58</v>
      </c>
    </row>
    <row r="6920" spans="1:2" x14ac:dyDescent="0.45">
      <c r="A6920" s="16" t="s">
        <v>6998</v>
      </c>
      <c r="B6920" s="17">
        <v>12</v>
      </c>
    </row>
    <row r="6921" spans="1:2" x14ac:dyDescent="0.45">
      <c r="A6921" s="16" t="s">
        <v>6999</v>
      </c>
      <c r="B6921" s="17">
        <v>11.44</v>
      </c>
    </row>
    <row r="6922" spans="1:2" x14ac:dyDescent="0.45">
      <c r="A6922" s="16" t="s">
        <v>7000</v>
      </c>
      <c r="B6922" s="17">
        <v>11.78</v>
      </c>
    </row>
    <row r="6923" spans="1:2" x14ac:dyDescent="0.45">
      <c r="A6923" s="16" t="s">
        <v>7001</v>
      </c>
      <c r="B6923" s="17">
        <v>11.7</v>
      </c>
    </row>
    <row r="6924" spans="1:2" x14ac:dyDescent="0.45">
      <c r="A6924" s="16" t="s">
        <v>7002</v>
      </c>
      <c r="B6924" s="17">
        <v>11.74</v>
      </c>
    </row>
    <row r="6925" spans="1:2" x14ac:dyDescent="0.45">
      <c r="A6925" s="16" t="s">
        <v>7003</v>
      </c>
      <c r="B6925" s="17">
        <v>12.1</v>
      </c>
    </row>
    <row r="6926" spans="1:2" x14ac:dyDescent="0.45">
      <c r="A6926" s="16" t="s">
        <v>7004</v>
      </c>
      <c r="B6926" s="17">
        <v>11.44</v>
      </c>
    </row>
    <row r="6927" spans="1:2" x14ac:dyDescent="0.45">
      <c r="A6927" s="16" t="s">
        <v>7005</v>
      </c>
      <c r="B6927" s="17">
        <v>11.12</v>
      </c>
    </row>
    <row r="6928" spans="1:2" x14ac:dyDescent="0.45">
      <c r="A6928" s="16" t="s">
        <v>7006</v>
      </c>
      <c r="B6928" s="17">
        <v>12.06</v>
      </c>
    </row>
    <row r="6929" spans="1:2" x14ac:dyDescent="0.45">
      <c r="A6929" s="16" t="s">
        <v>7007</v>
      </c>
      <c r="B6929" s="17">
        <v>11.52</v>
      </c>
    </row>
    <row r="6930" spans="1:2" x14ac:dyDescent="0.45">
      <c r="A6930" s="16" t="s">
        <v>7008</v>
      </c>
      <c r="B6930" s="17">
        <v>11.8</v>
      </c>
    </row>
    <row r="6931" spans="1:2" x14ac:dyDescent="0.45">
      <c r="A6931" s="16" t="s">
        <v>7009</v>
      </c>
      <c r="B6931" s="17">
        <v>11.38</v>
      </c>
    </row>
    <row r="6932" spans="1:2" x14ac:dyDescent="0.45">
      <c r="A6932" s="16" t="s">
        <v>7010</v>
      </c>
      <c r="B6932" s="17">
        <v>11.7</v>
      </c>
    </row>
    <row r="6933" spans="1:2" x14ac:dyDescent="0.45">
      <c r="A6933" s="16" t="s">
        <v>7011</v>
      </c>
      <c r="B6933" s="17">
        <v>11.52</v>
      </c>
    </row>
    <row r="6934" spans="1:2" x14ac:dyDescent="0.45">
      <c r="A6934" s="16" t="s">
        <v>7012</v>
      </c>
      <c r="B6934" s="17">
        <v>11.24</v>
      </c>
    </row>
    <row r="6935" spans="1:2" x14ac:dyDescent="0.45">
      <c r="A6935" s="16" t="s">
        <v>7013</v>
      </c>
      <c r="B6935" s="17">
        <v>11.66</v>
      </c>
    </row>
    <row r="6936" spans="1:2" x14ac:dyDescent="0.45">
      <c r="A6936" s="16" t="s">
        <v>7014</v>
      </c>
      <c r="B6936" s="17">
        <v>11.58</v>
      </c>
    </row>
    <row r="6937" spans="1:2" x14ac:dyDescent="0.45">
      <c r="A6937" s="16" t="s">
        <v>7015</v>
      </c>
      <c r="B6937" s="17">
        <v>12.58</v>
      </c>
    </row>
    <row r="6938" spans="1:2" x14ac:dyDescent="0.45">
      <c r="A6938" s="16" t="s">
        <v>7016</v>
      </c>
      <c r="B6938" s="17">
        <v>18.16</v>
      </c>
    </row>
    <row r="6939" spans="1:2" x14ac:dyDescent="0.45">
      <c r="A6939" s="16" t="s">
        <v>7017</v>
      </c>
      <c r="B6939" s="17">
        <v>19.46</v>
      </c>
    </row>
    <row r="6940" spans="1:2" x14ac:dyDescent="0.45">
      <c r="A6940" s="16" t="s">
        <v>7018</v>
      </c>
      <c r="B6940" s="17">
        <v>20</v>
      </c>
    </row>
    <row r="6941" spans="1:2" x14ac:dyDescent="0.45">
      <c r="A6941" s="16" t="s">
        <v>7019</v>
      </c>
      <c r="B6941" s="17">
        <v>19.46</v>
      </c>
    </row>
    <row r="6942" spans="1:2" x14ac:dyDescent="0.45">
      <c r="A6942" s="16" t="s">
        <v>7020</v>
      </c>
      <c r="B6942" s="17">
        <v>19.66</v>
      </c>
    </row>
    <row r="6943" spans="1:2" x14ac:dyDescent="0.45">
      <c r="A6943" s="16" t="s">
        <v>7021</v>
      </c>
      <c r="B6943" s="17">
        <v>20.16</v>
      </c>
    </row>
    <row r="6944" spans="1:2" x14ac:dyDescent="0.45">
      <c r="A6944" s="16" t="s">
        <v>7022</v>
      </c>
      <c r="B6944" s="17">
        <v>11.56</v>
      </c>
    </row>
    <row r="6945" spans="1:2" x14ac:dyDescent="0.45">
      <c r="A6945" s="16" t="s">
        <v>7023</v>
      </c>
      <c r="B6945" s="17">
        <v>14.88</v>
      </c>
    </row>
    <row r="6946" spans="1:2" x14ac:dyDescent="0.45">
      <c r="A6946" s="16" t="s">
        <v>7024</v>
      </c>
      <c r="B6946" s="17">
        <v>22.76</v>
      </c>
    </row>
    <row r="6947" spans="1:2" x14ac:dyDescent="0.45">
      <c r="A6947" s="16" t="s">
        <v>7025</v>
      </c>
      <c r="B6947" s="17">
        <v>32.36</v>
      </c>
    </row>
    <row r="6948" spans="1:2" x14ac:dyDescent="0.45">
      <c r="A6948" s="16" t="s">
        <v>7026</v>
      </c>
      <c r="B6948" s="17">
        <v>38.520000000000003</v>
      </c>
    </row>
    <row r="6949" spans="1:2" x14ac:dyDescent="0.45">
      <c r="A6949" s="16" t="s">
        <v>7027</v>
      </c>
      <c r="B6949" s="17">
        <v>41.22</v>
      </c>
    </row>
    <row r="6950" spans="1:2" x14ac:dyDescent="0.45">
      <c r="A6950" s="16" t="s">
        <v>7028</v>
      </c>
      <c r="B6950" s="17">
        <v>37.08</v>
      </c>
    </row>
    <row r="6951" spans="1:2" x14ac:dyDescent="0.45">
      <c r="A6951" s="16" t="s">
        <v>7029</v>
      </c>
      <c r="B6951" s="17">
        <v>38.68</v>
      </c>
    </row>
    <row r="6952" spans="1:2" x14ac:dyDescent="0.45">
      <c r="A6952" s="16" t="s">
        <v>7030</v>
      </c>
      <c r="B6952" s="17">
        <v>38.08</v>
      </c>
    </row>
    <row r="6953" spans="1:2" x14ac:dyDescent="0.45">
      <c r="A6953" s="16" t="s">
        <v>7031</v>
      </c>
      <c r="B6953" s="17">
        <v>41.14</v>
      </c>
    </row>
    <row r="6954" spans="1:2" x14ac:dyDescent="0.45">
      <c r="A6954" s="16" t="s">
        <v>7032</v>
      </c>
      <c r="B6954" s="17">
        <v>38.18</v>
      </c>
    </row>
    <row r="6955" spans="1:2" x14ac:dyDescent="0.45">
      <c r="A6955" s="16" t="s">
        <v>7033</v>
      </c>
      <c r="B6955" s="17">
        <v>35.1</v>
      </c>
    </row>
    <row r="6956" spans="1:2" x14ac:dyDescent="0.45">
      <c r="A6956" s="16" t="s">
        <v>7034</v>
      </c>
      <c r="B6956" s="17">
        <v>38.36</v>
      </c>
    </row>
    <row r="6957" spans="1:2" x14ac:dyDescent="0.45">
      <c r="A6957" s="16" t="s">
        <v>7035</v>
      </c>
      <c r="B6957" s="17">
        <v>37.26</v>
      </c>
    </row>
    <row r="6958" spans="1:2" x14ac:dyDescent="0.45">
      <c r="A6958" s="16" t="s">
        <v>7036</v>
      </c>
      <c r="B6958" s="17">
        <v>39.56</v>
      </c>
    </row>
    <row r="6959" spans="1:2" x14ac:dyDescent="0.45">
      <c r="A6959" s="16" t="s">
        <v>7037</v>
      </c>
      <c r="B6959" s="17">
        <v>34.76</v>
      </c>
    </row>
    <row r="6960" spans="1:2" x14ac:dyDescent="0.45">
      <c r="A6960" s="16" t="s">
        <v>7038</v>
      </c>
      <c r="B6960" s="17">
        <v>38.64</v>
      </c>
    </row>
    <row r="6961" spans="1:2" x14ac:dyDescent="0.45">
      <c r="A6961" s="16" t="s">
        <v>7039</v>
      </c>
      <c r="B6961" s="17">
        <v>38.28</v>
      </c>
    </row>
    <row r="6962" spans="1:2" x14ac:dyDescent="0.45">
      <c r="A6962" s="16" t="s">
        <v>7040</v>
      </c>
      <c r="B6962" s="17">
        <v>36.1</v>
      </c>
    </row>
    <row r="6963" spans="1:2" x14ac:dyDescent="0.45">
      <c r="A6963" s="16" t="s">
        <v>7041</v>
      </c>
      <c r="B6963" s="17">
        <v>35.96</v>
      </c>
    </row>
    <row r="6964" spans="1:2" x14ac:dyDescent="0.45">
      <c r="A6964" s="16" t="s">
        <v>7042</v>
      </c>
      <c r="B6964" s="17">
        <v>28.94</v>
      </c>
    </row>
    <row r="6965" spans="1:2" x14ac:dyDescent="0.45">
      <c r="A6965" s="16" t="s">
        <v>7043</v>
      </c>
      <c r="B6965" s="17">
        <v>23.04</v>
      </c>
    </row>
    <row r="6966" spans="1:2" x14ac:dyDescent="0.45">
      <c r="A6966" s="16" t="s">
        <v>7044</v>
      </c>
      <c r="B6966" s="17">
        <v>24.6</v>
      </c>
    </row>
    <row r="6967" spans="1:2" x14ac:dyDescent="0.45">
      <c r="A6967" s="16" t="s">
        <v>7045</v>
      </c>
      <c r="B6967" s="17">
        <v>19.059999999999999</v>
      </c>
    </row>
    <row r="6968" spans="1:2" x14ac:dyDescent="0.45">
      <c r="A6968" s="16" t="s">
        <v>7046</v>
      </c>
      <c r="B6968" s="17">
        <v>19.18</v>
      </c>
    </row>
    <row r="6969" spans="1:2" x14ac:dyDescent="0.45">
      <c r="A6969" s="16" t="s">
        <v>7047</v>
      </c>
      <c r="B6969" s="17">
        <v>18.600000000000001</v>
      </c>
    </row>
    <row r="6970" spans="1:2" x14ac:dyDescent="0.45">
      <c r="A6970" s="16" t="s">
        <v>7048</v>
      </c>
      <c r="B6970" s="17">
        <v>18.22</v>
      </c>
    </row>
    <row r="6971" spans="1:2" x14ac:dyDescent="0.45">
      <c r="A6971" s="16" t="s">
        <v>7049</v>
      </c>
      <c r="B6971" s="17">
        <v>21.34</v>
      </c>
    </row>
    <row r="6972" spans="1:2" x14ac:dyDescent="0.45">
      <c r="A6972" s="16" t="s">
        <v>7050</v>
      </c>
      <c r="B6972" s="17">
        <v>25.58</v>
      </c>
    </row>
    <row r="6973" spans="1:2" x14ac:dyDescent="0.45">
      <c r="A6973" s="16" t="s">
        <v>7051</v>
      </c>
      <c r="B6973" s="17">
        <v>25.42</v>
      </c>
    </row>
    <row r="6974" spans="1:2" x14ac:dyDescent="0.45">
      <c r="A6974" s="16" t="s">
        <v>7052</v>
      </c>
      <c r="B6974" s="17">
        <v>24.82</v>
      </c>
    </row>
    <row r="6975" spans="1:2" x14ac:dyDescent="0.45">
      <c r="A6975" s="16" t="s">
        <v>7053</v>
      </c>
      <c r="B6975" s="17">
        <v>22.86</v>
      </c>
    </row>
    <row r="6976" spans="1:2" x14ac:dyDescent="0.45">
      <c r="A6976" s="16" t="s">
        <v>7054</v>
      </c>
      <c r="B6976" s="17">
        <v>26.6</v>
      </c>
    </row>
    <row r="6977" spans="1:2" x14ac:dyDescent="0.45">
      <c r="A6977" s="16" t="s">
        <v>7055</v>
      </c>
      <c r="B6977" s="17">
        <v>25.76</v>
      </c>
    </row>
    <row r="6978" spans="1:2" x14ac:dyDescent="0.45">
      <c r="A6978" s="16" t="s">
        <v>7056</v>
      </c>
      <c r="B6978" s="17">
        <v>25.66</v>
      </c>
    </row>
    <row r="6979" spans="1:2" x14ac:dyDescent="0.45">
      <c r="A6979" s="16" t="s">
        <v>7057</v>
      </c>
      <c r="B6979" s="17">
        <v>26.32</v>
      </c>
    </row>
    <row r="6980" spans="1:2" x14ac:dyDescent="0.45">
      <c r="A6980" s="16" t="s">
        <v>7058</v>
      </c>
      <c r="B6980" s="17">
        <v>22.64</v>
      </c>
    </row>
    <row r="6981" spans="1:2" x14ac:dyDescent="0.45">
      <c r="A6981" s="16" t="s">
        <v>7059</v>
      </c>
      <c r="B6981" s="17">
        <v>19.04</v>
      </c>
    </row>
    <row r="6982" spans="1:2" x14ac:dyDescent="0.45">
      <c r="A6982" s="16" t="s">
        <v>7060</v>
      </c>
      <c r="B6982" s="17">
        <v>17.16</v>
      </c>
    </row>
    <row r="6983" spans="1:2" x14ac:dyDescent="0.45">
      <c r="A6983" s="16" t="s">
        <v>7061</v>
      </c>
      <c r="B6983" s="17">
        <v>16.940000000000001</v>
      </c>
    </row>
    <row r="6984" spans="1:2" x14ac:dyDescent="0.45">
      <c r="A6984" s="16" t="s">
        <v>7062</v>
      </c>
      <c r="B6984" s="17">
        <v>16.54</v>
      </c>
    </row>
    <row r="6985" spans="1:2" x14ac:dyDescent="0.45">
      <c r="A6985" s="16" t="s">
        <v>7063</v>
      </c>
      <c r="B6985" s="17">
        <v>15.2</v>
      </c>
    </row>
    <row r="6986" spans="1:2" x14ac:dyDescent="0.45">
      <c r="A6986" s="16" t="s">
        <v>7064</v>
      </c>
      <c r="B6986" s="17">
        <v>17.239999999999998</v>
      </c>
    </row>
    <row r="6987" spans="1:2" x14ac:dyDescent="0.45">
      <c r="A6987" s="16" t="s">
        <v>7065</v>
      </c>
      <c r="B6987" s="17">
        <v>24.52</v>
      </c>
    </row>
    <row r="6988" spans="1:2" x14ac:dyDescent="0.45">
      <c r="A6988" s="16" t="s">
        <v>7066</v>
      </c>
      <c r="B6988" s="17">
        <v>25.74</v>
      </c>
    </row>
    <row r="6989" spans="1:2" x14ac:dyDescent="0.45">
      <c r="A6989" s="16" t="s">
        <v>7067</v>
      </c>
      <c r="B6989" s="17">
        <v>25.62</v>
      </c>
    </row>
    <row r="6990" spans="1:2" x14ac:dyDescent="0.45">
      <c r="A6990" s="16" t="s">
        <v>7068</v>
      </c>
      <c r="B6990" s="17">
        <v>24</v>
      </c>
    </row>
    <row r="6991" spans="1:2" x14ac:dyDescent="0.45">
      <c r="A6991" s="16" t="s">
        <v>7069</v>
      </c>
      <c r="B6991" s="17">
        <v>24.4</v>
      </c>
    </row>
    <row r="6992" spans="1:2" x14ac:dyDescent="0.45">
      <c r="A6992" s="16" t="s">
        <v>7070</v>
      </c>
      <c r="B6992" s="17">
        <v>23.9</v>
      </c>
    </row>
    <row r="6993" spans="1:2" x14ac:dyDescent="0.45">
      <c r="A6993" s="16" t="s">
        <v>7071</v>
      </c>
      <c r="B6993" s="17">
        <v>23.06</v>
      </c>
    </row>
    <row r="6994" spans="1:2" x14ac:dyDescent="0.45">
      <c r="A6994" s="16" t="s">
        <v>7072</v>
      </c>
      <c r="B6994" s="17">
        <v>22.98</v>
      </c>
    </row>
    <row r="6995" spans="1:2" x14ac:dyDescent="0.45">
      <c r="A6995" s="16" t="s">
        <v>7073</v>
      </c>
      <c r="B6995" s="17">
        <v>22.68</v>
      </c>
    </row>
    <row r="6996" spans="1:2" x14ac:dyDescent="0.45">
      <c r="A6996" s="16" t="s">
        <v>7074</v>
      </c>
      <c r="B6996" s="17">
        <v>23.32</v>
      </c>
    </row>
    <row r="6997" spans="1:2" x14ac:dyDescent="0.45">
      <c r="A6997" s="16" t="s">
        <v>7075</v>
      </c>
      <c r="B6997" s="17">
        <v>22.86</v>
      </c>
    </row>
    <row r="6998" spans="1:2" x14ac:dyDescent="0.45">
      <c r="A6998" s="16" t="s">
        <v>7076</v>
      </c>
      <c r="B6998" s="17">
        <v>22.98</v>
      </c>
    </row>
    <row r="6999" spans="1:2" x14ac:dyDescent="0.45">
      <c r="A6999" s="16" t="s">
        <v>7077</v>
      </c>
      <c r="B6999" s="17">
        <v>22.36</v>
      </c>
    </row>
    <row r="7000" spans="1:2" x14ac:dyDescent="0.45">
      <c r="A7000" s="16" t="s">
        <v>7078</v>
      </c>
      <c r="B7000" s="17">
        <v>21.64</v>
      </c>
    </row>
    <row r="7001" spans="1:2" x14ac:dyDescent="0.45">
      <c r="A7001" s="16" t="s">
        <v>7079</v>
      </c>
      <c r="B7001" s="17">
        <v>19.68</v>
      </c>
    </row>
    <row r="7002" spans="1:2" x14ac:dyDescent="0.45">
      <c r="A7002" s="16" t="s">
        <v>7080</v>
      </c>
      <c r="B7002" s="17">
        <v>13.26</v>
      </c>
    </row>
    <row r="7003" spans="1:2" x14ac:dyDescent="0.45">
      <c r="A7003" s="16" t="s">
        <v>7081</v>
      </c>
      <c r="B7003" s="17">
        <v>12.26</v>
      </c>
    </row>
    <row r="7004" spans="1:2" x14ac:dyDescent="0.45">
      <c r="A7004" s="16" t="s">
        <v>7082</v>
      </c>
      <c r="B7004" s="17">
        <v>11.96</v>
      </c>
    </row>
    <row r="7005" spans="1:2" x14ac:dyDescent="0.45">
      <c r="A7005" s="16" t="s">
        <v>7083</v>
      </c>
      <c r="B7005" s="17">
        <v>12.32</v>
      </c>
    </row>
    <row r="7006" spans="1:2" x14ac:dyDescent="0.45">
      <c r="A7006" s="16" t="s">
        <v>7084</v>
      </c>
      <c r="B7006" s="17">
        <v>12.68</v>
      </c>
    </row>
    <row r="7007" spans="1:2" x14ac:dyDescent="0.45">
      <c r="A7007" s="16" t="s">
        <v>7085</v>
      </c>
      <c r="B7007" s="17">
        <v>11.98</v>
      </c>
    </row>
    <row r="7008" spans="1:2" x14ac:dyDescent="0.45">
      <c r="A7008" s="16" t="s">
        <v>7086</v>
      </c>
      <c r="B7008" s="17">
        <v>12.44</v>
      </c>
    </row>
    <row r="7009" spans="1:2" x14ac:dyDescent="0.45">
      <c r="A7009" s="16" t="s">
        <v>7087</v>
      </c>
      <c r="B7009" s="17">
        <v>12.04</v>
      </c>
    </row>
    <row r="7010" spans="1:2" x14ac:dyDescent="0.45">
      <c r="A7010" s="16" t="s">
        <v>7088</v>
      </c>
      <c r="B7010" s="17">
        <v>12.76</v>
      </c>
    </row>
    <row r="7011" spans="1:2" x14ac:dyDescent="0.45">
      <c r="A7011" s="16" t="s">
        <v>7089</v>
      </c>
      <c r="B7011" s="17">
        <v>11.98</v>
      </c>
    </row>
    <row r="7012" spans="1:2" x14ac:dyDescent="0.45">
      <c r="A7012" s="16" t="s">
        <v>7090</v>
      </c>
      <c r="B7012" s="17">
        <v>12.18</v>
      </c>
    </row>
    <row r="7013" spans="1:2" x14ac:dyDescent="0.45">
      <c r="A7013" s="16" t="s">
        <v>7091</v>
      </c>
      <c r="B7013" s="17">
        <v>11.86</v>
      </c>
    </row>
    <row r="7014" spans="1:2" x14ac:dyDescent="0.45">
      <c r="A7014" s="16" t="s">
        <v>7092</v>
      </c>
      <c r="B7014" s="17">
        <v>11.74</v>
      </c>
    </row>
    <row r="7015" spans="1:2" x14ac:dyDescent="0.45">
      <c r="A7015" s="16" t="s">
        <v>7093</v>
      </c>
      <c r="B7015" s="17">
        <v>11.96</v>
      </c>
    </row>
    <row r="7016" spans="1:2" x14ac:dyDescent="0.45">
      <c r="A7016" s="16" t="s">
        <v>7094</v>
      </c>
      <c r="B7016" s="17">
        <v>11.96</v>
      </c>
    </row>
    <row r="7017" spans="1:2" x14ac:dyDescent="0.45">
      <c r="A7017" s="16" t="s">
        <v>7095</v>
      </c>
      <c r="B7017" s="17">
        <v>12.66</v>
      </c>
    </row>
    <row r="7018" spans="1:2" x14ac:dyDescent="0.45">
      <c r="A7018" s="16" t="s">
        <v>7096</v>
      </c>
      <c r="B7018" s="17">
        <v>12.06</v>
      </c>
    </row>
    <row r="7019" spans="1:2" x14ac:dyDescent="0.45">
      <c r="A7019" s="16" t="s">
        <v>7097</v>
      </c>
      <c r="B7019" s="17">
        <v>12.26</v>
      </c>
    </row>
    <row r="7020" spans="1:2" x14ac:dyDescent="0.45">
      <c r="A7020" s="16" t="s">
        <v>7098</v>
      </c>
      <c r="B7020" s="17">
        <v>12.56</v>
      </c>
    </row>
    <row r="7021" spans="1:2" x14ac:dyDescent="0.45">
      <c r="A7021" s="16" t="s">
        <v>7099</v>
      </c>
      <c r="B7021" s="17">
        <v>11.86</v>
      </c>
    </row>
    <row r="7022" spans="1:2" x14ac:dyDescent="0.45">
      <c r="A7022" s="16" t="s">
        <v>7100</v>
      </c>
      <c r="B7022" s="17">
        <v>12.02</v>
      </c>
    </row>
    <row r="7023" spans="1:2" x14ac:dyDescent="0.45">
      <c r="A7023" s="16" t="s">
        <v>7101</v>
      </c>
      <c r="B7023" s="17">
        <v>11.76</v>
      </c>
    </row>
    <row r="7024" spans="1:2" x14ac:dyDescent="0.45">
      <c r="A7024" s="16" t="s">
        <v>7102</v>
      </c>
      <c r="B7024" s="17">
        <v>12.04</v>
      </c>
    </row>
    <row r="7025" spans="1:2" x14ac:dyDescent="0.45">
      <c r="A7025" s="16" t="s">
        <v>7103</v>
      </c>
      <c r="B7025" s="17">
        <v>11.68</v>
      </c>
    </row>
    <row r="7026" spans="1:2" x14ac:dyDescent="0.45">
      <c r="A7026" s="16" t="s">
        <v>7104</v>
      </c>
      <c r="B7026" s="17">
        <v>11.12</v>
      </c>
    </row>
    <row r="7027" spans="1:2" x14ac:dyDescent="0.45">
      <c r="A7027" s="16" t="s">
        <v>7105</v>
      </c>
      <c r="B7027" s="17">
        <v>11.94</v>
      </c>
    </row>
    <row r="7028" spans="1:2" x14ac:dyDescent="0.45">
      <c r="A7028" s="16" t="s">
        <v>7106</v>
      </c>
      <c r="B7028" s="17">
        <v>11.74</v>
      </c>
    </row>
    <row r="7029" spans="1:2" x14ac:dyDescent="0.45">
      <c r="A7029" s="16" t="s">
        <v>7107</v>
      </c>
      <c r="B7029" s="17">
        <v>11.6</v>
      </c>
    </row>
    <row r="7030" spans="1:2" x14ac:dyDescent="0.45">
      <c r="A7030" s="16" t="s">
        <v>7108</v>
      </c>
      <c r="B7030" s="17">
        <v>12.02</v>
      </c>
    </row>
    <row r="7031" spans="1:2" x14ac:dyDescent="0.45">
      <c r="A7031" s="16" t="s">
        <v>7109</v>
      </c>
      <c r="B7031" s="17">
        <v>11.42</v>
      </c>
    </row>
    <row r="7032" spans="1:2" x14ac:dyDescent="0.45">
      <c r="A7032" s="16" t="s">
        <v>7110</v>
      </c>
      <c r="B7032" s="17">
        <v>11.78</v>
      </c>
    </row>
    <row r="7033" spans="1:2" x14ac:dyDescent="0.45">
      <c r="A7033" s="16" t="s">
        <v>7111</v>
      </c>
      <c r="B7033" s="17">
        <v>12.4</v>
      </c>
    </row>
    <row r="7034" spans="1:2" x14ac:dyDescent="0.45">
      <c r="A7034" s="16" t="s">
        <v>7112</v>
      </c>
      <c r="B7034" s="17">
        <v>18.2</v>
      </c>
    </row>
    <row r="7035" spans="1:2" x14ac:dyDescent="0.45">
      <c r="A7035" s="16" t="s">
        <v>7113</v>
      </c>
      <c r="B7035" s="17">
        <v>20.2</v>
      </c>
    </row>
    <row r="7036" spans="1:2" x14ac:dyDescent="0.45">
      <c r="A7036" s="16" t="s">
        <v>7114</v>
      </c>
      <c r="B7036" s="17">
        <v>19.64</v>
      </c>
    </row>
    <row r="7037" spans="1:2" x14ac:dyDescent="0.45">
      <c r="A7037" s="16" t="s">
        <v>7115</v>
      </c>
      <c r="B7037" s="17">
        <v>19.46</v>
      </c>
    </row>
    <row r="7038" spans="1:2" x14ac:dyDescent="0.45">
      <c r="A7038" s="16" t="s">
        <v>7116</v>
      </c>
      <c r="B7038" s="17">
        <v>20.32</v>
      </c>
    </row>
    <row r="7039" spans="1:2" x14ac:dyDescent="0.45">
      <c r="A7039" s="16" t="s">
        <v>7117</v>
      </c>
      <c r="B7039" s="17">
        <v>13.1</v>
      </c>
    </row>
    <row r="7040" spans="1:2" x14ac:dyDescent="0.45">
      <c r="A7040" s="16" t="s">
        <v>7118</v>
      </c>
      <c r="B7040" s="17">
        <v>14.9</v>
      </c>
    </row>
    <row r="7041" spans="1:2" x14ac:dyDescent="0.45">
      <c r="A7041" s="16" t="s">
        <v>7119</v>
      </c>
      <c r="B7041" s="17">
        <v>19.28</v>
      </c>
    </row>
    <row r="7042" spans="1:2" x14ac:dyDescent="0.45">
      <c r="A7042" s="16" t="s">
        <v>7120</v>
      </c>
      <c r="B7042" s="17">
        <v>20.8</v>
      </c>
    </row>
    <row r="7043" spans="1:2" x14ac:dyDescent="0.45">
      <c r="A7043" s="16" t="s">
        <v>7121</v>
      </c>
      <c r="B7043" s="17">
        <v>20.399999999999999</v>
      </c>
    </row>
    <row r="7044" spans="1:2" x14ac:dyDescent="0.45">
      <c r="A7044" s="16" t="s">
        <v>7122</v>
      </c>
      <c r="B7044" s="17">
        <v>22.6</v>
      </c>
    </row>
    <row r="7045" spans="1:2" x14ac:dyDescent="0.45">
      <c r="A7045" s="16" t="s">
        <v>7123</v>
      </c>
      <c r="B7045" s="17">
        <v>23.92</v>
      </c>
    </row>
    <row r="7046" spans="1:2" x14ac:dyDescent="0.45">
      <c r="A7046" s="16" t="s">
        <v>7124</v>
      </c>
      <c r="B7046" s="17">
        <v>35.42</v>
      </c>
    </row>
    <row r="7047" spans="1:2" x14ac:dyDescent="0.45">
      <c r="A7047" s="16" t="s">
        <v>7125</v>
      </c>
      <c r="B7047" s="17">
        <v>36.700000000000003</v>
      </c>
    </row>
    <row r="7048" spans="1:2" x14ac:dyDescent="0.45">
      <c r="A7048" s="16" t="s">
        <v>7126</v>
      </c>
      <c r="B7048" s="17">
        <v>37.26</v>
      </c>
    </row>
    <row r="7049" spans="1:2" x14ac:dyDescent="0.45">
      <c r="A7049" s="16" t="s">
        <v>7127</v>
      </c>
      <c r="B7049" s="17">
        <v>36.659999999999997</v>
      </c>
    </row>
    <row r="7050" spans="1:2" x14ac:dyDescent="0.45">
      <c r="A7050" s="16" t="s">
        <v>7128</v>
      </c>
      <c r="B7050" s="17">
        <v>34.36</v>
      </c>
    </row>
    <row r="7051" spans="1:2" x14ac:dyDescent="0.45">
      <c r="A7051" s="16" t="s">
        <v>7129</v>
      </c>
      <c r="B7051" s="17">
        <v>35.119999999999997</v>
      </c>
    </row>
    <row r="7052" spans="1:2" x14ac:dyDescent="0.45">
      <c r="A7052" s="16" t="s">
        <v>7130</v>
      </c>
      <c r="B7052" s="17">
        <v>32.1</v>
      </c>
    </row>
    <row r="7053" spans="1:2" x14ac:dyDescent="0.45">
      <c r="A7053" s="16" t="s">
        <v>7131</v>
      </c>
      <c r="B7053" s="17">
        <v>32.14</v>
      </c>
    </row>
    <row r="7054" spans="1:2" x14ac:dyDescent="0.45">
      <c r="A7054" s="16" t="s">
        <v>7132</v>
      </c>
      <c r="B7054" s="17">
        <v>36.08</v>
      </c>
    </row>
    <row r="7055" spans="1:2" x14ac:dyDescent="0.45">
      <c r="A7055" s="16" t="s">
        <v>7133</v>
      </c>
      <c r="B7055" s="17">
        <v>36.159999999999997</v>
      </c>
    </row>
    <row r="7056" spans="1:2" x14ac:dyDescent="0.45">
      <c r="A7056" s="16" t="s">
        <v>7134</v>
      </c>
      <c r="B7056" s="17">
        <v>35.119999999999997</v>
      </c>
    </row>
    <row r="7057" spans="1:2" x14ac:dyDescent="0.45">
      <c r="A7057" s="16" t="s">
        <v>7135</v>
      </c>
      <c r="B7057" s="17">
        <v>35.74</v>
      </c>
    </row>
    <row r="7058" spans="1:2" x14ac:dyDescent="0.45">
      <c r="A7058" s="16" t="s">
        <v>7136</v>
      </c>
      <c r="B7058" s="17">
        <v>35.659999999999997</v>
      </c>
    </row>
    <row r="7059" spans="1:2" x14ac:dyDescent="0.45">
      <c r="A7059" s="16" t="s">
        <v>7137</v>
      </c>
      <c r="B7059" s="17">
        <v>37.200000000000003</v>
      </c>
    </row>
    <row r="7060" spans="1:2" x14ac:dyDescent="0.45">
      <c r="A7060" s="16" t="s">
        <v>7138</v>
      </c>
      <c r="B7060" s="17">
        <v>37.36</v>
      </c>
    </row>
    <row r="7061" spans="1:2" x14ac:dyDescent="0.45">
      <c r="A7061" s="16" t="s">
        <v>7139</v>
      </c>
      <c r="B7061" s="17">
        <v>34.06</v>
      </c>
    </row>
    <row r="7062" spans="1:2" x14ac:dyDescent="0.45">
      <c r="A7062" s="16" t="s">
        <v>7140</v>
      </c>
      <c r="B7062" s="17">
        <v>30.28</v>
      </c>
    </row>
    <row r="7063" spans="1:2" x14ac:dyDescent="0.45">
      <c r="A7063" s="16" t="s">
        <v>7141</v>
      </c>
      <c r="B7063" s="17">
        <v>35.159999999999997</v>
      </c>
    </row>
    <row r="7064" spans="1:2" x14ac:dyDescent="0.45">
      <c r="A7064" s="16" t="s">
        <v>7142</v>
      </c>
      <c r="B7064" s="17">
        <v>36.200000000000003</v>
      </c>
    </row>
    <row r="7065" spans="1:2" x14ac:dyDescent="0.45">
      <c r="A7065" s="16" t="s">
        <v>7143</v>
      </c>
      <c r="B7065" s="17">
        <v>39.36</v>
      </c>
    </row>
    <row r="7066" spans="1:2" x14ac:dyDescent="0.45">
      <c r="A7066" s="16" t="s">
        <v>7144</v>
      </c>
      <c r="B7066" s="17">
        <v>37.92</v>
      </c>
    </row>
    <row r="7067" spans="1:2" x14ac:dyDescent="0.45">
      <c r="A7067" s="16" t="s">
        <v>7145</v>
      </c>
      <c r="B7067" s="17">
        <v>38.340000000000003</v>
      </c>
    </row>
    <row r="7068" spans="1:2" x14ac:dyDescent="0.45">
      <c r="A7068" s="16" t="s">
        <v>7146</v>
      </c>
      <c r="B7068" s="17">
        <v>36.64</v>
      </c>
    </row>
    <row r="7069" spans="1:2" x14ac:dyDescent="0.45">
      <c r="A7069" s="16" t="s">
        <v>7147</v>
      </c>
      <c r="B7069" s="17">
        <v>23.82</v>
      </c>
    </row>
    <row r="7070" spans="1:2" x14ac:dyDescent="0.45">
      <c r="A7070" s="16" t="s">
        <v>7148</v>
      </c>
      <c r="B7070" s="17">
        <v>22.96</v>
      </c>
    </row>
    <row r="7071" spans="1:2" x14ac:dyDescent="0.45">
      <c r="A7071" s="16" t="s">
        <v>7149</v>
      </c>
      <c r="B7071" s="17">
        <v>23.1</v>
      </c>
    </row>
    <row r="7072" spans="1:2" x14ac:dyDescent="0.45">
      <c r="A7072" s="16" t="s">
        <v>7150</v>
      </c>
      <c r="B7072" s="17">
        <v>24.48</v>
      </c>
    </row>
    <row r="7073" spans="1:2" x14ac:dyDescent="0.45">
      <c r="A7073" s="16" t="s">
        <v>7151</v>
      </c>
      <c r="B7073" s="17">
        <v>20.18</v>
      </c>
    </row>
    <row r="7074" spans="1:2" x14ac:dyDescent="0.45">
      <c r="A7074" s="16" t="s">
        <v>7152</v>
      </c>
      <c r="B7074" s="17">
        <v>21.86</v>
      </c>
    </row>
    <row r="7075" spans="1:2" x14ac:dyDescent="0.45">
      <c r="A7075" s="16" t="s">
        <v>7153</v>
      </c>
      <c r="B7075" s="17">
        <v>24.34</v>
      </c>
    </row>
    <row r="7076" spans="1:2" x14ac:dyDescent="0.45">
      <c r="A7076" s="16" t="s">
        <v>7154</v>
      </c>
      <c r="B7076" s="17">
        <v>22.78</v>
      </c>
    </row>
    <row r="7077" spans="1:2" x14ac:dyDescent="0.45">
      <c r="A7077" s="16" t="s">
        <v>7155</v>
      </c>
      <c r="B7077" s="17">
        <v>17.64</v>
      </c>
    </row>
    <row r="7078" spans="1:2" x14ac:dyDescent="0.45">
      <c r="A7078" s="16" t="s">
        <v>7156</v>
      </c>
      <c r="B7078" s="17">
        <v>14.16</v>
      </c>
    </row>
    <row r="7079" spans="1:2" x14ac:dyDescent="0.45">
      <c r="A7079" s="16" t="s">
        <v>7157</v>
      </c>
      <c r="B7079" s="17">
        <v>19.22</v>
      </c>
    </row>
    <row r="7080" spans="1:2" x14ac:dyDescent="0.45">
      <c r="A7080" s="16" t="s">
        <v>7158</v>
      </c>
      <c r="B7080" s="17">
        <v>17.920000000000002</v>
      </c>
    </row>
    <row r="7081" spans="1:2" x14ac:dyDescent="0.45">
      <c r="A7081" s="16" t="s">
        <v>7159</v>
      </c>
      <c r="B7081" s="17">
        <v>11.82</v>
      </c>
    </row>
    <row r="7082" spans="1:2" x14ac:dyDescent="0.45">
      <c r="A7082" s="16" t="s">
        <v>7160</v>
      </c>
      <c r="B7082" s="17">
        <v>8.4</v>
      </c>
    </row>
    <row r="7083" spans="1:2" x14ac:dyDescent="0.45">
      <c r="A7083" s="16" t="s">
        <v>7161</v>
      </c>
      <c r="B7083" s="17">
        <v>8.36</v>
      </c>
    </row>
    <row r="7084" spans="1:2" x14ac:dyDescent="0.45">
      <c r="A7084" s="16" t="s">
        <v>7162</v>
      </c>
      <c r="B7084" s="17">
        <v>13.66</v>
      </c>
    </row>
    <row r="7085" spans="1:2" x14ac:dyDescent="0.45">
      <c r="A7085" s="16" t="s">
        <v>7163</v>
      </c>
      <c r="B7085" s="17">
        <v>22.6</v>
      </c>
    </row>
    <row r="7086" spans="1:2" x14ac:dyDescent="0.45">
      <c r="A7086" s="16" t="s">
        <v>7164</v>
      </c>
      <c r="B7086" s="17">
        <v>22.04</v>
      </c>
    </row>
    <row r="7087" spans="1:2" x14ac:dyDescent="0.45">
      <c r="A7087" s="16" t="s">
        <v>7165</v>
      </c>
      <c r="B7087" s="17">
        <v>21.08</v>
      </c>
    </row>
    <row r="7088" spans="1:2" x14ac:dyDescent="0.45">
      <c r="A7088" s="16" t="s">
        <v>7166</v>
      </c>
      <c r="B7088" s="17">
        <v>21.32</v>
      </c>
    </row>
    <row r="7089" spans="1:2" x14ac:dyDescent="0.45">
      <c r="A7089" s="16" t="s">
        <v>7167</v>
      </c>
      <c r="B7089" s="17">
        <v>21</v>
      </c>
    </row>
    <row r="7090" spans="1:2" x14ac:dyDescent="0.45">
      <c r="A7090" s="16" t="s">
        <v>7168</v>
      </c>
      <c r="B7090" s="17">
        <v>20.32</v>
      </c>
    </row>
    <row r="7091" spans="1:2" x14ac:dyDescent="0.45">
      <c r="A7091" s="16" t="s">
        <v>7169</v>
      </c>
      <c r="B7091" s="17">
        <v>19.84</v>
      </c>
    </row>
    <row r="7092" spans="1:2" x14ac:dyDescent="0.45">
      <c r="A7092" s="16" t="s">
        <v>7170</v>
      </c>
      <c r="B7092" s="17">
        <v>20.2</v>
      </c>
    </row>
    <row r="7093" spans="1:2" x14ac:dyDescent="0.45">
      <c r="A7093" s="16" t="s">
        <v>7171</v>
      </c>
      <c r="B7093" s="17">
        <v>19.940000000000001</v>
      </c>
    </row>
    <row r="7094" spans="1:2" x14ac:dyDescent="0.45">
      <c r="A7094" s="16" t="s">
        <v>7172</v>
      </c>
      <c r="B7094" s="17">
        <v>20.16</v>
      </c>
    </row>
    <row r="7095" spans="1:2" x14ac:dyDescent="0.45">
      <c r="A7095" s="16" t="s">
        <v>7173</v>
      </c>
      <c r="B7095" s="17">
        <v>19.600000000000001</v>
      </c>
    </row>
    <row r="7096" spans="1:2" x14ac:dyDescent="0.45">
      <c r="A7096" s="16" t="s">
        <v>7174</v>
      </c>
      <c r="B7096" s="17">
        <v>19.739999999999998</v>
      </c>
    </row>
    <row r="7097" spans="1:2" x14ac:dyDescent="0.45">
      <c r="A7097" s="16" t="s">
        <v>7175</v>
      </c>
      <c r="B7097" s="17">
        <v>20.04</v>
      </c>
    </row>
    <row r="7098" spans="1:2" x14ac:dyDescent="0.45">
      <c r="A7098" s="16" t="s">
        <v>7176</v>
      </c>
      <c r="B7098" s="17">
        <v>13</v>
      </c>
    </row>
    <row r="7099" spans="1:2" x14ac:dyDescent="0.45">
      <c r="A7099" s="16" t="s">
        <v>7177</v>
      </c>
      <c r="B7099" s="17">
        <v>12.12</v>
      </c>
    </row>
    <row r="7100" spans="1:2" x14ac:dyDescent="0.45">
      <c r="A7100" s="16" t="s">
        <v>7178</v>
      </c>
      <c r="B7100" s="17">
        <v>11.78</v>
      </c>
    </row>
    <row r="7101" spans="1:2" x14ac:dyDescent="0.45">
      <c r="A7101" s="16" t="s">
        <v>7179</v>
      </c>
      <c r="B7101" s="17">
        <v>12.2</v>
      </c>
    </row>
    <row r="7102" spans="1:2" x14ac:dyDescent="0.45">
      <c r="A7102" s="16" t="s">
        <v>7180</v>
      </c>
      <c r="B7102" s="17">
        <v>11.76</v>
      </c>
    </row>
    <row r="7103" spans="1:2" x14ac:dyDescent="0.45">
      <c r="A7103" s="16" t="s">
        <v>7181</v>
      </c>
      <c r="B7103" s="17">
        <v>12.22</v>
      </c>
    </row>
    <row r="7104" spans="1:2" x14ac:dyDescent="0.45">
      <c r="A7104" s="16" t="s">
        <v>7182</v>
      </c>
      <c r="B7104" s="17">
        <v>12.36</v>
      </c>
    </row>
    <row r="7105" spans="1:2" x14ac:dyDescent="0.45">
      <c r="A7105" s="16" t="s">
        <v>7183</v>
      </c>
      <c r="B7105" s="17">
        <v>11.96</v>
      </c>
    </row>
    <row r="7106" spans="1:2" x14ac:dyDescent="0.45">
      <c r="A7106" s="16" t="s">
        <v>7184</v>
      </c>
      <c r="B7106" s="17">
        <v>12.16</v>
      </c>
    </row>
    <row r="7107" spans="1:2" x14ac:dyDescent="0.45">
      <c r="A7107" s="16" t="s">
        <v>7185</v>
      </c>
      <c r="B7107" s="17">
        <v>11.98</v>
      </c>
    </row>
    <row r="7108" spans="1:2" x14ac:dyDescent="0.45">
      <c r="A7108" s="16" t="s">
        <v>7186</v>
      </c>
      <c r="B7108" s="17">
        <v>12.76</v>
      </c>
    </row>
    <row r="7109" spans="1:2" x14ac:dyDescent="0.45">
      <c r="A7109" s="16" t="s">
        <v>7187</v>
      </c>
      <c r="B7109" s="17">
        <v>11.86</v>
      </c>
    </row>
    <row r="7110" spans="1:2" x14ac:dyDescent="0.45">
      <c r="A7110" s="16" t="s">
        <v>7188</v>
      </c>
      <c r="B7110" s="17">
        <v>12.28</v>
      </c>
    </row>
    <row r="7111" spans="1:2" x14ac:dyDescent="0.45">
      <c r="A7111" s="16" t="s">
        <v>7189</v>
      </c>
      <c r="B7111" s="17">
        <v>12.02</v>
      </c>
    </row>
    <row r="7112" spans="1:2" x14ac:dyDescent="0.45">
      <c r="A7112" s="16" t="s">
        <v>7190</v>
      </c>
      <c r="B7112" s="17">
        <v>12</v>
      </c>
    </row>
    <row r="7113" spans="1:2" x14ac:dyDescent="0.45">
      <c r="A7113" s="16" t="s">
        <v>7191</v>
      </c>
      <c r="B7113" s="17">
        <v>12.38</v>
      </c>
    </row>
    <row r="7114" spans="1:2" x14ac:dyDescent="0.45">
      <c r="A7114" s="16" t="s">
        <v>7192</v>
      </c>
      <c r="B7114" s="17">
        <v>11.74</v>
      </c>
    </row>
    <row r="7115" spans="1:2" x14ac:dyDescent="0.45">
      <c r="A7115" s="16" t="s">
        <v>7193</v>
      </c>
      <c r="B7115" s="17">
        <v>12.66</v>
      </c>
    </row>
    <row r="7116" spans="1:2" x14ac:dyDescent="0.45">
      <c r="A7116" s="16" t="s">
        <v>7194</v>
      </c>
      <c r="B7116" s="17">
        <v>12.3</v>
      </c>
    </row>
    <row r="7117" spans="1:2" x14ac:dyDescent="0.45">
      <c r="A7117" s="16" t="s">
        <v>7195</v>
      </c>
      <c r="B7117" s="17">
        <v>12.18</v>
      </c>
    </row>
    <row r="7118" spans="1:2" x14ac:dyDescent="0.45">
      <c r="A7118" s="16" t="s">
        <v>7196</v>
      </c>
      <c r="B7118" s="17">
        <v>12.18</v>
      </c>
    </row>
    <row r="7119" spans="1:2" x14ac:dyDescent="0.45">
      <c r="A7119" s="16" t="s">
        <v>7197</v>
      </c>
      <c r="B7119" s="17">
        <v>11.8</v>
      </c>
    </row>
    <row r="7120" spans="1:2" x14ac:dyDescent="0.45">
      <c r="A7120" s="16" t="s">
        <v>7198</v>
      </c>
      <c r="B7120" s="17">
        <v>12.54</v>
      </c>
    </row>
    <row r="7121" spans="1:2" x14ac:dyDescent="0.45">
      <c r="A7121" s="16" t="s">
        <v>7199</v>
      </c>
      <c r="B7121" s="17">
        <v>11.92</v>
      </c>
    </row>
    <row r="7122" spans="1:2" x14ac:dyDescent="0.45">
      <c r="A7122" s="16" t="s">
        <v>7200</v>
      </c>
      <c r="B7122" s="17">
        <v>12.24</v>
      </c>
    </row>
    <row r="7123" spans="1:2" x14ac:dyDescent="0.45">
      <c r="A7123" s="16" t="s">
        <v>7201</v>
      </c>
      <c r="B7123" s="17">
        <v>11.82</v>
      </c>
    </row>
    <row r="7124" spans="1:2" x14ac:dyDescent="0.45">
      <c r="A7124" s="16" t="s">
        <v>7202</v>
      </c>
      <c r="B7124" s="17">
        <v>11.94</v>
      </c>
    </row>
    <row r="7125" spans="1:2" x14ac:dyDescent="0.45">
      <c r="A7125" s="16" t="s">
        <v>7203</v>
      </c>
      <c r="B7125" s="17">
        <v>12.02</v>
      </c>
    </row>
    <row r="7126" spans="1:2" x14ac:dyDescent="0.45">
      <c r="A7126" s="16" t="s">
        <v>7204</v>
      </c>
      <c r="B7126" s="17">
        <v>11.66</v>
      </c>
    </row>
    <row r="7127" spans="1:2" x14ac:dyDescent="0.45">
      <c r="A7127" s="16" t="s">
        <v>7205</v>
      </c>
      <c r="B7127" s="17">
        <v>12.3</v>
      </c>
    </row>
    <row r="7128" spans="1:2" x14ac:dyDescent="0.45">
      <c r="A7128" s="16" t="s">
        <v>7206</v>
      </c>
      <c r="B7128" s="17">
        <v>11.9</v>
      </c>
    </row>
    <row r="7129" spans="1:2" x14ac:dyDescent="0.45">
      <c r="A7129" s="16" t="s">
        <v>7207</v>
      </c>
      <c r="B7129" s="17">
        <v>12.9</v>
      </c>
    </row>
    <row r="7130" spans="1:2" x14ac:dyDescent="0.45">
      <c r="A7130" s="16" t="s">
        <v>7208</v>
      </c>
      <c r="B7130" s="17">
        <v>18.54</v>
      </c>
    </row>
    <row r="7131" spans="1:2" x14ac:dyDescent="0.45">
      <c r="A7131" s="16" t="s">
        <v>7209</v>
      </c>
      <c r="B7131" s="17">
        <v>19.739999999999998</v>
      </c>
    </row>
    <row r="7132" spans="1:2" x14ac:dyDescent="0.45">
      <c r="A7132" s="16" t="s">
        <v>7210</v>
      </c>
      <c r="B7132" s="17">
        <v>20.2</v>
      </c>
    </row>
    <row r="7133" spans="1:2" x14ac:dyDescent="0.45">
      <c r="A7133" s="16" t="s">
        <v>7211</v>
      </c>
      <c r="B7133" s="17">
        <v>19.239999999999998</v>
      </c>
    </row>
    <row r="7134" spans="1:2" x14ac:dyDescent="0.45">
      <c r="A7134" s="16" t="s">
        <v>7212</v>
      </c>
      <c r="B7134" s="17">
        <v>19.8</v>
      </c>
    </row>
    <row r="7135" spans="1:2" x14ac:dyDescent="0.45">
      <c r="A7135" s="16" t="s">
        <v>7213</v>
      </c>
      <c r="B7135" s="17">
        <v>17.72</v>
      </c>
    </row>
    <row r="7136" spans="1:2" x14ac:dyDescent="0.45">
      <c r="A7136" s="16" t="s">
        <v>7214</v>
      </c>
      <c r="B7136" s="17">
        <v>13.54</v>
      </c>
    </row>
    <row r="7137" spans="1:2" x14ac:dyDescent="0.45">
      <c r="A7137" s="16" t="s">
        <v>7215</v>
      </c>
      <c r="B7137" s="17">
        <v>18.079999999999998</v>
      </c>
    </row>
    <row r="7138" spans="1:2" x14ac:dyDescent="0.45">
      <c r="A7138" s="16" t="s">
        <v>7216</v>
      </c>
      <c r="B7138" s="17">
        <v>29.42</v>
      </c>
    </row>
    <row r="7139" spans="1:2" x14ac:dyDescent="0.45">
      <c r="A7139" s="16" t="s">
        <v>7217</v>
      </c>
      <c r="B7139" s="17">
        <v>31.86</v>
      </c>
    </row>
    <row r="7140" spans="1:2" x14ac:dyDescent="0.45">
      <c r="A7140" s="16" t="s">
        <v>7218</v>
      </c>
      <c r="B7140" s="17">
        <v>39.82</v>
      </c>
    </row>
    <row r="7141" spans="1:2" x14ac:dyDescent="0.45">
      <c r="A7141" s="16" t="s">
        <v>7219</v>
      </c>
      <c r="B7141" s="17">
        <v>35.92</v>
      </c>
    </row>
    <row r="7142" spans="1:2" x14ac:dyDescent="0.45">
      <c r="A7142" s="16" t="s">
        <v>7220</v>
      </c>
      <c r="B7142" s="17">
        <v>48.18</v>
      </c>
    </row>
    <row r="7143" spans="1:2" x14ac:dyDescent="0.45">
      <c r="A7143" s="16" t="s">
        <v>7221</v>
      </c>
      <c r="B7143" s="17">
        <v>51.1</v>
      </c>
    </row>
    <row r="7144" spans="1:2" x14ac:dyDescent="0.45">
      <c r="A7144" s="16" t="s">
        <v>7222</v>
      </c>
      <c r="B7144" s="17">
        <v>46.68</v>
      </c>
    </row>
    <row r="7145" spans="1:2" x14ac:dyDescent="0.45">
      <c r="A7145" s="16" t="s">
        <v>7223</v>
      </c>
      <c r="B7145" s="17">
        <v>46.38</v>
      </c>
    </row>
    <row r="7146" spans="1:2" x14ac:dyDescent="0.45">
      <c r="A7146" s="16" t="s">
        <v>7224</v>
      </c>
      <c r="B7146" s="17">
        <v>36.54</v>
      </c>
    </row>
    <row r="7147" spans="1:2" x14ac:dyDescent="0.45">
      <c r="A7147" s="16" t="s">
        <v>7225</v>
      </c>
      <c r="B7147" s="17">
        <v>30.14</v>
      </c>
    </row>
    <row r="7148" spans="1:2" x14ac:dyDescent="0.45">
      <c r="A7148" s="16" t="s">
        <v>7226</v>
      </c>
      <c r="B7148" s="17">
        <v>27.08</v>
      </c>
    </row>
    <row r="7149" spans="1:2" x14ac:dyDescent="0.45">
      <c r="A7149" s="16" t="s">
        <v>7227</v>
      </c>
      <c r="B7149" s="17">
        <v>20.36</v>
      </c>
    </row>
    <row r="7150" spans="1:2" x14ac:dyDescent="0.45">
      <c r="A7150" s="16" t="s">
        <v>7228</v>
      </c>
      <c r="B7150" s="17">
        <v>20.36</v>
      </c>
    </row>
    <row r="7151" spans="1:2" x14ac:dyDescent="0.45">
      <c r="A7151" s="16" t="s">
        <v>7229</v>
      </c>
      <c r="B7151" s="17">
        <v>22.3</v>
      </c>
    </row>
    <row r="7152" spans="1:2" x14ac:dyDescent="0.45">
      <c r="A7152" s="16" t="s">
        <v>7230</v>
      </c>
      <c r="B7152" s="17">
        <v>23.44</v>
      </c>
    </row>
    <row r="7153" spans="1:2" x14ac:dyDescent="0.45">
      <c r="A7153" s="16" t="s">
        <v>7231</v>
      </c>
      <c r="B7153" s="17">
        <v>22.7</v>
      </c>
    </row>
    <row r="7154" spans="1:2" x14ac:dyDescent="0.45">
      <c r="A7154" s="16" t="s">
        <v>7232</v>
      </c>
      <c r="B7154" s="17">
        <v>20.04</v>
      </c>
    </row>
    <row r="7155" spans="1:2" x14ac:dyDescent="0.45">
      <c r="A7155" s="16" t="s">
        <v>7233</v>
      </c>
      <c r="B7155" s="17">
        <v>25.36</v>
      </c>
    </row>
    <row r="7156" spans="1:2" x14ac:dyDescent="0.45">
      <c r="A7156" s="16" t="s">
        <v>7234</v>
      </c>
      <c r="B7156" s="17">
        <v>22.9</v>
      </c>
    </row>
    <row r="7157" spans="1:2" x14ac:dyDescent="0.45">
      <c r="A7157" s="16" t="s">
        <v>7235</v>
      </c>
      <c r="B7157" s="17">
        <v>25.78</v>
      </c>
    </row>
    <row r="7158" spans="1:2" x14ac:dyDescent="0.45">
      <c r="A7158" s="16" t="s">
        <v>7236</v>
      </c>
      <c r="B7158" s="17">
        <v>21.04</v>
      </c>
    </row>
    <row r="7159" spans="1:2" x14ac:dyDescent="0.45">
      <c r="A7159" s="16" t="s">
        <v>7237</v>
      </c>
      <c r="B7159" s="17">
        <v>21.94</v>
      </c>
    </row>
    <row r="7160" spans="1:2" x14ac:dyDescent="0.45">
      <c r="A7160" s="16" t="s">
        <v>7238</v>
      </c>
      <c r="B7160" s="17">
        <v>20.22</v>
      </c>
    </row>
    <row r="7161" spans="1:2" x14ac:dyDescent="0.45">
      <c r="A7161" s="16" t="s">
        <v>7239</v>
      </c>
      <c r="B7161" s="17">
        <v>23.42</v>
      </c>
    </row>
    <row r="7162" spans="1:2" x14ac:dyDescent="0.45">
      <c r="A7162" s="16" t="s">
        <v>7240</v>
      </c>
      <c r="B7162" s="17">
        <v>17.239999999999998</v>
      </c>
    </row>
    <row r="7163" spans="1:2" x14ac:dyDescent="0.45">
      <c r="A7163" s="16" t="s">
        <v>7241</v>
      </c>
      <c r="B7163" s="17">
        <v>22.64</v>
      </c>
    </row>
    <row r="7164" spans="1:2" x14ac:dyDescent="0.45">
      <c r="A7164" s="16" t="s">
        <v>7242</v>
      </c>
      <c r="B7164" s="17">
        <v>27</v>
      </c>
    </row>
    <row r="7165" spans="1:2" x14ac:dyDescent="0.45">
      <c r="A7165" s="16" t="s">
        <v>7243</v>
      </c>
      <c r="B7165" s="17">
        <v>26.46</v>
      </c>
    </row>
    <row r="7166" spans="1:2" x14ac:dyDescent="0.45">
      <c r="A7166" s="16" t="s">
        <v>7244</v>
      </c>
      <c r="B7166" s="17">
        <v>25.74</v>
      </c>
    </row>
    <row r="7167" spans="1:2" x14ac:dyDescent="0.45">
      <c r="A7167" s="16" t="s">
        <v>7245</v>
      </c>
      <c r="B7167" s="17">
        <v>26.44</v>
      </c>
    </row>
    <row r="7168" spans="1:2" x14ac:dyDescent="0.45">
      <c r="A7168" s="16" t="s">
        <v>7246</v>
      </c>
      <c r="B7168" s="17">
        <v>23.58</v>
      </c>
    </row>
    <row r="7169" spans="1:2" x14ac:dyDescent="0.45">
      <c r="A7169" s="16" t="s">
        <v>7247</v>
      </c>
      <c r="B7169" s="17">
        <v>24.78</v>
      </c>
    </row>
    <row r="7170" spans="1:2" x14ac:dyDescent="0.45">
      <c r="A7170" s="16" t="s">
        <v>7248</v>
      </c>
      <c r="B7170" s="17">
        <v>27.08</v>
      </c>
    </row>
    <row r="7171" spans="1:2" x14ac:dyDescent="0.45">
      <c r="A7171" s="16" t="s">
        <v>7249</v>
      </c>
      <c r="B7171" s="17">
        <v>25.32</v>
      </c>
    </row>
    <row r="7172" spans="1:2" x14ac:dyDescent="0.45">
      <c r="A7172" s="16" t="s">
        <v>7250</v>
      </c>
      <c r="B7172" s="17">
        <v>31.08</v>
      </c>
    </row>
    <row r="7173" spans="1:2" x14ac:dyDescent="0.45">
      <c r="A7173" s="16" t="s">
        <v>7251</v>
      </c>
      <c r="B7173" s="17">
        <v>32.880000000000003</v>
      </c>
    </row>
    <row r="7174" spans="1:2" x14ac:dyDescent="0.45">
      <c r="A7174" s="16" t="s">
        <v>7252</v>
      </c>
      <c r="B7174" s="17">
        <v>18.88</v>
      </c>
    </row>
    <row r="7175" spans="1:2" x14ac:dyDescent="0.45">
      <c r="A7175" s="16" t="s">
        <v>7253</v>
      </c>
      <c r="B7175" s="17">
        <v>14.54</v>
      </c>
    </row>
    <row r="7176" spans="1:2" x14ac:dyDescent="0.45">
      <c r="A7176" s="16" t="s">
        <v>7254</v>
      </c>
      <c r="B7176" s="17">
        <v>13.62</v>
      </c>
    </row>
    <row r="7177" spans="1:2" x14ac:dyDescent="0.45">
      <c r="A7177" s="16" t="s">
        <v>7255</v>
      </c>
      <c r="B7177" s="17">
        <v>12.56</v>
      </c>
    </row>
    <row r="7178" spans="1:2" x14ac:dyDescent="0.45">
      <c r="A7178" s="16" t="s">
        <v>7256</v>
      </c>
      <c r="B7178" s="17">
        <v>20.82</v>
      </c>
    </row>
    <row r="7179" spans="1:2" x14ac:dyDescent="0.45">
      <c r="A7179" s="16" t="s">
        <v>7257</v>
      </c>
      <c r="B7179" s="17">
        <v>23.68</v>
      </c>
    </row>
    <row r="7180" spans="1:2" x14ac:dyDescent="0.45">
      <c r="A7180" s="16" t="s">
        <v>7258</v>
      </c>
      <c r="B7180" s="17">
        <v>23.9</v>
      </c>
    </row>
    <row r="7181" spans="1:2" x14ac:dyDescent="0.45">
      <c r="A7181" s="16" t="s">
        <v>7259</v>
      </c>
      <c r="B7181" s="17">
        <v>23.58</v>
      </c>
    </row>
    <row r="7182" spans="1:2" x14ac:dyDescent="0.45">
      <c r="A7182" s="16" t="s">
        <v>7260</v>
      </c>
      <c r="B7182" s="17">
        <v>23.4</v>
      </c>
    </row>
    <row r="7183" spans="1:2" x14ac:dyDescent="0.45">
      <c r="A7183" s="16" t="s">
        <v>7261</v>
      </c>
      <c r="B7183" s="17">
        <v>22.22</v>
      </c>
    </row>
    <row r="7184" spans="1:2" x14ac:dyDescent="0.45">
      <c r="A7184" s="16" t="s">
        <v>7262</v>
      </c>
      <c r="B7184" s="17">
        <v>21.16</v>
      </c>
    </row>
    <row r="7185" spans="1:2" x14ac:dyDescent="0.45">
      <c r="A7185" s="16" t="s">
        <v>7263</v>
      </c>
      <c r="B7185" s="17">
        <v>20.82</v>
      </c>
    </row>
    <row r="7186" spans="1:2" x14ac:dyDescent="0.45">
      <c r="A7186" s="16" t="s">
        <v>7264</v>
      </c>
      <c r="B7186" s="17">
        <v>19.86</v>
      </c>
    </row>
    <row r="7187" spans="1:2" x14ac:dyDescent="0.45">
      <c r="A7187" s="16" t="s">
        <v>7265</v>
      </c>
      <c r="B7187" s="17">
        <v>19.62</v>
      </c>
    </row>
    <row r="7188" spans="1:2" x14ac:dyDescent="0.45">
      <c r="A7188" s="16" t="s">
        <v>7266</v>
      </c>
      <c r="B7188" s="17">
        <v>20.28</v>
      </c>
    </row>
    <row r="7189" spans="1:2" x14ac:dyDescent="0.45">
      <c r="A7189" s="16" t="s">
        <v>7267</v>
      </c>
      <c r="B7189" s="17">
        <v>19.739999999999998</v>
      </c>
    </row>
    <row r="7190" spans="1:2" x14ac:dyDescent="0.45">
      <c r="A7190" s="16" t="s">
        <v>7268</v>
      </c>
      <c r="B7190" s="17">
        <v>20.02</v>
      </c>
    </row>
    <row r="7191" spans="1:2" x14ac:dyDescent="0.45">
      <c r="A7191" s="16" t="s">
        <v>7269</v>
      </c>
      <c r="B7191" s="17">
        <v>19.68</v>
      </c>
    </row>
    <row r="7192" spans="1:2" x14ac:dyDescent="0.45">
      <c r="A7192" s="16" t="s">
        <v>7270</v>
      </c>
      <c r="B7192" s="17">
        <v>19.399999999999999</v>
      </c>
    </row>
    <row r="7193" spans="1:2" x14ac:dyDescent="0.45">
      <c r="A7193" s="16" t="s">
        <v>7271</v>
      </c>
      <c r="B7193" s="17">
        <v>19.36</v>
      </c>
    </row>
    <row r="7194" spans="1:2" x14ac:dyDescent="0.45">
      <c r="A7194" s="16" t="s">
        <v>7272</v>
      </c>
      <c r="B7194" s="17">
        <v>12.38</v>
      </c>
    </row>
    <row r="7195" spans="1:2" x14ac:dyDescent="0.45">
      <c r="A7195" s="16" t="s">
        <v>7273</v>
      </c>
      <c r="B7195" s="17">
        <v>11.84</v>
      </c>
    </row>
    <row r="7196" spans="1:2" x14ac:dyDescent="0.45">
      <c r="A7196" s="16" t="s">
        <v>7274</v>
      </c>
      <c r="B7196" s="17">
        <v>11.56</v>
      </c>
    </row>
    <row r="7197" spans="1:2" x14ac:dyDescent="0.45">
      <c r="A7197" s="16" t="s">
        <v>7275</v>
      </c>
      <c r="B7197" s="17">
        <v>11.96</v>
      </c>
    </row>
    <row r="7198" spans="1:2" x14ac:dyDescent="0.45">
      <c r="A7198" s="16" t="s">
        <v>7276</v>
      </c>
      <c r="B7198" s="17">
        <v>11.26</v>
      </c>
    </row>
    <row r="7199" spans="1:2" x14ac:dyDescent="0.45">
      <c r="A7199" s="16" t="s">
        <v>7277</v>
      </c>
      <c r="B7199" s="17">
        <v>11.5</v>
      </c>
    </row>
    <row r="7200" spans="1:2" x14ac:dyDescent="0.45">
      <c r="A7200" s="16" t="s">
        <v>7278</v>
      </c>
      <c r="B7200" s="17">
        <v>11.98</v>
      </c>
    </row>
    <row r="7201" spans="1:2" x14ac:dyDescent="0.45">
      <c r="A7201" s="16" t="s">
        <v>7279</v>
      </c>
      <c r="B7201" s="17">
        <v>11.46</v>
      </c>
    </row>
    <row r="7202" spans="1:2" x14ac:dyDescent="0.45">
      <c r="A7202" s="16" t="s">
        <v>7280</v>
      </c>
      <c r="B7202" s="17">
        <v>12.02</v>
      </c>
    </row>
    <row r="7203" spans="1:2" x14ac:dyDescent="0.45">
      <c r="A7203" s="16" t="s">
        <v>7281</v>
      </c>
      <c r="B7203" s="17">
        <v>11.52</v>
      </c>
    </row>
    <row r="7204" spans="1:2" x14ac:dyDescent="0.45">
      <c r="A7204" s="16" t="s">
        <v>7282</v>
      </c>
      <c r="B7204" s="17">
        <v>11.7</v>
      </c>
    </row>
    <row r="7205" spans="1:2" x14ac:dyDescent="0.45">
      <c r="A7205" s="16" t="s">
        <v>7283</v>
      </c>
      <c r="B7205" s="17">
        <v>11.2</v>
      </c>
    </row>
    <row r="7206" spans="1:2" x14ac:dyDescent="0.45">
      <c r="A7206" s="16" t="s">
        <v>7284</v>
      </c>
      <c r="B7206" s="17">
        <v>11.36</v>
      </c>
    </row>
    <row r="7207" spans="1:2" x14ac:dyDescent="0.45">
      <c r="A7207" s="16" t="s">
        <v>7285</v>
      </c>
      <c r="B7207" s="17">
        <v>11.98</v>
      </c>
    </row>
    <row r="7208" spans="1:2" x14ac:dyDescent="0.45">
      <c r="A7208" s="16" t="s">
        <v>7286</v>
      </c>
      <c r="B7208" s="17">
        <v>11.78</v>
      </c>
    </row>
    <row r="7209" spans="1:2" x14ac:dyDescent="0.45">
      <c r="A7209" s="16" t="s">
        <v>7287</v>
      </c>
      <c r="B7209" s="17">
        <v>11.68</v>
      </c>
    </row>
    <row r="7210" spans="1:2" x14ac:dyDescent="0.45">
      <c r="A7210" s="16" t="s">
        <v>7288</v>
      </c>
      <c r="B7210" s="17">
        <v>11.5</v>
      </c>
    </row>
    <row r="7211" spans="1:2" x14ac:dyDescent="0.45">
      <c r="A7211" s="16" t="s">
        <v>7289</v>
      </c>
      <c r="B7211" s="17">
        <v>11.68</v>
      </c>
    </row>
    <row r="7212" spans="1:2" x14ac:dyDescent="0.45">
      <c r="A7212" s="16" t="s">
        <v>7290</v>
      </c>
      <c r="B7212" s="17">
        <v>12.52</v>
      </c>
    </row>
    <row r="7213" spans="1:2" x14ac:dyDescent="0.45">
      <c r="A7213" s="16" t="s">
        <v>7291</v>
      </c>
      <c r="B7213" s="17">
        <v>11.48</v>
      </c>
    </row>
    <row r="7214" spans="1:2" x14ac:dyDescent="0.45">
      <c r="A7214" s="16" t="s">
        <v>7292</v>
      </c>
      <c r="B7214" s="17">
        <v>11.52</v>
      </c>
    </row>
    <row r="7215" spans="1:2" x14ac:dyDescent="0.45">
      <c r="A7215" s="16" t="s">
        <v>7293</v>
      </c>
      <c r="B7215" s="17">
        <v>11.72</v>
      </c>
    </row>
    <row r="7216" spans="1:2" x14ac:dyDescent="0.45">
      <c r="A7216" s="16" t="s">
        <v>7294</v>
      </c>
      <c r="B7216" s="17">
        <v>11.78</v>
      </c>
    </row>
    <row r="7217" spans="1:2" x14ac:dyDescent="0.45">
      <c r="A7217" s="16" t="s">
        <v>7295</v>
      </c>
      <c r="B7217" s="17">
        <v>11.94</v>
      </c>
    </row>
    <row r="7218" spans="1:2" x14ac:dyDescent="0.45">
      <c r="A7218" s="16" t="s">
        <v>7296</v>
      </c>
      <c r="B7218" s="17">
        <v>11.22</v>
      </c>
    </row>
    <row r="7219" spans="1:2" x14ac:dyDescent="0.45">
      <c r="A7219" s="16" t="s">
        <v>7297</v>
      </c>
      <c r="B7219" s="17">
        <v>11.42</v>
      </c>
    </row>
    <row r="7220" spans="1:2" x14ac:dyDescent="0.45">
      <c r="A7220" s="16" t="s">
        <v>7298</v>
      </c>
      <c r="B7220" s="17">
        <v>11.92</v>
      </c>
    </row>
    <row r="7221" spans="1:2" x14ac:dyDescent="0.45">
      <c r="A7221" s="16" t="s">
        <v>7299</v>
      </c>
      <c r="B7221" s="17">
        <v>11.36</v>
      </c>
    </row>
    <row r="7222" spans="1:2" x14ac:dyDescent="0.45">
      <c r="A7222" s="16" t="s">
        <v>7300</v>
      </c>
      <c r="B7222" s="17">
        <v>11.52</v>
      </c>
    </row>
    <row r="7223" spans="1:2" x14ac:dyDescent="0.45">
      <c r="A7223" s="16" t="s">
        <v>7301</v>
      </c>
      <c r="B7223" s="17">
        <v>11.18</v>
      </c>
    </row>
    <row r="7224" spans="1:2" x14ac:dyDescent="0.45">
      <c r="A7224" s="16" t="s">
        <v>7302</v>
      </c>
      <c r="B7224" s="17">
        <v>11.74</v>
      </c>
    </row>
    <row r="7225" spans="1:2" x14ac:dyDescent="0.45">
      <c r="A7225" s="16" t="s">
        <v>7303</v>
      </c>
      <c r="B7225" s="17">
        <v>12.42</v>
      </c>
    </row>
    <row r="7226" spans="1:2" x14ac:dyDescent="0.45">
      <c r="A7226" s="16" t="s">
        <v>7304</v>
      </c>
      <c r="B7226" s="17">
        <v>18.420000000000002</v>
      </c>
    </row>
    <row r="7227" spans="1:2" x14ac:dyDescent="0.45">
      <c r="A7227" s="16" t="s">
        <v>7305</v>
      </c>
      <c r="B7227" s="17">
        <v>19.88</v>
      </c>
    </row>
    <row r="7228" spans="1:2" x14ac:dyDescent="0.45">
      <c r="A7228" s="16" t="s">
        <v>7306</v>
      </c>
      <c r="B7228" s="17">
        <v>19.66</v>
      </c>
    </row>
    <row r="7229" spans="1:2" x14ac:dyDescent="0.45">
      <c r="A7229" s="16" t="s">
        <v>7307</v>
      </c>
      <c r="B7229" s="17">
        <v>20</v>
      </c>
    </row>
    <row r="7230" spans="1:2" x14ac:dyDescent="0.45">
      <c r="A7230" s="16" t="s">
        <v>7308</v>
      </c>
      <c r="B7230" s="17">
        <v>19.52</v>
      </c>
    </row>
    <row r="7231" spans="1:2" x14ac:dyDescent="0.45">
      <c r="A7231" s="16" t="s">
        <v>7309</v>
      </c>
      <c r="B7231" s="17">
        <v>19.62</v>
      </c>
    </row>
    <row r="7232" spans="1:2" x14ac:dyDescent="0.45">
      <c r="A7232" s="16" t="s">
        <v>7310</v>
      </c>
      <c r="B7232" s="17">
        <v>8.14</v>
      </c>
    </row>
    <row r="7233" spans="1:2" x14ac:dyDescent="0.45">
      <c r="A7233" s="16" t="s">
        <v>7311</v>
      </c>
      <c r="B7233" s="17">
        <v>5.7</v>
      </c>
    </row>
    <row r="7234" spans="1:2" x14ac:dyDescent="0.45">
      <c r="A7234" s="16" t="s">
        <v>7312</v>
      </c>
      <c r="B7234" s="17">
        <v>6.36</v>
      </c>
    </row>
    <row r="7235" spans="1:2" x14ac:dyDescent="0.45">
      <c r="A7235" s="16" t="s">
        <v>7313</v>
      </c>
      <c r="B7235" s="17">
        <v>5.72</v>
      </c>
    </row>
    <row r="7236" spans="1:2" x14ac:dyDescent="0.45">
      <c r="A7236" s="16" t="s">
        <v>7314</v>
      </c>
      <c r="B7236" s="17">
        <v>6.82</v>
      </c>
    </row>
    <row r="7237" spans="1:2" x14ac:dyDescent="0.45">
      <c r="A7237" s="16" t="s">
        <v>7315</v>
      </c>
      <c r="B7237" s="17">
        <v>7.5</v>
      </c>
    </row>
    <row r="7238" spans="1:2" x14ac:dyDescent="0.45">
      <c r="A7238" s="16" t="s">
        <v>7316</v>
      </c>
      <c r="B7238" s="17">
        <v>14.76</v>
      </c>
    </row>
    <row r="7239" spans="1:2" x14ac:dyDescent="0.45">
      <c r="A7239" s="16" t="s">
        <v>7317</v>
      </c>
      <c r="B7239" s="17">
        <v>16.399999999999999</v>
      </c>
    </row>
    <row r="7240" spans="1:2" x14ac:dyDescent="0.45">
      <c r="A7240" s="16" t="s">
        <v>7318</v>
      </c>
      <c r="B7240" s="17">
        <v>19.22</v>
      </c>
    </row>
    <row r="7241" spans="1:2" x14ac:dyDescent="0.45">
      <c r="A7241" s="16" t="s">
        <v>7319</v>
      </c>
      <c r="B7241" s="17">
        <v>20.64</v>
      </c>
    </row>
    <row r="7242" spans="1:2" x14ac:dyDescent="0.45">
      <c r="A7242" s="16" t="s">
        <v>7320</v>
      </c>
      <c r="B7242" s="17">
        <v>20.5</v>
      </c>
    </row>
    <row r="7243" spans="1:2" x14ac:dyDescent="0.45">
      <c r="A7243" s="16" t="s">
        <v>7321</v>
      </c>
      <c r="B7243" s="17">
        <v>18.72</v>
      </c>
    </row>
    <row r="7244" spans="1:2" x14ac:dyDescent="0.45">
      <c r="A7244" s="16" t="s">
        <v>7322</v>
      </c>
      <c r="B7244" s="17">
        <v>15.32</v>
      </c>
    </row>
    <row r="7245" spans="1:2" x14ac:dyDescent="0.45">
      <c r="A7245" s="16" t="s">
        <v>7323</v>
      </c>
      <c r="B7245" s="17">
        <v>17.559999999999999</v>
      </c>
    </row>
    <row r="7246" spans="1:2" x14ac:dyDescent="0.45">
      <c r="A7246" s="16" t="s">
        <v>7324</v>
      </c>
      <c r="B7246" s="17">
        <v>22.16</v>
      </c>
    </row>
    <row r="7247" spans="1:2" x14ac:dyDescent="0.45">
      <c r="A7247" s="16" t="s">
        <v>7325</v>
      </c>
      <c r="B7247" s="17">
        <v>21.7</v>
      </c>
    </row>
    <row r="7248" spans="1:2" x14ac:dyDescent="0.45">
      <c r="A7248" s="16" t="s">
        <v>7326</v>
      </c>
      <c r="B7248" s="17">
        <v>20.58</v>
      </c>
    </row>
    <row r="7249" spans="1:2" x14ac:dyDescent="0.45">
      <c r="A7249" s="16" t="s">
        <v>7327</v>
      </c>
      <c r="B7249" s="17">
        <v>19.78</v>
      </c>
    </row>
    <row r="7250" spans="1:2" x14ac:dyDescent="0.45">
      <c r="A7250" s="16" t="s">
        <v>7328</v>
      </c>
      <c r="B7250" s="17">
        <v>16.38</v>
      </c>
    </row>
    <row r="7251" spans="1:2" x14ac:dyDescent="0.45">
      <c r="A7251" s="16" t="s">
        <v>7329</v>
      </c>
      <c r="B7251" s="17">
        <v>15.78</v>
      </c>
    </row>
    <row r="7252" spans="1:2" x14ac:dyDescent="0.45">
      <c r="A7252" s="16" t="s">
        <v>7330</v>
      </c>
      <c r="B7252" s="17">
        <v>18.579999999999998</v>
      </c>
    </row>
    <row r="7253" spans="1:2" x14ac:dyDescent="0.45">
      <c r="A7253" s="16" t="s">
        <v>7331</v>
      </c>
      <c r="B7253" s="17">
        <v>20.82</v>
      </c>
    </row>
    <row r="7254" spans="1:2" x14ac:dyDescent="0.45">
      <c r="A7254" s="16" t="s">
        <v>7332</v>
      </c>
      <c r="B7254" s="17">
        <v>21.2</v>
      </c>
    </row>
    <row r="7255" spans="1:2" x14ac:dyDescent="0.45">
      <c r="A7255" s="16" t="s">
        <v>7333</v>
      </c>
      <c r="B7255" s="17">
        <v>21.1</v>
      </c>
    </row>
    <row r="7256" spans="1:2" x14ac:dyDescent="0.45">
      <c r="A7256" s="16" t="s">
        <v>7334</v>
      </c>
      <c r="B7256" s="17">
        <v>24.12</v>
      </c>
    </row>
    <row r="7257" spans="1:2" x14ac:dyDescent="0.45">
      <c r="A7257" s="16" t="s">
        <v>7335</v>
      </c>
      <c r="B7257" s="17">
        <v>24.74</v>
      </c>
    </row>
    <row r="7258" spans="1:2" x14ac:dyDescent="0.45">
      <c r="A7258" s="16" t="s">
        <v>7336</v>
      </c>
      <c r="B7258" s="17">
        <v>22.06</v>
      </c>
    </row>
    <row r="7259" spans="1:2" x14ac:dyDescent="0.45">
      <c r="A7259" s="16" t="s">
        <v>7337</v>
      </c>
      <c r="B7259" s="17">
        <v>16.2</v>
      </c>
    </row>
    <row r="7260" spans="1:2" x14ac:dyDescent="0.45">
      <c r="A7260" s="16" t="s">
        <v>7338</v>
      </c>
      <c r="B7260" s="17">
        <v>10.5</v>
      </c>
    </row>
    <row r="7261" spans="1:2" x14ac:dyDescent="0.45">
      <c r="A7261" s="16" t="s">
        <v>7339</v>
      </c>
      <c r="B7261" s="17">
        <v>8.2799999999999994</v>
      </c>
    </row>
    <row r="7262" spans="1:2" x14ac:dyDescent="0.45">
      <c r="A7262" s="16" t="s">
        <v>7340</v>
      </c>
      <c r="B7262" s="17">
        <v>8.5</v>
      </c>
    </row>
    <row r="7263" spans="1:2" x14ac:dyDescent="0.45">
      <c r="A7263" s="16" t="s">
        <v>7341</v>
      </c>
      <c r="B7263" s="17">
        <v>8</v>
      </c>
    </row>
    <row r="7264" spans="1:2" x14ac:dyDescent="0.45">
      <c r="A7264" s="16" t="s">
        <v>7342</v>
      </c>
      <c r="B7264" s="17">
        <v>10.02</v>
      </c>
    </row>
    <row r="7265" spans="1:2" x14ac:dyDescent="0.45">
      <c r="A7265" s="16" t="s">
        <v>7343</v>
      </c>
      <c r="B7265" s="17">
        <v>8.86</v>
      </c>
    </row>
    <row r="7266" spans="1:2" x14ac:dyDescent="0.45">
      <c r="A7266" s="16" t="s">
        <v>7344</v>
      </c>
      <c r="B7266" s="17">
        <v>8.0399999999999991</v>
      </c>
    </row>
    <row r="7267" spans="1:2" x14ac:dyDescent="0.45">
      <c r="A7267" s="16" t="s">
        <v>7345</v>
      </c>
      <c r="B7267" s="17">
        <v>8.02</v>
      </c>
    </row>
    <row r="7268" spans="1:2" x14ac:dyDescent="0.45">
      <c r="A7268" s="16" t="s">
        <v>7346</v>
      </c>
      <c r="B7268" s="17">
        <v>7.92</v>
      </c>
    </row>
    <row r="7269" spans="1:2" x14ac:dyDescent="0.45">
      <c r="A7269" s="16" t="s">
        <v>7347</v>
      </c>
      <c r="B7269" s="17">
        <v>8.98</v>
      </c>
    </row>
    <row r="7270" spans="1:2" x14ac:dyDescent="0.45">
      <c r="A7270" s="16" t="s">
        <v>7348</v>
      </c>
      <c r="B7270" s="17">
        <v>7.26</v>
      </c>
    </row>
    <row r="7271" spans="1:2" x14ac:dyDescent="0.45">
      <c r="A7271" s="16" t="s">
        <v>7349</v>
      </c>
      <c r="B7271" s="17">
        <v>6.9</v>
      </c>
    </row>
    <row r="7272" spans="1:2" x14ac:dyDescent="0.45">
      <c r="A7272" s="16" t="s">
        <v>7350</v>
      </c>
      <c r="B7272" s="17">
        <v>7.78</v>
      </c>
    </row>
    <row r="7273" spans="1:2" x14ac:dyDescent="0.45">
      <c r="A7273" s="16" t="s">
        <v>7351</v>
      </c>
      <c r="B7273" s="17">
        <v>6.94</v>
      </c>
    </row>
    <row r="7274" spans="1:2" x14ac:dyDescent="0.45">
      <c r="A7274" s="16" t="s">
        <v>7352</v>
      </c>
      <c r="B7274" s="17">
        <v>7.58</v>
      </c>
    </row>
    <row r="7275" spans="1:2" x14ac:dyDescent="0.45">
      <c r="A7275" s="16" t="s">
        <v>7353</v>
      </c>
      <c r="B7275" s="17">
        <v>6.98</v>
      </c>
    </row>
    <row r="7276" spans="1:2" x14ac:dyDescent="0.45">
      <c r="A7276" s="16" t="s">
        <v>7354</v>
      </c>
      <c r="B7276" s="17">
        <v>13.78</v>
      </c>
    </row>
    <row r="7277" spans="1:2" x14ac:dyDescent="0.45">
      <c r="A7277" s="16" t="s">
        <v>7355</v>
      </c>
      <c r="B7277" s="17">
        <v>22.42</v>
      </c>
    </row>
    <row r="7278" spans="1:2" x14ac:dyDescent="0.45">
      <c r="A7278" s="16" t="s">
        <v>7356</v>
      </c>
      <c r="B7278" s="17">
        <v>21.82</v>
      </c>
    </row>
    <row r="7279" spans="1:2" x14ac:dyDescent="0.45">
      <c r="A7279" s="16" t="s">
        <v>7357</v>
      </c>
      <c r="B7279" s="17">
        <v>21.3</v>
      </c>
    </row>
    <row r="7280" spans="1:2" x14ac:dyDescent="0.45">
      <c r="A7280" s="16" t="s">
        <v>7358</v>
      </c>
      <c r="B7280" s="17">
        <v>21.16</v>
      </c>
    </row>
    <row r="7281" spans="1:2" x14ac:dyDescent="0.45">
      <c r="A7281" s="16" t="s">
        <v>7359</v>
      </c>
      <c r="B7281" s="17">
        <v>20.68</v>
      </c>
    </row>
    <row r="7282" spans="1:2" x14ac:dyDescent="0.45">
      <c r="A7282" s="16" t="s">
        <v>7360</v>
      </c>
      <c r="B7282" s="17">
        <v>20.260000000000002</v>
      </c>
    </row>
    <row r="7283" spans="1:2" x14ac:dyDescent="0.45">
      <c r="A7283" s="16" t="s">
        <v>7361</v>
      </c>
      <c r="B7283" s="17">
        <v>20.12</v>
      </c>
    </row>
    <row r="7284" spans="1:2" x14ac:dyDescent="0.45">
      <c r="A7284" s="16" t="s">
        <v>7362</v>
      </c>
      <c r="B7284" s="17">
        <v>20.72</v>
      </c>
    </row>
    <row r="7285" spans="1:2" x14ac:dyDescent="0.45">
      <c r="A7285" s="16" t="s">
        <v>7363</v>
      </c>
      <c r="B7285" s="17">
        <v>20.5</v>
      </c>
    </row>
    <row r="7286" spans="1:2" x14ac:dyDescent="0.45">
      <c r="A7286" s="16" t="s">
        <v>7364</v>
      </c>
      <c r="B7286" s="17">
        <v>20.12</v>
      </c>
    </row>
    <row r="7287" spans="1:2" x14ac:dyDescent="0.45">
      <c r="A7287" s="16" t="s">
        <v>7365</v>
      </c>
      <c r="B7287" s="17">
        <v>20.54</v>
      </c>
    </row>
    <row r="7288" spans="1:2" x14ac:dyDescent="0.45">
      <c r="A7288" s="16" t="s">
        <v>7366</v>
      </c>
      <c r="B7288" s="17">
        <v>20.36</v>
      </c>
    </row>
    <row r="7289" spans="1:2" x14ac:dyDescent="0.45">
      <c r="A7289" s="16" t="s">
        <v>7367</v>
      </c>
      <c r="B7289" s="17">
        <v>19.98</v>
      </c>
    </row>
    <row r="7290" spans="1:2" x14ac:dyDescent="0.45">
      <c r="A7290" s="16" t="s">
        <v>7368</v>
      </c>
      <c r="B7290" s="17">
        <v>12.74</v>
      </c>
    </row>
    <row r="7291" spans="1:2" x14ac:dyDescent="0.45">
      <c r="A7291" s="16" t="s">
        <v>7369</v>
      </c>
      <c r="B7291" s="17">
        <v>12.22</v>
      </c>
    </row>
    <row r="7292" spans="1:2" x14ac:dyDescent="0.45">
      <c r="A7292" s="16" t="s">
        <v>7370</v>
      </c>
      <c r="B7292" s="17">
        <v>12.44</v>
      </c>
    </row>
    <row r="7293" spans="1:2" x14ac:dyDescent="0.45">
      <c r="A7293" s="16" t="s">
        <v>7371</v>
      </c>
      <c r="B7293" s="17">
        <v>12.18</v>
      </c>
    </row>
    <row r="7294" spans="1:2" x14ac:dyDescent="0.45">
      <c r="A7294" s="16" t="s">
        <v>7372</v>
      </c>
      <c r="B7294" s="17">
        <v>12.08</v>
      </c>
    </row>
    <row r="7295" spans="1:2" x14ac:dyDescent="0.45">
      <c r="A7295" s="16" t="s">
        <v>7373</v>
      </c>
      <c r="B7295" s="17">
        <v>12.8</v>
      </c>
    </row>
    <row r="7296" spans="1:2" x14ac:dyDescent="0.45">
      <c r="A7296" s="16" t="s">
        <v>7374</v>
      </c>
      <c r="B7296" s="17">
        <v>12.1</v>
      </c>
    </row>
    <row r="7297" spans="1:2" x14ac:dyDescent="0.45">
      <c r="A7297" s="16" t="s">
        <v>7375</v>
      </c>
      <c r="B7297" s="17">
        <v>12.7</v>
      </c>
    </row>
    <row r="7298" spans="1:2" x14ac:dyDescent="0.45">
      <c r="A7298" s="16" t="s">
        <v>7376</v>
      </c>
      <c r="B7298" s="17">
        <v>11.78</v>
      </c>
    </row>
    <row r="7299" spans="1:2" x14ac:dyDescent="0.45">
      <c r="A7299" s="16" t="s">
        <v>7377</v>
      </c>
      <c r="B7299" s="17">
        <v>12.3</v>
      </c>
    </row>
    <row r="7300" spans="1:2" x14ac:dyDescent="0.45">
      <c r="A7300" s="16" t="s">
        <v>7378</v>
      </c>
      <c r="B7300" s="17">
        <v>11.82</v>
      </c>
    </row>
    <row r="7301" spans="1:2" x14ac:dyDescent="0.45">
      <c r="A7301" s="16" t="s">
        <v>7379</v>
      </c>
      <c r="B7301" s="17">
        <v>11.94</v>
      </c>
    </row>
    <row r="7302" spans="1:2" x14ac:dyDescent="0.45">
      <c r="A7302" s="16" t="s">
        <v>7380</v>
      </c>
      <c r="B7302" s="17">
        <v>11.92</v>
      </c>
    </row>
    <row r="7303" spans="1:2" x14ac:dyDescent="0.45">
      <c r="A7303" s="16" t="s">
        <v>7381</v>
      </c>
      <c r="B7303" s="17">
        <v>11.9</v>
      </c>
    </row>
    <row r="7304" spans="1:2" x14ac:dyDescent="0.45">
      <c r="A7304" s="16" t="s">
        <v>7382</v>
      </c>
      <c r="B7304" s="17">
        <v>12.22</v>
      </c>
    </row>
    <row r="7305" spans="1:2" x14ac:dyDescent="0.45">
      <c r="A7305" s="16" t="s">
        <v>7383</v>
      </c>
      <c r="B7305" s="17">
        <v>12.12</v>
      </c>
    </row>
    <row r="7306" spans="1:2" x14ac:dyDescent="0.45">
      <c r="A7306" s="16" t="s">
        <v>7384</v>
      </c>
      <c r="B7306" s="17">
        <v>11.92</v>
      </c>
    </row>
    <row r="7307" spans="1:2" x14ac:dyDescent="0.45">
      <c r="A7307" s="16" t="s">
        <v>7385</v>
      </c>
      <c r="B7307" s="17">
        <v>12.02</v>
      </c>
    </row>
    <row r="7308" spans="1:2" x14ac:dyDescent="0.45">
      <c r="A7308" s="16" t="s">
        <v>7386</v>
      </c>
      <c r="B7308" s="17">
        <v>11.72</v>
      </c>
    </row>
    <row r="7309" spans="1:2" x14ac:dyDescent="0.45">
      <c r="A7309" s="16" t="s">
        <v>7387</v>
      </c>
      <c r="B7309" s="17">
        <v>12.34</v>
      </c>
    </row>
    <row r="7310" spans="1:2" x14ac:dyDescent="0.45">
      <c r="A7310" s="16" t="s">
        <v>7388</v>
      </c>
      <c r="B7310" s="17">
        <v>11.44</v>
      </c>
    </row>
    <row r="7311" spans="1:2" x14ac:dyDescent="0.45">
      <c r="A7311" s="16" t="s">
        <v>7389</v>
      </c>
      <c r="B7311" s="17">
        <v>11.7</v>
      </c>
    </row>
    <row r="7312" spans="1:2" x14ac:dyDescent="0.45">
      <c r="A7312" s="16" t="s">
        <v>7390</v>
      </c>
      <c r="B7312" s="17">
        <v>11.46</v>
      </c>
    </row>
    <row r="7313" spans="1:2" x14ac:dyDescent="0.45">
      <c r="A7313" s="16" t="s">
        <v>7391</v>
      </c>
      <c r="B7313" s="17">
        <v>11.44</v>
      </c>
    </row>
    <row r="7314" spans="1:2" x14ac:dyDescent="0.45">
      <c r="A7314" s="16" t="s">
        <v>7392</v>
      </c>
      <c r="B7314" s="17">
        <v>11.7</v>
      </c>
    </row>
    <row r="7315" spans="1:2" x14ac:dyDescent="0.45">
      <c r="A7315" s="16" t="s">
        <v>7393</v>
      </c>
      <c r="B7315" s="17">
        <v>11.38</v>
      </c>
    </row>
    <row r="7316" spans="1:2" x14ac:dyDescent="0.45">
      <c r="A7316" s="16" t="s">
        <v>7394</v>
      </c>
      <c r="B7316" s="17">
        <v>11.86</v>
      </c>
    </row>
    <row r="7317" spans="1:2" x14ac:dyDescent="0.45">
      <c r="A7317" s="16" t="s">
        <v>7395</v>
      </c>
      <c r="B7317" s="17">
        <v>11.54</v>
      </c>
    </row>
    <row r="7318" spans="1:2" x14ac:dyDescent="0.45">
      <c r="A7318" s="16" t="s">
        <v>7396</v>
      </c>
      <c r="B7318" s="17">
        <v>11.34</v>
      </c>
    </row>
    <row r="7319" spans="1:2" x14ac:dyDescent="0.45">
      <c r="A7319" s="16" t="s">
        <v>7397</v>
      </c>
      <c r="B7319" s="17">
        <v>11.9</v>
      </c>
    </row>
    <row r="7320" spans="1:2" x14ac:dyDescent="0.45">
      <c r="A7320" s="16" t="s">
        <v>7398</v>
      </c>
      <c r="B7320" s="17">
        <v>11.92</v>
      </c>
    </row>
    <row r="7321" spans="1:2" x14ac:dyDescent="0.45">
      <c r="A7321" s="16" t="s">
        <v>7399</v>
      </c>
      <c r="B7321" s="17">
        <v>12.8</v>
      </c>
    </row>
    <row r="7322" spans="1:2" x14ac:dyDescent="0.45">
      <c r="A7322" s="16" t="s">
        <v>7400</v>
      </c>
      <c r="B7322" s="17">
        <v>18.32</v>
      </c>
    </row>
    <row r="7323" spans="1:2" x14ac:dyDescent="0.45">
      <c r="A7323" s="16" t="s">
        <v>7401</v>
      </c>
      <c r="B7323" s="17">
        <v>19.64</v>
      </c>
    </row>
    <row r="7324" spans="1:2" x14ac:dyDescent="0.45">
      <c r="A7324" s="16" t="s">
        <v>7402</v>
      </c>
      <c r="B7324" s="17">
        <v>20.3</v>
      </c>
    </row>
    <row r="7325" spans="1:2" x14ac:dyDescent="0.45">
      <c r="A7325" s="16" t="s">
        <v>7403</v>
      </c>
      <c r="B7325" s="17">
        <v>19.72</v>
      </c>
    </row>
    <row r="7326" spans="1:2" x14ac:dyDescent="0.45">
      <c r="A7326" s="16" t="s">
        <v>7404</v>
      </c>
      <c r="B7326" s="17">
        <v>18.059999999999999</v>
      </c>
    </row>
    <row r="7327" spans="1:2" x14ac:dyDescent="0.45">
      <c r="A7327" s="16" t="s">
        <v>7405</v>
      </c>
      <c r="B7327" s="17">
        <v>5.18</v>
      </c>
    </row>
    <row r="7328" spans="1:2" x14ac:dyDescent="0.45">
      <c r="A7328" s="16" t="s">
        <v>7406</v>
      </c>
      <c r="B7328" s="17">
        <v>5.2</v>
      </c>
    </row>
    <row r="7329" spans="1:2" x14ac:dyDescent="0.45">
      <c r="A7329" s="16" t="s">
        <v>7407</v>
      </c>
      <c r="B7329" s="17">
        <v>5.46</v>
      </c>
    </row>
    <row r="7330" spans="1:2" x14ac:dyDescent="0.45">
      <c r="A7330" s="16" t="s">
        <v>7408</v>
      </c>
      <c r="B7330" s="17">
        <v>5.22</v>
      </c>
    </row>
    <row r="7331" spans="1:2" x14ac:dyDescent="0.45">
      <c r="A7331" s="16" t="s">
        <v>7409</v>
      </c>
      <c r="B7331" s="17">
        <v>4.8600000000000003</v>
      </c>
    </row>
    <row r="7332" spans="1:2" x14ac:dyDescent="0.45">
      <c r="A7332" s="16" t="s">
        <v>7410</v>
      </c>
      <c r="B7332" s="17">
        <v>6.7</v>
      </c>
    </row>
    <row r="7333" spans="1:2" x14ac:dyDescent="0.45">
      <c r="A7333" s="16" t="s">
        <v>7411</v>
      </c>
      <c r="B7333" s="17">
        <v>5.88</v>
      </c>
    </row>
    <row r="7334" spans="1:2" x14ac:dyDescent="0.45">
      <c r="A7334" s="16" t="s">
        <v>7412</v>
      </c>
      <c r="B7334" s="17">
        <v>6.04</v>
      </c>
    </row>
    <row r="7335" spans="1:2" x14ac:dyDescent="0.45">
      <c r="A7335" s="16" t="s">
        <v>7413</v>
      </c>
      <c r="B7335" s="17">
        <v>5.92</v>
      </c>
    </row>
    <row r="7336" spans="1:2" x14ac:dyDescent="0.45">
      <c r="A7336" s="16" t="s">
        <v>7414</v>
      </c>
      <c r="B7336" s="17">
        <v>6.16</v>
      </c>
    </row>
    <row r="7337" spans="1:2" x14ac:dyDescent="0.45">
      <c r="A7337" s="16" t="s">
        <v>7415</v>
      </c>
      <c r="B7337" s="17">
        <v>5.68</v>
      </c>
    </row>
    <row r="7338" spans="1:2" x14ac:dyDescent="0.45">
      <c r="A7338" s="16" t="s">
        <v>7416</v>
      </c>
      <c r="B7338" s="17">
        <v>5.8</v>
      </c>
    </row>
    <row r="7339" spans="1:2" x14ac:dyDescent="0.45">
      <c r="A7339" s="16" t="s">
        <v>7417</v>
      </c>
      <c r="B7339" s="17">
        <v>6.14</v>
      </c>
    </row>
    <row r="7340" spans="1:2" x14ac:dyDescent="0.45">
      <c r="A7340" s="16" t="s">
        <v>7418</v>
      </c>
      <c r="B7340" s="17">
        <v>6</v>
      </c>
    </row>
    <row r="7341" spans="1:2" x14ac:dyDescent="0.45">
      <c r="A7341" s="16" t="s">
        <v>7419</v>
      </c>
      <c r="B7341" s="17">
        <v>6.16</v>
      </c>
    </row>
    <row r="7342" spans="1:2" x14ac:dyDescent="0.45">
      <c r="A7342" s="16" t="s">
        <v>7420</v>
      </c>
      <c r="B7342" s="17">
        <v>5.94</v>
      </c>
    </row>
    <row r="7343" spans="1:2" x14ac:dyDescent="0.45">
      <c r="A7343" s="16" t="s">
        <v>7421</v>
      </c>
      <c r="B7343" s="17">
        <v>6.2</v>
      </c>
    </row>
    <row r="7344" spans="1:2" x14ac:dyDescent="0.45">
      <c r="A7344" s="16" t="s">
        <v>7422</v>
      </c>
      <c r="B7344" s="17">
        <v>6.32</v>
      </c>
    </row>
    <row r="7345" spans="1:2" x14ac:dyDescent="0.45">
      <c r="A7345" s="16" t="s">
        <v>7423</v>
      </c>
      <c r="B7345" s="17">
        <v>17.239999999999998</v>
      </c>
    </row>
    <row r="7346" spans="1:2" x14ac:dyDescent="0.45">
      <c r="A7346" s="16" t="s">
        <v>7424</v>
      </c>
      <c r="B7346" s="17">
        <v>16.86</v>
      </c>
    </row>
    <row r="7347" spans="1:2" x14ac:dyDescent="0.45">
      <c r="A7347" s="16" t="s">
        <v>7425</v>
      </c>
      <c r="B7347" s="17">
        <v>17.34</v>
      </c>
    </row>
    <row r="7348" spans="1:2" x14ac:dyDescent="0.45">
      <c r="A7348" s="16" t="s">
        <v>7426</v>
      </c>
      <c r="B7348" s="17">
        <v>17.079999999999998</v>
      </c>
    </row>
    <row r="7349" spans="1:2" x14ac:dyDescent="0.45">
      <c r="A7349" s="16" t="s">
        <v>7427</v>
      </c>
      <c r="B7349" s="17">
        <v>17.02</v>
      </c>
    </row>
    <row r="7350" spans="1:2" x14ac:dyDescent="0.45">
      <c r="A7350" s="16" t="s">
        <v>7428</v>
      </c>
      <c r="B7350" s="17">
        <v>17.059999999999999</v>
      </c>
    </row>
    <row r="7351" spans="1:2" x14ac:dyDescent="0.45">
      <c r="A7351" s="16" t="s">
        <v>7429</v>
      </c>
      <c r="B7351" s="17">
        <v>16.940000000000001</v>
      </c>
    </row>
    <row r="7352" spans="1:2" x14ac:dyDescent="0.45">
      <c r="A7352" s="16" t="s">
        <v>7430</v>
      </c>
      <c r="B7352" s="17">
        <v>15.28</v>
      </c>
    </row>
    <row r="7353" spans="1:2" x14ac:dyDescent="0.45">
      <c r="A7353" s="16" t="s">
        <v>7431</v>
      </c>
      <c r="B7353" s="17">
        <v>5.72</v>
      </c>
    </row>
    <row r="7354" spans="1:2" x14ac:dyDescent="0.45">
      <c r="A7354" s="16" t="s">
        <v>7432</v>
      </c>
      <c r="B7354" s="17">
        <v>6.04</v>
      </c>
    </row>
    <row r="7355" spans="1:2" x14ac:dyDescent="0.45">
      <c r="A7355" s="16" t="s">
        <v>7433</v>
      </c>
      <c r="B7355" s="17">
        <v>5.74</v>
      </c>
    </row>
    <row r="7356" spans="1:2" x14ac:dyDescent="0.45">
      <c r="A7356" s="16" t="s">
        <v>7434</v>
      </c>
      <c r="B7356" s="17">
        <v>6.1</v>
      </c>
    </row>
    <row r="7357" spans="1:2" x14ac:dyDescent="0.45">
      <c r="A7357" s="16" t="s">
        <v>7435</v>
      </c>
      <c r="B7357" s="17">
        <v>6.66</v>
      </c>
    </row>
    <row r="7358" spans="1:2" x14ac:dyDescent="0.45">
      <c r="A7358" s="16" t="s">
        <v>7436</v>
      </c>
      <c r="B7358" s="17">
        <v>6.4</v>
      </c>
    </row>
    <row r="7359" spans="1:2" x14ac:dyDescent="0.45">
      <c r="A7359" s="16" t="s">
        <v>7437</v>
      </c>
      <c r="B7359" s="17">
        <v>6.12</v>
      </c>
    </row>
    <row r="7360" spans="1:2" x14ac:dyDescent="0.45">
      <c r="A7360" s="16" t="s">
        <v>7438</v>
      </c>
      <c r="B7360" s="17">
        <v>5.88</v>
      </c>
    </row>
    <row r="7361" spans="1:2" x14ac:dyDescent="0.45">
      <c r="A7361" s="16" t="s">
        <v>7439</v>
      </c>
      <c r="B7361" s="17">
        <v>5.78</v>
      </c>
    </row>
    <row r="7362" spans="1:2" x14ac:dyDescent="0.45">
      <c r="A7362" s="16" t="s">
        <v>7440</v>
      </c>
      <c r="B7362" s="17">
        <v>6.22</v>
      </c>
    </row>
    <row r="7363" spans="1:2" x14ac:dyDescent="0.45">
      <c r="A7363" s="16" t="s">
        <v>7441</v>
      </c>
      <c r="B7363" s="17">
        <v>5.72</v>
      </c>
    </row>
    <row r="7364" spans="1:2" x14ac:dyDescent="0.45">
      <c r="A7364" s="16" t="s">
        <v>7442</v>
      </c>
      <c r="B7364" s="17">
        <v>6.32</v>
      </c>
    </row>
    <row r="7365" spans="1:2" x14ac:dyDescent="0.45">
      <c r="A7365" s="16" t="s">
        <v>7443</v>
      </c>
      <c r="B7365" s="17">
        <v>6.36</v>
      </c>
    </row>
    <row r="7366" spans="1:2" x14ac:dyDescent="0.45">
      <c r="A7366" s="16" t="s">
        <v>7444</v>
      </c>
      <c r="B7366" s="17">
        <v>6.04</v>
      </c>
    </row>
    <row r="7367" spans="1:2" x14ac:dyDescent="0.45">
      <c r="A7367" s="16" t="s">
        <v>7445</v>
      </c>
      <c r="B7367" s="17">
        <v>5.74</v>
      </c>
    </row>
    <row r="7368" spans="1:2" x14ac:dyDescent="0.45">
      <c r="A7368" s="16" t="s">
        <v>7446</v>
      </c>
      <c r="B7368" s="17">
        <v>5.96</v>
      </c>
    </row>
    <row r="7369" spans="1:2" x14ac:dyDescent="0.45">
      <c r="A7369" s="16" t="s">
        <v>7447</v>
      </c>
      <c r="B7369" s="17">
        <v>6.12</v>
      </c>
    </row>
    <row r="7370" spans="1:2" x14ac:dyDescent="0.45">
      <c r="A7370" s="16" t="s">
        <v>7448</v>
      </c>
      <c r="B7370" s="17">
        <v>5.92</v>
      </c>
    </row>
    <row r="7371" spans="1:2" x14ac:dyDescent="0.45">
      <c r="A7371" s="16" t="s">
        <v>7449</v>
      </c>
      <c r="B7371" s="17">
        <v>6.56</v>
      </c>
    </row>
    <row r="7372" spans="1:2" x14ac:dyDescent="0.45">
      <c r="A7372" s="16" t="s">
        <v>7450</v>
      </c>
      <c r="B7372" s="17">
        <v>6.84</v>
      </c>
    </row>
    <row r="7373" spans="1:2" x14ac:dyDescent="0.45">
      <c r="A7373" s="16" t="s">
        <v>7451</v>
      </c>
      <c r="B7373" s="17">
        <v>20.74</v>
      </c>
    </row>
    <row r="7374" spans="1:2" x14ac:dyDescent="0.45">
      <c r="A7374" s="16" t="s">
        <v>7452</v>
      </c>
      <c r="B7374" s="17">
        <v>20.04</v>
      </c>
    </row>
    <row r="7375" spans="1:2" x14ac:dyDescent="0.45">
      <c r="A7375" s="16" t="s">
        <v>7453</v>
      </c>
      <c r="B7375" s="17">
        <v>19.98</v>
      </c>
    </row>
    <row r="7376" spans="1:2" x14ac:dyDescent="0.45">
      <c r="A7376" s="16" t="s">
        <v>7454</v>
      </c>
      <c r="B7376" s="17">
        <v>20.16</v>
      </c>
    </row>
    <row r="7377" spans="1:2" x14ac:dyDescent="0.45">
      <c r="A7377" s="16" t="s">
        <v>7455</v>
      </c>
      <c r="B7377" s="17">
        <v>19.64</v>
      </c>
    </row>
    <row r="7378" spans="1:2" x14ac:dyDescent="0.45">
      <c r="A7378" s="16" t="s">
        <v>7456</v>
      </c>
      <c r="B7378" s="17">
        <v>19.920000000000002</v>
      </c>
    </row>
    <row r="7379" spans="1:2" x14ac:dyDescent="0.45">
      <c r="A7379" s="16" t="s">
        <v>7457</v>
      </c>
      <c r="B7379" s="17">
        <v>20.04</v>
      </c>
    </row>
    <row r="7380" spans="1:2" x14ac:dyDescent="0.45">
      <c r="A7380" s="16" t="s">
        <v>7458</v>
      </c>
      <c r="B7380" s="17">
        <v>19.940000000000001</v>
      </c>
    </row>
    <row r="7381" spans="1:2" x14ac:dyDescent="0.45">
      <c r="A7381" s="16" t="s">
        <v>7459</v>
      </c>
      <c r="B7381" s="17">
        <v>20.58</v>
      </c>
    </row>
    <row r="7382" spans="1:2" x14ac:dyDescent="0.45">
      <c r="A7382" s="16" t="s">
        <v>7460</v>
      </c>
      <c r="B7382" s="17">
        <v>20.059999999999999</v>
      </c>
    </row>
    <row r="7383" spans="1:2" x14ac:dyDescent="0.45">
      <c r="A7383" s="16" t="s">
        <v>7461</v>
      </c>
      <c r="B7383" s="17">
        <v>20.28</v>
      </c>
    </row>
    <row r="7384" spans="1:2" x14ac:dyDescent="0.45">
      <c r="A7384" s="16" t="s">
        <v>7462</v>
      </c>
      <c r="B7384" s="17">
        <v>20.079999999999998</v>
      </c>
    </row>
    <row r="7385" spans="1:2" x14ac:dyDescent="0.45">
      <c r="A7385" s="16" t="s">
        <v>7463</v>
      </c>
      <c r="B7385" s="17">
        <v>19.72</v>
      </c>
    </row>
    <row r="7386" spans="1:2" x14ac:dyDescent="0.45">
      <c r="A7386" s="16" t="s">
        <v>7464</v>
      </c>
      <c r="B7386" s="17">
        <v>13.08</v>
      </c>
    </row>
    <row r="7387" spans="1:2" x14ac:dyDescent="0.45">
      <c r="A7387" s="16" t="s">
        <v>7465</v>
      </c>
      <c r="B7387" s="17">
        <v>11.8</v>
      </c>
    </row>
    <row r="7388" spans="1:2" x14ac:dyDescent="0.45">
      <c r="A7388" s="16" t="s">
        <v>7466</v>
      </c>
      <c r="B7388" s="17">
        <v>13</v>
      </c>
    </row>
    <row r="7389" spans="1:2" x14ac:dyDescent="0.45">
      <c r="A7389" s="16" t="s">
        <v>7467</v>
      </c>
      <c r="B7389" s="17">
        <v>11.94</v>
      </c>
    </row>
    <row r="7390" spans="1:2" x14ac:dyDescent="0.45">
      <c r="A7390" s="16" t="s">
        <v>7468</v>
      </c>
      <c r="B7390" s="17">
        <v>11.84</v>
      </c>
    </row>
    <row r="7391" spans="1:2" x14ac:dyDescent="0.45">
      <c r="A7391" s="16" t="s">
        <v>7469</v>
      </c>
      <c r="B7391" s="17">
        <v>12.74</v>
      </c>
    </row>
    <row r="7392" spans="1:2" x14ac:dyDescent="0.45">
      <c r="A7392" s="16" t="s">
        <v>7470</v>
      </c>
      <c r="B7392" s="17">
        <v>11.92</v>
      </c>
    </row>
    <row r="7393" spans="1:2" x14ac:dyDescent="0.45">
      <c r="A7393" s="16" t="s">
        <v>7471</v>
      </c>
      <c r="B7393" s="17">
        <v>12.34</v>
      </c>
    </row>
    <row r="7394" spans="1:2" x14ac:dyDescent="0.45">
      <c r="A7394" s="16" t="s">
        <v>7472</v>
      </c>
      <c r="B7394" s="17">
        <v>11.74</v>
      </c>
    </row>
    <row r="7395" spans="1:2" x14ac:dyDescent="0.45">
      <c r="A7395" s="16" t="s">
        <v>7473</v>
      </c>
      <c r="B7395" s="17">
        <v>11.8</v>
      </c>
    </row>
    <row r="7396" spans="1:2" x14ac:dyDescent="0.45">
      <c r="A7396" s="16" t="s">
        <v>7474</v>
      </c>
      <c r="B7396" s="17">
        <v>12.22</v>
      </c>
    </row>
    <row r="7397" spans="1:2" x14ac:dyDescent="0.45">
      <c r="A7397" s="16" t="s">
        <v>7475</v>
      </c>
      <c r="B7397" s="17">
        <v>11.88</v>
      </c>
    </row>
    <row r="7398" spans="1:2" x14ac:dyDescent="0.45">
      <c r="A7398" s="16" t="s">
        <v>7476</v>
      </c>
      <c r="B7398" s="17">
        <v>12.38</v>
      </c>
    </row>
    <row r="7399" spans="1:2" x14ac:dyDescent="0.45">
      <c r="A7399" s="16" t="s">
        <v>7477</v>
      </c>
      <c r="B7399" s="17">
        <v>11.76</v>
      </c>
    </row>
    <row r="7400" spans="1:2" x14ac:dyDescent="0.45">
      <c r="A7400" s="16" t="s">
        <v>7478</v>
      </c>
      <c r="B7400" s="17">
        <v>12.02</v>
      </c>
    </row>
    <row r="7401" spans="1:2" x14ac:dyDescent="0.45">
      <c r="A7401" s="16" t="s">
        <v>7479</v>
      </c>
      <c r="B7401" s="17">
        <v>12.06</v>
      </c>
    </row>
    <row r="7402" spans="1:2" x14ac:dyDescent="0.45">
      <c r="A7402" s="16" t="s">
        <v>7480</v>
      </c>
      <c r="B7402" s="17">
        <v>12.02</v>
      </c>
    </row>
    <row r="7403" spans="1:2" x14ac:dyDescent="0.45">
      <c r="A7403" s="16" t="s">
        <v>7481</v>
      </c>
      <c r="B7403" s="17">
        <v>12.52</v>
      </c>
    </row>
    <row r="7404" spans="1:2" x14ac:dyDescent="0.45">
      <c r="A7404" s="16" t="s">
        <v>7482</v>
      </c>
      <c r="B7404" s="17">
        <v>12.08</v>
      </c>
    </row>
    <row r="7405" spans="1:2" x14ac:dyDescent="0.45">
      <c r="A7405" s="16" t="s">
        <v>7483</v>
      </c>
      <c r="B7405" s="17">
        <v>12.52</v>
      </c>
    </row>
    <row r="7406" spans="1:2" x14ac:dyDescent="0.45">
      <c r="A7406" s="16" t="s">
        <v>7484</v>
      </c>
      <c r="B7406" s="17">
        <v>11.82</v>
      </c>
    </row>
    <row r="7407" spans="1:2" x14ac:dyDescent="0.45">
      <c r="A7407" s="16" t="s">
        <v>7485</v>
      </c>
      <c r="B7407" s="17">
        <v>11.72</v>
      </c>
    </row>
    <row r="7408" spans="1:2" x14ac:dyDescent="0.45">
      <c r="A7408" s="16" t="s">
        <v>7486</v>
      </c>
      <c r="B7408" s="17">
        <v>12.18</v>
      </c>
    </row>
    <row r="7409" spans="1:2" x14ac:dyDescent="0.45">
      <c r="A7409" s="16" t="s">
        <v>7487</v>
      </c>
      <c r="B7409" s="17">
        <v>11.78</v>
      </c>
    </row>
    <row r="7410" spans="1:2" x14ac:dyDescent="0.45">
      <c r="A7410" s="16" t="s">
        <v>7488</v>
      </c>
      <c r="B7410" s="17">
        <v>12.16</v>
      </c>
    </row>
    <row r="7411" spans="1:2" x14ac:dyDescent="0.45">
      <c r="A7411" s="16" t="s">
        <v>7489</v>
      </c>
      <c r="B7411" s="17">
        <v>11.8</v>
      </c>
    </row>
    <row r="7412" spans="1:2" x14ac:dyDescent="0.45">
      <c r="A7412" s="16" t="s">
        <v>7490</v>
      </c>
      <c r="B7412" s="17">
        <v>12.16</v>
      </c>
    </row>
    <row r="7413" spans="1:2" x14ac:dyDescent="0.45">
      <c r="A7413" s="16" t="s">
        <v>7491</v>
      </c>
      <c r="B7413" s="17">
        <v>11.88</v>
      </c>
    </row>
    <row r="7414" spans="1:2" x14ac:dyDescent="0.45">
      <c r="A7414" s="16" t="s">
        <v>7492</v>
      </c>
      <c r="B7414" s="17">
        <v>11.62</v>
      </c>
    </row>
    <row r="7415" spans="1:2" x14ac:dyDescent="0.45">
      <c r="A7415" s="16" t="s">
        <v>7493</v>
      </c>
      <c r="B7415" s="17">
        <v>12.34</v>
      </c>
    </row>
    <row r="7416" spans="1:2" x14ac:dyDescent="0.45">
      <c r="A7416" s="16" t="s">
        <v>7494</v>
      </c>
      <c r="B7416" s="17">
        <v>11.88</v>
      </c>
    </row>
    <row r="7417" spans="1:2" x14ac:dyDescent="0.45">
      <c r="A7417" s="16" t="s">
        <v>7495</v>
      </c>
      <c r="B7417" s="17">
        <v>12.46</v>
      </c>
    </row>
    <row r="7418" spans="1:2" x14ac:dyDescent="0.45">
      <c r="A7418" s="16" t="s">
        <v>7496</v>
      </c>
      <c r="B7418" s="17">
        <v>19.14</v>
      </c>
    </row>
    <row r="7419" spans="1:2" x14ac:dyDescent="0.45">
      <c r="A7419" s="16" t="s">
        <v>7497</v>
      </c>
      <c r="B7419" s="17">
        <v>19.600000000000001</v>
      </c>
    </row>
    <row r="7420" spans="1:2" x14ac:dyDescent="0.45">
      <c r="A7420" s="16" t="s">
        <v>7498</v>
      </c>
      <c r="B7420" s="17">
        <v>20</v>
      </c>
    </row>
    <row r="7421" spans="1:2" x14ac:dyDescent="0.45">
      <c r="A7421" s="16" t="s">
        <v>7499</v>
      </c>
      <c r="B7421" s="17">
        <v>19.68</v>
      </c>
    </row>
    <row r="7422" spans="1:2" x14ac:dyDescent="0.45">
      <c r="A7422" s="16" t="s">
        <v>7500</v>
      </c>
      <c r="B7422" s="17">
        <v>19.96</v>
      </c>
    </row>
    <row r="7423" spans="1:2" x14ac:dyDescent="0.45">
      <c r="A7423" s="16" t="s">
        <v>7501</v>
      </c>
      <c r="B7423" s="17">
        <v>11.34</v>
      </c>
    </row>
    <row r="7424" spans="1:2" x14ac:dyDescent="0.45">
      <c r="A7424" s="16" t="s">
        <v>7502</v>
      </c>
      <c r="B7424" s="17">
        <v>8.64</v>
      </c>
    </row>
    <row r="7425" spans="1:2" x14ac:dyDescent="0.45">
      <c r="A7425" s="16" t="s">
        <v>7503</v>
      </c>
      <c r="B7425" s="17">
        <v>15.14</v>
      </c>
    </row>
    <row r="7426" spans="1:2" x14ac:dyDescent="0.45">
      <c r="A7426" s="16" t="s">
        <v>7504</v>
      </c>
      <c r="B7426" s="17">
        <v>28.24</v>
      </c>
    </row>
    <row r="7427" spans="1:2" x14ac:dyDescent="0.45">
      <c r="A7427" s="16" t="s">
        <v>7505</v>
      </c>
      <c r="B7427" s="17">
        <v>34.26</v>
      </c>
    </row>
    <row r="7428" spans="1:2" x14ac:dyDescent="0.45">
      <c r="A7428" s="16" t="s">
        <v>7506</v>
      </c>
      <c r="B7428" s="17">
        <v>33.44</v>
      </c>
    </row>
    <row r="7429" spans="1:2" x14ac:dyDescent="0.45">
      <c r="A7429" s="16" t="s">
        <v>7507</v>
      </c>
      <c r="B7429" s="17">
        <v>32.979999999999997</v>
      </c>
    </row>
    <row r="7430" spans="1:2" x14ac:dyDescent="0.45">
      <c r="A7430" s="16" t="s">
        <v>7508</v>
      </c>
      <c r="B7430" s="17">
        <v>45.8</v>
      </c>
    </row>
    <row r="7431" spans="1:2" x14ac:dyDescent="0.45">
      <c r="A7431" s="16" t="s">
        <v>7509</v>
      </c>
      <c r="B7431" s="17">
        <v>47.94</v>
      </c>
    </row>
    <row r="7432" spans="1:2" x14ac:dyDescent="0.45">
      <c r="A7432" s="16" t="s">
        <v>7510</v>
      </c>
      <c r="B7432" s="17">
        <v>45.72</v>
      </c>
    </row>
    <row r="7433" spans="1:2" x14ac:dyDescent="0.45">
      <c r="A7433" s="16" t="s">
        <v>7511</v>
      </c>
      <c r="B7433" s="17">
        <v>40.76</v>
      </c>
    </row>
    <row r="7434" spans="1:2" x14ac:dyDescent="0.45">
      <c r="A7434" s="16" t="s">
        <v>7512</v>
      </c>
      <c r="B7434" s="17">
        <v>45.76</v>
      </c>
    </row>
    <row r="7435" spans="1:2" x14ac:dyDescent="0.45">
      <c r="A7435" s="16" t="s">
        <v>7513</v>
      </c>
      <c r="B7435" s="17">
        <v>46.06</v>
      </c>
    </row>
    <row r="7436" spans="1:2" x14ac:dyDescent="0.45">
      <c r="A7436" s="16" t="s">
        <v>7514</v>
      </c>
      <c r="B7436" s="17">
        <v>46.74</v>
      </c>
    </row>
    <row r="7437" spans="1:2" x14ac:dyDescent="0.45">
      <c r="A7437" s="16" t="s">
        <v>7515</v>
      </c>
      <c r="B7437" s="17">
        <v>45.78</v>
      </c>
    </row>
    <row r="7438" spans="1:2" x14ac:dyDescent="0.45">
      <c r="A7438" s="16" t="s">
        <v>7516</v>
      </c>
      <c r="B7438" s="17">
        <v>50.04</v>
      </c>
    </row>
    <row r="7439" spans="1:2" x14ac:dyDescent="0.45">
      <c r="A7439" s="16" t="s">
        <v>7517</v>
      </c>
      <c r="B7439" s="17">
        <v>44.84</v>
      </c>
    </row>
    <row r="7440" spans="1:2" x14ac:dyDescent="0.45">
      <c r="A7440" s="16" t="s">
        <v>7518</v>
      </c>
      <c r="B7440" s="17">
        <v>45.48</v>
      </c>
    </row>
    <row r="7441" spans="1:2" x14ac:dyDescent="0.45">
      <c r="A7441" s="16" t="s">
        <v>7519</v>
      </c>
      <c r="B7441" s="17">
        <v>47.1</v>
      </c>
    </row>
    <row r="7442" spans="1:2" x14ac:dyDescent="0.45">
      <c r="A7442" s="16" t="s">
        <v>7520</v>
      </c>
      <c r="B7442" s="17">
        <v>43.52</v>
      </c>
    </row>
    <row r="7443" spans="1:2" x14ac:dyDescent="0.45">
      <c r="A7443" s="16" t="s">
        <v>7521</v>
      </c>
      <c r="B7443" s="17">
        <v>43.64</v>
      </c>
    </row>
    <row r="7444" spans="1:2" x14ac:dyDescent="0.45">
      <c r="A7444" s="16" t="s">
        <v>7522</v>
      </c>
      <c r="B7444" s="17">
        <v>35.76</v>
      </c>
    </row>
    <row r="7445" spans="1:2" x14ac:dyDescent="0.45">
      <c r="A7445" s="16" t="s">
        <v>7523</v>
      </c>
      <c r="B7445" s="17">
        <v>36.72</v>
      </c>
    </row>
    <row r="7446" spans="1:2" x14ac:dyDescent="0.45">
      <c r="A7446" s="16" t="s">
        <v>7524</v>
      </c>
      <c r="B7446" s="17">
        <v>31.5</v>
      </c>
    </row>
    <row r="7447" spans="1:2" x14ac:dyDescent="0.45">
      <c r="A7447" s="16" t="s">
        <v>7525</v>
      </c>
      <c r="B7447" s="17">
        <v>30.38</v>
      </c>
    </row>
    <row r="7448" spans="1:2" x14ac:dyDescent="0.45">
      <c r="A7448" s="16" t="s">
        <v>7526</v>
      </c>
      <c r="B7448" s="17">
        <v>29.92</v>
      </c>
    </row>
    <row r="7449" spans="1:2" x14ac:dyDescent="0.45">
      <c r="A7449" s="16" t="s">
        <v>7527</v>
      </c>
      <c r="B7449" s="17">
        <v>31.92</v>
      </c>
    </row>
    <row r="7450" spans="1:2" x14ac:dyDescent="0.45">
      <c r="A7450" s="16" t="s">
        <v>7528</v>
      </c>
      <c r="B7450" s="17">
        <v>31.92</v>
      </c>
    </row>
    <row r="7451" spans="1:2" x14ac:dyDescent="0.45">
      <c r="A7451" s="16" t="s">
        <v>7529</v>
      </c>
      <c r="B7451" s="17">
        <v>36.56</v>
      </c>
    </row>
    <row r="7452" spans="1:2" x14ac:dyDescent="0.45">
      <c r="A7452" s="16" t="s">
        <v>7530</v>
      </c>
      <c r="B7452" s="17">
        <v>29.26</v>
      </c>
    </row>
    <row r="7453" spans="1:2" x14ac:dyDescent="0.45">
      <c r="A7453" s="16" t="s">
        <v>7531</v>
      </c>
      <c r="B7453" s="17">
        <v>29.5</v>
      </c>
    </row>
    <row r="7454" spans="1:2" x14ac:dyDescent="0.45">
      <c r="A7454" s="16" t="s">
        <v>7532</v>
      </c>
      <c r="B7454" s="17">
        <v>23.1</v>
      </c>
    </row>
    <row r="7455" spans="1:2" x14ac:dyDescent="0.45">
      <c r="A7455" s="16" t="s">
        <v>7533</v>
      </c>
      <c r="B7455" s="17">
        <v>18.22</v>
      </c>
    </row>
    <row r="7456" spans="1:2" x14ac:dyDescent="0.45">
      <c r="A7456" s="16" t="s">
        <v>7534</v>
      </c>
      <c r="B7456" s="17">
        <v>20.079999999999998</v>
      </c>
    </row>
    <row r="7457" spans="1:2" x14ac:dyDescent="0.45">
      <c r="A7457" s="16" t="s">
        <v>7535</v>
      </c>
      <c r="B7457" s="17">
        <v>21.9</v>
      </c>
    </row>
    <row r="7458" spans="1:2" x14ac:dyDescent="0.45">
      <c r="A7458" s="16" t="s">
        <v>7536</v>
      </c>
      <c r="B7458" s="17">
        <v>22.5</v>
      </c>
    </row>
    <row r="7459" spans="1:2" x14ac:dyDescent="0.45">
      <c r="A7459" s="16" t="s">
        <v>7537</v>
      </c>
      <c r="B7459" s="17">
        <v>20.92</v>
      </c>
    </row>
    <row r="7460" spans="1:2" x14ac:dyDescent="0.45">
      <c r="A7460" s="16" t="s">
        <v>7538</v>
      </c>
      <c r="B7460" s="17">
        <v>16.920000000000002</v>
      </c>
    </row>
    <row r="7461" spans="1:2" x14ac:dyDescent="0.45">
      <c r="A7461" s="16" t="s">
        <v>7539</v>
      </c>
      <c r="B7461" s="17">
        <v>18.940000000000001</v>
      </c>
    </row>
    <row r="7462" spans="1:2" x14ac:dyDescent="0.45">
      <c r="A7462" s="16" t="s">
        <v>7540</v>
      </c>
      <c r="B7462" s="17">
        <v>19.100000000000001</v>
      </c>
    </row>
    <row r="7463" spans="1:2" x14ac:dyDescent="0.45">
      <c r="A7463" s="16" t="s">
        <v>7541</v>
      </c>
      <c r="B7463" s="17">
        <v>10.24</v>
      </c>
    </row>
    <row r="7464" spans="1:2" x14ac:dyDescent="0.45">
      <c r="A7464" s="16" t="s">
        <v>7542</v>
      </c>
      <c r="B7464" s="17">
        <v>10.039999999999999</v>
      </c>
    </row>
    <row r="7465" spans="1:2" x14ac:dyDescent="0.45">
      <c r="A7465" s="16" t="s">
        <v>7543</v>
      </c>
      <c r="B7465" s="17">
        <v>9.68</v>
      </c>
    </row>
    <row r="7466" spans="1:2" x14ac:dyDescent="0.45">
      <c r="A7466" s="16" t="s">
        <v>7544</v>
      </c>
      <c r="B7466" s="17">
        <v>8.34</v>
      </c>
    </row>
    <row r="7467" spans="1:2" x14ac:dyDescent="0.45">
      <c r="A7467" s="16" t="s">
        <v>7545</v>
      </c>
      <c r="B7467" s="17">
        <v>8.4600000000000009</v>
      </c>
    </row>
    <row r="7468" spans="1:2" x14ac:dyDescent="0.45">
      <c r="A7468" s="16" t="s">
        <v>7546</v>
      </c>
      <c r="B7468" s="17">
        <v>8.26</v>
      </c>
    </row>
    <row r="7469" spans="1:2" x14ac:dyDescent="0.45">
      <c r="A7469" s="16" t="s">
        <v>7547</v>
      </c>
      <c r="B7469" s="17">
        <v>13.58</v>
      </c>
    </row>
    <row r="7470" spans="1:2" x14ac:dyDescent="0.45">
      <c r="A7470" s="16" t="s">
        <v>7548</v>
      </c>
      <c r="B7470" s="17">
        <v>22.36</v>
      </c>
    </row>
    <row r="7471" spans="1:2" x14ac:dyDescent="0.45">
      <c r="A7471" s="16" t="s">
        <v>7549</v>
      </c>
      <c r="B7471" s="17">
        <v>21.06</v>
      </c>
    </row>
    <row r="7472" spans="1:2" x14ac:dyDescent="0.45">
      <c r="A7472" s="16" t="s">
        <v>7550</v>
      </c>
      <c r="B7472" s="17">
        <v>21.42</v>
      </c>
    </row>
    <row r="7473" spans="1:2" x14ac:dyDescent="0.45">
      <c r="A7473" s="16" t="s">
        <v>7551</v>
      </c>
      <c r="B7473" s="17">
        <v>20.56</v>
      </c>
    </row>
    <row r="7474" spans="1:2" x14ac:dyDescent="0.45">
      <c r="A7474" s="16" t="s">
        <v>7552</v>
      </c>
      <c r="B7474" s="17">
        <v>19.7</v>
      </c>
    </row>
    <row r="7475" spans="1:2" x14ac:dyDescent="0.45">
      <c r="A7475" s="16" t="s">
        <v>7553</v>
      </c>
      <c r="B7475" s="17">
        <v>20.6</v>
      </c>
    </row>
    <row r="7476" spans="1:2" x14ac:dyDescent="0.45">
      <c r="A7476" s="16" t="s">
        <v>7554</v>
      </c>
      <c r="B7476" s="17">
        <v>19.940000000000001</v>
      </c>
    </row>
    <row r="7477" spans="1:2" x14ac:dyDescent="0.45">
      <c r="A7477" s="16" t="s">
        <v>7555</v>
      </c>
      <c r="B7477" s="17">
        <v>20.399999999999999</v>
      </c>
    </row>
    <row r="7478" spans="1:2" x14ac:dyDescent="0.45">
      <c r="A7478" s="16" t="s">
        <v>7556</v>
      </c>
      <c r="B7478" s="17">
        <v>20</v>
      </c>
    </row>
    <row r="7479" spans="1:2" x14ac:dyDescent="0.45">
      <c r="A7479" s="16" t="s">
        <v>7557</v>
      </c>
      <c r="B7479" s="17">
        <v>19.920000000000002</v>
      </c>
    </row>
    <row r="7480" spans="1:2" x14ac:dyDescent="0.45">
      <c r="A7480" s="16" t="s">
        <v>7558</v>
      </c>
      <c r="B7480" s="17">
        <v>20.3</v>
      </c>
    </row>
    <row r="7481" spans="1:2" x14ac:dyDescent="0.45">
      <c r="A7481" s="16" t="s">
        <v>7559</v>
      </c>
      <c r="B7481" s="17">
        <v>19.48</v>
      </c>
    </row>
    <row r="7482" spans="1:2" x14ac:dyDescent="0.45">
      <c r="A7482" s="16" t="s">
        <v>7560</v>
      </c>
      <c r="B7482" s="17">
        <v>12.94</v>
      </c>
    </row>
    <row r="7483" spans="1:2" x14ac:dyDescent="0.45">
      <c r="A7483" s="16" t="s">
        <v>7561</v>
      </c>
      <c r="B7483" s="17">
        <v>12.16</v>
      </c>
    </row>
    <row r="7484" spans="1:2" x14ac:dyDescent="0.45">
      <c r="A7484" s="16" t="s">
        <v>7562</v>
      </c>
      <c r="B7484" s="17">
        <v>12</v>
      </c>
    </row>
    <row r="7485" spans="1:2" x14ac:dyDescent="0.45">
      <c r="A7485" s="16" t="s">
        <v>7563</v>
      </c>
      <c r="B7485" s="17">
        <v>12.3</v>
      </c>
    </row>
    <row r="7486" spans="1:2" x14ac:dyDescent="0.45">
      <c r="A7486" s="16" t="s">
        <v>7564</v>
      </c>
      <c r="B7486" s="17">
        <v>11.92</v>
      </c>
    </row>
    <row r="7487" spans="1:2" x14ac:dyDescent="0.45">
      <c r="A7487" s="16" t="s">
        <v>7565</v>
      </c>
      <c r="B7487" s="17">
        <v>12.12</v>
      </c>
    </row>
    <row r="7488" spans="1:2" x14ac:dyDescent="0.45">
      <c r="A7488" s="16" t="s">
        <v>7566</v>
      </c>
      <c r="B7488" s="17">
        <v>12.14</v>
      </c>
    </row>
    <row r="7489" spans="1:2" x14ac:dyDescent="0.45">
      <c r="A7489" s="16" t="s">
        <v>7567</v>
      </c>
      <c r="B7489" s="17">
        <v>11.68</v>
      </c>
    </row>
    <row r="7490" spans="1:2" x14ac:dyDescent="0.45">
      <c r="A7490" s="16" t="s">
        <v>7568</v>
      </c>
      <c r="B7490" s="17">
        <v>12.14</v>
      </c>
    </row>
    <row r="7491" spans="1:2" x14ac:dyDescent="0.45">
      <c r="A7491" s="16" t="s">
        <v>7569</v>
      </c>
      <c r="B7491" s="17">
        <v>11.6</v>
      </c>
    </row>
    <row r="7492" spans="1:2" x14ac:dyDescent="0.45">
      <c r="A7492" s="16" t="s">
        <v>7570</v>
      </c>
      <c r="B7492" s="17">
        <v>12.04</v>
      </c>
    </row>
    <row r="7493" spans="1:2" x14ac:dyDescent="0.45">
      <c r="A7493" s="16" t="s">
        <v>7571</v>
      </c>
      <c r="B7493" s="17">
        <v>11.94</v>
      </c>
    </row>
    <row r="7494" spans="1:2" x14ac:dyDescent="0.45">
      <c r="A7494" s="16" t="s">
        <v>7572</v>
      </c>
      <c r="B7494" s="17">
        <v>11.56</v>
      </c>
    </row>
    <row r="7495" spans="1:2" x14ac:dyDescent="0.45">
      <c r="A7495" s="16" t="s">
        <v>7573</v>
      </c>
      <c r="B7495" s="17">
        <v>12.24</v>
      </c>
    </row>
    <row r="7496" spans="1:2" x14ac:dyDescent="0.45">
      <c r="A7496" s="16" t="s">
        <v>7574</v>
      </c>
      <c r="B7496" s="17">
        <v>11.88</v>
      </c>
    </row>
    <row r="7497" spans="1:2" x14ac:dyDescent="0.45">
      <c r="A7497" s="16" t="s">
        <v>7575</v>
      </c>
      <c r="B7497" s="17">
        <v>12.14</v>
      </c>
    </row>
    <row r="7498" spans="1:2" x14ac:dyDescent="0.45">
      <c r="A7498" s="16" t="s">
        <v>7576</v>
      </c>
      <c r="B7498" s="17">
        <v>12.12</v>
      </c>
    </row>
    <row r="7499" spans="1:2" x14ac:dyDescent="0.45">
      <c r="A7499" s="16" t="s">
        <v>7577</v>
      </c>
      <c r="B7499" s="17">
        <v>11.94</v>
      </c>
    </row>
    <row r="7500" spans="1:2" x14ac:dyDescent="0.45">
      <c r="A7500" s="16" t="s">
        <v>7578</v>
      </c>
      <c r="B7500" s="17">
        <v>12.24</v>
      </c>
    </row>
    <row r="7501" spans="1:2" x14ac:dyDescent="0.45">
      <c r="A7501" s="16" t="s">
        <v>7579</v>
      </c>
      <c r="B7501" s="17">
        <v>11.76</v>
      </c>
    </row>
    <row r="7502" spans="1:2" x14ac:dyDescent="0.45">
      <c r="A7502" s="16" t="s">
        <v>7580</v>
      </c>
      <c r="B7502" s="17">
        <v>12.2</v>
      </c>
    </row>
    <row r="7503" spans="1:2" x14ac:dyDescent="0.45">
      <c r="A7503" s="16" t="s">
        <v>7581</v>
      </c>
      <c r="B7503" s="17">
        <v>11.74</v>
      </c>
    </row>
    <row r="7504" spans="1:2" x14ac:dyDescent="0.45">
      <c r="A7504" s="16" t="s">
        <v>7582</v>
      </c>
      <c r="B7504" s="17">
        <v>12.2</v>
      </c>
    </row>
    <row r="7505" spans="1:2" x14ac:dyDescent="0.45">
      <c r="A7505" s="16" t="s">
        <v>7583</v>
      </c>
      <c r="B7505" s="17">
        <v>11.62</v>
      </c>
    </row>
    <row r="7506" spans="1:2" x14ac:dyDescent="0.45">
      <c r="A7506" s="16" t="s">
        <v>7584</v>
      </c>
      <c r="B7506" s="17">
        <v>11.62</v>
      </c>
    </row>
    <row r="7507" spans="1:2" x14ac:dyDescent="0.45">
      <c r="A7507" s="16" t="s">
        <v>7585</v>
      </c>
      <c r="B7507" s="17">
        <v>11.84</v>
      </c>
    </row>
    <row r="7508" spans="1:2" x14ac:dyDescent="0.45">
      <c r="A7508" s="16" t="s">
        <v>7586</v>
      </c>
      <c r="B7508" s="17">
        <v>12.22</v>
      </c>
    </row>
    <row r="7509" spans="1:2" x14ac:dyDescent="0.45">
      <c r="A7509" s="16" t="s">
        <v>7587</v>
      </c>
      <c r="B7509" s="17">
        <v>12.08</v>
      </c>
    </row>
    <row r="7510" spans="1:2" x14ac:dyDescent="0.45">
      <c r="A7510" s="16" t="s">
        <v>7588</v>
      </c>
      <c r="B7510" s="17">
        <v>11.46</v>
      </c>
    </row>
    <row r="7511" spans="1:2" x14ac:dyDescent="0.45">
      <c r="A7511" s="16" t="s">
        <v>7589</v>
      </c>
      <c r="B7511" s="17">
        <v>11.76</v>
      </c>
    </row>
    <row r="7512" spans="1:2" x14ac:dyDescent="0.45">
      <c r="A7512" s="16" t="s">
        <v>7590</v>
      </c>
      <c r="B7512" s="17">
        <v>11.54</v>
      </c>
    </row>
    <row r="7513" spans="1:2" x14ac:dyDescent="0.45">
      <c r="A7513" s="16" t="s">
        <v>7591</v>
      </c>
      <c r="B7513" s="17">
        <v>11.9</v>
      </c>
    </row>
    <row r="7514" spans="1:2" x14ac:dyDescent="0.45">
      <c r="A7514" s="16" t="s">
        <v>7592</v>
      </c>
      <c r="B7514" s="17">
        <v>18.52</v>
      </c>
    </row>
    <row r="7515" spans="1:2" x14ac:dyDescent="0.45">
      <c r="A7515" s="16" t="s">
        <v>7593</v>
      </c>
      <c r="B7515" s="17">
        <v>19.46</v>
      </c>
    </row>
    <row r="7516" spans="1:2" x14ac:dyDescent="0.45">
      <c r="A7516" s="16" t="s">
        <v>7594</v>
      </c>
      <c r="B7516" s="17">
        <v>20.18</v>
      </c>
    </row>
    <row r="7517" spans="1:2" x14ac:dyDescent="0.45">
      <c r="A7517" s="16" t="s">
        <v>7595</v>
      </c>
      <c r="B7517" s="17">
        <v>19.84</v>
      </c>
    </row>
    <row r="7518" spans="1:2" x14ac:dyDescent="0.45">
      <c r="A7518" s="16" t="s">
        <v>7596</v>
      </c>
      <c r="B7518" s="17">
        <v>13.44</v>
      </c>
    </row>
    <row r="7519" spans="1:2" x14ac:dyDescent="0.45">
      <c r="A7519" s="16" t="s">
        <v>7597</v>
      </c>
      <c r="B7519" s="17">
        <v>7.42</v>
      </c>
    </row>
    <row r="7520" spans="1:2" x14ac:dyDescent="0.45">
      <c r="A7520" s="16" t="s">
        <v>7598</v>
      </c>
      <c r="B7520" s="17">
        <v>9.1199999999999992</v>
      </c>
    </row>
    <row r="7521" spans="1:2" x14ac:dyDescent="0.45">
      <c r="A7521" s="16" t="s">
        <v>7599</v>
      </c>
      <c r="B7521" s="17">
        <v>14</v>
      </c>
    </row>
    <row r="7522" spans="1:2" x14ac:dyDescent="0.45">
      <c r="A7522" s="16" t="s">
        <v>7600</v>
      </c>
      <c r="B7522" s="17">
        <v>16.239999999999998</v>
      </c>
    </row>
    <row r="7523" spans="1:2" x14ac:dyDescent="0.45">
      <c r="A7523" s="16" t="s">
        <v>7601</v>
      </c>
      <c r="B7523" s="17">
        <v>18.16</v>
      </c>
    </row>
    <row r="7524" spans="1:2" x14ac:dyDescent="0.45">
      <c r="A7524" s="16" t="s">
        <v>7602</v>
      </c>
      <c r="B7524" s="17">
        <v>28.22</v>
      </c>
    </row>
    <row r="7525" spans="1:2" x14ac:dyDescent="0.45">
      <c r="A7525" s="16" t="s">
        <v>7603</v>
      </c>
      <c r="B7525" s="17">
        <v>25</v>
      </c>
    </row>
    <row r="7526" spans="1:2" x14ac:dyDescent="0.45">
      <c r="A7526" s="16" t="s">
        <v>7604</v>
      </c>
      <c r="B7526" s="17">
        <v>24.9</v>
      </c>
    </row>
    <row r="7527" spans="1:2" x14ac:dyDescent="0.45">
      <c r="A7527" s="16" t="s">
        <v>7605</v>
      </c>
      <c r="B7527" s="17">
        <v>25.9</v>
      </c>
    </row>
    <row r="7528" spans="1:2" x14ac:dyDescent="0.45">
      <c r="A7528" s="16" t="s">
        <v>7606</v>
      </c>
      <c r="B7528" s="17">
        <v>27.82</v>
      </c>
    </row>
    <row r="7529" spans="1:2" x14ac:dyDescent="0.45">
      <c r="A7529" s="16" t="s">
        <v>7607</v>
      </c>
      <c r="B7529" s="17">
        <v>23.86</v>
      </c>
    </row>
    <row r="7530" spans="1:2" x14ac:dyDescent="0.45">
      <c r="A7530" s="16" t="s">
        <v>7608</v>
      </c>
      <c r="B7530" s="17">
        <v>25.36</v>
      </c>
    </row>
    <row r="7531" spans="1:2" x14ac:dyDescent="0.45">
      <c r="A7531" s="16" t="s">
        <v>7609</v>
      </c>
      <c r="B7531" s="17">
        <v>24.16</v>
      </c>
    </row>
    <row r="7532" spans="1:2" x14ac:dyDescent="0.45">
      <c r="A7532" s="16" t="s">
        <v>7610</v>
      </c>
      <c r="B7532" s="17">
        <v>19.28</v>
      </c>
    </row>
    <row r="7533" spans="1:2" x14ac:dyDescent="0.45">
      <c r="A7533" s="16" t="s">
        <v>7611</v>
      </c>
      <c r="B7533" s="17">
        <v>23.38</v>
      </c>
    </row>
    <row r="7534" spans="1:2" x14ac:dyDescent="0.45">
      <c r="A7534" s="16" t="s">
        <v>7612</v>
      </c>
      <c r="B7534" s="17">
        <v>19.420000000000002</v>
      </c>
    </row>
    <row r="7535" spans="1:2" x14ac:dyDescent="0.45">
      <c r="A7535" s="16" t="s">
        <v>7613</v>
      </c>
      <c r="B7535" s="17">
        <v>20.16</v>
      </c>
    </row>
    <row r="7536" spans="1:2" x14ac:dyDescent="0.45">
      <c r="A7536" s="16" t="s">
        <v>7614</v>
      </c>
      <c r="B7536" s="17">
        <v>23.16</v>
      </c>
    </row>
    <row r="7537" spans="1:2" x14ac:dyDescent="0.45">
      <c r="A7537" s="16" t="s">
        <v>7615</v>
      </c>
      <c r="B7537" s="17">
        <v>30.1</v>
      </c>
    </row>
    <row r="7538" spans="1:2" x14ac:dyDescent="0.45">
      <c r="A7538" s="16" t="s">
        <v>7616</v>
      </c>
      <c r="B7538" s="17">
        <v>32.22</v>
      </c>
    </row>
    <row r="7539" spans="1:2" x14ac:dyDescent="0.45">
      <c r="A7539" s="16" t="s">
        <v>7617</v>
      </c>
      <c r="B7539" s="17">
        <v>34.92</v>
      </c>
    </row>
    <row r="7540" spans="1:2" x14ac:dyDescent="0.45">
      <c r="A7540" s="16" t="s">
        <v>7618</v>
      </c>
      <c r="B7540" s="17">
        <v>33</v>
      </c>
    </row>
    <row r="7541" spans="1:2" x14ac:dyDescent="0.45">
      <c r="A7541" s="16" t="s">
        <v>7619</v>
      </c>
      <c r="B7541" s="17">
        <v>30.98</v>
      </c>
    </row>
    <row r="7542" spans="1:2" x14ac:dyDescent="0.45">
      <c r="A7542" s="16" t="s">
        <v>7620</v>
      </c>
      <c r="B7542" s="17">
        <v>17.739999999999998</v>
      </c>
    </row>
    <row r="7543" spans="1:2" x14ac:dyDescent="0.45">
      <c r="A7543" s="16" t="s">
        <v>7621</v>
      </c>
      <c r="B7543" s="17">
        <v>18.36</v>
      </c>
    </row>
    <row r="7544" spans="1:2" x14ac:dyDescent="0.45">
      <c r="A7544" s="16" t="s">
        <v>7622</v>
      </c>
      <c r="B7544" s="17">
        <v>17.64</v>
      </c>
    </row>
    <row r="7545" spans="1:2" x14ac:dyDescent="0.45">
      <c r="A7545" s="16" t="s">
        <v>7623</v>
      </c>
      <c r="B7545" s="17">
        <v>17.760000000000002</v>
      </c>
    </row>
    <row r="7546" spans="1:2" x14ac:dyDescent="0.45">
      <c r="A7546" s="16" t="s">
        <v>7624</v>
      </c>
      <c r="B7546" s="17">
        <v>17.559999999999999</v>
      </c>
    </row>
    <row r="7547" spans="1:2" x14ac:dyDescent="0.45">
      <c r="A7547" s="16" t="s">
        <v>7625</v>
      </c>
      <c r="B7547" s="17">
        <v>20.2</v>
      </c>
    </row>
    <row r="7548" spans="1:2" x14ac:dyDescent="0.45">
      <c r="A7548" s="16" t="s">
        <v>7626</v>
      </c>
      <c r="B7548" s="17">
        <v>19.86</v>
      </c>
    </row>
    <row r="7549" spans="1:2" x14ac:dyDescent="0.45">
      <c r="A7549" s="16" t="s">
        <v>7627</v>
      </c>
      <c r="B7549" s="17">
        <v>18.760000000000002</v>
      </c>
    </row>
    <row r="7550" spans="1:2" x14ac:dyDescent="0.45">
      <c r="A7550" s="16" t="s">
        <v>7628</v>
      </c>
      <c r="B7550" s="17">
        <v>21.26</v>
      </c>
    </row>
    <row r="7551" spans="1:2" x14ac:dyDescent="0.45">
      <c r="A7551" s="16" t="s">
        <v>7629</v>
      </c>
      <c r="B7551" s="17">
        <v>19.28</v>
      </c>
    </row>
    <row r="7552" spans="1:2" x14ac:dyDescent="0.45">
      <c r="A7552" s="16" t="s">
        <v>7630</v>
      </c>
      <c r="B7552" s="17">
        <v>19.02</v>
      </c>
    </row>
    <row r="7553" spans="1:2" x14ac:dyDescent="0.45">
      <c r="A7553" s="16" t="s">
        <v>7631</v>
      </c>
      <c r="B7553" s="17">
        <v>18.04</v>
      </c>
    </row>
    <row r="7554" spans="1:2" x14ac:dyDescent="0.45">
      <c r="A7554" s="16" t="s">
        <v>7632</v>
      </c>
      <c r="B7554" s="17">
        <v>19.079999999999998</v>
      </c>
    </row>
    <row r="7555" spans="1:2" x14ac:dyDescent="0.45">
      <c r="A7555" s="16" t="s">
        <v>7633</v>
      </c>
      <c r="B7555" s="17">
        <v>22</v>
      </c>
    </row>
    <row r="7556" spans="1:2" x14ac:dyDescent="0.45">
      <c r="A7556" s="16" t="s">
        <v>7634</v>
      </c>
      <c r="B7556" s="17">
        <v>20.9</v>
      </c>
    </row>
    <row r="7557" spans="1:2" x14ac:dyDescent="0.45">
      <c r="A7557" s="16" t="s">
        <v>7635</v>
      </c>
      <c r="B7557" s="17">
        <v>16.579999999999998</v>
      </c>
    </row>
    <row r="7558" spans="1:2" x14ac:dyDescent="0.45">
      <c r="A7558" s="16" t="s">
        <v>7636</v>
      </c>
      <c r="B7558" s="17">
        <v>15.24</v>
      </c>
    </row>
    <row r="7559" spans="1:2" x14ac:dyDescent="0.45">
      <c r="A7559" s="16" t="s">
        <v>7637</v>
      </c>
      <c r="B7559" s="17">
        <v>13.7</v>
      </c>
    </row>
    <row r="7560" spans="1:2" x14ac:dyDescent="0.45">
      <c r="A7560" s="16" t="s">
        <v>7638</v>
      </c>
      <c r="B7560" s="17">
        <v>11</v>
      </c>
    </row>
    <row r="7561" spans="1:2" x14ac:dyDescent="0.45">
      <c r="A7561" s="16" t="s">
        <v>7639</v>
      </c>
      <c r="B7561" s="17">
        <v>9.1</v>
      </c>
    </row>
    <row r="7562" spans="1:2" x14ac:dyDescent="0.45">
      <c r="A7562" s="16" t="s">
        <v>7640</v>
      </c>
      <c r="B7562" s="17">
        <v>9.36</v>
      </c>
    </row>
    <row r="7563" spans="1:2" x14ac:dyDescent="0.45">
      <c r="A7563" s="16" t="s">
        <v>7641</v>
      </c>
      <c r="B7563" s="17">
        <v>8.56</v>
      </c>
    </row>
    <row r="7564" spans="1:2" x14ac:dyDescent="0.45">
      <c r="A7564" s="16" t="s">
        <v>7642</v>
      </c>
      <c r="B7564" s="17">
        <v>8.32</v>
      </c>
    </row>
    <row r="7565" spans="1:2" x14ac:dyDescent="0.45">
      <c r="A7565" s="16" t="s">
        <v>7643</v>
      </c>
      <c r="B7565" s="17">
        <v>14.16</v>
      </c>
    </row>
    <row r="7566" spans="1:2" x14ac:dyDescent="0.45">
      <c r="A7566" s="16" t="s">
        <v>7644</v>
      </c>
      <c r="B7566" s="17">
        <v>22.86</v>
      </c>
    </row>
    <row r="7567" spans="1:2" x14ac:dyDescent="0.45">
      <c r="A7567" s="16" t="s">
        <v>7645</v>
      </c>
      <c r="B7567" s="17">
        <v>21.68</v>
      </c>
    </row>
    <row r="7568" spans="1:2" x14ac:dyDescent="0.45">
      <c r="A7568" s="16" t="s">
        <v>7646</v>
      </c>
      <c r="B7568" s="17">
        <v>21.98</v>
      </c>
    </row>
    <row r="7569" spans="1:2" x14ac:dyDescent="0.45">
      <c r="A7569" s="16" t="s">
        <v>7647</v>
      </c>
      <c r="B7569" s="17">
        <v>20.62</v>
      </c>
    </row>
    <row r="7570" spans="1:2" x14ac:dyDescent="0.45">
      <c r="A7570" s="16" t="s">
        <v>7648</v>
      </c>
      <c r="B7570" s="17">
        <v>20.059999999999999</v>
      </c>
    </row>
    <row r="7571" spans="1:2" x14ac:dyDescent="0.45">
      <c r="A7571" s="16" t="s">
        <v>7649</v>
      </c>
      <c r="B7571" s="17">
        <v>20.48</v>
      </c>
    </row>
    <row r="7572" spans="1:2" x14ac:dyDescent="0.45">
      <c r="A7572" s="16" t="s">
        <v>7650</v>
      </c>
      <c r="B7572" s="17">
        <v>20.28</v>
      </c>
    </row>
    <row r="7573" spans="1:2" x14ac:dyDescent="0.45">
      <c r="A7573" s="16" t="s">
        <v>7651</v>
      </c>
      <c r="B7573" s="17">
        <v>20.86</v>
      </c>
    </row>
    <row r="7574" spans="1:2" x14ac:dyDescent="0.45">
      <c r="A7574" s="16" t="s">
        <v>7652</v>
      </c>
      <c r="B7574" s="17">
        <v>20.260000000000002</v>
      </c>
    </row>
    <row r="7575" spans="1:2" x14ac:dyDescent="0.45">
      <c r="A7575" s="16" t="s">
        <v>7653</v>
      </c>
      <c r="B7575" s="17">
        <v>20.440000000000001</v>
      </c>
    </row>
    <row r="7576" spans="1:2" x14ac:dyDescent="0.45">
      <c r="A7576" s="16" t="s">
        <v>7654</v>
      </c>
      <c r="B7576" s="17">
        <v>20.56</v>
      </c>
    </row>
    <row r="7577" spans="1:2" x14ac:dyDescent="0.45">
      <c r="A7577" s="16" t="s">
        <v>7655</v>
      </c>
      <c r="B7577" s="17">
        <v>19.600000000000001</v>
      </c>
    </row>
    <row r="7578" spans="1:2" x14ac:dyDescent="0.45">
      <c r="A7578" s="16" t="s">
        <v>7656</v>
      </c>
      <c r="B7578" s="17">
        <v>13.22</v>
      </c>
    </row>
    <row r="7579" spans="1:2" x14ac:dyDescent="0.45">
      <c r="A7579" s="16" t="s">
        <v>7657</v>
      </c>
      <c r="B7579" s="17">
        <v>12.28</v>
      </c>
    </row>
    <row r="7580" spans="1:2" x14ac:dyDescent="0.45">
      <c r="A7580" s="16" t="s">
        <v>7658</v>
      </c>
      <c r="B7580" s="17">
        <v>12.42</v>
      </c>
    </row>
    <row r="7581" spans="1:2" x14ac:dyDescent="0.45">
      <c r="A7581" s="16" t="s">
        <v>7659</v>
      </c>
      <c r="B7581" s="17">
        <v>12.46</v>
      </c>
    </row>
    <row r="7582" spans="1:2" x14ac:dyDescent="0.45">
      <c r="A7582" s="16" t="s">
        <v>7660</v>
      </c>
      <c r="B7582" s="17">
        <v>12.3</v>
      </c>
    </row>
    <row r="7583" spans="1:2" x14ac:dyDescent="0.45">
      <c r="A7583" s="16" t="s">
        <v>7661</v>
      </c>
      <c r="B7583" s="17">
        <v>12.76</v>
      </c>
    </row>
    <row r="7584" spans="1:2" x14ac:dyDescent="0.45">
      <c r="A7584" s="16" t="s">
        <v>7662</v>
      </c>
      <c r="B7584" s="17">
        <v>12.22</v>
      </c>
    </row>
    <row r="7585" spans="1:2" x14ac:dyDescent="0.45">
      <c r="A7585" s="16" t="s">
        <v>7663</v>
      </c>
      <c r="B7585" s="17">
        <v>12.94</v>
      </c>
    </row>
    <row r="7586" spans="1:2" x14ac:dyDescent="0.45">
      <c r="A7586" s="16" t="s">
        <v>7664</v>
      </c>
      <c r="B7586" s="17">
        <v>12.5</v>
      </c>
    </row>
    <row r="7587" spans="1:2" x14ac:dyDescent="0.45">
      <c r="A7587" s="16" t="s">
        <v>7665</v>
      </c>
      <c r="B7587" s="17">
        <v>12.38</v>
      </c>
    </row>
    <row r="7588" spans="1:2" x14ac:dyDescent="0.45">
      <c r="A7588" s="16" t="s">
        <v>7666</v>
      </c>
      <c r="B7588" s="17">
        <v>12.42</v>
      </c>
    </row>
    <row r="7589" spans="1:2" x14ac:dyDescent="0.45">
      <c r="A7589" s="16" t="s">
        <v>7667</v>
      </c>
      <c r="B7589" s="17">
        <v>12.58</v>
      </c>
    </row>
    <row r="7590" spans="1:2" x14ac:dyDescent="0.45">
      <c r="A7590" s="16" t="s">
        <v>7668</v>
      </c>
      <c r="B7590" s="17">
        <v>11.9</v>
      </c>
    </row>
    <row r="7591" spans="1:2" x14ac:dyDescent="0.45">
      <c r="A7591" s="16" t="s">
        <v>7669</v>
      </c>
      <c r="B7591" s="17">
        <v>12.58</v>
      </c>
    </row>
    <row r="7592" spans="1:2" x14ac:dyDescent="0.45">
      <c r="A7592" s="16" t="s">
        <v>7670</v>
      </c>
      <c r="B7592" s="17">
        <v>12.5</v>
      </c>
    </row>
    <row r="7593" spans="1:2" x14ac:dyDescent="0.45">
      <c r="A7593" s="16" t="s">
        <v>7671</v>
      </c>
      <c r="B7593" s="17">
        <v>12.5</v>
      </c>
    </row>
    <row r="7594" spans="1:2" x14ac:dyDescent="0.45">
      <c r="A7594" s="16" t="s">
        <v>7672</v>
      </c>
      <c r="B7594" s="17">
        <v>12.24</v>
      </c>
    </row>
    <row r="7595" spans="1:2" x14ac:dyDescent="0.45">
      <c r="A7595" s="16" t="s">
        <v>7673</v>
      </c>
      <c r="B7595" s="17">
        <v>12.32</v>
      </c>
    </row>
    <row r="7596" spans="1:2" x14ac:dyDescent="0.45">
      <c r="A7596" s="16" t="s">
        <v>7674</v>
      </c>
      <c r="B7596" s="17">
        <v>12.76</v>
      </c>
    </row>
    <row r="7597" spans="1:2" x14ac:dyDescent="0.45">
      <c r="A7597" s="16" t="s">
        <v>7675</v>
      </c>
      <c r="B7597" s="17">
        <v>11.9</v>
      </c>
    </row>
    <row r="7598" spans="1:2" x14ac:dyDescent="0.45">
      <c r="A7598" s="16" t="s">
        <v>7676</v>
      </c>
      <c r="B7598" s="17">
        <v>12.14</v>
      </c>
    </row>
    <row r="7599" spans="1:2" x14ac:dyDescent="0.45">
      <c r="A7599" s="16" t="s">
        <v>7677</v>
      </c>
      <c r="B7599" s="17">
        <v>12.78</v>
      </c>
    </row>
    <row r="7600" spans="1:2" x14ac:dyDescent="0.45">
      <c r="A7600" s="16" t="s">
        <v>7678</v>
      </c>
      <c r="B7600" s="17">
        <v>12.26</v>
      </c>
    </row>
    <row r="7601" spans="1:2" x14ac:dyDescent="0.45">
      <c r="A7601" s="16" t="s">
        <v>7679</v>
      </c>
      <c r="B7601" s="17">
        <v>12.4</v>
      </c>
    </row>
    <row r="7602" spans="1:2" x14ac:dyDescent="0.45">
      <c r="A7602" s="16" t="s">
        <v>7680</v>
      </c>
      <c r="B7602" s="17">
        <v>12.08</v>
      </c>
    </row>
    <row r="7603" spans="1:2" x14ac:dyDescent="0.45">
      <c r="A7603" s="16" t="s">
        <v>7681</v>
      </c>
      <c r="B7603" s="17">
        <v>12.08</v>
      </c>
    </row>
    <row r="7604" spans="1:2" x14ac:dyDescent="0.45">
      <c r="A7604" s="16" t="s">
        <v>7682</v>
      </c>
      <c r="B7604" s="17">
        <v>12.22</v>
      </c>
    </row>
    <row r="7605" spans="1:2" x14ac:dyDescent="0.45">
      <c r="A7605" s="16" t="s">
        <v>7683</v>
      </c>
      <c r="B7605" s="17">
        <v>12.02</v>
      </c>
    </row>
    <row r="7606" spans="1:2" x14ac:dyDescent="0.45">
      <c r="A7606" s="16" t="s">
        <v>7684</v>
      </c>
      <c r="B7606" s="17">
        <v>12.28</v>
      </c>
    </row>
    <row r="7607" spans="1:2" x14ac:dyDescent="0.45">
      <c r="A7607" s="16" t="s">
        <v>7685</v>
      </c>
      <c r="B7607" s="17">
        <v>12.16</v>
      </c>
    </row>
    <row r="7608" spans="1:2" x14ac:dyDescent="0.45">
      <c r="A7608" s="16" t="s">
        <v>7686</v>
      </c>
      <c r="B7608" s="17">
        <v>12.4</v>
      </c>
    </row>
    <row r="7609" spans="1:2" x14ac:dyDescent="0.45">
      <c r="A7609" s="16" t="s">
        <v>7687</v>
      </c>
      <c r="B7609" s="17">
        <v>12.42</v>
      </c>
    </row>
    <row r="7610" spans="1:2" x14ac:dyDescent="0.45">
      <c r="A7610" s="16" t="s">
        <v>7688</v>
      </c>
      <c r="B7610" s="17">
        <v>18.899999999999999</v>
      </c>
    </row>
    <row r="7611" spans="1:2" x14ac:dyDescent="0.45">
      <c r="A7611" s="16" t="s">
        <v>7689</v>
      </c>
      <c r="B7611" s="17">
        <v>20.5</v>
      </c>
    </row>
    <row r="7612" spans="1:2" x14ac:dyDescent="0.45">
      <c r="A7612" s="16" t="s">
        <v>7690</v>
      </c>
      <c r="B7612" s="17">
        <v>20.14</v>
      </c>
    </row>
    <row r="7613" spans="1:2" x14ac:dyDescent="0.45">
      <c r="A7613" s="16" t="s">
        <v>7691</v>
      </c>
      <c r="B7613" s="17">
        <v>20.54</v>
      </c>
    </row>
    <row r="7614" spans="1:2" x14ac:dyDescent="0.45">
      <c r="A7614" s="16" t="s">
        <v>7692</v>
      </c>
      <c r="B7614" s="17">
        <v>10.94</v>
      </c>
    </row>
    <row r="7615" spans="1:2" x14ac:dyDescent="0.45">
      <c r="A7615" s="16" t="s">
        <v>7693</v>
      </c>
      <c r="B7615" s="17">
        <v>7.1</v>
      </c>
    </row>
    <row r="7616" spans="1:2" x14ac:dyDescent="0.45">
      <c r="A7616" s="16" t="s">
        <v>7694</v>
      </c>
      <c r="B7616" s="17">
        <v>9.52</v>
      </c>
    </row>
    <row r="7617" spans="1:2" x14ac:dyDescent="0.45">
      <c r="A7617" s="16" t="s">
        <v>7695</v>
      </c>
      <c r="B7617" s="17">
        <v>13.3</v>
      </c>
    </row>
    <row r="7618" spans="1:2" x14ac:dyDescent="0.45">
      <c r="A7618" s="16" t="s">
        <v>7696</v>
      </c>
      <c r="B7618" s="17">
        <v>23.36</v>
      </c>
    </row>
    <row r="7619" spans="1:2" x14ac:dyDescent="0.45">
      <c r="A7619" s="16" t="s">
        <v>7697</v>
      </c>
      <c r="B7619" s="17">
        <v>29.48</v>
      </c>
    </row>
    <row r="7620" spans="1:2" x14ac:dyDescent="0.45">
      <c r="A7620" s="16" t="s">
        <v>7698</v>
      </c>
      <c r="B7620" s="17">
        <v>37.68</v>
      </c>
    </row>
    <row r="7621" spans="1:2" x14ac:dyDescent="0.45">
      <c r="A7621" s="16" t="s">
        <v>7699</v>
      </c>
      <c r="B7621" s="17">
        <v>35.479999999999997</v>
      </c>
    </row>
    <row r="7622" spans="1:2" x14ac:dyDescent="0.45">
      <c r="A7622" s="16" t="s">
        <v>7700</v>
      </c>
      <c r="B7622" s="17">
        <v>35.82</v>
      </c>
    </row>
    <row r="7623" spans="1:2" x14ac:dyDescent="0.45">
      <c r="A7623" s="16" t="s">
        <v>7701</v>
      </c>
      <c r="B7623" s="17">
        <v>32.340000000000003</v>
      </c>
    </row>
    <row r="7624" spans="1:2" x14ac:dyDescent="0.45">
      <c r="A7624" s="16" t="s">
        <v>7702</v>
      </c>
      <c r="B7624" s="17">
        <v>33.64</v>
      </c>
    </row>
    <row r="7625" spans="1:2" x14ac:dyDescent="0.45">
      <c r="A7625" s="16" t="s">
        <v>7703</v>
      </c>
      <c r="B7625" s="17">
        <v>35.520000000000003</v>
      </c>
    </row>
    <row r="7626" spans="1:2" x14ac:dyDescent="0.45">
      <c r="A7626" s="16" t="s">
        <v>7704</v>
      </c>
      <c r="B7626" s="17">
        <v>33.92</v>
      </c>
    </row>
    <row r="7627" spans="1:2" x14ac:dyDescent="0.45">
      <c r="A7627" s="16" t="s">
        <v>7705</v>
      </c>
      <c r="B7627" s="17">
        <v>34.520000000000003</v>
      </c>
    </row>
    <row r="7628" spans="1:2" x14ac:dyDescent="0.45">
      <c r="A7628" s="16" t="s">
        <v>7706</v>
      </c>
      <c r="B7628" s="17">
        <v>33.659999999999997</v>
      </c>
    </row>
    <row r="7629" spans="1:2" x14ac:dyDescent="0.45">
      <c r="A7629" s="16" t="s">
        <v>7707</v>
      </c>
      <c r="B7629" s="17">
        <v>32.880000000000003</v>
      </c>
    </row>
    <row r="7630" spans="1:2" x14ac:dyDescent="0.45">
      <c r="A7630" s="16" t="s">
        <v>7708</v>
      </c>
      <c r="B7630" s="17">
        <v>39.200000000000003</v>
      </c>
    </row>
    <row r="7631" spans="1:2" x14ac:dyDescent="0.45">
      <c r="A7631" s="16" t="s">
        <v>7709</v>
      </c>
      <c r="B7631" s="17">
        <v>28.72</v>
      </c>
    </row>
    <row r="7632" spans="1:2" x14ac:dyDescent="0.45">
      <c r="A7632" s="16" t="s">
        <v>7710</v>
      </c>
      <c r="B7632" s="17">
        <v>24.54</v>
      </c>
    </row>
    <row r="7633" spans="1:2" x14ac:dyDescent="0.45">
      <c r="A7633" s="16" t="s">
        <v>7711</v>
      </c>
      <c r="B7633" s="17">
        <v>23.64</v>
      </c>
    </row>
    <row r="7634" spans="1:2" x14ac:dyDescent="0.45">
      <c r="A7634" s="16" t="s">
        <v>7712</v>
      </c>
      <c r="B7634" s="17">
        <v>21.64</v>
      </c>
    </row>
    <row r="7635" spans="1:2" x14ac:dyDescent="0.45">
      <c r="A7635" s="16" t="s">
        <v>7713</v>
      </c>
      <c r="B7635" s="17">
        <v>26.24</v>
      </c>
    </row>
    <row r="7636" spans="1:2" x14ac:dyDescent="0.45">
      <c r="A7636" s="16" t="s">
        <v>7714</v>
      </c>
      <c r="B7636" s="17">
        <v>20.7</v>
      </c>
    </row>
    <row r="7637" spans="1:2" x14ac:dyDescent="0.45">
      <c r="A7637" s="16" t="s">
        <v>7715</v>
      </c>
      <c r="B7637" s="17">
        <v>19</v>
      </c>
    </row>
    <row r="7638" spans="1:2" x14ac:dyDescent="0.45">
      <c r="A7638" s="16" t="s">
        <v>7716</v>
      </c>
      <c r="B7638" s="17">
        <v>23.52</v>
      </c>
    </row>
    <row r="7639" spans="1:2" x14ac:dyDescent="0.45">
      <c r="A7639" s="16" t="s">
        <v>7717</v>
      </c>
      <c r="B7639" s="17">
        <v>21.56</v>
      </c>
    </row>
    <row r="7640" spans="1:2" x14ac:dyDescent="0.45">
      <c r="A7640" s="16" t="s">
        <v>7718</v>
      </c>
      <c r="B7640" s="17">
        <v>21.7</v>
      </c>
    </row>
    <row r="7641" spans="1:2" x14ac:dyDescent="0.45">
      <c r="A7641" s="16" t="s">
        <v>7719</v>
      </c>
      <c r="B7641" s="17">
        <v>20.56</v>
      </c>
    </row>
    <row r="7642" spans="1:2" x14ac:dyDescent="0.45">
      <c r="A7642" s="16" t="s">
        <v>7720</v>
      </c>
      <c r="B7642" s="17">
        <v>21.32</v>
      </c>
    </row>
    <row r="7643" spans="1:2" x14ac:dyDescent="0.45">
      <c r="A7643" s="16" t="s">
        <v>7721</v>
      </c>
      <c r="B7643" s="17">
        <v>20.86</v>
      </c>
    </row>
    <row r="7644" spans="1:2" x14ac:dyDescent="0.45">
      <c r="A7644" s="16" t="s">
        <v>7722</v>
      </c>
      <c r="B7644" s="17">
        <v>23.06</v>
      </c>
    </row>
    <row r="7645" spans="1:2" x14ac:dyDescent="0.45">
      <c r="A7645" s="16" t="s">
        <v>7723</v>
      </c>
      <c r="B7645" s="17">
        <v>26.6</v>
      </c>
    </row>
    <row r="7646" spans="1:2" x14ac:dyDescent="0.45">
      <c r="A7646" s="16" t="s">
        <v>7724</v>
      </c>
      <c r="B7646" s="17">
        <v>23.12</v>
      </c>
    </row>
    <row r="7647" spans="1:2" x14ac:dyDescent="0.45">
      <c r="A7647" s="16" t="s">
        <v>7725</v>
      </c>
      <c r="B7647" s="17">
        <v>25.52</v>
      </c>
    </row>
    <row r="7648" spans="1:2" x14ac:dyDescent="0.45">
      <c r="A7648" s="16" t="s">
        <v>7726</v>
      </c>
      <c r="B7648" s="17">
        <v>25.66</v>
      </c>
    </row>
    <row r="7649" spans="1:2" x14ac:dyDescent="0.45">
      <c r="A7649" s="16" t="s">
        <v>7727</v>
      </c>
      <c r="B7649" s="17">
        <v>26.88</v>
      </c>
    </row>
    <row r="7650" spans="1:2" x14ac:dyDescent="0.45">
      <c r="A7650" s="16" t="s">
        <v>7728</v>
      </c>
      <c r="B7650" s="17">
        <v>27.4</v>
      </c>
    </row>
    <row r="7651" spans="1:2" x14ac:dyDescent="0.45">
      <c r="A7651" s="16" t="s">
        <v>7729</v>
      </c>
      <c r="B7651" s="17">
        <v>26.32</v>
      </c>
    </row>
    <row r="7652" spans="1:2" x14ac:dyDescent="0.45">
      <c r="A7652" s="16" t="s">
        <v>7730</v>
      </c>
      <c r="B7652" s="17">
        <v>20.28</v>
      </c>
    </row>
    <row r="7653" spans="1:2" x14ac:dyDescent="0.45">
      <c r="A7653" s="16" t="s">
        <v>7731</v>
      </c>
      <c r="B7653" s="17">
        <v>17.78</v>
      </c>
    </row>
    <row r="7654" spans="1:2" x14ac:dyDescent="0.45">
      <c r="A7654" s="16" t="s">
        <v>7732</v>
      </c>
      <c r="B7654" s="17">
        <v>17.38</v>
      </c>
    </row>
    <row r="7655" spans="1:2" x14ac:dyDescent="0.45">
      <c r="A7655" s="16" t="s">
        <v>7733</v>
      </c>
      <c r="B7655" s="17">
        <v>11.5</v>
      </c>
    </row>
    <row r="7656" spans="1:2" x14ac:dyDescent="0.45">
      <c r="A7656" s="16" t="s">
        <v>7734</v>
      </c>
      <c r="B7656" s="17">
        <v>10.88</v>
      </c>
    </row>
    <row r="7657" spans="1:2" x14ac:dyDescent="0.45">
      <c r="A7657" s="16" t="s">
        <v>7735</v>
      </c>
      <c r="B7657" s="17">
        <v>8.6</v>
      </c>
    </row>
    <row r="7658" spans="1:2" x14ac:dyDescent="0.45">
      <c r="A7658" s="16" t="s">
        <v>7736</v>
      </c>
      <c r="B7658" s="17">
        <v>9.44</v>
      </c>
    </row>
    <row r="7659" spans="1:2" x14ac:dyDescent="0.45">
      <c r="A7659" s="16" t="s">
        <v>7737</v>
      </c>
      <c r="B7659" s="17">
        <v>8.56</v>
      </c>
    </row>
    <row r="7660" spans="1:2" x14ac:dyDescent="0.45">
      <c r="A7660" s="16" t="s">
        <v>7738</v>
      </c>
      <c r="B7660" s="17">
        <v>8.5399999999999991</v>
      </c>
    </row>
    <row r="7661" spans="1:2" x14ac:dyDescent="0.45">
      <c r="A7661" s="16" t="s">
        <v>7739</v>
      </c>
      <c r="B7661" s="17">
        <v>13.48</v>
      </c>
    </row>
    <row r="7662" spans="1:2" x14ac:dyDescent="0.45">
      <c r="A7662" s="16" t="s">
        <v>7740</v>
      </c>
      <c r="B7662" s="17">
        <v>21.76</v>
      </c>
    </row>
    <row r="7663" spans="1:2" x14ac:dyDescent="0.45">
      <c r="A7663" s="16" t="s">
        <v>7741</v>
      </c>
      <c r="B7663" s="17">
        <v>21.94</v>
      </c>
    </row>
    <row r="7664" spans="1:2" x14ac:dyDescent="0.45">
      <c r="A7664" s="16" t="s">
        <v>7742</v>
      </c>
      <c r="B7664" s="17">
        <v>21.8</v>
      </c>
    </row>
    <row r="7665" spans="1:2" x14ac:dyDescent="0.45">
      <c r="A7665" s="16" t="s">
        <v>7743</v>
      </c>
      <c r="B7665" s="17">
        <v>21.36</v>
      </c>
    </row>
    <row r="7666" spans="1:2" x14ac:dyDescent="0.45">
      <c r="A7666" s="16" t="s">
        <v>7744</v>
      </c>
      <c r="B7666" s="17">
        <v>20.16</v>
      </c>
    </row>
    <row r="7667" spans="1:2" x14ac:dyDescent="0.45">
      <c r="A7667" s="16" t="s">
        <v>7745</v>
      </c>
      <c r="B7667" s="17">
        <v>20.82</v>
      </c>
    </row>
    <row r="7668" spans="1:2" x14ac:dyDescent="0.45">
      <c r="A7668" s="16" t="s">
        <v>7746</v>
      </c>
      <c r="B7668" s="17">
        <v>21.08</v>
      </c>
    </row>
    <row r="7669" spans="1:2" x14ac:dyDescent="0.45">
      <c r="A7669" s="16" t="s">
        <v>7747</v>
      </c>
      <c r="B7669" s="17">
        <v>20.5</v>
      </c>
    </row>
    <row r="7670" spans="1:2" x14ac:dyDescent="0.45">
      <c r="A7670" s="16" t="s">
        <v>7748</v>
      </c>
      <c r="B7670" s="17">
        <v>20.96</v>
      </c>
    </row>
    <row r="7671" spans="1:2" x14ac:dyDescent="0.45">
      <c r="A7671" s="16" t="s">
        <v>7749</v>
      </c>
      <c r="B7671" s="17">
        <v>20.72</v>
      </c>
    </row>
    <row r="7672" spans="1:2" x14ac:dyDescent="0.45">
      <c r="A7672" s="16" t="s">
        <v>7750</v>
      </c>
      <c r="B7672" s="17">
        <v>20.84</v>
      </c>
    </row>
    <row r="7673" spans="1:2" x14ac:dyDescent="0.45">
      <c r="A7673" s="16" t="s">
        <v>7751</v>
      </c>
      <c r="B7673" s="17">
        <v>20.5</v>
      </c>
    </row>
    <row r="7674" spans="1:2" x14ac:dyDescent="0.45">
      <c r="A7674" s="16" t="s">
        <v>7752</v>
      </c>
      <c r="B7674" s="17">
        <v>13.7</v>
      </c>
    </row>
    <row r="7675" spans="1:2" x14ac:dyDescent="0.45">
      <c r="A7675" s="16" t="s">
        <v>7753</v>
      </c>
      <c r="B7675" s="17">
        <v>12.82</v>
      </c>
    </row>
    <row r="7676" spans="1:2" x14ac:dyDescent="0.45">
      <c r="A7676" s="16" t="s">
        <v>7754</v>
      </c>
      <c r="B7676" s="17">
        <v>13.04</v>
      </c>
    </row>
    <row r="7677" spans="1:2" x14ac:dyDescent="0.45">
      <c r="A7677" s="16" t="s">
        <v>7755</v>
      </c>
      <c r="B7677" s="17">
        <v>13.04</v>
      </c>
    </row>
    <row r="7678" spans="1:2" x14ac:dyDescent="0.45">
      <c r="A7678" s="16" t="s">
        <v>7756</v>
      </c>
      <c r="B7678" s="17">
        <v>13</v>
      </c>
    </row>
    <row r="7679" spans="1:2" x14ac:dyDescent="0.45">
      <c r="A7679" s="16" t="s">
        <v>7757</v>
      </c>
      <c r="B7679" s="17">
        <v>12.66</v>
      </c>
    </row>
    <row r="7680" spans="1:2" x14ac:dyDescent="0.45">
      <c r="A7680" s="16" t="s">
        <v>7758</v>
      </c>
      <c r="B7680" s="17">
        <v>13.32</v>
      </c>
    </row>
    <row r="7681" spans="1:2" x14ac:dyDescent="0.45">
      <c r="A7681" s="16" t="s">
        <v>7759</v>
      </c>
      <c r="B7681" s="17">
        <v>12.64</v>
      </c>
    </row>
    <row r="7682" spans="1:2" x14ac:dyDescent="0.45">
      <c r="A7682" s="16" t="s">
        <v>7760</v>
      </c>
      <c r="B7682" s="17">
        <v>12.8</v>
      </c>
    </row>
    <row r="7683" spans="1:2" x14ac:dyDescent="0.45">
      <c r="A7683" s="16" t="s">
        <v>7761</v>
      </c>
      <c r="B7683" s="17">
        <v>12.6</v>
      </c>
    </row>
    <row r="7684" spans="1:2" x14ac:dyDescent="0.45">
      <c r="A7684" s="16" t="s">
        <v>7762</v>
      </c>
      <c r="B7684" s="17">
        <v>12.42</v>
      </c>
    </row>
    <row r="7685" spans="1:2" x14ac:dyDescent="0.45">
      <c r="A7685" s="16" t="s">
        <v>7763</v>
      </c>
      <c r="B7685" s="17">
        <v>12.82</v>
      </c>
    </row>
    <row r="7686" spans="1:2" x14ac:dyDescent="0.45">
      <c r="A7686" s="16" t="s">
        <v>7764</v>
      </c>
      <c r="B7686" s="17">
        <v>12.36</v>
      </c>
    </row>
    <row r="7687" spans="1:2" x14ac:dyDescent="0.45">
      <c r="A7687" s="16" t="s">
        <v>7765</v>
      </c>
      <c r="B7687" s="17">
        <v>13</v>
      </c>
    </row>
    <row r="7688" spans="1:2" x14ac:dyDescent="0.45">
      <c r="A7688" s="16" t="s">
        <v>7766</v>
      </c>
      <c r="B7688" s="17">
        <v>12.5</v>
      </c>
    </row>
    <row r="7689" spans="1:2" x14ac:dyDescent="0.45">
      <c r="A7689" s="16" t="s">
        <v>7767</v>
      </c>
      <c r="B7689" s="17">
        <v>12.52</v>
      </c>
    </row>
    <row r="7690" spans="1:2" x14ac:dyDescent="0.45">
      <c r="A7690" s="16" t="s">
        <v>7768</v>
      </c>
      <c r="B7690" s="17">
        <v>13.06</v>
      </c>
    </row>
    <row r="7691" spans="1:2" x14ac:dyDescent="0.45">
      <c r="A7691" s="16" t="s">
        <v>7769</v>
      </c>
      <c r="B7691" s="17">
        <v>12.42</v>
      </c>
    </row>
    <row r="7692" spans="1:2" x14ac:dyDescent="0.45">
      <c r="A7692" s="16" t="s">
        <v>7770</v>
      </c>
      <c r="B7692" s="17">
        <v>13.02</v>
      </c>
    </row>
    <row r="7693" spans="1:2" x14ac:dyDescent="0.45">
      <c r="A7693" s="16" t="s">
        <v>7771</v>
      </c>
      <c r="B7693" s="17">
        <v>12.64</v>
      </c>
    </row>
    <row r="7694" spans="1:2" x14ac:dyDescent="0.45">
      <c r="A7694" s="16" t="s">
        <v>7772</v>
      </c>
      <c r="B7694" s="17">
        <v>12.46</v>
      </c>
    </row>
    <row r="7695" spans="1:2" x14ac:dyDescent="0.45">
      <c r="A7695" s="16" t="s">
        <v>7773</v>
      </c>
      <c r="B7695" s="17">
        <v>12.86</v>
      </c>
    </row>
    <row r="7696" spans="1:2" x14ac:dyDescent="0.45">
      <c r="A7696" s="16" t="s">
        <v>7774</v>
      </c>
      <c r="B7696" s="17">
        <v>12.58</v>
      </c>
    </row>
    <row r="7697" spans="1:2" x14ac:dyDescent="0.45">
      <c r="A7697" s="16" t="s">
        <v>7775</v>
      </c>
      <c r="B7697" s="17">
        <v>12.76</v>
      </c>
    </row>
    <row r="7698" spans="1:2" x14ac:dyDescent="0.45">
      <c r="A7698" s="16" t="s">
        <v>7776</v>
      </c>
      <c r="B7698" s="17">
        <v>12.36</v>
      </c>
    </row>
    <row r="7699" spans="1:2" x14ac:dyDescent="0.45">
      <c r="A7699" s="16" t="s">
        <v>7777</v>
      </c>
      <c r="B7699" s="17">
        <v>12.96</v>
      </c>
    </row>
    <row r="7700" spans="1:2" x14ac:dyDescent="0.45">
      <c r="A7700" s="16" t="s">
        <v>7778</v>
      </c>
      <c r="B7700" s="17">
        <v>12.68</v>
      </c>
    </row>
    <row r="7701" spans="1:2" x14ac:dyDescent="0.45">
      <c r="A7701" s="16" t="s">
        <v>7779</v>
      </c>
      <c r="B7701" s="17">
        <v>12.72</v>
      </c>
    </row>
    <row r="7702" spans="1:2" x14ac:dyDescent="0.45">
      <c r="A7702" s="16" t="s">
        <v>7780</v>
      </c>
      <c r="B7702" s="17">
        <v>12.5</v>
      </c>
    </row>
    <row r="7703" spans="1:2" x14ac:dyDescent="0.45">
      <c r="A7703" s="16" t="s">
        <v>7781</v>
      </c>
      <c r="B7703" s="17">
        <v>12.3</v>
      </c>
    </row>
    <row r="7704" spans="1:2" x14ac:dyDescent="0.45">
      <c r="A7704" s="16" t="s">
        <v>7782</v>
      </c>
      <c r="B7704" s="17">
        <v>12.7</v>
      </c>
    </row>
    <row r="7705" spans="1:2" x14ac:dyDescent="0.45">
      <c r="A7705" s="16" t="s">
        <v>7783</v>
      </c>
      <c r="B7705" s="17">
        <v>12.84</v>
      </c>
    </row>
    <row r="7706" spans="1:2" x14ac:dyDescent="0.45">
      <c r="A7706" s="16" t="s">
        <v>7784</v>
      </c>
      <c r="B7706" s="17">
        <v>19.2</v>
      </c>
    </row>
    <row r="7707" spans="1:2" x14ac:dyDescent="0.45">
      <c r="A7707" s="16" t="s">
        <v>7785</v>
      </c>
      <c r="B7707" s="17">
        <v>20.440000000000001</v>
      </c>
    </row>
    <row r="7708" spans="1:2" x14ac:dyDescent="0.45">
      <c r="A7708" s="16" t="s">
        <v>7786</v>
      </c>
      <c r="B7708" s="17">
        <v>20.260000000000002</v>
      </c>
    </row>
    <row r="7709" spans="1:2" x14ac:dyDescent="0.45">
      <c r="A7709" s="16" t="s">
        <v>7787</v>
      </c>
      <c r="B7709" s="17">
        <v>20.38</v>
      </c>
    </row>
    <row r="7710" spans="1:2" x14ac:dyDescent="0.45">
      <c r="A7710" s="16" t="s">
        <v>7788</v>
      </c>
      <c r="B7710" s="17">
        <v>15.54</v>
      </c>
    </row>
    <row r="7711" spans="1:2" x14ac:dyDescent="0.45">
      <c r="A7711" s="16" t="s">
        <v>7789</v>
      </c>
      <c r="B7711" s="17">
        <v>9.8800000000000008</v>
      </c>
    </row>
    <row r="7712" spans="1:2" x14ac:dyDescent="0.45">
      <c r="A7712" s="16" t="s">
        <v>7790</v>
      </c>
      <c r="B7712" s="17">
        <v>13.4</v>
      </c>
    </row>
    <row r="7713" spans="1:2" x14ac:dyDescent="0.45">
      <c r="A7713" s="16" t="s">
        <v>7791</v>
      </c>
      <c r="B7713" s="17">
        <v>14.84</v>
      </c>
    </row>
    <row r="7714" spans="1:2" x14ac:dyDescent="0.45">
      <c r="A7714" s="16" t="s">
        <v>7792</v>
      </c>
      <c r="B7714" s="17">
        <v>17.48</v>
      </c>
    </row>
    <row r="7715" spans="1:2" x14ac:dyDescent="0.45">
      <c r="A7715" s="16" t="s">
        <v>7793</v>
      </c>
      <c r="B7715" s="17">
        <v>17.46</v>
      </c>
    </row>
    <row r="7716" spans="1:2" x14ac:dyDescent="0.45">
      <c r="A7716" s="16" t="s">
        <v>7794</v>
      </c>
      <c r="B7716" s="17">
        <v>22.8</v>
      </c>
    </row>
    <row r="7717" spans="1:2" x14ac:dyDescent="0.45">
      <c r="A7717" s="16" t="s">
        <v>7795</v>
      </c>
      <c r="B7717" s="17">
        <v>23.52</v>
      </c>
    </row>
    <row r="7718" spans="1:2" x14ac:dyDescent="0.45">
      <c r="A7718" s="16" t="s">
        <v>7796</v>
      </c>
      <c r="B7718" s="17">
        <v>22.88</v>
      </c>
    </row>
    <row r="7719" spans="1:2" x14ac:dyDescent="0.45">
      <c r="A7719" s="16" t="s">
        <v>7797</v>
      </c>
      <c r="B7719" s="17">
        <v>33.979999999999997</v>
      </c>
    </row>
    <row r="7720" spans="1:2" x14ac:dyDescent="0.45">
      <c r="A7720" s="16" t="s">
        <v>7798</v>
      </c>
      <c r="B7720" s="17">
        <v>36.08</v>
      </c>
    </row>
    <row r="7721" spans="1:2" x14ac:dyDescent="0.45">
      <c r="A7721" s="16" t="s">
        <v>7799</v>
      </c>
      <c r="B7721" s="17">
        <v>36.86</v>
      </c>
    </row>
    <row r="7722" spans="1:2" x14ac:dyDescent="0.45">
      <c r="A7722" s="16" t="s">
        <v>7800</v>
      </c>
      <c r="B7722" s="17">
        <v>38.659999999999997</v>
      </c>
    </row>
    <row r="7723" spans="1:2" x14ac:dyDescent="0.45">
      <c r="A7723" s="16" t="s">
        <v>7801</v>
      </c>
      <c r="B7723" s="17">
        <v>33.92</v>
      </c>
    </row>
    <row r="7724" spans="1:2" x14ac:dyDescent="0.45">
      <c r="A7724" s="16" t="s">
        <v>7802</v>
      </c>
      <c r="B7724" s="17">
        <v>33.979999999999997</v>
      </c>
    </row>
    <row r="7725" spans="1:2" x14ac:dyDescent="0.45">
      <c r="A7725" s="16" t="s">
        <v>7803</v>
      </c>
      <c r="B7725" s="17">
        <v>37.299999999999997</v>
      </c>
    </row>
    <row r="7726" spans="1:2" x14ac:dyDescent="0.45">
      <c r="A7726" s="16" t="s">
        <v>7804</v>
      </c>
      <c r="B7726" s="17">
        <v>37</v>
      </c>
    </row>
    <row r="7727" spans="1:2" x14ac:dyDescent="0.45">
      <c r="A7727" s="16" t="s">
        <v>7805</v>
      </c>
      <c r="B7727" s="17">
        <v>39.42</v>
      </c>
    </row>
    <row r="7728" spans="1:2" x14ac:dyDescent="0.45">
      <c r="A7728" s="16" t="s">
        <v>7806</v>
      </c>
      <c r="B7728" s="17">
        <v>31.82</v>
      </c>
    </row>
    <row r="7729" spans="1:2" x14ac:dyDescent="0.45">
      <c r="A7729" s="16" t="s">
        <v>7807</v>
      </c>
      <c r="B7729" s="17">
        <v>25.9</v>
      </c>
    </row>
    <row r="7730" spans="1:2" x14ac:dyDescent="0.45">
      <c r="A7730" s="16" t="s">
        <v>7808</v>
      </c>
      <c r="B7730" s="17">
        <v>24.56</v>
      </c>
    </row>
    <row r="7731" spans="1:2" x14ac:dyDescent="0.45">
      <c r="A7731" s="16" t="s">
        <v>7809</v>
      </c>
      <c r="B7731" s="17">
        <v>26.82</v>
      </c>
    </row>
    <row r="7732" spans="1:2" x14ac:dyDescent="0.45">
      <c r="A7732" s="16" t="s">
        <v>7810</v>
      </c>
      <c r="B7732" s="17">
        <v>31.7</v>
      </c>
    </row>
    <row r="7733" spans="1:2" x14ac:dyDescent="0.45">
      <c r="A7733" s="16" t="s">
        <v>7811</v>
      </c>
      <c r="B7733" s="17">
        <v>31.78</v>
      </c>
    </row>
    <row r="7734" spans="1:2" x14ac:dyDescent="0.45">
      <c r="A7734" s="16" t="s">
        <v>7812</v>
      </c>
      <c r="B7734" s="17">
        <v>27.98</v>
      </c>
    </row>
    <row r="7735" spans="1:2" x14ac:dyDescent="0.45">
      <c r="A7735" s="16" t="s">
        <v>7813</v>
      </c>
      <c r="B7735" s="17">
        <v>34.44</v>
      </c>
    </row>
    <row r="7736" spans="1:2" x14ac:dyDescent="0.45">
      <c r="A7736" s="16" t="s">
        <v>7814</v>
      </c>
      <c r="B7736" s="17">
        <v>33.86</v>
      </c>
    </row>
    <row r="7737" spans="1:2" x14ac:dyDescent="0.45">
      <c r="A7737" s="16" t="s">
        <v>7815</v>
      </c>
      <c r="B7737" s="17">
        <v>35.26</v>
      </c>
    </row>
    <row r="7738" spans="1:2" x14ac:dyDescent="0.45">
      <c r="A7738" s="16" t="s">
        <v>7816</v>
      </c>
      <c r="B7738" s="17">
        <v>26.1</v>
      </c>
    </row>
    <row r="7739" spans="1:2" x14ac:dyDescent="0.45">
      <c r="A7739" s="16" t="s">
        <v>7817</v>
      </c>
      <c r="B7739" s="17">
        <v>29.1</v>
      </c>
    </row>
    <row r="7740" spans="1:2" x14ac:dyDescent="0.45">
      <c r="A7740" s="16" t="s">
        <v>7818</v>
      </c>
      <c r="B7740" s="17">
        <v>23.28</v>
      </c>
    </row>
    <row r="7741" spans="1:2" x14ac:dyDescent="0.45">
      <c r="A7741" s="16" t="s">
        <v>7819</v>
      </c>
      <c r="B7741" s="17">
        <v>28.9</v>
      </c>
    </row>
    <row r="7742" spans="1:2" x14ac:dyDescent="0.45">
      <c r="A7742" s="16" t="s">
        <v>7820</v>
      </c>
      <c r="B7742" s="17">
        <v>25.4</v>
      </c>
    </row>
    <row r="7743" spans="1:2" x14ac:dyDescent="0.45">
      <c r="A7743" s="16" t="s">
        <v>7821</v>
      </c>
      <c r="B7743" s="17">
        <v>24.54</v>
      </c>
    </row>
    <row r="7744" spans="1:2" x14ac:dyDescent="0.45">
      <c r="A7744" s="16" t="s">
        <v>7822</v>
      </c>
      <c r="B7744" s="17">
        <v>27.4</v>
      </c>
    </row>
    <row r="7745" spans="1:2" x14ac:dyDescent="0.45">
      <c r="A7745" s="16" t="s">
        <v>7823</v>
      </c>
      <c r="B7745" s="17">
        <v>24.98</v>
      </c>
    </row>
    <row r="7746" spans="1:2" x14ac:dyDescent="0.45">
      <c r="A7746" s="16" t="s">
        <v>7824</v>
      </c>
      <c r="B7746" s="17">
        <v>23.28</v>
      </c>
    </row>
    <row r="7747" spans="1:2" x14ac:dyDescent="0.45">
      <c r="A7747" s="16" t="s">
        <v>7825</v>
      </c>
      <c r="B7747" s="17">
        <v>24.72</v>
      </c>
    </row>
    <row r="7748" spans="1:2" x14ac:dyDescent="0.45">
      <c r="A7748" s="16" t="s">
        <v>7826</v>
      </c>
      <c r="B7748" s="17">
        <v>23.64</v>
      </c>
    </row>
    <row r="7749" spans="1:2" x14ac:dyDescent="0.45">
      <c r="A7749" s="16" t="s">
        <v>7827</v>
      </c>
      <c r="B7749" s="17">
        <v>25.02</v>
      </c>
    </row>
    <row r="7750" spans="1:2" x14ac:dyDescent="0.45">
      <c r="A7750" s="16" t="s">
        <v>7828</v>
      </c>
      <c r="B7750" s="17">
        <v>15.78</v>
      </c>
    </row>
    <row r="7751" spans="1:2" x14ac:dyDescent="0.45">
      <c r="A7751" s="16" t="s">
        <v>7829</v>
      </c>
      <c r="B7751" s="17">
        <v>12.48</v>
      </c>
    </row>
    <row r="7752" spans="1:2" x14ac:dyDescent="0.45">
      <c r="A7752" s="16" t="s">
        <v>7830</v>
      </c>
      <c r="B7752" s="17">
        <v>14.24</v>
      </c>
    </row>
    <row r="7753" spans="1:2" x14ac:dyDescent="0.45">
      <c r="A7753" s="16" t="s">
        <v>7831</v>
      </c>
      <c r="B7753" s="17">
        <v>14.16</v>
      </c>
    </row>
    <row r="7754" spans="1:2" x14ac:dyDescent="0.45">
      <c r="A7754" s="16" t="s">
        <v>7832</v>
      </c>
      <c r="B7754" s="17">
        <v>11.8</v>
      </c>
    </row>
    <row r="7755" spans="1:2" x14ac:dyDescent="0.45">
      <c r="A7755" s="16" t="s">
        <v>7833</v>
      </c>
      <c r="B7755" s="17">
        <v>9.32</v>
      </c>
    </row>
    <row r="7756" spans="1:2" x14ac:dyDescent="0.45">
      <c r="A7756" s="16" t="s">
        <v>7834</v>
      </c>
      <c r="B7756" s="17">
        <v>9.4</v>
      </c>
    </row>
    <row r="7757" spans="1:2" x14ac:dyDescent="0.45">
      <c r="A7757" s="16" t="s">
        <v>7835</v>
      </c>
      <c r="B7757" s="17">
        <v>23.64</v>
      </c>
    </row>
    <row r="7758" spans="1:2" x14ac:dyDescent="0.45">
      <c r="A7758" s="16" t="s">
        <v>7836</v>
      </c>
      <c r="B7758" s="17">
        <v>22.58</v>
      </c>
    </row>
    <row r="7759" spans="1:2" x14ac:dyDescent="0.45">
      <c r="A7759" s="16" t="s">
        <v>7837</v>
      </c>
      <c r="B7759" s="17">
        <v>22.1</v>
      </c>
    </row>
    <row r="7760" spans="1:2" x14ac:dyDescent="0.45">
      <c r="A7760" s="16" t="s">
        <v>7838</v>
      </c>
      <c r="B7760" s="17">
        <v>22.76</v>
      </c>
    </row>
    <row r="7761" spans="1:2" x14ac:dyDescent="0.45">
      <c r="A7761" s="16" t="s">
        <v>7839</v>
      </c>
      <c r="B7761" s="17">
        <v>21.34</v>
      </c>
    </row>
    <row r="7762" spans="1:2" x14ac:dyDescent="0.45">
      <c r="A7762" s="16" t="s">
        <v>7840</v>
      </c>
      <c r="B7762" s="17">
        <v>21.44</v>
      </c>
    </row>
    <row r="7763" spans="1:2" x14ac:dyDescent="0.45">
      <c r="A7763" s="16" t="s">
        <v>7841</v>
      </c>
      <c r="B7763" s="17">
        <v>21.16</v>
      </c>
    </row>
    <row r="7764" spans="1:2" x14ac:dyDescent="0.45">
      <c r="A7764" s="16" t="s">
        <v>7842</v>
      </c>
      <c r="B7764" s="17">
        <v>21.62</v>
      </c>
    </row>
    <row r="7765" spans="1:2" x14ac:dyDescent="0.45">
      <c r="A7765" s="16" t="s">
        <v>7843</v>
      </c>
      <c r="B7765" s="17">
        <v>21.56</v>
      </c>
    </row>
    <row r="7766" spans="1:2" x14ac:dyDescent="0.45">
      <c r="A7766" s="16" t="s">
        <v>7844</v>
      </c>
      <c r="B7766" s="17">
        <v>21.1</v>
      </c>
    </row>
    <row r="7767" spans="1:2" x14ac:dyDescent="0.45">
      <c r="A7767" s="16" t="s">
        <v>7845</v>
      </c>
      <c r="B7767" s="17">
        <v>21.16</v>
      </c>
    </row>
    <row r="7768" spans="1:2" x14ac:dyDescent="0.45">
      <c r="A7768" s="16" t="s">
        <v>7846</v>
      </c>
      <c r="B7768" s="17">
        <v>21.02</v>
      </c>
    </row>
    <row r="7769" spans="1:2" x14ac:dyDescent="0.45">
      <c r="A7769" s="16" t="s">
        <v>7847</v>
      </c>
      <c r="B7769" s="17">
        <v>20.88</v>
      </c>
    </row>
    <row r="7770" spans="1:2" x14ac:dyDescent="0.45">
      <c r="A7770" s="16" t="s">
        <v>7848</v>
      </c>
      <c r="B7770" s="17">
        <v>13.9</v>
      </c>
    </row>
    <row r="7771" spans="1:2" x14ac:dyDescent="0.45">
      <c r="A7771" s="16" t="s">
        <v>7849</v>
      </c>
      <c r="B7771" s="17">
        <v>12.74</v>
      </c>
    </row>
    <row r="7772" spans="1:2" x14ac:dyDescent="0.45">
      <c r="A7772" s="16" t="s">
        <v>7850</v>
      </c>
      <c r="B7772" s="17">
        <v>13.28</v>
      </c>
    </row>
    <row r="7773" spans="1:2" x14ac:dyDescent="0.45">
      <c r="A7773" s="16" t="s">
        <v>7851</v>
      </c>
      <c r="B7773" s="17">
        <v>12.8</v>
      </c>
    </row>
    <row r="7774" spans="1:2" x14ac:dyDescent="0.45">
      <c r="A7774" s="16" t="s">
        <v>7852</v>
      </c>
      <c r="B7774" s="17">
        <v>13.36</v>
      </c>
    </row>
    <row r="7775" spans="1:2" x14ac:dyDescent="0.45">
      <c r="A7775" s="16" t="s">
        <v>7853</v>
      </c>
      <c r="B7775" s="17">
        <v>12.8</v>
      </c>
    </row>
    <row r="7776" spans="1:2" x14ac:dyDescent="0.45">
      <c r="A7776" s="16" t="s">
        <v>7854</v>
      </c>
      <c r="B7776" s="17">
        <v>13.18</v>
      </c>
    </row>
    <row r="7777" spans="1:2" x14ac:dyDescent="0.45">
      <c r="A7777" s="16" t="s">
        <v>7855</v>
      </c>
      <c r="B7777" s="17">
        <v>12.82</v>
      </c>
    </row>
    <row r="7778" spans="1:2" x14ac:dyDescent="0.45">
      <c r="A7778" s="16" t="s">
        <v>7856</v>
      </c>
      <c r="B7778" s="17">
        <v>13.04</v>
      </c>
    </row>
    <row r="7779" spans="1:2" x14ac:dyDescent="0.45">
      <c r="A7779" s="16" t="s">
        <v>7857</v>
      </c>
      <c r="B7779" s="17">
        <v>13.14</v>
      </c>
    </row>
    <row r="7780" spans="1:2" x14ac:dyDescent="0.45">
      <c r="A7780" s="16" t="s">
        <v>7858</v>
      </c>
      <c r="B7780" s="17">
        <v>12.74</v>
      </c>
    </row>
    <row r="7781" spans="1:2" x14ac:dyDescent="0.45">
      <c r="A7781" s="16" t="s">
        <v>7859</v>
      </c>
      <c r="B7781" s="17">
        <v>12.9</v>
      </c>
    </row>
    <row r="7782" spans="1:2" x14ac:dyDescent="0.45">
      <c r="A7782" s="16" t="s">
        <v>7860</v>
      </c>
      <c r="B7782" s="17">
        <v>12.64</v>
      </c>
    </row>
    <row r="7783" spans="1:2" x14ac:dyDescent="0.45">
      <c r="A7783" s="16" t="s">
        <v>7861</v>
      </c>
      <c r="B7783" s="17">
        <v>12.92</v>
      </c>
    </row>
    <row r="7784" spans="1:2" x14ac:dyDescent="0.45">
      <c r="A7784" s="16" t="s">
        <v>7862</v>
      </c>
      <c r="B7784" s="17">
        <v>12.96</v>
      </c>
    </row>
    <row r="7785" spans="1:2" x14ac:dyDescent="0.45">
      <c r="A7785" s="16" t="s">
        <v>7863</v>
      </c>
      <c r="B7785" s="17">
        <v>12.78</v>
      </c>
    </row>
    <row r="7786" spans="1:2" x14ac:dyDescent="0.45">
      <c r="A7786" s="16" t="s">
        <v>7864</v>
      </c>
      <c r="B7786" s="17">
        <v>12.64</v>
      </c>
    </row>
    <row r="7787" spans="1:2" x14ac:dyDescent="0.45">
      <c r="A7787" s="16" t="s">
        <v>7865</v>
      </c>
      <c r="B7787" s="17">
        <v>12.86</v>
      </c>
    </row>
    <row r="7788" spans="1:2" x14ac:dyDescent="0.45">
      <c r="A7788" s="16" t="s">
        <v>7866</v>
      </c>
      <c r="B7788" s="17">
        <v>13.28</v>
      </c>
    </row>
    <row r="7789" spans="1:2" x14ac:dyDescent="0.45">
      <c r="A7789" s="16" t="s">
        <v>7867</v>
      </c>
      <c r="B7789" s="17">
        <v>12.44</v>
      </c>
    </row>
    <row r="7790" spans="1:2" x14ac:dyDescent="0.45">
      <c r="A7790" s="16" t="s">
        <v>7868</v>
      </c>
      <c r="B7790" s="17">
        <v>12.78</v>
      </c>
    </row>
    <row r="7791" spans="1:2" x14ac:dyDescent="0.45">
      <c r="A7791" s="16" t="s">
        <v>7869</v>
      </c>
      <c r="B7791" s="17">
        <v>12.62</v>
      </c>
    </row>
    <row r="7792" spans="1:2" x14ac:dyDescent="0.45">
      <c r="A7792" s="16" t="s">
        <v>7870</v>
      </c>
      <c r="B7792" s="17">
        <v>13.02</v>
      </c>
    </row>
    <row r="7793" spans="1:2" x14ac:dyDescent="0.45">
      <c r="A7793" s="16" t="s">
        <v>7871</v>
      </c>
      <c r="B7793" s="17">
        <v>12.46</v>
      </c>
    </row>
    <row r="7794" spans="1:2" x14ac:dyDescent="0.45">
      <c r="A7794" s="16" t="s">
        <v>7872</v>
      </c>
      <c r="B7794" s="17">
        <v>12.76</v>
      </c>
    </row>
    <row r="7795" spans="1:2" x14ac:dyDescent="0.45">
      <c r="A7795" s="16" t="s">
        <v>7873</v>
      </c>
      <c r="B7795" s="17">
        <v>12.92</v>
      </c>
    </row>
    <row r="7796" spans="1:2" x14ac:dyDescent="0.45">
      <c r="A7796" s="16" t="s">
        <v>7874</v>
      </c>
      <c r="B7796" s="17">
        <v>12.56</v>
      </c>
    </row>
    <row r="7797" spans="1:2" x14ac:dyDescent="0.45">
      <c r="A7797" s="16" t="s">
        <v>7875</v>
      </c>
      <c r="B7797" s="17">
        <v>12.86</v>
      </c>
    </row>
    <row r="7798" spans="1:2" x14ac:dyDescent="0.45">
      <c r="A7798" s="16" t="s">
        <v>7876</v>
      </c>
      <c r="B7798" s="17">
        <v>12.54</v>
      </c>
    </row>
    <row r="7799" spans="1:2" x14ac:dyDescent="0.45">
      <c r="A7799" s="16" t="s">
        <v>7877</v>
      </c>
      <c r="B7799" s="17">
        <v>12.42</v>
      </c>
    </row>
    <row r="7800" spans="1:2" x14ac:dyDescent="0.45">
      <c r="A7800" s="16" t="s">
        <v>7878</v>
      </c>
      <c r="B7800" s="17">
        <v>12.96</v>
      </c>
    </row>
    <row r="7801" spans="1:2" x14ac:dyDescent="0.45">
      <c r="A7801" s="16" t="s">
        <v>7879</v>
      </c>
      <c r="B7801" s="17">
        <v>13.14</v>
      </c>
    </row>
    <row r="7802" spans="1:2" x14ac:dyDescent="0.45">
      <c r="A7802" s="16" t="s">
        <v>7880</v>
      </c>
      <c r="B7802" s="17">
        <v>19.52</v>
      </c>
    </row>
    <row r="7803" spans="1:2" x14ac:dyDescent="0.45">
      <c r="A7803" s="16" t="s">
        <v>7881</v>
      </c>
      <c r="B7803" s="17">
        <v>20.8</v>
      </c>
    </row>
    <row r="7804" spans="1:2" x14ac:dyDescent="0.45">
      <c r="A7804" s="16" t="s">
        <v>7882</v>
      </c>
      <c r="B7804" s="17">
        <v>21.02</v>
      </c>
    </row>
    <row r="7805" spans="1:2" x14ac:dyDescent="0.45">
      <c r="A7805" s="16" t="s">
        <v>7883</v>
      </c>
      <c r="B7805" s="17">
        <v>22</v>
      </c>
    </row>
    <row r="7806" spans="1:2" x14ac:dyDescent="0.45">
      <c r="A7806" s="16" t="s">
        <v>7884</v>
      </c>
      <c r="B7806" s="17">
        <v>11.26</v>
      </c>
    </row>
    <row r="7807" spans="1:2" x14ac:dyDescent="0.45">
      <c r="A7807" s="16" t="s">
        <v>7885</v>
      </c>
      <c r="B7807" s="17">
        <v>9.82</v>
      </c>
    </row>
    <row r="7808" spans="1:2" x14ac:dyDescent="0.45">
      <c r="A7808" s="16" t="s">
        <v>7886</v>
      </c>
      <c r="B7808" s="17">
        <v>13.74</v>
      </c>
    </row>
    <row r="7809" spans="1:2" x14ac:dyDescent="0.45">
      <c r="A7809" s="16" t="s">
        <v>7887</v>
      </c>
      <c r="B7809" s="17">
        <v>19.16</v>
      </c>
    </row>
    <row r="7810" spans="1:2" x14ac:dyDescent="0.45">
      <c r="A7810" s="16" t="s">
        <v>7888</v>
      </c>
      <c r="B7810" s="17">
        <v>30.96</v>
      </c>
    </row>
    <row r="7811" spans="1:2" x14ac:dyDescent="0.45">
      <c r="A7811" s="16" t="s">
        <v>7889</v>
      </c>
      <c r="B7811" s="17">
        <v>35.32</v>
      </c>
    </row>
    <row r="7812" spans="1:2" x14ac:dyDescent="0.45">
      <c r="A7812" s="16" t="s">
        <v>7890</v>
      </c>
      <c r="B7812" s="17">
        <v>35.58</v>
      </c>
    </row>
    <row r="7813" spans="1:2" x14ac:dyDescent="0.45">
      <c r="A7813" s="16" t="s">
        <v>7891</v>
      </c>
      <c r="B7813" s="17">
        <v>34.5</v>
      </c>
    </row>
    <row r="7814" spans="1:2" x14ac:dyDescent="0.45">
      <c r="A7814" s="16" t="s">
        <v>7892</v>
      </c>
      <c r="B7814" s="17">
        <v>36.840000000000003</v>
      </c>
    </row>
    <row r="7815" spans="1:2" x14ac:dyDescent="0.45">
      <c r="A7815" s="16" t="s">
        <v>7893</v>
      </c>
      <c r="B7815" s="17">
        <v>44.48</v>
      </c>
    </row>
    <row r="7816" spans="1:2" x14ac:dyDescent="0.45">
      <c r="A7816" s="16" t="s">
        <v>7894</v>
      </c>
      <c r="B7816" s="17">
        <v>48.76</v>
      </c>
    </row>
    <row r="7817" spans="1:2" x14ac:dyDescent="0.45">
      <c r="A7817" s="16" t="s">
        <v>7895</v>
      </c>
      <c r="B7817" s="17">
        <v>42.68</v>
      </c>
    </row>
    <row r="7818" spans="1:2" x14ac:dyDescent="0.45">
      <c r="A7818" s="16" t="s">
        <v>7896</v>
      </c>
      <c r="B7818" s="17">
        <v>44.2</v>
      </c>
    </row>
    <row r="7819" spans="1:2" x14ac:dyDescent="0.45">
      <c r="A7819" s="16" t="s">
        <v>7897</v>
      </c>
      <c r="B7819" s="17">
        <v>31.38</v>
      </c>
    </row>
    <row r="7820" spans="1:2" x14ac:dyDescent="0.45">
      <c r="A7820" s="16" t="s">
        <v>7898</v>
      </c>
      <c r="B7820" s="17">
        <v>30.38</v>
      </c>
    </row>
    <row r="7821" spans="1:2" x14ac:dyDescent="0.45">
      <c r="A7821" s="16" t="s">
        <v>7899</v>
      </c>
      <c r="B7821" s="17">
        <v>35.92</v>
      </c>
    </row>
    <row r="7822" spans="1:2" x14ac:dyDescent="0.45">
      <c r="A7822" s="16" t="s">
        <v>7900</v>
      </c>
      <c r="B7822" s="17">
        <v>33.380000000000003</v>
      </c>
    </row>
    <row r="7823" spans="1:2" x14ac:dyDescent="0.45">
      <c r="A7823" s="16" t="s">
        <v>7901</v>
      </c>
      <c r="B7823" s="17">
        <v>32.64</v>
      </c>
    </row>
    <row r="7824" spans="1:2" x14ac:dyDescent="0.45">
      <c r="A7824" s="16" t="s">
        <v>7902</v>
      </c>
      <c r="B7824" s="17">
        <v>26.78</v>
      </c>
    </row>
    <row r="7825" spans="1:2" x14ac:dyDescent="0.45">
      <c r="A7825" s="16" t="s">
        <v>7903</v>
      </c>
      <c r="B7825" s="17">
        <v>18.96</v>
      </c>
    </row>
    <row r="7826" spans="1:2" x14ac:dyDescent="0.45">
      <c r="A7826" s="16" t="s">
        <v>7904</v>
      </c>
      <c r="B7826" s="17">
        <v>21.06</v>
      </c>
    </row>
    <row r="7827" spans="1:2" x14ac:dyDescent="0.45">
      <c r="A7827" s="16" t="s">
        <v>7905</v>
      </c>
      <c r="B7827" s="17">
        <v>18.46</v>
      </c>
    </row>
    <row r="7828" spans="1:2" x14ac:dyDescent="0.45">
      <c r="A7828" s="16" t="s">
        <v>7906</v>
      </c>
      <c r="B7828" s="17">
        <v>23.64</v>
      </c>
    </row>
    <row r="7829" spans="1:2" x14ac:dyDescent="0.45">
      <c r="A7829" s="16" t="s">
        <v>7907</v>
      </c>
      <c r="B7829" s="17">
        <v>21.94</v>
      </c>
    </row>
    <row r="7830" spans="1:2" x14ac:dyDescent="0.45">
      <c r="A7830" s="16" t="s">
        <v>7908</v>
      </c>
      <c r="B7830" s="17">
        <v>19.28</v>
      </c>
    </row>
    <row r="7831" spans="1:2" x14ac:dyDescent="0.45">
      <c r="A7831" s="16" t="s">
        <v>7909</v>
      </c>
      <c r="B7831" s="17">
        <v>21.04</v>
      </c>
    </row>
    <row r="7832" spans="1:2" x14ac:dyDescent="0.45">
      <c r="A7832" s="16" t="s">
        <v>7910</v>
      </c>
      <c r="B7832" s="17">
        <v>20.92</v>
      </c>
    </row>
    <row r="7833" spans="1:2" x14ac:dyDescent="0.45">
      <c r="A7833" s="16" t="s">
        <v>7911</v>
      </c>
      <c r="B7833" s="17">
        <v>22.08</v>
      </c>
    </row>
    <row r="7834" spans="1:2" x14ac:dyDescent="0.45">
      <c r="A7834" s="16" t="s">
        <v>7912</v>
      </c>
      <c r="B7834" s="17">
        <v>20.34</v>
      </c>
    </row>
    <row r="7835" spans="1:2" x14ac:dyDescent="0.45">
      <c r="A7835" s="16" t="s">
        <v>7913</v>
      </c>
      <c r="B7835" s="17">
        <v>23.16</v>
      </c>
    </row>
    <row r="7836" spans="1:2" x14ac:dyDescent="0.45">
      <c r="A7836" s="16" t="s">
        <v>7914</v>
      </c>
      <c r="B7836" s="17">
        <v>28.12</v>
      </c>
    </row>
    <row r="7837" spans="1:2" x14ac:dyDescent="0.45">
      <c r="A7837" s="16" t="s">
        <v>7915</v>
      </c>
      <c r="B7837" s="17">
        <v>26.96</v>
      </c>
    </row>
    <row r="7838" spans="1:2" x14ac:dyDescent="0.45">
      <c r="A7838" s="16" t="s">
        <v>7916</v>
      </c>
      <c r="B7838" s="17">
        <v>28.9</v>
      </c>
    </row>
    <row r="7839" spans="1:2" x14ac:dyDescent="0.45">
      <c r="A7839" s="16" t="s">
        <v>7917</v>
      </c>
      <c r="B7839" s="17">
        <v>27.74</v>
      </c>
    </row>
    <row r="7840" spans="1:2" x14ac:dyDescent="0.45">
      <c r="A7840" s="16" t="s">
        <v>7918</v>
      </c>
      <c r="B7840" s="17">
        <v>26.66</v>
      </c>
    </row>
    <row r="7841" spans="1:2" x14ac:dyDescent="0.45">
      <c r="A7841" s="16" t="s">
        <v>7919</v>
      </c>
      <c r="B7841" s="17">
        <v>26.96</v>
      </c>
    </row>
    <row r="7842" spans="1:2" x14ac:dyDescent="0.45">
      <c r="A7842" s="16" t="s">
        <v>7920</v>
      </c>
      <c r="B7842" s="17">
        <v>19.3</v>
      </c>
    </row>
    <row r="7843" spans="1:2" x14ac:dyDescent="0.45">
      <c r="A7843" s="16" t="s">
        <v>7921</v>
      </c>
      <c r="B7843" s="17">
        <v>24.1</v>
      </c>
    </row>
    <row r="7844" spans="1:2" x14ac:dyDescent="0.45">
      <c r="A7844" s="16" t="s">
        <v>7922</v>
      </c>
      <c r="B7844" s="17">
        <v>22.24</v>
      </c>
    </row>
    <row r="7845" spans="1:2" x14ac:dyDescent="0.45">
      <c r="A7845" s="16" t="s">
        <v>7923</v>
      </c>
      <c r="B7845" s="17">
        <v>22.72</v>
      </c>
    </row>
    <row r="7846" spans="1:2" x14ac:dyDescent="0.45">
      <c r="A7846" s="16" t="s">
        <v>7924</v>
      </c>
      <c r="B7846" s="17">
        <v>12.22</v>
      </c>
    </row>
    <row r="7847" spans="1:2" x14ac:dyDescent="0.45">
      <c r="A7847" s="16" t="s">
        <v>7925</v>
      </c>
      <c r="B7847" s="17">
        <v>10.88</v>
      </c>
    </row>
    <row r="7848" spans="1:2" x14ac:dyDescent="0.45">
      <c r="A7848" s="16" t="s">
        <v>7926</v>
      </c>
      <c r="B7848" s="17">
        <v>9.6199999999999992</v>
      </c>
    </row>
    <row r="7849" spans="1:2" x14ac:dyDescent="0.45">
      <c r="A7849" s="16" t="s">
        <v>7927</v>
      </c>
      <c r="B7849" s="17">
        <v>9.5</v>
      </c>
    </row>
    <row r="7850" spans="1:2" x14ac:dyDescent="0.45">
      <c r="A7850" s="16" t="s">
        <v>7928</v>
      </c>
      <c r="B7850" s="17">
        <v>10.02</v>
      </c>
    </row>
    <row r="7851" spans="1:2" x14ac:dyDescent="0.45">
      <c r="A7851" s="16" t="s">
        <v>7929</v>
      </c>
      <c r="B7851" s="17">
        <v>22.54</v>
      </c>
    </row>
    <row r="7852" spans="1:2" x14ac:dyDescent="0.45">
      <c r="A7852" s="16" t="s">
        <v>7930</v>
      </c>
      <c r="B7852" s="17">
        <v>22.46</v>
      </c>
    </row>
    <row r="7853" spans="1:2" x14ac:dyDescent="0.45">
      <c r="A7853" s="16" t="s">
        <v>7931</v>
      </c>
      <c r="B7853" s="17">
        <v>22.76</v>
      </c>
    </row>
    <row r="7854" spans="1:2" x14ac:dyDescent="0.45">
      <c r="A7854" s="16" t="s">
        <v>7932</v>
      </c>
      <c r="B7854" s="17">
        <v>21.68</v>
      </c>
    </row>
    <row r="7855" spans="1:2" x14ac:dyDescent="0.45">
      <c r="A7855" s="16" t="s">
        <v>7933</v>
      </c>
      <c r="B7855" s="17">
        <v>21.4</v>
      </c>
    </row>
    <row r="7856" spans="1:2" x14ac:dyDescent="0.45">
      <c r="A7856" s="16" t="s">
        <v>7934</v>
      </c>
      <c r="B7856" s="17">
        <v>21.98</v>
      </c>
    </row>
    <row r="7857" spans="1:2" x14ac:dyDescent="0.45">
      <c r="A7857" s="16" t="s">
        <v>7935</v>
      </c>
      <c r="B7857" s="17">
        <v>20.52</v>
      </c>
    </row>
    <row r="7858" spans="1:2" x14ac:dyDescent="0.45">
      <c r="A7858" s="16" t="s">
        <v>7936</v>
      </c>
      <c r="B7858" s="17">
        <v>19.3</v>
      </c>
    </row>
    <row r="7859" spans="1:2" x14ac:dyDescent="0.45">
      <c r="A7859" s="16" t="s">
        <v>7937</v>
      </c>
      <c r="B7859" s="17">
        <v>20.76</v>
      </c>
    </row>
    <row r="7860" spans="1:2" x14ac:dyDescent="0.45">
      <c r="A7860" s="16" t="s">
        <v>7938</v>
      </c>
      <c r="B7860" s="17">
        <v>20.2</v>
      </c>
    </row>
    <row r="7861" spans="1:2" x14ac:dyDescent="0.45">
      <c r="A7861" s="16" t="s">
        <v>7939</v>
      </c>
      <c r="B7861" s="17">
        <v>20.56</v>
      </c>
    </row>
    <row r="7862" spans="1:2" x14ac:dyDescent="0.45">
      <c r="A7862" s="16" t="s">
        <v>7940</v>
      </c>
      <c r="B7862" s="17">
        <v>20.12</v>
      </c>
    </row>
    <row r="7863" spans="1:2" x14ac:dyDescent="0.45">
      <c r="A7863" s="16" t="s">
        <v>7941</v>
      </c>
      <c r="B7863" s="17">
        <v>19.88</v>
      </c>
    </row>
    <row r="7864" spans="1:2" x14ac:dyDescent="0.45">
      <c r="A7864" s="16" t="s">
        <v>7942</v>
      </c>
      <c r="B7864" s="17">
        <v>20.98</v>
      </c>
    </row>
    <row r="7865" spans="1:2" x14ac:dyDescent="0.45">
      <c r="A7865" s="16" t="s">
        <v>7943</v>
      </c>
      <c r="B7865" s="17">
        <v>19.760000000000002</v>
      </c>
    </row>
    <row r="7866" spans="1:2" x14ac:dyDescent="0.45">
      <c r="A7866" s="16" t="s">
        <v>7944</v>
      </c>
      <c r="B7866" s="17">
        <v>13.36</v>
      </c>
    </row>
    <row r="7867" spans="1:2" x14ac:dyDescent="0.45">
      <c r="A7867" s="16" t="s">
        <v>7945</v>
      </c>
      <c r="B7867" s="17">
        <v>12.6</v>
      </c>
    </row>
    <row r="7868" spans="1:2" x14ac:dyDescent="0.45">
      <c r="A7868" s="16" t="s">
        <v>7946</v>
      </c>
      <c r="B7868" s="17">
        <v>12.54</v>
      </c>
    </row>
    <row r="7869" spans="1:2" x14ac:dyDescent="0.45">
      <c r="A7869" s="16" t="s">
        <v>7947</v>
      </c>
      <c r="B7869" s="17">
        <v>12.52</v>
      </c>
    </row>
    <row r="7870" spans="1:2" x14ac:dyDescent="0.45">
      <c r="A7870" s="16" t="s">
        <v>7948</v>
      </c>
      <c r="B7870" s="17">
        <v>12.26</v>
      </c>
    </row>
    <row r="7871" spans="1:2" x14ac:dyDescent="0.45">
      <c r="A7871" s="16" t="s">
        <v>7949</v>
      </c>
      <c r="B7871" s="17">
        <v>12.52</v>
      </c>
    </row>
    <row r="7872" spans="1:2" x14ac:dyDescent="0.45">
      <c r="A7872" s="16" t="s">
        <v>7950</v>
      </c>
      <c r="B7872" s="17">
        <v>12.66</v>
      </c>
    </row>
    <row r="7873" spans="1:2" x14ac:dyDescent="0.45">
      <c r="A7873" s="16" t="s">
        <v>7951</v>
      </c>
      <c r="B7873" s="17">
        <v>12.42</v>
      </c>
    </row>
    <row r="7874" spans="1:2" x14ac:dyDescent="0.45">
      <c r="A7874" s="16" t="s">
        <v>7952</v>
      </c>
      <c r="B7874" s="17">
        <v>12.42</v>
      </c>
    </row>
    <row r="7875" spans="1:2" x14ac:dyDescent="0.45">
      <c r="A7875" s="16" t="s">
        <v>7953</v>
      </c>
      <c r="B7875" s="17">
        <v>12.24</v>
      </c>
    </row>
    <row r="7876" spans="1:2" x14ac:dyDescent="0.45">
      <c r="A7876" s="16" t="s">
        <v>7954</v>
      </c>
      <c r="B7876" s="17">
        <v>12.32</v>
      </c>
    </row>
    <row r="7877" spans="1:2" x14ac:dyDescent="0.45">
      <c r="A7877" s="16" t="s">
        <v>7955</v>
      </c>
      <c r="B7877" s="17">
        <v>12.22</v>
      </c>
    </row>
    <row r="7878" spans="1:2" x14ac:dyDescent="0.45">
      <c r="A7878" s="16" t="s">
        <v>7956</v>
      </c>
      <c r="B7878" s="17">
        <v>12.28</v>
      </c>
    </row>
    <row r="7879" spans="1:2" x14ac:dyDescent="0.45">
      <c r="A7879" s="16" t="s">
        <v>7957</v>
      </c>
      <c r="B7879" s="17">
        <v>12.54</v>
      </c>
    </row>
    <row r="7880" spans="1:2" x14ac:dyDescent="0.45">
      <c r="A7880" s="16" t="s">
        <v>7958</v>
      </c>
      <c r="B7880" s="17">
        <v>12.38</v>
      </c>
    </row>
    <row r="7881" spans="1:2" x14ac:dyDescent="0.45">
      <c r="A7881" s="16" t="s">
        <v>7959</v>
      </c>
      <c r="B7881" s="17">
        <v>12.32</v>
      </c>
    </row>
    <row r="7882" spans="1:2" x14ac:dyDescent="0.45">
      <c r="A7882" s="16" t="s">
        <v>7960</v>
      </c>
      <c r="B7882" s="17">
        <v>11.8</v>
      </c>
    </row>
    <row r="7883" spans="1:2" x14ac:dyDescent="0.45">
      <c r="A7883" s="16" t="s">
        <v>7961</v>
      </c>
      <c r="B7883" s="17">
        <v>12.4</v>
      </c>
    </row>
    <row r="7884" spans="1:2" x14ac:dyDescent="0.45">
      <c r="A7884" s="16" t="s">
        <v>7962</v>
      </c>
      <c r="B7884" s="17">
        <v>11.9</v>
      </c>
    </row>
    <row r="7885" spans="1:2" x14ac:dyDescent="0.45">
      <c r="A7885" s="16" t="s">
        <v>7963</v>
      </c>
      <c r="B7885" s="17">
        <v>12.12</v>
      </c>
    </row>
    <row r="7886" spans="1:2" x14ac:dyDescent="0.45">
      <c r="A7886" s="16" t="s">
        <v>7964</v>
      </c>
      <c r="B7886" s="17">
        <v>11.7</v>
      </c>
    </row>
    <row r="7887" spans="1:2" x14ac:dyDescent="0.45">
      <c r="A7887" s="16" t="s">
        <v>7965</v>
      </c>
      <c r="B7887" s="17">
        <v>12.02</v>
      </c>
    </row>
    <row r="7888" spans="1:2" x14ac:dyDescent="0.45">
      <c r="A7888" s="16" t="s">
        <v>7966</v>
      </c>
      <c r="B7888" s="17">
        <v>12.38</v>
      </c>
    </row>
    <row r="7889" spans="1:2" x14ac:dyDescent="0.45">
      <c r="A7889" s="16" t="s">
        <v>7967</v>
      </c>
      <c r="B7889" s="17">
        <v>11.68</v>
      </c>
    </row>
    <row r="7890" spans="1:2" x14ac:dyDescent="0.45">
      <c r="A7890" s="16" t="s">
        <v>7968</v>
      </c>
      <c r="B7890" s="17">
        <v>12</v>
      </c>
    </row>
    <row r="7891" spans="1:2" x14ac:dyDescent="0.45">
      <c r="A7891" s="16" t="s">
        <v>7969</v>
      </c>
      <c r="B7891" s="17">
        <v>11.8</v>
      </c>
    </row>
    <row r="7892" spans="1:2" x14ac:dyDescent="0.45">
      <c r="A7892" s="16" t="s">
        <v>7970</v>
      </c>
      <c r="B7892" s="17">
        <v>12.42</v>
      </c>
    </row>
    <row r="7893" spans="1:2" x14ac:dyDescent="0.45">
      <c r="A7893" s="16" t="s">
        <v>7971</v>
      </c>
      <c r="B7893" s="17">
        <v>11.6</v>
      </c>
    </row>
    <row r="7894" spans="1:2" x14ac:dyDescent="0.45">
      <c r="A7894" s="16" t="s">
        <v>7972</v>
      </c>
      <c r="B7894" s="17">
        <v>11.56</v>
      </c>
    </row>
    <row r="7895" spans="1:2" x14ac:dyDescent="0.45">
      <c r="A7895" s="16" t="s">
        <v>7973</v>
      </c>
      <c r="B7895" s="17">
        <v>11.9</v>
      </c>
    </row>
    <row r="7896" spans="1:2" x14ac:dyDescent="0.45">
      <c r="A7896" s="16" t="s">
        <v>7974</v>
      </c>
      <c r="B7896" s="17">
        <v>11.86</v>
      </c>
    </row>
    <row r="7897" spans="1:2" x14ac:dyDescent="0.45">
      <c r="A7897" s="16" t="s">
        <v>7975</v>
      </c>
      <c r="B7897" s="17">
        <v>12.96</v>
      </c>
    </row>
    <row r="7898" spans="1:2" x14ac:dyDescent="0.45">
      <c r="A7898" s="16" t="s">
        <v>7976</v>
      </c>
      <c r="B7898" s="17">
        <v>18.38</v>
      </c>
    </row>
    <row r="7899" spans="1:2" x14ac:dyDescent="0.45">
      <c r="A7899" s="16" t="s">
        <v>7977</v>
      </c>
      <c r="B7899" s="17">
        <v>19.579999999999998</v>
      </c>
    </row>
    <row r="7900" spans="1:2" x14ac:dyDescent="0.45">
      <c r="A7900" s="16" t="s">
        <v>7978</v>
      </c>
      <c r="B7900" s="17">
        <v>20</v>
      </c>
    </row>
    <row r="7901" spans="1:2" x14ac:dyDescent="0.45">
      <c r="A7901" s="16" t="s">
        <v>7979</v>
      </c>
      <c r="B7901" s="17">
        <v>19.600000000000001</v>
      </c>
    </row>
    <row r="7902" spans="1:2" x14ac:dyDescent="0.45">
      <c r="A7902" s="16" t="s">
        <v>7980</v>
      </c>
      <c r="B7902" s="17">
        <v>24.2</v>
      </c>
    </row>
    <row r="7903" spans="1:2" x14ac:dyDescent="0.45">
      <c r="A7903" s="16" t="s">
        <v>7981</v>
      </c>
      <c r="B7903" s="17">
        <v>9.74</v>
      </c>
    </row>
    <row r="7904" spans="1:2" x14ac:dyDescent="0.45">
      <c r="A7904" s="16" t="s">
        <v>7982</v>
      </c>
      <c r="B7904" s="17">
        <v>13.76</v>
      </c>
    </row>
    <row r="7905" spans="1:2" x14ac:dyDescent="0.45">
      <c r="A7905" s="16" t="s">
        <v>7983</v>
      </c>
      <c r="B7905" s="17">
        <v>16.02</v>
      </c>
    </row>
    <row r="7906" spans="1:2" x14ac:dyDescent="0.45">
      <c r="A7906" s="16" t="s">
        <v>7984</v>
      </c>
      <c r="B7906" s="17">
        <v>16.64</v>
      </c>
    </row>
    <row r="7907" spans="1:2" x14ac:dyDescent="0.45">
      <c r="A7907" s="16" t="s">
        <v>7985</v>
      </c>
      <c r="B7907" s="17">
        <v>18.3</v>
      </c>
    </row>
    <row r="7908" spans="1:2" x14ac:dyDescent="0.45">
      <c r="A7908" s="16" t="s">
        <v>7986</v>
      </c>
      <c r="B7908" s="17">
        <v>14.76</v>
      </c>
    </row>
    <row r="7909" spans="1:2" x14ac:dyDescent="0.45">
      <c r="A7909" s="16" t="s">
        <v>7987</v>
      </c>
      <c r="B7909" s="17">
        <v>14.94</v>
      </c>
    </row>
    <row r="7910" spans="1:2" x14ac:dyDescent="0.45">
      <c r="A7910" s="16" t="s">
        <v>7988</v>
      </c>
      <c r="B7910" s="17">
        <v>15.18</v>
      </c>
    </row>
    <row r="7911" spans="1:2" x14ac:dyDescent="0.45">
      <c r="A7911" s="16" t="s">
        <v>7989</v>
      </c>
      <c r="B7911" s="17">
        <v>16.440000000000001</v>
      </c>
    </row>
    <row r="7912" spans="1:2" x14ac:dyDescent="0.45">
      <c r="A7912" s="16" t="s">
        <v>7990</v>
      </c>
      <c r="B7912" s="17">
        <v>16.32</v>
      </c>
    </row>
    <row r="7913" spans="1:2" x14ac:dyDescent="0.45">
      <c r="A7913" s="16" t="s">
        <v>7991</v>
      </c>
      <c r="B7913" s="17">
        <v>14.92</v>
      </c>
    </row>
    <row r="7914" spans="1:2" x14ac:dyDescent="0.45">
      <c r="A7914" s="16" t="s">
        <v>7992</v>
      </c>
      <c r="B7914" s="17">
        <v>22.22</v>
      </c>
    </row>
    <row r="7915" spans="1:2" x14ac:dyDescent="0.45">
      <c r="A7915" s="16" t="s">
        <v>7993</v>
      </c>
      <c r="B7915" s="17">
        <v>22.66</v>
      </c>
    </row>
    <row r="7916" spans="1:2" x14ac:dyDescent="0.45">
      <c r="A7916" s="16" t="s">
        <v>7994</v>
      </c>
      <c r="B7916" s="17">
        <v>26.1</v>
      </c>
    </row>
    <row r="7917" spans="1:2" x14ac:dyDescent="0.45">
      <c r="A7917" s="16" t="s">
        <v>7995</v>
      </c>
      <c r="B7917" s="17">
        <v>12.7</v>
      </c>
    </row>
    <row r="7918" spans="1:2" x14ac:dyDescent="0.45">
      <c r="A7918" s="16" t="s">
        <v>7996</v>
      </c>
      <c r="B7918" s="17">
        <v>15.68</v>
      </c>
    </row>
    <row r="7919" spans="1:2" x14ac:dyDescent="0.45">
      <c r="A7919" s="16" t="s">
        <v>7997</v>
      </c>
      <c r="B7919" s="17">
        <v>26.46</v>
      </c>
    </row>
    <row r="7920" spans="1:2" x14ac:dyDescent="0.45">
      <c r="A7920" s="16" t="s">
        <v>7998</v>
      </c>
      <c r="B7920" s="17">
        <v>23.66</v>
      </c>
    </row>
    <row r="7921" spans="1:2" x14ac:dyDescent="0.45">
      <c r="A7921" s="16" t="s">
        <v>7999</v>
      </c>
      <c r="B7921" s="17">
        <v>28</v>
      </c>
    </row>
    <row r="7922" spans="1:2" x14ac:dyDescent="0.45">
      <c r="A7922" s="16" t="s">
        <v>8000</v>
      </c>
      <c r="B7922" s="17">
        <v>26.36</v>
      </c>
    </row>
    <row r="7923" spans="1:2" x14ac:dyDescent="0.45">
      <c r="A7923" s="16" t="s">
        <v>8001</v>
      </c>
      <c r="B7923" s="17">
        <v>26.98</v>
      </c>
    </row>
    <row r="7924" spans="1:2" x14ac:dyDescent="0.45">
      <c r="A7924" s="16" t="s">
        <v>8002</v>
      </c>
      <c r="B7924" s="17">
        <v>24.52</v>
      </c>
    </row>
    <row r="7925" spans="1:2" x14ac:dyDescent="0.45">
      <c r="A7925" s="16" t="s">
        <v>8003</v>
      </c>
      <c r="B7925" s="17">
        <v>26.42</v>
      </c>
    </row>
    <row r="7926" spans="1:2" x14ac:dyDescent="0.45">
      <c r="A7926" s="16" t="s">
        <v>8004</v>
      </c>
      <c r="B7926" s="17">
        <v>27.18</v>
      </c>
    </row>
    <row r="7927" spans="1:2" x14ac:dyDescent="0.45">
      <c r="A7927" s="16" t="s">
        <v>8005</v>
      </c>
      <c r="B7927" s="17">
        <v>23.8</v>
      </c>
    </row>
    <row r="7928" spans="1:2" x14ac:dyDescent="0.45">
      <c r="A7928" s="16" t="s">
        <v>8006</v>
      </c>
      <c r="B7928" s="17">
        <v>26.86</v>
      </c>
    </row>
    <row r="7929" spans="1:2" x14ac:dyDescent="0.45">
      <c r="A7929" s="16" t="s">
        <v>8007</v>
      </c>
      <c r="B7929" s="17">
        <v>24.06</v>
      </c>
    </row>
    <row r="7930" spans="1:2" x14ac:dyDescent="0.45">
      <c r="A7930" s="16" t="s">
        <v>8008</v>
      </c>
      <c r="B7930" s="17">
        <v>25.76</v>
      </c>
    </row>
    <row r="7931" spans="1:2" x14ac:dyDescent="0.45">
      <c r="A7931" s="16" t="s">
        <v>8009</v>
      </c>
      <c r="B7931" s="17">
        <v>23.4</v>
      </c>
    </row>
    <row r="7932" spans="1:2" x14ac:dyDescent="0.45">
      <c r="A7932" s="16" t="s">
        <v>8010</v>
      </c>
      <c r="B7932" s="17">
        <v>25.62</v>
      </c>
    </row>
    <row r="7933" spans="1:2" x14ac:dyDescent="0.45">
      <c r="A7933" s="16" t="s">
        <v>8011</v>
      </c>
      <c r="B7933" s="17">
        <v>26.06</v>
      </c>
    </row>
    <row r="7934" spans="1:2" x14ac:dyDescent="0.45">
      <c r="A7934" s="16" t="s">
        <v>8012</v>
      </c>
      <c r="B7934" s="17">
        <v>18.72</v>
      </c>
    </row>
    <row r="7935" spans="1:2" x14ac:dyDescent="0.45">
      <c r="A7935" s="16" t="s">
        <v>8013</v>
      </c>
      <c r="B7935" s="17">
        <v>18.62</v>
      </c>
    </row>
    <row r="7936" spans="1:2" x14ac:dyDescent="0.45">
      <c r="A7936" s="16" t="s">
        <v>8014</v>
      </c>
      <c r="B7936" s="17">
        <v>18.920000000000002</v>
      </c>
    </row>
    <row r="7937" spans="1:2" x14ac:dyDescent="0.45">
      <c r="A7937" s="16" t="s">
        <v>8015</v>
      </c>
      <c r="B7937" s="17">
        <v>18.16</v>
      </c>
    </row>
    <row r="7938" spans="1:2" x14ac:dyDescent="0.45">
      <c r="A7938" s="16" t="s">
        <v>8016</v>
      </c>
      <c r="B7938" s="17">
        <v>13.4</v>
      </c>
    </row>
    <row r="7939" spans="1:2" x14ac:dyDescent="0.45">
      <c r="A7939" s="16" t="s">
        <v>8017</v>
      </c>
      <c r="B7939" s="17">
        <v>7.26</v>
      </c>
    </row>
    <row r="7940" spans="1:2" x14ac:dyDescent="0.45">
      <c r="A7940" s="16" t="s">
        <v>8018</v>
      </c>
      <c r="B7940" s="17">
        <v>7.64</v>
      </c>
    </row>
    <row r="7941" spans="1:2" x14ac:dyDescent="0.45">
      <c r="A7941" s="16" t="s">
        <v>8019</v>
      </c>
      <c r="B7941" s="17">
        <v>7.6</v>
      </c>
    </row>
    <row r="7942" spans="1:2" x14ac:dyDescent="0.45">
      <c r="A7942" s="16" t="s">
        <v>8020</v>
      </c>
      <c r="B7942" s="17">
        <v>7.38</v>
      </c>
    </row>
    <row r="7943" spans="1:2" x14ac:dyDescent="0.45">
      <c r="A7943" s="16" t="s">
        <v>8021</v>
      </c>
      <c r="B7943" s="17">
        <v>7.74</v>
      </c>
    </row>
    <row r="7944" spans="1:2" x14ac:dyDescent="0.45">
      <c r="A7944" s="16" t="s">
        <v>8022</v>
      </c>
      <c r="B7944" s="17">
        <v>7.38</v>
      </c>
    </row>
    <row r="7945" spans="1:2" x14ac:dyDescent="0.45">
      <c r="A7945" s="16" t="s">
        <v>8023</v>
      </c>
      <c r="B7945" s="17">
        <v>6.96</v>
      </c>
    </row>
    <row r="7946" spans="1:2" x14ac:dyDescent="0.45">
      <c r="A7946" s="16" t="s">
        <v>8024</v>
      </c>
      <c r="B7946" s="17">
        <v>7.02</v>
      </c>
    </row>
    <row r="7947" spans="1:2" x14ac:dyDescent="0.45">
      <c r="A7947" s="16" t="s">
        <v>8025</v>
      </c>
      <c r="B7947" s="17">
        <v>8.0399999999999991</v>
      </c>
    </row>
    <row r="7948" spans="1:2" x14ac:dyDescent="0.45">
      <c r="A7948" s="16" t="s">
        <v>8026</v>
      </c>
      <c r="B7948" s="17">
        <v>19.559999999999999</v>
      </c>
    </row>
    <row r="7949" spans="1:2" x14ac:dyDescent="0.45">
      <c r="A7949" s="16" t="s">
        <v>8027</v>
      </c>
      <c r="B7949" s="17">
        <v>8</v>
      </c>
    </row>
    <row r="7950" spans="1:2" x14ac:dyDescent="0.45">
      <c r="A7950" s="16" t="s">
        <v>8028</v>
      </c>
      <c r="B7950" s="17">
        <v>21.24</v>
      </c>
    </row>
    <row r="7951" spans="1:2" x14ac:dyDescent="0.45">
      <c r="A7951" s="16" t="s">
        <v>8029</v>
      </c>
      <c r="B7951" s="17">
        <v>20.72</v>
      </c>
    </row>
    <row r="7952" spans="1:2" x14ac:dyDescent="0.45">
      <c r="A7952" s="16" t="s">
        <v>8030</v>
      </c>
      <c r="B7952" s="17">
        <v>21.34</v>
      </c>
    </row>
    <row r="7953" spans="1:2" x14ac:dyDescent="0.45">
      <c r="A7953" s="16" t="s">
        <v>8031</v>
      </c>
      <c r="B7953" s="17">
        <v>19.98</v>
      </c>
    </row>
    <row r="7954" spans="1:2" x14ac:dyDescent="0.45">
      <c r="A7954" s="16" t="s">
        <v>8032</v>
      </c>
      <c r="B7954" s="17">
        <v>19.68</v>
      </c>
    </row>
    <row r="7955" spans="1:2" x14ac:dyDescent="0.45">
      <c r="A7955" s="16" t="s">
        <v>8033</v>
      </c>
      <c r="B7955" s="17">
        <v>19.940000000000001</v>
      </c>
    </row>
    <row r="7956" spans="1:2" x14ac:dyDescent="0.45">
      <c r="A7956" s="16" t="s">
        <v>8034</v>
      </c>
      <c r="B7956" s="17">
        <v>20.02</v>
      </c>
    </row>
    <row r="7957" spans="1:2" x14ac:dyDescent="0.45">
      <c r="A7957" s="16" t="s">
        <v>8035</v>
      </c>
      <c r="B7957" s="17">
        <v>20.22</v>
      </c>
    </row>
    <row r="7958" spans="1:2" x14ac:dyDescent="0.45">
      <c r="A7958" s="16" t="s">
        <v>8036</v>
      </c>
      <c r="B7958" s="17">
        <v>19.940000000000001</v>
      </c>
    </row>
    <row r="7959" spans="1:2" x14ac:dyDescent="0.45">
      <c r="A7959" s="16" t="s">
        <v>8037</v>
      </c>
      <c r="B7959" s="17">
        <v>20.04</v>
      </c>
    </row>
    <row r="7960" spans="1:2" x14ac:dyDescent="0.45">
      <c r="A7960" s="16" t="s">
        <v>8038</v>
      </c>
      <c r="B7960" s="17">
        <v>20.38</v>
      </c>
    </row>
    <row r="7961" spans="1:2" x14ac:dyDescent="0.45">
      <c r="A7961" s="16" t="s">
        <v>8039</v>
      </c>
      <c r="B7961" s="17">
        <v>19.100000000000001</v>
      </c>
    </row>
    <row r="7962" spans="1:2" x14ac:dyDescent="0.45">
      <c r="A7962" s="16" t="s">
        <v>8040</v>
      </c>
      <c r="B7962" s="17">
        <v>13.2</v>
      </c>
    </row>
    <row r="7963" spans="1:2" x14ac:dyDescent="0.45">
      <c r="A7963" s="16" t="s">
        <v>8041</v>
      </c>
      <c r="B7963" s="17">
        <v>11.74</v>
      </c>
    </row>
    <row r="7964" spans="1:2" x14ac:dyDescent="0.45">
      <c r="A7964" s="16" t="s">
        <v>8042</v>
      </c>
      <c r="B7964" s="17">
        <v>12.56</v>
      </c>
    </row>
    <row r="7965" spans="1:2" x14ac:dyDescent="0.45">
      <c r="A7965" s="16" t="s">
        <v>8043</v>
      </c>
      <c r="B7965" s="17">
        <v>11.84</v>
      </c>
    </row>
    <row r="7966" spans="1:2" x14ac:dyDescent="0.45">
      <c r="A7966" s="16" t="s">
        <v>8044</v>
      </c>
      <c r="B7966" s="17">
        <v>12.68</v>
      </c>
    </row>
    <row r="7967" spans="1:2" x14ac:dyDescent="0.45">
      <c r="A7967" s="16" t="s">
        <v>8045</v>
      </c>
      <c r="B7967" s="17">
        <v>11.66</v>
      </c>
    </row>
    <row r="7968" spans="1:2" x14ac:dyDescent="0.45">
      <c r="A7968" s="16" t="s">
        <v>8046</v>
      </c>
      <c r="B7968" s="17">
        <v>12.08</v>
      </c>
    </row>
    <row r="7969" spans="1:2" x14ac:dyDescent="0.45">
      <c r="A7969" s="16" t="s">
        <v>8047</v>
      </c>
      <c r="B7969" s="17">
        <v>12.18</v>
      </c>
    </row>
    <row r="7970" spans="1:2" x14ac:dyDescent="0.45">
      <c r="A7970" s="16" t="s">
        <v>8048</v>
      </c>
      <c r="B7970" s="17">
        <v>11.82</v>
      </c>
    </row>
    <row r="7971" spans="1:2" x14ac:dyDescent="0.45">
      <c r="A7971" s="16" t="s">
        <v>8049</v>
      </c>
      <c r="B7971" s="17">
        <v>12.1</v>
      </c>
    </row>
    <row r="7972" spans="1:2" x14ac:dyDescent="0.45">
      <c r="A7972" s="16" t="s">
        <v>8050</v>
      </c>
      <c r="B7972" s="17">
        <v>11.84</v>
      </c>
    </row>
    <row r="7973" spans="1:2" x14ac:dyDescent="0.45">
      <c r="A7973" s="16" t="s">
        <v>8051</v>
      </c>
      <c r="B7973" s="17">
        <v>11.8</v>
      </c>
    </row>
    <row r="7974" spans="1:2" x14ac:dyDescent="0.45">
      <c r="A7974" s="16" t="s">
        <v>8052</v>
      </c>
      <c r="B7974" s="17">
        <v>12.02</v>
      </c>
    </row>
    <row r="7975" spans="1:2" x14ac:dyDescent="0.45">
      <c r="A7975" s="16" t="s">
        <v>8053</v>
      </c>
      <c r="B7975" s="17">
        <v>11.7</v>
      </c>
    </row>
    <row r="7976" spans="1:2" x14ac:dyDescent="0.45">
      <c r="A7976" s="16" t="s">
        <v>8054</v>
      </c>
      <c r="B7976" s="17">
        <v>12.4</v>
      </c>
    </row>
    <row r="7977" spans="1:2" x14ac:dyDescent="0.45">
      <c r="A7977" s="16" t="s">
        <v>8055</v>
      </c>
      <c r="B7977" s="17">
        <v>11.58</v>
      </c>
    </row>
    <row r="7978" spans="1:2" x14ac:dyDescent="0.45">
      <c r="A7978" s="16" t="s">
        <v>8056</v>
      </c>
      <c r="B7978" s="17">
        <v>11.8</v>
      </c>
    </row>
    <row r="7979" spans="1:2" x14ac:dyDescent="0.45">
      <c r="A7979" s="16" t="s">
        <v>8057</v>
      </c>
      <c r="B7979" s="17">
        <v>12.1</v>
      </c>
    </row>
    <row r="7980" spans="1:2" x14ac:dyDescent="0.45">
      <c r="A7980" s="16" t="s">
        <v>8058</v>
      </c>
      <c r="B7980" s="17">
        <v>12.08</v>
      </c>
    </row>
    <row r="7981" spans="1:2" x14ac:dyDescent="0.45">
      <c r="A7981" s="16" t="s">
        <v>8059</v>
      </c>
      <c r="B7981" s="17">
        <v>11.78</v>
      </c>
    </row>
    <row r="7982" spans="1:2" x14ac:dyDescent="0.45">
      <c r="A7982" s="16" t="s">
        <v>8060</v>
      </c>
      <c r="B7982" s="17">
        <v>11.46</v>
      </c>
    </row>
    <row r="7983" spans="1:2" x14ac:dyDescent="0.45">
      <c r="A7983" s="16" t="s">
        <v>8061</v>
      </c>
      <c r="B7983" s="17">
        <v>11.04</v>
      </c>
    </row>
    <row r="7984" spans="1:2" x14ac:dyDescent="0.45">
      <c r="A7984" s="16" t="s">
        <v>8062</v>
      </c>
      <c r="B7984" s="17">
        <v>11.62</v>
      </c>
    </row>
    <row r="7985" spans="1:2" x14ac:dyDescent="0.45">
      <c r="A7985" s="16" t="s">
        <v>8063</v>
      </c>
      <c r="B7985" s="17">
        <v>11.14</v>
      </c>
    </row>
    <row r="7986" spans="1:2" x14ac:dyDescent="0.45">
      <c r="A7986" s="16" t="s">
        <v>8064</v>
      </c>
      <c r="B7986" s="17">
        <v>11.76</v>
      </c>
    </row>
    <row r="7987" spans="1:2" x14ac:dyDescent="0.45">
      <c r="A7987" s="16" t="s">
        <v>8065</v>
      </c>
      <c r="B7987" s="17">
        <v>11.32</v>
      </c>
    </row>
    <row r="7988" spans="1:2" x14ac:dyDescent="0.45">
      <c r="A7988" s="16" t="s">
        <v>8066</v>
      </c>
      <c r="B7988" s="17">
        <v>11.88</v>
      </c>
    </row>
    <row r="7989" spans="1:2" x14ac:dyDescent="0.45">
      <c r="A7989" s="16" t="s">
        <v>8067</v>
      </c>
      <c r="B7989" s="17">
        <v>11.4</v>
      </c>
    </row>
    <row r="7990" spans="1:2" x14ac:dyDescent="0.45">
      <c r="A7990" s="16" t="s">
        <v>8068</v>
      </c>
      <c r="B7990" s="17">
        <v>11.08</v>
      </c>
    </row>
    <row r="7991" spans="1:2" x14ac:dyDescent="0.45">
      <c r="A7991" s="16" t="s">
        <v>8069</v>
      </c>
      <c r="B7991" s="17">
        <v>11.52</v>
      </c>
    </row>
    <row r="7992" spans="1:2" x14ac:dyDescent="0.45">
      <c r="A7992" s="16" t="s">
        <v>8070</v>
      </c>
      <c r="B7992" s="17">
        <v>11.52</v>
      </c>
    </row>
    <row r="7993" spans="1:2" x14ac:dyDescent="0.45">
      <c r="A7993" s="16" t="s">
        <v>8071</v>
      </c>
      <c r="B7993" s="17">
        <v>12.14</v>
      </c>
    </row>
    <row r="7994" spans="1:2" x14ac:dyDescent="0.45">
      <c r="A7994" s="16" t="s">
        <v>8072</v>
      </c>
      <c r="B7994" s="17">
        <v>18.5</v>
      </c>
    </row>
    <row r="7995" spans="1:2" x14ac:dyDescent="0.45">
      <c r="A7995" s="16" t="s">
        <v>8073</v>
      </c>
      <c r="B7995" s="17">
        <v>19.34</v>
      </c>
    </row>
    <row r="7996" spans="1:2" x14ac:dyDescent="0.45">
      <c r="A7996" s="16" t="s">
        <v>8074</v>
      </c>
      <c r="B7996" s="17">
        <v>19.600000000000001</v>
      </c>
    </row>
    <row r="7997" spans="1:2" x14ac:dyDescent="0.45">
      <c r="A7997" s="16" t="s">
        <v>8075</v>
      </c>
      <c r="B7997" s="17">
        <v>19.04</v>
      </c>
    </row>
    <row r="7998" spans="1:2" x14ac:dyDescent="0.45">
      <c r="A7998" s="16" t="s">
        <v>8076</v>
      </c>
      <c r="B7998" s="17">
        <v>13.58</v>
      </c>
    </row>
    <row r="7999" spans="1:2" x14ac:dyDescent="0.45">
      <c r="A7999" s="16" t="s">
        <v>8077</v>
      </c>
      <c r="B7999" s="17">
        <v>4.76</v>
      </c>
    </row>
    <row r="8000" spans="1:2" x14ac:dyDescent="0.45">
      <c r="A8000" s="16" t="s">
        <v>8078</v>
      </c>
      <c r="B8000" s="17">
        <v>4.82</v>
      </c>
    </row>
    <row r="8001" spans="1:2" x14ac:dyDescent="0.45">
      <c r="A8001" s="16" t="s">
        <v>8079</v>
      </c>
      <c r="B8001" s="17">
        <v>5.08</v>
      </c>
    </row>
    <row r="8002" spans="1:2" x14ac:dyDescent="0.45">
      <c r="A8002" s="16" t="s">
        <v>8080</v>
      </c>
      <c r="B8002" s="17">
        <v>15.46</v>
      </c>
    </row>
    <row r="8003" spans="1:2" x14ac:dyDescent="0.45">
      <c r="A8003" s="16" t="s">
        <v>8081</v>
      </c>
      <c r="B8003" s="17">
        <v>18.079999999999998</v>
      </c>
    </row>
    <row r="8004" spans="1:2" x14ac:dyDescent="0.45">
      <c r="A8004" s="16" t="s">
        <v>8082</v>
      </c>
      <c r="B8004" s="17">
        <v>5.64</v>
      </c>
    </row>
    <row r="8005" spans="1:2" x14ac:dyDescent="0.45">
      <c r="A8005" s="16" t="s">
        <v>8083</v>
      </c>
      <c r="B8005" s="17">
        <v>5.54</v>
      </c>
    </row>
    <row r="8006" spans="1:2" x14ac:dyDescent="0.45">
      <c r="A8006" s="16" t="s">
        <v>8084</v>
      </c>
      <c r="B8006" s="17">
        <v>5.7</v>
      </c>
    </row>
    <row r="8007" spans="1:2" x14ac:dyDescent="0.45">
      <c r="A8007" s="16" t="s">
        <v>8085</v>
      </c>
      <c r="B8007" s="17">
        <v>5.64</v>
      </c>
    </row>
    <row r="8008" spans="1:2" x14ac:dyDescent="0.45">
      <c r="A8008" s="16" t="s">
        <v>8086</v>
      </c>
      <c r="B8008" s="17">
        <v>5.98</v>
      </c>
    </row>
    <row r="8009" spans="1:2" x14ac:dyDescent="0.45">
      <c r="A8009" s="16" t="s">
        <v>8087</v>
      </c>
      <c r="B8009" s="17">
        <v>5.42</v>
      </c>
    </row>
    <row r="8010" spans="1:2" x14ac:dyDescent="0.45">
      <c r="A8010" s="16" t="s">
        <v>8088</v>
      </c>
      <c r="B8010" s="17">
        <v>5.88</v>
      </c>
    </row>
    <row r="8011" spans="1:2" x14ac:dyDescent="0.45">
      <c r="A8011" s="16" t="s">
        <v>8089</v>
      </c>
      <c r="B8011" s="17">
        <v>5.6</v>
      </c>
    </row>
    <row r="8012" spans="1:2" x14ac:dyDescent="0.45">
      <c r="A8012" s="16" t="s">
        <v>8090</v>
      </c>
      <c r="B8012" s="17">
        <v>5.76</v>
      </c>
    </row>
    <row r="8013" spans="1:2" x14ac:dyDescent="0.45">
      <c r="A8013" s="16" t="s">
        <v>8091</v>
      </c>
      <c r="B8013" s="17">
        <v>6.24</v>
      </c>
    </row>
    <row r="8014" spans="1:2" x14ac:dyDescent="0.45">
      <c r="A8014" s="16" t="s">
        <v>8092</v>
      </c>
      <c r="B8014" s="17">
        <v>5.68</v>
      </c>
    </row>
    <row r="8015" spans="1:2" x14ac:dyDescent="0.45">
      <c r="A8015" s="16" t="s">
        <v>8093</v>
      </c>
      <c r="B8015" s="17">
        <v>6.62</v>
      </c>
    </row>
    <row r="8016" spans="1:2" x14ac:dyDescent="0.45">
      <c r="A8016" s="16" t="s">
        <v>8094</v>
      </c>
      <c r="B8016" s="17">
        <v>5.82</v>
      </c>
    </row>
    <row r="8017" spans="1:2" x14ac:dyDescent="0.45">
      <c r="A8017" s="16" t="s">
        <v>8095</v>
      </c>
      <c r="B8017" s="17">
        <v>5.28</v>
      </c>
    </row>
    <row r="8018" spans="1:2" x14ac:dyDescent="0.45">
      <c r="A8018" s="16" t="s">
        <v>8096</v>
      </c>
      <c r="B8018" s="17">
        <v>6.26</v>
      </c>
    </row>
    <row r="8019" spans="1:2" x14ac:dyDescent="0.45">
      <c r="A8019" s="16" t="s">
        <v>8097</v>
      </c>
      <c r="B8019" s="17">
        <v>5.3</v>
      </c>
    </row>
    <row r="8020" spans="1:2" x14ac:dyDescent="0.45">
      <c r="A8020" s="16" t="s">
        <v>8098</v>
      </c>
      <c r="B8020" s="17">
        <v>6.08</v>
      </c>
    </row>
    <row r="8021" spans="1:2" x14ac:dyDescent="0.45">
      <c r="A8021" s="16" t="s">
        <v>8099</v>
      </c>
      <c r="B8021" s="17">
        <v>6.04</v>
      </c>
    </row>
    <row r="8022" spans="1:2" x14ac:dyDescent="0.45">
      <c r="A8022" s="16" t="s">
        <v>8100</v>
      </c>
      <c r="B8022" s="17">
        <v>5.26</v>
      </c>
    </row>
    <row r="8023" spans="1:2" x14ac:dyDescent="0.45">
      <c r="A8023" s="16" t="s">
        <v>8101</v>
      </c>
      <c r="B8023" s="17">
        <v>6.48</v>
      </c>
    </row>
    <row r="8024" spans="1:2" x14ac:dyDescent="0.45">
      <c r="A8024" s="16" t="s">
        <v>8102</v>
      </c>
      <c r="B8024" s="17">
        <v>5.76</v>
      </c>
    </row>
    <row r="8025" spans="1:2" x14ac:dyDescent="0.45">
      <c r="A8025" s="16" t="s">
        <v>8103</v>
      </c>
      <c r="B8025" s="17">
        <v>6.1</v>
      </c>
    </row>
    <row r="8026" spans="1:2" x14ac:dyDescent="0.45">
      <c r="A8026" s="16" t="s">
        <v>8104</v>
      </c>
      <c r="B8026" s="17">
        <v>5.9</v>
      </c>
    </row>
    <row r="8027" spans="1:2" x14ac:dyDescent="0.45">
      <c r="A8027" s="16" t="s">
        <v>8105</v>
      </c>
      <c r="B8027" s="17">
        <v>5.78</v>
      </c>
    </row>
    <row r="8028" spans="1:2" x14ac:dyDescent="0.45">
      <c r="A8028" s="16" t="s">
        <v>8106</v>
      </c>
      <c r="B8028" s="17">
        <v>7.08</v>
      </c>
    </row>
    <row r="8029" spans="1:2" x14ac:dyDescent="0.45">
      <c r="A8029" s="16" t="s">
        <v>8107</v>
      </c>
      <c r="B8029" s="17">
        <v>6.92</v>
      </c>
    </row>
    <row r="8030" spans="1:2" x14ac:dyDescent="0.45">
      <c r="A8030" s="16" t="s">
        <v>8108</v>
      </c>
      <c r="B8030" s="17">
        <v>5.88</v>
      </c>
    </row>
    <row r="8031" spans="1:2" x14ac:dyDescent="0.45">
      <c r="A8031" s="16" t="s">
        <v>8109</v>
      </c>
      <c r="B8031" s="17">
        <v>6.36</v>
      </c>
    </row>
    <row r="8032" spans="1:2" x14ac:dyDescent="0.45">
      <c r="A8032" s="16" t="s">
        <v>8110</v>
      </c>
      <c r="B8032" s="17">
        <v>5.72</v>
      </c>
    </row>
    <row r="8033" spans="1:2" x14ac:dyDescent="0.45">
      <c r="A8033" s="16" t="s">
        <v>8111</v>
      </c>
      <c r="B8033" s="17">
        <v>5.94</v>
      </c>
    </row>
    <row r="8034" spans="1:2" x14ac:dyDescent="0.45">
      <c r="A8034" s="16" t="s">
        <v>8112</v>
      </c>
      <c r="B8034" s="17">
        <v>5.4</v>
      </c>
    </row>
    <row r="8035" spans="1:2" x14ac:dyDescent="0.45">
      <c r="A8035" s="16" t="s">
        <v>8113</v>
      </c>
      <c r="B8035" s="17">
        <v>5.94</v>
      </c>
    </row>
    <row r="8036" spans="1:2" x14ac:dyDescent="0.45">
      <c r="A8036" s="16" t="s">
        <v>8114</v>
      </c>
      <c r="B8036" s="17">
        <v>6.14</v>
      </c>
    </row>
    <row r="8037" spans="1:2" x14ac:dyDescent="0.45">
      <c r="A8037" s="16" t="s">
        <v>8115</v>
      </c>
      <c r="B8037" s="17">
        <v>5.94</v>
      </c>
    </row>
    <row r="8038" spans="1:2" x14ac:dyDescent="0.45">
      <c r="A8038" s="16" t="s">
        <v>8116</v>
      </c>
      <c r="B8038" s="17">
        <v>6.1</v>
      </c>
    </row>
    <row r="8039" spans="1:2" x14ac:dyDescent="0.45">
      <c r="A8039" s="16" t="s">
        <v>8117</v>
      </c>
      <c r="B8039" s="17">
        <v>5.72</v>
      </c>
    </row>
    <row r="8040" spans="1:2" x14ac:dyDescent="0.45">
      <c r="A8040" s="16" t="s">
        <v>8118</v>
      </c>
      <c r="B8040" s="17">
        <v>6.2</v>
      </c>
    </row>
    <row r="8041" spans="1:2" x14ac:dyDescent="0.45">
      <c r="A8041" s="16" t="s">
        <v>8119</v>
      </c>
      <c r="B8041" s="17">
        <v>5.6</v>
      </c>
    </row>
    <row r="8042" spans="1:2" x14ac:dyDescent="0.45">
      <c r="A8042" s="16" t="s">
        <v>8120</v>
      </c>
      <c r="B8042" s="17">
        <v>5.96</v>
      </c>
    </row>
    <row r="8043" spans="1:2" x14ac:dyDescent="0.45">
      <c r="A8043" s="16" t="s">
        <v>8121</v>
      </c>
      <c r="B8043" s="17">
        <v>6.12</v>
      </c>
    </row>
    <row r="8044" spans="1:2" x14ac:dyDescent="0.45">
      <c r="A8044" s="16" t="s">
        <v>8122</v>
      </c>
      <c r="B8044" s="17">
        <v>12.78</v>
      </c>
    </row>
    <row r="8045" spans="1:2" x14ac:dyDescent="0.45">
      <c r="A8045" s="16" t="s">
        <v>8123</v>
      </c>
      <c r="B8045" s="17">
        <v>20.420000000000002</v>
      </c>
    </row>
    <row r="8046" spans="1:2" x14ac:dyDescent="0.45">
      <c r="A8046" s="16" t="s">
        <v>8124</v>
      </c>
      <c r="B8046" s="17">
        <v>19.12</v>
      </c>
    </row>
    <row r="8047" spans="1:2" x14ac:dyDescent="0.45">
      <c r="A8047" s="16" t="s">
        <v>8125</v>
      </c>
      <c r="B8047" s="17">
        <v>19.66</v>
      </c>
    </row>
    <row r="8048" spans="1:2" x14ac:dyDescent="0.45">
      <c r="A8048" s="16" t="s">
        <v>8126</v>
      </c>
      <c r="B8048" s="17">
        <v>19.88</v>
      </c>
    </row>
    <row r="8049" spans="1:2" x14ac:dyDescent="0.45">
      <c r="A8049" s="16" t="s">
        <v>8127</v>
      </c>
      <c r="B8049" s="17">
        <v>19.66</v>
      </c>
    </row>
    <row r="8050" spans="1:2" x14ac:dyDescent="0.45">
      <c r="A8050" s="16" t="s">
        <v>8128</v>
      </c>
      <c r="B8050" s="17">
        <v>19.88</v>
      </c>
    </row>
    <row r="8051" spans="1:2" x14ac:dyDescent="0.45">
      <c r="A8051" s="16" t="s">
        <v>8129</v>
      </c>
      <c r="B8051" s="17">
        <v>19.78</v>
      </c>
    </row>
    <row r="8052" spans="1:2" x14ac:dyDescent="0.45">
      <c r="A8052" s="16" t="s">
        <v>8130</v>
      </c>
      <c r="B8052" s="17">
        <v>19.66</v>
      </c>
    </row>
    <row r="8053" spans="1:2" x14ac:dyDescent="0.45">
      <c r="A8053" s="16" t="s">
        <v>8131</v>
      </c>
      <c r="B8053" s="17">
        <v>20.12</v>
      </c>
    </row>
    <row r="8054" spans="1:2" x14ac:dyDescent="0.45">
      <c r="A8054" s="16" t="s">
        <v>8132</v>
      </c>
      <c r="B8054" s="17">
        <v>19.82</v>
      </c>
    </row>
    <row r="8055" spans="1:2" x14ac:dyDescent="0.45">
      <c r="A8055" s="16" t="s">
        <v>8133</v>
      </c>
      <c r="B8055" s="17">
        <v>20.28</v>
      </c>
    </row>
    <row r="8056" spans="1:2" x14ac:dyDescent="0.45">
      <c r="A8056" s="16" t="s">
        <v>8134</v>
      </c>
      <c r="B8056" s="17">
        <v>20.14</v>
      </c>
    </row>
    <row r="8057" spans="1:2" x14ac:dyDescent="0.45">
      <c r="A8057" s="16" t="s">
        <v>8135</v>
      </c>
      <c r="B8057" s="17">
        <v>19.72</v>
      </c>
    </row>
    <row r="8058" spans="1:2" x14ac:dyDescent="0.45">
      <c r="A8058" s="16" t="s">
        <v>8136</v>
      </c>
      <c r="B8058" s="17">
        <v>12.5</v>
      </c>
    </row>
    <row r="8059" spans="1:2" x14ac:dyDescent="0.45">
      <c r="A8059" s="16" t="s">
        <v>8137</v>
      </c>
      <c r="B8059" s="17">
        <v>11.72</v>
      </c>
    </row>
    <row r="8060" spans="1:2" x14ac:dyDescent="0.45">
      <c r="A8060" s="16" t="s">
        <v>8138</v>
      </c>
      <c r="B8060" s="17">
        <v>12.08</v>
      </c>
    </row>
    <row r="8061" spans="1:2" x14ac:dyDescent="0.45">
      <c r="A8061" s="16" t="s">
        <v>8139</v>
      </c>
      <c r="B8061" s="17">
        <v>11.94</v>
      </c>
    </row>
    <row r="8062" spans="1:2" x14ac:dyDescent="0.45">
      <c r="A8062" s="16" t="s">
        <v>8140</v>
      </c>
      <c r="B8062" s="17">
        <v>12.24</v>
      </c>
    </row>
    <row r="8063" spans="1:2" x14ac:dyDescent="0.45">
      <c r="A8063" s="16" t="s">
        <v>8141</v>
      </c>
      <c r="B8063" s="17">
        <v>12.22</v>
      </c>
    </row>
    <row r="8064" spans="1:2" x14ac:dyDescent="0.45">
      <c r="A8064" s="16" t="s">
        <v>8142</v>
      </c>
      <c r="B8064" s="17">
        <v>12.04</v>
      </c>
    </row>
    <row r="8065" spans="1:2" x14ac:dyDescent="0.45">
      <c r="A8065" s="16" t="s">
        <v>8143</v>
      </c>
      <c r="B8065" s="17">
        <v>11.96</v>
      </c>
    </row>
    <row r="8066" spans="1:2" x14ac:dyDescent="0.45">
      <c r="A8066" s="16" t="s">
        <v>8144</v>
      </c>
      <c r="B8066" s="17">
        <v>11.56</v>
      </c>
    </row>
    <row r="8067" spans="1:2" x14ac:dyDescent="0.45">
      <c r="A8067" s="16" t="s">
        <v>8145</v>
      </c>
      <c r="B8067" s="17">
        <v>12.48</v>
      </c>
    </row>
    <row r="8068" spans="1:2" x14ac:dyDescent="0.45">
      <c r="A8068" s="16" t="s">
        <v>8146</v>
      </c>
      <c r="B8068" s="17">
        <v>11.92</v>
      </c>
    </row>
    <row r="8069" spans="1:2" x14ac:dyDescent="0.45">
      <c r="A8069" s="16" t="s">
        <v>8147</v>
      </c>
      <c r="B8069" s="17">
        <v>11.88</v>
      </c>
    </row>
    <row r="8070" spans="1:2" x14ac:dyDescent="0.45">
      <c r="A8070" s="16" t="s">
        <v>8148</v>
      </c>
      <c r="B8070" s="17">
        <v>12.38</v>
      </c>
    </row>
    <row r="8071" spans="1:2" x14ac:dyDescent="0.45">
      <c r="A8071" s="16" t="s">
        <v>8149</v>
      </c>
      <c r="B8071" s="17">
        <v>11.9</v>
      </c>
    </row>
    <row r="8072" spans="1:2" x14ac:dyDescent="0.45">
      <c r="A8072" s="16" t="s">
        <v>8150</v>
      </c>
      <c r="B8072" s="17">
        <v>12.12</v>
      </c>
    </row>
    <row r="8073" spans="1:2" x14ac:dyDescent="0.45">
      <c r="A8073" s="16" t="s">
        <v>8151</v>
      </c>
      <c r="B8073" s="17">
        <v>11.9</v>
      </c>
    </row>
    <row r="8074" spans="1:2" x14ac:dyDescent="0.45">
      <c r="A8074" s="16" t="s">
        <v>8152</v>
      </c>
      <c r="B8074" s="17">
        <v>11.9</v>
      </c>
    </row>
    <row r="8075" spans="1:2" x14ac:dyDescent="0.45">
      <c r="A8075" s="16" t="s">
        <v>8153</v>
      </c>
      <c r="B8075" s="17">
        <v>12.02</v>
      </c>
    </row>
    <row r="8076" spans="1:2" x14ac:dyDescent="0.45">
      <c r="A8076" s="16" t="s">
        <v>8154</v>
      </c>
      <c r="B8076" s="17">
        <v>12.3</v>
      </c>
    </row>
    <row r="8077" spans="1:2" x14ac:dyDescent="0.45">
      <c r="A8077" s="16" t="s">
        <v>8155</v>
      </c>
      <c r="B8077" s="17">
        <v>11.66</v>
      </c>
    </row>
    <row r="8078" spans="1:2" x14ac:dyDescent="0.45">
      <c r="A8078" s="16" t="s">
        <v>8156</v>
      </c>
      <c r="B8078" s="17">
        <v>11.46</v>
      </c>
    </row>
    <row r="8079" spans="1:2" x14ac:dyDescent="0.45">
      <c r="A8079" s="16" t="s">
        <v>8157</v>
      </c>
      <c r="B8079" s="17">
        <v>11.88</v>
      </c>
    </row>
    <row r="8080" spans="1:2" x14ac:dyDescent="0.45">
      <c r="A8080" s="16" t="s">
        <v>8158</v>
      </c>
      <c r="B8080" s="17">
        <v>11.54</v>
      </c>
    </row>
    <row r="8081" spans="1:2" x14ac:dyDescent="0.45">
      <c r="A8081" s="16" t="s">
        <v>8159</v>
      </c>
      <c r="B8081" s="17">
        <v>11.76</v>
      </c>
    </row>
    <row r="8082" spans="1:2" x14ac:dyDescent="0.45">
      <c r="A8082" s="16" t="s">
        <v>8160</v>
      </c>
      <c r="B8082" s="17">
        <v>11.54</v>
      </c>
    </row>
    <row r="8083" spans="1:2" x14ac:dyDescent="0.45">
      <c r="A8083" s="16" t="s">
        <v>8161</v>
      </c>
      <c r="B8083" s="17">
        <v>11.72</v>
      </c>
    </row>
    <row r="8084" spans="1:2" x14ac:dyDescent="0.45">
      <c r="A8084" s="16" t="s">
        <v>8162</v>
      </c>
      <c r="B8084" s="17">
        <v>12</v>
      </c>
    </row>
    <row r="8085" spans="1:2" x14ac:dyDescent="0.45">
      <c r="A8085" s="16" t="s">
        <v>8163</v>
      </c>
      <c r="B8085" s="17">
        <v>11.36</v>
      </c>
    </row>
    <row r="8086" spans="1:2" x14ac:dyDescent="0.45">
      <c r="A8086" s="16" t="s">
        <v>8164</v>
      </c>
      <c r="B8086" s="17">
        <v>11.62</v>
      </c>
    </row>
    <row r="8087" spans="1:2" x14ac:dyDescent="0.45">
      <c r="A8087" s="16" t="s">
        <v>8165</v>
      </c>
      <c r="B8087" s="17">
        <v>11.74</v>
      </c>
    </row>
    <row r="8088" spans="1:2" x14ac:dyDescent="0.45">
      <c r="A8088" s="16" t="s">
        <v>8166</v>
      </c>
      <c r="B8088" s="17">
        <v>11.62</v>
      </c>
    </row>
    <row r="8089" spans="1:2" x14ac:dyDescent="0.45">
      <c r="A8089" s="16" t="s">
        <v>8167</v>
      </c>
      <c r="B8089" s="17">
        <v>12.32</v>
      </c>
    </row>
    <row r="8090" spans="1:2" x14ac:dyDescent="0.45">
      <c r="A8090" s="16" t="s">
        <v>8168</v>
      </c>
      <c r="B8090" s="17">
        <v>17.940000000000001</v>
      </c>
    </row>
    <row r="8091" spans="1:2" x14ac:dyDescent="0.45">
      <c r="A8091" s="16" t="s">
        <v>8169</v>
      </c>
      <c r="B8091" s="17">
        <v>19.12</v>
      </c>
    </row>
    <row r="8092" spans="1:2" x14ac:dyDescent="0.45">
      <c r="A8092" s="16" t="s">
        <v>8170</v>
      </c>
      <c r="B8092" s="17">
        <v>20.14</v>
      </c>
    </row>
    <row r="8093" spans="1:2" x14ac:dyDescent="0.45">
      <c r="A8093" s="16" t="s">
        <v>8171</v>
      </c>
      <c r="B8093" s="17">
        <v>17.52</v>
      </c>
    </row>
    <row r="8094" spans="1:2" x14ac:dyDescent="0.45">
      <c r="A8094" s="16" t="s">
        <v>8172</v>
      </c>
      <c r="B8094" s="17">
        <v>6.54</v>
      </c>
    </row>
    <row r="8095" spans="1:2" x14ac:dyDescent="0.45">
      <c r="A8095" s="16" t="s">
        <v>8173</v>
      </c>
      <c r="B8095" s="17">
        <v>13.14</v>
      </c>
    </row>
    <row r="8096" spans="1:2" x14ac:dyDescent="0.45">
      <c r="A8096" s="16" t="s">
        <v>8174</v>
      </c>
      <c r="B8096" s="17">
        <v>12.02</v>
      </c>
    </row>
    <row r="8097" spans="1:2" x14ac:dyDescent="0.45">
      <c r="A8097" s="16" t="s">
        <v>8175</v>
      </c>
      <c r="B8097" s="17">
        <v>12.74</v>
      </c>
    </row>
    <row r="8098" spans="1:2" x14ac:dyDescent="0.45">
      <c r="A8098" s="16" t="s">
        <v>8176</v>
      </c>
      <c r="B8098" s="17">
        <v>23.94</v>
      </c>
    </row>
    <row r="8099" spans="1:2" x14ac:dyDescent="0.45">
      <c r="A8099" s="16" t="s">
        <v>8177</v>
      </c>
      <c r="B8099" s="17">
        <v>28.32</v>
      </c>
    </row>
    <row r="8100" spans="1:2" x14ac:dyDescent="0.45">
      <c r="A8100" s="16" t="s">
        <v>8178</v>
      </c>
      <c r="B8100" s="17">
        <v>42.92</v>
      </c>
    </row>
    <row r="8101" spans="1:2" x14ac:dyDescent="0.45">
      <c r="A8101" s="16" t="s">
        <v>8179</v>
      </c>
      <c r="B8101" s="17">
        <v>44.52</v>
      </c>
    </row>
    <row r="8102" spans="1:2" x14ac:dyDescent="0.45">
      <c r="A8102" s="16" t="s">
        <v>8180</v>
      </c>
      <c r="B8102" s="17">
        <v>42.26</v>
      </c>
    </row>
    <row r="8103" spans="1:2" x14ac:dyDescent="0.45">
      <c r="A8103" s="16" t="s">
        <v>8181</v>
      </c>
      <c r="B8103" s="17">
        <v>43.92</v>
      </c>
    </row>
    <row r="8104" spans="1:2" x14ac:dyDescent="0.45">
      <c r="A8104" s="16" t="s">
        <v>8182</v>
      </c>
      <c r="B8104" s="17">
        <v>43.06</v>
      </c>
    </row>
    <row r="8105" spans="1:2" x14ac:dyDescent="0.45">
      <c r="A8105" s="16" t="s">
        <v>8183</v>
      </c>
      <c r="B8105" s="17">
        <v>42.52</v>
      </c>
    </row>
    <row r="8106" spans="1:2" x14ac:dyDescent="0.45">
      <c r="A8106" s="16" t="s">
        <v>8184</v>
      </c>
      <c r="B8106" s="17">
        <v>42.64</v>
      </c>
    </row>
    <row r="8107" spans="1:2" x14ac:dyDescent="0.45">
      <c r="A8107" s="16" t="s">
        <v>8185</v>
      </c>
      <c r="B8107" s="17">
        <v>31.98</v>
      </c>
    </row>
    <row r="8108" spans="1:2" x14ac:dyDescent="0.45">
      <c r="A8108" s="16" t="s">
        <v>8186</v>
      </c>
      <c r="B8108" s="17">
        <v>27.86</v>
      </c>
    </row>
    <row r="8109" spans="1:2" x14ac:dyDescent="0.45">
      <c r="A8109" s="16" t="s">
        <v>8187</v>
      </c>
      <c r="B8109" s="17">
        <v>30.5</v>
      </c>
    </row>
    <row r="8110" spans="1:2" x14ac:dyDescent="0.45">
      <c r="A8110" s="16" t="s">
        <v>8188</v>
      </c>
      <c r="B8110" s="17">
        <v>36.72</v>
      </c>
    </row>
    <row r="8111" spans="1:2" x14ac:dyDescent="0.45">
      <c r="A8111" s="16" t="s">
        <v>8189</v>
      </c>
      <c r="B8111" s="17">
        <v>38.64</v>
      </c>
    </row>
    <row r="8112" spans="1:2" x14ac:dyDescent="0.45">
      <c r="A8112" s="16" t="s">
        <v>8190</v>
      </c>
      <c r="B8112" s="17">
        <v>36.86</v>
      </c>
    </row>
    <row r="8113" spans="1:2" x14ac:dyDescent="0.45">
      <c r="A8113" s="16" t="s">
        <v>8191</v>
      </c>
      <c r="B8113" s="17">
        <v>33.520000000000003</v>
      </c>
    </row>
    <row r="8114" spans="1:2" x14ac:dyDescent="0.45">
      <c r="A8114" s="16" t="s">
        <v>8192</v>
      </c>
      <c r="B8114" s="17">
        <v>36.96</v>
      </c>
    </row>
    <row r="8115" spans="1:2" x14ac:dyDescent="0.45">
      <c r="A8115" s="16" t="s">
        <v>8193</v>
      </c>
      <c r="B8115" s="17">
        <v>33.200000000000003</v>
      </c>
    </row>
    <row r="8116" spans="1:2" x14ac:dyDescent="0.45">
      <c r="A8116" s="16" t="s">
        <v>8194</v>
      </c>
      <c r="B8116" s="17">
        <v>33.32</v>
      </c>
    </row>
    <row r="8117" spans="1:2" x14ac:dyDescent="0.45">
      <c r="A8117" s="16" t="s">
        <v>8195</v>
      </c>
      <c r="B8117" s="17">
        <v>37.44</v>
      </c>
    </row>
    <row r="8118" spans="1:2" x14ac:dyDescent="0.45">
      <c r="A8118" s="16" t="s">
        <v>8196</v>
      </c>
      <c r="B8118" s="17">
        <v>23.54</v>
      </c>
    </row>
    <row r="8119" spans="1:2" x14ac:dyDescent="0.45">
      <c r="A8119" s="16" t="s">
        <v>8197</v>
      </c>
      <c r="B8119" s="17">
        <v>14.16</v>
      </c>
    </row>
    <row r="8120" spans="1:2" x14ac:dyDescent="0.45">
      <c r="A8120" s="16" t="s">
        <v>8198</v>
      </c>
      <c r="B8120" s="17">
        <v>19.96</v>
      </c>
    </row>
    <row r="8121" spans="1:2" x14ac:dyDescent="0.45">
      <c r="A8121" s="16" t="s">
        <v>8199</v>
      </c>
      <c r="B8121" s="17">
        <v>16.68</v>
      </c>
    </row>
    <row r="8122" spans="1:2" x14ac:dyDescent="0.45">
      <c r="A8122" s="16" t="s">
        <v>8200</v>
      </c>
      <c r="B8122" s="17">
        <v>17.62</v>
      </c>
    </row>
    <row r="8123" spans="1:2" x14ac:dyDescent="0.45">
      <c r="A8123" s="16" t="s">
        <v>8201</v>
      </c>
      <c r="B8123" s="17">
        <v>23.48</v>
      </c>
    </row>
    <row r="8124" spans="1:2" x14ac:dyDescent="0.45">
      <c r="A8124" s="16" t="s">
        <v>8202</v>
      </c>
      <c r="B8124" s="17">
        <v>19.82</v>
      </c>
    </row>
    <row r="8125" spans="1:2" x14ac:dyDescent="0.45">
      <c r="A8125" s="16" t="s">
        <v>8203</v>
      </c>
      <c r="B8125" s="17">
        <v>19.72</v>
      </c>
    </row>
    <row r="8126" spans="1:2" x14ac:dyDescent="0.45">
      <c r="A8126" s="16" t="s">
        <v>8204</v>
      </c>
      <c r="B8126" s="17">
        <v>18.12</v>
      </c>
    </row>
    <row r="8127" spans="1:2" x14ac:dyDescent="0.45">
      <c r="A8127" s="16" t="s">
        <v>8205</v>
      </c>
      <c r="B8127" s="17">
        <v>21.4</v>
      </c>
    </row>
    <row r="8128" spans="1:2" x14ac:dyDescent="0.45">
      <c r="A8128" s="16" t="s">
        <v>8206</v>
      </c>
      <c r="B8128" s="17">
        <v>22.16</v>
      </c>
    </row>
    <row r="8129" spans="1:2" x14ac:dyDescent="0.45">
      <c r="A8129" s="16" t="s">
        <v>8207</v>
      </c>
      <c r="B8129" s="17">
        <v>18.100000000000001</v>
      </c>
    </row>
    <row r="8130" spans="1:2" x14ac:dyDescent="0.45">
      <c r="A8130" s="16" t="s">
        <v>8208</v>
      </c>
      <c r="B8130" s="17">
        <v>18.68</v>
      </c>
    </row>
    <row r="8131" spans="1:2" x14ac:dyDescent="0.45">
      <c r="A8131" s="16" t="s">
        <v>8209</v>
      </c>
      <c r="B8131" s="17">
        <v>24.26</v>
      </c>
    </row>
    <row r="8132" spans="1:2" x14ac:dyDescent="0.45">
      <c r="A8132" s="16" t="s">
        <v>8210</v>
      </c>
      <c r="B8132" s="17">
        <v>18.12</v>
      </c>
    </row>
    <row r="8133" spans="1:2" x14ac:dyDescent="0.45">
      <c r="A8133" s="16" t="s">
        <v>8211</v>
      </c>
      <c r="B8133" s="17">
        <v>17.420000000000002</v>
      </c>
    </row>
    <row r="8134" spans="1:2" x14ac:dyDescent="0.45">
      <c r="A8134" s="16" t="s">
        <v>8212</v>
      </c>
      <c r="B8134" s="17">
        <v>11.86</v>
      </c>
    </row>
    <row r="8135" spans="1:2" x14ac:dyDescent="0.45">
      <c r="A8135" s="16" t="s">
        <v>8213</v>
      </c>
      <c r="B8135" s="17">
        <v>11.98</v>
      </c>
    </row>
    <row r="8136" spans="1:2" x14ac:dyDescent="0.45">
      <c r="A8136" s="16" t="s">
        <v>8214</v>
      </c>
      <c r="B8136" s="17">
        <v>10.3</v>
      </c>
    </row>
    <row r="8137" spans="1:2" x14ac:dyDescent="0.45">
      <c r="A8137" s="16" t="s">
        <v>8215</v>
      </c>
      <c r="B8137" s="17">
        <v>8.58</v>
      </c>
    </row>
    <row r="8138" spans="1:2" x14ac:dyDescent="0.45">
      <c r="A8138" s="16" t="s">
        <v>8216</v>
      </c>
      <c r="B8138" s="17">
        <v>8.44</v>
      </c>
    </row>
    <row r="8139" spans="1:2" x14ac:dyDescent="0.45">
      <c r="A8139" s="16" t="s">
        <v>8217</v>
      </c>
      <c r="B8139" s="17">
        <v>7.68</v>
      </c>
    </row>
    <row r="8140" spans="1:2" x14ac:dyDescent="0.45">
      <c r="A8140" s="16" t="s">
        <v>8218</v>
      </c>
      <c r="B8140" s="17">
        <v>8.36</v>
      </c>
    </row>
    <row r="8141" spans="1:2" x14ac:dyDescent="0.45">
      <c r="A8141" s="16" t="s">
        <v>8219</v>
      </c>
      <c r="B8141" s="17">
        <v>7.94</v>
      </c>
    </row>
    <row r="8142" spans="1:2" x14ac:dyDescent="0.45">
      <c r="A8142" s="16" t="s">
        <v>8220</v>
      </c>
      <c r="B8142" s="17">
        <v>17.82</v>
      </c>
    </row>
    <row r="8143" spans="1:2" x14ac:dyDescent="0.45">
      <c r="A8143" s="16" t="s">
        <v>8221</v>
      </c>
      <c r="B8143" s="17">
        <v>21.74</v>
      </c>
    </row>
    <row r="8144" spans="1:2" x14ac:dyDescent="0.45">
      <c r="A8144" s="16" t="s">
        <v>8222</v>
      </c>
      <c r="B8144" s="17">
        <v>21</v>
      </c>
    </row>
    <row r="8145" spans="1:2" x14ac:dyDescent="0.45">
      <c r="A8145" s="16" t="s">
        <v>8223</v>
      </c>
      <c r="B8145" s="17">
        <v>21.08</v>
      </c>
    </row>
    <row r="8146" spans="1:2" x14ac:dyDescent="0.45">
      <c r="A8146" s="16" t="s">
        <v>8224</v>
      </c>
      <c r="B8146" s="17">
        <v>19.940000000000001</v>
      </c>
    </row>
    <row r="8147" spans="1:2" x14ac:dyDescent="0.45">
      <c r="A8147" s="16" t="s">
        <v>8225</v>
      </c>
      <c r="B8147" s="17">
        <v>20.420000000000002</v>
      </c>
    </row>
    <row r="8148" spans="1:2" x14ac:dyDescent="0.45">
      <c r="A8148" s="16" t="s">
        <v>8226</v>
      </c>
      <c r="B8148" s="17">
        <v>20.02</v>
      </c>
    </row>
    <row r="8149" spans="1:2" x14ac:dyDescent="0.45">
      <c r="A8149" s="16" t="s">
        <v>8227</v>
      </c>
      <c r="B8149" s="17">
        <v>19.98</v>
      </c>
    </row>
    <row r="8150" spans="1:2" x14ac:dyDescent="0.45">
      <c r="A8150" s="16" t="s">
        <v>8228</v>
      </c>
      <c r="B8150" s="17">
        <v>20.5</v>
      </c>
    </row>
    <row r="8151" spans="1:2" x14ac:dyDescent="0.45">
      <c r="A8151" s="16" t="s">
        <v>8229</v>
      </c>
      <c r="B8151" s="17">
        <v>20.12</v>
      </c>
    </row>
    <row r="8152" spans="1:2" x14ac:dyDescent="0.45">
      <c r="A8152" s="16" t="s">
        <v>8230</v>
      </c>
      <c r="B8152" s="17">
        <v>20.62</v>
      </c>
    </row>
    <row r="8153" spans="1:2" x14ac:dyDescent="0.45">
      <c r="A8153" s="16" t="s">
        <v>8231</v>
      </c>
      <c r="B8153" s="17">
        <v>19.68</v>
      </c>
    </row>
    <row r="8154" spans="1:2" x14ac:dyDescent="0.45">
      <c r="A8154" s="16" t="s">
        <v>8232</v>
      </c>
      <c r="B8154" s="17">
        <v>12.72</v>
      </c>
    </row>
    <row r="8155" spans="1:2" x14ac:dyDescent="0.45">
      <c r="A8155" s="16" t="s">
        <v>8233</v>
      </c>
      <c r="B8155" s="17">
        <v>12.72</v>
      </c>
    </row>
    <row r="8156" spans="1:2" x14ac:dyDescent="0.45">
      <c r="A8156" s="16" t="s">
        <v>8234</v>
      </c>
      <c r="B8156" s="17">
        <v>11.76</v>
      </c>
    </row>
    <row r="8157" spans="1:2" x14ac:dyDescent="0.45">
      <c r="A8157" s="16" t="s">
        <v>8235</v>
      </c>
      <c r="B8157" s="17">
        <v>12.64</v>
      </c>
    </row>
    <row r="8158" spans="1:2" x14ac:dyDescent="0.45">
      <c r="A8158" s="16" t="s">
        <v>8236</v>
      </c>
      <c r="B8158" s="17">
        <v>11.9</v>
      </c>
    </row>
    <row r="8159" spans="1:2" x14ac:dyDescent="0.45">
      <c r="A8159" s="16" t="s">
        <v>8237</v>
      </c>
      <c r="B8159" s="17">
        <v>12.76</v>
      </c>
    </row>
    <row r="8160" spans="1:2" x14ac:dyDescent="0.45">
      <c r="A8160" s="16" t="s">
        <v>8238</v>
      </c>
      <c r="B8160" s="17">
        <v>12</v>
      </c>
    </row>
    <row r="8161" spans="1:2" x14ac:dyDescent="0.45">
      <c r="A8161" s="16" t="s">
        <v>8239</v>
      </c>
      <c r="B8161" s="17">
        <v>12.04</v>
      </c>
    </row>
    <row r="8162" spans="1:2" x14ac:dyDescent="0.45">
      <c r="A8162" s="16" t="s">
        <v>8240</v>
      </c>
      <c r="B8162" s="17">
        <v>12.3</v>
      </c>
    </row>
    <row r="8163" spans="1:2" x14ac:dyDescent="0.45">
      <c r="A8163" s="16" t="s">
        <v>8241</v>
      </c>
      <c r="B8163" s="17">
        <v>12.3</v>
      </c>
    </row>
    <row r="8164" spans="1:2" x14ac:dyDescent="0.45">
      <c r="A8164" s="16" t="s">
        <v>8242</v>
      </c>
      <c r="B8164" s="17">
        <v>12.36</v>
      </c>
    </row>
    <row r="8165" spans="1:2" x14ac:dyDescent="0.45">
      <c r="A8165" s="16" t="s">
        <v>8243</v>
      </c>
      <c r="B8165" s="17">
        <v>12.16</v>
      </c>
    </row>
    <row r="8166" spans="1:2" x14ac:dyDescent="0.45">
      <c r="A8166" s="16" t="s">
        <v>8244</v>
      </c>
      <c r="B8166" s="17">
        <v>11.64</v>
      </c>
    </row>
    <row r="8167" spans="1:2" x14ac:dyDescent="0.45">
      <c r="A8167" s="16" t="s">
        <v>8245</v>
      </c>
      <c r="B8167" s="17">
        <v>12.6</v>
      </c>
    </row>
    <row r="8168" spans="1:2" x14ac:dyDescent="0.45">
      <c r="A8168" s="16" t="s">
        <v>8246</v>
      </c>
      <c r="B8168" s="17">
        <v>11.96</v>
      </c>
    </row>
    <row r="8169" spans="1:2" x14ac:dyDescent="0.45">
      <c r="A8169" s="16" t="s">
        <v>8247</v>
      </c>
      <c r="B8169" s="17">
        <v>12.84</v>
      </c>
    </row>
    <row r="8170" spans="1:2" x14ac:dyDescent="0.45">
      <c r="A8170" s="16" t="s">
        <v>8248</v>
      </c>
      <c r="B8170" s="17">
        <v>11.94</v>
      </c>
    </row>
    <row r="8171" spans="1:2" x14ac:dyDescent="0.45">
      <c r="A8171" s="16" t="s">
        <v>8249</v>
      </c>
      <c r="B8171" s="17">
        <v>12.46</v>
      </c>
    </row>
    <row r="8172" spans="1:2" x14ac:dyDescent="0.45">
      <c r="A8172" s="16" t="s">
        <v>8250</v>
      </c>
      <c r="B8172" s="17">
        <v>12.68</v>
      </c>
    </row>
    <row r="8173" spans="1:2" x14ac:dyDescent="0.45">
      <c r="A8173" s="16" t="s">
        <v>8251</v>
      </c>
      <c r="B8173" s="17">
        <v>11.98</v>
      </c>
    </row>
    <row r="8174" spans="1:2" x14ac:dyDescent="0.45">
      <c r="A8174" s="16" t="s">
        <v>8252</v>
      </c>
      <c r="B8174" s="17">
        <v>11.86</v>
      </c>
    </row>
    <row r="8175" spans="1:2" x14ac:dyDescent="0.45">
      <c r="A8175" s="16" t="s">
        <v>8253</v>
      </c>
      <c r="B8175" s="17">
        <v>12.5</v>
      </c>
    </row>
    <row r="8176" spans="1:2" x14ac:dyDescent="0.45">
      <c r="A8176" s="16" t="s">
        <v>8254</v>
      </c>
      <c r="B8176" s="17">
        <v>11.9</v>
      </c>
    </row>
    <row r="8177" spans="1:2" x14ac:dyDescent="0.45">
      <c r="A8177" s="16" t="s">
        <v>8255</v>
      </c>
      <c r="B8177" s="17">
        <v>12.36</v>
      </c>
    </row>
    <row r="8178" spans="1:2" x14ac:dyDescent="0.45">
      <c r="A8178" s="16" t="s">
        <v>8256</v>
      </c>
      <c r="B8178" s="17">
        <v>11.98</v>
      </c>
    </row>
    <row r="8179" spans="1:2" x14ac:dyDescent="0.45">
      <c r="A8179" s="16" t="s">
        <v>8257</v>
      </c>
      <c r="B8179" s="17">
        <v>11.94</v>
      </c>
    </row>
    <row r="8180" spans="1:2" x14ac:dyDescent="0.45">
      <c r="A8180" s="16" t="s">
        <v>8258</v>
      </c>
      <c r="B8180" s="17">
        <v>12.36</v>
      </c>
    </row>
    <row r="8181" spans="1:2" x14ac:dyDescent="0.45">
      <c r="A8181" s="16" t="s">
        <v>8259</v>
      </c>
      <c r="B8181" s="17">
        <v>11.7</v>
      </c>
    </row>
    <row r="8182" spans="1:2" x14ac:dyDescent="0.45">
      <c r="A8182" s="16" t="s">
        <v>8260</v>
      </c>
      <c r="B8182" s="17">
        <v>12.34</v>
      </c>
    </row>
    <row r="8183" spans="1:2" x14ac:dyDescent="0.45">
      <c r="A8183" s="16" t="s">
        <v>8261</v>
      </c>
      <c r="B8183" s="17">
        <v>11.74</v>
      </c>
    </row>
    <row r="8184" spans="1:2" x14ac:dyDescent="0.45">
      <c r="A8184" s="16" t="s">
        <v>8262</v>
      </c>
      <c r="B8184" s="17">
        <v>11.9</v>
      </c>
    </row>
    <row r="8185" spans="1:2" x14ac:dyDescent="0.45">
      <c r="A8185" s="16" t="s">
        <v>8263</v>
      </c>
      <c r="B8185" s="17">
        <v>12.48</v>
      </c>
    </row>
    <row r="8186" spans="1:2" x14ac:dyDescent="0.45">
      <c r="A8186" s="16" t="s">
        <v>8264</v>
      </c>
      <c r="B8186" s="17">
        <v>18.52</v>
      </c>
    </row>
    <row r="8187" spans="1:2" x14ac:dyDescent="0.45">
      <c r="A8187" s="16" t="s">
        <v>8265</v>
      </c>
      <c r="B8187" s="17">
        <v>20.399999999999999</v>
      </c>
    </row>
    <row r="8188" spans="1:2" x14ac:dyDescent="0.45">
      <c r="A8188" s="16" t="s">
        <v>8266</v>
      </c>
      <c r="B8188" s="17">
        <v>20.18</v>
      </c>
    </row>
    <row r="8189" spans="1:2" x14ac:dyDescent="0.45">
      <c r="A8189" s="16" t="s">
        <v>8267</v>
      </c>
      <c r="B8189" s="17">
        <v>13.98</v>
      </c>
    </row>
    <row r="8190" spans="1:2" x14ac:dyDescent="0.45">
      <c r="A8190" s="16" t="s">
        <v>8268</v>
      </c>
      <c r="B8190" s="17">
        <v>8.34</v>
      </c>
    </row>
    <row r="8191" spans="1:2" x14ac:dyDescent="0.45">
      <c r="A8191" s="16" t="s">
        <v>8269</v>
      </c>
      <c r="B8191" s="17">
        <v>10.26</v>
      </c>
    </row>
    <row r="8192" spans="1:2" x14ac:dyDescent="0.45">
      <c r="A8192" s="16" t="s">
        <v>8270</v>
      </c>
      <c r="B8192" s="17">
        <v>12.5</v>
      </c>
    </row>
    <row r="8193" spans="1:2" x14ac:dyDescent="0.45">
      <c r="A8193" s="16" t="s">
        <v>8271</v>
      </c>
      <c r="B8193" s="17">
        <v>17.7</v>
      </c>
    </row>
    <row r="8194" spans="1:2" x14ac:dyDescent="0.45">
      <c r="A8194" s="16" t="s">
        <v>8272</v>
      </c>
      <c r="B8194" s="17">
        <v>16.899999999999999</v>
      </c>
    </row>
    <row r="8195" spans="1:2" x14ac:dyDescent="0.45">
      <c r="A8195" s="16" t="s">
        <v>8273</v>
      </c>
      <c r="B8195" s="17">
        <v>22.48</v>
      </c>
    </row>
    <row r="8196" spans="1:2" x14ac:dyDescent="0.45">
      <c r="A8196" s="16" t="s">
        <v>8274</v>
      </c>
      <c r="B8196" s="17">
        <v>20.54</v>
      </c>
    </row>
    <row r="8197" spans="1:2" x14ac:dyDescent="0.45">
      <c r="A8197" s="16" t="s">
        <v>8275</v>
      </c>
      <c r="B8197" s="17">
        <v>22.06</v>
      </c>
    </row>
    <row r="8198" spans="1:2" x14ac:dyDescent="0.45">
      <c r="A8198" s="16" t="s">
        <v>8276</v>
      </c>
      <c r="B8198" s="17">
        <v>22.68</v>
      </c>
    </row>
    <row r="8199" spans="1:2" x14ac:dyDescent="0.45">
      <c r="A8199" s="16" t="s">
        <v>8277</v>
      </c>
      <c r="B8199" s="17">
        <v>25.26</v>
      </c>
    </row>
    <row r="8200" spans="1:2" x14ac:dyDescent="0.45">
      <c r="A8200" s="16" t="s">
        <v>8278</v>
      </c>
      <c r="B8200" s="17">
        <v>27.9</v>
      </c>
    </row>
    <row r="8201" spans="1:2" x14ac:dyDescent="0.45">
      <c r="A8201" s="16" t="s">
        <v>8279</v>
      </c>
      <c r="B8201" s="17">
        <v>29.48</v>
      </c>
    </row>
    <row r="8202" spans="1:2" x14ac:dyDescent="0.45">
      <c r="A8202" s="16" t="s">
        <v>8280</v>
      </c>
      <c r="B8202" s="17">
        <v>29.08</v>
      </c>
    </row>
    <row r="8203" spans="1:2" x14ac:dyDescent="0.45">
      <c r="A8203" s="16" t="s">
        <v>8281</v>
      </c>
      <c r="B8203" s="17">
        <v>21.48</v>
      </c>
    </row>
    <row r="8204" spans="1:2" x14ac:dyDescent="0.45">
      <c r="A8204" s="16" t="s">
        <v>8282</v>
      </c>
      <c r="B8204" s="17">
        <v>20.18</v>
      </c>
    </row>
    <row r="8205" spans="1:2" x14ac:dyDescent="0.45">
      <c r="A8205" s="16" t="s">
        <v>8283</v>
      </c>
      <c r="B8205" s="17">
        <v>22.4</v>
      </c>
    </row>
    <row r="8206" spans="1:2" x14ac:dyDescent="0.45">
      <c r="A8206" s="16" t="s">
        <v>8284</v>
      </c>
      <c r="B8206" s="17">
        <v>30</v>
      </c>
    </row>
    <row r="8207" spans="1:2" x14ac:dyDescent="0.45">
      <c r="A8207" s="16" t="s">
        <v>8285</v>
      </c>
      <c r="B8207" s="17">
        <v>32.799999999999997</v>
      </c>
    </row>
    <row r="8208" spans="1:2" x14ac:dyDescent="0.45">
      <c r="A8208" s="16" t="s">
        <v>8286</v>
      </c>
      <c r="B8208" s="17">
        <v>32.96</v>
      </c>
    </row>
    <row r="8209" spans="1:2" x14ac:dyDescent="0.45">
      <c r="A8209" s="16" t="s">
        <v>8287</v>
      </c>
      <c r="B8209" s="17">
        <v>30.18</v>
      </c>
    </row>
    <row r="8210" spans="1:2" x14ac:dyDescent="0.45">
      <c r="A8210" s="16" t="s">
        <v>8288</v>
      </c>
      <c r="B8210" s="17">
        <v>31.08</v>
      </c>
    </row>
    <row r="8211" spans="1:2" x14ac:dyDescent="0.45">
      <c r="A8211" s="16" t="s">
        <v>8289</v>
      </c>
      <c r="B8211" s="17">
        <v>24.64</v>
      </c>
    </row>
    <row r="8212" spans="1:2" x14ac:dyDescent="0.45">
      <c r="A8212" s="16" t="s">
        <v>8290</v>
      </c>
      <c r="B8212" s="17">
        <v>28.2</v>
      </c>
    </row>
    <row r="8213" spans="1:2" x14ac:dyDescent="0.45">
      <c r="A8213" s="16" t="s">
        <v>8291</v>
      </c>
      <c r="B8213" s="17">
        <v>29.02</v>
      </c>
    </row>
    <row r="8214" spans="1:2" x14ac:dyDescent="0.45">
      <c r="A8214" s="16" t="s">
        <v>8292</v>
      </c>
      <c r="B8214" s="17">
        <v>26.76</v>
      </c>
    </row>
    <row r="8215" spans="1:2" x14ac:dyDescent="0.45">
      <c r="A8215" s="16" t="s">
        <v>8293</v>
      </c>
      <c r="B8215" s="17">
        <v>20.18</v>
      </c>
    </row>
    <row r="8216" spans="1:2" x14ac:dyDescent="0.45">
      <c r="A8216" s="16" t="s">
        <v>8294</v>
      </c>
      <c r="B8216" s="17">
        <v>21.44</v>
      </c>
    </row>
    <row r="8217" spans="1:2" x14ac:dyDescent="0.45">
      <c r="A8217" s="16" t="s">
        <v>8295</v>
      </c>
      <c r="B8217" s="17">
        <v>22.8</v>
      </c>
    </row>
    <row r="8218" spans="1:2" x14ac:dyDescent="0.45">
      <c r="A8218" s="16" t="s">
        <v>8296</v>
      </c>
      <c r="B8218" s="17">
        <v>27.14</v>
      </c>
    </row>
    <row r="8219" spans="1:2" x14ac:dyDescent="0.45">
      <c r="A8219" s="16" t="s">
        <v>8297</v>
      </c>
      <c r="B8219" s="17">
        <v>26.4</v>
      </c>
    </row>
    <row r="8220" spans="1:2" x14ac:dyDescent="0.45">
      <c r="A8220" s="16" t="s">
        <v>8298</v>
      </c>
      <c r="B8220" s="17">
        <v>24.02</v>
      </c>
    </row>
    <row r="8221" spans="1:2" x14ac:dyDescent="0.45">
      <c r="A8221" s="16" t="s">
        <v>8299</v>
      </c>
      <c r="B8221" s="17">
        <v>27.64</v>
      </c>
    </row>
    <row r="8222" spans="1:2" x14ac:dyDescent="0.45">
      <c r="A8222" s="16" t="s">
        <v>8300</v>
      </c>
      <c r="B8222" s="17">
        <v>27.06</v>
      </c>
    </row>
    <row r="8223" spans="1:2" x14ac:dyDescent="0.45">
      <c r="A8223" s="16" t="s">
        <v>8301</v>
      </c>
      <c r="B8223" s="17">
        <v>25.62</v>
      </c>
    </row>
    <row r="8224" spans="1:2" x14ac:dyDescent="0.45">
      <c r="A8224" s="16" t="s">
        <v>8302</v>
      </c>
      <c r="B8224" s="17">
        <v>20.2</v>
      </c>
    </row>
    <row r="8225" spans="1:2" x14ac:dyDescent="0.45">
      <c r="A8225" s="16" t="s">
        <v>8303</v>
      </c>
      <c r="B8225" s="17">
        <v>20.56</v>
      </c>
    </row>
    <row r="8226" spans="1:2" x14ac:dyDescent="0.45">
      <c r="A8226" s="16" t="s">
        <v>8304</v>
      </c>
      <c r="B8226" s="17">
        <v>24.04</v>
      </c>
    </row>
    <row r="8227" spans="1:2" x14ac:dyDescent="0.45">
      <c r="A8227" s="16" t="s">
        <v>8305</v>
      </c>
      <c r="B8227" s="17">
        <v>24.16</v>
      </c>
    </row>
    <row r="8228" spans="1:2" x14ac:dyDescent="0.45">
      <c r="A8228" s="16" t="s">
        <v>8306</v>
      </c>
      <c r="B8228" s="17">
        <v>20.52</v>
      </c>
    </row>
    <row r="8229" spans="1:2" x14ac:dyDescent="0.45">
      <c r="A8229" s="16" t="s">
        <v>8307</v>
      </c>
      <c r="B8229" s="17">
        <v>26.04</v>
      </c>
    </row>
    <row r="8230" spans="1:2" x14ac:dyDescent="0.45">
      <c r="A8230" s="16" t="s">
        <v>8308</v>
      </c>
      <c r="B8230" s="17">
        <v>22.14</v>
      </c>
    </row>
    <row r="8231" spans="1:2" x14ac:dyDescent="0.45">
      <c r="A8231" s="16" t="s">
        <v>8309</v>
      </c>
      <c r="B8231" s="17">
        <v>13.7</v>
      </c>
    </row>
    <row r="8232" spans="1:2" x14ac:dyDescent="0.45">
      <c r="A8232" s="16" t="s">
        <v>8310</v>
      </c>
      <c r="B8232" s="17">
        <v>12.28</v>
      </c>
    </row>
    <row r="8233" spans="1:2" x14ac:dyDescent="0.45">
      <c r="A8233" s="16" t="s">
        <v>8311</v>
      </c>
      <c r="B8233" s="17">
        <v>12.58</v>
      </c>
    </row>
    <row r="8234" spans="1:2" x14ac:dyDescent="0.45">
      <c r="A8234" s="16" t="s">
        <v>8312</v>
      </c>
      <c r="B8234" s="17">
        <v>11.48</v>
      </c>
    </row>
    <row r="8235" spans="1:2" x14ac:dyDescent="0.45">
      <c r="A8235" s="16" t="s">
        <v>8313</v>
      </c>
      <c r="B8235" s="17">
        <v>9.64</v>
      </c>
    </row>
    <row r="8236" spans="1:2" x14ac:dyDescent="0.45">
      <c r="A8236" s="16" t="s">
        <v>8314</v>
      </c>
      <c r="B8236" s="17">
        <v>7.7</v>
      </c>
    </row>
    <row r="8237" spans="1:2" x14ac:dyDescent="0.45">
      <c r="A8237" s="16" t="s">
        <v>8315</v>
      </c>
      <c r="B8237" s="17">
        <v>7.82</v>
      </c>
    </row>
    <row r="8238" spans="1:2" x14ac:dyDescent="0.45">
      <c r="A8238" s="16" t="s">
        <v>8316</v>
      </c>
      <c r="B8238" s="17">
        <v>17.48</v>
      </c>
    </row>
    <row r="8239" spans="1:2" x14ac:dyDescent="0.45">
      <c r="A8239" s="16" t="s">
        <v>8317</v>
      </c>
      <c r="B8239" s="17">
        <v>21.38</v>
      </c>
    </row>
    <row r="8240" spans="1:2" x14ac:dyDescent="0.45">
      <c r="A8240" s="16" t="s">
        <v>8318</v>
      </c>
      <c r="B8240" s="17">
        <v>21.38</v>
      </c>
    </row>
    <row r="8241" spans="1:2" x14ac:dyDescent="0.45">
      <c r="A8241" s="16" t="s">
        <v>8319</v>
      </c>
      <c r="B8241" s="17">
        <v>20.58</v>
      </c>
    </row>
    <row r="8242" spans="1:2" x14ac:dyDescent="0.45">
      <c r="A8242" s="16" t="s">
        <v>8320</v>
      </c>
      <c r="B8242" s="17">
        <v>19.86</v>
      </c>
    </row>
    <row r="8243" spans="1:2" x14ac:dyDescent="0.45">
      <c r="A8243" s="16" t="s">
        <v>8321</v>
      </c>
      <c r="B8243" s="17">
        <v>20.58</v>
      </c>
    </row>
    <row r="8244" spans="1:2" x14ac:dyDescent="0.45">
      <c r="A8244" s="16" t="s">
        <v>8322</v>
      </c>
      <c r="B8244" s="17">
        <v>20.34</v>
      </c>
    </row>
    <row r="8245" spans="1:2" x14ac:dyDescent="0.45">
      <c r="A8245" s="16" t="s">
        <v>8323</v>
      </c>
      <c r="B8245" s="17">
        <v>19.84</v>
      </c>
    </row>
    <row r="8246" spans="1:2" x14ac:dyDescent="0.45">
      <c r="A8246" s="16" t="s">
        <v>8324</v>
      </c>
      <c r="B8246" s="17">
        <v>20.38</v>
      </c>
    </row>
    <row r="8247" spans="1:2" x14ac:dyDescent="0.45">
      <c r="A8247" s="16" t="s">
        <v>8325</v>
      </c>
      <c r="B8247" s="17">
        <v>20.54</v>
      </c>
    </row>
    <row r="8248" spans="1:2" x14ac:dyDescent="0.45">
      <c r="A8248" s="16" t="s">
        <v>8326</v>
      </c>
      <c r="B8248" s="17">
        <v>20.32</v>
      </c>
    </row>
    <row r="8249" spans="1:2" x14ac:dyDescent="0.45">
      <c r="A8249" s="16" t="s">
        <v>8327</v>
      </c>
      <c r="B8249" s="17">
        <v>19.2</v>
      </c>
    </row>
    <row r="8250" spans="1:2" x14ac:dyDescent="0.45">
      <c r="A8250" s="16" t="s">
        <v>8328</v>
      </c>
      <c r="B8250" s="17">
        <v>12.98</v>
      </c>
    </row>
    <row r="8251" spans="1:2" x14ac:dyDescent="0.45">
      <c r="A8251" s="16" t="s">
        <v>8329</v>
      </c>
      <c r="B8251" s="17">
        <v>12.18</v>
      </c>
    </row>
    <row r="8252" spans="1:2" x14ac:dyDescent="0.45">
      <c r="A8252" s="16" t="s">
        <v>8330</v>
      </c>
      <c r="B8252" s="17">
        <v>12.14</v>
      </c>
    </row>
    <row r="8253" spans="1:2" x14ac:dyDescent="0.45">
      <c r="A8253" s="16" t="s">
        <v>8331</v>
      </c>
      <c r="B8253" s="17">
        <v>12.26</v>
      </c>
    </row>
    <row r="8254" spans="1:2" x14ac:dyDescent="0.45">
      <c r="A8254" s="16" t="s">
        <v>8332</v>
      </c>
      <c r="B8254" s="17">
        <v>11.92</v>
      </c>
    </row>
    <row r="8255" spans="1:2" x14ac:dyDescent="0.45">
      <c r="A8255" s="16" t="s">
        <v>8333</v>
      </c>
      <c r="B8255" s="17">
        <v>12.22</v>
      </c>
    </row>
    <row r="8256" spans="1:2" x14ac:dyDescent="0.45">
      <c r="A8256" s="16" t="s">
        <v>8334</v>
      </c>
      <c r="B8256" s="17">
        <v>12.48</v>
      </c>
    </row>
    <row r="8257" spans="1:2" x14ac:dyDescent="0.45">
      <c r="A8257" s="16" t="s">
        <v>8335</v>
      </c>
      <c r="B8257" s="17">
        <v>12.18</v>
      </c>
    </row>
    <row r="8258" spans="1:2" x14ac:dyDescent="0.45">
      <c r="A8258" s="16" t="s">
        <v>8336</v>
      </c>
      <c r="B8258" s="17">
        <v>12.04</v>
      </c>
    </row>
    <row r="8259" spans="1:2" x14ac:dyDescent="0.45">
      <c r="A8259" s="16" t="s">
        <v>8337</v>
      </c>
      <c r="B8259" s="17">
        <v>12.14</v>
      </c>
    </row>
    <row r="8260" spans="1:2" x14ac:dyDescent="0.45">
      <c r="A8260" s="16" t="s">
        <v>8338</v>
      </c>
      <c r="B8260" s="17">
        <v>11.98</v>
      </c>
    </row>
    <row r="8261" spans="1:2" x14ac:dyDescent="0.45">
      <c r="A8261" s="16" t="s">
        <v>8339</v>
      </c>
      <c r="B8261" s="17">
        <v>12.18</v>
      </c>
    </row>
    <row r="8262" spans="1:2" x14ac:dyDescent="0.45">
      <c r="A8262" s="16" t="s">
        <v>8340</v>
      </c>
      <c r="B8262" s="17">
        <v>12.06</v>
      </c>
    </row>
    <row r="8263" spans="1:2" x14ac:dyDescent="0.45">
      <c r="A8263" s="16" t="s">
        <v>8341</v>
      </c>
      <c r="B8263" s="17">
        <v>11.88</v>
      </c>
    </row>
    <row r="8264" spans="1:2" x14ac:dyDescent="0.45">
      <c r="A8264" s="16" t="s">
        <v>8342</v>
      </c>
      <c r="B8264" s="17">
        <v>12.62</v>
      </c>
    </row>
    <row r="8265" spans="1:2" x14ac:dyDescent="0.45">
      <c r="A8265" s="16" t="s">
        <v>8343</v>
      </c>
      <c r="B8265" s="17">
        <v>11.8</v>
      </c>
    </row>
    <row r="8266" spans="1:2" x14ac:dyDescent="0.45">
      <c r="A8266" s="16" t="s">
        <v>8344</v>
      </c>
      <c r="B8266" s="17">
        <v>12.1</v>
      </c>
    </row>
    <row r="8267" spans="1:2" x14ac:dyDescent="0.45">
      <c r="A8267" s="16" t="s">
        <v>8345</v>
      </c>
      <c r="B8267" s="17">
        <v>12.34</v>
      </c>
    </row>
    <row r="8268" spans="1:2" x14ac:dyDescent="0.45">
      <c r="A8268" s="16" t="s">
        <v>8346</v>
      </c>
      <c r="B8268" s="17">
        <v>12</v>
      </c>
    </row>
    <row r="8269" spans="1:2" x14ac:dyDescent="0.45">
      <c r="A8269" s="16" t="s">
        <v>8347</v>
      </c>
      <c r="B8269" s="17">
        <v>12.28</v>
      </c>
    </row>
    <row r="8270" spans="1:2" x14ac:dyDescent="0.45">
      <c r="A8270" s="16" t="s">
        <v>8348</v>
      </c>
      <c r="B8270" s="17">
        <v>12.08</v>
      </c>
    </row>
    <row r="8271" spans="1:2" x14ac:dyDescent="0.45">
      <c r="A8271" s="16" t="s">
        <v>8349</v>
      </c>
      <c r="B8271" s="17">
        <v>12.2</v>
      </c>
    </row>
    <row r="8272" spans="1:2" x14ac:dyDescent="0.45">
      <c r="A8272" s="16" t="s">
        <v>8350</v>
      </c>
      <c r="B8272" s="17">
        <v>11.88</v>
      </c>
    </row>
    <row r="8273" spans="1:2" x14ac:dyDescent="0.45">
      <c r="A8273" s="16" t="s">
        <v>8351</v>
      </c>
      <c r="B8273" s="17">
        <v>11.7</v>
      </c>
    </row>
    <row r="8274" spans="1:2" x14ac:dyDescent="0.45">
      <c r="A8274" s="16" t="s">
        <v>8352</v>
      </c>
      <c r="B8274" s="17">
        <v>12.14</v>
      </c>
    </row>
    <row r="8275" spans="1:2" x14ac:dyDescent="0.45">
      <c r="A8275" s="16" t="s">
        <v>8353</v>
      </c>
      <c r="B8275" s="17">
        <v>11.82</v>
      </c>
    </row>
    <row r="8276" spans="1:2" x14ac:dyDescent="0.45">
      <c r="A8276" s="16" t="s">
        <v>8354</v>
      </c>
      <c r="B8276" s="17">
        <v>12.46</v>
      </c>
    </row>
    <row r="8277" spans="1:2" x14ac:dyDescent="0.45">
      <c r="A8277" s="16" t="s">
        <v>8355</v>
      </c>
      <c r="B8277" s="17">
        <v>11.7</v>
      </c>
    </row>
    <row r="8278" spans="1:2" x14ac:dyDescent="0.45">
      <c r="A8278" s="16" t="s">
        <v>8356</v>
      </c>
      <c r="B8278" s="17">
        <v>11.72</v>
      </c>
    </row>
    <row r="8279" spans="1:2" x14ac:dyDescent="0.45">
      <c r="A8279" s="16" t="s">
        <v>8357</v>
      </c>
      <c r="B8279" s="17">
        <v>12.28</v>
      </c>
    </row>
    <row r="8280" spans="1:2" x14ac:dyDescent="0.45">
      <c r="A8280" s="16" t="s">
        <v>8358</v>
      </c>
      <c r="B8280" s="17">
        <v>11.52</v>
      </c>
    </row>
    <row r="8281" spans="1:2" x14ac:dyDescent="0.45">
      <c r="A8281" s="16" t="s">
        <v>8359</v>
      </c>
      <c r="B8281" s="17">
        <v>12.3</v>
      </c>
    </row>
    <row r="8282" spans="1:2" x14ac:dyDescent="0.45">
      <c r="A8282" s="16" t="s">
        <v>8360</v>
      </c>
      <c r="B8282" s="17">
        <v>18.940000000000001</v>
      </c>
    </row>
    <row r="8283" spans="1:2" x14ac:dyDescent="0.45">
      <c r="A8283" s="16" t="s">
        <v>8361</v>
      </c>
      <c r="B8283" s="17">
        <v>19.82</v>
      </c>
    </row>
    <row r="8284" spans="1:2" x14ac:dyDescent="0.45">
      <c r="A8284" s="16" t="s">
        <v>8362</v>
      </c>
      <c r="B8284" s="17">
        <v>20.9</v>
      </c>
    </row>
    <row r="8285" spans="1:2" x14ac:dyDescent="0.45">
      <c r="A8285" s="16" t="s">
        <v>8363</v>
      </c>
      <c r="B8285" s="17">
        <v>20.34</v>
      </c>
    </row>
    <row r="8286" spans="1:2" x14ac:dyDescent="0.45">
      <c r="A8286" s="16" t="s">
        <v>8364</v>
      </c>
      <c r="B8286" s="17">
        <v>20.3</v>
      </c>
    </row>
    <row r="8287" spans="1:2" x14ac:dyDescent="0.45">
      <c r="A8287" s="16" t="s">
        <v>8365</v>
      </c>
      <c r="B8287" s="17">
        <v>12.36</v>
      </c>
    </row>
    <row r="8288" spans="1:2" x14ac:dyDescent="0.45">
      <c r="A8288" s="16" t="s">
        <v>8366</v>
      </c>
      <c r="B8288" s="17">
        <v>12.54</v>
      </c>
    </row>
    <row r="8289" spans="1:2" x14ac:dyDescent="0.45">
      <c r="A8289" s="16" t="s">
        <v>8367</v>
      </c>
      <c r="B8289" s="17">
        <v>15.72</v>
      </c>
    </row>
    <row r="8290" spans="1:2" x14ac:dyDescent="0.45">
      <c r="A8290" s="16" t="s">
        <v>8368</v>
      </c>
      <c r="B8290" s="17">
        <v>20.28</v>
      </c>
    </row>
    <row r="8291" spans="1:2" x14ac:dyDescent="0.45">
      <c r="A8291" s="16" t="s">
        <v>8369</v>
      </c>
      <c r="B8291" s="17">
        <v>21.6</v>
      </c>
    </row>
    <row r="8292" spans="1:2" x14ac:dyDescent="0.45">
      <c r="A8292" s="16" t="s">
        <v>8370</v>
      </c>
      <c r="B8292" s="17">
        <v>22.14</v>
      </c>
    </row>
    <row r="8293" spans="1:2" x14ac:dyDescent="0.45">
      <c r="A8293" s="16" t="s">
        <v>8371</v>
      </c>
      <c r="B8293" s="17">
        <v>20.94</v>
      </c>
    </row>
    <row r="8294" spans="1:2" x14ac:dyDescent="0.45">
      <c r="A8294" s="16" t="s">
        <v>8372</v>
      </c>
      <c r="B8294" s="17">
        <v>22.18</v>
      </c>
    </row>
    <row r="8295" spans="1:2" x14ac:dyDescent="0.45">
      <c r="A8295" s="16" t="s">
        <v>8373</v>
      </c>
      <c r="B8295" s="17">
        <v>17.82</v>
      </c>
    </row>
    <row r="8296" spans="1:2" x14ac:dyDescent="0.45">
      <c r="A8296" s="16" t="s">
        <v>8374</v>
      </c>
      <c r="B8296" s="17">
        <v>21.26</v>
      </c>
    </row>
    <row r="8297" spans="1:2" x14ac:dyDescent="0.45">
      <c r="A8297" s="16" t="s">
        <v>8375</v>
      </c>
      <c r="B8297" s="17">
        <v>21.5</v>
      </c>
    </row>
    <row r="8298" spans="1:2" x14ac:dyDescent="0.45">
      <c r="A8298" s="16" t="s">
        <v>8376</v>
      </c>
      <c r="B8298" s="17">
        <v>21.46</v>
      </c>
    </row>
    <row r="8299" spans="1:2" x14ac:dyDescent="0.45">
      <c r="A8299" s="16" t="s">
        <v>8377</v>
      </c>
      <c r="B8299" s="17">
        <v>18.22</v>
      </c>
    </row>
    <row r="8300" spans="1:2" x14ac:dyDescent="0.45">
      <c r="A8300" s="16" t="s">
        <v>8378</v>
      </c>
      <c r="B8300" s="17">
        <v>18.260000000000002</v>
      </c>
    </row>
    <row r="8301" spans="1:2" x14ac:dyDescent="0.45">
      <c r="A8301" s="16" t="s">
        <v>8379</v>
      </c>
      <c r="B8301" s="17">
        <v>21.54</v>
      </c>
    </row>
    <row r="8302" spans="1:2" x14ac:dyDescent="0.45">
      <c r="A8302" s="16" t="s">
        <v>8380</v>
      </c>
      <c r="B8302" s="17">
        <v>20.100000000000001</v>
      </c>
    </row>
    <row r="8303" spans="1:2" x14ac:dyDescent="0.45">
      <c r="A8303" s="16" t="s">
        <v>8381</v>
      </c>
      <c r="B8303" s="17">
        <v>23.28</v>
      </c>
    </row>
    <row r="8304" spans="1:2" x14ac:dyDescent="0.45">
      <c r="A8304" s="16" t="s">
        <v>8382</v>
      </c>
      <c r="B8304" s="17">
        <v>20.100000000000001</v>
      </c>
    </row>
    <row r="8305" spans="1:2" x14ac:dyDescent="0.45">
      <c r="A8305" s="16" t="s">
        <v>8383</v>
      </c>
      <c r="B8305" s="17">
        <v>22.68</v>
      </c>
    </row>
    <row r="8306" spans="1:2" x14ac:dyDescent="0.45">
      <c r="A8306" s="16" t="s">
        <v>8384</v>
      </c>
      <c r="B8306" s="17">
        <v>23.28</v>
      </c>
    </row>
    <row r="8307" spans="1:2" x14ac:dyDescent="0.45">
      <c r="A8307" s="16" t="s">
        <v>8385</v>
      </c>
      <c r="B8307" s="17">
        <v>22.24</v>
      </c>
    </row>
    <row r="8308" spans="1:2" x14ac:dyDescent="0.45">
      <c r="A8308" s="16" t="s">
        <v>8386</v>
      </c>
      <c r="B8308" s="17">
        <v>21.6</v>
      </c>
    </row>
    <row r="8309" spans="1:2" x14ac:dyDescent="0.45">
      <c r="A8309" s="16" t="s">
        <v>8387</v>
      </c>
      <c r="B8309" s="17">
        <v>22.3</v>
      </c>
    </row>
    <row r="8310" spans="1:2" x14ac:dyDescent="0.45">
      <c r="A8310" s="16" t="s">
        <v>8388</v>
      </c>
      <c r="B8310" s="17">
        <v>20.16</v>
      </c>
    </row>
    <row r="8311" spans="1:2" x14ac:dyDescent="0.45">
      <c r="A8311" s="16" t="s">
        <v>8389</v>
      </c>
      <c r="B8311" s="17">
        <v>16.12</v>
      </c>
    </row>
    <row r="8312" spans="1:2" x14ac:dyDescent="0.45">
      <c r="A8312" s="16" t="s">
        <v>8390</v>
      </c>
      <c r="B8312" s="17">
        <v>21.92</v>
      </c>
    </row>
    <row r="8313" spans="1:2" x14ac:dyDescent="0.45">
      <c r="A8313" s="16" t="s">
        <v>8391</v>
      </c>
      <c r="B8313" s="17">
        <v>17.440000000000001</v>
      </c>
    </row>
    <row r="8314" spans="1:2" x14ac:dyDescent="0.45">
      <c r="A8314" s="16" t="s">
        <v>8392</v>
      </c>
      <c r="B8314" s="17">
        <v>22.28</v>
      </c>
    </row>
    <row r="8315" spans="1:2" x14ac:dyDescent="0.45">
      <c r="A8315" s="16" t="s">
        <v>8393</v>
      </c>
      <c r="B8315" s="17">
        <v>20.64</v>
      </c>
    </row>
    <row r="8316" spans="1:2" x14ac:dyDescent="0.45">
      <c r="A8316" s="16" t="s">
        <v>8394</v>
      </c>
      <c r="B8316" s="17">
        <v>22.44</v>
      </c>
    </row>
    <row r="8317" spans="1:2" x14ac:dyDescent="0.45">
      <c r="A8317" s="16" t="s">
        <v>8395</v>
      </c>
      <c r="B8317" s="17">
        <v>18.059999999999999</v>
      </c>
    </row>
    <row r="8318" spans="1:2" x14ac:dyDescent="0.45">
      <c r="A8318" s="16" t="s">
        <v>8396</v>
      </c>
      <c r="B8318" s="17">
        <v>17.38</v>
      </c>
    </row>
    <row r="8319" spans="1:2" x14ac:dyDescent="0.45">
      <c r="A8319" s="16" t="s">
        <v>8397</v>
      </c>
      <c r="B8319" s="17">
        <v>17.8</v>
      </c>
    </row>
    <row r="8320" spans="1:2" x14ac:dyDescent="0.45">
      <c r="A8320" s="16" t="s">
        <v>8398</v>
      </c>
      <c r="B8320" s="17">
        <v>21.14</v>
      </c>
    </row>
    <row r="8321" spans="1:2" x14ac:dyDescent="0.45">
      <c r="A8321" s="16" t="s">
        <v>8399</v>
      </c>
      <c r="B8321" s="17">
        <v>17.72</v>
      </c>
    </row>
    <row r="8322" spans="1:2" x14ac:dyDescent="0.45">
      <c r="A8322" s="16" t="s">
        <v>8400</v>
      </c>
      <c r="B8322" s="17">
        <v>18.12</v>
      </c>
    </row>
    <row r="8323" spans="1:2" x14ac:dyDescent="0.45">
      <c r="A8323" s="16" t="s">
        <v>8401</v>
      </c>
      <c r="B8323" s="17">
        <v>19.420000000000002</v>
      </c>
    </row>
    <row r="8324" spans="1:2" x14ac:dyDescent="0.45">
      <c r="A8324" s="16" t="s">
        <v>8402</v>
      </c>
      <c r="B8324" s="17">
        <v>18.38</v>
      </c>
    </row>
    <row r="8325" spans="1:2" x14ac:dyDescent="0.45">
      <c r="A8325" s="16" t="s">
        <v>8403</v>
      </c>
      <c r="B8325" s="17">
        <v>15.76</v>
      </c>
    </row>
    <row r="8326" spans="1:2" x14ac:dyDescent="0.45">
      <c r="A8326" s="16" t="s">
        <v>8404</v>
      </c>
      <c r="B8326" s="17">
        <v>13.2</v>
      </c>
    </row>
    <row r="8327" spans="1:2" x14ac:dyDescent="0.45">
      <c r="A8327" s="16" t="s">
        <v>8405</v>
      </c>
      <c r="B8327" s="17">
        <v>12.34</v>
      </c>
    </row>
    <row r="8328" spans="1:2" x14ac:dyDescent="0.45">
      <c r="A8328" s="16" t="s">
        <v>8406</v>
      </c>
      <c r="B8328" s="17">
        <v>10.62</v>
      </c>
    </row>
    <row r="8329" spans="1:2" x14ac:dyDescent="0.45">
      <c r="A8329" s="16" t="s">
        <v>8407</v>
      </c>
      <c r="B8329" s="17">
        <v>9.68</v>
      </c>
    </row>
    <row r="8330" spans="1:2" x14ac:dyDescent="0.45">
      <c r="A8330" s="16" t="s">
        <v>8408</v>
      </c>
      <c r="B8330" s="17">
        <v>9.2799999999999994</v>
      </c>
    </row>
    <row r="8331" spans="1:2" x14ac:dyDescent="0.45">
      <c r="A8331" s="16" t="s">
        <v>8409</v>
      </c>
      <c r="B8331" s="17">
        <v>8.84</v>
      </c>
    </row>
    <row r="8332" spans="1:2" x14ac:dyDescent="0.45">
      <c r="A8332" s="16" t="s">
        <v>8410</v>
      </c>
      <c r="B8332" s="17">
        <v>8.5399999999999991</v>
      </c>
    </row>
    <row r="8333" spans="1:2" x14ac:dyDescent="0.45">
      <c r="A8333" s="16" t="s">
        <v>8411</v>
      </c>
      <c r="B8333" s="17">
        <v>9.7200000000000006</v>
      </c>
    </row>
    <row r="8334" spans="1:2" x14ac:dyDescent="0.45">
      <c r="A8334" s="16" t="s">
        <v>8412</v>
      </c>
      <c r="B8334" s="17">
        <v>22</v>
      </c>
    </row>
    <row r="8335" spans="1:2" x14ac:dyDescent="0.45">
      <c r="A8335" s="16" t="s">
        <v>8413</v>
      </c>
      <c r="B8335" s="17">
        <v>22.22</v>
      </c>
    </row>
    <row r="8336" spans="1:2" x14ac:dyDescent="0.45">
      <c r="A8336" s="16" t="s">
        <v>8414</v>
      </c>
      <c r="B8336" s="17">
        <v>21.66</v>
      </c>
    </row>
    <row r="8337" spans="1:2" x14ac:dyDescent="0.45">
      <c r="A8337" s="16" t="s">
        <v>8415</v>
      </c>
      <c r="B8337" s="17">
        <v>21.44</v>
      </c>
    </row>
    <row r="8338" spans="1:2" x14ac:dyDescent="0.45">
      <c r="A8338" s="16" t="s">
        <v>8416</v>
      </c>
      <c r="B8338" s="17">
        <v>20.66</v>
      </c>
    </row>
    <row r="8339" spans="1:2" x14ac:dyDescent="0.45">
      <c r="A8339" s="16" t="s">
        <v>8417</v>
      </c>
      <c r="B8339" s="17">
        <v>21.08</v>
      </c>
    </row>
    <row r="8340" spans="1:2" x14ac:dyDescent="0.45">
      <c r="A8340" s="16" t="s">
        <v>8418</v>
      </c>
      <c r="B8340" s="17">
        <v>21.64</v>
      </c>
    </row>
    <row r="8341" spans="1:2" x14ac:dyDescent="0.45">
      <c r="A8341" s="16" t="s">
        <v>8419</v>
      </c>
      <c r="B8341" s="17">
        <v>20.92</v>
      </c>
    </row>
    <row r="8342" spans="1:2" x14ac:dyDescent="0.45">
      <c r="A8342" s="16" t="s">
        <v>8420</v>
      </c>
      <c r="B8342" s="17">
        <v>20.6</v>
      </c>
    </row>
    <row r="8343" spans="1:2" x14ac:dyDescent="0.45">
      <c r="A8343" s="16" t="s">
        <v>8421</v>
      </c>
      <c r="B8343" s="17">
        <v>20.58</v>
      </c>
    </row>
    <row r="8344" spans="1:2" x14ac:dyDescent="0.45">
      <c r="A8344" s="16" t="s">
        <v>8422</v>
      </c>
      <c r="B8344" s="17">
        <v>20.48</v>
      </c>
    </row>
    <row r="8345" spans="1:2" x14ac:dyDescent="0.45">
      <c r="A8345" s="16" t="s">
        <v>8423</v>
      </c>
      <c r="B8345" s="17">
        <v>20.239999999999998</v>
      </c>
    </row>
    <row r="8346" spans="1:2" x14ac:dyDescent="0.45">
      <c r="A8346" s="16" t="s">
        <v>8424</v>
      </c>
      <c r="B8346" s="17">
        <v>12.94</v>
      </c>
    </row>
    <row r="8347" spans="1:2" x14ac:dyDescent="0.45">
      <c r="A8347" s="16" t="s">
        <v>8425</v>
      </c>
      <c r="B8347" s="17">
        <v>13.06</v>
      </c>
    </row>
    <row r="8348" spans="1:2" x14ac:dyDescent="0.45">
      <c r="A8348" s="16" t="s">
        <v>8426</v>
      </c>
      <c r="B8348" s="17">
        <v>12.34</v>
      </c>
    </row>
    <row r="8349" spans="1:2" x14ac:dyDescent="0.45">
      <c r="A8349" s="16" t="s">
        <v>8427</v>
      </c>
      <c r="B8349" s="17">
        <v>12.5</v>
      </c>
    </row>
    <row r="8350" spans="1:2" x14ac:dyDescent="0.45">
      <c r="A8350" s="16" t="s">
        <v>8428</v>
      </c>
      <c r="B8350" s="17">
        <v>12.58</v>
      </c>
    </row>
    <row r="8351" spans="1:2" x14ac:dyDescent="0.45">
      <c r="A8351" s="16" t="s">
        <v>8429</v>
      </c>
      <c r="B8351" s="17">
        <v>12.42</v>
      </c>
    </row>
    <row r="8352" spans="1:2" x14ac:dyDescent="0.45">
      <c r="A8352" s="16" t="s">
        <v>8430</v>
      </c>
      <c r="B8352" s="17">
        <v>12.9</v>
      </c>
    </row>
    <row r="8353" spans="1:2" x14ac:dyDescent="0.45">
      <c r="A8353" s="16" t="s">
        <v>8431</v>
      </c>
      <c r="B8353" s="17">
        <v>12.46</v>
      </c>
    </row>
    <row r="8354" spans="1:2" x14ac:dyDescent="0.45">
      <c r="A8354" s="16" t="s">
        <v>8432</v>
      </c>
      <c r="B8354" s="17">
        <v>12.74</v>
      </c>
    </row>
    <row r="8355" spans="1:2" x14ac:dyDescent="0.45">
      <c r="A8355" s="16" t="s">
        <v>8433</v>
      </c>
      <c r="B8355" s="17">
        <v>13.24</v>
      </c>
    </row>
    <row r="8356" spans="1:2" x14ac:dyDescent="0.45">
      <c r="A8356" s="16" t="s">
        <v>8434</v>
      </c>
      <c r="B8356" s="17">
        <v>12.76</v>
      </c>
    </row>
    <row r="8357" spans="1:2" x14ac:dyDescent="0.45">
      <c r="A8357" s="16" t="s">
        <v>8435</v>
      </c>
      <c r="B8357" s="17">
        <v>12.5</v>
      </c>
    </row>
    <row r="8358" spans="1:2" x14ac:dyDescent="0.45">
      <c r="A8358" s="16" t="s">
        <v>8436</v>
      </c>
      <c r="B8358" s="17">
        <v>12.66</v>
      </c>
    </row>
    <row r="8359" spans="1:2" x14ac:dyDescent="0.45">
      <c r="A8359" s="16" t="s">
        <v>8437</v>
      </c>
      <c r="B8359" s="17">
        <v>12.8</v>
      </c>
    </row>
    <row r="8360" spans="1:2" x14ac:dyDescent="0.45">
      <c r="A8360" s="16" t="s">
        <v>8438</v>
      </c>
      <c r="B8360" s="17">
        <v>12.52</v>
      </c>
    </row>
    <row r="8361" spans="1:2" x14ac:dyDescent="0.45">
      <c r="A8361" s="16" t="s">
        <v>8439</v>
      </c>
      <c r="B8361" s="17">
        <v>12.08</v>
      </c>
    </row>
    <row r="8362" spans="1:2" x14ac:dyDescent="0.45">
      <c r="A8362" s="16" t="s">
        <v>8440</v>
      </c>
      <c r="B8362" s="17">
        <v>12.56</v>
      </c>
    </row>
    <row r="8363" spans="1:2" x14ac:dyDescent="0.45">
      <c r="A8363" s="16" t="s">
        <v>8441</v>
      </c>
      <c r="B8363" s="17">
        <v>12.94</v>
      </c>
    </row>
    <row r="8364" spans="1:2" x14ac:dyDescent="0.45">
      <c r="A8364" s="16" t="s">
        <v>8442</v>
      </c>
      <c r="B8364" s="17">
        <v>12.74</v>
      </c>
    </row>
    <row r="8365" spans="1:2" x14ac:dyDescent="0.45">
      <c r="A8365" s="16" t="s">
        <v>8443</v>
      </c>
      <c r="B8365" s="17">
        <v>12.96</v>
      </c>
    </row>
    <row r="8366" spans="1:2" x14ac:dyDescent="0.45">
      <c r="A8366" s="16" t="s">
        <v>8444</v>
      </c>
      <c r="B8366" s="17">
        <v>12.24</v>
      </c>
    </row>
    <row r="8367" spans="1:2" x14ac:dyDescent="0.45">
      <c r="A8367" s="16" t="s">
        <v>8445</v>
      </c>
      <c r="B8367" s="17">
        <v>12.68</v>
      </c>
    </row>
    <row r="8368" spans="1:2" x14ac:dyDescent="0.45">
      <c r="A8368" s="16" t="s">
        <v>8446</v>
      </c>
      <c r="B8368" s="17">
        <v>12.9</v>
      </c>
    </row>
    <row r="8369" spans="1:2" x14ac:dyDescent="0.45">
      <c r="A8369" s="16" t="s">
        <v>8447</v>
      </c>
      <c r="B8369" s="17">
        <v>12.12</v>
      </c>
    </row>
    <row r="8370" spans="1:2" x14ac:dyDescent="0.45">
      <c r="A8370" s="16" t="s">
        <v>8448</v>
      </c>
      <c r="B8370" s="17">
        <v>12.52</v>
      </c>
    </row>
    <row r="8371" spans="1:2" x14ac:dyDescent="0.45">
      <c r="A8371" s="16" t="s">
        <v>8449</v>
      </c>
      <c r="B8371" s="17">
        <v>12.32</v>
      </c>
    </row>
    <row r="8372" spans="1:2" x14ac:dyDescent="0.45">
      <c r="A8372" s="16" t="s">
        <v>8450</v>
      </c>
      <c r="B8372" s="17">
        <v>12.68</v>
      </c>
    </row>
    <row r="8373" spans="1:2" x14ac:dyDescent="0.45">
      <c r="A8373" s="16" t="s">
        <v>8451</v>
      </c>
      <c r="B8373" s="17">
        <v>12.2</v>
      </c>
    </row>
    <row r="8374" spans="1:2" x14ac:dyDescent="0.45">
      <c r="A8374" s="16" t="s">
        <v>8452</v>
      </c>
      <c r="B8374" s="17">
        <v>12.16</v>
      </c>
    </row>
    <row r="8375" spans="1:2" x14ac:dyDescent="0.45">
      <c r="A8375" s="16" t="s">
        <v>8453</v>
      </c>
      <c r="B8375" s="17">
        <v>12.66</v>
      </c>
    </row>
    <row r="8376" spans="1:2" x14ac:dyDescent="0.45">
      <c r="A8376" s="16" t="s">
        <v>8454</v>
      </c>
      <c r="B8376" s="17">
        <v>12.38</v>
      </c>
    </row>
    <row r="8377" spans="1:2" x14ac:dyDescent="0.45">
      <c r="A8377" s="16" t="s">
        <v>8455</v>
      </c>
      <c r="B8377" s="17">
        <v>12.88</v>
      </c>
    </row>
    <row r="8378" spans="1:2" x14ac:dyDescent="0.45">
      <c r="A8378" s="16" t="s">
        <v>8456</v>
      </c>
      <c r="B8378" s="17">
        <v>19.72</v>
      </c>
    </row>
    <row r="8379" spans="1:2" x14ac:dyDescent="0.45">
      <c r="A8379" s="16" t="s">
        <v>8457</v>
      </c>
      <c r="B8379" s="17">
        <v>20.2</v>
      </c>
    </row>
    <row r="8380" spans="1:2" x14ac:dyDescent="0.45">
      <c r="A8380" s="16" t="s">
        <v>8458</v>
      </c>
      <c r="B8380" s="17">
        <v>20.9</v>
      </c>
    </row>
    <row r="8381" spans="1:2" x14ac:dyDescent="0.45">
      <c r="A8381" s="16" t="s">
        <v>8459</v>
      </c>
      <c r="B8381" s="17">
        <v>7.46</v>
      </c>
    </row>
    <row r="8382" spans="1:2" x14ac:dyDescent="0.45">
      <c r="A8382" s="16" t="s">
        <v>8460</v>
      </c>
      <c r="B8382" s="17">
        <v>6.14</v>
      </c>
    </row>
    <row r="8383" spans="1:2" x14ac:dyDescent="0.45">
      <c r="A8383" s="16" t="s">
        <v>8461</v>
      </c>
      <c r="B8383" s="17">
        <v>6.94</v>
      </c>
    </row>
    <row r="8384" spans="1:2" x14ac:dyDescent="0.45">
      <c r="A8384" s="16" t="s">
        <v>8462</v>
      </c>
      <c r="B8384" s="17">
        <v>13.92</v>
      </c>
    </row>
    <row r="8385" spans="1:2" x14ac:dyDescent="0.45">
      <c r="A8385" s="16" t="s">
        <v>8463</v>
      </c>
      <c r="B8385" s="17">
        <v>11.4</v>
      </c>
    </row>
    <row r="8386" spans="1:2" x14ac:dyDescent="0.45">
      <c r="A8386" s="16" t="s">
        <v>8464</v>
      </c>
      <c r="B8386" s="17">
        <v>12.56</v>
      </c>
    </row>
    <row r="8387" spans="1:2" x14ac:dyDescent="0.45">
      <c r="A8387" s="16" t="s">
        <v>8465</v>
      </c>
      <c r="B8387" s="17">
        <v>15.5</v>
      </c>
    </row>
    <row r="8388" spans="1:2" x14ac:dyDescent="0.45">
      <c r="A8388" s="16" t="s">
        <v>8466</v>
      </c>
      <c r="B8388" s="17">
        <v>16.600000000000001</v>
      </c>
    </row>
    <row r="8389" spans="1:2" x14ac:dyDescent="0.45">
      <c r="A8389" s="16" t="s">
        <v>8467</v>
      </c>
      <c r="B8389" s="17">
        <v>21.8</v>
      </c>
    </row>
    <row r="8390" spans="1:2" x14ac:dyDescent="0.45">
      <c r="A8390" s="16" t="s">
        <v>8468</v>
      </c>
      <c r="B8390" s="17">
        <v>30.82</v>
      </c>
    </row>
    <row r="8391" spans="1:2" x14ac:dyDescent="0.45">
      <c r="A8391" s="16" t="s">
        <v>8469</v>
      </c>
      <c r="B8391" s="17">
        <v>28.86</v>
      </c>
    </row>
    <row r="8392" spans="1:2" x14ac:dyDescent="0.45">
      <c r="A8392" s="16" t="s">
        <v>8470</v>
      </c>
      <c r="B8392" s="17">
        <v>32.74</v>
      </c>
    </row>
    <row r="8393" spans="1:2" x14ac:dyDescent="0.45">
      <c r="A8393" s="16" t="s">
        <v>8471</v>
      </c>
      <c r="B8393" s="17">
        <v>34.58</v>
      </c>
    </row>
    <row r="8394" spans="1:2" x14ac:dyDescent="0.45">
      <c r="A8394" s="16" t="s">
        <v>8472</v>
      </c>
      <c r="B8394" s="17">
        <v>33</v>
      </c>
    </row>
    <row r="8395" spans="1:2" x14ac:dyDescent="0.45">
      <c r="A8395" s="16" t="s">
        <v>8473</v>
      </c>
      <c r="B8395" s="17">
        <v>34.119999999999997</v>
      </c>
    </row>
    <row r="8396" spans="1:2" x14ac:dyDescent="0.45">
      <c r="A8396" s="16" t="s">
        <v>8474</v>
      </c>
      <c r="B8396" s="17">
        <v>24.92</v>
      </c>
    </row>
    <row r="8397" spans="1:2" x14ac:dyDescent="0.45">
      <c r="A8397" s="16" t="s">
        <v>8475</v>
      </c>
      <c r="B8397" s="17">
        <v>17.920000000000002</v>
      </c>
    </row>
    <row r="8398" spans="1:2" x14ac:dyDescent="0.45">
      <c r="A8398" s="16" t="s">
        <v>8476</v>
      </c>
      <c r="B8398" s="17">
        <v>22.68</v>
      </c>
    </row>
    <row r="8399" spans="1:2" x14ac:dyDescent="0.45">
      <c r="A8399" s="16" t="s">
        <v>8477</v>
      </c>
      <c r="B8399" s="17">
        <v>29.56</v>
      </c>
    </row>
    <row r="8400" spans="1:2" x14ac:dyDescent="0.45">
      <c r="A8400" s="16" t="s">
        <v>8478</v>
      </c>
      <c r="B8400" s="17">
        <v>26.78</v>
      </c>
    </row>
    <row r="8401" spans="1:2" x14ac:dyDescent="0.45">
      <c r="A8401" s="16" t="s">
        <v>8479</v>
      </c>
      <c r="B8401" s="17">
        <v>30.98</v>
      </c>
    </row>
    <row r="8402" spans="1:2" x14ac:dyDescent="0.45">
      <c r="A8402" s="16" t="s">
        <v>8480</v>
      </c>
      <c r="B8402" s="17">
        <v>33.6</v>
      </c>
    </row>
    <row r="8403" spans="1:2" x14ac:dyDescent="0.45">
      <c r="A8403" s="16" t="s">
        <v>8481</v>
      </c>
      <c r="B8403" s="17">
        <v>25.8</v>
      </c>
    </row>
    <row r="8404" spans="1:2" x14ac:dyDescent="0.45">
      <c r="A8404" s="16" t="s">
        <v>8482</v>
      </c>
      <c r="B8404" s="17">
        <v>29.3</v>
      </c>
    </row>
    <row r="8405" spans="1:2" x14ac:dyDescent="0.45">
      <c r="A8405" s="16" t="s">
        <v>8483</v>
      </c>
      <c r="B8405" s="17">
        <v>27.02</v>
      </c>
    </row>
    <row r="8406" spans="1:2" x14ac:dyDescent="0.45">
      <c r="A8406" s="16" t="s">
        <v>8484</v>
      </c>
      <c r="B8406" s="17">
        <v>32.56</v>
      </c>
    </row>
    <row r="8407" spans="1:2" x14ac:dyDescent="0.45">
      <c r="A8407" s="16" t="s">
        <v>8485</v>
      </c>
      <c r="B8407" s="17">
        <v>34.64</v>
      </c>
    </row>
    <row r="8408" spans="1:2" x14ac:dyDescent="0.45">
      <c r="A8408" s="16" t="s">
        <v>8486</v>
      </c>
      <c r="B8408" s="17">
        <v>31.94</v>
      </c>
    </row>
    <row r="8409" spans="1:2" x14ac:dyDescent="0.45">
      <c r="A8409" s="16" t="s">
        <v>8487</v>
      </c>
      <c r="B8409" s="17">
        <v>28.76</v>
      </c>
    </row>
    <row r="8410" spans="1:2" x14ac:dyDescent="0.45">
      <c r="A8410" s="16" t="s">
        <v>8488</v>
      </c>
      <c r="B8410" s="17">
        <v>34.44</v>
      </c>
    </row>
    <row r="8411" spans="1:2" x14ac:dyDescent="0.45">
      <c r="A8411" s="16" t="s">
        <v>8489</v>
      </c>
      <c r="B8411" s="17">
        <v>32.44</v>
      </c>
    </row>
    <row r="8412" spans="1:2" x14ac:dyDescent="0.45">
      <c r="A8412" s="16" t="s">
        <v>8490</v>
      </c>
      <c r="B8412" s="17">
        <v>21.82</v>
      </c>
    </row>
    <row r="8413" spans="1:2" x14ac:dyDescent="0.45">
      <c r="A8413" s="16" t="s">
        <v>8491</v>
      </c>
      <c r="B8413" s="17">
        <v>22.38</v>
      </c>
    </row>
    <row r="8414" spans="1:2" x14ac:dyDescent="0.45">
      <c r="A8414" s="16" t="s">
        <v>8492</v>
      </c>
      <c r="B8414" s="17">
        <v>22.44</v>
      </c>
    </row>
    <row r="8415" spans="1:2" x14ac:dyDescent="0.45">
      <c r="A8415" s="16" t="s">
        <v>8493</v>
      </c>
      <c r="B8415" s="17">
        <v>17.88</v>
      </c>
    </row>
    <row r="8416" spans="1:2" x14ac:dyDescent="0.45">
      <c r="A8416" s="16" t="s">
        <v>8494</v>
      </c>
      <c r="B8416" s="17">
        <v>23.28</v>
      </c>
    </row>
    <row r="8417" spans="1:2" x14ac:dyDescent="0.45">
      <c r="A8417" s="16" t="s">
        <v>8495</v>
      </c>
      <c r="B8417" s="17">
        <v>20.079999999999998</v>
      </c>
    </row>
    <row r="8418" spans="1:2" x14ac:dyDescent="0.45">
      <c r="A8418" s="16" t="s">
        <v>8496</v>
      </c>
      <c r="B8418" s="17">
        <v>20.98</v>
      </c>
    </row>
    <row r="8419" spans="1:2" x14ac:dyDescent="0.45">
      <c r="A8419" s="16" t="s">
        <v>8497</v>
      </c>
      <c r="B8419" s="17">
        <v>17.600000000000001</v>
      </c>
    </row>
    <row r="8420" spans="1:2" x14ac:dyDescent="0.45">
      <c r="A8420" s="16" t="s">
        <v>8498</v>
      </c>
      <c r="B8420" s="17">
        <v>20.76</v>
      </c>
    </row>
    <row r="8421" spans="1:2" x14ac:dyDescent="0.45">
      <c r="A8421" s="16" t="s">
        <v>8499</v>
      </c>
      <c r="B8421" s="17">
        <v>21.6</v>
      </c>
    </row>
    <row r="8422" spans="1:2" x14ac:dyDescent="0.45">
      <c r="A8422" s="16" t="s">
        <v>8500</v>
      </c>
      <c r="B8422" s="17">
        <v>16.7</v>
      </c>
    </row>
    <row r="8423" spans="1:2" x14ac:dyDescent="0.45">
      <c r="A8423" s="16" t="s">
        <v>8501</v>
      </c>
      <c r="B8423" s="17">
        <v>13.42</v>
      </c>
    </row>
    <row r="8424" spans="1:2" x14ac:dyDescent="0.45">
      <c r="A8424" s="16" t="s">
        <v>8502</v>
      </c>
      <c r="B8424" s="17">
        <v>16.78</v>
      </c>
    </row>
    <row r="8425" spans="1:2" x14ac:dyDescent="0.45">
      <c r="A8425" s="16" t="s">
        <v>8503</v>
      </c>
      <c r="B8425" s="17">
        <v>13.6</v>
      </c>
    </row>
    <row r="8426" spans="1:2" x14ac:dyDescent="0.45">
      <c r="A8426" s="16" t="s">
        <v>8504</v>
      </c>
      <c r="B8426" s="17">
        <v>12.46</v>
      </c>
    </row>
    <row r="8427" spans="1:2" x14ac:dyDescent="0.45">
      <c r="A8427" s="16" t="s">
        <v>8505</v>
      </c>
      <c r="B8427" s="17">
        <v>14.32</v>
      </c>
    </row>
    <row r="8428" spans="1:2" x14ac:dyDescent="0.45">
      <c r="A8428" s="16" t="s">
        <v>8506</v>
      </c>
      <c r="B8428" s="17">
        <v>11.1</v>
      </c>
    </row>
    <row r="8429" spans="1:2" x14ac:dyDescent="0.45">
      <c r="A8429" s="16" t="s">
        <v>8507</v>
      </c>
      <c r="B8429" s="17">
        <v>11.8</v>
      </c>
    </row>
    <row r="8430" spans="1:2" x14ac:dyDescent="0.45">
      <c r="A8430" s="16" t="s">
        <v>8508</v>
      </c>
      <c r="B8430" s="17">
        <v>12.12</v>
      </c>
    </row>
    <row r="8431" spans="1:2" x14ac:dyDescent="0.45">
      <c r="A8431" s="16" t="s">
        <v>8509</v>
      </c>
      <c r="B8431" s="17">
        <v>21.14</v>
      </c>
    </row>
    <row r="8432" spans="1:2" x14ac:dyDescent="0.45">
      <c r="A8432" s="16" t="s">
        <v>8510</v>
      </c>
      <c r="B8432" s="17">
        <v>22.02</v>
      </c>
    </row>
    <row r="8433" spans="1:2" x14ac:dyDescent="0.45">
      <c r="A8433" s="16" t="s">
        <v>8511</v>
      </c>
      <c r="B8433" s="17">
        <v>20.8</v>
      </c>
    </row>
    <row r="8434" spans="1:2" x14ac:dyDescent="0.45">
      <c r="A8434" s="16" t="s">
        <v>8512</v>
      </c>
      <c r="B8434" s="17">
        <v>20.38</v>
      </c>
    </row>
    <row r="8435" spans="1:2" x14ac:dyDescent="0.45">
      <c r="A8435" s="16" t="s">
        <v>8513</v>
      </c>
      <c r="B8435" s="17">
        <v>20.72</v>
      </c>
    </row>
    <row r="8436" spans="1:2" x14ac:dyDescent="0.45">
      <c r="A8436" s="16" t="s">
        <v>8514</v>
      </c>
      <c r="B8436" s="17">
        <v>20.02</v>
      </c>
    </row>
    <row r="8437" spans="1:2" x14ac:dyDescent="0.45">
      <c r="A8437" s="16" t="s">
        <v>8515</v>
      </c>
      <c r="B8437" s="17">
        <v>20.36</v>
      </c>
    </row>
    <row r="8438" spans="1:2" x14ac:dyDescent="0.45">
      <c r="A8438" s="16" t="s">
        <v>8516</v>
      </c>
      <c r="B8438" s="17">
        <v>20.100000000000001</v>
      </c>
    </row>
    <row r="8439" spans="1:2" x14ac:dyDescent="0.45">
      <c r="A8439" s="16" t="s">
        <v>8517</v>
      </c>
      <c r="B8439" s="17">
        <v>20.68</v>
      </c>
    </row>
    <row r="8440" spans="1:2" x14ac:dyDescent="0.45">
      <c r="A8440" s="16" t="s">
        <v>8518</v>
      </c>
      <c r="B8440" s="17">
        <v>20.76</v>
      </c>
    </row>
    <row r="8441" spans="1:2" x14ac:dyDescent="0.45">
      <c r="A8441" s="16" t="s">
        <v>8519</v>
      </c>
      <c r="B8441" s="17">
        <v>19.84</v>
      </c>
    </row>
    <row r="8442" spans="1:2" x14ac:dyDescent="0.45">
      <c r="A8442" s="16" t="s">
        <v>8520</v>
      </c>
      <c r="B8442" s="17">
        <v>13.26</v>
      </c>
    </row>
    <row r="8443" spans="1:2" x14ac:dyDescent="0.45">
      <c r="A8443" s="16" t="s">
        <v>8521</v>
      </c>
      <c r="B8443" s="17">
        <v>12.48</v>
      </c>
    </row>
    <row r="8444" spans="1:2" x14ac:dyDescent="0.45">
      <c r="A8444" s="16" t="s">
        <v>8522</v>
      </c>
      <c r="B8444" s="17">
        <v>12.4</v>
      </c>
    </row>
    <row r="8445" spans="1:2" x14ac:dyDescent="0.45">
      <c r="A8445" s="16" t="s">
        <v>8523</v>
      </c>
      <c r="B8445" s="17">
        <v>12.22</v>
      </c>
    </row>
    <row r="8446" spans="1:2" x14ac:dyDescent="0.45">
      <c r="A8446" s="16" t="s">
        <v>8524</v>
      </c>
      <c r="B8446" s="17">
        <v>12.06</v>
      </c>
    </row>
    <row r="8447" spans="1:2" x14ac:dyDescent="0.45">
      <c r="A8447" s="16" t="s">
        <v>8525</v>
      </c>
      <c r="B8447" s="17">
        <v>12.68</v>
      </c>
    </row>
    <row r="8448" spans="1:2" x14ac:dyDescent="0.45">
      <c r="A8448" s="16" t="s">
        <v>8526</v>
      </c>
      <c r="B8448" s="17">
        <v>12.6</v>
      </c>
    </row>
    <row r="8449" spans="1:2" x14ac:dyDescent="0.45">
      <c r="A8449" s="16" t="s">
        <v>8527</v>
      </c>
      <c r="B8449" s="17">
        <v>12.18</v>
      </c>
    </row>
    <row r="8450" spans="1:2" x14ac:dyDescent="0.45">
      <c r="A8450" s="16" t="s">
        <v>8528</v>
      </c>
      <c r="B8450" s="17">
        <v>12.9</v>
      </c>
    </row>
    <row r="8451" spans="1:2" x14ac:dyDescent="0.45">
      <c r="A8451" s="16" t="s">
        <v>8529</v>
      </c>
      <c r="B8451" s="17">
        <v>12.48</v>
      </c>
    </row>
    <row r="8452" spans="1:2" x14ac:dyDescent="0.45">
      <c r="A8452" s="16" t="s">
        <v>8530</v>
      </c>
      <c r="B8452" s="17">
        <v>12.16</v>
      </c>
    </row>
    <row r="8453" spans="1:2" x14ac:dyDescent="0.45">
      <c r="A8453" s="16" t="s">
        <v>8531</v>
      </c>
      <c r="B8453" s="17">
        <v>12.26</v>
      </c>
    </row>
    <row r="8454" spans="1:2" x14ac:dyDescent="0.45">
      <c r="A8454" s="16" t="s">
        <v>8532</v>
      </c>
      <c r="B8454" s="17">
        <v>11.78</v>
      </c>
    </row>
    <row r="8455" spans="1:2" x14ac:dyDescent="0.45">
      <c r="A8455" s="16" t="s">
        <v>8533</v>
      </c>
      <c r="B8455" s="17">
        <v>12.58</v>
      </c>
    </row>
    <row r="8456" spans="1:2" x14ac:dyDescent="0.45">
      <c r="A8456" s="16" t="s">
        <v>8534</v>
      </c>
      <c r="B8456" s="17">
        <v>12.2</v>
      </c>
    </row>
    <row r="8457" spans="1:2" x14ac:dyDescent="0.45">
      <c r="A8457" s="16" t="s">
        <v>8535</v>
      </c>
      <c r="B8457" s="17">
        <v>11.9</v>
      </c>
    </row>
    <row r="8458" spans="1:2" x14ac:dyDescent="0.45">
      <c r="A8458" s="16" t="s">
        <v>8536</v>
      </c>
      <c r="B8458" s="17">
        <v>12.38</v>
      </c>
    </row>
    <row r="8459" spans="1:2" x14ac:dyDescent="0.45">
      <c r="A8459" s="16" t="s">
        <v>8537</v>
      </c>
      <c r="B8459" s="17">
        <v>12.42</v>
      </c>
    </row>
    <row r="8460" spans="1:2" x14ac:dyDescent="0.45">
      <c r="A8460" s="16" t="s">
        <v>8538</v>
      </c>
      <c r="B8460" s="17">
        <v>12.38</v>
      </c>
    </row>
    <row r="8461" spans="1:2" x14ac:dyDescent="0.45">
      <c r="A8461" s="16" t="s">
        <v>8539</v>
      </c>
      <c r="B8461" s="17">
        <v>12.34</v>
      </c>
    </row>
    <row r="8462" spans="1:2" x14ac:dyDescent="0.45">
      <c r="A8462" s="16" t="s">
        <v>8540</v>
      </c>
      <c r="B8462" s="17">
        <v>11.96</v>
      </c>
    </row>
    <row r="8463" spans="1:2" x14ac:dyDescent="0.45">
      <c r="A8463" s="16" t="s">
        <v>8541</v>
      </c>
      <c r="B8463" s="17">
        <v>12.02</v>
      </c>
    </row>
    <row r="8464" spans="1:2" x14ac:dyDescent="0.45">
      <c r="A8464" s="16" t="s">
        <v>8542</v>
      </c>
      <c r="B8464" s="17">
        <v>12.06</v>
      </c>
    </row>
    <row r="8465" spans="1:2" x14ac:dyDescent="0.45">
      <c r="A8465" s="16" t="s">
        <v>8543</v>
      </c>
      <c r="B8465" s="17">
        <v>12.22</v>
      </c>
    </row>
    <row r="8466" spans="1:2" x14ac:dyDescent="0.45">
      <c r="A8466" s="16" t="s">
        <v>8544</v>
      </c>
      <c r="B8466" s="17">
        <v>11.76</v>
      </c>
    </row>
    <row r="8467" spans="1:2" x14ac:dyDescent="0.45">
      <c r="A8467" s="16" t="s">
        <v>8545</v>
      </c>
      <c r="B8467" s="17">
        <v>12.02</v>
      </c>
    </row>
    <row r="8468" spans="1:2" x14ac:dyDescent="0.45">
      <c r="A8468" s="16" t="s">
        <v>8546</v>
      </c>
      <c r="B8468" s="17">
        <v>12.26</v>
      </c>
    </row>
    <row r="8469" spans="1:2" x14ac:dyDescent="0.45">
      <c r="A8469" s="16" t="s">
        <v>8547</v>
      </c>
      <c r="B8469" s="17">
        <v>11.8</v>
      </c>
    </row>
    <row r="8470" spans="1:2" x14ac:dyDescent="0.45">
      <c r="A8470" s="16" t="s">
        <v>8548</v>
      </c>
      <c r="B8470" s="17">
        <v>11.76</v>
      </c>
    </row>
    <row r="8471" spans="1:2" x14ac:dyDescent="0.45">
      <c r="A8471" s="16" t="s">
        <v>8549</v>
      </c>
      <c r="B8471" s="17">
        <v>12.26</v>
      </c>
    </row>
    <row r="8472" spans="1:2" x14ac:dyDescent="0.45">
      <c r="A8472" s="16" t="s">
        <v>8550</v>
      </c>
      <c r="B8472" s="17">
        <v>12.02</v>
      </c>
    </row>
    <row r="8473" spans="1:2" x14ac:dyDescent="0.45">
      <c r="A8473" s="16" t="s">
        <v>8551</v>
      </c>
      <c r="B8473" s="17">
        <v>12.48</v>
      </c>
    </row>
    <row r="8474" spans="1:2" x14ac:dyDescent="0.45">
      <c r="A8474" s="16" t="s">
        <v>8552</v>
      </c>
      <c r="B8474" s="17">
        <v>19.3</v>
      </c>
    </row>
    <row r="8475" spans="1:2" x14ac:dyDescent="0.45">
      <c r="A8475" s="16" t="s">
        <v>8553</v>
      </c>
      <c r="B8475" s="17">
        <v>20.04</v>
      </c>
    </row>
    <row r="8476" spans="1:2" x14ac:dyDescent="0.45">
      <c r="A8476" s="16" t="s">
        <v>8554</v>
      </c>
      <c r="B8476" s="17">
        <v>20.059999999999999</v>
      </c>
    </row>
    <row r="8477" spans="1:2" x14ac:dyDescent="0.45">
      <c r="A8477" s="16" t="s">
        <v>8555</v>
      </c>
      <c r="B8477" s="17">
        <v>20.18</v>
      </c>
    </row>
    <row r="8478" spans="1:2" x14ac:dyDescent="0.45">
      <c r="A8478" s="16" t="s">
        <v>8556</v>
      </c>
      <c r="B8478" s="17">
        <v>19.64</v>
      </c>
    </row>
    <row r="8479" spans="1:2" x14ac:dyDescent="0.45">
      <c r="A8479" s="16" t="s">
        <v>8557</v>
      </c>
      <c r="B8479" s="17">
        <v>15.68</v>
      </c>
    </row>
    <row r="8480" spans="1:2" x14ac:dyDescent="0.45">
      <c r="A8480" s="16" t="s">
        <v>8558</v>
      </c>
      <c r="B8480" s="17">
        <v>6.7</v>
      </c>
    </row>
    <row r="8481" spans="1:2" x14ac:dyDescent="0.45">
      <c r="A8481" s="16" t="s">
        <v>8559</v>
      </c>
      <c r="B8481" s="17">
        <v>6.08</v>
      </c>
    </row>
    <row r="8482" spans="1:2" x14ac:dyDescent="0.45">
      <c r="A8482" s="16" t="s">
        <v>8560</v>
      </c>
      <c r="B8482" s="17">
        <v>6.6</v>
      </c>
    </row>
    <row r="8483" spans="1:2" x14ac:dyDescent="0.45">
      <c r="A8483" s="16" t="s">
        <v>8561</v>
      </c>
      <c r="B8483" s="17">
        <v>6.54</v>
      </c>
    </row>
    <row r="8484" spans="1:2" x14ac:dyDescent="0.45">
      <c r="A8484" s="16" t="s">
        <v>8562</v>
      </c>
      <c r="B8484" s="17">
        <v>7.08</v>
      </c>
    </row>
    <row r="8485" spans="1:2" x14ac:dyDescent="0.45">
      <c r="A8485" s="16" t="s">
        <v>8563</v>
      </c>
      <c r="B8485" s="17">
        <v>7.42</v>
      </c>
    </row>
    <row r="8486" spans="1:2" x14ac:dyDescent="0.45">
      <c r="A8486" s="16" t="s">
        <v>8564</v>
      </c>
      <c r="B8486" s="17">
        <v>6.92</v>
      </c>
    </row>
    <row r="8487" spans="1:2" x14ac:dyDescent="0.45">
      <c r="A8487" s="16" t="s">
        <v>8565</v>
      </c>
      <c r="B8487" s="17">
        <v>7.6</v>
      </c>
    </row>
    <row r="8488" spans="1:2" x14ac:dyDescent="0.45">
      <c r="A8488" s="16" t="s">
        <v>8566</v>
      </c>
      <c r="B8488" s="17">
        <v>7.08</v>
      </c>
    </row>
    <row r="8489" spans="1:2" x14ac:dyDescent="0.45">
      <c r="A8489" s="16" t="s">
        <v>8567</v>
      </c>
      <c r="B8489" s="17">
        <v>7.12</v>
      </c>
    </row>
    <row r="8490" spans="1:2" x14ac:dyDescent="0.45">
      <c r="A8490" s="16" t="s">
        <v>8568</v>
      </c>
      <c r="B8490" s="17">
        <v>7.38</v>
      </c>
    </row>
    <row r="8491" spans="1:2" x14ac:dyDescent="0.45">
      <c r="A8491" s="16" t="s">
        <v>8569</v>
      </c>
      <c r="B8491" s="17">
        <v>7.58</v>
      </c>
    </row>
    <row r="8492" spans="1:2" x14ac:dyDescent="0.45">
      <c r="A8492" s="16" t="s">
        <v>8570</v>
      </c>
      <c r="B8492" s="17">
        <v>7.52</v>
      </c>
    </row>
    <row r="8493" spans="1:2" x14ac:dyDescent="0.45">
      <c r="A8493" s="16" t="s">
        <v>8571</v>
      </c>
      <c r="B8493" s="17">
        <v>7.18</v>
      </c>
    </row>
    <row r="8494" spans="1:2" x14ac:dyDescent="0.45">
      <c r="A8494" s="16" t="s">
        <v>8572</v>
      </c>
      <c r="B8494" s="17">
        <v>7.36</v>
      </c>
    </row>
    <row r="8495" spans="1:2" x14ac:dyDescent="0.45">
      <c r="A8495" s="16" t="s">
        <v>8573</v>
      </c>
      <c r="B8495" s="17">
        <v>8.0399999999999991</v>
      </c>
    </row>
    <row r="8496" spans="1:2" x14ac:dyDescent="0.45">
      <c r="A8496" s="16" t="s">
        <v>8574</v>
      </c>
      <c r="B8496" s="17">
        <v>7.46</v>
      </c>
    </row>
    <row r="8497" spans="1:2" x14ac:dyDescent="0.45">
      <c r="A8497" s="16" t="s">
        <v>8575</v>
      </c>
      <c r="B8497" s="17">
        <v>7.74</v>
      </c>
    </row>
    <row r="8498" spans="1:2" x14ac:dyDescent="0.45">
      <c r="A8498" s="16" t="s">
        <v>8576</v>
      </c>
      <c r="B8498" s="17">
        <v>6.56</v>
      </c>
    </row>
    <row r="8499" spans="1:2" x14ac:dyDescent="0.45">
      <c r="A8499" s="16" t="s">
        <v>8577</v>
      </c>
      <c r="B8499" s="17">
        <v>6.6</v>
      </c>
    </row>
    <row r="8500" spans="1:2" x14ac:dyDescent="0.45">
      <c r="A8500" s="16" t="s">
        <v>8578</v>
      </c>
      <c r="B8500" s="17">
        <v>6.88</v>
      </c>
    </row>
    <row r="8501" spans="1:2" x14ac:dyDescent="0.45">
      <c r="A8501" s="16" t="s">
        <v>8579</v>
      </c>
      <c r="B8501" s="17">
        <v>6.72</v>
      </c>
    </row>
    <row r="8502" spans="1:2" x14ac:dyDescent="0.45">
      <c r="A8502" s="16" t="s">
        <v>8580</v>
      </c>
      <c r="B8502" s="17">
        <v>6.72</v>
      </c>
    </row>
    <row r="8503" spans="1:2" x14ac:dyDescent="0.45">
      <c r="A8503" s="16" t="s">
        <v>8581</v>
      </c>
      <c r="B8503" s="17">
        <v>6.96</v>
      </c>
    </row>
    <row r="8504" spans="1:2" x14ac:dyDescent="0.45">
      <c r="A8504" s="16" t="s">
        <v>8582</v>
      </c>
      <c r="B8504" s="17">
        <v>6.46</v>
      </c>
    </row>
    <row r="8505" spans="1:2" x14ac:dyDescent="0.45">
      <c r="A8505" s="16" t="s">
        <v>8583</v>
      </c>
      <c r="B8505" s="17">
        <v>6.82</v>
      </c>
    </row>
    <row r="8506" spans="1:2" x14ac:dyDescent="0.45">
      <c r="A8506" s="16" t="s">
        <v>8584</v>
      </c>
      <c r="B8506" s="17">
        <v>6.26</v>
      </c>
    </row>
    <row r="8507" spans="1:2" x14ac:dyDescent="0.45">
      <c r="A8507" s="16" t="s">
        <v>8585</v>
      </c>
      <c r="B8507" s="17">
        <v>6.58</v>
      </c>
    </row>
    <row r="8508" spans="1:2" x14ac:dyDescent="0.45">
      <c r="A8508" s="16" t="s">
        <v>8586</v>
      </c>
      <c r="B8508" s="17">
        <v>7.18</v>
      </c>
    </row>
    <row r="8509" spans="1:2" x14ac:dyDescent="0.45">
      <c r="A8509" s="16" t="s">
        <v>8587</v>
      </c>
      <c r="B8509" s="17">
        <v>6.38</v>
      </c>
    </row>
    <row r="8510" spans="1:2" x14ac:dyDescent="0.45">
      <c r="A8510" s="16" t="s">
        <v>8588</v>
      </c>
      <c r="B8510" s="17">
        <v>6.34</v>
      </c>
    </row>
    <row r="8511" spans="1:2" x14ac:dyDescent="0.45">
      <c r="A8511" s="16" t="s">
        <v>8589</v>
      </c>
      <c r="B8511" s="17">
        <v>6.76</v>
      </c>
    </row>
    <row r="8512" spans="1:2" x14ac:dyDescent="0.45">
      <c r="A8512" s="16" t="s">
        <v>8590</v>
      </c>
      <c r="B8512" s="17">
        <v>6.6</v>
      </c>
    </row>
    <row r="8513" spans="1:2" x14ac:dyDescent="0.45">
      <c r="A8513" s="16" t="s">
        <v>8591</v>
      </c>
      <c r="B8513" s="17">
        <v>6.68</v>
      </c>
    </row>
    <row r="8514" spans="1:2" x14ac:dyDescent="0.45">
      <c r="A8514" s="16" t="s">
        <v>8592</v>
      </c>
      <c r="B8514" s="17">
        <v>6.68</v>
      </c>
    </row>
    <row r="8515" spans="1:2" x14ac:dyDescent="0.45">
      <c r="A8515" s="16" t="s">
        <v>8593</v>
      </c>
      <c r="B8515" s="17">
        <v>6.88</v>
      </c>
    </row>
    <row r="8516" spans="1:2" x14ac:dyDescent="0.45">
      <c r="A8516" s="16" t="s">
        <v>8594</v>
      </c>
      <c r="B8516" s="17">
        <v>7.3</v>
      </c>
    </row>
    <row r="8517" spans="1:2" x14ac:dyDescent="0.45">
      <c r="A8517" s="16" t="s">
        <v>8595</v>
      </c>
      <c r="B8517" s="17">
        <v>6.7</v>
      </c>
    </row>
    <row r="8518" spans="1:2" x14ac:dyDescent="0.45">
      <c r="A8518" s="16" t="s">
        <v>8596</v>
      </c>
      <c r="B8518" s="17">
        <v>6.86</v>
      </c>
    </row>
    <row r="8519" spans="1:2" x14ac:dyDescent="0.45">
      <c r="A8519" s="16" t="s">
        <v>8597</v>
      </c>
      <c r="B8519" s="17">
        <v>7.36</v>
      </c>
    </row>
    <row r="8520" spans="1:2" x14ac:dyDescent="0.45">
      <c r="A8520" s="16" t="s">
        <v>8598</v>
      </c>
      <c r="B8520" s="17">
        <v>7.3</v>
      </c>
    </row>
    <row r="8521" spans="1:2" x14ac:dyDescent="0.45">
      <c r="A8521" s="16" t="s">
        <v>8599</v>
      </c>
      <c r="B8521" s="17">
        <v>7.3</v>
      </c>
    </row>
    <row r="8522" spans="1:2" x14ac:dyDescent="0.45">
      <c r="A8522" s="16" t="s">
        <v>8600</v>
      </c>
      <c r="B8522" s="17">
        <v>6.7</v>
      </c>
    </row>
    <row r="8523" spans="1:2" x14ac:dyDescent="0.45">
      <c r="A8523" s="16" t="s">
        <v>8601</v>
      </c>
      <c r="B8523" s="17">
        <v>7.2</v>
      </c>
    </row>
    <row r="8524" spans="1:2" x14ac:dyDescent="0.45">
      <c r="A8524" s="16" t="s">
        <v>8602</v>
      </c>
      <c r="B8524" s="17">
        <v>7.44</v>
      </c>
    </row>
    <row r="8525" spans="1:2" x14ac:dyDescent="0.45">
      <c r="A8525" s="16" t="s">
        <v>8603</v>
      </c>
      <c r="B8525" s="17">
        <v>8.08</v>
      </c>
    </row>
    <row r="8526" spans="1:2" x14ac:dyDescent="0.45">
      <c r="A8526" s="16" t="s">
        <v>8604</v>
      </c>
      <c r="B8526" s="17">
        <v>20.420000000000002</v>
      </c>
    </row>
    <row r="8527" spans="1:2" x14ac:dyDescent="0.45">
      <c r="A8527" s="16" t="s">
        <v>8605</v>
      </c>
      <c r="B8527" s="17">
        <v>21.66</v>
      </c>
    </row>
    <row r="8528" spans="1:2" x14ac:dyDescent="0.45">
      <c r="A8528" s="16" t="s">
        <v>8606</v>
      </c>
      <c r="B8528" s="17">
        <v>21.22</v>
      </c>
    </row>
    <row r="8529" spans="1:2" x14ac:dyDescent="0.45">
      <c r="A8529" s="16" t="s">
        <v>8607</v>
      </c>
      <c r="B8529" s="17">
        <v>21.22</v>
      </c>
    </row>
    <row r="8530" spans="1:2" x14ac:dyDescent="0.45">
      <c r="A8530" s="16" t="s">
        <v>8608</v>
      </c>
      <c r="B8530" s="17">
        <v>19.98</v>
      </c>
    </row>
    <row r="8531" spans="1:2" x14ac:dyDescent="0.45">
      <c r="A8531" s="16" t="s">
        <v>8609</v>
      </c>
      <c r="B8531" s="17">
        <v>20.78</v>
      </c>
    </row>
    <row r="8532" spans="1:2" x14ac:dyDescent="0.45">
      <c r="A8532" s="16" t="s">
        <v>8610</v>
      </c>
      <c r="B8532" s="17">
        <v>20.38</v>
      </c>
    </row>
    <row r="8533" spans="1:2" x14ac:dyDescent="0.45">
      <c r="A8533" s="16" t="s">
        <v>8611</v>
      </c>
      <c r="B8533" s="17">
        <v>19.82</v>
      </c>
    </row>
    <row r="8534" spans="1:2" x14ac:dyDescent="0.45">
      <c r="A8534" s="16" t="s">
        <v>8612</v>
      </c>
      <c r="B8534" s="17">
        <v>20.36</v>
      </c>
    </row>
    <row r="8535" spans="1:2" x14ac:dyDescent="0.45">
      <c r="A8535" s="16" t="s">
        <v>8613</v>
      </c>
      <c r="B8535" s="17">
        <v>20.059999999999999</v>
      </c>
    </row>
    <row r="8536" spans="1:2" x14ac:dyDescent="0.45">
      <c r="A8536" s="16" t="s">
        <v>8614</v>
      </c>
      <c r="B8536" s="17">
        <v>20.54</v>
      </c>
    </row>
    <row r="8537" spans="1:2" x14ac:dyDescent="0.45">
      <c r="A8537" s="16" t="s">
        <v>8615</v>
      </c>
      <c r="B8537" s="17">
        <v>19.440000000000001</v>
      </c>
    </row>
    <row r="8538" spans="1:2" x14ac:dyDescent="0.45">
      <c r="A8538" s="16" t="s">
        <v>8616</v>
      </c>
      <c r="B8538" s="17">
        <v>12.78</v>
      </c>
    </row>
    <row r="8539" spans="1:2" x14ac:dyDescent="0.45">
      <c r="A8539" s="16" t="s">
        <v>8617</v>
      </c>
      <c r="B8539" s="17">
        <v>12.8</v>
      </c>
    </row>
    <row r="8540" spans="1:2" x14ac:dyDescent="0.45">
      <c r="A8540" s="16" t="s">
        <v>8618</v>
      </c>
      <c r="B8540" s="17">
        <v>12.52</v>
      </c>
    </row>
    <row r="8541" spans="1:2" x14ac:dyDescent="0.45">
      <c r="A8541" s="16" t="s">
        <v>8619</v>
      </c>
      <c r="B8541" s="17">
        <v>11.98</v>
      </c>
    </row>
    <row r="8542" spans="1:2" x14ac:dyDescent="0.45">
      <c r="A8542" s="16" t="s">
        <v>8620</v>
      </c>
      <c r="B8542" s="17">
        <v>12.48</v>
      </c>
    </row>
    <row r="8543" spans="1:2" x14ac:dyDescent="0.45">
      <c r="A8543" s="16" t="s">
        <v>8621</v>
      </c>
      <c r="B8543" s="17">
        <v>12.06</v>
      </c>
    </row>
    <row r="8544" spans="1:2" x14ac:dyDescent="0.45">
      <c r="A8544" s="16" t="s">
        <v>8622</v>
      </c>
      <c r="B8544" s="17">
        <v>12.94</v>
      </c>
    </row>
    <row r="8545" spans="1:2" x14ac:dyDescent="0.45">
      <c r="A8545" s="16" t="s">
        <v>8623</v>
      </c>
      <c r="B8545" s="17">
        <v>11.96</v>
      </c>
    </row>
    <row r="8546" spans="1:2" x14ac:dyDescent="0.45">
      <c r="A8546" s="16" t="s">
        <v>8624</v>
      </c>
      <c r="B8546" s="17">
        <v>12.12</v>
      </c>
    </row>
    <row r="8547" spans="1:2" x14ac:dyDescent="0.45">
      <c r="A8547" s="16" t="s">
        <v>8625</v>
      </c>
      <c r="B8547" s="17">
        <v>12.78</v>
      </c>
    </row>
    <row r="8548" spans="1:2" x14ac:dyDescent="0.45">
      <c r="A8548" s="16" t="s">
        <v>8626</v>
      </c>
      <c r="B8548" s="17">
        <v>12.14</v>
      </c>
    </row>
    <row r="8549" spans="1:2" x14ac:dyDescent="0.45">
      <c r="A8549" s="16" t="s">
        <v>8627</v>
      </c>
      <c r="B8549" s="17">
        <v>12.8</v>
      </c>
    </row>
    <row r="8550" spans="1:2" x14ac:dyDescent="0.45">
      <c r="A8550" s="16" t="s">
        <v>8628</v>
      </c>
      <c r="B8550" s="17">
        <v>11.82</v>
      </c>
    </row>
    <row r="8551" spans="1:2" x14ac:dyDescent="0.45">
      <c r="A8551" s="16" t="s">
        <v>8629</v>
      </c>
      <c r="B8551" s="17">
        <v>12.26</v>
      </c>
    </row>
    <row r="8552" spans="1:2" x14ac:dyDescent="0.45">
      <c r="A8552" s="16" t="s">
        <v>8630</v>
      </c>
      <c r="B8552" s="17">
        <v>12.62</v>
      </c>
    </row>
    <row r="8553" spans="1:2" x14ac:dyDescent="0.45">
      <c r="A8553" s="16" t="s">
        <v>8631</v>
      </c>
      <c r="B8553" s="17">
        <v>11.98</v>
      </c>
    </row>
    <row r="8554" spans="1:2" x14ac:dyDescent="0.45">
      <c r="A8554" s="16" t="s">
        <v>8632</v>
      </c>
      <c r="B8554" s="17">
        <v>12.04</v>
      </c>
    </row>
    <row r="8555" spans="1:2" x14ac:dyDescent="0.45">
      <c r="A8555" s="16" t="s">
        <v>8633</v>
      </c>
      <c r="B8555" s="17">
        <v>12.62</v>
      </c>
    </row>
    <row r="8556" spans="1:2" x14ac:dyDescent="0.45">
      <c r="A8556" s="16" t="s">
        <v>8634</v>
      </c>
      <c r="B8556" s="17">
        <v>11.96</v>
      </c>
    </row>
    <row r="8557" spans="1:2" x14ac:dyDescent="0.45">
      <c r="A8557" s="16" t="s">
        <v>8635</v>
      </c>
      <c r="B8557" s="17">
        <v>11.84</v>
      </c>
    </row>
    <row r="8558" spans="1:2" x14ac:dyDescent="0.45">
      <c r="A8558" s="16" t="s">
        <v>8636</v>
      </c>
      <c r="B8558" s="17">
        <v>12.52</v>
      </c>
    </row>
    <row r="8559" spans="1:2" x14ac:dyDescent="0.45">
      <c r="A8559" s="16" t="s">
        <v>8637</v>
      </c>
      <c r="B8559" s="17">
        <v>12.02</v>
      </c>
    </row>
    <row r="8560" spans="1:2" x14ac:dyDescent="0.45">
      <c r="A8560" s="16" t="s">
        <v>8638</v>
      </c>
      <c r="B8560" s="17">
        <v>12.2</v>
      </c>
    </row>
    <row r="8561" spans="1:2" x14ac:dyDescent="0.45">
      <c r="A8561" s="16" t="s">
        <v>8639</v>
      </c>
      <c r="B8561" s="17">
        <v>11.66</v>
      </c>
    </row>
    <row r="8562" spans="1:2" x14ac:dyDescent="0.45">
      <c r="A8562" s="16" t="s">
        <v>8640</v>
      </c>
      <c r="B8562" s="17">
        <v>11.66</v>
      </c>
    </row>
    <row r="8563" spans="1:2" x14ac:dyDescent="0.45">
      <c r="A8563" s="16" t="s">
        <v>8641</v>
      </c>
      <c r="B8563" s="17">
        <v>12.44</v>
      </c>
    </row>
    <row r="8564" spans="1:2" x14ac:dyDescent="0.45">
      <c r="A8564" s="16" t="s">
        <v>8642</v>
      </c>
      <c r="B8564" s="17">
        <v>11.84</v>
      </c>
    </row>
    <row r="8565" spans="1:2" x14ac:dyDescent="0.45">
      <c r="A8565" s="16" t="s">
        <v>8643</v>
      </c>
      <c r="B8565" s="17">
        <v>12</v>
      </c>
    </row>
    <row r="8566" spans="1:2" x14ac:dyDescent="0.45">
      <c r="A8566" s="16" t="s">
        <v>8644</v>
      </c>
      <c r="B8566" s="17">
        <v>11.36</v>
      </c>
    </row>
    <row r="8567" spans="1:2" x14ac:dyDescent="0.45">
      <c r="A8567" s="16" t="s">
        <v>8645</v>
      </c>
      <c r="B8567" s="17">
        <v>11.94</v>
      </c>
    </row>
    <row r="8568" spans="1:2" x14ac:dyDescent="0.45">
      <c r="A8568" s="16" t="s">
        <v>8646</v>
      </c>
      <c r="B8568" s="17">
        <v>12.22</v>
      </c>
    </row>
    <row r="8569" spans="1:2" x14ac:dyDescent="0.45">
      <c r="A8569" s="16" t="s">
        <v>8647</v>
      </c>
      <c r="B8569" s="17">
        <v>12.16</v>
      </c>
    </row>
    <row r="8570" spans="1:2" x14ac:dyDescent="0.45">
      <c r="A8570" s="16" t="s">
        <v>8648</v>
      </c>
      <c r="B8570" s="17">
        <v>18.440000000000001</v>
      </c>
    </row>
    <row r="8571" spans="1:2" x14ac:dyDescent="0.45">
      <c r="A8571" s="16" t="s">
        <v>8649</v>
      </c>
      <c r="B8571" s="17">
        <v>19.98</v>
      </c>
    </row>
    <row r="8572" spans="1:2" x14ac:dyDescent="0.45">
      <c r="A8572" s="16" t="s">
        <v>8650</v>
      </c>
      <c r="B8572" s="17">
        <v>19.46</v>
      </c>
    </row>
    <row r="8573" spans="1:2" x14ac:dyDescent="0.45">
      <c r="A8573" s="16" t="s">
        <v>8651</v>
      </c>
      <c r="B8573" s="17">
        <v>17.899999999999999</v>
      </c>
    </row>
    <row r="8574" spans="1:2" x14ac:dyDescent="0.45">
      <c r="A8574" s="16" t="s">
        <v>8652</v>
      </c>
      <c r="B8574" s="17">
        <v>5.4</v>
      </c>
    </row>
    <row r="8575" spans="1:2" x14ac:dyDescent="0.45">
      <c r="A8575" s="16" t="s">
        <v>8653</v>
      </c>
      <c r="B8575" s="17">
        <v>5.52</v>
      </c>
    </row>
    <row r="8576" spans="1:2" x14ac:dyDescent="0.45">
      <c r="A8576" s="16" t="s">
        <v>8654</v>
      </c>
      <c r="B8576" s="17">
        <v>5.84</v>
      </c>
    </row>
    <row r="8577" spans="1:2" x14ac:dyDescent="0.45">
      <c r="A8577" s="16" t="s">
        <v>8655</v>
      </c>
      <c r="B8577" s="17">
        <v>5.92</v>
      </c>
    </row>
    <row r="8578" spans="1:2" x14ac:dyDescent="0.45">
      <c r="A8578" s="16" t="s">
        <v>8656</v>
      </c>
      <c r="B8578" s="17">
        <v>6.02</v>
      </c>
    </row>
    <row r="8579" spans="1:2" x14ac:dyDescent="0.45">
      <c r="A8579" s="16" t="s">
        <v>8657</v>
      </c>
      <c r="B8579" s="17">
        <v>6.48</v>
      </c>
    </row>
    <row r="8580" spans="1:2" x14ac:dyDescent="0.45">
      <c r="A8580" s="16" t="s">
        <v>8658</v>
      </c>
      <c r="B8580" s="17">
        <v>7.06</v>
      </c>
    </row>
    <row r="8581" spans="1:2" x14ac:dyDescent="0.45">
      <c r="A8581" s="16" t="s">
        <v>8659</v>
      </c>
      <c r="B8581" s="17">
        <v>7.12</v>
      </c>
    </row>
    <row r="8582" spans="1:2" x14ac:dyDescent="0.45">
      <c r="A8582" s="16" t="s">
        <v>8660</v>
      </c>
      <c r="B8582" s="17">
        <v>9.74</v>
      </c>
    </row>
    <row r="8583" spans="1:2" x14ac:dyDescent="0.45">
      <c r="A8583" s="16" t="s">
        <v>8661</v>
      </c>
      <c r="B8583" s="17">
        <v>9.24</v>
      </c>
    </row>
    <row r="8584" spans="1:2" x14ac:dyDescent="0.45">
      <c r="A8584" s="16" t="s">
        <v>8662</v>
      </c>
      <c r="B8584" s="17">
        <v>10.039999999999999</v>
      </c>
    </row>
    <row r="8585" spans="1:2" x14ac:dyDescent="0.45">
      <c r="A8585" s="16" t="s">
        <v>8663</v>
      </c>
      <c r="B8585" s="17">
        <v>9.76</v>
      </c>
    </row>
    <row r="8586" spans="1:2" x14ac:dyDescent="0.45">
      <c r="A8586" s="16" t="s">
        <v>8664</v>
      </c>
      <c r="B8586" s="17">
        <v>13.18</v>
      </c>
    </row>
    <row r="8587" spans="1:2" x14ac:dyDescent="0.45">
      <c r="A8587" s="16" t="s">
        <v>8665</v>
      </c>
      <c r="B8587" s="17">
        <v>14.98</v>
      </c>
    </row>
    <row r="8588" spans="1:2" x14ac:dyDescent="0.45">
      <c r="A8588" s="16" t="s">
        <v>8666</v>
      </c>
      <c r="B8588" s="17">
        <v>13.36</v>
      </c>
    </row>
    <row r="8589" spans="1:2" x14ac:dyDescent="0.45">
      <c r="A8589" s="16" t="s">
        <v>8667</v>
      </c>
      <c r="B8589" s="17">
        <v>19.920000000000002</v>
      </c>
    </row>
    <row r="8590" spans="1:2" x14ac:dyDescent="0.45">
      <c r="A8590" s="16" t="s">
        <v>8668</v>
      </c>
      <c r="B8590" s="17">
        <v>21.26</v>
      </c>
    </row>
    <row r="8591" spans="1:2" x14ac:dyDescent="0.45">
      <c r="A8591" s="16" t="s">
        <v>8669</v>
      </c>
      <c r="B8591" s="17">
        <v>17.440000000000001</v>
      </c>
    </row>
    <row r="8592" spans="1:2" x14ac:dyDescent="0.45">
      <c r="A8592" s="16" t="s">
        <v>8670</v>
      </c>
      <c r="B8592" s="17">
        <v>19.98</v>
      </c>
    </row>
    <row r="8593" spans="1:2" x14ac:dyDescent="0.45">
      <c r="A8593" s="16" t="s">
        <v>8671</v>
      </c>
      <c r="B8593" s="17">
        <v>16.3</v>
      </c>
    </row>
    <row r="8594" spans="1:2" x14ac:dyDescent="0.45">
      <c r="A8594" s="16" t="s">
        <v>8672</v>
      </c>
      <c r="B8594" s="17">
        <v>10.6</v>
      </c>
    </row>
    <row r="8595" spans="1:2" x14ac:dyDescent="0.45">
      <c r="A8595" s="16" t="s">
        <v>8673</v>
      </c>
      <c r="B8595" s="17">
        <v>10.16</v>
      </c>
    </row>
    <row r="8596" spans="1:2" x14ac:dyDescent="0.45">
      <c r="A8596" s="16" t="s">
        <v>8674</v>
      </c>
      <c r="B8596" s="17">
        <v>8.66</v>
      </c>
    </row>
    <row r="8597" spans="1:2" x14ac:dyDescent="0.45">
      <c r="A8597" s="16" t="s">
        <v>8675</v>
      </c>
      <c r="B8597" s="17">
        <v>7.58</v>
      </c>
    </row>
    <row r="8598" spans="1:2" x14ac:dyDescent="0.45">
      <c r="A8598" s="16" t="s">
        <v>8676</v>
      </c>
      <c r="B8598" s="17">
        <v>7.92</v>
      </c>
    </row>
    <row r="8599" spans="1:2" x14ac:dyDescent="0.45">
      <c r="A8599" s="16" t="s">
        <v>8677</v>
      </c>
      <c r="B8599" s="17">
        <v>7.78</v>
      </c>
    </row>
    <row r="8600" spans="1:2" x14ac:dyDescent="0.45">
      <c r="A8600" s="16" t="s">
        <v>8678</v>
      </c>
      <c r="B8600" s="17">
        <v>7.52</v>
      </c>
    </row>
    <row r="8601" spans="1:2" x14ac:dyDescent="0.45">
      <c r="A8601" s="16" t="s">
        <v>8679</v>
      </c>
      <c r="B8601" s="17">
        <v>8.02</v>
      </c>
    </row>
    <row r="8602" spans="1:2" x14ac:dyDescent="0.45">
      <c r="A8602" s="16" t="s">
        <v>8680</v>
      </c>
      <c r="B8602" s="17">
        <v>7.34</v>
      </c>
    </row>
    <row r="8603" spans="1:2" x14ac:dyDescent="0.45">
      <c r="A8603" s="16" t="s">
        <v>8681</v>
      </c>
      <c r="B8603" s="17">
        <v>7.6</v>
      </c>
    </row>
    <row r="8604" spans="1:2" x14ac:dyDescent="0.45">
      <c r="A8604" s="16" t="s">
        <v>8682</v>
      </c>
      <c r="B8604" s="17">
        <v>7.98</v>
      </c>
    </row>
    <row r="8605" spans="1:2" x14ac:dyDescent="0.45">
      <c r="A8605" s="16" t="s">
        <v>8683</v>
      </c>
      <c r="B8605" s="17">
        <v>7.18</v>
      </c>
    </row>
    <row r="8606" spans="1:2" x14ac:dyDescent="0.45">
      <c r="A8606" s="16" t="s">
        <v>8684</v>
      </c>
      <c r="B8606" s="17">
        <v>7.84</v>
      </c>
    </row>
    <row r="8607" spans="1:2" x14ac:dyDescent="0.45">
      <c r="A8607" s="16" t="s">
        <v>8685</v>
      </c>
      <c r="B8607" s="17">
        <v>7.74</v>
      </c>
    </row>
    <row r="8608" spans="1:2" x14ac:dyDescent="0.45">
      <c r="A8608" s="16" t="s">
        <v>8686</v>
      </c>
      <c r="B8608" s="17">
        <v>8.1</v>
      </c>
    </row>
    <row r="8609" spans="1:2" x14ac:dyDescent="0.45">
      <c r="A8609" s="16" t="s">
        <v>8687</v>
      </c>
      <c r="B8609" s="17">
        <v>8.8000000000000007</v>
      </c>
    </row>
    <row r="8610" spans="1:2" x14ac:dyDescent="0.45">
      <c r="A8610" s="16" t="s">
        <v>8688</v>
      </c>
      <c r="B8610" s="17">
        <v>7.22</v>
      </c>
    </row>
    <row r="8611" spans="1:2" x14ac:dyDescent="0.45">
      <c r="A8611" s="16" t="s">
        <v>8689</v>
      </c>
      <c r="B8611" s="17">
        <v>7.96</v>
      </c>
    </row>
    <row r="8612" spans="1:2" x14ac:dyDescent="0.45">
      <c r="A8612" s="16" t="s">
        <v>8690</v>
      </c>
      <c r="B8612" s="17">
        <v>9.4600000000000009</v>
      </c>
    </row>
    <row r="8613" spans="1:2" x14ac:dyDescent="0.45">
      <c r="A8613" s="16" t="s">
        <v>8691</v>
      </c>
      <c r="B8613" s="17">
        <v>7.02</v>
      </c>
    </row>
    <row r="8614" spans="1:2" x14ac:dyDescent="0.45">
      <c r="A8614" s="16" t="s">
        <v>8692</v>
      </c>
      <c r="B8614" s="17">
        <v>6.98</v>
      </c>
    </row>
    <row r="8615" spans="1:2" x14ac:dyDescent="0.45">
      <c r="A8615" s="16" t="s">
        <v>8693</v>
      </c>
      <c r="B8615" s="17">
        <v>7.68</v>
      </c>
    </row>
    <row r="8616" spans="1:2" x14ac:dyDescent="0.45">
      <c r="A8616" s="16" t="s">
        <v>8694</v>
      </c>
      <c r="B8616" s="17">
        <v>6.9</v>
      </c>
    </row>
    <row r="8617" spans="1:2" x14ac:dyDescent="0.45">
      <c r="A8617" s="16" t="s">
        <v>8695</v>
      </c>
      <c r="B8617" s="17">
        <v>7.68</v>
      </c>
    </row>
    <row r="8618" spans="1:2" x14ac:dyDescent="0.45">
      <c r="A8618" s="16" t="s">
        <v>8696</v>
      </c>
      <c r="B8618" s="17">
        <v>7.08</v>
      </c>
    </row>
    <row r="8619" spans="1:2" x14ac:dyDescent="0.45">
      <c r="A8619" s="16" t="s">
        <v>8697</v>
      </c>
      <c r="B8619" s="17">
        <v>12.16</v>
      </c>
    </row>
    <row r="8620" spans="1:2" x14ac:dyDescent="0.45">
      <c r="A8620" s="16" t="s">
        <v>8698</v>
      </c>
      <c r="B8620" s="17">
        <v>22.2</v>
      </c>
    </row>
    <row r="8621" spans="1:2" x14ac:dyDescent="0.45">
      <c r="A8621" s="16" t="s">
        <v>8699</v>
      </c>
      <c r="B8621" s="17">
        <v>21.46</v>
      </c>
    </row>
    <row r="8622" spans="1:2" x14ac:dyDescent="0.45">
      <c r="A8622" s="16" t="s">
        <v>8700</v>
      </c>
      <c r="B8622" s="17">
        <v>21.92</v>
      </c>
    </row>
    <row r="8623" spans="1:2" x14ac:dyDescent="0.45">
      <c r="A8623" s="16" t="s">
        <v>8701</v>
      </c>
      <c r="B8623" s="17">
        <v>21.08</v>
      </c>
    </row>
    <row r="8624" spans="1:2" x14ac:dyDescent="0.45">
      <c r="A8624" s="16" t="s">
        <v>8702</v>
      </c>
      <c r="B8624" s="17">
        <v>21.1</v>
      </c>
    </row>
    <row r="8625" spans="1:2" x14ac:dyDescent="0.45">
      <c r="A8625" s="16" t="s">
        <v>8703</v>
      </c>
      <c r="B8625" s="17">
        <v>20.62</v>
      </c>
    </row>
    <row r="8626" spans="1:2" x14ac:dyDescent="0.45">
      <c r="A8626" s="16" t="s">
        <v>8704</v>
      </c>
      <c r="B8626" s="17">
        <v>19.82</v>
      </c>
    </row>
    <row r="8627" spans="1:2" x14ac:dyDescent="0.45">
      <c r="A8627" s="16" t="s">
        <v>8705</v>
      </c>
      <c r="B8627" s="17">
        <v>20.46</v>
      </c>
    </row>
    <row r="8628" spans="1:2" x14ac:dyDescent="0.45">
      <c r="A8628" s="16" t="s">
        <v>8706</v>
      </c>
      <c r="B8628" s="17">
        <v>20.14</v>
      </c>
    </row>
    <row r="8629" spans="1:2" x14ac:dyDescent="0.45">
      <c r="A8629" s="16" t="s">
        <v>8707</v>
      </c>
      <c r="B8629" s="17">
        <v>20.8</v>
      </c>
    </row>
    <row r="8630" spans="1:2" x14ac:dyDescent="0.45">
      <c r="A8630" s="16" t="s">
        <v>8708</v>
      </c>
      <c r="B8630" s="17">
        <v>20.239999999999998</v>
      </c>
    </row>
    <row r="8631" spans="1:2" x14ac:dyDescent="0.45">
      <c r="A8631" s="16" t="s">
        <v>8709</v>
      </c>
      <c r="B8631" s="17">
        <v>20.440000000000001</v>
      </c>
    </row>
    <row r="8632" spans="1:2" x14ac:dyDescent="0.45">
      <c r="A8632" s="16" t="s">
        <v>8710</v>
      </c>
      <c r="B8632" s="17">
        <v>20.66</v>
      </c>
    </row>
    <row r="8633" spans="1:2" x14ac:dyDescent="0.45">
      <c r="A8633" s="16" t="s">
        <v>8711</v>
      </c>
      <c r="B8633" s="17">
        <v>19.86</v>
      </c>
    </row>
    <row r="8634" spans="1:2" x14ac:dyDescent="0.45">
      <c r="A8634" s="16" t="s">
        <v>8712</v>
      </c>
      <c r="B8634" s="17">
        <v>12.84</v>
      </c>
    </row>
    <row r="8635" spans="1:2" x14ac:dyDescent="0.45">
      <c r="A8635" s="16" t="s">
        <v>8713</v>
      </c>
      <c r="B8635" s="17">
        <v>12.68</v>
      </c>
    </row>
    <row r="8636" spans="1:2" x14ac:dyDescent="0.45">
      <c r="A8636" s="16" t="s">
        <v>8714</v>
      </c>
      <c r="B8636" s="17">
        <v>12.38</v>
      </c>
    </row>
    <row r="8637" spans="1:2" x14ac:dyDescent="0.45">
      <c r="A8637" s="16" t="s">
        <v>8715</v>
      </c>
      <c r="B8637" s="17">
        <v>12.1</v>
      </c>
    </row>
    <row r="8638" spans="1:2" x14ac:dyDescent="0.45">
      <c r="A8638" s="16" t="s">
        <v>8716</v>
      </c>
      <c r="B8638" s="17">
        <v>12.78</v>
      </c>
    </row>
    <row r="8639" spans="1:2" x14ac:dyDescent="0.45">
      <c r="A8639" s="16" t="s">
        <v>8717</v>
      </c>
      <c r="B8639" s="17">
        <v>12.76</v>
      </c>
    </row>
    <row r="8640" spans="1:2" x14ac:dyDescent="0.45">
      <c r="A8640" s="16" t="s">
        <v>8718</v>
      </c>
      <c r="B8640" s="17">
        <v>12.92</v>
      </c>
    </row>
    <row r="8641" spans="1:2" x14ac:dyDescent="0.45">
      <c r="A8641" s="16" t="s">
        <v>8719</v>
      </c>
      <c r="B8641" s="17">
        <v>11.96</v>
      </c>
    </row>
    <row r="8642" spans="1:2" x14ac:dyDescent="0.45">
      <c r="A8642" s="16" t="s">
        <v>8720</v>
      </c>
      <c r="B8642" s="17">
        <v>12.12</v>
      </c>
    </row>
    <row r="8643" spans="1:2" x14ac:dyDescent="0.45">
      <c r="A8643" s="16" t="s">
        <v>8721</v>
      </c>
      <c r="B8643" s="17">
        <v>12.32</v>
      </c>
    </row>
    <row r="8644" spans="1:2" x14ac:dyDescent="0.45">
      <c r="A8644" s="16" t="s">
        <v>8722</v>
      </c>
      <c r="B8644" s="17">
        <v>12.04</v>
      </c>
    </row>
    <row r="8645" spans="1:2" x14ac:dyDescent="0.45">
      <c r="A8645" s="16" t="s">
        <v>8723</v>
      </c>
      <c r="B8645" s="17">
        <v>12.3</v>
      </c>
    </row>
    <row r="8646" spans="1:2" x14ac:dyDescent="0.45">
      <c r="A8646" s="16" t="s">
        <v>8724</v>
      </c>
      <c r="B8646" s="17">
        <v>11.76</v>
      </c>
    </row>
    <row r="8647" spans="1:2" x14ac:dyDescent="0.45">
      <c r="A8647" s="16" t="s">
        <v>8725</v>
      </c>
      <c r="B8647" s="17">
        <v>12.32</v>
      </c>
    </row>
    <row r="8648" spans="1:2" x14ac:dyDescent="0.45">
      <c r="A8648" s="16" t="s">
        <v>8726</v>
      </c>
      <c r="B8648" s="17">
        <v>12.36</v>
      </c>
    </row>
    <row r="8649" spans="1:2" x14ac:dyDescent="0.45">
      <c r="A8649" s="16" t="s">
        <v>8727</v>
      </c>
      <c r="B8649" s="17">
        <v>12.16</v>
      </c>
    </row>
    <row r="8650" spans="1:2" x14ac:dyDescent="0.45">
      <c r="A8650" s="16" t="s">
        <v>8728</v>
      </c>
      <c r="B8650" s="17">
        <v>12</v>
      </c>
    </row>
    <row r="8651" spans="1:2" x14ac:dyDescent="0.45">
      <c r="A8651" s="16" t="s">
        <v>8729</v>
      </c>
      <c r="B8651" s="17">
        <v>12.06</v>
      </c>
    </row>
    <row r="8652" spans="1:2" x14ac:dyDescent="0.45">
      <c r="A8652" s="16" t="s">
        <v>8730</v>
      </c>
      <c r="B8652" s="17">
        <v>12.08</v>
      </c>
    </row>
    <row r="8653" spans="1:2" x14ac:dyDescent="0.45">
      <c r="A8653" s="16" t="s">
        <v>8731</v>
      </c>
      <c r="B8653" s="17">
        <v>12.14</v>
      </c>
    </row>
    <row r="8654" spans="1:2" x14ac:dyDescent="0.45">
      <c r="A8654" s="16" t="s">
        <v>8732</v>
      </c>
      <c r="B8654" s="17">
        <v>11.8</v>
      </c>
    </row>
    <row r="8655" spans="1:2" x14ac:dyDescent="0.45">
      <c r="A8655" s="16" t="s">
        <v>8733</v>
      </c>
      <c r="B8655" s="17">
        <v>11.86</v>
      </c>
    </row>
    <row r="8656" spans="1:2" x14ac:dyDescent="0.45">
      <c r="A8656" s="16" t="s">
        <v>8734</v>
      </c>
      <c r="B8656" s="17">
        <v>12.12</v>
      </c>
    </row>
    <row r="8657" spans="1:2" x14ac:dyDescent="0.45">
      <c r="A8657" s="16" t="s">
        <v>8735</v>
      </c>
      <c r="B8657" s="17">
        <v>11.68</v>
      </c>
    </row>
    <row r="8658" spans="1:2" x14ac:dyDescent="0.45">
      <c r="A8658" s="16" t="s">
        <v>8736</v>
      </c>
      <c r="B8658" s="17">
        <v>12.3</v>
      </c>
    </row>
    <row r="8659" spans="1:2" x14ac:dyDescent="0.45">
      <c r="A8659" s="16" t="s">
        <v>8737</v>
      </c>
      <c r="B8659" s="17">
        <v>11.94</v>
      </c>
    </row>
    <row r="8660" spans="1:2" x14ac:dyDescent="0.45">
      <c r="A8660" s="16" t="s">
        <v>8738</v>
      </c>
      <c r="B8660" s="17">
        <v>11.78</v>
      </c>
    </row>
    <row r="8661" spans="1:2" x14ac:dyDescent="0.45">
      <c r="A8661" s="16" t="s">
        <v>8739</v>
      </c>
      <c r="B8661" s="17">
        <v>12.64</v>
      </c>
    </row>
    <row r="8662" spans="1:2" x14ac:dyDescent="0.45">
      <c r="A8662" s="16" t="s">
        <v>8740</v>
      </c>
      <c r="B8662" s="17">
        <v>18.739999999999998</v>
      </c>
    </row>
    <row r="8663" spans="1:2" x14ac:dyDescent="0.45">
      <c r="A8663" s="16" t="s">
        <v>8741</v>
      </c>
      <c r="B8663" s="17">
        <v>20.079999999999998</v>
      </c>
    </row>
    <row r="8664" spans="1:2" x14ac:dyDescent="0.45">
      <c r="A8664" s="16" t="s">
        <v>8742</v>
      </c>
      <c r="B8664" s="17">
        <v>19.8</v>
      </c>
    </row>
    <row r="8665" spans="1:2" x14ac:dyDescent="0.45">
      <c r="A8665" s="16" t="s">
        <v>8743</v>
      </c>
      <c r="B8665" s="17">
        <v>19.78</v>
      </c>
    </row>
    <row r="8666" spans="1:2" x14ac:dyDescent="0.45">
      <c r="A8666" s="16" t="s">
        <v>8744</v>
      </c>
      <c r="B8666" s="17">
        <v>19.54</v>
      </c>
    </row>
    <row r="8667" spans="1:2" x14ac:dyDescent="0.45">
      <c r="A8667" s="16" t="s">
        <v>8745</v>
      </c>
      <c r="B8667" s="17">
        <v>19.920000000000002</v>
      </c>
    </row>
    <row r="8668" spans="1:2" x14ac:dyDescent="0.45">
      <c r="A8668" s="16" t="s">
        <v>8746</v>
      </c>
      <c r="B8668" s="17">
        <v>20.38</v>
      </c>
    </row>
    <row r="8669" spans="1:2" x14ac:dyDescent="0.45">
      <c r="A8669" s="16" t="s">
        <v>8747</v>
      </c>
      <c r="B8669" s="17">
        <v>19.54</v>
      </c>
    </row>
    <row r="8670" spans="1:2" x14ac:dyDescent="0.45">
      <c r="A8670" s="16" t="s">
        <v>8748</v>
      </c>
      <c r="B8670" s="17">
        <v>6.32</v>
      </c>
    </row>
    <row r="8671" spans="1:2" x14ac:dyDescent="0.45">
      <c r="A8671" s="16" t="s">
        <v>8749</v>
      </c>
      <c r="B8671" s="17">
        <v>5.52</v>
      </c>
    </row>
    <row r="8672" spans="1:2" x14ac:dyDescent="0.45">
      <c r="A8672" s="16" t="s">
        <v>8750</v>
      </c>
      <c r="B8672" s="17">
        <v>6.16</v>
      </c>
    </row>
    <row r="8673" spans="1:2" x14ac:dyDescent="0.45">
      <c r="A8673" s="16" t="s">
        <v>8751</v>
      </c>
      <c r="B8673" s="17">
        <v>6.16</v>
      </c>
    </row>
    <row r="8674" spans="1:2" x14ac:dyDescent="0.45">
      <c r="A8674" s="16" t="s">
        <v>8752</v>
      </c>
      <c r="B8674" s="17">
        <v>5.62</v>
      </c>
    </row>
    <row r="8675" spans="1:2" x14ac:dyDescent="0.45">
      <c r="A8675" s="16" t="s">
        <v>8753</v>
      </c>
      <c r="B8675" s="17">
        <v>6.1</v>
      </c>
    </row>
    <row r="8676" spans="1:2" x14ac:dyDescent="0.45">
      <c r="A8676" s="16" t="s">
        <v>8754</v>
      </c>
      <c r="B8676" s="17">
        <v>5.7</v>
      </c>
    </row>
    <row r="8677" spans="1:2" x14ac:dyDescent="0.45">
      <c r="A8677" s="16" t="s">
        <v>8755</v>
      </c>
      <c r="B8677" s="17">
        <v>5.72</v>
      </c>
    </row>
    <row r="8678" spans="1:2" x14ac:dyDescent="0.45">
      <c r="A8678" s="16" t="s">
        <v>8756</v>
      </c>
      <c r="B8678" s="17">
        <v>6.28</v>
      </c>
    </row>
    <row r="8679" spans="1:2" x14ac:dyDescent="0.45">
      <c r="A8679" s="16" t="s">
        <v>8757</v>
      </c>
      <c r="B8679" s="17">
        <v>5.72</v>
      </c>
    </row>
    <row r="8680" spans="1:2" x14ac:dyDescent="0.45">
      <c r="A8680" s="16" t="s">
        <v>8758</v>
      </c>
      <c r="B8680" s="17">
        <v>5.8</v>
      </c>
    </row>
    <row r="8681" spans="1:2" x14ac:dyDescent="0.45">
      <c r="A8681" s="16" t="s">
        <v>8759</v>
      </c>
      <c r="B8681" s="17">
        <v>6.2</v>
      </c>
    </row>
    <row r="8682" spans="1:2" x14ac:dyDescent="0.45">
      <c r="A8682" s="16" t="s">
        <v>8760</v>
      </c>
      <c r="B8682" s="17">
        <v>5.46</v>
      </c>
    </row>
    <row r="8683" spans="1:2" x14ac:dyDescent="0.45">
      <c r="A8683" s="16" t="s">
        <v>8761</v>
      </c>
      <c r="B8683" s="17">
        <v>5.5</v>
      </c>
    </row>
    <row r="8684" spans="1:2" x14ac:dyDescent="0.45">
      <c r="A8684" s="16" t="s">
        <v>8762</v>
      </c>
      <c r="B8684" s="17">
        <v>6.1</v>
      </c>
    </row>
    <row r="8685" spans="1:2" x14ac:dyDescent="0.45">
      <c r="A8685" s="16" t="s">
        <v>8763</v>
      </c>
      <c r="B8685" s="17">
        <v>5.66</v>
      </c>
    </row>
    <row r="8686" spans="1:2" x14ac:dyDescent="0.45">
      <c r="A8686" s="16" t="s">
        <v>8764</v>
      </c>
      <c r="B8686" s="17">
        <v>5.68</v>
      </c>
    </row>
    <row r="8687" spans="1:2" x14ac:dyDescent="0.45">
      <c r="A8687" s="16" t="s">
        <v>8765</v>
      </c>
      <c r="B8687" s="17">
        <v>5.82</v>
      </c>
    </row>
    <row r="8688" spans="1:2" x14ac:dyDescent="0.45">
      <c r="A8688" s="16" t="s">
        <v>8766</v>
      </c>
      <c r="B8688" s="17">
        <v>5.8</v>
      </c>
    </row>
    <row r="8689" spans="1:2" x14ac:dyDescent="0.45">
      <c r="A8689" s="16" t="s">
        <v>8767</v>
      </c>
      <c r="B8689" s="17">
        <v>6.32</v>
      </c>
    </row>
    <row r="8690" spans="1:2" x14ac:dyDescent="0.45">
      <c r="A8690" s="16" t="s">
        <v>8768</v>
      </c>
      <c r="B8690" s="17">
        <v>5.54</v>
      </c>
    </row>
    <row r="8691" spans="1:2" x14ac:dyDescent="0.45">
      <c r="A8691" s="16" t="s">
        <v>8769</v>
      </c>
      <c r="B8691" s="17">
        <v>5.92</v>
      </c>
    </row>
    <row r="8692" spans="1:2" x14ac:dyDescent="0.45">
      <c r="A8692" s="16" t="s">
        <v>8770</v>
      </c>
      <c r="B8692" s="17">
        <v>6.64</v>
      </c>
    </row>
    <row r="8693" spans="1:2" x14ac:dyDescent="0.45">
      <c r="A8693" s="16" t="s">
        <v>8771</v>
      </c>
      <c r="B8693" s="17">
        <v>5.94</v>
      </c>
    </row>
    <row r="8694" spans="1:2" x14ac:dyDescent="0.45">
      <c r="A8694" s="16" t="s">
        <v>8772</v>
      </c>
      <c r="B8694" s="17">
        <v>6.2</v>
      </c>
    </row>
    <row r="8695" spans="1:2" x14ac:dyDescent="0.45">
      <c r="A8695" s="16" t="s">
        <v>8773</v>
      </c>
      <c r="B8695" s="17">
        <v>5.92</v>
      </c>
    </row>
    <row r="8696" spans="1:2" x14ac:dyDescent="0.45">
      <c r="A8696" s="16" t="s">
        <v>8774</v>
      </c>
      <c r="B8696" s="17">
        <v>6</v>
      </c>
    </row>
    <row r="8697" spans="1:2" x14ac:dyDescent="0.45">
      <c r="A8697" s="16" t="s">
        <v>8775</v>
      </c>
      <c r="B8697" s="17">
        <v>6.18</v>
      </c>
    </row>
    <row r="8698" spans="1:2" x14ac:dyDescent="0.45">
      <c r="A8698" s="16" t="s">
        <v>8776</v>
      </c>
      <c r="B8698" s="17">
        <v>5.68</v>
      </c>
    </row>
    <row r="8699" spans="1:2" x14ac:dyDescent="0.45">
      <c r="A8699" s="16" t="s">
        <v>8777</v>
      </c>
      <c r="B8699" s="17">
        <v>6.36</v>
      </c>
    </row>
    <row r="8700" spans="1:2" x14ac:dyDescent="0.45">
      <c r="A8700" s="16" t="s">
        <v>8778</v>
      </c>
      <c r="B8700" s="17">
        <v>5.94</v>
      </c>
    </row>
    <row r="8701" spans="1:2" x14ac:dyDescent="0.45">
      <c r="A8701" s="16" t="s">
        <v>8779</v>
      </c>
      <c r="B8701" s="17">
        <v>5.68</v>
      </c>
    </row>
    <row r="8702" spans="1:2" x14ac:dyDescent="0.45">
      <c r="A8702" s="16" t="s">
        <v>8780</v>
      </c>
      <c r="B8702" s="17">
        <v>6.08</v>
      </c>
    </row>
    <row r="8703" spans="1:2" x14ac:dyDescent="0.45">
      <c r="A8703" s="16" t="s">
        <v>8781</v>
      </c>
      <c r="B8703" s="17">
        <v>5.84</v>
      </c>
    </row>
    <row r="8704" spans="1:2" x14ac:dyDescent="0.45">
      <c r="A8704" s="16" t="s">
        <v>8782</v>
      </c>
      <c r="B8704" s="17">
        <v>5.9</v>
      </c>
    </row>
    <row r="8705" spans="1:2" x14ac:dyDescent="0.45">
      <c r="A8705" s="16" t="s">
        <v>8783</v>
      </c>
      <c r="B8705" s="17">
        <v>5.98</v>
      </c>
    </row>
    <row r="8706" spans="1:2" x14ac:dyDescent="0.45">
      <c r="A8706" s="16" t="s">
        <v>8784</v>
      </c>
      <c r="B8706" s="17">
        <v>5.8</v>
      </c>
    </row>
    <row r="8707" spans="1:2" x14ac:dyDescent="0.45">
      <c r="A8707" s="16" t="s">
        <v>8785</v>
      </c>
      <c r="B8707" s="17">
        <v>6.1</v>
      </c>
    </row>
    <row r="8708" spans="1:2" x14ac:dyDescent="0.45">
      <c r="A8708" s="16" t="s">
        <v>8786</v>
      </c>
      <c r="B8708" s="17">
        <v>6.38</v>
      </c>
    </row>
    <row r="8709" spans="1:2" x14ac:dyDescent="0.45">
      <c r="A8709" s="16" t="s">
        <v>8787</v>
      </c>
      <c r="B8709" s="17">
        <v>5.68</v>
      </c>
    </row>
    <row r="8710" spans="1:2" x14ac:dyDescent="0.45">
      <c r="A8710" s="16" t="s">
        <v>8788</v>
      </c>
      <c r="B8710" s="17">
        <v>6.18</v>
      </c>
    </row>
    <row r="8711" spans="1:2" x14ac:dyDescent="0.45">
      <c r="A8711" s="16" t="s">
        <v>8789</v>
      </c>
      <c r="B8711" s="17">
        <v>6.04</v>
      </c>
    </row>
    <row r="8712" spans="1:2" x14ac:dyDescent="0.45">
      <c r="A8712" s="16" t="s">
        <v>8790</v>
      </c>
      <c r="B8712" s="17">
        <v>10.24</v>
      </c>
    </row>
    <row r="8713" spans="1:2" x14ac:dyDescent="0.45">
      <c r="A8713" s="16" t="s">
        <v>8791</v>
      </c>
      <c r="B8713" s="17">
        <v>20.86</v>
      </c>
    </row>
    <row r="8714" spans="1:2" x14ac:dyDescent="0.45">
      <c r="A8714" s="16" t="s">
        <v>8792</v>
      </c>
      <c r="B8714" s="17">
        <v>19.899999999999999</v>
      </c>
    </row>
    <row r="8715" spans="1:2" x14ac:dyDescent="0.45">
      <c r="A8715" s="16" t="s">
        <v>8793</v>
      </c>
      <c r="B8715" s="17">
        <v>20.5</v>
      </c>
    </row>
    <row r="8716" spans="1:2" x14ac:dyDescent="0.45">
      <c r="A8716" s="16" t="s">
        <v>8794</v>
      </c>
      <c r="B8716" s="17">
        <v>20.36</v>
      </c>
    </row>
    <row r="8717" spans="1:2" x14ac:dyDescent="0.45">
      <c r="A8717" s="16" t="s">
        <v>8795</v>
      </c>
      <c r="B8717" s="17">
        <v>20.04</v>
      </c>
    </row>
    <row r="8718" spans="1:2" x14ac:dyDescent="0.45">
      <c r="A8718" s="16" t="s">
        <v>8796</v>
      </c>
      <c r="B8718" s="17">
        <v>20.62</v>
      </c>
    </row>
    <row r="8719" spans="1:2" x14ac:dyDescent="0.45">
      <c r="A8719" s="16" t="s">
        <v>8797</v>
      </c>
      <c r="B8719" s="17">
        <v>20.440000000000001</v>
      </c>
    </row>
    <row r="8720" spans="1:2" x14ac:dyDescent="0.45">
      <c r="A8720" s="16" t="s">
        <v>8798</v>
      </c>
      <c r="B8720" s="17">
        <v>20.74</v>
      </c>
    </row>
    <row r="8721" spans="1:2" x14ac:dyDescent="0.45">
      <c r="A8721" s="16" t="s">
        <v>8799</v>
      </c>
      <c r="B8721" s="17">
        <v>20</v>
      </c>
    </row>
    <row r="8722" spans="1:2" x14ac:dyDescent="0.45">
      <c r="A8722" s="16" t="s">
        <v>8800</v>
      </c>
      <c r="B8722" s="17">
        <v>20.5</v>
      </c>
    </row>
    <row r="8723" spans="1:2" x14ac:dyDescent="0.45">
      <c r="A8723" s="16" t="s">
        <v>8801</v>
      </c>
      <c r="B8723" s="17">
        <v>20.64</v>
      </c>
    </row>
    <row r="8724" spans="1:2" x14ac:dyDescent="0.45">
      <c r="A8724" s="16" t="s">
        <v>8802</v>
      </c>
      <c r="B8724" s="17">
        <v>20.22</v>
      </c>
    </row>
    <row r="8725" spans="1:2" x14ac:dyDescent="0.45">
      <c r="A8725" s="16" t="s">
        <v>8803</v>
      </c>
      <c r="B8725" s="17">
        <v>19.78</v>
      </c>
    </row>
    <row r="8726" spans="1:2" x14ac:dyDescent="0.45">
      <c r="A8726" s="16" t="s">
        <v>8804</v>
      </c>
      <c r="B8726" s="17">
        <v>12.82</v>
      </c>
    </row>
    <row r="8727" spans="1:2" x14ac:dyDescent="0.45">
      <c r="A8727" s="16" t="s">
        <v>8805</v>
      </c>
      <c r="B8727" s="17">
        <v>12.22</v>
      </c>
    </row>
    <row r="8728" spans="1:2" x14ac:dyDescent="0.45">
      <c r="A8728" s="16" t="s">
        <v>8806</v>
      </c>
      <c r="B8728" s="17">
        <v>12.08</v>
      </c>
    </row>
    <row r="8729" spans="1:2" x14ac:dyDescent="0.45">
      <c r="A8729" s="16" t="s">
        <v>8807</v>
      </c>
      <c r="B8729" s="17">
        <v>11.82</v>
      </c>
    </row>
    <row r="8730" spans="1:2" x14ac:dyDescent="0.45">
      <c r="A8730" s="16" t="s">
        <v>8808</v>
      </c>
      <c r="B8730" s="17">
        <v>12.36</v>
      </c>
    </row>
    <row r="8731" spans="1:2" x14ac:dyDescent="0.45">
      <c r="A8731" s="16" t="s">
        <v>8809</v>
      </c>
      <c r="B8731" s="17">
        <v>11.94</v>
      </c>
    </row>
    <row r="8732" spans="1:2" x14ac:dyDescent="0.45">
      <c r="A8732" s="16" t="s">
        <v>8810</v>
      </c>
      <c r="B8732" s="17">
        <v>12.28</v>
      </c>
    </row>
    <row r="8733" spans="1:2" x14ac:dyDescent="0.45">
      <c r="A8733" s="16" t="s">
        <v>8811</v>
      </c>
      <c r="B8733" s="17">
        <v>12.24</v>
      </c>
    </row>
    <row r="8734" spans="1:2" x14ac:dyDescent="0.45">
      <c r="A8734" s="16" t="s">
        <v>8812</v>
      </c>
      <c r="B8734" s="17">
        <v>11.96</v>
      </c>
    </row>
    <row r="8735" spans="1:2" x14ac:dyDescent="0.45">
      <c r="A8735" s="16" t="s">
        <v>8813</v>
      </c>
      <c r="B8735" s="17">
        <v>11.92</v>
      </c>
    </row>
    <row r="8736" spans="1:2" x14ac:dyDescent="0.45">
      <c r="A8736" s="16" t="s">
        <v>8814</v>
      </c>
      <c r="B8736" s="17">
        <v>12.74</v>
      </c>
    </row>
    <row r="8737" spans="1:2" x14ac:dyDescent="0.45">
      <c r="A8737" s="16" t="s">
        <v>8815</v>
      </c>
      <c r="B8737" s="17">
        <v>11.54</v>
      </c>
    </row>
    <row r="8738" spans="1:2" x14ac:dyDescent="0.45">
      <c r="A8738" s="16" t="s">
        <v>8816</v>
      </c>
      <c r="B8738" s="17">
        <v>12.28</v>
      </c>
    </row>
    <row r="8739" spans="1:2" x14ac:dyDescent="0.45">
      <c r="A8739" s="16" t="s">
        <v>8817</v>
      </c>
      <c r="B8739" s="17">
        <v>12.04</v>
      </c>
    </row>
    <row r="8740" spans="1:2" x14ac:dyDescent="0.45">
      <c r="A8740" s="16" t="s">
        <v>8818</v>
      </c>
      <c r="B8740" s="17">
        <v>12.06</v>
      </c>
    </row>
    <row r="8741" spans="1:2" x14ac:dyDescent="0.45">
      <c r="A8741" s="16" t="s">
        <v>8819</v>
      </c>
      <c r="B8741" s="17">
        <v>12.36</v>
      </c>
    </row>
    <row r="8742" spans="1:2" x14ac:dyDescent="0.45">
      <c r="A8742" s="16" t="s">
        <v>8820</v>
      </c>
      <c r="B8742" s="17">
        <v>11.96</v>
      </c>
    </row>
    <row r="8743" spans="1:2" x14ac:dyDescent="0.45">
      <c r="A8743" s="16" t="s">
        <v>8821</v>
      </c>
      <c r="B8743" s="17">
        <v>12.28</v>
      </c>
    </row>
    <row r="8744" spans="1:2" x14ac:dyDescent="0.45">
      <c r="A8744" s="16" t="s">
        <v>8822</v>
      </c>
      <c r="B8744" s="17">
        <v>12.32</v>
      </c>
    </row>
    <row r="8745" spans="1:2" x14ac:dyDescent="0.45">
      <c r="A8745" s="16" t="s">
        <v>8823</v>
      </c>
      <c r="B8745" s="17">
        <v>11.8</v>
      </c>
    </row>
    <row r="8746" spans="1:2" x14ac:dyDescent="0.45">
      <c r="A8746" s="16" t="s">
        <v>8824</v>
      </c>
      <c r="B8746" s="17">
        <v>12.42</v>
      </c>
    </row>
    <row r="8747" spans="1:2" x14ac:dyDescent="0.45">
      <c r="A8747" s="16" t="s">
        <v>8825</v>
      </c>
      <c r="B8747" s="17">
        <v>12.4</v>
      </c>
    </row>
    <row r="8748" spans="1:2" x14ac:dyDescent="0.45">
      <c r="A8748" s="16" t="s">
        <v>8826</v>
      </c>
      <c r="B8748" s="17">
        <v>12.1</v>
      </c>
    </row>
    <row r="8749" spans="1:2" x14ac:dyDescent="0.45">
      <c r="A8749" s="16" t="s">
        <v>8827</v>
      </c>
      <c r="B8749" s="17">
        <v>12.58</v>
      </c>
    </row>
    <row r="8750" spans="1:2" x14ac:dyDescent="0.45">
      <c r="A8750" s="16" t="s">
        <v>8828</v>
      </c>
      <c r="B8750" s="17">
        <v>11.82</v>
      </c>
    </row>
    <row r="8751" spans="1:2" x14ac:dyDescent="0.45">
      <c r="A8751" s="16" t="s">
        <v>8829</v>
      </c>
      <c r="B8751" s="17">
        <v>11.76</v>
      </c>
    </row>
    <row r="8752" spans="1:2" x14ac:dyDescent="0.45">
      <c r="A8752" s="16" t="s">
        <v>8830</v>
      </c>
      <c r="B8752" s="17">
        <v>12.32</v>
      </c>
    </row>
    <row r="8753" spans="1:2" x14ac:dyDescent="0.45">
      <c r="A8753" s="16" t="s">
        <v>8831</v>
      </c>
      <c r="B8753" s="17">
        <v>11.58</v>
      </c>
    </row>
    <row r="8754" spans="1:2" x14ac:dyDescent="0.45">
      <c r="A8754" s="16" t="s">
        <v>8832</v>
      </c>
      <c r="B8754" s="17">
        <v>11.76</v>
      </c>
    </row>
    <row r="8755" spans="1:2" x14ac:dyDescent="0.45">
      <c r="A8755" s="16" t="s">
        <v>8833</v>
      </c>
      <c r="B8755" s="17">
        <v>12.3</v>
      </c>
    </row>
    <row r="8756" spans="1:2" x14ac:dyDescent="0.45">
      <c r="A8756" s="16" t="s">
        <v>8834</v>
      </c>
      <c r="B8756" s="17">
        <v>11.62</v>
      </c>
    </row>
    <row r="8757" spans="1:2" x14ac:dyDescent="0.45">
      <c r="A8757" s="16" t="s">
        <v>8835</v>
      </c>
      <c r="B8757" s="17">
        <v>12.78</v>
      </c>
    </row>
    <row r="8758" spans="1:2" x14ac:dyDescent="0.45">
      <c r="A8758" s="16" t="s">
        <v>8836</v>
      </c>
      <c r="B8758" s="17">
        <v>18.5</v>
      </c>
    </row>
    <row r="8759" spans="1:2" x14ac:dyDescent="0.45">
      <c r="A8759" s="16" t="s">
        <v>8837</v>
      </c>
      <c r="B8759" s="17">
        <v>20.100000000000001</v>
      </c>
    </row>
    <row r="8760" spans="1:2" x14ac:dyDescent="0.45">
      <c r="A8760" s="16" t="s">
        <v>8838</v>
      </c>
      <c r="B8760" s="17">
        <v>20.04</v>
      </c>
    </row>
    <row r="8761" spans="1:2" x14ac:dyDescent="0.45">
      <c r="A8761" s="16" t="s">
        <v>8839</v>
      </c>
      <c r="B8761" s="17">
        <v>19.64</v>
      </c>
    </row>
    <row r="8762" spans="1:2" x14ac:dyDescent="0.45">
      <c r="A8762" s="16" t="s">
        <v>8840</v>
      </c>
      <c r="B8762" s="17">
        <v>20.18</v>
      </c>
    </row>
    <row r="8763" spans="1:2" x14ac:dyDescent="0.45">
      <c r="A8763" s="16" t="s">
        <v>8841</v>
      </c>
      <c r="B8763" s="17">
        <v>20</v>
      </c>
    </row>
    <row r="8764" spans="1:2" x14ac:dyDescent="0.45">
      <c r="A8764" s="16" t="s">
        <v>8842</v>
      </c>
      <c r="B8764" s="17">
        <v>19.739999999999998</v>
      </c>
    </row>
    <row r="8765" spans="1:2" x14ac:dyDescent="0.45">
      <c r="A8765" s="16" t="s">
        <v>8843</v>
      </c>
      <c r="B8765" s="17">
        <v>20.74</v>
      </c>
    </row>
    <row r="8766" spans="1:2" x14ac:dyDescent="0.45">
      <c r="A8766" s="16" t="s">
        <v>8844</v>
      </c>
      <c r="B8766" s="17">
        <v>21.16</v>
      </c>
    </row>
    <row r="8767" spans="1:2" x14ac:dyDescent="0.45">
      <c r="A8767" s="16" t="s">
        <v>8845</v>
      </c>
      <c r="B8767" s="17">
        <v>21.3</v>
      </c>
    </row>
    <row r="8768" spans="1:2" x14ac:dyDescent="0.45">
      <c r="A8768" s="16" t="s">
        <v>8846</v>
      </c>
      <c r="B8768" s="17">
        <v>20.7</v>
      </c>
    </row>
    <row r="8769" spans="1:2" x14ac:dyDescent="0.45">
      <c r="A8769" s="16" t="s">
        <v>8847</v>
      </c>
      <c r="B8769" s="17">
        <v>19.920000000000002</v>
      </c>
    </row>
    <row r="8770" spans="1:2" x14ac:dyDescent="0.45">
      <c r="A8770" s="16" t="s">
        <v>8848</v>
      </c>
      <c r="B8770" s="17">
        <v>7.66</v>
      </c>
    </row>
    <row r="8771" spans="1:2" x14ac:dyDescent="0.45">
      <c r="A8771" s="16" t="s">
        <v>8849</v>
      </c>
      <c r="B8771" s="17">
        <v>6.94</v>
      </c>
    </row>
    <row r="8772" spans="1:2" x14ac:dyDescent="0.45">
      <c r="A8772" s="16" t="s">
        <v>8850</v>
      </c>
      <c r="B8772" s="17">
        <v>7.4</v>
      </c>
    </row>
    <row r="8773" spans="1:2" x14ac:dyDescent="0.45">
      <c r="A8773" s="16" t="s">
        <v>8851</v>
      </c>
      <c r="B8773" s="17">
        <v>6.7</v>
      </c>
    </row>
    <row r="8774" spans="1:2" x14ac:dyDescent="0.45">
      <c r="A8774" s="16" t="s">
        <v>8852</v>
      </c>
      <c r="B8774" s="17">
        <v>6.76</v>
      </c>
    </row>
    <row r="8775" spans="1:2" x14ac:dyDescent="0.45">
      <c r="A8775" s="16" t="s">
        <v>8853</v>
      </c>
      <c r="B8775" s="17">
        <v>7.08</v>
      </c>
    </row>
    <row r="8776" spans="1:2" x14ac:dyDescent="0.45">
      <c r="A8776" s="16" t="s">
        <v>8854</v>
      </c>
      <c r="B8776" s="17">
        <v>6.94</v>
      </c>
    </row>
    <row r="8777" spans="1:2" x14ac:dyDescent="0.45">
      <c r="A8777" s="16" t="s">
        <v>8855</v>
      </c>
      <c r="B8777" s="17">
        <v>6.86</v>
      </c>
    </row>
    <row r="8778" spans="1:2" x14ac:dyDescent="0.45">
      <c r="A8778" s="16" t="s">
        <v>8856</v>
      </c>
      <c r="B8778" s="17">
        <v>7.26</v>
      </c>
    </row>
    <row r="8779" spans="1:2" x14ac:dyDescent="0.45">
      <c r="A8779" s="16" t="s">
        <v>8857</v>
      </c>
      <c r="B8779" s="17">
        <v>7.06</v>
      </c>
    </row>
    <row r="8780" spans="1:2" x14ac:dyDescent="0.45">
      <c r="A8780" s="16" t="s">
        <v>8858</v>
      </c>
      <c r="B8780" s="17">
        <v>7.38</v>
      </c>
    </row>
    <row r="8781" spans="1:2" x14ac:dyDescent="0.45">
      <c r="A8781" s="16" t="s">
        <v>8859</v>
      </c>
      <c r="B8781" s="17">
        <v>6.68</v>
      </c>
    </row>
    <row r="8782" spans="1:2" x14ac:dyDescent="0.45">
      <c r="A8782" s="16" t="s">
        <v>8860</v>
      </c>
      <c r="B8782" s="17">
        <v>6.76</v>
      </c>
    </row>
    <row r="8783" spans="1:2" x14ac:dyDescent="0.45">
      <c r="A8783" s="16" t="s">
        <v>8861</v>
      </c>
      <c r="B8783" s="17">
        <v>7.76</v>
      </c>
    </row>
    <row r="8784" spans="1:2" x14ac:dyDescent="0.45">
      <c r="A8784" s="16" t="s">
        <v>8862</v>
      </c>
      <c r="B8784" s="17">
        <v>7.02</v>
      </c>
    </row>
    <row r="8785" spans="1:2" x14ac:dyDescent="0.45">
      <c r="A8785" s="16" t="s">
        <v>8863</v>
      </c>
      <c r="B8785" s="17">
        <v>7.24</v>
      </c>
    </row>
    <row r="8786" spans="1:2" x14ac:dyDescent="0.45">
      <c r="A8786" s="16" t="s">
        <v>8864</v>
      </c>
      <c r="B8786" s="17">
        <v>7.42</v>
      </c>
    </row>
    <row r="8787" spans="1:2" x14ac:dyDescent="0.45">
      <c r="A8787" s="16" t="s">
        <v>8865</v>
      </c>
      <c r="B8787" s="17">
        <v>6.92</v>
      </c>
    </row>
    <row r="8788" spans="1:2" x14ac:dyDescent="0.45">
      <c r="A8788" s="16" t="s">
        <v>8866</v>
      </c>
      <c r="B8788" s="17">
        <v>7.46</v>
      </c>
    </row>
    <row r="8789" spans="1:2" x14ac:dyDescent="0.45">
      <c r="A8789" s="16" t="s">
        <v>8867</v>
      </c>
      <c r="B8789" s="17">
        <v>6.6</v>
      </c>
    </row>
    <row r="8790" spans="1:2" x14ac:dyDescent="0.45">
      <c r="A8790" s="16" t="s">
        <v>8868</v>
      </c>
      <c r="B8790" s="17">
        <v>6.96</v>
      </c>
    </row>
    <row r="8791" spans="1:2" x14ac:dyDescent="0.45">
      <c r="A8791" s="16" t="s">
        <v>8869</v>
      </c>
      <c r="B8791" s="17">
        <v>7.38</v>
      </c>
    </row>
    <row r="8792" spans="1:2" x14ac:dyDescent="0.45">
      <c r="A8792" s="16" t="s">
        <v>8870</v>
      </c>
      <c r="B8792" s="17">
        <v>7.22</v>
      </c>
    </row>
    <row r="8793" spans="1:2" x14ac:dyDescent="0.45">
      <c r="A8793" s="16" t="s">
        <v>8871</v>
      </c>
      <c r="B8793" s="17">
        <v>7.04</v>
      </c>
    </row>
    <row r="8794" spans="1:2" x14ac:dyDescent="0.45">
      <c r="A8794" s="16" t="s">
        <v>8872</v>
      </c>
      <c r="B8794" s="17">
        <v>7.5</v>
      </c>
    </row>
    <row r="8795" spans="1:2" x14ac:dyDescent="0.45">
      <c r="A8795" s="16" t="s">
        <v>8873</v>
      </c>
      <c r="B8795" s="17">
        <v>7.22</v>
      </c>
    </row>
    <row r="8796" spans="1:2" x14ac:dyDescent="0.45">
      <c r="A8796" s="16" t="s">
        <v>8874</v>
      </c>
      <c r="B8796" s="17">
        <v>7.1</v>
      </c>
    </row>
    <row r="8797" spans="1:2" x14ac:dyDescent="0.45">
      <c r="A8797" s="16" t="s">
        <v>8875</v>
      </c>
      <c r="B8797" s="17">
        <v>7.16</v>
      </c>
    </row>
    <row r="8798" spans="1:2" x14ac:dyDescent="0.45">
      <c r="A8798" s="16" t="s">
        <v>8876</v>
      </c>
      <c r="B8798" s="17">
        <v>6.54</v>
      </c>
    </row>
    <row r="8799" spans="1:2" x14ac:dyDescent="0.45">
      <c r="A8799" s="16" t="s">
        <v>8877</v>
      </c>
      <c r="B8799" s="17">
        <v>7.24</v>
      </c>
    </row>
    <row r="8800" spans="1:2" x14ac:dyDescent="0.45">
      <c r="A8800" s="16" t="s">
        <v>8878</v>
      </c>
      <c r="B8800" s="17">
        <v>7.08</v>
      </c>
    </row>
    <row r="8801" spans="1:2" x14ac:dyDescent="0.45">
      <c r="A8801" s="16" t="s">
        <v>8879</v>
      </c>
      <c r="B8801" s="17">
        <v>7.42</v>
      </c>
    </row>
    <row r="8802" spans="1:2" x14ac:dyDescent="0.45">
      <c r="A8802" s="16" t="s">
        <v>8880</v>
      </c>
      <c r="B8802" s="17">
        <v>6.92</v>
      </c>
    </row>
    <row r="8803" spans="1:2" x14ac:dyDescent="0.45">
      <c r="A8803" s="16" t="s">
        <v>8881</v>
      </c>
      <c r="B8803" s="17">
        <v>7.02</v>
      </c>
    </row>
    <row r="8804" spans="1:2" x14ac:dyDescent="0.45">
      <c r="A8804" s="16" t="s">
        <v>8882</v>
      </c>
      <c r="B8804" s="17">
        <v>7.68</v>
      </c>
    </row>
    <row r="8805" spans="1:2" x14ac:dyDescent="0.45">
      <c r="A8805" s="16" t="s">
        <v>8883</v>
      </c>
      <c r="B8805" s="17">
        <v>6.9</v>
      </c>
    </row>
    <row r="8806" spans="1:2" x14ac:dyDescent="0.45">
      <c r="A8806" s="16" t="s">
        <v>8884</v>
      </c>
      <c r="B8806" s="17">
        <v>6.96</v>
      </c>
    </row>
    <row r="8807" spans="1:2" x14ac:dyDescent="0.45">
      <c r="A8807" s="16" t="s">
        <v>8885</v>
      </c>
      <c r="B8807" s="17">
        <v>6.66</v>
      </c>
    </row>
    <row r="8808" spans="1:2" x14ac:dyDescent="0.45">
      <c r="A8808" s="16" t="s">
        <v>8886</v>
      </c>
      <c r="B8808" s="17">
        <v>6.54</v>
      </c>
    </row>
    <row r="8809" spans="1:2" x14ac:dyDescent="0.45">
      <c r="A8809" s="16" t="s">
        <v>8887</v>
      </c>
      <c r="B8809" s="17">
        <v>7.16</v>
      </c>
    </row>
    <row r="8810" spans="1:2" x14ac:dyDescent="0.45">
      <c r="A8810" s="16" t="s">
        <v>8888</v>
      </c>
      <c r="B8810" s="17">
        <v>6.64</v>
      </c>
    </row>
    <row r="8811" spans="1:2" x14ac:dyDescent="0.45">
      <c r="A8811" s="16" t="s">
        <v>8889</v>
      </c>
      <c r="B8811" s="17">
        <v>6.04</v>
      </c>
    </row>
    <row r="8812" spans="1:2" x14ac:dyDescent="0.45">
      <c r="A8812" s="16" t="s">
        <v>8890</v>
      </c>
      <c r="B8812" s="17">
        <v>5.86</v>
      </c>
    </row>
    <row r="8813" spans="1:2" x14ac:dyDescent="0.45">
      <c r="A8813" s="16" t="s">
        <v>8891</v>
      </c>
      <c r="B8813" s="17">
        <v>5.44</v>
      </c>
    </row>
    <row r="8814" spans="1:2" x14ac:dyDescent="0.45">
      <c r="A8814" s="16" t="s">
        <v>8892</v>
      </c>
      <c r="B8814" s="17">
        <v>11.76</v>
      </c>
    </row>
    <row r="8815" spans="1:2" x14ac:dyDescent="0.45">
      <c r="A8815" s="16" t="s">
        <v>8893</v>
      </c>
      <c r="B8815" s="17">
        <v>19.66</v>
      </c>
    </row>
    <row r="8816" spans="1:2" x14ac:dyDescent="0.45">
      <c r="A8816" s="16" t="s">
        <v>8894</v>
      </c>
      <c r="B8816" s="17">
        <v>19.96</v>
      </c>
    </row>
    <row r="8817" spans="1:2" x14ac:dyDescent="0.45">
      <c r="A8817" s="16" t="s">
        <v>8895</v>
      </c>
      <c r="B8817" s="17">
        <v>20.3</v>
      </c>
    </row>
    <row r="8818" spans="1:2" x14ac:dyDescent="0.45">
      <c r="A8818" s="16" t="s">
        <v>8896</v>
      </c>
      <c r="B8818" s="17">
        <v>19.7</v>
      </c>
    </row>
    <row r="8819" spans="1:2" x14ac:dyDescent="0.45">
      <c r="A8819" s="16" t="s">
        <v>8897</v>
      </c>
      <c r="B8819" s="17">
        <v>20.36</v>
      </c>
    </row>
    <row r="8820" spans="1:2" x14ac:dyDescent="0.45">
      <c r="A8820" s="16" t="s">
        <v>8898</v>
      </c>
      <c r="B8820" s="17">
        <v>20.239999999999998</v>
      </c>
    </row>
    <row r="8821" spans="1:2" x14ac:dyDescent="0.45">
      <c r="A8821" s="16" t="s">
        <v>8899</v>
      </c>
      <c r="B8821" s="17">
        <v>19.22</v>
      </c>
    </row>
    <row r="8822" spans="1:2" x14ac:dyDescent="0.45">
      <c r="A8822" s="16" t="s">
        <v>8900</v>
      </c>
      <c r="B8822" s="17">
        <v>13.42</v>
      </c>
    </row>
    <row r="8823" spans="1:2" x14ac:dyDescent="0.45">
      <c r="A8823" s="16" t="s">
        <v>8901</v>
      </c>
      <c r="B8823" s="17">
        <v>12.24</v>
      </c>
    </row>
    <row r="8824" spans="1:2" x14ac:dyDescent="0.45">
      <c r="A8824" s="16" t="s">
        <v>8902</v>
      </c>
      <c r="B8824" s="17">
        <v>12.58</v>
      </c>
    </row>
    <row r="8825" spans="1:2" x14ac:dyDescent="0.45">
      <c r="A8825" s="16" t="s">
        <v>8903</v>
      </c>
      <c r="B8825" s="17">
        <v>12.34</v>
      </c>
    </row>
    <row r="8826" spans="1:2" x14ac:dyDescent="0.45">
      <c r="A8826" s="16" t="s">
        <v>8904</v>
      </c>
      <c r="B8826" s="17">
        <v>12.18</v>
      </c>
    </row>
    <row r="8827" spans="1:2" x14ac:dyDescent="0.45">
      <c r="A8827" s="16" t="s">
        <v>8905</v>
      </c>
      <c r="B8827" s="17">
        <v>12.08</v>
      </c>
    </row>
    <row r="8828" spans="1:2" x14ac:dyDescent="0.45">
      <c r="A8828" s="16" t="s">
        <v>8906</v>
      </c>
      <c r="B8828" s="17">
        <v>12.8</v>
      </c>
    </row>
    <row r="8829" spans="1:2" x14ac:dyDescent="0.45">
      <c r="A8829" s="16" t="s">
        <v>8907</v>
      </c>
      <c r="B8829" s="17">
        <v>11.92</v>
      </c>
    </row>
    <row r="8830" spans="1:2" x14ac:dyDescent="0.45">
      <c r="A8830" s="16" t="s">
        <v>8908</v>
      </c>
      <c r="B8830" s="17">
        <v>12.22</v>
      </c>
    </row>
    <row r="8831" spans="1:2" x14ac:dyDescent="0.45">
      <c r="A8831" s="16" t="s">
        <v>8909</v>
      </c>
      <c r="B8831" s="17">
        <v>12.6</v>
      </c>
    </row>
    <row r="8832" spans="1:2" x14ac:dyDescent="0.45">
      <c r="A8832" s="16" t="s">
        <v>8910</v>
      </c>
      <c r="B8832" s="17">
        <v>12.32</v>
      </c>
    </row>
    <row r="8833" spans="1:2" x14ac:dyDescent="0.45">
      <c r="A8833" s="16" t="s">
        <v>8911</v>
      </c>
      <c r="B8833" s="17">
        <v>11.78</v>
      </c>
    </row>
    <row r="8834" spans="1:2" x14ac:dyDescent="0.45">
      <c r="A8834" s="16" t="s">
        <v>8912</v>
      </c>
      <c r="B8834" s="17">
        <v>12.5</v>
      </c>
    </row>
    <row r="8835" spans="1:2" x14ac:dyDescent="0.45">
      <c r="A8835" s="16" t="s">
        <v>8913</v>
      </c>
      <c r="B8835" s="17">
        <v>11.74</v>
      </c>
    </row>
    <row r="8836" spans="1:2" x14ac:dyDescent="0.45">
      <c r="A8836" s="16" t="s">
        <v>8914</v>
      </c>
      <c r="B8836" s="17">
        <v>12.2</v>
      </c>
    </row>
    <row r="8837" spans="1:2" x14ac:dyDescent="0.45">
      <c r="A8837" s="16" t="s">
        <v>8915</v>
      </c>
      <c r="B8837" s="17">
        <v>11.56</v>
      </c>
    </row>
    <row r="8838" spans="1:2" x14ac:dyDescent="0.45">
      <c r="A8838" s="16" t="s">
        <v>8916</v>
      </c>
      <c r="B8838" s="17">
        <v>11.74</v>
      </c>
    </row>
    <row r="8839" spans="1:2" x14ac:dyDescent="0.45">
      <c r="A8839" s="16" t="s">
        <v>8917</v>
      </c>
      <c r="B8839" s="17">
        <v>12.34</v>
      </c>
    </row>
    <row r="8840" spans="1:2" x14ac:dyDescent="0.45">
      <c r="A8840" s="16" t="s">
        <v>8918</v>
      </c>
      <c r="B8840" s="17">
        <v>11.74</v>
      </c>
    </row>
    <row r="8841" spans="1:2" x14ac:dyDescent="0.45">
      <c r="A8841" s="16" t="s">
        <v>8919</v>
      </c>
      <c r="B8841" s="17">
        <v>12.14</v>
      </c>
    </row>
    <row r="8842" spans="1:2" x14ac:dyDescent="0.45">
      <c r="A8842" s="16" t="s">
        <v>8920</v>
      </c>
      <c r="B8842" s="17">
        <v>11.88</v>
      </c>
    </row>
    <row r="8843" spans="1:2" x14ac:dyDescent="0.45">
      <c r="A8843" s="16" t="s">
        <v>8921</v>
      </c>
      <c r="B8843" s="17">
        <v>11.92</v>
      </c>
    </row>
    <row r="8844" spans="1:2" x14ac:dyDescent="0.45">
      <c r="A8844" s="16" t="s">
        <v>8922</v>
      </c>
      <c r="B8844" s="17">
        <v>11.98</v>
      </c>
    </row>
    <row r="8845" spans="1:2" x14ac:dyDescent="0.45">
      <c r="A8845" s="16" t="s">
        <v>8923</v>
      </c>
      <c r="B8845" s="17">
        <v>11.88</v>
      </c>
    </row>
    <row r="8846" spans="1:2" x14ac:dyDescent="0.45">
      <c r="A8846" s="16" t="s">
        <v>8924</v>
      </c>
      <c r="B8846" s="17">
        <v>11.8</v>
      </c>
    </row>
    <row r="8847" spans="1:2" x14ac:dyDescent="0.45">
      <c r="A8847" s="16" t="s">
        <v>8925</v>
      </c>
      <c r="B8847" s="17">
        <v>11.98</v>
      </c>
    </row>
    <row r="8848" spans="1:2" x14ac:dyDescent="0.45">
      <c r="A8848" s="16" t="s">
        <v>8926</v>
      </c>
      <c r="B8848" s="17">
        <v>11.6</v>
      </c>
    </row>
    <row r="8849" spans="1:2" x14ac:dyDescent="0.45">
      <c r="A8849" s="16" t="s">
        <v>8927</v>
      </c>
      <c r="B8849" s="17">
        <v>12.04</v>
      </c>
    </row>
    <row r="8850" spans="1:2" x14ac:dyDescent="0.45">
      <c r="A8850" s="16" t="s">
        <v>8928</v>
      </c>
      <c r="B8850" s="17">
        <v>11.56</v>
      </c>
    </row>
    <row r="8851" spans="1:2" x14ac:dyDescent="0.45">
      <c r="A8851" s="16" t="s">
        <v>8929</v>
      </c>
      <c r="B8851" s="17">
        <v>11.84</v>
      </c>
    </row>
    <row r="8852" spans="1:2" x14ac:dyDescent="0.45">
      <c r="A8852" s="16" t="s">
        <v>8930</v>
      </c>
      <c r="B8852" s="17">
        <v>12.14</v>
      </c>
    </row>
    <row r="8853" spans="1:2" x14ac:dyDescent="0.45">
      <c r="A8853" s="16" t="s">
        <v>8931</v>
      </c>
      <c r="B8853" s="17">
        <v>12.26</v>
      </c>
    </row>
    <row r="8854" spans="1:2" x14ac:dyDescent="0.45">
      <c r="A8854" s="16" t="s">
        <v>8932</v>
      </c>
      <c r="B8854" s="17">
        <v>18.920000000000002</v>
      </c>
    </row>
    <row r="8855" spans="1:2" x14ac:dyDescent="0.45">
      <c r="A8855" s="16" t="s">
        <v>8933</v>
      </c>
      <c r="B8855" s="17">
        <v>19.82</v>
      </c>
    </row>
    <row r="8856" spans="1:2" x14ac:dyDescent="0.45">
      <c r="A8856" s="16" t="s">
        <v>8934</v>
      </c>
      <c r="B8856" s="17">
        <v>19.62</v>
      </c>
    </row>
    <row r="8857" spans="1:2" x14ac:dyDescent="0.45">
      <c r="A8857" s="16" t="s">
        <v>8935</v>
      </c>
      <c r="B8857" s="17">
        <v>20.3</v>
      </c>
    </row>
    <row r="8858" spans="1:2" x14ac:dyDescent="0.45">
      <c r="A8858" s="16" t="s">
        <v>8936</v>
      </c>
      <c r="B8858" s="17">
        <v>21.46</v>
      </c>
    </row>
    <row r="8859" spans="1:2" x14ac:dyDescent="0.45">
      <c r="A8859" s="16" t="s">
        <v>8937</v>
      </c>
      <c r="B8859" s="17">
        <v>22.46</v>
      </c>
    </row>
    <row r="8860" spans="1:2" x14ac:dyDescent="0.45">
      <c r="A8860" s="16" t="s">
        <v>8938</v>
      </c>
      <c r="B8860" s="17">
        <v>28.58</v>
      </c>
    </row>
    <row r="8861" spans="1:2" x14ac:dyDescent="0.45">
      <c r="A8861" s="16" t="s">
        <v>8939</v>
      </c>
      <c r="B8861" s="17">
        <v>31.66</v>
      </c>
    </row>
    <row r="8862" spans="1:2" x14ac:dyDescent="0.45">
      <c r="A8862" s="16" t="s">
        <v>8940</v>
      </c>
      <c r="B8862" s="17">
        <v>27.16</v>
      </c>
    </row>
    <row r="8863" spans="1:2" x14ac:dyDescent="0.45">
      <c r="A8863" s="16" t="s">
        <v>8941</v>
      </c>
      <c r="B8863" s="17">
        <v>34.32</v>
      </c>
    </row>
    <row r="8864" spans="1:2" x14ac:dyDescent="0.45">
      <c r="A8864" s="16" t="s">
        <v>8942</v>
      </c>
      <c r="B8864" s="17">
        <v>34.5</v>
      </c>
    </row>
    <row r="8865" spans="1:2" x14ac:dyDescent="0.45">
      <c r="A8865" s="16" t="s">
        <v>8943</v>
      </c>
      <c r="B8865" s="17">
        <v>33.9</v>
      </c>
    </row>
    <row r="8866" spans="1:2" x14ac:dyDescent="0.45">
      <c r="A8866" s="16" t="s">
        <v>8944</v>
      </c>
      <c r="B8866" s="17">
        <v>32.14</v>
      </c>
    </row>
    <row r="8867" spans="1:2" x14ac:dyDescent="0.45">
      <c r="A8867" s="16" t="s">
        <v>8945</v>
      </c>
      <c r="B8867" s="17">
        <v>30.36</v>
      </c>
    </row>
    <row r="8868" spans="1:2" x14ac:dyDescent="0.45">
      <c r="A8868" s="16" t="s">
        <v>8946</v>
      </c>
      <c r="B8868" s="17">
        <v>33.46</v>
      </c>
    </row>
    <row r="8869" spans="1:2" x14ac:dyDescent="0.45">
      <c r="A8869" s="16" t="s">
        <v>8947</v>
      </c>
      <c r="B8869" s="17">
        <v>34.42</v>
      </c>
    </row>
    <row r="8870" spans="1:2" x14ac:dyDescent="0.45">
      <c r="A8870" s="16" t="s">
        <v>8948</v>
      </c>
      <c r="B8870" s="17">
        <v>32.18</v>
      </c>
    </row>
    <row r="8871" spans="1:2" x14ac:dyDescent="0.45">
      <c r="A8871" s="16" t="s">
        <v>8949</v>
      </c>
      <c r="B8871" s="17">
        <v>29.18</v>
      </c>
    </row>
    <row r="8872" spans="1:2" x14ac:dyDescent="0.45">
      <c r="A8872" s="16" t="s">
        <v>8950</v>
      </c>
      <c r="B8872" s="17">
        <v>28.1</v>
      </c>
    </row>
    <row r="8873" spans="1:2" x14ac:dyDescent="0.45">
      <c r="A8873" s="16" t="s">
        <v>8951</v>
      </c>
      <c r="B8873" s="17">
        <v>27.52</v>
      </c>
    </row>
    <row r="8874" spans="1:2" x14ac:dyDescent="0.45">
      <c r="A8874" s="16" t="s">
        <v>8952</v>
      </c>
      <c r="B8874" s="17">
        <v>27.24</v>
      </c>
    </row>
    <row r="8875" spans="1:2" x14ac:dyDescent="0.45">
      <c r="A8875" s="16" t="s">
        <v>8953</v>
      </c>
      <c r="B8875" s="17">
        <v>28</v>
      </c>
    </row>
    <row r="8876" spans="1:2" x14ac:dyDescent="0.45">
      <c r="A8876" s="16" t="s">
        <v>8954</v>
      </c>
      <c r="B8876" s="17">
        <v>20.6</v>
      </c>
    </row>
    <row r="8877" spans="1:2" x14ac:dyDescent="0.45">
      <c r="A8877" s="16" t="s">
        <v>8955</v>
      </c>
      <c r="B8877" s="17">
        <v>17.940000000000001</v>
      </c>
    </row>
    <row r="8878" spans="1:2" x14ac:dyDescent="0.45">
      <c r="A8878" s="16" t="s">
        <v>8956</v>
      </c>
      <c r="B8878" s="17">
        <v>21.08</v>
      </c>
    </row>
    <row r="8879" spans="1:2" x14ac:dyDescent="0.45">
      <c r="A8879" s="16" t="s">
        <v>8957</v>
      </c>
      <c r="B8879" s="17">
        <v>18.98</v>
      </c>
    </row>
    <row r="8880" spans="1:2" x14ac:dyDescent="0.45">
      <c r="A8880" s="16" t="s">
        <v>8958</v>
      </c>
      <c r="B8880" s="17">
        <v>20.56</v>
      </c>
    </row>
    <row r="8881" spans="1:2" x14ac:dyDescent="0.45">
      <c r="A8881" s="16" t="s">
        <v>8959</v>
      </c>
      <c r="B8881" s="17">
        <v>23.32</v>
      </c>
    </row>
    <row r="8882" spans="1:2" x14ac:dyDescent="0.45">
      <c r="A8882" s="16" t="s">
        <v>8960</v>
      </c>
      <c r="B8882" s="17">
        <v>22.24</v>
      </c>
    </row>
    <row r="8883" spans="1:2" x14ac:dyDescent="0.45">
      <c r="A8883" s="16" t="s">
        <v>8961</v>
      </c>
      <c r="B8883" s="17">
        <v>17.02</v>
      </c>
    </row>
    <row r="8884" spans="1:2" x14ac:dyDescent="0.45">
      <c r="A8884" s="16" t="s">
        <v>8962</v>
      </c>
      <c r="B8884" s="17">
        <v>19.260000000000002</v>
      </c>
    </row>
    <row r="8885" spans="1:2" x14ac:dyDescent="0.45">
      <c r="A8885" s="16" t="s">
        <v>8963</v>
      </c>
      <c r="B8885" s="17">
        <v>20.399999999999999</v>
      </c>
    </row>
    <row r="8886" spans="1:2" x14ac:dyDescent="0.45">
      <c r="A8886" s="16" t="s">
        <v>8964</v>
      </c>
      <c r="B8886" s="17">
        <v>18.82</v>
      </c>
    </row>
    <row r="8887" spans="1:2" x14ac:dyDescent="0.45">
      <c r="A8887" s="16" t="s">
        <v>8965</v>
      </c>
      <c r="B8887" s="17">
        <v>19.54</v>
      </c>
    </row>
    <row r="8888" spans="1:2" x14ac:dyDescent="0.45">
      <c r="A8888" s="16" t="s">
        <v>8966</v>
      </c>
      <c r="B8888" s="17">
        <v>22.12</v>
      </c>
    </row>
    <row r="8889" spans="1:2" x14ac:dyDescent="0.45">
      <c r="A8889" s="16" t="s">
        <v>8967</v>
      </c>
      <c r="B8889" s="17">
        <v>22.22</v>
      </c>
    </row>
    <row r="8890" spans="1:2" x14ac:dyDescent="0.45">
      <c r="A8890" s="16" t="s">
        <v>8968</v>
      </c>
      <c r="B8890" s="17">
        <v>22.66</v>
      </c>
    </row>
    <row r="8891" spans="1:2" x14ac:dyDescent="0.45">
      <c r="A8891" s="16" t="s">
        <v>8969</v>
      </c>
      <c r="B8891" s="17">
        <v>21.22</v>
      </c>
    </row>
    <row r="8892" spans="1:2" x14ac:dyDescent="0.45">
      <c r="A8892" s="16" t="s">
        <v>8970</v>
      </c>
      <c r="B8892" s="17">
        <v>22.84</v>
      </c>
    </row>
    <row r="8893" spans="1:2" x14ac:dyDescent="0.45">
      <c r="A8893" s="16" t="s">
        <v>8971</v>
      </c>
      <c r="B8893" s="17">
        <v>23.76</v>
      </c>
    </row>
    <row r="8894" spans="1:2" x14ac:dyDescent="0.45">
      <c r="A8894" s="16" t="s">
        <v>8972</v>
      </c>
      <c r="B8894" s="17">
        <v>21.18</v>
      </c>
    </row>
    <row r="8895" spans="1:2" x14ac:dyDescent="0.45">
      <c r="A8895" s="16" t="s">
        <v>8973</v>
      </c>
      <c r="B8895" s="17">
        <v>20.94</v>
      </c>
    </row>
    <row r="8896" spans="1:2" x14ac:dyDescent="0.45">
      <c r="A8896" s="16" t="s">
        <v>8974</v>
      </c>
      <c r="B8896" s="17">
        <v>17.600000000000001</v>
      </c>
    </row>
    <row r="8897" spans="1:2" x14ac:dyDescent="0.45">
      <c r="A8897" s="16" t="s">
        <v>8975</v>
      </c>
      <c r="B8897" s="17">
        <v>22.66</v>
      </c>
    </row>
    <row r="8898" spans="1:2" x14ac:dyDescent="0.45">
      <c r="A8898" s="16" t="s">
        <v>8976</v>
      </c>
      <c r="B8898" s="17">
        <v>13.74</v>
      </c>
    </row>
    <row r="8899" spans="1:2" x14ac:dyDescent="0.45">
      <c r="A8899" s="16" t="s">
        <v>8977</v>
      </c>
      <c r="B8899" s="17">
        <v>12.66</v>
      </c>
    </row>
    <row r="8900" spans="1:2" x14ac:dyDescent="0.45">
      <c r="A8900" s="16" t="s">
        <v>8978</v>
      </c>
      <c r="B8900" s="17">
        <v>10.28</v>
      </c>
    </row>
    <row r="8901" spans="1:2" x14ac:dyDescent="0.45">
      <c r="A8901" s="16" t="s">
        <v>8979</v>
      </c>
      <c r="B8901" s="17">
        <v>7.8</v>
      </c>
    </row>
    <row r="8902" spans="1:2" x14ac:dyDescent="0.45">
      <c r="A8902" s="16" t="s">
        <v>8980</v>
      </c>
      <c r="B8902" s="17">
        <v>8</v>
      </c>
    </row>
    <row r="8903" spans="1:2" x14ac:dyDescent="0.45">
      <c r="A8903" s="16" t="s">
        <v>8981</v>
      </c>
      <c r="B8903" s="17">
        <v>7.76</v>
      </c>
    </row>
    <row r="8904" spans="1:2" x14ac:dyDescent="0.45">
      <c r="A8904" s="16" t="s">
        <v>8982</v>
      </c>
      <c r="B8904" s="17">
        <v>7.76</v>
      </c>
    </row>
    <row r="8905" spans="1:2" x14ac:dyDescent="0.45">
      <c r="A8905" s="16" t="s">
        <v>8983</v>
      </c>
      <c r="B8905" s="17">
        <v>7.36</v>
      </c>
    </row>
    <row r="8906" spans="1:2" x14ac:dyDescent="0.45">
      <c r="A8906" s="16" t="s">
        <v>8984</v>
      </c>
      <c r="B8906" s="17">
        <v>6.94</v>
      </c>
    </row>
    <row r="8907" spans="1:2" x14ac:dyDescent="0.45">
      <c r="A8907" s="16" t="s">
        <v>8985</v>
      </c>
      <c r="B8907" s="17">
        <v>6.32</v>
      </c>
    </row>
    <row r="8908" spans="1:2" x14ac:dyDescent="0.45">
      <c r="A8908" s="16" t="s">
        <v>8986</v>
      </c>
      <c r="B8908" s="17">
        <v>6.02</v>
      </c>
    </row>
    <row r="8909" spans="1:2" x14ac:dyDescent="0.45">
      <c r="A8909" s="16" t="s">
        <v>8987</v>
      </c>
      <c r="B8909" s="17">
        <v>5.86</v>
      </c>
    </row>
    <row r="8910" spans="1:2" x14ac:dyDescent="0.45">
      <c r="A8910" s="16" t="s">
        <v>8988</v>
      </c>
      <c r="B8910" s="17">
        <v>14.18</v>
      </c>
    </row>
    <row r="8911" spans="1:2" x14ac:dyDescent="0.45">
      <c r="A8911" s="16" t="s">
        <v>8989</v>
      </c>
      <c r="B8911" s="17">
        <v>19.48</v>
      </c>
    </row>
    <row r="8912" spans="1:2" x14ac:dyDescent="0.45">
      <c r="A8912" s="16" t="s">
        <v>8990</v>
      </c>
      <c r="B8912" s="17">
        <v>20.100000000000001</v>
      </c>
    </row>
    <row r="8913" spans="1:2" x14ac:dyDescent="0.45">
      <c r="A8913" s="16" t="s">
        <v>8991</v>
      </c>
      <c r="B8913" s="17">
        <v>19.62</v>
      </c>
    </row>
    <row r="8914" spans="1:2" x14ac:dyDescent="0.45">
      <c r="A8914" s="16" t="s">
        <v>8992</v>
      </c>
      <c r="B8914" s="17">
        <v>19.72</v>
      </c>
    </row>
    <row r="8915" spans="1:2" x14ac:dyDescent="0.45">
      <c r="A8915" s="16" t="s">
        <v>8993</v>
      </c>
      <c r="B8915" s="17">
        <v>20.059999999999999</v>
      </c>
    </row>
    <row r="8916" spans="1:2" x14ac:dyDescent="0.45">
      <c r="A8916" s="16" t="s">
        <v>8994</v>
      </c>
      <c r="B8916" s="17">
        <v>19.600000000000001</v>
      </c>
    </row>
    <row r="8917" spans="1:2" x14ac:dyDescent="0.45">
      <c r="A8917" s="16" t="s">
        <v>8995</v>
      </c>
      <c r="B8917" s="17">
        <v>19.600000000000001</v>
      </c>
    </row>
    <row r="8918" spans="1:2" x14ac:dyDescent="0.45">
      <c r="A8918" s="16" t="s">
        <v>8996</v>
      </c>
      <c r="B8918" s="17">
        <v>12.82</v>
      </c>
    </row>
    <row r="8919" spans="1:2" x14ac:dyDescent="0.45">
      <c r="A8919" s="16" t="s">
        <v>8997</v>
      </c>
      <c r="B8919" s="17">
        <v>11.96</v>
      </c>
    </row>
    <row r="8920" spans="1:2" x14ac:dyDescent="0.45">
      <c r="A8920" s="16" t="s">
        <v>8998</v>
      </c>
      <c r="B8920" s="17">
        <v>12.56</v>
      </c>
    </row>
    <row r="8921" spans="1:2" x14ac:dyDescent="0.45">
      <c r="A8921" s="16" t="s">
        <v>8999</v>
      </c>
      <c r="B8921" s="17">
        <v>11.88</v>
      </c>
    </row>
    <row r="8922" spans="1:2" x14ac:dyDescent="0.45">
      <c r="A8922" s="16" t="s">
        <v>9000</v>
      </c>
      <c r="B8922" s="17">
        <v>11.88</v>
      </c>
    </row>
    <row r="8923" spans="1:2" x14ac:dyDescent="0.45">
      <c r="A8923" s="16" t="s">
        <v>9001</v>
      </c>
      <c r="B8923" s="17">
        <v>12.66</v>
      </c>
    </row>
    <row r="8924" spans="1:2" x14ac:dyDescent="0.45">
      <c r="A8924" s="16" t="s">
        <v>9002</v>
      </c>
      <c r="B8924" s="17">
        <v>11.9</v>
      </c>
    </row>
    <row r="8925" spans="1:2" x14ac:dyDescent="0.45">
      <c r="A8925" s="16" t="s">
        <v>9003</v>
      </c>
      <c r="B8925" s="17">
        <v>12.16</v>
      </c>
    </row>
    <row r="8926" spans="1:2" x14ac:dyDescent="0.45">
      <c r="A8926" s="16" t="s">
        <v>9004</v>
      </c>
      <c r="B8926" s="17">
        <v>11.94</v>
      </c>
    </row>
    <row r="8927" spans="1:2" x14ac:dyDescent="0.45">
      <c r="A8927" s="16" t="s">
        <v>9005</v>
      </c>
      <c r="B8927" s="17">
        <v>11.9</v>
      </c>
    </row>
    <row r="8928" spans="1:2" x14ac:dyDescent="0.45">
      <c r="A8928" s="16" t="s">
        <v>9006</v>
      </c>
      <c r="B8928" s="17">
        <v>12.3</v>
      </c>
    </row>
    <row r="8929" spans="1:2" x14ac:dyDescent="0.45">
      <c r="A8929" s="16" t="s">
        <v>9007</v>
      </c>
      <c r="B8929" s="17">
        <v>11.92</v>
      </c>
    </row>
    <row r="8930" spans="1:2" x14ac:dyDescent="0.45">
      <c r="A8930" s="16" t="s">
        <v>9008</v>
      </c>
      <c r="B8930" s="17">
        <v>12.06</v>
      </c>
    </row>
    <row r="8931" spans="1:2" x14ac:dyDescent="0.45">
      <c r="A8931" s="16" t="s">
        <v>9009</v>
      </c>
      <c r="B8931" s="17">
        <v>12.18</v>
      </c>
    </row>
    <row r="8932" spans="1:2" x14ac:dyDescent="0.45">
      <c r="A8932" s="16" t="s">
        <v>9010</v>
      </c>
      <c r="B8932" s="17">
        <v>11.62</v>
      </c>
    </row>
    <row r="8933" spans="1:2" x14ac:dyDescent="0.45">
      <c r="A8933" s="16" t="s">
        <v>9011</v>
      </c>
      <c r="B8933" s="17">
        <v>12.14</v>
      </c>
    </row>
    <row r="8934" spans="1:2" x14ac:dyDescent="0.45">
      <c r="A8934" s="16" t="s">
        <v>9012</v>
      </c>
      <c r="B8934" s="17">
        <v>11.86</v>
      </c>
    </row>
    <row r="8935" spans="1:2" x14ac:dyDescent="0.45">
      <c r="A8935" s="16" t="s">
        <v>9013</v>
      </c>
      <c r="B8935" s="17">
        <v>11.98</v>
      </c>
    </row>
    <row r="8936" spans="1:2" x14ac:dyDescent="0.45">
      <c r="A8936" s="16" t="s">
        <v>9014</v>
      </c>
      <c r="B8936" s="17">
        <v>12.56</v>
      </c>
    </row>
    <row r="8937" spans="1:2" x14ac:dyDescent="0.45">
      <c r="A8937" s="16" t="s">
        <v>9015</v>
      </c>
      <c r="B8937" s="17">
        <v>11.88</v>
      </c>
    </row>
    <row r="8938" spans="1:2" x14ac:dyDescent="0.45">
      <c r="A8938" s="16" t="s">
        <v>9016</v>
      </c>
      <c r="B8938" s="17">
        <v>11.72</v>
      </c>
    </row>
    <row r="8939" spans="1:2" x14ac:dyDescent="0.45">
      <c r="A8939" s="16" t="s">
        <v>9017</v>
      </c>
      <c r="B8939" s="17">
        <v>12.38</v>
      </c>
    </row>
    <row r="8940" spans="1:2" x14ac:dyDescent="0.45">
      <c r="A8940" s="16" t="s">
        <v>9018</v>
      </c>
      <c r="B8940" s="17">
        <v>11.76</v>
      </c>
    </row>
    <row r="8941" spans="1:2" x14ac:dyDescent="0.45">
      <c r="A8941" s="16" t="s">
        <v>9019</v>
      </c>
      <c r="B8941" s="17">
        <v>11.92</v>
      </c>
    </row>
    <row r="8942" spans="1:2" x14ac:dyDescent="0.45">
      <c r="A8942" s="16" t="s">
        <v>9020</v>
      </c>
      <c r="B8942" s="17">
        <v>11.5</v>
      </c>
    </row>
    <row r="8943" spans="1:2" x14ac:dyDescent="0.45">
      <c r="A8943" s="16" t="s">
        <v>9021</v>
      </c>
      <c r="B8943" s="17">
        <v>11.9</v>
      </c>
    </row>
    <row r="8944" spans="1:2" x14ac:dyDescent="0.45">
      <c r="A8944" s="16" t="s">
        <v>9022</v>
      </c>
      <c r="B8944" s="17">
        <v>12.14</v>
      </c>
    </row>
    <row r="8945" spans="1:2" x14ac:dyDescent="0.45">
      <c r="A8945" s="16" t="s">
        <v>9023</v>
      </c>
      <c r="B8945" s="17">
        <v>11.68</v>
      </c>
    </row>
    <row r="8946" spans="1:2" x14ac:dyDescent="0.45">
      <c r="A8946" s="16" t="s">
        <v>9024</v>
      </c>
      <c r="B8946" s="17">
        <v>11.86</v>
      </c>
    </row>
    <row r="8947" spans="1:2" x14ac:dyDescent="0.45">
      <c r="A8947" s="16" t="s">
        <v>9025</v>
      </c>
      <c r="B8947" s="17">
        <v>11.74</v>
      </c>
    </row>
    <row r="8948" spans="1:2" x14ac:dyDescent="0.45">
      <c r="A8948" s="16" t="s">
        <v>9026</v>
      </c>
      <c r="B8948" s="17">
        <v>12.16</v>
      </c>
    </row>
    <row r="8949" spans="1:2" x14ac:dyDescent="0.45">
      <c r="A8949" s="16" t="s">
        <v>9027</v>
      </c>
      <c r="B8949" s="17">
        <v>12.28</v>
      </c>
    </row>
    <row r="8950" spans="1:2" x14ac:dyDescent="0.45">
      <c r="A8950" s="16" t="s">
        <v>9028</v>
      </c>
      <c r="B8950" s="17">
        <v>18.52</v>
      </c>
    </row>
    <row r="8951" spans="1:2" x14ac:dyDescent="0.45">
      <c r="A8951" s="16" t="s">
        <v>9029</v>
      </c>
      <c r="B8951" s="17">
        <v>19.98</v>
      </c>
    </row>
    <row r="8952" spans="1:2" x14ac:dyDescent="0.45">
      <c r="A8952" s="16" t="s">
        <v>9030</v>
      </c>
      <c r="B8952" s="17">
        <v>19.920000000000002</v>
      </c>
    </row>
    <row r="8953" spans="1:2" x14ac:dyDescent="0.45">
      <c r="A8953" s="16" t="s">
        <v>9031</v>
      </c>
      <c r="B8953" s="17">
        <v>19.5</v>
      </c>
    </row>
    <row r="8954" spans="1:2" x14ac:dyDescent="0.45">
      <c r="A8954" s="16" t="s">
        <v>9032</v>
      </c>
      <c r="B8954" s="17">
        <v>20.38</v>
      </c>
    </row>
    <row r="8955" spans="1:2" x14ac:dyDescent="0.45">
      <c r="A8955" s="16" t="s">
        <v>9033</v>
      </c>
      <c r="B8955" s="17">
        <v>21.86</v>
      </c>
    </row>
    <row r="8956" spans="1:2" x14ac:dyDescent="0.45">
      <c r="A8956" s="16" t="s">
        <v>9034</v>
      </c>
      <c r="B8956" s="17">
        <v>31.58</v>
      </c>
    </row>
    <row r="8957" spans="1:2" x14ac:dyDescent="0.45">
      <c r="A8957" s="16" t="s">
        <v>9035</v>
      </c>
      <c r="B8957" s="17">
        <v>21.12</v>
      </c>
    </row>
    <row r="8958" spans="1:2" x14ac:dyDescent="0.45">
      <c r="A8958" s="16" t="s">
        <v>9036</v>
      </c>
      <c r="B8958" s="17">
        <v>14.3</v>
      </c>
    </row>
    <row r="8959" spans="1:2" x14ac:dyDescent="0.45">
      <c r="A8959" s="16" t="s">
        <v>9037</v>
      </c>
      <c r="B8959" s="17">
        <v>22.2</v>
      </c>
    </row>
    <row r="8960" spans="1:2" x14ac:dyDescent="0.45">
      <c r="A8960" s="16" t="s">
        <v>9038</v>
      </c>
      <c r="B8960" s="17">
        <v>23.84</v>
      </c>
    </row>
    <row r="8961" spans="1:2" x14ac:dyDescent="0.45">
      <c r="A8961" s="16" t="s">
        <v>9039</v>
      </c>
      <c r="B8961" s="17">
        <v>22.68</v>
      </c>
    </row>
    <row r="8962" spans="1:2" x14ac:dyDescent="0.45">
      <c r="A8962" s="16" t="s">
        <v>9040</v>
      </c>
      <c r="B8962" s="17">
        <v>34.619999999999997</v>
      </c>
    </row>
    <row r="8963" spans="1:2" x14ac:dyDescent="0.45">
      <c r="A8963" s="16" t="s">
        <v>9041</v>
      </c>
      <c r="B8963" s="17">
        <v>36.78</v>
      </c>
    </row>
    <row r="8964" spans="1:2" x14ac:dyDescent="0.45">
      <c r="A8964" s="16" t="s">
        <v>9042</v>
      </c>
      <c r="B8964" s="17">
        <v>36.840000000000003</v>
      </c>
    </row>
    <row r="8965" spans="1:2" x14ac:dyDescent="0.45">
      <c r="A8965" s="16" t="s">
        <v>9043</v>
      </c>
      <c r="B8965" s="17">
        <v>34.36</v>
      </c>
    </row>
    <row r="8966" spans="1:2" x14ac:dyDescent="0.45">
      <c r="A8966" s="16" t="s">
        <v>9044</v>
      </c>
      <c r="B8966" s="17">
        <v>41.72</v>
      </c>
    </row>
    <row r="8967" spans="1:2" x14ac:dyDescent="0.45">
      <c r="A8967" s="16" t="s">
        <v>9045</v>
      </c>
      <c r="B8967" s="17">
        <v>37.119999999999997</v>
      </c>
    </row>
    <row r="8968" spans="1:2" x14ac:dyDescent="0.45">
      <c r="A8968" s="16" t="s">
        <v>9046</v>
      </c>
      <c r="B8968" s="17">
        <v>37.380000000000003</v>
      </c>
    </row>
    <row r="8969" spans="1:2" x14ac:dyDescent="0.45">
      <c r="A8969" s="16" t="s">
        <v>9047</v>
      </c>
      <c r="B8969" s="17">
        <v>39.020000000000003</v>
      </c>
    </row>
    <row r="8970" spans="1:2" x14ac:dyDescent="0.45">
      <c r="A8970" s="16" t="s">
        <v>9048</v>
      </c>
      <c r="B8970" s="17">
        <v>43.1</v>
      </c>
    </row>
    <row r="8971" spans="1:2" x14ac:dyDescent="0.45">
      <c r="A8971" s="16" t="s">
        <v>9049</v>
      </c>
      <c r="B8971" s="17">
        <v>39.78</v>
      </c>
    </row>
    <row r="8972" spans="1:2" x14ac:dyDescent="0.45">
      <c r="A8972" s="16" t="s">
        <v>9050</v>
      </c>
      <c r="B8972" s="17">
        <v>40.520000000000003</v>
      </c>
    </row>
    <row r="8973" spans="1:2" x14ac:dyDescent="0.45">
      <c r="A8973" s="16" t="s">
        <v>9051</v>
      </c>
      <c r="B8973" s="17">
        <v>40.6</v>
      </c>
    </row>
    <row r="8974" spans="1:2" x14ac:dyDescent="0.45">
      <c r="A8974" s="16" t="s">
        <v>9052</v>
      </c>
      <c r="B8974" s="17">
        <v>41.46</v>
      </c>
    </row>
    <row r="8975" spans="1:2" x14ac:dyDescent="0.45">
      <c r="A8975" s="16" t="s">
        <v>9053</v>
      </c>
      <c r="B8975" s="17">
        <v>36.979999999999997</v>
      </c>
    </row>
    <row r="8976" spans="1:2" x14ac:dyDescent="0.45">
      <c r="A8976" s="16" t="s">
        <v>9054</v>
      </c>
      <c r="B8976" s="17">
        <v>34.880000000000003</v>
      </c>
    </row>
    <row r="8977" spans="1:2" x14ac:dyDescent="0.45">
      <c r="A8977" s="16" t="s">
        <v>9055</v>
      </c>
      <c r="B8977" s="17">
        <v>35.159999999999997</v>
      </c>
    </row>
    <row r="8978" spans="1:2" x14ac:dyDescent="0.45">
      <c r="A8978" s="16" t="s">
        <v>9056</v>
      </c>
      <c r="B8978" s="17">
        <v>35.72</v>
      </c>
    </row>
    <row r="8979" spans="1:2" x14ac:dyDescent="0.45">
      <c r="A8979" s="16" t="s">
        <v>9057</v>
      </c>
      <c r="B8979" s="17">
        <v>35.5</v>
      </c>
    </row>
    <row r="8980" spans="1:2" x14ac:dyDescent="0.45">
      <c r="A8980" s="16" t="s">
        <v>9058</v>
      </c>
      <c r="B8980" s="17">
        <v>33.82</v>
      </c>
    </row>
    <row r="8981" spans="1:2" x14ac:dyDescent="0.45">
      <c r="A8981" s="16" t="s">
        <v>9059</v>
      </c>
      <c r="B8981" s="17">
        <v>33.44</v>
      </c>
    </row>
    <row r="8982" spans="1:2" x14ac:dyDescent="0.45">
      <c r="A8982" s="16" t="s">
        <v>9060</v>
      </c>
      <c r="B8982" s="17">
        <v>33.32</v>
      </c>
    </row>
    <row r="8983" spans="1:2" x14ac:dyDescent="0.45">
      <c r="A8983" s="16" t="s">
        <v>9061</v>
      </c>
      <c r="B8983" s="17">
        <v>34.520000000000003</v>
      </c>
    </row>
    <row r="8984" spans="1:2" x14ac:dyDescent="0.45">
      <c r="A8984" s="16" t="s">
        <v>9062</v>
      </c>
      <c r="B8984" s="17">
        <v>27.04</v>
      </c>
    </row>
    <row r="8985" spans="1:2" x14ac:dyDescent="0.45">
      <c r="A8985" s="16" t="s">
        <v>9063</v>
      </c>
      <c r="B8985" s="17">
        <v>24.36</v>
      </c>
    </row>
    <row r="8986" spans="1:2" x14ac:dyDescent="0.45">
      <c r="A8986" s="16" t="s">
        <v>9064</v>
      </c>
      <c r="B8986" s="17">
        <v>26</v>
      </c>
    </row>
    <row r="8987" spans="1:2" x14ac:dyDescent="0.45">
      <c r="A8987" s="16" t="s">
        <v>9065</v>
      </c>
      <c r="B8987" s="17">
        <v>24.72</v>
      </c>
    </row>
    <row r="8988" spans="1:2" x14ac:dyDescent="0.45">
      <c r="A8988" s="16" t="s">
        <v>9066</v>
      </c>
      <c r="B8988" s="17">
        <v>22.66</v>
      </c>
    </row>
    <row r="8989" spans="1:2" x14ac:dyDescent="0.45">
      <c r="A8989" s="16" t="s">
        <v>9067</v>
      </c>
      <c r="B8989" s="17">
        <v>25</v>
      </c>
    </row>
    <row r="8990" spans="1:2" x14ac:dyDescent="0.45">
      <c r="A8990" s="16" t="s">
        <v>9068</v>
      </c>
      <c r="B8990" s="17">
        <v>21.84</v>
      </c>
    </row>
    <row r="8991" spans="1:2" x14ac:dyDescent="0.45">
      <c r="A8991" s="16" t="s">
        <v>9069</v>
      </c>
      <c r="B8991" s="17">
        <v>21.7</v>
      </c>
    </row>
    <row r="8992" spans="1:2" x14ac:dyDescent="0.45">
      <c r="A8992" s="16" t="s">
        <v>9070</v>
      </c>
      <c r="B8992" s="17">
        <v>19.239999999999998</v>
      </c>
    </row>
    <row r="8993" spans="1:2" x14ac:dyDescent="0.45">
      <c r="A8993" s="16" t="s">
        <v>9071</v>
      </c>
      <c r="B8993" s="17">
        <v>12.24</v>
      </c>
    </row>
    <row r="8994" spans="1:2" x14ac:dyDescent="0.45">
      <c r="A8994" s="16" t="s">
        <v>9072</v>
      </c>
      <c r="B8994" s="17">
        <v>8.6999999999999993</v>
      </c>
    </row>
    <row r="8995" spans="1:2" x14ac:dyDescent="0.45">
      <c r="A8995" s="16" t="s">
        <v>9073</v>
      </c>
      <c r="B8995" s="17">
        <v>9.48</v>
      </c>
    </row>
    <row r="8996" spans="1:2" x14ac:dyDescent="0.45">
      <c r="A8996" s="16" t="s">
        <v>9074</v>
      </c>
      <c r="B8996" s="17">
        <v>16.940000000000001</v>
      </c>
    </row>
    <row r="8997" spans="1:2" x14ac:dyDescent="0.45">
      <c r="A8997" s="16" t="s">
        <v>9075</v>
      </c>
      <c r="B8997" s="17">
        <v>19.34</v>
      </c>
    </row>
    <row r="8998" spans="1:2" x14ac:dyDescent="0.45">
      <c r="A8998" s="16" t="s">
        <v>9076</v>
      </c>
      <c r="B8998" s="17">
        <v>19.54</v>
      </c>
    </row>
    <row r="8999" spans="1:2" x14ac:dyDescent="0.45">
      <c r="A8999" s="16" t="s">
        <v>9077</v>
      </c>
      <c r="B8999" s="17">
        <v>13.22</v>
      </c>
    </row>
    <row r="9000" spans="1:2" x14ac:dyDescent="0.45">
      <c r="A9000" s="16" t="s">
        <v>9078</v>
      </c>
      <c r="B9000" s="17">
        <v>8.84</v>
      </c>
    </row>
    <row r="9001" spans="1:2" x14ac:dyDescent="0.45">
      <c r="A9001" s="16" t="s">
        <v>9079</v>
      </c>
      <c r="B9001" s="17">
        <v>7.78</v>
      </c>
    </row>
    <row r="9002" spans="1:2" x14ac:dyDescent="0.45">
      <c r="A9002" s="16" t="s">
        <v>9080</v>
      </c>
      <c r="B9002" s="17">
        <v>6.92</v>
      </c>
    </row>
    <row r="9003" spans="1:2" x14ac:dyDescent="0.45">
      <c r="A9003" s="16" t="s">
        <v>9081</v>
      </c>
      <c r="B9003" s="17">
        <v>6.48</v>
      </c>
    </row>
    <row r="9004" spans="1:2" x14ac:dyDescent="0.45">
      <c r="A9004" s="16" t="s">
        <v>9082</v>
      </c>
      <c r="B9004" s="17">
        <v>6.92</v>
      </c>
    </row>
    <row r="9005" spans="1:2" x14ac:dyDescent="0.45">
      <c r="A9005" s="16" t="s">
        <v>9083</v>
      </c>
      <c r="B9005" s="17">
        <v>6.6</v>
      </c>
    </row>
    <row r="9006" spans="1:2" x14ac:dyDescent="0.45">
      <c r="A9006" s="16" t="s">
        <v>9084</v>
      </c>
      <c r="B9006" s="17">
        <v>5.86</v>
      </c>
    </row>
    <row r="9007" spans="1:2" x14ac:dyDescent="0.45">
      <c r="A9007" s="16" t="s">
        <v>9085</v>
      </c>
      <c r="B9007" s="17">
        <v>12.22</v>
      </c>
    </row>
    <row r="9008" spans="1:2" x14ac:dyDescent="0.45">
      <c r="A9008" s="16" t="s">
        <v>9086</v>
      </c>
      <c r="B9008" s="17">
        <v>20.28</v>
      </c>
    </row>
    <row r="9009" spans="1:2" x14ac:dyDescent="0.45">
      <c r="A9009" s="16" t="s">
        <v>9087</v>
      </c>
      <c r="B9009" s="17">
        <v>20.96</v>
      </c>
    </row>
    <row r="9010" spans="1:2" x14ac:dyDescent="0.45">
      <c r="A9010" s="16" t="s">
        <v>9088</v>
      </c>
      <c r="B9010" s="17">
        <v>20.04</v>
      </c>
    </row>
    <row r="9011" spans="1:2" x14ac:dyDescent="0.45">
      <c r="A9011" s="16" t="s">
        <v>9089</v>
      </c>
      <c r="B9011" s="17">
        <v>20.46</v>
      </c>
    </row>
    <row r="9012" spans="1:2" x14ac:dyDescent="0.45">
      <c r="A9012" s="16" t="s">
        <v>9090</v>
      </c>
      <c r="B9012" s="17">
        <v>21</v>
      </c>
    </row>
    <row r="9013" spans="1:2" x14ac:dyDescent="0.45">
      <c r="A9013" s="16" t="s">
        <v>9091</v>
      </c>
      <c r="B9013" s="17">
        <v>19.62</v>
      </c>
    </row>
    <row r="9014" spans="1:2" x14ac:dyDescent="0.45">
      <c r="A9014" s="16" t="s">
        <v>9092</v>
      </c>
      <c r="B9014" s="17">
        <v>13.46</v>
      </c>
    </row>
    <row r="9015" spans="1:2" x14ac:dyDescent="0.45">
      <c r="A9015" s="16" t="s">
        <v>9093</v>
      </c>
      <c r="B9015" s="17">
        <v>12.68</v>
      </c>
    </row>
    <row r="9016" spans="1:2" x14ac:dyDescent="0.45">
      <c r="A9016" s="16" t="s">
        <v>9094</v>
      </c>
      <c r="B9016" s="17">
        <v>12.48</v>
      </c>
    </row>
    <row r="9017" spans="1:2" x14ac:dyDescent="0.45">
      <c r="A9017" s="16" t="s">
        <v>9095</v>
      </c>
      <c r="B9017" s="17">
        <v>12.18</v>
      </c>
    </row>
    <row r="9018" spans="1:2" x14ac:dyDescent="0.45">
      <c r="A9018" s="16" t="s">
        <v>9096</v>
      </c>
      <c r="B9018" s="17">
        <v>12.26</v>
      </c>
    </row>
    <row r="9019" spans="1:2" x14ac:dyDescent="0.45">
      <c r="A9019" s="16" t="s">
        <v>9097</v>
      </c>
      <c r="B9019" s="17">
        <v>12.58</v>
      </c>
    </row>
    <row r="9020" spans="1:2" x14ac:dyDescent="0.45">
      <c r="A9020" s="16" t="s">
        <v>9098</v>
      </c>
      <c r="B9020" s="17">
        <v>12.1</v>
      </c>
    </row>
    <row r="9021" spans="1:2" x14ac:dyDescent="0.45">
      <c r="A9021" s="16" t="s">
        <v>9099</v>
      </c>
      <c r="B9021" s="17">
        <v>12.84</v>
      </c>
    </row>
    <row r="9022" spans="1:2" x14ac:dyDescent="0.45">
      <c r="A9022" s="16" t="s">
        <v>9100</v>
      </c>
      <c r="B9022" s="17">
        <v>12.1</v>
      </c>
    </row>
    <row r="9023" spans="1:2" x14ac:dyDescent="0.45">
      <c r="A9023" s="16" t="s">
        <v>9101</v>
      </c>
      <c r="B9023" s="17">
        <v>12.22</v>
      </c>
    </row>
    <row r="9024" spans="1:2" x14ac:dyDescent="0.45">
      <c r="A9024" s="16" t="s">
        <v>9102</v>
      </c>
      <c r="B9024" s="17">
        <v>13.06</v>
      </c>
    </row>
    <row r="9025" spans="1:2" x14ac:dyDescent="0.45">
      <c r="A9025" s="16" t="s">
        <v>9103</v>
      </c>
      <c r="B9025" s="17">
        <v>12.48</v>
      </c>
    </row>
    <row r="9026" spans="1:2" x14ac:dyDescent="0.45">
      <c r="A9026" s="16" t="s">
        <v>9104</v>
      </c>
      <c r="B9026" s="17">
        <v>12.52</v>
      </c>
    </row>
    <row r="9027" spans="1:2" x14ac:dyDescent="0.45">
      <c r="A9027" s="16" t="s">
        <v>9105</v>
      </c>
      <c r="B9027" s="17">
        <v>12.62</v>
      </c>
    </row>
    <row r="9028" spans="1:2" x14ac:dyDescent="0.45">
      <c r="A9028" s="16" t="s">
        <v>9106</v>
      </c>
      <c r="B9028" s="17">
        <v>11.96</v>
      </c>
    </row>
    <row r="9029" spans="1:2" x14ac:dyDescent="0.45">
      <c r="A9029" s="16" t="s">
        <v>9107</v>
      </c>
      <c r="B9029" s="17">
        <v>12.56</v>
      </c>
    </row>
    <row r="9030" spans="1:2" x14ac:dyDescent="0.45">
      <c r="A9030" s="16" t="s">
        <v>9108</v>
      </c>
      <c r="B9030" s="17">
        <v>12.36</v>
      </c>
    </row>
    <row r="9031" spans="1:2" x14ac:dyDescent="0.45">
      <c r="A9031" s="16" t="s">
        <v>9109</v>
      </c>
      <c r="B9031" s="17">
        <v>13.02</v>
      </c>
    </row>
    <row r="9032" spans="1:2" x14ac:dyDescent="0.45">
      <c r="A9032" s="16" t="s">
        <v>9110</v>
      </c>
      <c r="B9032" s="17">
        <v>12.24</v>
      </c>
    </row>
    <row r="9033" spans="1:2" x14ac:dyDescent="0.45">
      <c r="A9033" s="16" t="s">
        <v>9111</v>
      </c>
      <c r="B9033" s="17">
        <v>12.36</v>
      </c>
    </row>
    <row r="9034" spans="1:2" x14ac:dyDescent="0.45">
      <c r="A9034" s="16" t="s">
        <v>9112</v>
      </c>
      <c r="B9034" s="17">
        <v>12.42</v>
      </c>
    </row>
    <row r="9035" spans="1:2" x14ac:dyDescent="0.45">
      <c r="A9035" s="16" t="s">
        <v>9113</v>
      </c>
      <c r="B9035" s="17">
        <v>12.44</v>
      </c>
    </row>
    <row r="9036" spans="1:2" x14ac:dyDescent="0.45">
      <c r="A9036" s="16" t="s">
        <v>9114</v>
      </c>
      <c r="B9036" s="17">
        <v>12.74</v>
      </c>
    </row>
    <row r="9037" spans="1:2" x14ac:dyDescent="0.45">
      <c r="A9037" s="16" t="s">
        <v>9115</v>
      </c>
      <c r="B9037" s="17">
        <v>12.34</v>
      </c>
    </row>
    <row r="9038" spans="1:2" x14ac:dyDescent="0.45">
      <c r="A9038" s="16" t="s">
        <v>9116</v>
      </c>
      <c r="B9038" s="17">
        <v>12.9</v>
      </c>
    </row>
    <row r="9039" spans="1:2" x14ac:dyDescent="0.45">
      <c r="A9039" s="16" t="s">
        <v>9117</v>
      </c>
      <c r="B9039" s="17">
        <v>12.36</v>
      </c>
    </row>
    <row r="9040" spans="1:2" x14ac:dyDescent="0.45">
      <c r="A9040" s="16" t="s">
        <v>9118</v>
      </c>
      <c r="B9040" s="17">
        <v>12.16</v>
      </c>
    </row>
    <row r="9041" spans="1:2" x14ac:dyDescent="0.45">
      <c r="A9041" s="16" t="s">
        <v>9119</v>
      </c>
      <c r="B9041" s="17">
        <v>12.44</v>
      </c>
    </row>
    <row r="9042" spans="1:2" x14ac:dyDescent="0.45">
      <c r="A9042" s="16" t="s">
        <v>9120</v>
      </c>
      <c r="B9042" s="17">
        <v>11.98</v>
      </c>
    </row>
    <row r="9043" spans="1:2" x14ac:dyDescent="0.45">
      <c r="A9043" s="16" t="s">
        <v>9121</v>
      </c>
      <c r="B9043" s="17">
        <v>12.32</v>
      </c>
    </row>
    <row r="9044" spans="1:2" x14ac:dyDescent="0.45">
      <c r="A9044" s="16" t="s">
        <v>9122</v>
      </c>
      <c r="B9044" s="17">
        <v>12.22</v>
      </c>
    </row>
    <row r="9045" spans="1:2" x14ac:dyDescent="0.45">
      <c r="A9045" s="16" t="s">
        <v>9123</v>
      </c>
      <c r="B9045" s="17">
        <v>12.82</v>
      </c>
    </row>
    <row r="9046" spans="1:2" x14ac:dyDescent="0.45">
      <c r="A9046" s="16" t="s">
        <v>9124</v>
      </c>
      <c r="B9046" s="17">
        <v>19.079999999999998</v>
      </c>
    </row>
    <row r="9047" spans="1:2" x14ac:dyDescent="0.45">
      <c r="A9047" s="16" t="s">
        <v>9125</v>
      </c>
      <c r="B9047" s="17">
        <v>20.64</v>
      </c>
    </row>
    <row r="9048" spans="1:2" x14ac:dyDescent="0.45">
      <c r="A9048" s="16" t="s">
        <v>9126</v>
      </c>
      <c r="B9048" s="17">
        <v>20.2</v>
      </c>
    </row>
    <row r="9049" spans="1:2" x14ac:dyDescent="0.45">
      <c r="A9049" s="16" t="s">
        <v>9127</v>
      </c>
      <c r="B9049" s="17">
        <v>20.28</v>
      </c>
    </row>
    <row r="9050" spans="1:2" x14ac:dyDescent="0.45">
      <c r="A9050" s="16" t="s">
        <v>9128</v>
      </c>
      <c r="B9050" s="17">
        <v>21.44</v>
      </c>
    </row>
    <row r="9051" spans="1:2" x14ac:dyDescent="0.45">
      <c r="A9051" s="16" t="s">
        <v>9129</v>
      </c>
      <c r="B9051" s="17">
        <v>22.68</v>
      </c>
    </row>
    <row r="9052" spans="1:2" x14ac:dyDescent="0.45">
      <c r="A9052" s="16" t="s">
        <v>9130</v>
      </c>
      <c r="B9052" s="17">
        <v>27.98</v>
      </c>
    </row>
    <row r="9053" spans="1:2" x14ac:dyDescent="0.45">
      <c r="A9053" s="16" t="s">
        <v>9131</v>
      </c>
      <c r="B9053" s="17">
        <v>28.8</v>
      </c>
    </row>
    <row r="9054" spans="1:2" x14ac:dyDescent="0.45">
      <c r="A9054" s="16" t="s">
        <v>9132</v>
      </c>
      <c r="B9054" s="17">
        <v>29.28</v>
      </c>
    </row>
    <row r="9055" spans="1:2" x14ac:dyDescent="0.45">
      <c r="A9055" s="16" t="s">
        <v>9133</v>
      </c>
      <c r="B9055" s="17">
        <v>22.06</v>
      </c>
    </row>
    <row r="9056" spans="1:2" x14ac:dyDescent="0.45">
      <c r="A9056" s="16" t="s">
        <v>9134</v>
      </c>
      <c r="B9056" s="17">
        <v>25.22</v>
      </c>
    </row>
    <row r="9057" spans="1:2" x14ac:dyDescent="0.45">
      <c r="A9057" s="16" t="s">
        <v>9135</v>
      </c>
      <c r="B9057" s="17">
        <v>22.04</v>
      </c>
    </row>
    <row r="9058" spans="1:2" x14ac:dyDescent="0.45">
      <c r="A9058" s="16" t="s">
        <v>9136</v>
      </c>
      <c r="B9058" s="17">
        <v>19.38</v>
      </c>
    </row>
    <row r="9059" spans="1:2" x14ac:dyDescent="0.45">
      <c r="A9059" s="16" t="s">
        <v>9137</v>
      </c>
      <c r="B9059" s="17">
        <v>23.18</v>
      </c>
    </row>
    <row r="9060" spans="1:2" x14ac:dyDescent="0.45">
      <c r="A9060" s="16" t="s">
        <v>9138</v>
      </c>
      <c r="B9060" s="17">
        <v>22.96</v>
      </c>
    </row>
    <row r="9061" spans="1:2" x14ac:dyDescent="0.45">
      <c r="A9061" s="16" t="s">
        <v>9139</v>
      </c>
      <c r="B9061" s="17">
        <v>23.3</v>
      </c>
    </row>
    <row r="9062" spans="1:2" x14ac:dyDescent="0.45">
      <c r="A9062" s="16" t="s">
        <v>9140</v>
      </c>
      <c r="B9062" s="17">
        <v>23.36</v>
      </c>
    </row>
    <row r="9063" spans="1:2" x14ac:dyDescent="0.45">
      <c r="A9063" s="16" t="s">
        <v>9141</v>
      </c>
      <c r="B9063" s="17">
        <v>20.02</v>
      </c>
    </row>
    <row r="9064" spans="1:2" x14ac:dyDescent="0.45">
      <c r="A9064" s="16" t="s">
        <v>9142</v>
      </c>
      <c r="B9064" s="17">
        <v>22.22</v>
      </c>
    </row>
    <row r="9065" spans="1:2" x14ac:dyDescent="0.45">
      <c r="A9065" s="16" t="s">
        <v>9143</v>
      </c>
      <c r="B9065" s="17">
        <v>18.22</v>
      </c>
    </row>
    <row r="9066" spans="1:2" x14ac:dyDescent="0.45">
      <c r="A9066" s="16" t="s">
        <v>9144</v>
      </c>
      <c r="B9066" s="17">
        <v>18.46</v>
      </c>
    </row>
    <row r="9067" spans="1:2" x14ac:dyDescent="0.45">
      <c r="A9067" s="16" t="s">
        <v>9145</v>
      </c>
      <c r="B9067" s="17">
        <v>20.96</v>
      </c>
    </row>
    <row r="9068" spans="1:2" x14ac:dyDescent="0.45">
      <c r="A9068" s="16" t="s">
        <v>9146</v>
      </c>
      <c r="B9068" s="17">
        <v>31.68</v>
      </c>
    </row>
    <row r="9069" spans="1:2" x14ac:dyDescent="0.45">
      <c r="A9069" s="16" t="s">
        <v>9147</v>
      </c>
      <c r="B9069" s="17">
        <v>34.479999999999997</v>
      </c>
    </row>
    <row r="9070" spans="1:2" x14ac:dyDescent="0.45">
      <c r="A9070" s="16" t="s">
        <v>9148</v>
      </c>
      <c r="B9070" s="17">
        <v>34.92</v>
      </c>
    </row>
    <row r="9071" spans="1:2" x14ac:dyDescent="0.45">
      <c r="A9071" s="16" t="s">
        <v>9149</v>
      </c>
      <c r="B9071" s="17">
        <v>35.340000000000003</v>
      </c>
    </row>
    <row r="9072" spans="1:2" x14ac:dyDescent="0.45">
      <c r="A9072" s="16" t="s">
        <v>9150</v>
      </c>
      <c r="B9072" s="17">
        <v>34.979999999999997</v>
      </c>
    </row>
    <row r="9073" spans="1:2" x14ac:dyDescent="0.45">
      <c r="A9073" s="16" t="s">
        <v>9151</v>
      </c>
      <c r="B9073" s="17">
        <v>31.82</v>
      </c>
    </row>
    <row r="9074" spans="1:2" x14ac:dyDescent="0.45">
      <c r="A9074" s="16" t="s">
        <v>9152</v>
      </c>
      <c r="B9074" s="17">
        <v>31.2</v>
      </c>
    </row>
    <row r="9075" spans="1:2" x14ac:dyDescent="0.45">
      <c r="A9075" s="16" t="s">
        <v>9153</v>
      </c>
      <c r="B9075" s="17">
        <v>28.72</v>
      </c>
    </row>
    <row r="9076" spans="1:2" x14ac:dyDescent="0.45">
      <c r="A9076" s="16" t="s">
        <v>9154</v>
      </c>
      <c r="B9076" s="17">
        <v>29.06</v>
      </c>
    </row>
    <row r="9077" spans="1:2" x14ac:dyDescent="0.45">
      <c r="A9077" s="16" t="s">
        <v>9155</v>
      </c>
      <c r="B9077" s="17">
        <v>29.1</v>
      </c>
    </row>
    <row r="9078" spans="1:2" x14ac:dyDescent="0.45">
      <c r="A9078" s="16" t="s">
        <v>9156</v>
      </c>
      <c r="B9078" s="17">
        <v>30.32</v>
      </c>
    </row>
    <row r="9079" spans="1:2" x14ac:dyDescent="0.45">
      <c r="A9079" s="16" t="s">
        <v>9157</v>
      </c>
      <c r="B9079" s="17">
        <v>39.96</v>
      </c>
    </row>
    <row r="9080" spans="1:2" x14ac:dyDescent="0.45">
      <c r="A9080" s="16" t="s">
        <v>9158</v>
      </c>
      <c r="B9080" s="17">
        <v>40.200000000000003</v>
      </c>
    </row>
    <row r="9081" spans="1:2" x14ac:dyDescent="0.45">
      <c r="A9081" s="16" t="s">
        <v>9159</v>
      </c>
      <c r="B9081" s="17">
        <v>34.14</v>
      </c>
    </row>
    <row r="9082" spans="1:2" x14ac:dyDescent="0.45">
      <c r="A9082" s="16" t="s">
        <v>9160</v>
      </c>
      <c r="B9082" s="17">
        <v>34.619999999999997</v>
      </c>
    </row>
    <row r="9083" spans="1:2" x14ac:dyDescent="0.45">
      <c r="A9083" s="16" t="s">
        <v>9161</v>
      </c>
      <c r="B9083" s="17">
        <v>31.28</v>
      </c>
    </row>
    <row r="9084" spans="1:2" x14ac:dyDescent="0.45">
      <c r="A9084" s="16" t="s">
        <v>9162</v>
      </c>
      <c r="B9084" s="17">
        <v>35.04</v>
      </c>
    </row>
    <row r="9085" spans="1:2" x14ac:dyDescent="0.45">
      <c r="A9085" s="16" t="s">
        <v>9163</v>
      </c>
      <c r="B9085" s="17">
        <v>30.86</v>
      </c>
    </row>
    <row r="9086" spans="1:2" x14ac:dyDescent="0.45">
      <c r="A9086" s="16" t="s">
        <v>9164</v>
      </c>
      <c r="B9086" s="17">
        <v>33.979999999999997</v>
      </c>
    </row>
    <row r="9087" spans="1:2" x14ac:dyDescent="0.45">
      <c r="A9087" s="16" t="s">
        <v>9165</v>
      </c>
      <c r="B9087" s="17">
        <v>33.54</v>
      </c>
    </row>
    <row r="9088" spans="1:2" x14ac:dyDescent="0.45">
      <c r="A9088" s="16" t="s">
        <v>9166</v>
      </c>
      <c r="B9088" s="17">
        <v>30.82</v>
      </c>
    </row>
    <row r="9089" spans="1:2" x14ac:dyDescent="0.45">
      <c r="A9089" s="16" t="s">
        <v>9167</v>
      </c>
      <c r="B9089" s="17">
        <v>30.24</v>
      </c>
    </row>
    <row r="9090" spans="1:2" x14ac:dyDescent="0.45">
      <c r="A9090" s="16" t="s">
        <v>9168</v>
      </c>
      <c r="B9090" s="17">
        <v>27</v>
      </c>
    </row>
    <row r="9091" spans="1:2" x14ac:dyDescent="0.45">
      <c r="A9091" s="16" t="s">
        <v>9169</v>
      </c>
      <c r="B9091" s="17">
        <v>25.74</v>
      </c>
    </row>
    <row r="9092" spans="1:2" x14ac:dyDescent="0.45">
      <c r="A9092" s="16" t="s">
        <v>9170</v>
      </c>
      <c r="B9092" s="17">
        <v>23.98</v>
      </c>
    </row>
    <row r="9093" spans="1:2" x14ac:dyDescent="0.45">
      <c r="A9093" s="16" t="s">
        <v>9171</v>
      </c>
      <c r="B9093" s="17">
        <v>21.84</v>
      </c>
    </row>
    <row r="9094" spans="1:2" x14ac:dyDescent="0.45">
      <c r="A9094" s="16" t="s">
        <v>9172</v>
      </c>
      <c r="B9094" s="17">
        <v>20.6</v>
      </c>
    </row>
    <row r="9095" spans="1:2" x14ac:dyDescent="0.45">
      <c r="A9095" s="16" t="s">
        <v>9173</v>
      </c>
      <c r="B9095" s="17">
        <v>24.26</v>
      </c>
    </row>
    <row r="9096" spans="1:2" x14ac:dyDescent="0.45">
      <c r="A9096" s="16" t="s">
        <v>9174</v>
      </c>
      <c r="B9096" s="17">
        <v>24.82</v>
      </c>
    </row>
    <row r="9097" spans="1:2" x14ac:dyDescent="0.45">
      <c r="A9097" s="16" t="s">
        <v>9175</v>
      </c>
      <c r="B9097" s="17">
        <v>20.04</v>
      </c>
    </row>
    <row r="9098" spans="1:2" x14ac:dyDescent="0.45">
      <c r="A9098" s="16" t="s">
        <v>9176</v>
      </c>
      <c r="B9098" s="17">
        <v>8.68</v>
      </c>
    </row>
    <row r="9099" spans="1:2" x14ac:dyDescent="0.45">
      <c r="A9099" s="16" t="s">
        <v>9177</v>
      </c>
      <c r="B9099" s="17">
        <v>6.58</v>
      </c>
    </row>
    <row r="9100" spans="1:2" x14ac:dyDescent="0.45">
      <c r="A9100" s="16" t="s">
        <v>9178</v>
      </c>
      <c r="B9100" s="17">
        <v>6.54</v>
      </c>
    </row>
    <row r="9101" spans="1:2" x14ac:dyDescent="0.45">
      <c r="A9101" s="16" t="s">
        <v>9179</v>
      </c>
      <c r="B9101" s="17">
        <v>11.5</v>
      </c>
    </row>
    <row r="9102" spans="1:2" x14ac:dyDescent="0.45">
      <c r="A9102" s="16" t="s">
        <v>9180</v>
      </c>
      <c r="B9102" s="17">
        <v>20.2</v>
      </c>
    </row>
    <row r="9103" spans="1:2" x14ac:dyDescent="0.45">
      <c r="A9103" s="16" t="s">
        <v>9181</v>
      </c>
      <c r="B9103" s="17">
        <v>19.86</v>
      </c>
    </row>
    <row r="9104" spans="1:2" x14ac:dyDescent="0.45">
      <c r="A9104" s="16" t="s">
        <v>9182</v>
      </c>
      <c r="B9104" s="17">
        <v>20.5</v>
      </c>
    </row>
    <row r="9105" spans="1:2" x14ac:dyDescent="0.45">
      <c r="A9105" s="16" t="s">
        <v>9183</v>
      </c>
      <c r="B9105" s="17">
        <v>19.8</v>
      </c>
    </row>
    <row r="9106" spans="1:2" x14ac:dyDescent="0.45">
      <c r="A9106" s="16" t="s">
        <v>9184</v>
      </c>
      <c r="B9106" s="17">
        <v>20.36</v>
      </c>
    </row>
    <row r="9107" spans="1:2" x14ac:dyDescent="0.45">
      <c r="A9107" s="16" t="s">
        <v>9185</v>
      </c>
      <c r="B9107" s="17">
        <v>20.38</v>
      </c>
    </row>
    <row r="9108" spans="1:2" x14ac:dyDescent="0.45">
      <c r="A9108" s="16" t="s">
        <v>9186</v>
      </c>
      <c r="B9108" s="17">
        <v>20.16</v>
      </c>
    </row>
    <row r="9109" spans="1:2" x14ac:dyDescent="0.45">
      <c r="A9109" s="16" t="s">
        <v>9187</v>
      </c>
      <c r="B9109" s="17">
        <v>19.940000000000001</v>
      </c>
    </row>
    <row r="9110" spans="1:2" x14ac:dyDescent="0.45">
      <c r="A9110" s="16" t="s">
        <v>9188</v>
      </c>
      <c r="B9110" s="17">
        <v>13.16</v>
      </c>
    </row>
    <row r="9111" spans="1:2" x14ac:dyDescent="0.45">
      <c r="A9111" s="16" t="s">
        <v>9189</v>
      </c>
      <c r="B9111" s="17">
        <v>12.5</v>
      </c>
    </row>
    <row r="9112" spans="1:2" x14ac:dyDescent="0.45">
      <c r="A9112" s="16" t="s">
        <v>9190</v>
      </c>
      <c r="B9112" s="17">
        <v>12.36</v>
      </c>
    </row>
    <row r="9113" spans="1:2" x14ac:dyDescent="0.45">
      <c r="A9113" s="16" t="s">
        <v>9191</v>
      </c>
      <c r="B9113" s="17">
        <v>11.88</v>
      </c>
    </row>
    <row r="9114" spans="1:2" x14ac:dyDescent="0.45">
      <c r="A9114" s="16" t="s">
        <v>9192</v>
      </c>
      <c r="B9114" s="17">
        <v>12.32</v>
      </c>
    </row>
    <row r="9115" spans="1:2" x14ac:dyDescent="0.45">
      <c r="A9115" s="16" t="s">
        <v>9193</v>
      </c>
      <c r="B9115" s="17">
        <v>12.36</v>
      </c>
    </row>
    <row r="9116" spans="1:2" x14ac:dyDescent="0.45">
      <c r="A9116" s="16" t="s">
        <v>9194</v>
      </c>
      <c r="B9116" s="17">
        <v>12.22</v>
      </c>
    </row>
    <row r="9117" spans="1:2" x14ac:dyDescent="0.45">
      <c r="A9117" s="16" t="s">
        <v>9195</v>
      </c>
      <c r="B9117" s="17">
        <v>12.5</v>
      </c>
    </row>
    <row r="9118" spans="1:2" x14ac:dyDescent="0.45">
      <c r="A9118" s="16" t="s">
        <v>9196</v>
      </c>
      <c r="B9118" s="17">
        <v>12.54</v>
      </c>
    </row>
    <row r="9119" spans="1:2" x14ac:dyDescent="0.45">
      <c r="A9119" s="16" t="s">
        <v>9197</v>
      </c>
      <c r="B9119" s="17">
        <v>12.18</v>
      </c>
    </row>
    <row r="9120" spans="1:2" x14ac:dyDescent="0.45">
      <c r="A9120" s="16" t="s">
        <v>9198</v>
      </c>
      <c r="B9120" s="17">
        <v>11.88</v>
      </c>
    </row>
    <row r="9121" spans="1:2" x14ac:dyDescent="0.45">
      <c r="A9121" s="16" t="s">
        <v>9199</v>
      </c>
      <c r="B9121" s="17">
        <v>12.52</v>
      </c>
    </row>
    <row r="9122" spans="1:2" x14ac:dyDescent="0.45">
      <c r="A9122" s="16" t="s">
        <v>9200</v>
      </c>
      <c r="B9122" s="17">
        <v>11.54</v>
      </c>
    </row>
    <row r="9123" spans="1:2" x14ac:dyDescent="0.45">
      <c r="A9123" s="16" t="s">
        <v>9201</v>
      </c>
      <c r="B9123" s="17">
        <v>11.94</v>
      </c>
    </row>
    <row r="9124" spans="1:2" x14ac:dyDescent="0.45">
      <c r="A9124" s="16" t="s">
        <v>9202</v>
      </c>
      <c r="B9124" s="17">
        <v>11.84</v>
      </c>
    </row>
    <row r="9125" spans="1:2" x14ac:dyDescent="0.45">
      <c r="A9125" s="16" t="s">
        <v>9203</v>
      </c>
      <c r="B9125" s="17">
        <v>11.72</v>
      </c>
    </row>
    <row r="9126" spans="1:2" x14ac:dyDescent="0.45">
      <c r="A9126" s="16" t="s">
        <v>9204</v>
      </c>
      <c r="B9126" s="17">
        <v>12.52</v>
      </c>
    </row>
    <row r="9127" spans="1:2" x14ac:dyDescent="0.45">
      <c r="A9127" s="16" t="s">
        <v>9205</v>
      </c>
      <c r="B9127" s="17">
        <v>11.64</v>
      </c>
    </row>
    <row r="9128" spans="1:2" x14ac:dyDescent="0.45">
      <c r="A9128" s="16" t="s">
        <v>9206</v>
      </c>
      <c r="B9128" s="17">
        <v>12.24</v>
      </c>
    </row>
    <row r="9129" spans="1:2" x14ac:dyDescent="0.45">
      <c r="A9129" s="16" t="s">
        <v>9207</v>
      </c>
      <c r="B9129" s="17">
        <v>11.8</v>
      </c>
    </row>
    <row r="9130" spans="1:2" x14ac:dyDescent="0.45">
      <c r="A9130" s="16" t="s">
        <v>9208</v>
      </c>
      <c r="B9130" s="17">
        <v>11.38</v>
      </c>
    </row>
    <row r="9131" spans="1:2" x14ac:dyDescent="0.45">
      <c r="A9131" s="16" t="s">
        <v>9209</v>
      </c>
      <c r="B9131" s="17">
        <v>12.26</v>
      </c>
    </row>
    <row r="9132" spans="1:2" x14ac:dyDescent="0.45">
      <c r="A9132" s="16" t="s">
        <v>9210</v>
      </c>
      <c r="B9132" s="17">
        <v>12.24</v>
      </c>
    </row>
    <row r="9133" spans="1:2" x14ac:dyDescent="0.45">
      <c r="A9133" s="16" t="s">
        <v>9211</v>
      </c>
      <c r="B9133" s="17">
        <v>11.7</v>
      </c>
    </row>
    <row r="9134" spans="1:2" x14ac:dyDescent="0.45">
      <c r="A9134" s="16" t="s">
        <v>9212</v>
      </c>
      <c r="B9134" s="17">
        <v>12.1</v>
      </c>
    </row>
    <row r="9135" spans="1:2" x14ac:dyDescent="0.45">
      <c r="A9135" s="16" t="s">
        <v>9213</v>
      </c>
      <c r="B9135" s="17">
        <v>11.94</v>
      </c>
    </row>
    <row r="9136" spans="1:2" x14ac:dyDescent="0.45">
      <c r="A9136" s="16" t="s">
        <v>9214</v>
      </c>
      <c r="B9136" s="17">
        <v>11.86</v>
      </c>
    </row>
    <row r="9137" spans="1:2" x14ac:dyDescent="0.45">
      <c r="A9137" s="16" t="s">
        <v>9215</v>
      </c>
      <c r="B9137" s="17">
        <v>11.36</v>
      </c>
    </row>
    <row r="9138" spans="1:2" x14ac:dyDescent="0.45">
      <c r="A9138" s="16" t="s">
        <v>9216</v>
      </c>
      <c r="B9138" s="17">
        <v>11.44</v>
      </c>
    </row>
    <row r="9139" spans="1:2" x14ac:dyDescent="0.45">
      <c r="A9139" s="16" t="s">
        <v>9217</v>
      </c>
      <c r="B9139" s="17">
        <v>12.14</v>
      </c>
    </row>
    <row r="9140" spans="1:2" x14ac:dyDescent="0.45">
      <c r="A9140" s="16" t="s">
        <v>9218</v>
      </c>
      <c r="B9140" s="17">
        <v>11.78</v>
      </c>
    </row>
    <row r="9141" spans="1:2" x14ac:dyDescent="0.45">
      <c r="A9141" s="16" t="s">
        <v>9219</v>
      </c>
      <c r="B9141" s="17">
        <v>12.14</v>
      </c>
    </row>
    <row r="9142" spans="1:2" x14ac:dyDescent="0.45">
      <c r="A9142" s="16" t="s">
        <v>9220</v>
      </c>
      <c r="B9142" s="17">
        <v>18.940000000000001</v>
      </c>
    </row>
    <row r="9143" spans="1:2" x14ac:dyDescent="0.45">
      <c r="A9143" s="16" t="s">
        <v>9221</v>
      </c>
      <c r="B9143" s="17">
        <v>19.899999999999999</v>
      </c>
    </row>
    <row r="9144" spans="1:2" x14ac:dyDescent="0.45">
      <c r="A9144" s="16" t="s">
        <v>9222</v>
      </c>
      <c r="B9144" s="17">
        <v>20.5</v>
      </c>
    </row>
    <row r="9145" spans="1:2" x14ac:dyDescent="0.45">
      <c r="A9145" s="16" t="s">
        <v>9223</v>
      </c>
      <c r="B9145" s="17">
        <v>19.7</v>
      </c>
    </row>
    <row r="9146" spans="1:2" x14ac:dyDescent="0.45">
      <c r="A9146" s="16" t="s">
        <v>9224</v>
      </c>
      <c r="B9146" s="17">
        <v>20.48</v>
      </c>
    </row>
    <row r="9147" spans="1:2" x14ac:dyDescent="0.45">
      <c r="A9147" s="16" t="s">
        <v>9225</v>
      </c>
      <c r="B9147" s="17">
        <v>26.82</v>
      </c>
    </row>
    <row r="9148" spans="1:2" x14ac:dyDescent="0.45">
      <c r="A9148" s="16" t="s">
        <v>9226</v>
      </c>
      <c r="B9148" s="17">
        <v>28.58</v>
      </c>
    </row>
    <row r="9149" spans="1:2" x14ac:dyDescent="0.45">
      <c r="A9149" s="16" t="s">
        <v>9227</v>
      </c>
      <c r="B9149" s="17">
        <v>26.14</v>
      </c>
    </row>
    <row r="9150" spans="1:2" x14ac:dyDescent="0.45">
      <c r="A9150" s="16" t="s">
        <v>9228</v>
      </c>
      <c r="B9150" s="17">
        <v>16.940000000000001</v>
      </c>
    </row>
    <row r="9151" spans="1:2" x14ac:dyDescent="0.45">
      <c r="A9151" s="16" t="s">
        <v>9229</v>
      </c>
      <c r="B9151" s="17">
        <v>16.68</v>
      </c>
    </row>
    <row r="9152" spans="1:2" x14ac:dyDescent="0.45">
      <c r="A9152" s="16" t="s">
        <v>9230</v>
      </c>
      <c r="B9152" s="17">
        <v>21.72</v>
      </c>
    </row>
    <row r="9153" spans="1:2" x14ac:dyDescent="0.45">
      <c r="A9153" s="16" t="s">
        <v>9231</v>
      </c>
      <c r="B9153" s="17">
        <v>22.96</v>
      </c>
    </row>
    <row r="9154" spans="1:2" x14ac:dyDescent="0.45">
      <c r="A9154" s="16" t="s">
        <v>9232</v>
      </c>
      <c r="B9154" s="17">
        <v>22.02</v>
      </c>
    </row>
    <row r="9155" spans="1:2" x14ac:dyDescent="0.45">
      <c r="A9155" s="16" t="s">
        <v>9233</v>
      </c>
      <c r="B9155" s="17">
        <v>20.84</v>
      </c>
    </row>
    <row r="9156" spans="1:2" x14ac:dyDescent="0.45">
      <c r="A9156" s="16" t="s">
        <v>9234</v>
      </c>
      <c r="B9156" s="17">
        <v>23.34</v>
      </c>
    </row>
    <row r="9157" spans="1:2" x14ac:dyDescent="0.45">
      <c r="A9157" s="16" t="s">
        <v>9235</v>
      </c>
      <c r="B9157" s="17">
        <v>24.24</v>
      </c>
    </row>
    <row r="9158" spans="1:2" x14ac:dyDescent="0.45">
      <c r="A9158" s="16" t="s">
        <v>9236</v>
      </c>
      <c r="B9158" s="17">
        <v>26.56</v>
      </c>
    </row>
    <row r="9159" spans="1:2" x14ac:dyDescent="0.45">
      <c r="A9159" s="16" t="s">
        <v>9237</v>
      </c>
      <c r="B9159" s="17">
        <v>24.9</v>
      </c>
    </row>
    <row r="9160" spans="1:2" x14ac:dyDescent="0.45">
      <c r="A9160" s="16" t="s">
        <v>9238</v>
      </c>
      <c r="B9160" s="17">
        <v>24.2</v>
      </c>
    </row>
    <row r="9161" spans="1:2" x14ac:dyDescent="0.45">
      <c r="A9161" s="16" t="s">
        <v>9239</v>
      </c>
      <c r="B9161" s="17">
        <v>27.76</v>
      </c>
    </row>
    <row r="9162" spans="1:2" x14ac:dyDescent="0.45">
      <c r="A9162" s="16" t="s">
        <v>9240</v>
      </c>
      <c r="B9162" s="17">
        <v>25.48</v>
      </c>
    </row>
    <row r="9163" spans="1:2" x14ac:dyDescent="0.45">
      <c r="A9163" s="16" t="s">
        <v>9241</v>
      </c>
      <c r="B9163" s="17">
        <v>26.46</v>
      </c>
    </row>
    <row r="9164" spans="1:2" x14ac:dyDescent="0.45">
      <c r="A9164" s="16" t="s">
        <v>9242</v>
      </c>
      <c r="B9164" s="17">
        <v>31.86</v>
      </c>
    </row>
    <row r="9165" spans="1:2" x14ac:dyDescent="0.45">
      <c r="A9165" s="16" t="s">
        <v>9243</v>
      </c>
      <c r="B9165" s="17">
        <v>31.44</v>
      </c>
    </row>
    <row r="9166" spans="1:2" x14ac:dyDescent="0.45">
      <c r="A9166" s="16" t="s">
        <v>9244</v>
      </c>
      <c r="B9166" s="17">
        <v>28.56</v>
      </c>
    </row>
    <row r="9167" spans="1:2" x14ac:dyDescent="0.45">
      <c r="A9167" s="16" t="s">
        <v>9245</v>
      </c>
      <c r="B9167" s="17">
        <v>31.04</v>
      </c>
    </row>
    <row r="9168" spans="1:2" x14ac:dyDescent="0.45">
      <c r="A9168" s="16" t="s">
        <v>9246</v>
      </c>
      <c r="B9168" s="17">
        <v>27.52</v>
      </c>
    </row>
    <row r="9169" spans="1:2" x14ac:dyDescent="0.45">
      <c r="A9169" s="16" t="s">
        <v>9247</v>
      </c>
      <c r="B9169" s="17">
        <v>31.8</v>
      </c>
    </row>
    <row r="9170" spans="1:2" x14ac:dyDescent="0.45">
      <c r="A9170" s="16" t="s">
        <v>9248</v>
      </c>
      <c r="B9170" s="17">
        <v>31.56</v>
      </c>
    </row>
    <row r="9171" spans="1:2" x14ac:dyDescent="0.45">
      <c r="A9171" s="16" t="s">
        <v>9249</v>
      </c>
      <c r="B9171" s="17">
        <v>29.38</v>
      </c>
    </row>
    <row r="9172" spans="1:2" x14ac:dyDescent="0.45">
      <c r="A9172" s="16" t="s">
        <v>9250</v>
      </c>
      <c r="B9172" s="17">
        <v>25.8</v>
      </c>
    </row>
    <row r="9173" spans="1:2" x14ac:dyDescent="0.45">
      <c r="A9173" s="16" t="s">
        <v>9251</v>
      </c>
      <c r="B9173" s="17">
        <v>30.26</v>
      </c>
    </row>
    <row r="9174" spans="1:2" x14ac:dyDescent="0.45">
      <c r="A9174" s="16" t="s">
        <v>9252</v>
      </c>
      <c r="B9174" s="17">
        <v>25.18</v>
      </c>
    </row>
    <row r="9175" spans="1:2" x14ac:dyDescent="0.45">
      <c r="A9175" s="16" t="s">
        <v>9253</v>
      </c>
      <c r="B9175" s="17">
        <v>21.2</v>
      </c>
    </row>
    <row r="9176" spans="1:2" x14ac:dyDescent="0.45">
      <c r="A9176" s="16" t="s">
        <v>9254</v>
      </c>
      <c r="B9176" s="17">
        <v>21.06</v>
      </c>
    </row>
    <row r="9177" spans="1:2" x14ac:dyDescent="0.45">
      <c r="A9177" s="16" t="s">
        <v>9255</v>
      </c>
      <c r="B9177" s="17">
        <v>23.8</v>
      </c>
    </row>
    <row r="9178" spans="1:2" x14ac:dyDescent="0.45">
      <c r="A9178" s="16" t="s">
        <v>9256</v>
      </c>
      <c r="B9178" s="17">
        <v>21.82</v>
      </c>
    </row>
    <row r="9179" spans="1:2" x14ac:dyDescent="0.45">
      <c r="A9179" s="16" t="s">
        <v>9257</v>
      </c>
      <c r="B9179" s="17">
        <v>21.2</v>
      </c>
    </row>
    <row r="9180" spans="1:2" x14ac:dyDescent="0.45">
      <c r="A9180" s="16" t="s">
        <v>9258</v>
      </c>
      <c r="B9180" s="17">
        <v>25.32</v>
      </c>
    </row>
    <row r="9181" spans="1:2" x14ac:dyDescent="0.45">
      <c r="A9181" s="16" t="s">
        <v>9259</v>
      </c>
      <c r="B9181" s="17">
        <v>18.600000000000001</v>
      </c>
    </row>
    <row r="9182" spans="1:2" x14ac:dyDescent="0.45">
      <c r="A9182" s="16" t="s">
        <v>9260</v>
      </c>
      <c r="B9182" s="17">
        <v>23.56</v>
      </c>
    </row>
    <row r="9183" spans="1:2" x14ac:dyDescent="0.45">
      <c r="A9183" s="16" t="s">
        <v>9261</v>
      </c>
      <c r="B9183" s="17">
        <v>20.94</v>
      </c>
    </row>
    <row r="9184" spans="1:2" x14ac:dyDescent="0.45">
      <c r="A9184" s="16" t="s">
        <v>9262</v>
      </c>
      <c r="B9184" s="17">
        <v>19.36</v>
      </c>
    </row>
    <row r="9185" spans="1:2" x14ac:dyDescent="0.45">
      <c r="A9185" s="16" t="s">
        <v>9263</v>
      </c>
      <c r="B9185" s="17">
        <v>19.440000000000001</v>
      </c>
    </row>
    <row r="9186" spans="1:2" x14ac:dyDescent="0.45">
      <c r="A9186" s="16" t="s">
        <v>9264</v>
      </c>
      <c r="B9186" s="17">
        <v>14.74</v>
      </c>
    </row>
    <row r="9187" spans="1:2" x14ac:dyDescent="0.45">
      <c r="A9187" s="16" t="s">
        <v>9265</v>
      </c>
      <c r="B9187" s="17">
        <v>11.5</v>
      </c>
    </row>
    <row r="9188" spans="1:2" x14ac:dyDescent="0.45">
      <c r="A9188" s="16" t="s">
        <v>9266</v>
      </c>
      <c r="B9188" s="17">
        <v>12.16</v>
      </c>
    </row>
    <row r="9189" spans="1:2" x14ac:dyDescent="0.45">
      <c r="A9189" s="16" t="s">
        <v>9267</v>
      </c>
      <c r="B9189" s="17">
        <v>11.78</v>
      </c>
    </row>
    <row r="9190" spans="1:2" x14ac:dyDescent="0.45">
      <c r="A9190" s="16" t="s">
        <v>9268</v>
      </c>
      <c r="B9190" s="17">
        <v>11.18</v>
      </c>
    </row>
    <row r="9191" spans="1:2" x14ac:dyDescent="0.45">
      <c r="A9191" s="16" t="s">
        <v>9269</v>
      </c>
      <c r="B9191" s="17">
        <v>8.64</v>
      </c>
    </row>
    <row r="9192" spans="1:2" x14ac:dyDescent="0.45">
      <c r="A9192" s="16" t="s">
        <v>9270</v>
      </c>
      <c r="B9192" s="17">
        <v>8.14</v>
      </c>
    </row>
    <row r="9193" spans="1:2" x14ac:dyDescent="0.45">
      <c r="A9193" s="16" t="s">
        <v>9271</v>
      </c>
      <c r="B9193" s="17">
        <v>7.08</v>
      </c>
    </row>
    <row r="9194" spans="1:2" x14ac:dyDescent="0.45">
      <c r="A9194" s="16" t="s">
        <v>9272</v>
      </c>
      <c r="B9194" s="17">
        <v>6.74</v>
      </c>
    </row>
    <row r="9195" spans="1:2" x14ac:dyDescent="0.45">
      <c r="A9195" s="16" t="s">
        <v>9273</v>
      </c>
      <c r="B9195" s="17">
        <v>6.12</v>
      </c>
    </row>
    <row r="9196" spans="1:2" x14ac:dyDescent="0.45">
      <c r="A9196" s="16" t="s">
        <v>9274</v>
      </c>
      <c r="B9196" s="17">
        <v>6.48</v>
      </c>
    </row>
    <row r="9197" spans="1:2" x14ac:dyDescent="0.45">
      <c r="A9197" s="16" t="s">
        <v>9275</v>
      </c>
      <c r="B9197" s="17">
        <v>5.32</v>
      </c>
    </row>
    <row r="9198" spans="1:2" x14ac:dyDescent="0.45">
      <c r="A9198" s="16" t="s">
        <v>9276</v>
      </c>
      <c r="B9198" s="17">
        <v>6.28</v>
      </c>
    </row>
    <row r="9199" spans="1:2" x14ac:dyDescent="0.45">
      <c r="A9199" s="16" t="s">
        <v>9277</v>
      </c>
      <c r="B9199" s="17">
        <v>19.8</v>
      </c>
    </row>
    <row r="9200" spans="1:2" x14ac:dyDescent="0.45">
      <c r="A9200" s="16" t="s">
        <v>9278</v>
      </c>
      <c r="B9200" s="17">
        <v>19.86</v>
      </c>
    </row>
    <row r="9201" spans="1:2" x14ac:dyDescent="0.45">
      <c r="A9201" s="16" t="s">
        <v>9279</v>
      </c>
      <c r="B9201" s="17">
        <v>19.68</v>
      </c>
    </row>
    <row r="9202" spans="1:2" x14ac:dyDescent="0.45">
      <c r="A9202" s="16" t="s">
        <v>9280</v>
      </c>
      <c r="B9202" s="17">
        <v>19.600000000000001</v>
      </c>
    </row>
    <row r="9203" spans="1:2" x14ac:dyDescent="0.45">
      <c r="A9203" s="16" t="s">
        <v>9281</v>
      </c>
      <c r="B9203" s="17">
        <v>19.8</v>
      </c>
    </row>
    <row r="9204" spans="1:2" x14ac:dyDescent="0.45">
      <c r="A9204" s="16" t="s">
        <v>9282</v>
      </c>
      <c r="B9204" s="17">
        <v>20.2</v>
      </c>
    </row>
    <row r="9205" spans="1:2" x14ac:dyDescent="0.45">
      <c r="A9205" s="16" t="s">
        <v>9283</v>
      </c>
      <c r="B9205" s="17">
        <v>19.18</v>
      </c>
    </row>
    <row r="9206" spans="1:2" x14ac:dyDescent="0.45">
      <c r="A9206" s="16" t="s">
        <v>9284</v>
      </c>
      <c r="B9206" s="17">
        <v>13.18</v>
      </c>
    </row>
    <row r="9207" spans="1:2" x14ac:dyDescent="0.45">
      <c r="A9207" s="16" t="s">
        <v>9285</v>
      </c>
      <c r="B9207" s="17">
        <v>12.02</v>
      </c>
    </row>
    <row r="9208" spans="1:2" x14ac:dyDescent="0.45">
      <c r="A9208" s="16" t="s">
        <v>9286</v>
      </c>
      <c r="B9208" s="17">
        <v>12.06</v>
      </c>
    </row>
    <row r="9209" spans="1:2" x14ac:dyDescent="0.45">
      <c r="A9209" s="16" t="s">
        <v>9287</v>
      </c>
      <c r="B9209" s="17">
        <v>12.26</v>
      </c>
    </row>
    <row r="9210" spans="1:2" x14ac:dyDescent="0.45">
      <c r="A9210" s="16" t="s">
        <v>9288</v>
      </c>
      <c r="B9210" s="17">
        <v>11.98</v>
      </c>
    </row>
    <row r="9211" spans="1:2" x14ac:dyDescent="0.45">
      <c r="A9211" s="16" t="s">
        <v>9289</v>
      </c>
      <c r="B9211" s="17">
        <v>12.84</v>
      </c>
    </row>
    <row r="9212" spans="1:2" x14ac:dyDescent="0.45">
      <c r="A9212" s="16" t="s">
        <v>9290</v>
      </c>
      <c r="B9212" s="17">
        <v>12.04</v>
      </c>
    </row>
    <row r="9213" spans="1:2" x14ac:dyDescent="0.45">
      <c r="A9213" s="16" t="s">
        <v>9291</v>
      </c>
      <c r="B9213" s="17">
        <v>12.12</v>
      </c>
    </row>
    <row r="9214" spans="1:2" x14ac:dyDescent="0.45">
      <c r="A9214" s="16" t="s">
        <v>9292</v>
      </c>
      <c r="B9214" s="17">
        <v>12.34</v>
      </c>
    </row>
    <row r="9215" spans="1:2" x14ac:dyDescent="0.45">
      <c r="A9215" s="16" t="s">
        <v>9293</v>
      </c>
      <c r="B9215" s="17">
        <v>12.16</v>
      </c>
    </row>
    <row r="9216" spans="1:2" x14ac:dyDescent="0.45">
      <c r="A9216" s="16" t="s">
        <v>9294</v>
      </c>
      <c r="B9216" s="17">
        <v>12.7</v>
      </c>
    </row>
    <row r="9217" spans="1:2" x14ac:dyDescent="0.45">
      <c r="A9217" s="16" t="s">
        <v>9295</v>
      </c>
      <c r="B9217" s="17">
        <v>11.96</v>
      </c>
    </row>
    <row r="9218" spans="1:2" x14ac:dyDescent="0.45">
      <c r="A9218" s="16" t="s">
        <v>9296</v>
      </c>
      <c r="B9218" s="17">
        <v>11.68</v>
      </c>
    </row>
    <row r="9219" spans="1:2" x14ac:dyDescent="0.45">
      <c r="A9219" s="16" t="s">
        <v>9297</v>
      </c>
      <c r="B9219" s="17">
        <v>12.2</v>
      </c>
    </row>
    <row r="9220" spans="1:2" x14ac:dyDescent="0.45">
      <c r="A9220" s="16" t="s">
        <v>9298</v>
      </c>
      <c r="B9220" s="17">
        <v>11.94</v>
      </c>
    </row>
    <row r="9221" spans="1:2" x14ac:dyDescent="0.45">
      <c r="A9221" s="16" t="s">
        <v>9299</v>
      </c>
      <c r="B9221" s="17">
        <v>12.44</v>
      </c>
    </row>
    <row r="9222" spans="1:2" x14ac:dyDescent="0.45">
      <c r="A9222" s="16" t="s">
        <v>9300</v>
      </c>
      <c r="B9222" s="17">
        <v>12.5</v>
      </c>
    </row>
    <row r="9223" spans="1:2" x14ac:dyDescent="0.45">
      <c r="A9223" s="16" t="s">
        <v>9301</v>
      </c>
      <c r="B9223" s="17">
        <v>12.3</v>
      </c>
    </row>
    <row r="9224" spans="1:2" x14ac:dyDescent="0.45">
      <c r="A9224" s="16" t="s">
        <v>9302</v>
      </c>
      <c r="B9224" s="17">
        <v>12.2</v>
      </c>
    </row>
    <row r="9225" spans="1:2" x14ac:dyDescent="0.45">
      <c r="A9225" s="16" t="s">
        <v>9303</v>
      </c>
      <c r="B9225" s="17">
        <v>11.84</v>
      </c>
    </row>
    <row r="9226" spans="1:2" x14ac:dyDescent="0.45">
      <c r="A9226" s="16" t="s">
        <v>9304</v>
      </c>
      <c r="B9226" s="17">
        <v>11.88</v>
      </c>
    </row>
    <row r="9227" spans="1:2" x14ac:dyDescent="0.45">
      <c r="A9227" s="16" t="s">
        <v>9305</v>
      </c>
      <c r="B9227" s="17">
        <v>12.88</v>
      </c>
    </row>
    <row r="9228" spans="1:2" x14ac:dyDescent="0.45">
      <c r="A9228" s="16" t="s">
        <v>9306</v>
      </c>
      <c r="B9228" s="17">
        <v>11.98</v>
      </c>
    </row>
    <row r="9229" spans="1:2" x14ac:dyDescent="0.45">
      <c r="A9229" s="16" t="s">
        <v>9307</v>
      </c>
      <c r="B9229" s="17">
        <v>12.12</v>
      </c>
    </row>
    <row r="9230" spans="1:2" x14ac:dyDescent="0.45">
      <c r="A9230" s="16" t="s">
        <v>9308</v>
      </c>
      <c r="B9230" s="17">
        <v>11.96</v>
      </c>
    </row>
    <row r="9231" spans="1:2" x14ac:dyDescent="0.45">
      <c r="A9231" s="16" t="s">
        <v>9309</v>
      </c>
      <c r="B9231" s="17">
        <v>12.26</v>
      </c>
    </row>
    <row r="9232" spans="1:2" x14ac:dyDescent="0.45">
      <c r="A9232" s="16" t="s">
        <v>9310</v>
      </c>
      <c r="B9232" s="17">
        <v>11.74</v>
      </c>
    </row>
    <row r="9233" spans="1:2" x14ac:dyDescent="0.45">
      <c r="A9233" s="16" t="s">
        <v>9311</v>
      </c>
      <c r="B9233" s="17">
        <v>11.96</v>
      </c>
    </row>
    <row r="9234" spans="1:2" x14ac:dyDescent="0.45">
      <c r="A9234" s="16" t="s">
        <v>9312</v>
      </c>
      <c r="B9234" s="17">
        <v>12.06</v>
      </c>
    </row>
    <row r="9235" spans="1:2" x14ac:dyDescent="0.45">
      <c r="A9235" s="16" t="s">
        <v>9313</v>
      </c>
      <c r="B9235" s="17">
        <v>12.3</v>
      </c>
    </row>
    <row r="9236" spans="1:2" x14ac:dyDescent="0.45">
      <c r="A9236" s="16" t="s">
        <v>9314</v>
      </c>
      <c r="B9236" s="17">
        <v>12.06</v>
      </c>
    </row>
    <row r="9237" spans="1:2" x14ac:dyDescent="0.45">
      <c r="A9237" s="16" t="s">
        <v>9315</v>
      </c>
      <c r="B9237" s="17">
        <v>12.5</v>
      </c>
    </row>
    <row r="9238" spans="1:2" x14ac:dyDescent="0.45">
      <c r="A9238" s="16" t="s">
        <v>9316</v>
      </c>
      <c r="B9238" s="17">
        <v>18.940000000000001</v>
      </c>
    </row>
    <row r="9239" spans="1:2" x14ac:dyDescent="0.45">
      <c r="A9239" s="16" t="s">
        <v>9317</v>
      </c>
      <c r="B9239" s="17">
        <v>19.38</v>
      </c>
    </row>
    <row r="9240" spans="1:2" x14ac:dyDescent="0.45">
      <c r="A9240" s="16" t="s">
        <v>9318</v>
      </c>
      <c r="B9240" s="17">
        <v>19.559999999999999</v>
      </c>
    </row>
    <row r="9241" spans="1:2" x14ac:dyDescent="0.45">
      <c r="A9241" s="16" t="s">
        <v>9319</v>
      </c>
      <c r="B9241" s="17">
        <v>19.96</v>
      </c>
    </row>
    <row r="9242" spans="1:2" x14ac:dyDescent="0.45">
      <c r="A9242" s="16" t="s">
        <v>9320</v>
      </c>
      <c r="B9242" s="17">
        <v>19.78</v>
      </c>
    </row>
    <row r="9243" spans="1:2" x14ac:dyDescent="0.45">
      <c r="A9243" s="16" t="s">
        <v>9321</v>
      </c>
      <c r="B9243" s="17">
        <v>13.26</v>
      </c>
    </row>
    <row r="9244" spans="1:2" x14ac:dyDescent="0.45">
      <c r="A9244" s="16" t="s">
        <v>9322</v>
      </c>
      <c r="B9244" s="17">
        <v>5.14</v>
      </c>
    </row>
    <row r="9245" spans="1:2" x14ac:dyDescent="0.45">
      <c r="A9245" s="16" t="s">
        <v>9323</v>
      </c>
      <c r="B9245" s="17">
        <v>5.72</v>
      </c>
    </row>
    <row r="9246" spans="1:2" x14ac:dyDescent="0.45">
      <c r="A9246" s="16" t="s">
        <v>9324</v>
      </c>
      <c r="B9246" s="17">
        <v>6.28</v>
      </c>
    </row>
    <row r="9247" spans="1:2" x14ac:dyDescent="0.45">
      <c r="A9247" s="16" t="s">
        <v>9325</v>
      </c>
      <c r="B9247" s="17">
        <v>6.14</v>
      </c>
    </row>
    <row r="9248" spans="1:2" x14ac:dyDescent="0.45">
      <c r="A9248" s="16" t="s">
        <v>9326</v>
      </c>
      <c r="B9248" s="17">
        <v>7.66</v>
      </c>
    </row>
    <row r="9249" spans="1:2" x14ac:dyDescent="0.45">
      <c r="A9249" s="16" t="s">
        <v>9327</v>
      </c>
      <c r="B9249" s="17">
        <v>7.3</v>
      </c>
    </row>
    <row r="9250" spans="1:2" x14ac:dyDescent="0.45">
      <c r="A9250" s="16" t="s">
        <v>9328</v>
      </c>
      <c r="B9250" s="17">
        <v>7.64</v>
      </c>
    </row>
    <row r="9251" spans="1:2" x14ac:dyDescent="0.45">
      <c r="A9251" s="16" t="s">
        <v>9329</v>
      </c>
      <c r="B9251" s="17">
        <v>11.92</v>
      </c>
    </row>
    <row r="9252" spans="1:2" x14ac:dyDescent="0.45">
      <c r="A9252" s="16" t="s">
        <v>9330</v>
      </c>
      <c r="B9252" s="17">
        <v>18.920000000000002</v>
      </c>
    </row>
    <row r="9253" spans="1:2" x14ac:dyDescent="0.45">
      <c r="A9253" s="16" t="s">
        <v>9331</v>
      </c>
      <c r="B9253" s="17">
        <v>21.42</v>
      </c>
    </row>
    <row r="9254" spans="1:2" x14ac:dyDescent="0.45">
      <c r="A9254" s="16" t="s">
        <v>9332</v>
      </c>
      <c r="B9254" s="17">
        <v>22.84</v>
      </c>
    </row>
    <row r="9255" spans="1:2" x14ac:dyDescent="0.45">
      <c r="A9255" s="16" t="s">
        <v>9333</v>
      </c>
      <c r="B9255" s="17">
        <v>21.26</v>
      </c>
    </row>
    <row r="9256" spans="1:2" x14ac:dyDescent="0.45">
      <c r="A9256" s="16" t="s">
        <v>9334</v>
      </c>
      <c r="B9256" s="17">
        <v>16.54</v>
      </c>
    </row>
    <row r="9257" spans="1:2" x14ac:dyDescent="0.45">
      <c r="A9257" s="16" t="s">
        <v>9335</v>
      </c>
      <c r="B9257" s="17">
        <v>15.84</v>
      </c>
    </row>
    <row r="9258" spans="1:2" x14ac:dyDescent="0.45">
      <c r="A9258" s="16" t="s">
        <v>9336</v>
      </c>
      <c r="B9258" s="17">
        <v>23.42</v>
      </c>
    </row>
    <row r="9259" spans="1:2" x14ac:dyDescent="0.45">
      <c r="A9259" s="16" t="s">
        <v>9337</v>
      </c>
      <c r="B9259" s="17">
        <v>26.44</v>
      </c>
    </row>
    <row r="9260" spans="1:2" x14ac:dyDescent="0.45">
      <c r="A9260" s="16" t="s">
        <v>9338</v>
      </c>
      <c r="B9260" s="17">
        <v>25.04</v>
      </c>
    </row>
    <row r="9261" spans="1:2" x14ac:dyDescent="0.45">
      <c r="A9261" s="16" t="s">
        <v>9339</v>
      </c>
      <c r="B9261" s="17">
        <v>18.260000000000002</v>
      </c>
    </row>
    <row r="9262" spans="1:2" x14ac:dyDescent="0.45">
      <c r="A9262" s="16" t="s">
        <v>9340</v>
      </c>
      <c r="B9262" s="17">
        <v>18.22</v>
      </c>
    </row>
    <row r="9263" spans="1:2" x14ac:dyDescent="0.45">
      <c r="A9263" s="16" t="s">
        <v>9341</v>
      </c>
      <c r="B9263" s="17">
        <v>19.12</v>
      </c>
    </row>
    <row r="9264" spans="1:2" x14ac:dyDescent="0.45">
      <c r="A9264" s="16" t="s">
        <v>9342</v>
      </c>
      <c r="B9264" s="17">
        <v>22.5</v>
      </c>
    </row>
    <row r="9265" spans="1:2" x14ac:dyDescent="0.45">
      <c r="A9265" s="16" t="s">
        <v>9343</v>
      </c>
      <c r="B9265" s="17">
        <v>25.22</v>
      </c>
    </row>
    <row r="9266" spans="1:2" x14ac:dyDescent="0.45">
      <c r="A9266" s="16" t="s">
        <v>9344</v>
      </c>
      <c r="B9266" s="17">
        <v>21.48</v>
      </c>
    </row>
    <row r="9267" spans="1:2" x14ac:dyDescent="0.45">
      <c r="A9267" s="16" t="s">
        <v>9345</v>
      </c>
      <c r="B9267" s="17">
        <v>20.52</v>
      </c>
    </row>
    <row r="9268" spans="1:2" x14ac:dyDescent="0.45">
      <c r="A9268" s="16" t="s">
        <v>9346</v>
      </c>
      <c r="B9268" s="17">
        <v>21.2</v>
      </c>
    </row>
    <row r="9269" spans="1:2" x14ac:dyDescent="0.45">
      <c r="A9269" s="16" t="s">
        <v>9347</v>
      </c>
      <c r="B9269" s="17">
        <v>21.14</v>
      </c>
    </row>
    <row r="9270" spans="1:2" x14ac:dyDescent="0.45">
      <c r="A9270" s="16" t="s">
        <v>9348</v>
      </c>
      <c r="B9270" s="17">
        <v>20.58</v>
      </c>
    </row>
    <row r="9271" spans="1:2" x14ac:dyDescent="0.45">
      <c r="A9271" s="16" t="s">
        <v>9349</v>
      </c>
      <c r="B9271" s="17">
        <v>18.22</v>
      </c>
    </row>
    <row r="9272" spans="1:2" x14ac:dyDescent="0.45">
      <c r="A9272" s="16" t="s">
        <v>9350</v>
      </c>
      <c r="B9272" s="17">
        <v>10.02</v>
      </c>
    </row>
    <row r="9273" spans="1:2" x14ac:dyDescent="0.45">
      <c r="A9273" s="16" t="s">
        <v>9351</v>
      </c>
      <c r="B9273" s="17">
        <v>7</v>
      </c>
    </row>
    <row r="9274" spans="1:2" x14ac:dyDescent="0.45">
      <c r="A9274" s="16" t="s">
        <v>9352</v>
      </c>
      <c r="B9274" s="17">
        <v>6.74</v>
      </c>
    </row>
    <row r="9275" spans="1:2" x14ac:dyDescent="0.45">
      <c r="A9275" s="16" t="s">
        <v>9353</v>
      </c>
      <c r="B9275" s="17">
        <v>6.62</v>
      </c>
    </row>
    <row r="9276" spans="1:2" x14ac:dyDescent="0.45">
      <c r="A9276" s="16" t="s">
        <v>9354</v>
      </c>
      <c r="B9276" s="17">
        <v>7</v>
      </c>
    </row>
    <row r="9277" spans="1:2" x14ac:dyDescent="0.45">
      <c r="A9277" s="16" t="s">
        <v>9355</v>
      </c>
      <c r="B9277" s="17">
        <v>6.48</v>
      </c>
    </row>
    <row r="9278" spans="1:2" x14ac:dyDescent="0.45">
      <c r="A9278" s="16" t="s">
        <v>9356</v>
      </c>
      <c r="B9278" s="17">
        <v>6.78</v>
      </c>
    </row>
    <row r="9279" spans="1:2" x14ac:dyDescent="0.45">
      <c r="A9279" s="16" t="s">
        <v>9357</v>
      </c>
      <c r="B9279" s="17">
        <v>6.52</v>
      </c>
    </row>
    <row r="9280" spans="1:2" x14ac:dyDescent="0.45">
      <c r="A9280" s="16" t="s">
        <v>9358</v>
      </c>
      <c r="B9280" s="17">
        <v>6.86</v>
      </c>
    </row>
    <row r="9281" spans="1:2" x14ac:dyDescent="0.45">
      <c r="A9281" s="16" t="s">
        <v>9359</v>
      </c>
      <c r="B9281" s="17">
        <v>6.52</v>
      </c>
    </row>
    <row r="9282" spans="1:2" x14ac:dyDescent="0.45">
      <c r="A9282" s="16" t="s">
        <v>9360</v>
      </c>
      <c r="B9282" s="17">
        <v>6.58</v>
      </c>
    </row>
    <row r="9283" spans="1:2" x14ac:dyDescent="0.45">
      <c r="A9283" s="16" t="s">
        <v>9361</v>
      </c>
      <c r="B9283" s="17">
        <v>6.52</v>
      </c>
    </row>
    <row r="9284" spans="1:2" x14ac:dyDescent="0.45">
      <c r="A9284" s="16" t="s">
        <v>9362</v>
      </c>
      <c r="B9284" s="17">
        <v>6.36</v>
      </c>
    </row>
    <row r="9285" spans="1:2" x14ac:dyDescent="0.45">
      <c r="A9285" s="16" t="s">
        <v>9363</v>
      </c>
      <c r="B9285" s="17">
        <v>6.62</v>
      </c>
    </row>
    <row r="9286" spans="1:2" x14ac:dyDescent="0.45">
      <c r="A9286" s="16" t="s">
        <v>9364</v>
      </c>
      <c r="B9286" s="17">
        <v>6.42</v>
      </c>
    </row>
    <row r="9287" spans="1:2" x14ac:dyDescent="0.45">
      <c r="A9287" s="16" t="s">
        <v>9365</v>
      </c>
      <c r="B9287" s="17">
        <v>6.72</v>
      </c>
    </row>
    <row r="9288" spans="1:2" x14ac:dyDescent="0.45">
      <c r="A9288" s="16" t="s">
        <v>9366</v>
      </c>
      <c r="B9288" s="17">
        <v>6.3</v>
      </c>
    </row>
    <row r="9289" spans="1:2" x14ac:dyDescent="0.45">
      <c r="A9289" s="16" t="s">
        <v>9367</v>
      </c>
      <c r="B9289" s="17">
        <v>6.14</v>
      </c>
    </row>
    <row r="9290" spans="1:2" x14ac:dyDescent="0.45">
      <c r="A9290" s="16" t="s">
        <v>9368</v>
      </c>
      <c r="B9290" s="17">
        <v>6.38</v>
      </c>
    </row>
    <row r="9291" spans="1:2" x14ac:dyDescent="0.45">
      <c r="A9291" s="16" t="s">
        <v>9369</v>
      </c>
      <c r="B9291" s="17">
        <v>5.28</v>
      </c>
    </row>
    <row r="9292" spans="1:2" x14ac:dyDescent="0.45">
      <c r="A9292" s="16" t="s">
        <v>9370</v>
      </c>
      <c r="B9292" s="17">
        <v>5.7</v>
      </c>
    </row>
    <row r="9293" spans="1:2" x14ac:dyDescent="0.45">
      <c r="A9293" s="16" t="s">
        <v>9371</v>
      </c>
      <c r="B9293" s="17">
        <v>5</v>
      </c>
    </row>
    <row r="9294" spans="1:2" x14ac:dyDescent="0.45">
      <c r="A9294" s="16" t="s">
        <v>9372</v>
      </c>
      <c r="B9294" s="17">
        <v>5.0599999999999996</v>
      </c>
    </row>
    <row r="9295" spans="1:2" x14ac:dyDescent="0.45">
      <c r="A9295" s="16" t="s">
        <v>9373</v>
      </c>
      <c r="B9295" s="17">
        <v>10.24</v>
      </c>
    </row>
    <row r="9296" spans="1:2" x14ac:dyDescent="0.45">
      <c r="A9296" s="16" t="s">
        <v>9374</v>
      </c>
      <c r="B9296" s="17">
        <v>19.5</v>
      </c>
    </row>
    <row r="9297" spans="1:2" x14ac:dyDescent="0.45">
      <c r="A9297" s="16" t="s">
        <v>9375</v>
      </c>
      <c r="B9297" s="17">
        <v>19.96</v>
      </c>
    </row>
    <row r="9298" spans="1:2" x14ac:dyDescent="0.45">
      <c r="A9298" s="16" t="s">
        <v>9376</v>
      </c>
      <c r="B9298" s="17">
        <v>19.760000000000002</v>
      </c>
    </row>
    <row r="9299" spans="1:2" x14ac:dyDescent="0.45">
      <c r="A9299" s="16" t="s">
        <v>9377</v>
      </c>
      <c r="B9299" s="17">
        <v>19.760000000000002</v>
      </c>
    </row>
    <row r="9300" spans="1:2" x14ac:dyDescent="0.45">
      <c r="A9300" s="16" t="s">
        <v>9378</v>
      </c>
      <c r="B9300" s="17">
        <v>20.18</v>
      </c>
    </row>
    <row r="9301" spans="1:2" x14ac:dyDescent="0.45">
      <c r="A9301" s="16" t="s">
        <v>9379</v>
      </c>
      <c r="B9301" s="17">
        <v>18.68</v>
      </c>
    </row>
    <row r="9302" spans="1:2" x14ac:dyDescent="0.45">
      <c r="A9302" s="16" t="s">
        <v>9380</v>
      </c>
      <c r="B9302" s="17">
        <v>12.58</v>
      </c>
    </row>
    <row r="9303" spans="1:2" x14ac:dyDescent="0.45">
      <c r="A9303" s="16" t="s">
        <v>9381</v>
      </c>
      <c r="B9303" s="17">
        <v>11.42</v>
      </c>
    </row>
    <row r="9304" spans="1:2" x14ac:dyDescent="0.45">
      <c r="A9304" s="16" t="s">
        <v>9382</v>
      </c>
      <c r="B9304" s="17">
        <v>11.84</v>
      </c>
    </row>
    <row r="9305" spans="1:2" x14ac:dyDescent="0.45">
      <c r="A9305" s="16" t="s">
        <v>9383</v>
      </c>
      <c r="B9305" s="17">
        <v>11.86</v>
      </c>
    </row>
    <row r="9306" spans="1:2" x14ac:dyDescent="0.45">
      <c r="A9306" s="16" t="s">
        <v>9384</v>
      </c>
      <c r="B9306" s="17">
        <v>11.54</v>
      </c>
    </row>
    <row r="9307" spans="1:2" x14ac:dyDescent="0.45">
      <c r="A9307" s="16" t="s">
        <v>9385</v>
      </c>
      <c r="B9307" s="17">
        <v>12.08</v>
      </c>
    </row>
    <row r="9308" spans="1:2" x14ac:dyDescent="0.45">
      <c r="A9308" s="16" t="s">
        <v>9386</v>
      </c>
      <c r="B9308" s="17">
        <v>11.64</v>
      </c>
    </row>
    <row r="9309" spans="1:2" x14ac:dyDescent="0.45">
      <c r="A9309" s="16" t="s">
        <v>9387</v>
      </c>
      <c r="B9309" s="17">
        <v>11.78</v>
      </c>
    </row>
    <row r="9310" spans="1:2" x14ac:dyDescent="0.45">
      <c r="A9310" s="16" t="s">
        <v>9388</v>
      </c>
      <c r="B9310" s="17">
        <v>11.56</v>
      </c>
    </row>
    <row r="9311" spans="1:2" x14ac:dyDescent="0.45">
      <c r="A9311" s="16" t="s">
        <v>9389</v>
      </c>
      <c r="B9311" s="17">
        <v>11.52</v>
      </c>
    </row>
    <row r="9312" spans="1:2" x14ac:dyDescent="0.45">
      <c r="A9312" s="16" t="s">
        <v>9390</v>
      </c>
      <c r="B9312" s="17">
        <v>11.98</v>
      </c>
    </row>
    <row r="9313" spans="1:2" x14ac:dyDescent="0.45">
      <c r="A9313" s="16" t="s">
        <v>9391</v>
      </c>
      <c r="B9313" s="17">
        <v>11.36</v>
      </c>
    </row>
    <row r="9314" spans="1:2" x14ac:dyDescent="0.45">
      <c r="A9314" s="16" t="s">
        <v>9392</v>
      </c>
      <c r="B9314" s="17">
        <v>11.8</v>
      </c>
    </row>
    <row r="9315" spans="1:2" x14ac:dyDescent="0.45">
      <c r="A9315" s="16" t="s">
        <v>9393</v>
      </c>
      <c r="B9315" s="17">
        <v>11.32</v>
      </c>
    </row>
    <row r="9316" spans="1:2" x14ac:dyDescent="0.45">
      <c r="A9316" s="16" t="s">
        <v>9394</v>
      </c>
      <c r="B9316" s="17">
        <v>11.66</v>
      </c>
    </row>
    <row r="9317" spans="1:2" x14ac:dyDescent="0.45">
      <c r="A9317" s="16" t="s">
        <v>9395</v>
      </c>
      <c r="B9317" s="17">
        <v>11.66</v>
      </c>
    </row>
    <row r="9318" spans="1:2" x14ac:dyDescent="0.45">
      <c r="A9318" s="16" t="s">
        <v>9396</v>
      </c>
      <c r="B9318" s="17">
        <v>11.52</v>
      </c>
    </row>
    <row r="9319" spans="1:2" x14ac:dyDescent="0.45">
      <c r="A9319" s="16" t="s">
        <v>9397</v>
      </c>
      <c r="B9319" s="17">
        <v>11.74</v>
      </c>
    </row>
    <row r="9320" spans="1:2" x14ac:dyDescent="0.45">
      <c r="A9320" s="16" t="s">
        <v>9398</v>
      </c>
      <c r="B9320" s="17">
        <v>11.56</v>
      </c>
    </row>
    <row r="9321" spans="1:2" x14ac:dyDescent="0.45">
      <c r="A9321" s="16" t="s">
        <v>9399</v>
      </c>
      <c r="B9321" s="17">
        <v>10.92</v>
      </c>
    </row>
    <row r="9322" spans="1:2" x14ac:dyDescent="0.45">
      <c r="A9322" s="16" t="s">
        <v>9400</v>
      </c>
      <c r="B9322" s="17">
        <v>11.5</v>
      </c>
    </row>
    <row r="9323" spans="1:2" x14ac:dyDescent="0.45">
      <c r="A9323" s="16" t="s">
        <v>9401</v>
      </c>
      <c r="B9323" s="17">
        <v>11.18</v>
      </c>
    </row>
    <row r="9324" spans="1:2" x14ac:dyDescent="0.45">
      <c r="A9324" s="16" t="s">
        <v>9402</v>
      </c>
      <c r="B9324" s="17">
        <v>11.58</v>
      </c>
    </row>
    <row r="9325" spans="1:2" x14ac:dyDescent="0.45">
      <c r="A9325" s="16" t="s">
        <v>9403</v>
      </c>
      <c r="B9325" s="17">
        <v>11.32</v>
      </c>
    </row>
    <row r="9326" spans="1:2" x14ac:dyDescent="0.45">
      <c r="A9326" s="16" t="s">
        <v>9404</v>
      </c>
      <c r="B9326" s="17">
        <v>11.34</v>
      </c>
    </row>
    <row r="9327" spans="1:2" x14ac:dyDescent="0.45">
      <c r="A9327" s="16" t="s">
        <v>9405</v>
      </c>
      <c r="B9327" s="17">
        <v>11.78</v>
      </c>
    </row>
    <row r="9328" spans="1:2" x14ac:dyDescent="0.45">
      <c r="A9328" s="16" t="s">
        <v>9406</v>
      </c>
      <c r="B9328" s="17">
        <v>11.16</v>
      </c>
    </row>
    <row r="9329" spans="1:2" x14ac:dyDescent="0.45">
      <c r="A9329" s="16" t="s">
        <v>9407</v>
      </c>
      <c r="B9329" s="17">
        <v>11.64</v>
      </c>
    </row>
    <row r="9330" spans="1:2" x14ac:dyDescent="0.45">
      <c r="A9330" s="16" t="s">
        <v>9408</v>
      </c>
      <c r="B9330" s="17">
        <v>11.36</v>
      </c>
    </row>
    <row r="9331" spans="1:2" x14ac:dyDescent="0.45">
      <c r="A9331" s="16" t="s">
        <v>9409</v>
      </c>
      <c r="B9331" s="17">
        <v>11.94</v>
      </c>
    </row>
    <row r="9332" spans="1:2" x14ac:dyDescent="0.45">
      <c r="A9332" s="16" t="s">
        <v>9410</v>
      </c>
      <c r="B9332" s="17">
        <v>11.28</v>
      </c>
    </row>
    <row r="9333" spans="1:2" x14ac:dyDescent="0.45">
      <c r="A9333" s="16" t="s">
        <v>9411</v>
      </c>
      <c r="B9333" s="17">
        <v>11.82</v>
      </c>
    </row>
    <row r="9334" spans="1:2" x14ac:dyDescent="0.45">
      <c r="A9334" s="16" t="s">
        <v>9412</v>
      </c>
      <c r="B9334" s="17">
        <v>18.579999999999998</v>
      </c>
    </row>
    <row r="9335" spans="1:2" x14ac:dyDescent="0.45">
      <c r="A9335" s="16" t="s">
        <v>9413</v>
      </c>
      <c r="B9335" s="17">
        <v>19.62</v>
      </c>
    </row>
    <row r="9336" spans="1:2" x14ac:dyDescent="0.45">
      <c r="A9336" s="16" t="s">
        <v>9414</v>
      </c>
      <c r="B9336" s="17">
        <v>20.02</v>
      </c>
    </row>
    <row r="9337" spans="1:2" x14ac:dyDescent="0.45">
      <c r="A9337" s="16" t="s">
        <v>9415</v>
      </c>
      <c r="B9337" s="17">
        <v>19.86</v>
      </c>
    </row>
    <row r="9338" spans="1:2" x14ac:dyDescent="0.45">
      <c r="A9338" s="16" t="s">
        <v>9416</v>
      </c>
      <c r="B9338" s="17">
        <v>19.760000000000002</v>
      </c>
    </row>
    <row r="9339" spans="1:2" x14ac:dyDescent="0.45">
      <c r="A9339" s="16" t="s">
        <v>9417</v>
      </c>
      <c r="B9339" s="17">
        <v>20.28</v>
      </c>
    </row>
    <row r="9340" spans="1:2" x14ac:dyDescent="0.45">
      <c r="A9340" s="16" t="s">
        <v>9418</v>
      </c>
      <c r="B9340" s="17">
        <v>19.98</v>
      </c>
    </row>
    <row r="9341" spans="1:2" x14ac:dyDescent="0.45">
      <c r="A9341" s="16" t="s">
        <v>9419</v>
      </c>
      <c r="B9341" s="17">
        <v>9.64</v>
      </c>
    </row>
    <row r="9342" spans="1:2" x14ac:dyDescent="0.45">
      <c r="A9342" s="16" t="s">
        <v>9420</v>
      </c>
      <c r="B9342" s="17">
        <v>4.82</v>
      </c>
    </row>
    <row r="9343" spans="1:2" x14ac:dyDescent="0.45">
      <c r="A9343" s="16" t="s">
        <v>9421</v>
      </c>
      <c r="B9343" s="17">
        <v>4.8600000000000003</v>
      </c>
    </row>
    <row r="9344" spans="1:2" x14ac:dyDescent="0.45">
      <c r="A9344" s="16" t="s">
        <v>9422</v>
      </c>
      <c r="B9344" s="17">
        <v>6.12</v>
      </c>
    </row>
    <row r="9345" spans="1:2" x14ac:dyDescent="0.45">
      <c r="A9345" s="16" t="s">
        <v>9423</v>
      </c>
      <c r="B9345" s="17">
        <v>5.52</v>
      </c>
    </row>
    <row r="9346" spans="1:2" x14ac:dyDescent="0.45">
      <c r="A9346" s="16" t="s">
        <v>9424</v>
      </c>
      <c r="B9346" s="17">
        <v>5.88</v>
      </c>
    </row>
    <row r="9347" spans="1:2" x14ac:dyDescent="0.45">
      <c r="A9347" s="16" t="s">
        <v>9425</v>
      </c>
      <c r="B9347" s="17">
        <v>5.64</v>
      </c>
    </row>
    <row r="9348" spans="1:2" x14ac:dyDescent="0.45">
      <c r="A9348" s="16" t="s">
        <v>9426</v>
      </c>
      <c r="B9348" s="17">
        <v>5.52</v>
      </c>
    </row>
    <row r="9349" spans="1:2" x14ac:dyDescent="0.45">
      <c r="A9349" s="16" t="s">
        <v>9427</v>
      </c>
      <c r="B9349" s="17">
        <v>5.9</v>
      </c>
    </row>
    <row r="9350" spans="1:2" x14ac:dyDescent="0.45">
      <c r="A9350" s="16" t="s">
        <v>9428</v>
      </c>
      <c r="B9350" s="17">
        <v>5.42</v>
      </c>
    </row>
    <row r="9351" spans="1:2" x14ac:dyDescent="0.45">
      <c r="A9351" s="16" t="s">
        <v>9429</v>
      </c>
      <c r="B9351" s="17">
        <v>5.68</v>
      </c>
    </row>
    <row r="9352" spans="1:2" x14ac:dyDescent="0.45">
      <c r="A9352" s="16" t="s">
        <v>9430</v>
      </c>
      <c r="B9352" s="17">
        <v>5.76</v>
      </c>
    </row>
    <row r="9353" spans="1:2" x14ac:dyDescent="0.45">
      <c r="A9353" s="16" t="s">
        <v>9431</v>
      </c>
      <c r="B9353" s="17">
        <v>5.14</v>
      </c>
    </row>
    <row r="9354" spans="1:2" x14ac:dyDescent="0.45">
      <c r="A9354" s="16" t="s">
        <v>9432</v>
      </c>
      <c r="B9354" s="17">
        <v>5.6</v>
      </c>
    </row>
    <row r="9355" spans="1:2" x14ac:dyDescent="0.45">
      <c r="A9355" s="16" t="s">
        <v>9433</v>
      </c>
      <c r="B9355" s="17">
        <v>5.44</v>
      </c>
    </row>
    <row r="9356" spans="1:2" x14ac:dyDescent="0.45">
      <c r="A9356" s="16" t="s">
        <v>9434</v>
      </c>
      <c r="B9356" s="17">
        <v>5.72</v>
      </c>
    </row>
    <row r="9357" spans="1:2" x14ac:dyDescent="0.45">
      <c r="A9357" s="16" t="s">
        <v>9435</v>
      </c>
      <c r="B9357" s="17">
        <v>5.38</v>
      </c>
    </row>
    <row r="9358" spans="1:2" x14ac:dyDescent="0.45">
      <c r="A9358" s="16" t="s">
        <v>9436</v>
      </c>
      <c r="B9358" s="17">
        <v>5.4</v>
      </c>
    </row>
    <row r="9359" spans="1:2" x14ac:dyDescent="0.45">
      <c r="A9359" s="16" t="s">
        <v>9437</v>
      </c>
      <c r="B9359" s="17">
        <v>5.62</v>
      </c>
    </row>
    <row r="9360" spans="1:2" x14ac:dyDescent="0.45">
      <c r="A9360" s="16" t="s">
        <v>9438</v>
      </c>
      <c r="B9360" s="17">
        <v>5.36</v>
      </c>
    </row>
    <row r="9361" spans="1:2" x14ac:dyDescent="0.45">
      <c r="A9361" s="16" t="s">
        <v>9439</v>
      </c>
      <c r="B9361" s="17">
        <v>5.08</v>
      </c>
    </row>
    <row r="9362" spans="1:2" x14ac:dyDescent="0.45">
      <c r="A9362" s="16" t="s">
        <v>9440</v>
      </c>
      <c r="B9362" s="17">
        <v>5.7</v>
      </c>
    </row>
    <row r="9363" spans="1:2" x14ac:dyDescent="0.45">
      <c r="A9363" s="16" t="s">
        <v>9441</v>
      </c>
      <c r="B9363" s="17">
        <v>5.34</v>
      </c>
    </row>
    <row r="9364" spans="1:2" x14ac:dyDescent="0.45">
      <c r="A9364" s="16" t="s">
        <v>9442</v>
      </c>
      <c r="B9364" s="17">
        <v>5.78</v>
      </c>
    </row>
    <row r="9365" spans="1:2" x14ac:dyDescent="0.45">
      <c r="A9365" s="16" t="s">
        <v>9443</v>
      </c>
      <c r="B9365" s="17">
        <v>5.26</v>
      </c>
    </row>
    <row r="9366" spans="1:2" x14ac:dyDescent="0.45">
      <c r="A9366" s="16" t="s">
        <v>9444</v>
      </c>
      <c r="B9366" s="17">
        <v>5.24</v>
      </c>
    </row>
    <row r="9367" spans="1:2" x14ac:dyDescent="0.45">
      <c r="A9367" s="16" t="s">
        <v>9445</v>
      </c>
      <c r="B9367" s="17">
        <v>5.58</v>
      </c>
    </row>
    <row r="9368" spans="1:2" x14ac:dyDescent="0.45">
      <c r="A9368" s="16" t="s">
        <v>9446</v>
      </c>
      <c r="B9368" s="17">
        <v>5.2</v>
      </c>
    </row>
    <row r="9369" spans="1:2" x14ac:dyDescent="0.45">
      <c r="A9369" s="16" t="s">
        <v>9447</v>
      </c>
      <c r="B9369" s="17">
        <v>5.22</v>
      </c>
    </row>
    <row r="9370" spans="1:2" x14ac:dyDescent="0.45">
      <c r="A9370" s="16" t="s">
        <v>9448</v>
      </c>
      <c r="B9370" s="17">
        <v>5.48</v>
      </c>
    </row>
    <row r="9371" spans="1:2" x14ac:dyDescent="0.45">
      <c r="A9371" s="16" t="s">
        <v>9449</v>
      </c>
      <c r="B9371" s="17">
        <v>5.28</v>
      </c>
    </row>
    <row r="9372" spans="1:2" x14ac:dyDescent="0.45">
      <c r="A9372" s="16" t="s">
        <v>9450</v>
      </c>
      <c r="B9372" s="17">
        <v>5.78</v>
      </c>
    </row>
    <row r="9373" spans="1:2" x14ac:dyDescent="0.45">
      <c r="A9373" s="16" t="s">
        <v>9451</v>
      </c>
      <c r="B9373" s="17">
        <v>4.9400000000000004</v>
      </c>
    </row>
    <row r="9374" spans="1:2" x14ac:dyDescent="0.45">
      <c r="A9374" s="16" t="s">
        <v>9452</v>
      </c>
      <c r="B9374" s="17">
        <v>5.28</v>
      </c>
    </row>
    <row r="9375" spans="1:2" x14ac:dyDescent="0.45">
      <c r="A9375" s="16" t="s">
        <v>9453</v>
      </c>
      <c r="B9375" s="17">
        <v>5.58</v>
      </c>
    </row>
    <row r="9376" spans="1:2" x14ac:dyDescent="0.45">
      <c r="A9376" s="16" t="s">
        <v>9454</v>
      </c>
      <c r="B9376" s="17">
        <v>5.28</v>
      </c>
    </row>
    <row r="9377" spans="1:2" x14ac:dyDescent="0.45">
      <c r="A9377" s="16" t="s">
        <v>9455</v>
      </c>
      <c r="B9377" s="17">
        <v>5.12</v>
      </c>
    </row>
    <row r="9378" spans="1:2" x14ac:dyDescent="0.45">
      <c r="A9378" s="16" t="s">
        <v>9456</v>
      </c>
      <c r="B9378" s="17">
        <v>5.68</v>
      </c>
    </row>
    <row r="9379" spans="1:2" x14ac:dyDescent="0.45">
      <c r="A9379" s="16" t="s">
        <v>9457</v>
      </c>
      <c r="B9379" s="17">
        <v>5.24</v>
      </c>
    </row>
    <row r="9380" spans="1:2" x14ac:dyDescent="0.45">
      <c r="A9380" s="16" t="s">
        <v>9458</v>
      </c>
      <c r="B9380" s="17">
        <v>5.68</v>
      </c>
    </row>
    <row r="9381" spans="1:2" x14ac:dyDescent="0.45">
      <c r="A9381" s="16" t="s">
        <v>9459</v>
      </c>
      <c r="B9381" s="17">
        <v>5.56</v>
      </c>
    </row>
    <row r="9382" spans="1:2" x14ac:dyDescent="0.45">
      <c r="A9382" s="16" t="s">
        <v>9460</v>
      </c>
      <c r="B9382" s="17">
        <v>6.26</v>
      </c>
    </row>
    <row r="9383" spans="1:2" x14ac:dyDescent="0.45">
      <c r="A9383" s="16" t="s">
        <v>9461</v>
      </c>
      <c r="B9383" s="17">
        <v>5.78</v>
      </c>
    </row>
    <row r="9384" spans="1:2" x14ac:dyDescent="0.45">
      <c r="A9384" s="16" t="s">
        <v>9462</v>
      </c>
      <c r="B9384" s="17">
        <v>5.66</v>
      </c>
    </row>
    <row r="9385" spans="1:2" x14ac:dyDescent="0.45">
      <c r="A9385" s="16" t="s">
        <v>9463</v>
      </c>
      <c r="B9385" s="17">
        <v>5.88</v>
      </c>
    </row>
    <row r="9386" spans="1:2" x14ac:dyDescent="0.45">
      <c r="A9386" s="16" t="s">
        <v>9464</v>
      </c>
      <c r="B9386" s="17">
        <v>5.14</v>
      </c>
    </row>
    <row r="9387" spans="1:2" x14ac:dyDescent="0.45">
      <c r="A9387" s="16" t="s">
        <v>9465</v>
      </c>
      <c r="B9387" s="17">
        <v>5.42</v>
      </c>
    </row>
    <row r="9388" spans="1:2" x14ac:dyDescent="0.45">
      <c r="A9388" s="16" t="s">
        <v>9466</v>
      </c>
      <c r="B9388" s="17">
        <v>4.9400000000000004</v>
      </c>
    </row>
    <row r="9389" spans="1:2" x14ac:dyDescent="0.45">
      <c r="A9389" s="16" t="s">
        <v>9467</v>
      </c>
      <c r="B9389" s="17">
        <v>15.74</v>
      </c>
    </row>
    <row r="9390" spans="1:2" x14ac:dyDescent="0.45">
      <c r="A9390" s="16" t="s">
        <v>9468</v>
      </c>
      <c r="B9390" s="17">
        <v>19.98</v>
      </c>
    </row>
    <row r="9391" spans="1:2" x14ac:dyDescent="0.45">
      <c r="A9391" s="16" t="s">
        <v>9469</v>
      </c>
      <c r="B9391" s="17">
        <v>19.64</v>
      </c>
    </row>
    <row r="9392" spans="1:2" x14ac:dyDescent="0.45">
      <c r="A9392" s="16" t="s">
        <v>9470</v>
      </c>
      <c r="B9392" s="17">
        <v>19.899999999999999</v>
      </c>
    </row>
    <row r="9393" spans="1:2" x14ac:dyDescent="0.45">
      <c r="A9393" s="16" t="s">
        <v>9471</v>
      </c>
      <c r="B9393" s="17">
        <v>19.54</v>
      </c>
    </row>
    <row r="9394" spans="1:2" x14ac:dyDescent="0.45">
      <c r="A9394" s="16" t="s">
        <v>9472</v>
      </c>
      <c r="B9394" s="17">
        <v>19.559999999999999</v>
      </c>
    </row>
    <row r="9395" spans="1:2" x14ac:dyDescent="0.45">
      <c r="A9395" s="16" t="s">
        <v>9473</v>
      </c>
      <c r="B9395" s="17">
        <v>20.14</v>
      </c>
    </row>
    <row r="9396" spans="1:2" x14ac:dyDescent="0.45">
      <c r="A9396" s="16" t="s">
        <v>9474</v>
      </c>
      <c r="B9396" s="17">
        <v>19.68</v>
      </c>
    </row>
    <row r="9397" spans="1:2" x14ac:dyDescent="0.45">
      <c r="A9397" s="16" t="s">
        <v>9475</v>
      </c>
      <c r="B9397" s="17">
        <v>18.98</v>
      </c>
    </row>
    <row r="9398" spans="1:2" x14ac:dyDescent="0.45">
      <c r="A9398" s="16" t="s">
        <v>9476</v>
      </c>
      <c r="B9398" s="17">
        <v>12.92</v>
      </c>
    </row>
    <row r="9399" spans="1:2" x14ac:dyDescent="0.45">
      <c r="A9399" s="16" t="s">
        <v>9477</v>
      </c>
      <c r="B9399" s="17">
        <v>11.62</v>
      </c>
    </row>
    <row r="9400" spans="1:2" x14ac:dyDescent="0.45">
      <c r="A9400" s="16" t="s">
        <v>9478</v>
      </c>
      <c r="B9400" s="17">
        <v>11.84</v>
      </c>
    </row>
    <row r="9401" spans="1:2" x14ac:dyDescent="0.45">
      <c r="A9401" s="16" t="s">
        <v>9479</v>
      </c>
      <c r="B9401" s="17">
        <v>11.52</v>
      </c>
    </row>
    <row r="9402" spans="1:2" x14ac:dyDescent="0.45">
      <c r="A9402" s="16" t="s">
        <v>9480</v>
      </c>
      <c r="B9402" s="17">
        <v>11.72</v>
      </c>
    </row>
    <row r="9403" spans="1:2" x14ac:dyDescent="0.45">
      <c r="A9403" s="16" t="s">
        <v>9481</v>
      </c>
      <c r="B9403" s="17">
        <v>12.24</v>
      </c>
    </row>
    <row r="9404" spans="1:2" x14ac:dyDescent="0.45">
      <c r="A9404" s="16" t="s">
        <v>9482</v>
      </c>
      <c r="B9404" s="17">
        <v>11.64</v>
      </c>
    </row>
    <row r="9405" spans="1:2" x14ac:dyDescent="0.45">
      <c r="A9405" s="16" t="s">
        <v>9483</v>
      </c>
      <c r="B9405" s="17">
        <v>11.68</v>
      </c>
    </row>
    <row r="9406" spans="1:2" x14ac:dyDescent="0.45">
      <c r="A9406" s="16" t="s">
        <v>9484</v>
      </c>
      <c r="B9406" s="17">
        <v>11.34</v>
      </c>
    </row>
    <row r="9407" spans="1:2" x14ac:dyDescent="0.45">
      <c r="A9407" s="16" t="s">
        <v>9485</v>
      </c>
      <c r="B9407" s="17">
        <v>12</v>
      </c>
    </row>
    <row r="9408" spans="1:2" x14ac:dyDescent="0.45">
      <c r="A9408" s="16" t="s">
        <v>9486</v>
      </c>
      <c r="B9408" s="17">
        <v>11.54</v>
      </c>
    </row>
    <row r="9409" spans="1:2" x14ac:dyDescent="0.45">
      <c r="A9409" s="16" t="s">
        <v>9487</v>
      </c>
      <c r="B9409" s="17">
        <v>11.82</v>
      </c>
    </row>
    <row r="9410" spans="1:2" x14ac:dyDescent="0.45">
      <c r="A9410" s="16" t="s">
        <v>9488</v>
      </c>
      <c r="B9410" s="17">
        <v>11.76</v>
      </c>
    </row>
    <row r="9411" spans="1:2" x14ac:dyDescent="0.45">
      <c r="A9411" s="16" t="s">
        <v>9489</v>
      </c>
      <c r="B9411" s="17">
        <v>11.48</v>
      </c>
    </row>
    <row r="9412" spans="1:2" x14ac:dyDescent="0.45">
      <c r="A9412" s="16" t="s">
        <v>9490</v>
      </c>
      <c r="B9412" s="17">
        <v>11.92</v>
      </c>
    </row>
    <row r="9413" spans="1:2" x14ac:dyDescent="0.45">
      <c r="A9413" s="16" t="s">
        <v>9491</v>
      </c>
      <c r="B9413" s="17">
        <v>11.5</v>
      </c>
    </row>
    <row r="9414" spans="1:2" x14ac:dyDescent="0.45">
      <c r="A9414" s="16" t="s">
        <v>9492</v>
      </c>
      <c r="B9414" s="17">
        <v>12.26</v>
      </c>
    </row>
    <row r="9415" spans="1:2" x14ac:dyDescent="0.45">
      <c r="A9415" s="16" t="s">
        <v>9493</v>
      </c>
      <c r="B9415" s="17">
        <v>12</v>
      </c>
    </row>
    <row r="9416" spans="1:2" x14ac:dyDescent="0.45">
      <c r="A9416" s="16" t="s">
        <v>9494</v>
      </c>
      <c r="B9416" s="17">
        <v>11.72</v>
      </c>
    </row>
    <row r="9417" spans="1:2" x14ac:dyDescent="0.45">
      <c r="A9417" s="16" t="s">
        <v>9495</v>
      </c>
      <c r="B9417" s="17">
        <v>12.18</v>
      </c>
    </row>
    <row r="9418" spans="1:2" x14ac:dyDescent="0.45">
      <c r="A9418" s="16" t="s">
        <v>9496</v>
      </c>
      <c r="B9418" s="17">
        <v>11.72</v>
      </c>
    </row>
    <row r="9419" spans="1:2" x14ac:dyDescent="0.45">
      <c r="A9419" s="16" t="s">
        <v>9497</v>
      </c>
      <c r="B9419" s="17">
        <v>12.24</v>
      </c>
    </row>
    <row r="9420" spans="1:2" x14ac:dyDescent="0.45">
      <c r="A9420" s="16" t="s">
        <v>9498</v>
      </c>
      <c r="B9420" s="17">
        <v>11.66</v>
      </c>
    </row>
    <row r="9421" spans="1:2" x14ac:dyDescent="0.45">
      <c r="A9421" s="16" t="s">
        <v>9499</v>
      </c>
      <c r="B9421" s="17">
        <v>11.42</v>
      </c>
    </row>
    <row r="9422" spans="1:2" x14ac:dyDescent="0.45">
      <c r="A9422" s="16" t="s">
        <v>9500</v>
      </c>
      <c r="B9422" s="17">
        <v>12.02</v>
      </c>
    </row>
    <row r="9423" spans="1:2" x14ac:dyDescent="0.45">
      <c r="A9423" s="16" t="s">
        <v>9501</v>
      </c>
      <c r="B9423" s="17">
        <v>11.72</v>
      </c>
    </row>
    <row r="9424" spans="1:2" x14ac:dyDescent="0.45">
      <c r="A9424" s="16" t="s">
        <v>9502</v>
      </c>
      <c r="B9424" s="17">
        <v>11.52</v>
      </c>
    </row>
    <row r="9425" spans="1:2" x14ac:dyDescent="0.45">
      <c r="A9425" s="16" t="s">
        <v>9503</v>
      </c>
      <c r="B9425" s="17">
        <v>11.68</v>
      </c>
    </row>
    <row r="9426" spans="1:2" x14ac:dyDescent="0.45">
      <c r="A9426" s="16" t="s">
        <v>9504</v>
      </c>
      <c r="B9426" s="17">
        <v>11.42</v>
      </c>
    </row>
    <row r="9427" spans="1:2" x14ac:dyDescent="0.45">
      <c r="A9427" s="16" t="s">
        <v>9505</v>
      </c>
      <c r="B9427" s="17">
        <v>11.9</v>
      </c>
    </row>
    <row r="9428" spans="1:2" x14ac:dyDescent="0.45">
      <c r="A9428" s="16" t="s">
        <v>9506</v>
      </c>
      <c r="B9428" s="17">
        <v>11.34</v>
      </c>
    </row>
    <row r="9429" spans="1:2" x14ac:dyDescent="0.45">
      <c r="A9429" s="16" t="s">
        <v>9507</v>
      </c>
      <c r="B9429" s="17">
        <v>12.52</v>
      </c>
    </row>
    <row r="9430" spans="1:2" x14ac:dyDescent="0.45">
      <c r="A9430" s="16" t="s">
        <v>9508</v>
      </c>
      <c r="B9430" s="17">
        <v>18.3</v>
      </c>
    </row>
    <row r="9431" spans="1:2" x14ac:dyDescent="0.45">
      <c r="A9431" s="16" t="s">
        <v>9509</v>
      </c>
      <c r="B9431" s="17">
        <v>19.48</v>
      </c>
    </row>
    <row r="9432" spans="1:2" x14ac:dyDescent="0.45">
      <c r="A9432" s="16" t="s">
        <v>9510</v>
      </c>
      <c r="B9432" s="17">
        <v>20.059999999999999</v>
      </c>
    </row>
    <row r="9433" spans="1:2" x14ac:dyDescent="0.45">
      <c r="A9433" s="16" t="s">
        <v>9511</v>
      </c>
      <c r="B9433" s="17">
        <v>19.440000000000001</v>
      </c>
    </row>
    <row r="9434" spans="1:2" x14ac:dyDescent="0.45">
      <c r="A9434" s="16" t="s">
        <v>9512</v>
      </c>
      <c r="B9434" s="17">
        <v>22</v>
      </c>
    </row>
    <row r="9435" spans="1:2" x14ac:dyDescent="0.45">
      <c r="A9435" s="16" t="s">
        <v>9513</v>
      </c>
      <c r="B9435" s="17">
        <v>21.34</v>
      </c>
    </row>
    <row r="9436" spans="1:2" x14ac:dyDescent="0.45">
      <c r="A9436" s="16" t="s">
        <v>9514</v>
      </c>
      <c r="B9436" s="17">
        <v>10.26</v>
      </c>
    </row>
    <row r="9437" spans="1:2" x14ac:dyDescent="0.45">
      <c r="A9437" s="16" t="s">
        <v>9515</v>
      </c>
      <c r="B9437" s="17">
        <v>14.46</v>
      </c>
    </row>
    <row r="9438" spans="1:2" x14ac:dyDescent="0.45">
      <c r="A9438" s="16" t="s">
        <v>9516</v>
      </c>
      <c r="B9438" s="17">
        <v>19.22</v>
      </c>
    </row>
    <row r="9439" spans="1:2" x14ac:dyDescent="0.45">
      <c r="A9439" s="16" t="s">
        <v>9517</v>
      </c>
      <c r="B9439" s="17">
        <v>18.399999999999999</v>
      </c>
    </row>
    <row r="9440" spans="1:2" x14ac:dyDescent="0.45">
      <c r="A9440" s="16" t="s">
        <v>9518</v>
      </c>
      <c r="B9440" s="17">
        <v>21.56</v>
      </c>
    </row>
    <row r="9441" spans="1:2" x14ac:dyDescent="0.45">
      <c r="A9441" s="16" t="s">
        <v>9519</v>
      </c>
      <c r="B9441" s="17">
        <v>17.62</v>
      </c>
    </row>
    <row r="9442" spans="1:2" x14ac:dyDescent="0.45">
      <c r="A9442" s="16" t="s">
        <v>9520</v>
      </c>
      <c r="B9442" s="17">
        <v>19.3</v>
      </c>
    </row>
    <row r="9443" spans="1:2" x14ac:dyDescent="0.45">
      <c r="A9443" s="16" t="s">
        <v>9521</v>
      </c>
      <c r="B9443" s="17">
        <v>29.92</v>
      </c>
    </row>
    <row r="9444" spans="1:2" x14ac:dyDescent="0.45">
      <c r="A9444" s="16" t="s">
        <v>9522</v>
      </c>
      <c r="B9444" s="17">
        <v>32.380000000000003</v>
      </c>
    </row>
    <row r="9445" spans="1:2" x14ac:dyDescent="0.45">
      <c r="A9445" s="16" t="s">
        <v>9523</v>
      </c>
      <c r="B9445" s="17">
        <v>34.520000000000003</v>
      </c>
    </row>
    <row r="9446" spans="1:2" x14ac:dyDescent="0.45">
      <c r="A9446" s="16" t="s">
        <v>9524</v>
      </c>
      <c r="B9446" s="17">
        <v>32.86</v>
      </c>
    </row>
    <row r="9447" spans="1:2" x14ac:dyDescent="0.45">
      <c r="A9447" s="16" t="s">
        <v>9525</v>
      </c>
      <c r="B9447" s="17">
        <v>28.2</v>
      </c>
    </row>
    <row r="9448" spans="1:2" x14ac:dyDescent="0.45">
      <c r="A9448" s="16" t="s">
        <v>9526</v>
      </c>
      <c r="B9448" s="17">
        <v>29.42</v>
      </c>
    </row>
    <row r="9449" spans="1:2" x14ac:dyDescent="0.45">
      <c r="A9449" s="16" t="s">
        <v>9527</v>
      </c>
      <c r="B9449" s="17">
        <v>28.1</v>
      </c>
    </row>
    <row r="9450" spans="1:2" x14ac:dyDescent="0.45">
      <c r="A9450" s="16" t="s">
        <v>9528</v>
      </c>
      <c r="B9450" s="17">
        <v>28.04</v>
      </c>
    </row>
    <row r="9451" spans="1:2" x14ac:dyDescent="0.45">
      <c r="A9451" s="16" t="s">
        <v>9529</v>
      </c>
      <c r="B9451" s="17">
        <v>31.36</v>
      </c>
    </row>
    <row r="9452" spans="1:2" x14ac:dyDescent="0.45">
      <c r="A9452" s="16" t="s">
        <v>9530</v>
      </c>
      <c r="B9452" s="17">
        <v>32.380000000000003</v>
      </c>
    </row>
    <row r="9453" spans="1:2" x14ac:dyDescent="0.45">
      <c r="A9453" s="16" t="s">
        <v>9531</v>
      </c>
      <c r="B9453" s="17">
        <v>31.96</v>
      </c>
    </row>
    <row r="9454" spans="1:2" x14ac:dyDescent="0.45">
      <c r="A9454" s="16" t="s">
        <v>9532</v>
      </c>
      <c r="B9454" s="17">
        <v>36.46</v>
      </c>
    </row>
    <row r="9455" spans="1:2" x14ac:dyDescent="0.45">
      <c r="A9455" s="16" t="s">
        <v>9533</v>
      </c>
      <c r="B9455" s="17">
        <v>31.56</v>
      </c>
    </row>
    <row r="9456" spans="1:2" x14ac:dyDescent="0.45">
      <c r="A9456" s="16" t="s">
        <v>9534</v>
      </c>
      <c r="B9456" s="17">
        <v>31.5</v>
      </c>
    </row>
    <row r="9457" spans="1:2" x14ac:dyDescent="0.45">
      <c r="A9457" s="16" t="s">
        <v>9535</v>
      </c>
      <c r="B9457" s="17">
        <v>31.24</v>
      </c>
    </row>
    <row r="9458" spans="1:2" x14ac:dyDescent="0.45">
      <c r="A9458" s="16" t="s">
        <v>9536</v>
      </c>
      <c r="B9458" s="17">
        <v>22.22</v>
      </c>
    </row>
    <row r="9459" spans="1:2" x14ac:dyDescent="0.45">
      <c r="A9459" s="16" t="s">
        <v>9537</v>
      </c>
      <c r="B9459" s="17">
        <v>18.079999999999998</v>
      </c>
    </row>
    <row r="9460" spans="1:2" x14ac:dyDescent="0.45">
      <c r="A9460" s="16" t="s">
        <v>9538</v>
      </c>
      <c r="B9460" s="17">
        <v>22.76</v>
      </c>
    </row>
    <row r="9461" spans="1:2" x14ac:dyDescent="0.45">
      <c r="A9461" s="16" t="s">
        <v>9539</v>
      </c>
      <c r="B9461" s="17">
        <v>15.32</v>
      </c>
    </row>
    <row r="9462" spans="1:2" x14ac:dyDescent="0.45">
      <c r="A9462" s="16" t="s">
        <v>9540</v>
      </c>
      <c r="B9462" s="17">
        <v>17.86</v>
      </c>
    </row>
    <row r="9463" spans="1:2" x14ac:dyDescent="0.45">
      <c r="A9463" s="16" t="s">
        <v>9541</v>
      </c>
      <c r="B9463" s="17">
        <v>18.64</v>
      </c>
    </row>
    <row r="9464" spans="1:2" x14ac:dyDescent="0.45">
      <c r="A9464" s="16" t="s">
        <v>9542</v>
      </c>
      <c r="B9464" s="17">
        <v>20.079999999999998</v>
      </c>
    </row>
    <row r="9465" spans="1:2" x14ac:dyDescent="0.45">
      <c r="A9465" s="16" t="s">
        <v>9543</v>
      </c>
      <c r="B9465" s="17">
        <v>24.52</v>
      </c>
    </row>
    <row r="9466" spans="1:2" x14ac:dyDescent="0.45">
      <c r="A9466" s="16" t="s">
        <v>9544</v>
      </c>
      <c r="B9466" s="17">
        <v>20.48</v>
      </c>
    </row>
    <row r="9467" spans="1:2" x14ac:dyDescent="0.45">
      <c r="A9467" s="16" t="s">
        <v>9545</v>
      </c>
      <c r="B9467" s="17">
        <v>22.88</v>
      </c>
    </row>
    <row r="9468" spans="1:2" x14ac:dyDescent="0.45">
      <c r="A9468" s="16" t="s">
        <v>9546</v>
      </c>
      <c r="B9468" s="17">
        <v>20.84</v>
      </c>
    </row>
    <row r="9469" spans="1:2" x14ac:dyDescent="0.45">
      <c r="A9469" s="16" t="s">
        <v>9547</v>
      </c>
      <c r="B9469" s="17">
        <v>22.64</v>
      </c>
    </row>
    <row r="9470" spans="1:2" x14ac:dyDescent="0.45">
      <c r="A9470" s="16" t="s">
        <v>9548</v>
      </c>
      <c r="B9470" s="17">
        <v>23.26</v>
      </c>
    </row>
    <row r="9471" spans="1:2" x14ac:dyDescent="0.45">
      <c r="A9471" s="16" t="s">
        <v>9549</v>
      </c>
      <c r="B9471" s="17">
        <v>21.52</v>
      </c>
    </row>
    <row r="9472" spans="1:2" x14ac:dyDescent="0.45">
      <c r="A9472" s="16" t="s">
        <v>9550</v>
      </c>
      <c r="B9472" s="17">
        <v>20.72</v>
      </c>
    </row>
    <row r="9473" spans="1:2" x14ac:dyDescent="0.45">
      <c r="A9473" s="16" t="s">
        <v>9551</v>
      </c>
      <c r="B9473" s="17">
        <v>12.1</v>
      </c>
    </row>
    <row r="9474" spans="1:2" x14ac:dyDescent="0.45">
      <c r="A9474" s="16" t="s">
        <v>9552</v>
      </c>
      <c r="B9474" s="17">
        <v>9.84</v>
      </c>
    </row>
    <row r="9475" spans="1:2" x14ac:dyDescent="0.45">
      <c r="A9475" s="16" t="s">
        <v>9553</v>
      </c>
      <c r="B9475" s="17">
        <v>10.08</v>
      </c>
    </row>
    <row r="9476" spans="1:2" x14ac:dyDescent="0.45">
      <c r="A9476" s="16" t="s">
        <v>9554</v>
      </c>
      <c r="B9476" s="17">
        <v>9.06</v>
      </c>
    </row>
    <row r="9477" spans="1:2" x14ac:dyDescent="0.45">
      <c r="A9477" s="16" t="s">
        <v>9555</v>
      </c>
      <c r="B9477" s="17">
        <v>9.1999999999999993</v>
      </c>
    </row>
    <row r="9478" spans="1:2" x14ac:dyDescent="0.45">
      <c r="A9478" s="16" t="s">
        <v>9556</v>
      </c>
      <c r="B9478" s="17">
        <v>8.8800000000000008</v>
      </c>
    </row>
    <row r="9479" spans="1:2" x14ac:dyDescent="0.45">
      <c r="A9479" s="16" t="s">
        <v>9557</v>
      </c>
      <c r="B9479" s="17">
        <v>9.32</v>
      </c>
    </row>
    <row r="9480" spans="1:2" x14ac:dyDescent="0.45">
      <c r="A9480" s="16" t="s">
        <v>9558</v>
      </c>
      <c r="B9480" s="17">
        <v>8.58</v>
      </c>
    </row>
    <row r="9481" spans="1:2" x14ac:dyDescent="0.45">
      <c r="A9481" s="16" t="s">
        <v>9559</v>
      </c>
      <c r="B9481" s="17">
        <v>8.7799999999999994</v>
      </c>
    </row>
    <row r="9482" spans="1:2" x14ac:dyDescent="0.45">
      <c r="A9482" s="16" t="s">
        <v>9560</v>
      </c>
      <c r="B9482" s="17">
        <v>8.7799999999999994</v>
      </c>
    </row>
    <row r="9483" spans="1:2" x14ac:dyDescent="0.45">
      <c r="A9483" s="16" t="s">
        <v>9561</v>
      </c>
      <c r="B9483" s="17">
        <v>7.04</v>
      </c>
    </row>
    <row r="9484" spans="1:2" x14ac:dyDescent="0.45">
      <c r="A9484" s="16" t="s">
        <v>9562</v>
      </c>
      <c r="B9484" s="17">
        <v>6.26</v>
      </c>
    </row>
    <row r="9485" spans="1:2" x14ac:dyDescent="0.45">
      <c r="A9485" s="16" t="s">
        <v>9563</v>
      </c>
      <c r="B9485" s="17">
        <v>5.58</v>
      </c>
    </row>
    <row r="9486" spans="1:2" x14ac:dyDescent="0.45">
      <c r="A9486" s="16" t="s">
        <v>9564</v>
      </c>
      <c r="B9486" s="17">
        <v>5.58</v>
      </c>
    </row>
    <row r="9487" spans="1:2" x14ac:dyDescent="0.45">
      <c r="A9487" s="16" t="s">
        <v>9565</v>
      </c>
      <c r="B9487" s="17">
        <v>5.26</v>
      </c>
    </row>
    <row r="9488" spans="1:2" x14ac:dyDescent="0.45">
      <c r="A9488" s="16" t="s">
        <v>9566</v>
      </c>
      <c r="B9488" s="17">
        <v>18.399999999999999</v>
      </c>
    </row>
    <row r="9489" spans="1:2" x14ac:dyDescent="0.45">
      <c r="A9489" s="16" t="s">
        <v>9567</v>
      </c>
      <c r="B9489" s="17">
        <v>19.86</v>
      </c>
    </row>
    <row r="9490" spans="1:2" x14ac:dyDescent="0.45">
      <c r="A9490" s="16" t="s">
        <v>9568</v>
      </c>
      <c r="B9490" s="17">
        <v>19.920000000000002</v>
      </c>
    </row>
    <row r="9491" spans="1:2" x14ac:dyDescent="0.45">
      <c r="A9491" s="16" t="s">
        <v>9569</v>
      </c>
      <c r="B9491" s="17">
        <v>20.72</v>
      </c>
    </row>
    <row r="9492" spans="1:2" x14ac:dyDescent="0.45">
      <c r="A9492" s="16" t="s">
        <v>9570</v>
      </c>
      <c r="B9492" s="17">
        <v>20.12</v>
      </c>
    </row>
    <row r="9493" spans="1:2" x14ac:dyDescent="0.45">
      <c r="A9493" s="16" t="s">
        <v>9571</v>
      </c>
      <c r="B9493" s="17">
        <v>19.66</v>
      </c>
    </row>
    <row r="9494" spans="1:2" x14ac:dyDescent="0.45">
      <c r="A9494" s="16" t="s">
        <v>9572</v>
      </c>
      <c r="B9494" s="17">
        <v>12.8</v>
      </c>
    </row>
    <row r="9495" spans="1:2" x14ac:dyDescent="0.45">
      <c r="A9495" s="16" t="s">
        <v>9573</v>
      </c>
      <c r="B9495" s="17">
        <v>12.42</v>
      </c>
    </row>
    <row r="9496" spans="1:2" x14ac:dyDescent="0.45">
      <c r="A9496" s="16" t="s">
        <v>9574</v>
      </c>
      <c r="B9496" s="17">
        <v>12.16</v>
      </c>
    </row>
    <row r="9497" spans="1:2" x14ac:dyDescent="0.45">
      <c r="A9497" s="16" t="s">
        <v>9575</v>
      </c>
      <c r="B9497" s="17">
        <v>11.88</v>
      </c>
    </row>
    <row r="9498" spans="1:2" x14ac:dyDescent="0.45">
      <c r="A9498" s="16" t="s">
        <v>9576</v>
      </c>
      <c r="B9498" s="17">
        <v>12.36</v>
      </c>
    </row>
    <row r="9499" spans="1:2" x14ac:dyDescent="0.45">
      <c r="A9499" s="16" t="s">
        <v>9577</v>
      </c>
      <c r="B9499" s="17">
        <v>12.16</v>
      </c>
    </row>
    <row r="9500" spans="1:2" x14ac:dyDescent="0.45">
      <c r="A9500" s="16" t="s">
        <v>9578</v>
      </c>
      <c r="B9500" s="17">
        <v>12.48</v>
      </c>
    </row>
    <row r="9501" spans="1:2" x14ac:dyDescent="0.45">
      <c r="A9501" s="16" t="s">
        <v>9579</v>
      </c>
      <c r="B9501" s="17">
        <v>11.9</v>
      </c>
    </row>
    <row r="9502" spans="1:2" x14ac:dyDescent="0.45">
      <c r="A9502" s="16" t="s">
        <v>9580</v>
      </c>
      <c r="B9502" s="17">
        <v>12.16</v>
      </c>
    </row>
    <row r="9503" spans="1:2" x14ac:dyDescent="0.45">
      <c r="A9503" s="16" t="s">
        <v>9581</v>
      </c>
      <c r="B9503" s="17">
        <v>12.02</v>
      </c>
    </row>
    <row r="9504" spans="1:2" x14ac:dyDescent="0.45">
      <c r="A9504" s="16" t="s">
        <v>9582</v>
      </c>
      <c r="B9504" s="17">
        <v>12.04</v>
      </c>
    </row>
    <row r="9505" spans="1:2" x14ac:dyDescent="0.45">
      <c r="A9505" s="16" t="s">
        <v>9583</v>
      </c>
      <c r="B9505" s="17">
        <v>12.38</v>
      </c>
    </row>
    <row r="9506" spans="1:2" x14ac:dyDescent="0.45">
      <c r="A9506" s="16" t="s">
        <v>9584</v>
      </c>
      <c r="B9506" s="17">
        <v>12.2</v>
      </c>
    </row>
    <row r="9507" spans="1:2" x14ac:dyDescent="0.45">
      <c r="A9507" s="16" t="s">
        <v>9585</v>
      </c>
      <c r="B9507" s="17">
        <v>12.34</v>
      </c>
    </row>
    <row r="9508" spans="1:2" x14ac:dyDescent="0.45">
      <c r="A9508" s="16" t="s">
        <v>9586</v>
      </c>
      <c r="B9508" s="17">
        <v>11.74</v>
      </c>
    </row>
    <row r="9509" spans="1:2" x14ac:dyDescent="0.45">
      <c r="A9509" s="16" t="s">
        <v>9587</v>
      </c>
      <c r="B9509" s="17">
        <v>12.14</v>
      </c>
    </row>
    <row r="9510" spans="1:2" x14ac:dyDescent="0.45">
      <c r="A9510" s="16" t="s">
        <v>9588</v>
      </c>
      <c r="B9510" s="17">
        <v>11.9</v>
      </c>
    </row>
    <row r="9511" spans="1:2" x14ac:dyDescent="0.45">
      <c r="A9511" s="16" t="s">
        <v>9589</v>
      </c>
      <c r="B9511" s="17">
        <v>12</v>
      </c>
    </row>
    <row r="9512" spans="1:2" x14ac:dyDescent="0.45">
      <c r="A9512" s="16" t="s">
        <v>9590</v>
      </c>
      <c r="B9512" s="17">
        <v>12.3</v>
      </c>
    </row>
    <row r="9513" spans="1:2" x14ac:dyDescent="0.45">
      <c r="A9513" s="16" t="s">
        <v>9591</v>
      </c>
      <c r="B9513" s="17">
        <v>11.88</v>
      </c>
    </row>
    <row r="9514" spans="1:2" x14ac:dyDescent="0.45">
      <c r="A9514" s="16" t="s">
        <v>9592</v>
      </c>
      <c r="B9514" s="17">
        <v>12.16</v>
      </c>
    </row>
    <row r="9515" spans="1:2" x14ac:dyDescent="0.45">
      <c r="A9515" s="16" t="s">
        <v>9593</v>
      </c>
      <c r="B9515" s="17">
        <v>12.32</v>
      </c>
    </row>
    <row r="9516" spans="1:2" x14ac:dyDescent="0.45">
      <c r="A9516" s="16" t="s">
        <v>9594</v>
      </c>
      <c r="B9516" s="17">
        <v>12.12</v>
      </c>
    </row>
    <row r="9517" spans="1:2" x14ac:dyDescent="0.45">
      <c r="A9517" s="16" t="s">
        <v>9595</v>
      </c>
      <c r="B9517" s="17">
        <v>12.44</v>
      </c>
    </row>
    <row r="9518" spans="1:2" x14ac:dyDescent="0.45">
      <c r="A9518" s="16" t="s">
        <v>9596</v>
      </c>
      <c r="B9518" s="17">
        <v>11.88</v>
      </c>
    </row>
    <row r="9519" spans="1:2" x14ac:dyDescent="0.45">
      <c r="A9519" s="16" t="s">
        <v>9597</v>
      </c>
      <c r="B9519" s="17">
        <v>12.28</v>
      </c>
    </row>
    <row r="9520" spans="1:2" x14ac:dyDescent="0.45">
      <c r="A9520" s="16" t="s">
        <v>9598</v>
      </c>
      <c r="B9520" s="17">
        <v>12.32</v>
      </c>
    </row>
    <row r="9521" spans="1:2" x14ac:dyDescent="0.45">
      <c r="A9521" s="16" t="s">
        <v>9599</v>
      </c>
      <c r="B9521" s="17">
        <v>11.74</v>
      </c>
    </row>
    <row r="9522" spans="1:2" x14ac:dyDescent="0.45">
      <c r="A9522" s="16" t="s">
        <v>9600</v>
      </c>
      <c r="B9522" s="17">
        <v>12.4</v>
      </c>
    </row>
    <row r="9523" spans="1:2" x14ac:dyDescent="0.45">
      <c r="A9523" s="16" t="s">
        <v>9601</v>
      </c>
      <c r="B9523" s="17">
        <v>12.26</v>
      </c>
    </row>
    <row r="9524" spans="1:2" x14ac:dyDescent="0.45">
      <c r="A9524" s="16" t="s">
        <v>9602</v>
      </c>
      <c r="B9524" s="17">
        <v>11.9</v>
      </c>
    </row>
    <row r="9525" spans="1:2" x14ac:dyDescent="0.45">
      <c r="A9525" s="16" t="s">
        <v>9603</v>
      </c>
      <c r="B9525" s="17">
        <v>13.18</v>
      </c>
    </row>
    <row r="9526" spans="1:2" x14ac:dyDescent="0.45">
      <c r="A9526" s="16" t="s">
        <v>9604</v>
      </c>
      <c r="B9526" s="17">
        <v>18.82</v>
      </c>
    </row>
    <row r="9527" spans="1:2" x14ac:dyDescent="0.45">
      <c r="A9527" s="16" t="s">
        <v>9605</v>
      </c>
      <c r="B9527" s="17">
        <v>19.86</v>
      </c>
    </row>
    <row r="9528" spans="1:2" x14ac:dyDescent="0.45">
      <c r="A9528" s="16" t="s">
        <v>9606</v>
      </c>
      <c r="B9528" s="17">
        <v>20.239999999999998</v>
      </c>
    </row>
    <row r="9529" spans="1:2" x14ac:dyDescent="0.45">
      <c r="A9529" s="16" t="s">
        <v>9607</v>
      </c>
      <c r="B9529" s="17">
        <v>19.52</v>
      </c>
    </row>
    <row r="9530" spans="1:2" x14ac:dyDescent="0.45">
      <c r="A9530" s="16" t="s">
        <v>9608</v>
      </c>
      <c r="B9530" s="17">
        <v>20.54</v>
      </c>
    </row>
    <row r="9531" spans="1:2" x14ac:dyDescent="0.45">
      <c r="A9531" s="16" t="s">
        <v>9609</v>
      </c>
      <c r="B9531" s="17">
        <v>22.4</v>
      </c>
    </row>
    <row r="9532" spans="1:2" x14ac:dyDescent="0.45">
      <c r="A9532" s="16" t="s">
        <v>9610</v>
      </c>
      <c r="B9532" s="17">
        <v>23.88</v>
      </c>
    </row>
    <row r="9533" spans="1:2" x14ac:dyDescent="0.45">
      <c r="A9533" s="16" t="s">
        <v>9611</v>
      </c>
      <c r="B9533" s="17">
        <v>28.44</v>
      </c>
    </row>
    <row r="9534" spans="1:2" x14ac:dyDescent="0.45">
      <c r="A9534" s="16" t="s">
        <v>9612</v>
      </c>
      <c r="B9534" s="17">
        <v>18.18</v>
      </c>
    </row>
    <row r="9535" spans="1:2" x14ac:dyDescent="0.45">
      <c r="A9535" s="16" t="s">
        <v>9613</v>
      </c>
      <c r="B9535" s="17">
        <v>18.96</v>
      </c>
    </row>
    <row r="9536" spans="1:2" x14ac:dyDescent="0.45">
      <c r="A9536" s="16" t="s">
        <v>9614</v>
      </c>
      <c r="B9536" s="17">
        <v>23.26</v>
      </c>
    </row>
    <row r="9537" spans="1:2" x14ac:dyDescent="0.45">
      <c r="A9537" s="16" t="s">
        <v>9615</v>
      </c>
      <c r="B9537" s="17">
        <v>23.2</v>
      </c>
    </row>
    <row r="9538" spans="1:2" x14ac:dyDescent="0.45">
      <c r="A9538" s="16" t="s">
        <v>9616</v>
      </c>
      <c r="B9538" s="17">
        <v>23.32</v>
      </c>
    </row>
    <row r="9539" spans="1:2" x14ac:dyDescent="0.45">
      <c r="A9539" s="16" t="s">
        <v>9617</v>
      </c>
      <c r="B9539" s="17">
        <v>21.36</v>
      </c>
    </row>
    <row r="9540" spans="1:2" x14ac:dyDescent="0.45">
      <c r="A9540" s="16" t="s">
        <v>9618</v>
      </c>
      <c r="B9540" s="17">
        <v>24.54</v>
      </c>
    </row>
    <row r="9541" spans="1:2" x14ac:dyDescent="0.45">
      <c r="A9541" s="16" t="s">
        <v>9619</v>
      </c>
      <c r="B9541" s="17">
        <v>23.62</v>
      </c>
    </row>
    <row r="9542" spans="1:2" x14ac:dyDescent="0.45">
      <c r="A9542" s="16" t="s">
        <v>9620</v>
      </c>
      <c r="B9542" s="17">
        <v>28.98</v>
      </c>
    </row>
    <row r="9543" spans="1:2" x14ac:dyDescent="0.45">
      <c r="A9543" s="16" t="s">
        <v>9621</v>
      </c>
      <c r="B9543" s="17">
        <v>25.42</v>
      </c>
    </row>
    <row r="9544" spans="1:2" x14ac:dyDescent="0.45">
      <c r="A9544" s="16" t="s">
        <v>9622</v>
      </c>
      <c r="B9544" s="17">
        <v>29.2</v>
      </c>
    </row>
    <row r="9545" spans="1:2" x14ac:dyDescent="0.45">
      <c r="A9545" s="16" t="s">
        <v>9623</v>
      </c>
      <c r="B9545" s="17">
        <v>26.74</v>
      </c>
    </row>
    <row r="9546" spans="1:2" x14ac:dyDescent="0.45">
      <c r="A9546" s="16" t="s">
        <v>9624</v>
      </c>
      <c r="B9546" s="17">
        <v>25.8</v>
      </c>
    </row>
    <row r="9547" spans="1:2" x14ac:dyDescent="0.45">
      <c r="A9547" s="16" t="s">
        <v>9625</v>
      </c>
      <c r="B9547" s="17">
        <v>25.54</v>
      </c>
    </row>
    <row r="9548" spans="1:2" x14ac:dyDescent="0.45">
      <c r="A9548" s="16" t="s">
        <v>9626</v>
      </c>
      <c r="B9548" s="17">
        <v>21.88</v>
      </c>
    </row>
    <row r="9549" spans="1:2" x14ac:dyDescent="0.45">
      <c r="A9549" s="16" t="s">
        <v>9627</v>
      </c>
      <c r="B9549" s="17">
        <v>19.5</v>
      </c>
    </row>
    <row r="9550" spans="1:2" x14ac:dyDescent="0.45">
      <c r="A9550" s="16" t="s">
        <v>9628</v>
      </c>
      <c r="B9550" s="17">
        <v>23.86</v>
      </c>
    </row>
    <row r="9551" spans="1:2" x14ac:dyDescent="0.45">
      <c r="A9551" s="16" t="s">
        <v>9629</v>
      </c>
      <c r="B9551" s="17">
        <v>21.1</v>
      </c>
    </row>
    <row r="9552" spans="1:2" x14ac:dyDescent="0.45">
      <c r="A9552" s="16" t="s">
        <v>9630</v>
      </c>
      <c r="B9552" s="17">
        <v>21.98</v>
      </c>
    </row>
    <row r="9553" spans="1:2" x14ac:dyDescent="0.45">
      <c r="A9553" s="16" t="s">
        <v>9631</v>
      </c>
      <c r="B9553" s="17">
        <v>24.78</v>
      </c>
    </row>
    <row r="9554" spans="1:2" x14ac:dyDescent="0.45">
      <c r="A9554" s="16" t="s">
        <v>9632</v>
      </c>
      <c r="B9554" s="17">
        <v>19.579999999999998</v>
      </c>
    </row>
    <row r="9555" spans="1:2" x14ac:dyDescent="0.45">
      <c r="A9555" s="16" t="s">
        <v>9633</v>
      </c>
      <c r="B9555" s="17">
        <v>24.26</v>
      </c>
    </row>
    <row r="9556" spans="1:2" x14ac:dyDescent="0.45">
      <c r="A9556" s="16" t="s">
        <v>9634</v>
      </c>
      <c r="B9556" s="17">
        <v>19.52</v>
      </c>
    </row>
    <row r="9557" spans="1:2" x14ac:dyDescent="0.45">
      <c r="A9557" s="16" t="s">
        <v>9635</v>
      </c>
      <c r="B9557" s="17">
        <v>16.86</v>
      </c>
    </row>
    <row r="9558" spans="1:2" x14ac:dyDescent="0.45">
      <c r="A9558" s="16" t="s">
        <v>9636</v>
      </c>
      <c r="B9558" s="17">
        <v>17.579999999999998</v>
      </c>
    </row>
    <row r="9559" spans="1:2" x14ac:dyDescent="0.45">
      <c r="A9559" s="16" t="s">
        <v>9637</v>
      </c>
      <c r="B9559" s="17">
        <v>21.7</v>
      </c>
    </row>
    <row r="9560" spans="1:2" x14ac:dyDescent="0.45">
      <c r="A9560" s="16" t="s">
        <v>9638</v>
      </c>
      <c r="B9560" s="17">
        <v>21.24</v>
      </c>
    </row>
    <row r="9561" spans="1:2" x14ac:dyDescent="0.45">
      <c r="A9561" s="16" t="s">
        <v>9639</v>
      </c>
      <c r="B9561" s="17">
        <v>17.940000000000001</v>
      </c>
    </row>
    <row r="9562" spans="1:2" x14ac:dyDescent="0.45">
      <c r="A9562" s="16" t="s">
        <v>9640</v>
      </c>
      <c r="B9562" s="17">
        <v>21.5</v>
      </c>
    </row>
    <row r="9563" spans="1:2" x14ac:dyDescent="0.45">
      <c r="A9563" s="16" t="s">
        <v>9641</v>
      </c>
      <c r="B9563" s="17">
        <v>21.86</v>
      </c>
    </row>
    <row r="9564" spans="1:2" x14ac:dyDescent="0.45">
      <c r="A9564" s="16" t="s">
        <v>9642</v>
      </c>
      <c r="B9564" s="17">
        <v>23.98</v>
      </c>
    </row>
    <row r="9565" spans="1:2" x14ac:dyDescent="0.45">
      <c r="A9565" s="16" t="s">
        <v>9643</v>
      </c>
      <c r="B9565" s="17">
        <v>24.26</v>
      </c>
    </row>
    <row r="9566" spans="1:2" x14ac:dyDescent="0.45">
      <c r="A9566" s="16" t="s">
        <v>9644</v>
      </c>
      <c r="B9566" s="17">
        <v>22.56</v>
      </c>
    </row>
    <row r="9567" spans="1:2" x14ac:dyDescent="0.45">
      <c r="A9567" s="16" t="s">
        <v>9645</v>
      </c>
      <c r="B9567" s="17">
        <v>20.2</v>
      </c>
    </row>
    <row r="9568" spans="1:2" x14ac:dyDescent="0.45">
      <c r="A9568" s="16" t="s">
        <v>9646</v>
      </c>
      <c r="B9568" s="17">
        <v>19.82</v>
      </c>
    </row>
    <row r="9569" spans="1:2" x14ac:dyDescent="0.45">
      <c r="A9569" s="16" t="s">
        <v>9647</v>
      </c>
      <c r="B9569" s="17">
        <v>21.08</v>
      </c>
    </row>
    <row r="9570" spans="1:2" x14ac:dyDescent="0.45">
      <c r="A9570" s="16" t="s">
        <v>9648</v>
      </c>
      <c r="B9570" s="17">
        <v>19.079999999999998</v>
      </c>
    </row>
    <row r="9571" spans="1:2" x14ac:dyDescent="0.45">
      <c r="A9571" s="16" t="s">
        <v>9649</v>
      </c>
      <c r="B9571" s="17">
        <v>10.92</v>
      </c>
    </row>
    <row r="9572" spans="1:2" x14ac:dyDescent="0.45">
      <c r="A9572" s="16" t="s">
        <v>9650</v>
      </c>
      <c r="B9572" s="17">
        <v>8.98</v>
      </c>
    </row>
    <row r="9573" spans="1:2" x14ac:dyDescent="0.45">
      <c r="A9573" s="16" t="s">
        <v>9651</v>
      </c>
      <c r="B9573" s="17">
        <v>8.2200000000000006</v>
      </c>
    </row>
    <row r="9574" spans="1:2" x14ac:dyDescent="0.45">
      <c r="A9574" s="16" t="s">
        <v>9652</v>
      </c>
      <c r="B9574" s="17">
        <v>8.1999999999999993</v>
      </c>
    </row>
    <row r="9575" spans="1:2" x14ac:dyDescent="0.45">
      <c r="A9575" s="16" t="s">
        <v>9653</v>
      </c>
      <c r="B9575" s="17">
        <v>8.14</v>
      </c>
    </row>
    <row r="9576" spans="1:2" x14ac:dyDescent="0.45">
      <c r="A9576" s="16" t="s">
        <v>9654</v>
      </c>
      <c r="B9576" s="17">
        <v>8.06</v>
      </c>
    </row>
    <row r="9577" spans="1:2" x14ac:dyDescent="0.45">
      <c r="A9577" s="16" t="s">
        <v>9655</v>
      </c>
      <c r="B9577" s="17">
        <v>7.98</v>
      </c>
    </row>
    <row r="9578" spans="1:2" x14ac:dyDescent="0.45">
      <c r="A9578" s="16" t="s">
        <v>9656</v>
      </c>
      <c r="B9578" s="17">
        <v>7.44</v>
      </c>
    </row>
    <row r="9579" spans="1:2" x14ac:dyDescent="0.45">
      <c r="A9579" s="16" t="s">
        <v>9657</v>
      </c>
      <c r="B9579" s="17">
        <v>6.58</v>
      </c>
    </row>
    <row r="9580" spans="1:2" x14ac:dyDescent="0.45">
      <c r="A9580" s="16" t="s">
        <v>9658</v>
      </c>
      <c r="B9580" s="17">
        <v>5.7</v>
      </c>
    </row>
    <row r="9581" spans="1:2" x14ac:dyDescent="0.45">
      <c r="A9581" s="16" t="s">
        <v>9659</v>
      </c>
      <c r="B9581" s="17">
        <v>5.82</v>
      </c>
    </row>
    <row r="9582" spans="1:2" x14ac:dyDescent="0.45">
      <c r="A9582" s="16" t="s">
        <v>9660</v>
      </c>
      <c r="B9582" s="17">
        <v>5.0999999999999996</v>
      </c>
    </row>
    <row r="9583" spans="1:2" x14ac:dyDescent="0.45">
      <c r="A9583" s="16" t="s">
        <v>9661</v>
      </c>
      <c r="B9583" s="17">
        <v>5.0599999999999996</v>
      </c>
    </row>
    <row r="9584" spans="1:2" x14ac:dyDescent="0.45">
      <c r="A9584" s="16" t="s">
        <v>9662</v>
      </c>
      <c r="B9584" s="17">
        <v>16.079999999999998</v>
      </c>
    </row>
    <row r="9585" spans="1:2" x14ac:dyDescent="0.45">
      <c r="A9585" s="16" t="s">
        <v>9663</v>
      </c>
      <c r="B9585" s="17">
        <v>19.8</v>
      </c>
    </row>
    <row r="9586" spans="1:2" x14ac:dyDescent="0.45">
      <c r="A9586" s="16" t="s">
        <v>9664</v>
      </c>
      <c r="B9586" s="17">
        <v>20.02</v>
      </c>
    </row>
    <row r="9587" spans="1:2" x14ac:dyDescent="0.45">
      <c r="A9587" s="16" t="s">
        <v>9665</v>
      </c>
      <c r="B9587" s="17">
        <v>20</v>
      </c>
    </row>
    <row r="9588" spans="1:2" x14ac:dyDescent="0.45">
      <c r="A9588" s="16" t="s">
        <v>9666</v>
      </c>
      <c r="B9588" s="17">
        <v>20.04</v>
      </c>
    </row>
    <row r="9589" spans="1:2" x14ac:dyDescent="0.45">
      <c r="A9589" s="16" t="s">
        <v>9667</v>
      </c>
      <c r="B9589" s="17">
        <v>20</v>
      </c>
    </row>
    <row r="9590" spans="1:2" x14ac:dyDescent="0.45">
      <c r="A9590" s="16" t="s">
        <v>9668</v>
      </c>
      <c r="B9590" s="17">
        <v>13.16</v>
      </c>
    </row>
    <row r="9591" spans="1:2" x14ac:dyDescent="0.45">
      <c r="A9591" s="16" t="s">
        <v>9669</v>
      </c>
      <c r="B9591" s="17">
        <v>12.2</v>
      </c>
    </row>
    <row r="9592" spans="1:2" x14ac:dyDescent="0.45">
      <c r="A9592" s="16" t="s">
        <v>9670</v>
      </c>
      <c r="B9592" s="17">
        <v>12.28</v>
      </c>
    </row>
    <row r="9593" spans="1:2" x14ac:dyDescent="0.45">
      <c r="A9593" s="16" t="s">
        <v>9671</v>
      </c>
      <c r="B9593" s="17">
        <v>12.2</v>
      </c>
    </row>
    <row r="9594" spans="1:2" x14ac:dyDescent="0.45">
      <c r="A9594" s="16" t="s">
        <v>9672</v>
      </c>
      <c r="B9594" s="17">
        <v>12.66</v>
      </c>
    </row>
    <row r="9595" spans="1:2" x14ac:dyDescent="0.45">
      <c r="A9595" s="16" t="s">
        <v>9673</v>
      </c>
      <c r="B9595" s="17">
        <v>11.86</v>
      </c>
    </row>
    <row r="9596" spans="1:2" x14ac:dyDescent="0.45">
      <c r="A9596" s="16" t="s">
        <v>9674</v>
      </c>
      <c r="B9596" s="17">
        <v>12.42</v>
      </c>
    </row>
    <row r="9597" spans="1:2" x14ac:dyDescent="0.45">
      <c r="A9597" s="16" t="s">
        <v>9675</v>
      </c>
      <c r="B9597" s="17">
        <v>12.34</v>
      </c>
    </row>
    <row r="9598" spans="1:2" x14ac:dyDescent="0.45">
      <c r="A9598" s="16" t="s">
        <v>9676</v>
      </c>
      <c r="B9598" s="17">
        <v>11.92</v>
      </c>
    </row>
    <row r="9599" spans="1:2" x14ac:dyDescent="0.45">
      <c r="A9599" s="16" t="s">
        <v>9677</v>
      </c>
      <c r="B9599" s="17">
        <v>12.68</v>
      </c>
    </row>
    <row r="9600" spans="1:2" x14ac:dyDescent="0.45">
      <c r="A9600" s="16" t="s">
        <v>9678</v>
      </c>
      <c r="B9600" s="17">
        <v>11.92</v>
      </c>
    </row>
    <row r="9601" spans="1:2" x14ac:dyDescent="0.45">
      <c r="A9601" s="16" t="s">
        <v>9679</v>
      </c>
      <c r="B9601" s="17">
        <v>12.58</v>
      </c>
    </row>
    <row r="9602" spans="1:2" x14ac:dyDescent="0.45">
      <c r="A9602" s="16" t="s">
        <v>9680</v>
      </c>
      <c r="B9602" s="17">
        <v>12.08</v>
      </c>
    </row>
    <row r="9603" spans="1:2" x14ac:dyDescent="0.45">
      <c r="A9603" s="16" t="s">
        <v>9681</v>
      </c>
      <c r="B9603" s="17">
        <v>12.34</v>
      </c>
    </row>
    <row r="9604" spans="1:2" x14ac:dyDescent="0.45">
      <c r="A9604" s="16" t="s">
        <v>9682</v>
      </c>
      <c r="B9604" s="17">
        <v>12.34</v>
      </c>
    </row>
    <row r="9605" spans="1:2" x14ac:dyDescent="0.45">
      <c r="A9605" s="16" t="s">
        <v>9683</v>
      </c>
      <c r="B9605" s="17">
        <v>11.64</v>
      </c>
    </row>
    <row r="9606" spans="1:2" x14ac:dyDescent="0.45">
      <c r="A9606" s="16" t="s">
        <v>9684</v>
      </c>
      <c r="B9606" s="17">
        <v>12.58</v>
      </c>
    </row>
    <row r="9607" spans="1:2" x14ac:dyDescent="0.45">
      <c r="A9607" s="16" t="s">
        <v>9685</v>
      </c>
      <c r="B9607" s="17">
        <v>11.96</v>
      </c>
    </row>
    <row r="9608" spans="1:2" x14ac:dyDescent="0.45">
      <c r="A9608" s="16" t="s">
        <v>9686</v>
      </c>
      <c r="B9608" s="17">
        <v>12.58</v>
      </c>
    </row>
    <row r="9609" spans="1:2" x14ac:dyDescent="0.45">
      <c r="A9609" s="16" t="s">
        <v>9687</v>
      </c>
      <c r="B9609" s="17">
        <v>11.8</v>
      </c>
    </row>
    <row r="9610" spans="1:2" x14ac:dyDescent="0.45">
      <c r="A9610" s="16" t="s">
        <v>9688</v>
      </c>
      <c r="B9610" s="17">
        <v>12.2</v>
      </c>
    </row>
    <row r="9611" spans="1:2" x14ac:dyDescent="0.45">
      <c r="A9611" s="16" t="s">
        <v>9689</v>
      </c>
      <c r="B9611" s="17">
        <v>12.34</v>
      </c>
    </row>
    <row r="9612" spans="1:2" x14ac:dyDescent="0.45">
      <c r="A9612" s="16" t="s">
        <v>9690</v>
      </c>
      <c r="B9612" s="17">
        <v>11.98</v>
      </c>
    </row>
    <row r="9613" spans="1:2" x14ac:dyDescent="0.45">
      <c r="A9613" s="16" t="s">
        <v>9691</v>
      </c>
      <c r="B9613" s="17">
        <v>12.14</v>
      </c>
    </row>
    <row r="9614" spans="1:2" x14ac:dyDescent="0.45">
      <c r="A9614" s="16" t="s">
        <v>9692</v>
      </c>
      <c r="B9614" s="17">
        <v>11.94</v>
      </c>
    </row>
    <row r="9615" spans="1:2" x14ac:dyDescent="0.45">
      <c r="A9615" s="16" t="s">
        <v>9693</v>
      </c>
      <c r="B9615" s="17">
        <v>11.86</v>
      </c>
    </row>
    <row r="9616" spans="1:2" x14ac:dyDescent="0.45">
      <c r="A9616" s="16" t="s">
        <v>9694</v>
      </c>
      <c r="B9616" s="17">
        <v>12.1</v>
      </c>
    </row>
    <row r="9617" spans="1:2" x14ac:dyDescent="0.45">
      <c r="A9617" s="16" t="s">
        <v>9695</v>
      </c>
      <c r="B9617" s="17">
        <v>11.58</v>
      </c>
    </row>
    <row r="9618" spans="1:2" x14ac:dyDescent="0.45">
      <c r="A9618" s="16" t="s">
        <v>9696</v>
      </c>
      <c r="B9618" s="17">
        <v>12.12</v>
      </c>
    </row>
    <row r="9619" spans="1:2" x14ac:dyDescent="0.45">
      <c r="A9619" s="16" t="s">
        <v>9697</v>
      </c>
      <c r="B9619" s="17">
        <v>11.72</v>
      </c>
    </row>
    <row r="9620" spans="1:2" x14ac:dyDescent="0.45">
      <c r="A9620" s="16" t="s">
        <v>9698</v>
      </c>
      <c r="B9620" s="17">
        <v>12.14</v>
      </c>
    </row>
    <row r="9621" spans="1:2" x14ac:dyDescent="0.45">
      <c r="A9621" s="16" t="s">
        <v>9699</v>
      </c>
      <c r="B9621" s="17">
        <v>12.22</v>
      </c>
    </row>
    <row r="9622" spans="1:2" x14ac:dyDescent="0.45">
      <c r="A9622" s="16" t="s">
        <v>9700</v>
      </c>
      <c r="B9622" s="17">
        <v>18.72</v>
      </c>
    </row>
    <row r="9623" spans="1:2" x14ac:dyDescent="0.45">
      <c r="A9623" s="16" t="s">
        <v>9701</v>
      </c>
      <c r="B9623" s="17">
        <v>20.18</v>
      </c>
    </row>
    <row r="9624" spans="1:2" x14ac:dyDescent="0.45">
      <c r="A9624" s="16" t="s">
        <v>9702</v>
      </c>
      <c r="B9624" s="17">
        <v>19.62</v>
      </c>
    </row>
    <row r="9625" spans="1:2" x14ac:dyDescent="0.45">
      <c r="A9625" s="16" t="s">
        <v>9703</v>
      </c>
      <c r="B9625" s="17">
        <v>19.760000000000002</v>
      </c>
    </row>
    <row r="9626" spans="1:2" x14ac:dyDescent="0.45">
      <c r="A9626" s="16" t="s">
        <v>9704</v>
      </c>
      <c r="B9626" s="17">
        <v>20.9</v>
      </c>
    </row>
    <row r="9627" spans="1:2" x14ac:dyDescent="0.45">
      <c r="A9627" s="16" t="s">
        <v>9705</v>
      </c>
      <c r="B9627" s="17">
        <v>11.6</v>
      </c>
    </row>
    <row r="9628" spans="1:2" x14ac:dyDescent="0.45">
      <c r="A9628" s="16" t="s">
        <v>9706</v>
      </c>
      <c r="B9628" s="17">
        <v>11.74</v>
      </c>
    </row>
    <row r="9629" spans="1:2" x14ac:dyDescent="0.45">
      <c r="A9629" s="16" t="s">
        <v>9707</v>
      </c>
      <c r="B9629" s="17">
        <v>15.2</v>
      </c>
    </row>
    <row r="9630" spans="1:2" x14ac:dyDescent="0.45">
      <c r="A9630" s="16" t="s">
        <v>9708</v>
      </c>
      <c r="B9630" s="17">
        <v>21.1</v>
      </c>
    </row>
    <row r="9631" spans="1:2" x14ac:dyDescent="0.45">
      <c r="A9631" s="16" t="s">
        <v>9709</v>
      </c>
      <c r="B9631" s="17">
        <v>31.58</v>
      </c>
    </row>
    <row r="9632" spans="1:2" x14ac:dyDescent="0.45">
      <c r="A9632" s="16" t="s">
        <v>9710</v>
      </c>
      <c r="B9632" s="17">
        <v>30.46</v>
      </c>
    </row>
    <row r="9633" spans="1:2" x14ac:dyDescent="0.45">
      <c r="A9633" s="16" t="s">
        <v>9711</v>
      </c>
      <c r="B9633" s="17">
        <v>29.5</v>
      </c>
    </row>
    <row r="9634" spans="1:2" x14ac:dyDescent="0.45">
      <c r="A9634" s="16" t="s">
        <v>9712</v>
      </c>
      <c r="B9634" s="17">
        <v>29.76</v>
      </c>
    </row>
    <row r="9635" spans="1:2" x14ac:dyDescent="0.45">
      <c r="A9635" s="16" t="s">
        <v>9713</v>
      </c>
      <c r="B9635" s="17">
        <v>35.68</v>
      </c>
    </row>
    <row r="9636" spans="1:2" x14ac:dyDescent="0.45">
      <c r="A9636" s="16" t="s">
        <v>9714</v>
      </c>
      <c r="B9636" s="17">
        <v>37.6</v>
      </c>
    </row>
    <row r="9637" spans="1:2" x14ac:dyDescent="0.45">
      <c r="A9637" s="16" t="s">
        <v>9715</v>
      </c>
      <c r="B9637" s="17">
        <v>41.62</v>
      </c>
    </row>
    <row r="9638" spans="1:2" x14ac:dyDescent="0.45">
      <c r="A9638" s="16" t="s">
        <v>9716</v>
      </c>
      <c r="B9638" s="17">
        <v>40.1</v>
      </c>
    </row>
    <row r="9639" spans="1:2" x14ac:dyDescent="0.45">
      <c r="A9639" s="16" t="s">
        <v>9717</v>
      </c>
      <c r="B9639" s="17">
        <v>36.04</v>
      </c>
    </row>
    <row r="9640" spans="1:2" x14ac:dyDescent="0.45">
      <c r="A9640" s="16" t="s">
        <v>9718</v>
      </c>
      <c r="B9640" s="17">
        <v>35.159999999999997</v>
      </c>
    </row>
    <row r="9641" spans="1:2" x14ac:dyDescent="0.45">
      <c r="A9641" s="16" t="s">
        <v>9719</v>
      </c>
      <c r="B9641" s="17">
        <v>38.020000000000003</v>
      </c>
    </row>
    <row r="9642" spans="1:2" x14ac:dyDescent="0.45">
      <c r="A9642" s="16" t="s">
        <v>9720</v>
      </c>
      <c r="B9642" s="17">
        <v>36.68</v>
      </c>
    </row>
    <row r="9643" spans="1:2" x14ac:dyDescent="0.45">
      <c r="A9643" s="16" t="s">
        <v>9721</v>
      </c>
      <c r="B9643" s="17">
        <v>37.18</v>
      </c>
    </row>
    <row r="9644" spans="1:2" x14ac:dyDescent="0.45">
      <c r="A9644" s="16" t="s">
        <v>9722</v>
      </c>
      <c r="B9644" s="17">
        <v>39.159999999999997</v>
      </c>
    </row>
    <row r="9645" spans="1:2" x14ac:dyDescent="0.45">
      <c r="A9645" s="16" t="s">
        <v>9723</v>
      </c>
      <c r="B9645" s="17">
        <v>36.58</v>
      </c>
    </row>
    <row r="9646" spans="1:2" x14ac:dyDescent="0.45">
      <c r="A9646" s="16" t="s">
        <v>9724</v>
      </c>
      <c r="B9646" s="17">
        <v>37.72</v>
      </c>
    </row>
    <row r="9647" spans="1:2" x14ac:dyDescent="0.45">
      <c r="A9647" s="16" t="s">
        <v>9725</v>
      </c>
      <c r="B9647" s="17">
        <v>39.06</v>
      </c>
    </row>
    <row r="9648" spans="1:2" x14ac:dyDescent="0.45">
      <c r="A9648" s="16" t="s">
        <v>9726</v>
      </c>
      <c r="B9648" s="17">
        <v>36.979999999999997</v>
      </c>
    </row>
    <row r="9649" spans="1:2" x14ac:dyDescent="0.45">
      <c r="A9649" s="16" t="s">
        <v>9727</v>
      </c>
      <c r="B9649" s="17">
        <v>33.340000000000003</v>
      </c>
    </row>
    <row r="9650" spans="1:2" x14ac:dyDescent="0.45">
      <c r="A9650" s="16" t="s">
        <v>9728</v>
      </c>
      <c r="B9650" s="17">
        <v>25.56</v>
      </c>
    </row>
    <row r="9651" spans="1:2" x14ac:dyDescent="0.45">
      <c r="A9651" s="16" t="s">
        <v>9729</v>
      </c>
      <c r="B9651" s="17">
        <v>23.94</v>
      </c>
    </row>
    <row r="9652" spans="1:2" x14ac:dyDescent="0.45">
      <c r="A9652" s="16" t="s">
        <v>9730</v>
      </c>
      <c r="B9652" s="17">
        <v>23.02</v>
      </c>
    </row>
    <row r="9653" spans="1:2" x14ac:dyDescent="0.45">
      <c r="A9653" s="16" t="s">
        <v>9731</v>
      </c>
      <c r="B9653" s="17">
        <v>23.3</v>
      </c>
    </row>
    <row r="9654" spans="1:2" x14ac:dyDescent="0.45">
      <c r="A9654" s="16" t="s">
        <v>9732</v>
      </c>
      <c r="B9654" s="17">
        <v>20.22</v>
      </c>
    </row>
    <row r="9655" spans="1:2" x14ac:dyDescent="0.45">
      <c r="A9655" s="16" t="s">
        <v>9733</v>
      </c>
      <c r="B9655" s="17">
        <v>25.38</v>
      </c>
    </row>
    <row r="9656" spans="1:2" x14ac:dyDescent="0.45">
      <c r="A9656" s="16" t="s">
        <v>9734</v>
      </c>
      <c r="B9656" s="17">
        <v>25.02</v>
      </c>
    </row>
    <row r="9657" spans="1:2" x14ac:dyDescent="0.45">
      <c r="A9657" s="16" t="s">
        <v>9735</v>
      </c>
      <c r="B9657" s="17">
        <v>22.58</v>
      </c>
    </row>
    <row r="9658" spans="1:2" x14ac:dyDescent="0.45">
      <c r="A9658" s="16" t="s">
        <v>9736</v>
      </c>
      <c r="B9658" s="17">
        <v>25.82</v>
      </c>
    </row>
    <row r="9659" spans="1:2" x14ac:dyDescent="0.45">
      <c r="A9659" s="16" t="s">
        <v>9737</v>
      </c>
      <c r="B9659" s="17">
        <v>22.04</v>
      </c>
    </row>
    <row r="9660" spans="1:2" x14ac:dyDescent="0.45">
      <c r="A9660" s="16" t="s">
        <v>9738</v>
      </c>
      <c r="B9660" s="17">
        <v>23.84</v>
      </c>
    </row>
    <row r="9661" spans="1:2" x14ac:dyDescent="0.45">
      <c r="A9661" s="16" t="s">
        <v>9739</v>
      </c>
      <c r="B9661" s="17">
        <v>23.24</v>
      </c>
    </row>
    <row r="9662" spans="1:2" x14ac:dyDescent="0.45">
      <c r="A9662" s="16" t="s">
        <v>9740</v>
      </c>
      <c r="B9662" s="17">
        <v>20.6</v>
      </c>
    </row>
    <row r="9663" spans="1:2" x14ac:dyDescent="0.45">
      <c r="A9663" s="16" t="s">
        <v>9741</v>
      </c>
      <c r="B9663" s="17">
        <v>23.1</v>
      </c>
    </row>
    <row r="9664" spans="1:2" x14ac:dyDescent="0.45">
      <c r="A9664" s="16" t="s">
        <v>9742</v>
      </c>
      <c r="B9664" s="17">
        <v>21.66</v>
      </c>
    </row>
    <row r="9665" spans="1:2" x14ac:dyDescent="0.45">
      <c r="A9665" s="16" t="s">
        <v>9743</v>
      </c>
      <c r="B9665" s="17">
        <v>13.62</v>
      </c>
    </row>
    <row r="9666" spans="1:2" x14ac:dyDescent="0.45">
      <c r="A9666" s="16" t="s">
        <v>9744</v>
      </c>
      <c r="B9666" s="17">
        <v>11.86</v>
      </c>
    </row>
    <row r="9667" spans="1:2" x14ac:dyDescent="0.45">
      <c r="A9667" s="16" t="s">
        <v>9745</v>
      </c>
      <c r="B9667" s="17">
        <v>10.42</v>
      </c>
    </row>
    <row r="9668" spans="1:2" x14ac:dyDescent="0.45">
      <c r="A9668" s="16" t="s">
        <v>9746</v>
      </c>
      <c r="B9668" s="17">
        <v>9.4</v>
      </c>
    </row>
    <row r="9669" spans="1:2" x14ac:dyDescent="0.45">
      <c r="A9669" s="16" t="s">
        <v>9747</v>
      </c>
      <c r="B9669" s="17">
        <v>8.34</v>
      </c>
    </row>
    <row r="9670" spans="1:2" x14ac:dyDescent="0.45">
      <c r="A9670" s="16" t="s">
        <v>9748</v>
      </c>
      <c r="B9670" s="17">
        <v>9.08</v>
      </c>
    </row>
    <row r="9671" spans="1:2" x14ac:dyDescent="0.45">
      <c r="A9671" s="16" t="s">
        <v>9749</v>
      </c>
      <c r="B9671" s="17">
        <v>9.68</v>
      </c>
    </row>
    <row r="9672" spans="1:2" x14ac:dyDescent="0.45">
      <c r="A9672" s="16" t="s">
        <v>9750</v>
      </c>
      <c r="B9672" s="17">
        <v>7.56</v>
      </c>
    </row>
    <row r="9673" spans="1:2" x14ac:dyDescent="0.45">
      <c r="A9673" s="16" t="s">
        <v>9751</v>
      </c>
      <c r="B9673" s="17">
        <v>7.78</v>
      </c>
    </row>
    <row r="9674" spans="1:2" x14ac:dyDescent="0.45">
      <c r="A9674" s="16" t="s">
        <v>9752</v>
      </c>
      <c r="B9674" s="17">
        <v>6.24</v>
      </c>
    </row>
    <row r="9675" spans="1:2" x14ac:dyDescent="0.45">
      <c r="A9675" s="16" t="s">
        <v>9753</v>
      </c>
      <c r="B9675" s="17">
        <v>6.4</v>
      </c>
    </row>
    <row r="9676" spans="1:2" x14ac:dyDescent="0.45">
      <c r="A9676" s="16" t="s">
        <v>9754</v>
      </c>
      <c r="B9676" s="17">
        <v>5.92</v>
      </c>
    </row>
    <row r="9677" spans="1:2" x14ac:dyDescent="0.45">
      <c r="A9677" s="16" t="s">
        <v>9755</v>
      </c>
      <c r="B9677" s="17">
        <v>5.48</v>
      </c>
    </row>
    <row r="9678" spans="1:2" x14ac:dyDescent="0.45">
      <c r="A9678" s="16" t="s">
        <v>9756</v>
      </c>
      <c r="B9678" s="17">
        <v>5.32</v>
      </c>
    </row>
    <row r="9679" spans="1:2" x14ac:dyDescent="0.45">
      <c r="A9679" s="16" t="s">
        <v>9757</v>
      </c>
      <c r="B9679" s="17">
        <v>5.24</v>
      </c>
    </row>
    <row r="9680" spans="1:2" x14ac:dyDescent="0.45">
      <c r="A9680" s="16" t="s">
        <v>9758</v>
      </c>
      <c r="B9680" s="17">
        <v>13.26</v>
      </c>
    </row>
    <row r="9681" spans="1:2" x14ac:dyDescent="0.45">
      <c r="A9681" s="16" t="s">
        <v>9759</v>
      </c>
      <c r="B9681" s="17">
        <v>19.62</v>
      </c>
    </row>
    <row r="9682" spans="1:2" x14ac:dyDescent="0.45">
      <c r="A9682" s="16" t="s">
        <v>9760</v>
      </c>
      <c r="B9682" s="17">
        <v>19.96</v>
      </c>
    </row>
    <row r="9683" spans="1:2" x14ac:dyDescent="0.45">
      <c r="A9683" s="16" t="s">
        <v>9761</v>
      </c>
      <c r="B9683" s="17">
        <v>19.98</v>
      </c>
    </row>
    <row r="9684" spans="1:2" x14ac:dyDescent="0.45">
      <c r="A9684" s="16" t="s">
        <v>9762</v>
      </c>
      <c r="B9684" s="17">
        <v>20.239999999999998</v>
      </c>
    </row>
    <row r="9685" spans="1:2" x14ac:dyDescent="0.45">
      <c r="A9685" s="16" t="s">
        <v>9763</v>
      </c>
      <c r="B9685" s="17">
        <v>19.36</v>
      </c>
    </row>
    <row r="9686" spans="1:2" x14ac:dyDescent="0.45">
      <c r="A9686" s="16" t="s">
        <v>9764</v>
      </c>
      <c r="B9686" s="17">
        <v>12.94</v>
      </c>
    </row>
    <row r="9687" spans="1:2" x14ac:dyDescent="0.45">
      <c r="A9687" s="16" t="s">
        <v>9765</v>
      </c>
      <c r="B9687" s="17">
        <v>12.46</v>
      </c>
    </row>
    <row r="9688" spans="1:2" x14ac:dyDescent="0.45">
      <c r="A9688" s="16" t="s">
        <v>9766</v>
      </c>
      <c r="B9688" s="17">
        <v>11.84</v>
      </c>
    </row>
    <row r="9689" spans="1:2" x14ac:dyDescent="0.45">
      <c r="A9689" s="16" t="s">
        <v>9767</v>
      </c>
      <c r="B9689" s="17">
        <v>11.8</v>
      </c>
    </row>
    <row r="9690" spans="1:2" x14ac:dyDescent="0.45">
      <c r="A9690" s="16" t="s">
        <v>9768</v>
      </c>
      <c r="B9690" s="17">
        <v>12.2</v>
      </c>
    </row>
    <row r="9691" spans="1:2" x14ac:dyDescent="0.45">
      <c r="A9691" s="16" t="s">
        <v>9769</v>
      </c>
      <c r="B9691" s="17">
        <v>11.88</v>
      </c>
    </row>
    <row r="9692" spans="1:2" x14ac:dyDescent="0.45">
      <c r="A9692" s="16" t="s">
        <v>9770</v>
      </c>
      <c r="B9692" s="17">
        <v>12.12</v>
      </c>
    </row>
    <row r="9693" spans="1:2" x14ac:dyDescent="0.45">
      <c r="A9693" s="16" t="s">
        <v>9771</v>
      </c>
      <c r="B9693" s="17">
        <v>11.74</v>
      </c>
    </row>
    <row r="9694" spans="1:2" x14ac:dyDescent="0.45">
      <c r="A9694" s="16" t="s">
        <v>9772</v>
      </c>
      <c r="B9694" s="17">
        <v>12.12</v>
      </c>
    </row>
    <row r="9695" spans="1:2" x14ac:dyDescent="0.45">
      <c r="A9695" s="16" t="s">
        <v>9773</v>
      </c>
      <c r="B9695" s="17">
        <v>12.24</v>
      </c>
    </row>
    <row r="9696" spans="1:2" x14ac:dyDescent="0.45">
      <c r="A9696" s="16" t="s">
        <v>9774</v>
      </c>
      <c r="B9696" s="17">
        <v>11.7</v>
      </c>
    </row>
    <row r="9697" spans="1:2" x14ac:dyDescent="0.45">
      <c r="A9697" s="16" t="s">
        <v>9775</v>
      </c>
      <c r="B9697" s="17">
        <v>12.28</v>
      </c>
    </row>
    <row r="9698" spans="1:2" x14ac:dyDescent="0.45">
      <c r="A9698" s="16" t="s">
        <v>9776</v>
      </c>
      <c r="B9698" s="17">
        <v>12.02</v>
      </c>
    </row>
    <row r="9699" spans="1:2" x14ac:dyDescent="0.45">
      <c r="A9699" s="16" t="s">
        <v>9777</v>
      </c>
      <c r="B9699" s="17">
        <v>11.84</v>
      </c>
    </row>
    <row r="9700" spans="1:2" x14ac:dyDescent="0.45">
      <c r="A9700" s="16" t="s">
        <v>9778</v>
      </c>
      <c r="B9700" s="17">
        <v>12.3</v>
      </c>
    </row>
    <row r="9701" spans="1:2" x14ac:dyDescent="0.45">
      <c r="A9701" s="16" t="s">
        <v>9779</v>
      </c>
      <c r="B9701" s="17">
        <v>11.6</v>
      </c>
    </row>
    <row r="9702" spans="1:2" x14ac:dyDescent="0.45">
      <c r="A9702" s="16" t="s">
        <v>9780</v>
      </c>
      <c r="B9702" s="17">
        <v>12.08</v>
      </c>
    </row>
    <row r="9703" spans="1:2" x14ac:dyDescent="0.45">
      <c r="A9703" s="16" t="s">
        <v>9781</v>
      </c>
      <c r="B9703" s="17">
        <v>11.88</v>
      </c>
    </row>
    <row r="9704" spans="1:2" x14ac:dyDescent="0.45">
      <c r="A9704" s="16" t="s">
        <v>9782</v>
      </c>
      <c r="B9704" s="17">
        <v>12.1</v>
      </c>
    </row>
    <row r="9705" spans="1:2" x14ac:dyDescent="0.45">
      <c r="A9705" s="16" t="s">
        <v>9783</v>
      </c>
      <c r="B9705" s="17">
        <v>11.42</v>
      </c>
    </row>
    <row r="9706" spans="1:2" x14ac:dyDescent="0.45">
      <c r="A9706" s="16" t="s">
        <v>9784</v>
      </c>
      <c r="B9706" s="17">
        <v>12.22</v>
      </c>
    </row>
    <row r="9707" spans="1:2" x14ac:dyDescent="0.45">
      <c r="A9707" s="16" t="s">
        <v>9785</v>
      </c>
      <c r="B9707" s="17">
        <v>11.6</v>
      </c>
    </row>
    <row r="9708" spans="1:2" x14ac:dyDescent="0.45">
      <c r="A9708" s="16" t="s">
        <v>9786</v>
      </c>
      <c r="B9708" s="17">
        <v>11.98</v>
      </c>
    </row>
    <row r="9709" spans="1:2" x14ac:dyDescent="0.45">
      <c r="A9709" s="16" t="s">
        <v>9787</v>
      </c>
      <c r="B9709" s="17">
        <v>11.5</v>
      </c>
    </row>
    <row r="9710" spans="1:2" x14ac:dyDescent="0.45">
      <c r="A9710" s="16" t="s">
        <v>9788</v>
      </c>
      <c r="B9710" s="17">
        <v>11.64</v>
      </c>
    </row>
    <row r="9711" spans="1:2" x14ac:dyDescent="0.45">
      <c r="A9711" s="16" t="s">
        <v>9789</v>
      </c>
      <c r="B9711" s="17">
        <v>11.94</v>
      </c>
    </row>
    <row r="9712" spans="1:2" x14ac:dyDescent="0.45">
      <c r="A9712" s="16" t="s">
        <v>9790</v>
      </c>
      <c r="B9712" s="17">
        <v>11.58</v>
      </c>
    </row>
    <row r="9713" spans="1:2" x14ac:dyDescent="0.45">
      <c r="A9713" s="16" t="s">
        <v>9791</v>
      </c>
      <c r="B9713" s="17">
        <v>11.42</v>
      </c>
    </row>
    <row r="9714" spans="1:2" x14ac:dyDescent="0.45">
      <c r="A9714" s="16" t="s">
        <v>9792</v>
      </c>
      <c r="B9714" s="17">
        <v>11.74</v>
      </c>
    </row>
    <row r="9715" spans="1:2" x14ac:dyDescent="0.45">
      <c r="A9715" s="16" t="s">
        <v>9793</v>
      </c>
      <c r="B9715" s="17">
        <v>11.64</v>
      </c>
    </row>
    <row r="9716" spans="1:2" x14ac:dyDescent="0.45">
      <c r="A9716" s="16" t="s">
        <v>9794</v>
      </c>
      <c r="B9716" s="17">
        <v>11.58</v>
      </c>
    </row>
    <row r="9717" spans="1:2" x14ac:dyDescent="0.45">
      <c r="A9717" s="16" t="s">
        <v>9795</v>
      </c>
      <c r="B9717" s="17">
        <v>12.2</v>
      </c>
    </row>
    <row r="9718" spans="1:2" x14ac:dyDescent="0.45">
      <c r="A9718" s="16" t="s">
        <v>9796</v>
      </c>
      <c r="B9718" s="17">
        <v>18.98</v>
      </c>
    </row>
    <row r="9719" spans="1:2" x14ac:dyDescent="0.45">
      <c r="A9719" s="16" t="s">
        <v>9797</v>
      </c>
      <c r="B9719" s="17">
        <v>19.8</v>
      </c>
    </row>
    <row r="9720" spans="1:2" x14ac:dyDescent="0.45">
      <c r="A9720" s="16" t="s">
        <v>9798</v>
      </c>
      <c r="B9720" s="17">
        <v>19.72</v>
      </c>
    </row>
    <row r="9721" spans="1:2" x14ac:dyDescent="0.45">
      <c r="A9721" s="16" t="s">
        <v>9799</v>
      </c>
      <c r="B9721" s="17">
        <v>26.22</v>
      </c>
    </row>
    <row r="9722" spans="1:2" x14ac:dyDescent="0.45">
      <c r="A9722" s="16" t="s">
        <v>9800</v>
      </c>
      <c r="B9722" s="17">
        <v>30.76</v>
      </c>
    </row>
    <row r="9723" spans="1:2" x14ac:dyDescent="0.45">
      <c r="A9723" s="16" t="s">
        <v>9801</v>
      </c>
      <c r="B9723" s="17">
        <v>28.02</v>
      </c>
    </row>
    <row r="9724" spans="1:2" x14ac:dyDescent="0.45">
      <c r="A9724" s="16" t="s">
        <v>9802</v>
      </c>
      <c r="B9724" s="17">
        <v>20.239999999999998</v>
      </c>
    </row>
    <row r="9725" spans="1:2" x14ac:dyDescent="0.45">
      <c r="A9725" s="16" t="s">
        <v>9803</v>
      </c>
      <c r="B9725" s="17">
        <v>19.54</v>
      </c>
    </row>
    <row r="9726" spans="1:2" x14ac:dyDescent="0.45">
      <c r="A9726" s="16" t="s">
        <v>9804</v>
      </c>
      <c r="B9726" s="17">
        <v>22.26</v>
      </c>
    </row>
    <row r="9727" spans="1:2" x14ac:dyDescent="0.45">
      <c r="A9727" s="16" t="s">
        <v>9805</v>
      </c>
      <c r="B9727" s="17">
        <v>21.32</v>
      </c>
    </row>
    <row r="9728" spans="1:2" x14ac:dyDescent="0.45">
      <c r="A9728" s="16" t="s">
        <v>9806</v>
      </c>
      <c r="B9728" s="17">
        <v>29.98</v>
      </c>
    </row>
    <row r="9729" spans="1:2" x14ac:dyDescent="0.45">
      <c r="A9729" s="16" t="s">
        <v>9807</v>
      </c>
      <c r="B9729" s="17">
        <v>27.32</v>
      </c>
    </row>
    <row r="9730" spans="1:2" x14ac:dyDescent="0.45">
      <c r="A9730" s="16" t="s">
        <v>9808</v>
      </c>
      <c r="B9730" s="17">
        <v>27.26</v>
      </c>
    </row>
    <row r="9731" spans="1:2" x14ac:dyDescent="0.45">
      <c r="A9731" s="16" t="s">
        <v>9809</v>
      </c>
      <c r="B9731" s="17">
        <v>27.54</v>
      </c>
    </row>
    <row r="9732" spans="1:2" x14ac:dyDescent="0.45">
      <c r="A9732" s="16" t="s">
        <v>9810</v>
      </c>
      <c r="B9732" s="17">
        <v>28.9</v>
      </c>
    </row>
    <row r="9733" spans="1:2" x14ac:dyDescent="0.45">
      <c r="A9733" s="16" t="s">
        <v>9811</v>
      </c>
      <c r="B9733" s="17">
        <v>21.4</v>
      </c>
    </row>
    <row r="9734" spans="1:2" x14ac:dyDescent="0.45">
      <c r="A9734" s="16" t="s">
        <v>9812</v>
      </c>
      <c r="B9734" s="17">
        <v>23.12</v>
      </c>
    </row>
    <row r="9735" spans="1:2" x14ac:dyDescent="0.45">
      <c r="A9735" s="16" t="s">
        <v>9813</v>
      </c>
      <c r="B9735" s="17">
        <v>19.84</v>
      </c>
    </row>
    <row r="9736" spans="1:2" x14ac:dyDescent="0.45">
      <c r="A9736" s="16" t="s">
        <v>9814</v>
      </c>
      <c r="B9736" s="17">
        <v>22.46</v>
      </c>
    </row>
    <row r="9737" spans="1:2" x14ac:dyDescent="0.45">
      <c r="A9737" s="16" t="s">
        <v>9815</v>
      </c>
      <c r="B9737" s="17">
        <v>21.72</v>
      </c>
    </row>
    <row r="9738" spans="1:2" x14ac:dyDescent="0.45">
      <c r="A9738" s="16" t="s">
        <v>9816</v>
      </c>
      <c r="B9738" s="17">
        <v>22.32</v>
      </c>
    </row>
    <row r="9739" spans="1:2" x14ac:dyDescent="0.45">
      <c r="A9739" s="16" t="s">
        <v>9817</v>
      </c>
      <c r="B9739" s="17">
        <v>26.12</v>
      </c>
    </row>
    <row r="9740" spans="1:2" x14ac:dyDescent="0.45">
      <c r="A9740" s="16" t="s">
        <v>9818</v>
      </c>
      <c r="B9740" s="17">
        <v>21.8</v>
      </c>
    </row>
    <row r="9741" spans="1:2" x14ac:dyDescent="0.45">
      <c r="A9741" s="16" t="s">
        <v>9819</v>
      </c>
      <c r="B9741" s="17">
        <v>26.46</v>
      </c>
    </row>
    <row r="9742" spans="1:2" x14ac:dyDescent="0.45">
      <c r="A9742" s="16" t="s">
        <v>9820</v>
      </c>
      <c r="B9742" s="17">
        <v>25.94</v>
      </c>
    </row>
    <row r="9743" spans="1:2" x14ac:dyDescent="0.45">
      <c r="A9743" s="16" t="s">
        <v>9821</v>
      </c>
      <c r="B9743" s="17">
        <v>22.78</v>
      </c>
    </row>
    <row r="9744" spans="1:2" x14ac:dyDescent="0.45">
      <c r="A9744" s="16" t="s">
        <v>9822</v>
      </c>
      <c r="B9744" s="17">
        <v>26.76</v>
      </c>
    </row>
    <row r="9745" spans="1:2" x14ac:dyDescent="0.45">
      <c r="A9745" s="16" t="s">
        <v>9823</v>
      </c>
      <c r="B9745" s="17">
        <v>25.26</v>
      </c>
    </row>
    <row r="9746" spans="1:2" x14ac:dyDescent="0.45">
      <c r="A9746" s="16" t="s">
        <v>9824</v>
      </c>
      <c r="B9746" s="17">
        <v>24.18</v>
      </c>
    </row>
    <row r="9747" spans="1:2" x14ac:dyDescent="0.45">
      <c r="A9747" s="16" t="s">
        <v>9825</v>
      </c>
      <c r="B9747" s="17">
        <v>27.86</v>
      </c>
    </row>
    <row r="9748" spans="1:2" x14ac:dyDescent="0.45">
      <c r="A9748" s="16" t="s">
        <v>9826</v>
      </c>
      <c r="B9748" s="17">
        <v>28.56</v>
      </c>
    </row>
    <row r="9749" spans="1:2" x14ac:dyDescent="0.45">
      <c r="A9749" s="16" t="s">
        <v>9827</v>
      </c>
      <c r="B9749" s="17">
        <v>29.14</v>
      </c>
    </row>
    <row r="9750" spans="1:2" x14ac:dyDescent="0.45">
      <c r="A9750" s="16" t="s">
        <v>9828</v>
      </c>
      <c r="B9750" s="17">
        <v>28.4</v>
      </c>
    </row>
    <row r="9751" spans="1:2" x14ac:dyDescent="0.45">
      <c r="A9751" s="16" t="s">
        <v>9829</v>
      </c>
      <c r="B9751" s="17">
        <v>27.08</v>
      </c>
    </row>
    <row r="9752" spans="1:2" x14ac:dyDescent="0.45">
      <c r="A9752" s="16" t="s">
        <v>9830</v>
      </c>
      <c r="B9752" s="17">
        <v>27.76</v>
      </c>
    </row>
    <row r="9753" spans="1:2" x14ac:dyDescent="0.45">
      <c r="A9753" s="16" t="s">
        <v>9831</v>
      </c>
      <c r="B9753" s="17">
        <v>27.16</v>
      </c>
    </row>
    <row r="9754" spans="1:2" x14ac:dyDescent="0.45">
      <c r="A9754" s="16" t="s">
        <v>9832</v>
      </c>
      <c r="B9754" s="17">
        <v>23.88</v>
      </c>
    </row>
    <row r="9755" spans="1:2" x14ac:dyDescent="0.45">
      <c r="A9755" s="16" t="s">
        <v>9833</v>
      </c>
      <c r="B9755" s="17">
        <v>23.04</v>
      </c>
    </row>
    <row r="9756" spans="1:2" x14ac:dyDescent="0.45">
      <c r="A9756" s="16" t="s">
        <v>9834</v>
      </c>
      <c r="B9756" s="17">
        <v>25.06</v>
      </c>
    </row>
    <row r="9757" spans="1:2" x14ac:dyDescent="0.45">
      <c r="A9757" s="16" t="s">
        <v>9835</v>
      </c>
      <c r="B9757" s="17">
        <v>22.18</v>
      </c>
    </row>
    <row r="9758" spans="1:2" x14ac:dyDescent="0.45">
      <c r="A9758" s="16" t="s">
        <v>9836</v>
      </c>
      <c r="B9758" s="17">
        <v>22.1</v>
      </c>
    </row>
    <row r="9759" spans="1:2" x14ac:dyDescent="0.45">
      <c r="A9759" s="16" t="s">
        <v>9837</v>
      </c>
      <c r="B9759" s="17">
        <v>23.16</v>
      </c>
    </row>
    <row r="9760" spans="1:2" x14ac:dyDescent="0.45">
      <c r="A9760" s="16" t="s">
        <v>9838</v>
      </c>
      <c r="B9760" s="17">
        <v>20.2</v>
      </c>
    </row>
    <row r="9761" spans="1:2" x14ac:dyDescent="0.45">
      <c r="A9761" s="16" t="s">
        <v>9839</v>
      </c>
      <c r="B9761" s="17">
        <v>18.440000000000001</v>
      </c>
    </row>
    <row r="9762" spans="1:2" x14ac:dyDescent="0.45">
      <c r="A9762" s="16" t="s">
        <v>9840</v>
      </c>
      <c r="B9762" s="17">
        <v>11.36</v>
      </c>
    </row>
    <row r="9763" spans="1:2" x14ac:dyDescent="0.45">
      <c r="A9763" s="16" t="s">
        <v>9841</v>
      </c>
      <c r="B9763" s="17">
        <v>11.24</v>
      </c>
    </row>
    <row r="9764" spans="1:2" x14ac:dyDescent="0.45">
      <c r="A9764" s="16" t="s">
        <v>9842</v>
      </c>
      <c r="B9764" s="17">
        <v>9.48</v>
      </c>
    </row>
    <row r="9765" spans="1:2" x14ac:dyDescent="0.45">
      <c r="A9765" s="16" t="s">
        <v>9843</v>
      </c>
      <c r="B9765" s="17">
        <v>8.92</v>
      </c>
    </row>
    <row r="9766" spans="1:2" x14ac:dyDescent="0.45">
      <c r="A9766" s="16" t="s">
        <v>9844</v>
      </c>
      <c r="B9766" s="17">
        <v>8.6999999999999993</v>
      </c>
    </row>
    <row r="9767" spans="1:2" x14ac:dyDescent="0.45">
      <c r="A9767" s="16" t="s">
        <v>9845</v>
      </c>
      <c r="B9767" s="17">
        <v>7.9</v>
      </c>
    </row>
    <row r="9768" spans="1:2" x14ac:dyDescent="0.45">
      <c r="A9768" s="16" t="s">
        <v>9846</v>
      </c>
      <c r="B9768" s="17">
        <v>8.1</v>
      </c>
    </row>
    <row r="9769" spans="1:2" x14ac:dyDescent="0.45">
      <c r="A9769" s="16" t="s">
        <v>9847</v>
      </c>
      <c r="B9769" s="17">
        <v>7.42</v>
      </c>
    </row>
    <row r="9770" spans="1:2" x14ac:dyDescent="0.45">
      <c r="A9770" s="16" t="s">
        <v>9848</v>
      </c>
      <c r="B9770" s="17">
        <v>7.1</v>
      </c>
    </row>
    <row r="9771" spans="1:2" x14ac:dyDescent="0.45">
      <c r="A9771" s="16" t="s">
        <v>9849</v>
      </c>
      <c r="B9771" s="17">
        <v>6.46</v>
      </c>
    </row>
    <row r="9772" spans="1:2" x14ac:dyDescent="0.45">
      <c r="A9772" s="16" t="s">
        <v>9850</v>
      </c>
      <c r="B9772" s="17">
        <v>5.68</v>
      </c>
    </row>
    <row r="9773" spans="1:2" x14ac:dyDescent="0.45">
      <c r="A9773" s="16" t="s">
        <v>9851</v>
      </c>
      <c r="B9773" s="17">
        <v>5.42</v>
      </c>
    </row>
    <row r="9774" spans="1:2" x14ac:dyDescent="0.45">
      <c r="A9774" s="16" t="s">
        <v>9852</v>
      </c>
      <c r="B9774" s="17">
        <v>10.119999999999999</v>
      </c>
    </row>
    <row r="9775" spans="1:2" x14ac:dyDescent="0.45">
      <c r="A9775" s="16" t="s">
        <v>9853</v>
      </c>
      <c r="B9775" s="17">
        <v>19.420000000000002</v>
      </c>
    </row>
    <row r="9776" spans="1:2" x14ac:dyDescent="0.45">
      <c r="A9776" s="16" t="s">
        <v>9854</v>
      </c>
      <c r="B9776" s="17">
        <v>19.96</v>
      </c>
    </row>
    <row r="9777" spans="1:2" x14ac:dyDescent="0.45">
      <c r="A9777" s="16" t="s">
        <v>9855</v>
      </c>
      <c r="B9777" s="17">
        <v>19.440000000000001</v>
      </c>
    </row>
    <row r="9778" spans="1:2" x14ac:dyDescent="0.45">
      <c r="A9778" s="16" t="s">
        <v>9856</v>
      </c>
      <c r="B9778" s="17">
        <v>20</v>
      </c>
    </row>
    <row r="9779" spans="1:2" x14ac:dyDescent="0.45">
      <c r="A9779" s="16" t="s">
        <v>9857</v>
      </c>
      <c r="B9779" s="17">
        <v>19.52</v>
      </c>
    </row>
    <row r="9780" spans="1:2" x14ac:dyDescent="0.45">
      <c r="A9780" s="16" t="s">
        <v>9858</v>
      </c>
      <c r="B9780" s="17">
        <v>19.399999999999999</v>
      </c>
    </row>
    <row r="9781" spans="1:2" x14ac:dyDescent="0.45">
      <c r="A9781" s="16" t="s">
        <v>9859</v>
      </c>
      <c r="B9781" s="17">
        <v>18.399999999999999</v>
      </c>
    </row>
    <row r="9782" spans="1:2" x14ac:dyDescent="0.45">
      <c r="A9782" s="16" t="s">
        <v>9860</v>
      </c>
      <c r="B9782" s="17">
        <v>12.48</v>
      </c>
    </row>
    <row r="9783" spans="1:2" x14ac:dyDescent="0.45">
      <c r="A9783" s="16" t="s">
        <v>9861</v>
      </c>
      <c r="B9783" s="17">
        <v>11.86</v>
      </c>
    </row>
    <row r="9784" spans="1:2" x14ac:dyDescent="0.45">
      <c r="A9784" s="16" t="s">
        <v>9862</v>
      </c>
      <c r="B9784" s="17">
        <v>11.32</v>
      </c>
    </row>
    <row r="9785" spans="1:2" x14ac:dyDescent="0.45">
      <c r="A9785" s="16" t="s">
        <v>9863</v>
      </c>
      <c r="B9785" s="17">
        <v>11.26</v>
      </c>
    </row>
    <row r="9786" spans="1:2" x14ac:dyDescent="0.45">
      <c r="A9786" s="16" t="s">
        <v>9864</v>
      </c>
      <c r="B9786" s="17">
        <v>11.78</v>
      </c>
    </row>
    <row r="9787" spans="1:2" x14ac:dyDescent="0.45">
      <c r="A9787" s="16" t="s">
        <v>9865</v>
      </c>
      <c r="B9787" s="17">
        <v>12.04</v>
      </c>
    </row>
    <row r="9788" spans="1:2" x14ac:dyDescent="0.45">
      <c r="A9788" s="16" t="s">
        <v>9866</v>
      </c>
      <c r="B9788" s="17">
        <v>11.76</v>
      </c>
    </row>
    <row r="9789" spans="1:2" x14ac:dyDescent="0.45">
      <c r="A9789" s="16" t="s">
        <v>9867</v>
      </c>
      <c r="B9789" s="17">
        <v>11.52</v>
      </c>
    </row>
    <row r="9790" spans="1:2" x14ac:dyDescent="0.45">
      <c r="A9790" s="16" t="s">
        <v>9868</v>
      </c>
      <c r="B9790" s="17">
        <v>11.66</v>
      </c>
    </row>
    <row r="9791" spans="1:2" x14ac:dyDescent="0.45">
      <c r="A9791" s="16" t="s">
        <v>9869</v>
      </c>
      <c r="B9791" s="17">
        <v>11.8</v>
      </c>
    </row>
    <row r="9792" spans="1:2" x14ac:dyDescent="0.45">
      <c r="A9792" s="16" t="s">
        <v>9870</v>
      </c>
      <c r="B9792" s="17">
        <v>11.68</v>
      </c>
    </row>
    <row r="9793" spans="1:2" x14ac:dyDescent="0.45">
      <c r="A9793" s="16" t="s">
        <v>9871</v>
      </c>
      <c r="B9793" s="17">
        <v>11.72</v>
      </c>
    </row>
    <row r="9794" spans="1:2" x14ac:dyDescent="0.45">
      <c r="A9794" s="16" t="s">
        <v>9872</v>
      </c>
      <c r="B9794" s="17">
        <v>11.36</v>
      </c>
    </row>
    <row r="9795" spans="1:2" x14ac:dyDescent="0.45">
      <c r="A9795" s="16" t="s">
        <v>9873</v>
      </c>
      <c r="B9795" s="17">
        <v>11.64</v>
      </c>
    </row>
    <row r="9796" spans="1:2" x14ac:dyDescent="0.45">
      <c r="A9796" s="16" t="s">
        <v>9874</v>
      </c>
      <c r="B9796" s="17">
        <v>11.22</v>
      </c>
    </row>
    <row r="9797" spans="1:2" x14ac:dyDescent="0.45">
      <c r="A9797" s="16" t="s">
        <v>9875</v>
      </c>
      <c r="B9797" s="17">
        <v>11.18</v>
      </c>
    </row>
    <row r="9798" spans="1:2" x14ac:dyDescent="0.45">
      <c r="A9798" s="16" t="s">
        <v>9876</v>
      </c>
      <c r="B9798" s="17">
        <v>12.24</v>
      </c>
    </row>
    <row r="9799" spans="1:2" x14ac:dyDescent="0.45">
      <c r="A9799" s="16" t="s">
        <v>9877</v>
      </c>
      <c r="B9799" s="17">
        <v>11.36</v>
      </c>
    </row>
    <row r="9800" spans="1:2" x14ac:dyDescent="0.45">
      <c r="A9800" s="16" t="s">
        <v>9878</v>
      </c>
      <c r="B9800" s="17">
        <v>12.02</v>
      </c>
    </row>
    <row r="9801" spans="1:2" x14ac:dyDescent="0.45">
      <c r="A9801" s="16" t="s">
        <v>9879</v>
      </c>
      <c r="B9801" s="17">
        <v>11.24</v>
      </c>
    </row>
    <row r="9802" spans="1:2" x14ac:dyDescent="0.45">
      <c r="A9802" s="16" t="s">
        <v>9880</v>
      </c>
      <c r="B9802" s="17">
        <v>11.22</v>
      </c>
    </row>
    <row r="9803" spans="1:2" x14ac:dyDescent="0.45">
      <c r="A9803" s="16" t="s">
        <v>9881</v>
      </c>
      <c r="B9803" s="17">
        <v>11.74</v>
      </c>
    </row>
    <row r="9804" spans="1:2" x14ac:dyDescent="0.45">
      <c r="A9804" s="16" t="s">
        <v>9882</v>
      </c>
      <c r="B9804" s="17">
        <v>11.44</v>
      </c>
    </row>
    <row r="9805" spans="1:2" x14ac:dyDescent="0.45">
      <c r="A9805" s="16" t="s">
        <v>9883</v>
      </c>
      <c r="B9805" s="17">
        <v>11.5</v>
      </c>
    </row>
    <row r="9806" spans="1:2" x14ac:dyDescent="0.45">
      <c r="A9806" s="16" t="s">
        <v>9884</v>
      </c>
      <c r="B9806" s="17">
        <v>11.48</v>
      </c>
    </row>
    <row r="9807" spans="1:2" x14ac:dyDescent="0.45">
      <c r="A9807" s="16" t="s">
        <v>9885</v>
      </c>
      <c r="B9807" s="17">
        <v>11.28</v>
      </c>
    </row>
    <row r="9808" spans="1:2" x14ac:dyDescent="0.45">
      <c r="A9808" s="16" t="s">
        <v>9886</v>
      </c>
      <c r="B9808" s="17">
        <v>11.52</v>
      </c>
    </row>
    <row r="9809" spans="1:2" x14ac:dyDescent="0.45">
      <c r="A9809" s="16" t="s">
        <v>9887</v>
      </c>
      <c r="B9809" s="17">
        <v>11.12</v>
      </c>
    </row>
    <row r="9810" spans="1:2" x14ac:dyDescent="0.45">
      <c r="A9810" s="16" t="s">
        <v>9888</v>
      </c>
      <c r="B9810" s="17">
        <v>11.36</v>
      </c>
    </row>
    <row r="9811" spans="1:2" x14ac:dyDescent="0.45">
      <c r="A9811" s="16" t="s">
        <v>9889</v>
      </c>
      <c r="B9811" s="17">
        <v>11.44</v>
      </c>
    </row>
    <row r="9812" spans="1:2" x14ac:dyDescent="0.45">
      <c r="A9812" s="16" t="s">
        <v>9890</v>
      </c>
      <c r="B9812" s="17">
        <v>11.54</v>
      </c>
    </row>
    <row r="9813" spans="1:2" x14ac:dyDescent="0.45">
      <c r="A9813" s="16" t="s">
        <v>9891</v>
      </c>
      <c r="B9813" s="17">
        <v>11.88</v>
      </c>
    </row>
    <row r="9814" spans="1:2" x14ac:dyDescent="0.45">
      <c r="A9814" s="16" t="s">
        <v>9892</v>
      </c>
      <c r="B9814" s="17">
        <v>18.62</v>
      </c>
    </row>
    <row r="9815" spans="1:2" x14ac:dyDescent="0.45">
      <c r="A9815" s="16" t="s">
        <v>9893</v>
      </c>
      <c r="B9815" s="17">
        <v>19.72</v>
      </c>
    </row>
    <row r="9816" spans="1:2" x14ac:dyDescent="0.45">
      <c r="A9816" s="16" t="s">
        <v>9894</v>
      </c>
      <c r="B9816" s="17">
        <v>20</v>
      </c>
    </row>
    <row r="9817" spans="1:2" x14ac:dyDescent="0.45">
      <c r="A9817" s="16" t="s">
        <v>9895</v>
      </c>
      <c r="B9817" s="17">
        <v>25.26</v>
      </c>
    </row>
    <row r="9818" spans="1:2" x14ac:dyDescent="0.45">
      <c r="A9818" s="16" t="s">
        <v>9896</v>
      </c>
      <c r="B9818" s="17">
        <v>24.54</v>
      </c>
    </row>
    <row r="9819" spans="1:2" x14ac:dyDescent="0.45">
      <c r="A9819" s="16" t="s">
        <v>9897</v>
      </c>
      <c r="B9819" s="17">
        <v>28.2</v>
      </c>
    </row>
    <row r="9820" spans="1:2" x14ac:dyDescent="0.45">
      <c r="A9820" s="16" t="s">
        <v>9898</v>
      </c>
      <c r="B9820" s="17">
        <v>18.079999999999998</v>
      </c>
    </row>
    <row r="9821" spans="1:2" x14ac:dyDescent="0.45">
      <c r="A9821" s="16" t="s">
        <v>9899</v>
      </c>
      <c r="B9821" s="17">
        <v>11.74</v>
      </c>
    </row>
    <row r="9822" spans="1:2" x14ac:dyDescent="0.45">
      <c r="A9822" s="16" t="s">
        <v>9900</v>
      </c>
      <c r="B9822" s="17">
        <v>24.06</v>
      </c>
    </row>
    <row r="9823" spans="1:2" x14ac:dyDescent="0.45">
      <c r="A9823" s="16" t="s">
        <v>9901</v>
      </c>
      <c r="B9823" s="17">
        <v>30.32</v>
      </c>
    </row>
    <row r="9824" spans="1:2" x14ac:dyDescent="0.45">
      <c r="A9824" s="16" t="s">
        <v>9902</v>
      </c>
      <c r="B9824" s="17">
        <v>37.78</v>
      </c>
    </row>
    <row r="9825" spans="1:2" x14ac:dyDescent="0.45">
      <c r="A9825" s="16" t="s">
        <v>9903</v>
      </c>
      <c r="B9825" s="17">
        <v>37.840000000000003</v>
      </c>
    </row>
    <row r="9826" spans="1:2" x14ac:dyDescent="0.45">
      <c r="A9826" s="16" t="s">
        <v>9904</v>
      </c>
      <c r="B9826" s="17">
        <v>34.46</v>
      </c>
    </row>
    <row r="9827" spans="1:2" x14ac:dyDescent="0.45">
      <c r="A9827" s="16" t="s">
        <v>9905</v>
      </c>
      <c r="B9827" s="17">
        <v>47.64</v>
      </c>
    </row>
    <row r="9828" spans="1:2" x14ac:dyDescent="0.45">
      <c r="A9828" s="16" t="s">
        <v>9906</v>
      </c>
      <c r="B9828" s="17">
        <v>49.06</v>
      </c>
    </row>
    <row r="9829" spans="1:2" x14ac:dyDescent="0.45">
      <c r="A9829" s="16" t="s">
        <v>9907</v>
      </c>
      <c r="B9829" s="17">
        <v>40.9</v>
      </c>
    </row>
    <row r="9830" spans="1:2" x14ac:dyDescent="0.45">
      <c r="A9830" s="16" t="s">
        <v>9908</v>
      </c>
      <c r="B9830" s="17">
        <v>39.6</v>
      </c>
    </row>
    <row r="9831" spans="1:2" x14ac:dyDescent="0.45">
      <c r="A9831" s="16" t="s">
        <v>9909</v>
      </c>
      <c r="B9831" s="17">
        <v>37.479999999999997</v>
      </c>
    </row>
    <row r="9832" spans="1:2" x14ac:dyDescent="0.45">
      <c r="A9832" s="16" t="s">
        <v>9910</v>
      </c>
      <c r="B9832" s="17">
        <v>38.299999999999997</v>
      </c>
    </row>
    <row r="9833" spans="1:2" x14ac:dyDescent="0.45">
      <c r="A9833" s="16" t="s">
        <v>9911</v>
      </c>
      <c r="B9833" s="17">
        <v>37.840000000000003</v>
      </c>
    </row>
    <row r="9834" spans="1:2" x14ac:dyDescent="0.45">
      <c r="A9834" s="16" t="s">
        <v>9912</v>
      </c>
      <c r="B9834" s="17">
        <v>34.76</v>
      </c>
    </row>
    <row r="9835" spans="1:2" x14ac:dyDescent="0.45">
      <c r="A9835" s="16" t="s">
        <v>9913</v>
      </c>
      <c r="B9835" s="17">
        <v>37.36</v>
      </c>
    </row>
    <row r="9836" spans="1:2" x14ac:dyDescent="0.45">
      <c r="A9836" s="16" t="s">
        <v>9914</v>
      </c>
      <c r="B9836" s="17">
        <v>37.200000000000003</v>
      </c>
    </row>
    <row r="9837" spans="1:2" x14ac:dyDescent="0.45">
      <c r="A9837" s="16" t="s">
        <v>9915</v>
      </c>
      <c r="B9837" s="17">
        <v>36.58</v>
      </c>
    </row>
    <row r="9838" spans="1:2" x14ac:dyDescent="0.45">
      <c r="A9838" s="16" t="s">
        <v>9916</v>
      </c>
      <c r="B9838" s="17">
        <v>35.479999999999997</v>
      </c>
    </row>
    <row r="9839" spans="1:2" x14ac:dyDescent="0.45">
      <c r="A9839" s="16" t="s">
        <v>9917</v>
      </c>
      <c r="B9839" s="17">
        <v>34.1</v>
      </c>
    </row>
    <row r="9840" spans="1:2" x14ac:dyDescent="0.45">
      <c r="A9840" s="16" t="s">
        <v>9918</v>
      </c>
      <c r="B9840" s="17">
        <v>35.119999999999997</v>
      </c>
    </row>
    <row r="9841" spans="1:2" x14ac:dyDescent="0.45">
      <c r="A9841" s="16" t="s">
        <v>9919</v>
      </c>
      <c r="B9841" s="17">
        <v>31.24</v>
      </c>
    </row>
    <row r="9842" spans="1:2" x14ac:dyDescent="0.45">
      <c r="A9842" s="16" t="s">
        <v>9920</v>
      </c>
      <c r="B9842" s="17">
        <v>23.22</v>
      </c>
    </row>
    <row r="9843" spans="1:2" x14ac:dyDescent="0.45">
      <c r="A9843" s="16" t="s">
        <v>9921</v>
      </c>
      <c r="B9843" s="17">
        <v>23.5</v>
      </c>
    </row>
    <row r="9844" spans="1:2" x14ac:dyDescent="0.45">
      <c r="A9844" s="16" t="s">
        <v>9922</v>
      </c>
      <c r="B9844" s="17">
        <v>24.96</v>
      </c>
    </row>
    <row r="9845" spans="1:2" x14ac:dyDescent="0.45">
      <c r="A9845" s="16" t="s">
        <v>9923</v>
      </c>
      <c r="B9845" s="17">
        <v>24.5</v>
      </c>
    </row>
    <row r="9846" spans="1:2" x14ac:dyDescent="0.45">
      <c r="A9846" s="16" t="s">
        <v>9924</v>
      </c>
      <c r="B9846" s="17">
        <v>17.86</v>
      </c>
    </row>
    <row r="9847" spans="1:2" x14ac:dyDescent="0.45">
      <c r="A9847" s="16" t="s">
        <v>9925</v>
      </c>
      <c r="B9847" s="17">
        <v>23.14</v>
      </c>
    </row>
    <row r="9848" spans="1:2" x14ac:dyDescent="0.45">
      <c r="A9848" s="16" t="s">
        <v>9926</v>
      </c>
      <c r="B9848" s="17">
        <v>23.06</v>
      </c>
    </row>
    <row r="9849" spans="1:2" x14ac:dyDescent="0.45">
      <c r="A9849" s="16" t="s">
        <v>9927</v>
      </c>
      <c r="B9849" s="17">
        <v>25.98</v>
      </c>
    </row>
    <row r="9850" spans="1:2" x14ac:dyDescent="0.45">
      <c r="A9850" s="16" t="s">
        <v>9928</v>
      </c>
      <c r="B9850" s="17">
        <v>25.08</v>
      </c>
    </row>
    <row r="9851" spans="1:2" x14ac:dyDescent="0.45">
      <c r="A9851" s="16" t="s">
        <v>9929</v>
      </c>
      <c r="B9851" s="17">
        <v>23.5</v>
      </c>
    </row>
    <row r="9852" spans="1:2" x14ac:dyDescent="0.45">
      <c r="A9852" s="16" t="s">
        <v>9930</v>
      </c>
      <c r="B9852" s="17">
        <v>23.38</v>
      </c>
    </row>
    <row r="9853" spans="1:2" x14ac:dyDescent="0.45">
      <c r="A9853" s="16" t="s">
        <v>9931</v>
      </c>
      <c r="B9853" s="17">
        <v>22.54</v>
      </c>
    </row>
    <row r="9854" spans="1:2" x14ac:dyDescent="0.45">
      <c r="A9854" s="16" t="s">
        <v>9932</v>
      </c>
      <c r="B9854" s="17">
        <v>28.4</v>
      </c>
    </row>
    <row r="9855" spans="1:2" x14ac:dyDescent="0.45">
      <c r="A9855" s="16" t="s">
        <v>9933</v>
      </c>
      <c r="B9855" s="17">
        <v>28.24</v>
      </c>
    </row>
    <row r="9856" spans="1:2" x14ac:dyDescent="0.45">
      <c r="A9856" s="16" t="s">
        <v>9934</v>
      </c>
      <c r="B9856" s="17">
        <v>25.08</v>
      </c>
    </row>
    <row r="9857" spans="1:2" x14ac:dyDescent="0.45">
      <c r="A9857" s="16" t="s">
        <v>9935</v>
      </c>
      <c r="B9857" s="17">
        <v>31.16</v>
      </c>
    </row>
    <row r="9858" spans="1:2" x14ac:dyDescent="0.45">
      <c r="A9858" s="16" t="s">
        <v>9936</v>
      </c>
      <c r="B9858" s="17">
        <v>25.5</v>
      </c>
    </row>
    <row r="9859" spans="1:2" x14ac:dyDescent="0.45">
      <c r="A9859" s="16" t="s">
        <v>9937</v>
      </c>
      <c r="B9859" s="17">
        <v>22.32</v>
      </c>
    </row>
    <row r="9860" spans="1:2" x14ac:dyDescent="0.45">
      <c r="A9860" s="16" t="s">
        <v>9938</v>
      </c>
      <c r="B9860" s="17">
        <v>16.34</v>
      </c>
    </row>
    <row r="9861" spans="1:2" x14ac:dyDescent="0.45">
      <c r="A9861" s="16" t="s">
        <v>9939</v>
      </c>
      <c r="B9861" s="17">
        <v>11.32</v>
      </c>
    </row>
    <row r="9862" spans="1:2" x14ac:dyDescent="0.45">
      <c r="A9862" s="16" t="s">
        <v>9940</v>
      </c>
      <c r="B9862" s="17">
        <v>9.3800000000000008</v>
      </c>
    </row>
    <row r="9863" spans="1:2" x14ac:dyDescent="0.45">
      <c r="A9863" s="16" t="s">
        <v>9941</v>
      </c>
      <c r="B9863" s="17">
        <v>8.94</v>
      </c>
    </row>
    <row r="9864" spans="1:2" x14ac:dyDescent="0.45">
      <c r="A9864" s="16" t="s">
        <v>9942</v>
      </c>
      <c r="B9864" s="17">
        <v>8.84</v>
      </c>
    </row>
    <row r="9865" spans="1:2" x14ac:dyDescent="0.45">
      <c r="A9865" s="16" t="s">
        <v>9943</v>
      </c>
      <c r="B9865" s="17">
        <v>7.7</v>
      </c>
    </row>
    <row r="9866" spans="1:2" x14ac:dyDescent="0.45">
      <c r="A9866" s="16" t="s">
        <v>9944</v>
      </c>
      <c r="B9866" s="17">
        <v>6.58</v>
      </c>
    </row>
    <row r="9867" spans="1:2" x14ac:dyDescent="0.45">
      <c r="A9867" s="16" t="s">
        <v>9945</v>
      </c>
      <c r="B9867" s="17">
        <v>8.08</v>
      </c>
    </row>
    <row r="9868" spans="1:2" x14ac:dyDescent="0.45">
      <c r="A9868" s="16" t="s">
        <v>9946</v>
      </c>
      <c r="B9868" s="17">
        <v>7.58</v>
      </c>
    </row>
    <row r="9869" spans="1:2" x14ac:dyDescent="0.45">
      <c r="A9869" s="16" t="s">
        <v>9947</v>
      </c>
      <c r="B9869" s="17">
        <v>6.54</v>
      </c>
    </row>
    <row r="9870" spans="1:2" x14ac:dyDescent="0.45">
      <c r="A9870" s="16" t="s">
        <v>9948</v>
      </c>
      <c r="B9870" s="17">
        <v>5.34</v>
      </c>
    </row>
    <row r="9871" spans="1:2" x14ac:dyDescent="0.45">
      <c r="A9871" s="16" t="s">
        <v>9949</v>
      </c>
      <c r="B9871" s="17">
        <v>9.1999999999999993</v>
      </c>
    </row>
    <row r="9872" spans="1:2" x14ac:dyDescent="0.45">
      <c r="A9872" s="16" t="s">
        <v>9950</v>
      </c>
      <c r="B9872" s="17">
        <v>20.059999999999999</v>
      </c>
    </row>
    <row r="9873" spans="1:2" x14ac:dyDescent="0.45">
      <c r="A9873" s="16" t="s">
        <v>9951</v>
      </c>
      <c r="B9873" s="17">
        <v>20</v>
      </c>
    </row>
    <row r="9874" spans="1:2" x14ac:dyDescent="0.45">
      <c r="A9874" s="16" t="s">
        <v>9952</v>
      </c>
      <c r="B9874" s="17">
        <v>19.8</v>
      </c>
    </row>
    <row r="9875" spans="1:2" x14ac:dyDescent="0.45">
      <c r="A9875" s="16" t="s">
        <v>9953</v>
      </c>
      <c r="B9875" s="17">
        <v>20.22</v>
      </c>
    </row>
    <row r="9876" spans="1:2" x14ac:dyDescent="0.45">
      <c r="A9876" s="16" t="s">
        <v>9954</v>
      </c>
      <c r="B9876" s="17">
        <v>19.8</v>
      </c>
    </row>
    <row r="9877" spans="1:2" x14ac:dyDescent="0.45">
      <c r="A9877" s="16" t="s">
        <v>9955</v>
      </c>
      <c r="B9877" s="17">
        <v>19.760000000000002</v>
      </c>
    </row>
    <row r="9878" spans="1:2" x14ac:dyDescent="0.45">
      <c r="A9878" s="16" t="s">
        <v>9956</v>
      </c>
      <c r="B9878" s="17">
        <v>12.72</v>
      </c>
    </row>
    <row r="9879" spans="1:2" x14ac:dyDescent="0.45">
      <c r="A9879" s="16" t="s">
        <v>9957</v>
      </c>
      <c r="B9879" s="17">
        <v>11.64</v>
      </c>
    </row>
    <row r="9880" spans="1:2" x14ac:dyDescent="0.45">
      <c r="A9880" s="16" t="s">
        <v>9958</v>
      </c>
      <c r="B9880" s="17">
        <v>11.98</v>
      </c>
    </row>
    <row r="9881" spans="1:2" x14ac:dyDescent="0.45">
      <c r="A9881" s="16" t="s">
        <v>9959</v>
      </c>
      <c r="B9881" s="17">
        <v>11.66</v>
      </c>
    </row>
    <row r="9882" spans="1:2" x14ac:dyDescent="0.45">
      <c r="A9882" s="16" t="s">
        <v>9960</v>
      </c>
      <c r="B9882" s="17">
        <v>12.26</v>
      </c>
    </row>
    <row r="9883" spans="1:2" x14ac:dyDescent="0.45">
      <c r="A9883" s="16" t="s">
        <v>9961</v>
      </c>
      <c r="B9883" s="17">
        <v>12.26</v>
      </c>
    </row>
    <row r="9884" spans="1:2" x14ac:dyDescent="0.45">
      <c r="A9884" s="16" t="s">
        <v>9962</v>
      </c>
      <c r="B9884" s="17">
        <v>11.88</v>
      </c>
    </row>
    <row r="9885" spans="1:2" x14ac:dyDescent="0.45">
      <c r="A9885" s="16" t="s">
        <v>9963</v>
      </c>
      <c r="B9885" s="17">
        <v>12.14</v>
      </c>
    </row>
    <row r="9886" spans="1:2" x14ac:dyDescent="0.45">
      <c r="A9886" s="16" t="s">
        <v>9964</v>
      </c>
      <c r="B9886" s="17">
        <v>11.82</v>
      </c>
    </row>
    <row r="9887" spans="1:2" x14ac:dyDescent="0.45">
      <c r="A9887" s="16" t="s">
        <v>9965</v>
      </c>
      <c r="B9887" s="17">
        <v>12.36</v>
      </c>
    </row>
    <row r="9888" spans="1:2" x14ac:dyDescent="0.45">
      <c r="A9888" s="16" t="s">
        <v>9966</v>
      </c>
      <c r="B9888" s="17">
        <v>12.14</v>
      </c>
    </row>
    <row r="9889" spans="1:2" x14ac:dyDescent="0.45">
      <c r="A9889" s="16" t="s">
        <v>9967</v>
      </c>
      <c r="B9889" s="17">
        <v>11.84</v>
      </c>
    </row>
    <row r="9890" spans="1:2" x14ac:dyDescent="0.45">
      <c r="A9890" s="16" t="s">
        <v>9968</v>
      </c>
      <c r="B9890" s="17">
        <v>12.38</v>
      </c>
    </row>
    <row r="9891" spans="1:2" x14ac:dyDescent="0.45">
      <c r="A9891" s="16" t="s">
        <v>9969</v>
      </c>
      <c r="B9891" s="17">
        <v>11.8</v>
      </c>
    </row>
    <row r="9892" spans="1:2" x14ac:dyDescent="0.45">
      <c r="A9892" s="16" t="s">
        <v>9970</v>
      </c>
      <c r="B9892" s="17">
        <v>12</v>
      </c>
    </row>
    <row r="9893" spans="1:2" x14ac:dyDescent="0.45">
      <c r="A9893" s="16" t="s">
        <v>9971</v>
      </c>
      <c r="B9893" s="17">
        <v>12.04</v>
      </c>
    </row>
    <row r="9894" spans="1:2" x14ac:dyDescent="0.45">
      <c r="A9894" s="16" t="s">
        <v>9972</v>
      </c>
      <c r="B9894" s="17">
        <v>12.14</v>
      </c>
    </row>
    <row r="9895" spans="1:2" x14ac:dyDescent="0.45">
      <c r="A9895" s="16" t="s">
        <v>9973</v>
      </c>
      <c r="B9895" s="17">
        <v>12.38</v>
      </c>
    </row>
    <row r="9896" spans="1:2" x14ac:dyDescent="0.45">
      <c r="A9896" s="16" t="s">
        <v>9974</v>
      </c>
      <c r="B9896" s="17">
        <v>11.96</v>
      </c>
    </row>
    <row r="9897" spans="1:2" x14ac:dyDescent="0.45">
      <c r="A9897" s="16" t="s">
        <v>9975</v>
      </c>
      <c r="B9897" s="17">
        <v>11.58</v>
      </c>
    </row>
    <row r="9898" spans="1:2" x14ac:dyDescent="0.45">
      <c r="A9898" s="16" t="s">
        <v>9976</v>
      </c>
      <c r="B9898" s="17">
        <v>12.26</v>
      </c>
    </row>
    <row r="9899" spans="1:2" x14ac:dyDescent="0.45">
      <c r="A9899" s="16" t="s">
        <v>9977</v>
      </c>
      <c r="B9899" s="17">
        <v>11.7</v>
      </c>
    </row>
    <row r="9900" spans="1:2" x14ac:dyDescent="0.45">
      <c r="A9900" s="16" t="s">
        <v>9978</v>
      </c>
      <c r="B9900" s="17">
        <v>11.82</v>
      </c>
    </row>
    <row r="9901" spans="1:2" x14ac:dyDescent="0.45">
      <c r="A9901" s="16" t="s">
        <v>9979</v>
      </c>
      <c r="B9901" s="17">
        <v>11.4</v>
      </c>
    </row>
    <row r="9902" spans="1:2" x14ac:dyDescent="0.45">
      <c r="A9902" s="16" t="s">
        <v>9980</v>
      </c>
      <c r="B9902" s="17">
        <v>11.78</v>
      </c>
    </row>
    <row r="9903" spans="1:2" x14ac:dyDescent="0.45">
      <c r="A9903" s="16" t="s">
        <v>9981</v>
      </c>
      <c r="B9903" s="17">
        <v>12.18</v>
      </c>
    </row>
    <row r="9904" spans="1:2" x14ac:dyDescent="0.45">
      <c r="A9904" s="16" t="s">
        <v>9982</v>
      </c>
      <c r="B9904" s="17">
        <v>11.46</v>
      </c>
    </row>
    <row r="9905" spans="1:2" x14ac:dyDescent="0.45">
      <c r="A9905" s="16" t="s">
        <v>9983</v>
      </c>
      <c r="B9905" s="17">
        <v>11.84</v>
      </c>
    </row>
    <row r="9906" spans="1:2" x14ac:dyDescent="0.45">
      <c r="A9906" s="16" t="s">
        <v>9984</v>
      </c>
      <c r="B9906" s="17">
        <v>11.58</v>
      </c>
    </row>
    <row r="9907" spans="1:2" x14ac:dyDescent="0.45">
      <c r="A9907" s="16" t="s">
        <v>9985</v>
      </c>
      <c r="B9907" s="17">
        <v>11.82</v>
      </c>
    </row>
    <row r="9908" spans="1:2" x14ac:dyDescent="0.45">
      <c r="A9908" s="16" t="s">
        <v>9986</v>
      </c>
      <c r="B9908" s="17">
        <v>11.56</v>
      </c>
    </row>
    <row r="9909" spans="1:2" x14ac:dyDescent="0.45">
      <c r="A9909" s="16" t="s">
        <v>9987</v>
      </c>
      <c r="B9909" s="17">
        <v>12.1</v>
      </c>
    </row>
    <row r="9910" spans="1:2" x14ac:dyDescent="0.45">
      <c r="A9910" s="16" t="s">
        <v>9988</v>
      </c>
      <c r="B9910" s="17">
        <v>19.100000000000001</v>
      </c>
    </row>
    <row r="9911" spans="1:2" x14ac:dyDescent="0.45">
      <c r="A9911" s="16" t="s">
        <v>9989</v>
      </c>
      <c r="B9911" s="17">
        <v>19.8</v>
      </c>
    </row>
    <row r="9912" spans="1:2" x14ac:dyDescent="0.45">
      <c r="A9912" s="16" t="s">
        <v>9990</v>
      </c>
      <c r="B9912" s="17">
        <v>20.02</v>
      </c>
    </row>
    <row r="9913" spans="1:2" x14ac:dyDescent="0.45">
      <c r="A9913" s="16" t="s">
        <v>9991</v>
      </c>
      <c r="B9913" s="17">
        <v>19.7</v>
      </c>
    </row>
    <row r="9914" spans="1:2" x14ac:dyDescent="0.45">
      <c r="A9914" s="16" t="s">
        <v>9992</v>
      </c>
      <c r="B9914" s="17">
        <v>16.64</v>
      </c>
    </row>
    <row r="9915" spans="1:2" x14ac:dyDescent="0.45">
      <c r="A9915" s="16" t="s">
        <v>9993</v>
      </c>
      <c r="B9915" s="17">
        <v>11.24</v>
      </c>
    </row>
    <row r="9916" spans="1:2" x14ac:dyDescent="0.45">
      <c r="A9916" s="16" t="s">
        <v>9994</v>
      </c>
      <c r="B9916" s="17">
        <v>9.7799999999999994</v>
      </c>
    </row>
    <row r="9917" spans="1:2" x14ac:dyDescent="0.45">
      <c r="A9917" s="16" t="s">
        <v>9995</v>
      </c>
      <c r="B9917" s="17">
        <v>10.78</v>
      </c>
    </row>
    <row r="9918" spans="1:2" x14ac:dyDescent="0.45">
      <c r="A9918" s="16" t="s">
        <v>9996</v>
      </c>
      <c r="B9918" s="17">
        <v>13.8</v>
      </c>
    </row>
    <row r="9919" spans="1:2" x14ac:dyDescent="0.45">
      <c r="A9919" s="16" t="s">
        <v>9997</v>
      </c>
      <c r="B9919" s="17">
        <v>18.440000000000001</v>
      </c>
    </row>
    <row r="9920" spans="1:2" x14ac:dyDescent="0.45">
      <c r="A9920" s="16" t="s">
        <v>9998</v>
      </c>
      <c r="B9920" s="17">
        <v>15.52</v>
      </c>
    </row>
    <row r="9921" spans="1:2" x14ac:dyDescent="0.45">
      <c r="A9921" s="16" t="s">
        <v>9999</v>
      </c>
      <c r="B9921" s="17">
        <v>15.44</v>
      </c>
    </row>
    <row r="9922" spans="1:2" x14ac:dyDescent="0.45">
      <c r="A9922" s="16" t="s">
        <v>10000</v>
      </c>
      <c r="B9922" s="17">
        <v>22.56</v>
      </c>
    </row>
    <row r="9923" spans="1:2" x14ac:dyDescent="0.45">
      <c r="A9923" s="16" t="s">
        <v>10001</v>
      </c>
      <c r="B9923" s="17">
        <v>20.100000000000001</v>
      </c>
    </row>
    <row r="9924" spans="1:2" x14ac:dyDescent="0.45">
      <c r="A9924" s="16" t="s">
        <v>10002</v>
      </c>
      <c r="B9924" s="17">
        <v>17.260000000000002</v>
      </c>
    </row>
    <row r="9925" spans="1:2" x14ac:dyDescent="0.45">
      <c r="A9925" s="16" t="s">
        <v>10003</v>
      </c>
      <c r="B9925" s="17">
        <v>18.46</v>
      </c>
    </row>
    <row r="9926" spans="1:2" x14ac:dyDescent="0.45">
      <c r="A9926" s="16" t="s">
        <v>10004</v>
      </c>
      <c r="B9926" s="17">
        <v>20.66</v>
      </c>
    </row>
    <row r="9927" spans="1:2" x14ac:dyDescent="0.45">
      <c r="A9927" s="16" t="s">
        <v>10005</v>
      </c>
      <c r="B9927" s="17">
        <v>19.96</v>
      </c>
    </row>
    <row r="9928" spans="1:2" x14ac:dyDescent="0.45">
      <c r="A9928" s="16" t="s">
        <v>10006</v>
      </c>
      <c r="B9928" s="17">
        <v>14.96</v>
      </c>
    </row>
    <row r="9929" spans="1:2" x14ac:dyDescent="0.45">
      <c r="A9929" s="16" t="s">
        <v>10007</v>
      </c>
      <c r="B9929" s="17">
        <v>12.8</v>
      </c>
    </row>
    <row r="9930" spans="1:2" x14ac:dyDescent="0.45">
      <c r="A9930" s="16" t="s">
        <v>10008</v>
      </c>
      <c r="B9930" s="17">
        <v>18.760000000000002</v>
      </c>
    </row>
    <row r="9931" spans="1:2" x14ac:dyDescent="0.45">
      <c r="A9931" s="16" t="s">
        <v>10009</v>
      </c>
      <c r="B9931" s="17">
        <v>18.239999999999998</v>
      </c>
    </row>
    <row r="9932" spans="1:2" x14ac:dyDescent="0.45">
      <c r="A9932" s="16" t="s">
        <v>10010</v>
      </c>
      <c r="B9932" s="17">
        <v>17.2</v>
      </c>
    </row>
    <row r="9933" spans="1:2" x14ac:dyDescent="0.45">
      <c r="A9933" s="16" t="s">
        <v>10011</v>
      </c>
      <c r="B9933" s="17">
        <v>19.399999999999999</v>
      </c>
    </row>
    <row r="9934" spans="1:2" x14ac:dyDescent="0.45">
      <c r="A9934" s="16" t="s">
        <v>10012</v>
      </c>
      <c r="B9934" s="17">
        <v>18.239999999999998</v>
      </c>
    </row>
    <row r="9935" spans="1:2" x14ac:dyDescent="0.45">
      <c r="A9935" s="16" t="s">
        <v>10013</v>
      </c>
      <c r="B9935" s="17">
        <v>28.26</v>
      </c>
    </row>
    <row r="9936" spans="1:2" x14ac:dyDescent="0.45">
      <c r="A9936" s="16" t="s">
        <v>10014</v>
      </c>
      <c r="B9936" s="17">
        <v>25.72</v>
      </c>
    </row>
    <row r="9937" spans="1:2" x14ac:dyDescent="0.45">
      <c r="A9937" s="16" t="s">
        <v>10015</v>
      </c>
      <c r="B9937" s="17">
        <v>28.12</v>
      </c>
    </row>
    <row r="9938" spans="1:2" x14ac:dyDescent="0.45">
      <c r="A9938" s="16" t="s">
        <v>10016</v>
      </c>
      <c r="B9938" s="17">
        <v>24.8</v>
      </c>
    </row>
    <row r="9939" spans="1:2" x14ac:dyDescent="0.45">
      <c r="A9939" s="16" t="s">
        <v>10017</v>
      </c>
      <c r="B9939" s="17">
        <v>24.74</v>
      </c>
    </row>
    <row r="9940" spans="1:2" x14ac:dyDescent="0.45">
      <c r="A9940" s="16" t="s">
        <v>10018</v>
      </c>
      <c r="B9940" s="17">
        <v>19.760000000000002</v>
      </c>
    </row>
    <row r="9941" spans="1:2" x14ac:dyDescent="0.45">
      <c r="A9941" s="16" t="s">
        <v>10019</v>
      </c>
      <c r="B9941" s="17">
        <v>13.56</v>
      </c>
    </row>
    <row r="9942" spans="1:2" x14ac:dyDescent="0.45">
      <c r="A9942" s="16" t="s">
        <v>10020</v>
      </c>
      <c r="B9942" s="17">
        <v>15.14</v>
      </c>
    </row>
    <row r="9943" spans="1:2" x14ac:dyDescent="0.45">
      <c r="A9943" s="16" t="s">
        <v>10021</v>
      </c>
      <c r="B9943" s="17">
        <v>13.38</v>
      </c>
    </row>
    <row r="9944" spans="1:2" x14ac:dyDescent="0.45">
      <c r="A9944" s="16" t="s">
        <v>10022</v>
      </c>
      <c r="B9944" s="17">
        <v>15.76</v>
      </c>
    </row>
    <row r="9945" spans="1:2" x14ac:dyDescent="0.45">
      <c r="A9945" s="16" t="s">
        <v>10023</v>
      </c>
      <c r="B9945" s="17">
        <v>15.28</v>
      </c>
    </row>
    <row r="9946" spans="1:2" x14ac:dyDescent="0.45">
      <c r="A9946" s="16" t="s">
        <v>10024</v>
      </c>
      <c r="B9946" s="17">
        <v>13.46</v>
      </c>
    </row>
    <row r="9947" spans="1:2" x14ac:dyDescent="0.45">
      <c r="A9947" s="16" t="s">
        <v>10025</v>
      </c>
      <c r="B9947" s="17">
        <v>11</v>
      </c>
    </row>
    <row r="9948" spans="1:2" x14ac:dyDescent="0.45">
      <c r="A9948" s="16" t="s">
        <v>10026</v>
      </c>
      <c r="B9948" s="17">
        <v>7.96</v>
      </c>
    </row>
    <row r="9949" spans="1:2" x14ac:dyDescent="0.45">
      <c r="A9949" s="16" t="s">
        <v>10027</v>
      </c>
      <c r="B9949" s="17">
        <v>7.56</v>
      </c>
    </row>
    <row r="9950" spans="1:2" x14ac:dyDescent="0.45">
      <c r="A9950" s="16" t="s">
        <v>10028</v>
      </c>
      <c r="B9950" s="17">
        <v>7.92</v>
      </c>
    </row>
    <row r="9951" spans="1:2" x14ac:dyDescent="0.45">
      <c r="A9951" s="16" t="s">
        <v>10029</v>
      </c>
      <c r="B9951" s="17">
        <v>7.56</v>
      </c>
    </row>
    <row r="9952" spans="1:2" x14ac:dyDescent="0.45">
      <c r="A9952" s="16" t="s">
        <v>10030</v>
      </c>
      <c r="B9952" s="17">
        <v>7.48</v>
      </c>
    </row>
    <row r="9953" spans="1:2" x14ac:dyDescent="0.45">
      <c r="A9953" s="16" t="s">
        <v>10031</v>
      </c>
      <c r="B9953" s="17">
        <v>7.72</v>
      </c>
    </row>
    <row r="9954" spans="1:2" x14ac:dyDescent="0.45">
      <c r="A9954" s="16" t="s">
        <v>10032</v>
      </c>
      <c r="B9954" s="17">
        <v>7.76</v>
      </c>
    </row>
    <row r="9955" spans="1:2" x14ac:dyDescent="0.45">
      <c r="A9955" s="16" t="s">
        <v>10033</v>
      </c>
      <c r="B9955" s="17">
        <v>7.88</v>
      </c>
    </row>
    <row r="9956" spans="1:2" x14ac:dyDescent="0.45">
      <c r="A9956" s="16" t="s">
        <v>10034</v>
      </c>
      <c r="B9956" s="17">
        <v>7.42</v>
      </c>
    </row>
    <row r="9957" spans="1:2" x14ac:dyDescent="0.45">
      <c r="A9957" s="16" t="s">
        <v>10035</v>
      </c>
      <c r="B9957" s="17">
        <v>7.64</v>
      </c>
    </row>
    <row r="9958" spans="1:2" x14ac:dyDescent="0.45">
      <c r="A9958" s="16" t="s">
        <v>10036</v>
      </c>
      <c r="B9958" s="17">
        <v>7.82</v>
      </c>
    </row>
    <row r="9959" spans="1:2" x14ac:dyDescent="0.45">
      <c r="A9959" s="16" t="s">
        <v>10037</v>
      </c>
      <c r="B9959" s="17">
        <v>7.68</v>
      </c>
    </row>
    <row r="9960" spans="1:2" x14ac:dyDescent="0.45">
      <c r="A9960" s="16" t="s">
        <v>10038</v>
      </c>
      <c r="B9960" s="17">
        <v>8</v>
      </c>
    </row>
    <row r="9961" spans="1:2" x14ac:dyDescent="0.45">
      <c r="A9961" s="16" t="s">
        <v>10039</v>
      </c>
      <c r="B9961" s="17">
        <v>7.34</v>
      </c>
    </row>
    <row r="9962" spans="1:2" x14ac:dyDescent="0.45">
      <c r="A9962" s="16" t="s">
        <v>10040</v>
      </c>
      <c r="B9962" s="17">
        <v>7.64</v>
      </c>
    </row>
    <row r="9963" spans="1:2" x14ac:dyDescent="0.45">
      <c r="A9963" s="16" t="s">
        <v>10041</v>
      </c>
      <c r="B9963" s="17">
        <v>6.48</v>
      </c>
    </row>
    <row r="9964" spans="1:2" x14ac:dyDescent="0.45">
      <c r="A9964" s="16" t="s">
        <v>10042</v>
      </c>
      <c r="B9964" s="17">
        <v>6.46</v>
      </c>
    </row>
    <row r="9965" spans="1:2" x14ac:dyDescent="0.45">
      <c r="A9965" s="16" t="s">
        <v>10043</v>
      </c>
      <c r="B9965" s="17">
        <v>6.22</v>
      </c>
    </row>
    <row r="9966" spans="1:2" x14ac:dyDescent="0.45">
      <c r="A9966" s="16" t="s">
        <v>10044</v>
      </c>
      <c r="B9966" s="17">
        <v>5.74</v>
      </c>
    </row>
    <row r="9967" spans="1:2" x14ac:dyDescent="0.45">
      <c r="A9967" s="16" t="s">
        <v>10045</v>
      </c>
      <c r="B9967" s="17">
        <v>5.8</v>
      </c>
    </row>
    <row r="9968" spans="1:2" x14ac:dyDescent="0.45">
      <c r="A9968" s="16" t="s">
        <v>10046</v>
      </c>
      <c r="B9968" s="17">
        <v>12.64</v>
      </c>
    </row>
    <row r="9969" spans="1:2" x14ac:dyDescent="0.45">
      <c r="A9969" s="16" t="s">
        <v>10047</v>
      </c>
      <c r="B9969" s="17">
        <v>20.38</v>
      </c>
    </row>
    <row r="9970" spans="1:2" x14ac:dyDescent="0.45">
      <c r="A9970" s="16" t="s">
        <v>10048</v>
      </c>
      <c r="B9970" s="17">
        <v>20.74</v>
      </c>
    </row>
    <row r="9971" spans="1:2" x14ac:dyDescent="0.45">
      <c r="A9971" s="16" t="s">
        <v>10049</v>
      </c>
      <c r="B9971" s="17">
        <v>20.62</v>
      </c>
    </row>
    <row r="9972" spans="1:2" x14ac:dyDescent="0.45">
      <c r="A9972" s="16" t="s">
        <v>10050</v>
      </c>
      <c r="B9972" s="17">
        <v>20.7</v>
      </c>
    </row>
    <row r="9973" spans="1:2" x14ac:dyDescent="0.45">
      <c r="A9973" s="16" t="s">
        <v>10051</v>
      </c>
      <c r="B9973" s="17">
        <v>20.66</v>
      </c>
    </row>
    <row r="9974" spans="1:2" x14ac:dyDescent="0.45">
      <c r="A9974" s="16" t="s">
        <v>10052</v>
      </c>
      <c r="B9974" s="17">
        <v>13.42</v>
      </c>
    </row>
    <row r="9975" spans="1:2" x14ac:dyDescent="0.45">
      <c r="A9975" s="16" t="s">
        <v>10053</v>
      </c>
      <c r="B9975" s="17">
        <v>13.06</v>
      </c>
    </row>
    <row r="9976" spans="1:2" x14ac:dyDescent="0.45">
      <c r="A9976" s="16" t="s">
        <v>10054</v>
      </c>
      <c r="B9976" s="17">
        <v>12.5</v>
      </c>
    </row>
    <row r="9977" spans="1:2" x14ac:dyDescent="0.45">
      <c r="A9977" s="16" t="s">
        <v>10055</v>
      </c>
      <c r="B9977" s="17">
        <v>12.82</v>
      </c>
    </row>
    <row r="9978" spans="1:2" x14ac:dyDescent="0.45">
      <c r="A9978" s="16" t="s">
        <v>10056</v>
      </c>
      <c r="B9978" s="17">
        <v>12.68</v>
      </c>
    </row>
    <row r="9979" spans="1:2" x14ac:dyDescent="0.45">
      <c r="A9979" s="16" t="s">
        <v>10057</v>
      </c>
      <c r="B9979" s="17">
        <v>12.58</v>
      </c>
    </row>
    <row r="9980" spans="1:2" x14ac:dyDescent="0.45">
      <c r="A9980" s="16" t="s">
        <v>10058</v>
      </c>
      <c r="B9980" s="17">
        <v>12.82</v>
      </c>
    </row>
    <row r="9981" spans="1:2" x14ac:dyDescent="0.45">
      <c r="A9981" s="16" t="s">
        <v>10059</v>
      </c>
      <c r="B9981" s="17">
        <v>12.44</v>
      </c>
    </row>
    <row r="9982" spans="1:2" x14ac:dyDescent="0.45">
      <c r="A9982" s="16" t="s">
        <v>10060</v>
      </c>
      <c r="B9982" s="17">
        <v>12.38</v>
      </c>
    </row>
    <row r="9983" spans="1:2" x14ac:dyDescent="0.45">
      <c r="A9983" s="16" t="s">
        <v>10061</v>
      </c>
      <c r="B9983" s="17">
        <v>12.96</v>
      </c>
    </row>
    <row r="9984" spans="1:2" x14ac:dyDescent="0.45">
      <c r="A9984" s="16" t="s">
        <v>10062</v>
      </c>
      <c r="B9984" s="17">
        <v>12.66</v>
      </c>
    </row>
    <row r="9985" spans="1:2" x14ac:dyDescent="0.45">
      <c r="A9985" s="16" t="s">
        <v>10063</v>
      </c>
      <c r="B9985" s="17">
        <v>13.04</v>
      </c>
    </row>
    <row r="9986" spans="1:2" x14ac:dyDescent="0.45">
      <c r="A9986" s="16" t="s">
        <v>10064</v>
      </c>
      <c r="B9986" s="17">
        <v>12.3</v>
      </c>
    </row>
    <row r="9987" spans="1:2" x14ac:dyDescent="0.45">
      <c r="A9987" s="16" t="s">
        <v>10065</v>
      </c>
      <c r="B9987" s="17">
        <v>12.78</v>
      </c>
    </row>
    <row r="9988" spans="1:2" x14ac:dyDescent="0.45">
      <c r="A9988" s="16" t="s">
        <v>10066</v>
      </c>
      <c r="B9988" s="17">
        <v>12.46</v>
      </c>
    </row>
    <row r="9989" spans="1:2" x14ac:dyDescent="0.45">
      <c r="A9989" s="16" t="s">
        <v>10067</v>
      </c>
      <c r="B9989" s="17">
        <v>12.34</v>
      </c>
    </row>
    <row r="9990" spans="1:2" x14ac:dyDescent="0.45">
      <c r="A9990" s="16" t="s">
        <v>10068</v>
      </c>
      <c r="B9990" s="17">
        <v>13.1</v>
      </c>
    </row>
    <row r="9991" spans="1:2" x14ac:dyDescent="0.45">
      <c r="A9991" s="16" t="s">
        <v>10069</v>
      </c>
      <c r="B9991" s="17">
        <v>12.5</v>
      </c>
    </row>
    <row r="9992" spans="1:2" x14ac:dyDescent="0.45">
      <c r="A9992" s="16" t="s">
        <v>10070</v>
      </c>
      <c r="B9992" s="17">
        <v>12.46</v>
      </c>
    </row>
    <row r="9993" spans="1:2" x14ac:dyDescent="0.45">
      <c r="A9993" s="16" t="s">
        <v>10071</v>
      </c>
      <c r="B9993" s="17">
        <v>12.86</v>
      </c>
    </row>
    <row r="9994" spans="1:2" x14ac:dyDescent="0.45">
      <c r="A9994" s="16" t="s">
        <v>10072</v>
      </c>
      <c r="B9994" s="17">
        <v>12.34</v>
      </c>
    </row>
    <row r="9995" spans="1:2" x14ac:dyDescent="0.45">
      <c r="A9995" s="16" t="s">
        <v>10073</v>
      </c>
      <c r="B9995" s="17">
        <v>12.72</v>
      </c>
    </row>
    <row r="9996" spans="1:2" x14ac:dyDescent="0.45">
      <c r="A9996" s="16" t="s">
        <v>10074</v>
      </c>
      <c r="B9996" s="17">
        <v>12.56</v>
      </c>
    </row>
    <row r="9997" spans="1:2" x14ac:dyDescent="0.45">
      <c r="A9997" s="16" t="s">
        <v>10075</v>
      </c>
      <c r="B9997" s="17">
        <v>12.22</v>
      </c>
    </row>
    <row r="9998" spans="1:2" x14ac:dyDescent="0.45">
      <c r="A9998" s="16" t="s">
        <v>10076</v>
      </c>
      <c r="B9998" s="17">
        <v>12.94</v>
      </c>
    </row>
    <row r="9999" spans="1:2" x14ac:dyDescent="0.45">
      <c r="A9999" s="16" t="s">
        <v>10077</v>
      </c>
      <c r="B9999" s="17">
        <v>12.48</v>
      </c>
    </row>
    <row r="10000" spans="1:2" x14ac:dyDescent="0.45">
      <c r="A10000" s="16" t="s">
        <v>10078</v>
      </c>
      <c r="B10000" s="17">
        <v>12.3</v>
      </c>
    </row>
    <row r="10001" spans="1:2" x14ac:dyDescent="0.45">
      <c r="A10001" s="16" t="s">
        <v>10079</v>
      </c>
      <c r="B10001" s="17">
        <v>12.68</v>
      </c>
    </row>
    <row r="10002" spans="1:2" x14ac:dyDescent="0.45">
      <c r="A10002" s="16" t="s">
        <v>10080</v>
      </c>
      <c r="B10002" s="17">
        <v>12.3</v>
      </c>
    </row>
    <row r="10003" spans="1:2" x14ac:dyDescent="0.45">
      <c r="A10003" s="16" t="s">
        <v>10081</v>
      </c>
      <c r="B10003" s="17">
        <v>12.7</v>
      </c>
    </row>
    <row r="10004" spans="1:2" x14ac:dyDescent="0.45">
      <c r="A10004" s="16" t="s">
        <v>10082</v>
      </c>
      <c r="B10004" s="17">
        <v>12.1</v>
      </c>
    </row>
    <row r="10005" spans="1:2" x14ac:dyDescent="0.45">
      <c r="A10005" s="16" t="s">
        <v>10083</v>
      </c>
      <c r="B10005" s="17">
        <v>12.66</v>
      </c>
    </row>
    <row r="10006" spans="1:2" x14ac:dyDescent="0.45">
      <c r="A10006" s="16" t="s">
        <v>10084</v>
      </c>
      <c r="B10006" s="17">
        <v>19.8</v>
      </c>
    </row>
    <row r="10007" spans="1:2" x14ac:dyDescent="0.45">
      <c r="A10007" s="16" t="s">
        <v>10085</v>
      </c>
      <c r="B10007" s="17">
        <v>20.440000000000001</v>
      </c>
    </row>
    <row r="10008" spans="1:2" x14ac:dyDescent="0.45">
      <c r="A10008" s="16" t="s">
        <v>10086</v>
      </c>
      <c r="B10008" s="17">
        <v>20.64</v>
      </c>
    </row>
    <row r="10009" spans="1:2" x14ac:dyDescent="0.45">
      <c r="A10009" s="16" t="s">
        <v>10087</v>
      </c>
      <c r="B10009" s="17">
        <v>20.7</v>
      </c>
    </row>
    <row r="10010" spans="1:2" x14ac:dyDescent="0.45">
      <c r="A10010" s="16" t="s">
        <v>10088</v>
      </c>
      <c r="B10010" s="17">
        <v>17.899999999999999</v>
      </c>
    </row>
    <row r="10011" spans="1:2" x14ac:dyDescent="0.45">
      <c r="A10011" s="16" t="s">
        <v>10089</v>
      </c>
      <c r="B10011" s="17">
        <v>5.9</v>
      </c>
    </row>
    <row r="10012" spans="1:2" x14ac:dyDescent="0.45">
      <c r="A10012" s="16" t="s">
        <v>10090</v>
      </c>
      <c r="B10012" s="17">
        <v>5.42</v>
      </c>
    </row>
    <row r="10013" spans="1:2" x14ac:dyDescent="0.45">
      <c r="A10013" s="16" t="s">
        <v>10091</v>
      </c>
      <c r="B10013" s="17">
        <v>5.94</v>
      </c>
    </row>
    <row r="10014" spans="1:2" x14ac:dyDescent="0.45">
      <c r="A10014" s="16" t="s">
        <v>10092</v>
      </c>
      <c r="B10014" s="17">
        <v>5.62</v>
      </c>
    </row>
    <row r="10015" spans="1:2" x14ac:dyDescent="0.45">
      <c r="A10015" s="16" t="s">
        <v>10093</v>
      </c>
      <c r="B10015" s="17">
        <v>5.52</v>
      </c>
    </row>
    <row r="10016" spans="1:2" x14ac:dyDescent="0.45">
      <c r="A10016" s="16" t="s">
        <v>10094</v>
      </c>
      <c r="B10016" s="17">
        <v>6.74</v>
      </c>
    </row>
    <row r="10017" spans="1:2" x14ac:dyDescent="0.45">
      <c r="A10017" s="16" t="s">
        <v>10095</v>
      </c>
      <c r="B10017" s="17">
        <v>6.3</v>
      </c>
    </row>
    <row r="10018" spans="1:2" x14ac:dyDescent="0.45">
      <c r="A10018" s="16" t="s">
        <v>10096</v>
      </c>
      <c r="B10018" s="17">
        <v>6.76</v>
      </c>
    </row>
    <row r="10019" spans="1:2" x14ac:dyDescent="0.45">
      <c r="A10019" s="16" t="s">
        <v>10097</v>
      </c>
      <c r="B10019" s="17">
        <v>6.46</v>
      </c>
    </row>
    <row r="10020" spans="1:2" x14ac:dyDescent="0.45">
      <c r="A10020" s="16" t="s">
        <v>10098</v>
      </c>
      <c r="B10020" s="17">
        <v>6.64</v>
      </c>
    </row>
    <row r="10021" spans="1:2" x14ac:dyDescent="0.45">
      <c r="A10021" s="16" t="s">
        <v>10099</v>
      </c>
      <c r="B10021" s="17">
        <v>6.72</v>
      </c>
    </row>
    <row r="10022" spans="1:2" x14ac:dyDescent="0.45">
      <c r="A10022" s="16" t="s">
        <v>10100</v>
      </c>
      <c r="B10022" s="17">
        <v>6.46</v>
      </c>
    </row>
    <row r="10023" spans="1:2" x14ac:dyDescent="0.45">
      <c r="A10023" s="16" t="s">
        <v>10101</v>
      </c>
      <c r="B10023" s="17">
        <v>6.54</v>
      </c>
    </row>
    <row r="10024" spans="1:2" x14ac:dyDescent="0.45">
      <c r="A10024" s="16" t="s">
        <v>10102</v>
      </c>
      <c r="B10024" s="17">
        <v>6.6</v>
      </c>
    </row>
    <row r="10025" spans="1:2" x14ac:dyDescent="0.45">
      <c r="A10025" s="16" t="s">
        <v>10103</v>
      </c>
      <c r="B10025" s="17">
        <v>6.12</v>
      </c>
    </row>
    <row r="10026" spans="1:2" x14ac:dyDescent="0.45">
      <c r="A10026" s="16" t="s">
        <v>10104</v>
      </c>
      <c r="B10026" s="17">
        <v>6.9</v>
      </c>
    </row>
    <row r="10027" spans="1:2" x14ac:dyDescent="0.45">
      <c r="A10027" s="16" t="s">
        <v>10105</v>
      </c>
      <c r="B10027" s="17">
        <v>6.44</v>
      </c>
    </row>
    <row r="10028" spans="1:2" x14ac:dyDescent="0.45">
      <c r="A10028" s="16" t="s">
        <v>10106</v>
      </c>
      <c r="B10028" s="17">
        <v>6.6</v>
      </c>
    </row>
    <row r="10029" spans="1:2" x14ac:dyDescent="0.45">
      <c r="A10029" s="16" t="s">
        <v>10107</v>
      </c>
      <c r="B10029" s="17">
        <v>6.44</v>
      </c>
    </row>
    <row r="10030" spans="1:2" x14ac:dyDescent="0.45">
      <c r="A10030" s="16" t="s">
        <v>10108</v>
      </c>
      <c r="B10030" s="17">
        <v>6.48</v>
      </c>
    </row>
    <row r="10031" spans="1:2" x14ac:dyDescent="0.45">
      <c r="A10031" s="16" t="s">
        <v>10109</v>
      </c>
      <c r="B10031" s="17">
        <v>6.78</v>
      </c>
    </row>
    <row r="10032" spans="1:2" x14ac:dyDescent="0.45">
      <c r="A10032" s="16" t="s">
        <v>10110</v>
      </c>
      <c r="B10032" s="17">
        <v>6.26</v>
      </c>
    </row>
    <row r="10033" spans="1:2" x14ac:dyDescent="0.45">
      <c r="A10033" s="16" t="s">
        <v>10111</v>
      </c>
      <c r="B10033" s="17">
        <v>6.54</v>
      </c>
    </row>
    <row r="10034" spans="1:2" x14ac:dyDescent="0.45">
      <c r="A10034" s="16" t="s">
        <v>10112</v>
      </c>
      <c r="B10034" s="17">
        <v>6.38</v>
      </c>
    </row>
    <row r="10035" spans="1:2" x14ac:dyDescent="0.45">
      <c r="A10035" s="16" t="s">
        <v>10113</v>
      </c>
      <c r="B10035" s="17">
        <v>6.34</v>
      </c>
    </row>
    <row r="10036" spans="1:2" x14ac:dyDescent="0.45">
      <c r="A10036" s="16" t="s">
        <v>10114</v>
      </c>
      <c r="B10036" s="17">
        <v>7.04</v>
      </c>
    </row>
    <row r="10037" spans="1:2" x14ac:dyDescent="0.45">
      <c r="A10037" s="16" t="s">
        <v>10115</v>
      </c>
      <c r="B10037" s="17">
        <v>6.28</v>
      </c>
    </row>
    <row r="10038" spans="1:2" x14ac:dyDescent="0.45">
      <c r="A10038" s="16" t="s">
        <v>10116</v>
      </c>
      <c r="B10038" s="17">
        <v>6.84</v>
      </c>
    </row>
    <row r="10039" spans="1:2" x14ac:dyDescent="0.45">
      <c r="A10039" s="16" t="s">
        <v>10117</v>
      </c>
      <c r="B10039" s="17">
        <v>6.5</v>
      </c>
    </row>
    <row r="10040" spans="1:2" x14ac:dyDescent="0.45">
      <c r="A10040" s="16" t="s">
        <v>10118</v>
      </c>
      <c r="B10040" s="17">
        <v>6.5</v>
      </c>
    </row>
    <row r="10041" spans="1:2" x14ac:dyDescent="0.45">
      <c r="A10041" s="16" t="s">
        <v>10119</v>
      </c>
      <c r="B10041" s="17">
        <v>6.78</v>
      </c>
    </row>
    <row r="10042" spans="1:2" x14ac:dyDescent="0.45">
      <c r="A10042" s="16" t="s">
        <v>10120</v>
      </c>
      <c r="B10042" s="17">
        <v>6.5</v>
      </c>
    </row>
    <row r="10043" spans="1:2" x14ac:dyDescent="0.45">
      <c r="A10043" s="16" t="s">
        <v>10121</v>
      </c>
      <c r="B10043" s="17">
        <v>6.8</v>
      </c>
    </row>
    <row r="10044" spans="1:2" x14ac:dyDescent="0.45">
      <c r="A10044" s="16" t="s">
        <v>10122</v>
      </c>
      <c r="B10044" s="17">
        <v>6.3</v>
      </c>
    </row>
    <row r="10045" spans="1:2" x14ac:dyDescent="0.45">
      <c r="A10045" s="16" t="s">
        <v>10123</v>
      </c>
      <c r="B10045" s="17">
        <v>6.38</v>
      </c>
    </row>
    <row r="10046" spans="1:2" x14ac:dyDescent="0.45">
      <c r="A10046" s="16" t="s">
        <v>10124</v>
      </c>
      <c r="B10046" s="17">
        <v>6.9</v>
      </c>
    </row>
    <row r="10047" spans="1:2" x14ac:dyDescent="0.45">
      <c r="A10047" s="16" t="s">
        <v>10125</v>
      </c>
      <c r="B10047" s="17">
        <v>6.76</v>
      </c>
    </row>
    <row r="10048" spans="1:2" x14ac:dyDescent="0.45">
      <c r="A10048" s="16" t="s">
        <v>10126</v>
      </c>
      <c r="B10048" s="17">
        <v>6.86</v>
      </c>
    </row>
    <row r="10049" spans="1:2" x14ac:dyDescent="0.45">
      <c r="A10049" s="16" t="s">
        <v>10127</v>
      </c>
      <c r="B10049" s="17">
        <v>6.54</v>
      </c>
    </row>
    <row r="10050" spans="1:2" x14ac:dyDescent="0.45">
      <c r="A10050" s="16" t="s">
        <v>10128</v>
      </c>
      <c r="B10050" s="17">
        <v>6.64</v>
      </c>
    </row>
    <row r="10051" spans="1:2" x14ac:dyDescent="0.45">
      <c r="A10051" s="16" t="s">
        <v>10129</v>
      </c>
      <c r="B10051" s="17">
        <v>6.98</v>
      </c>
    </row>
    <row r="10052" spans="1:2" x14ac:dyDescent="0.45">
      <c r="A10052" s="16" t="s">
        <v>10130</v>
      </c>
      <c r="B10052" s="17">
        <v>6.44</v>
      </c>
    </row>
    <row r="10053" spans="1:2" x14ac:dyDescent="0.45">
      <c r="A10053" s="16" t="s">
        <v>10131</v>
      </c>
      <c r="B10053" s="17">
        <v>6.42</v>
      </c>
    </row>
    <row r="10054" spans="1:2" x14ac:dyDescent="0.45">
      <c r="A10054" s="16" t="s">
        <v>10132</v>
      </c>
      <c r="B10054" s="17">
        <v>6.96</v>
      </c>
    </row>
    <row r="10055" spans="1:2" x14ac:dyDescent="0.45">
      <c r="A10055" s="16" t="s">
        <v>10133</v>
      </c>
      <c r="B10055" s="17">
        <v>6.58</v>
      </c>
    </row>
    <row r="10056" spans="1:2" x14ac:dyDescent="0.45">
      <c r="A10056" s="16" t="s">
        <v>10134</v>
      </c>
      <c r="B10056" s="17">
        <v>6.52</v>
      </c>
    </row>
    <row r="10057" spans="1:2" x14ac:dyDescent="0.45">
      <c r="A10057" s="16" t="s">
        <v>10135</v>
      </c>
      <c r="B10057" s="17">
        <v>6.76</v>
      </c>
    </row>
    <row r="10058" spans="1:2" x14ac:dyDescent="0.45">
      <c r="A10058" s="16" t="s">
        <v>10136</v>
      </c>
      <c r="B10058" s="17">
        <v>5.88</v>
      </c>
    </row>
    <row r="10059" spans="1:2" x14ac:dyDescent="0.45">
      <c r="A10059" s="16" t="s">
        <v>10137</v>
      </c>
      <c r="B10059" s="17">
        <v>6.16</v>
      </c>
    </row>
    <row r="10060" spans="1:2" x14ac:dyDescent="0.45">
      <c r="A10060" s="16" t="s">
        <v>10138</v>
      </c>
      <c r="B10060" s="17">
        <v>5.46</v>
      </c>
    </row>
    <row r="10061" spans="1:2" x14ac:dyDescent="0.45">
      <c r="A10061" s="16" t="s">
        <v>10139</v>
      </c>
      <c r="B10061" s="17">
        <v>5.84</v>
      </c>
    </row>
    <row r="10062" spans="1:2" x14ac:dyDescent="0.45">
      <c r="A10062" s="16" t="s">
        <v>10140</v>
      </c>
      <c r="B10062" s="17">
        <v>6.1</v>
      </c>
    </row>
    <row r="10063" spans="1:2" x14ac:dyDescent="0.45">
      <c r="A10063" s="16" t="s">
        <v>10141</v>
      </c>
      <c r="B10063" s="17">
        <v>10.32</v>
      </c>
    </row>
    <row r="10064" spans="1:2" x14ac:dyDescent="0.45">
      <c r="A10064" s="16" t="s">
        <v>10142</v>
      </c>
      <c r="B10064" s="17">
        <v>20.74</v>
      </c>
    </row>
    <row r="10065" spans="1:2" x14ac:dyDescent="0.45">
      <c r="A10065" s="16" t="s">
        <v>10143</v>
      </c>
      <c r="B10065" s="17">
        <v>20.32</v>
      </c>
    </row>
    <row r="10066" spans="1:2" x14ac:dyDescent="0.45">
      <c r="A10066" s="16" t="s">
        <v>10144</v>
      </c>
      <c r="B10066" s="17">
        <v>20.58</v>
      </c>
    </row>
    <row r="10067" spans="1:2" x14ac:dyDescent="0.45">
      <c r="A10067" s="16" t="s">
        <v>10145</v>
      </c>
      <c r="B10067" s="17">
        <v>20.96</v>
      </c>
    </row>
    <row r="10068" spans="1:2" x14ac:dyDescent="0.45">
      <c r="A10068" s="16" t="s">
        <v>10146</v>
      </c>
      <c r="B10068" s="17">
        <v>20.059999999999999</v>
      </c>
    </row>
    <row r="10069" spans="1:2" x14ac:dyDescent="0.45">
      <c r="A10069" s="16" t="s">
        <v>10147</v>
      </c>
      <c r="B10069" s="17">
        <v>19.52</v>
      </c>
    </row>
    <row r="10070" spans="1:2" x14ac:dyDescent="0.45">
      <c r="A10070" s="16" t="s">
        <v>10148</v>
      </c>
      <c r="B10070" s="17">
        <v>13.5</v>
      </c>
    </row>
    <row r="10071" spans="1:2" x14ac:dyDescent="0.45">
      <c r="A10071" s="16" t="s">
        <v>10149</v>
      </c>
      <c r="B10071" s="17">
        <v>12.5</v>
      </c>
    </row>
    <row r="10072" spans="1:2" x14ac:dyDescent="0.45">
      <c r="A10072" s="16" t="s">
        <v>10150</v>
      </c>
      <c r="B10072" s="17">
        <v>12.54</v>
      </c>
    </row>
    <row r="10073" spans="1:2" x14ac:dyDescent="0.45">
      <c r="A10073" s="16" t="s">
        <v>10151</v>
      </c>
      <c r="B10073" s="17">
        <v>12.62</v>
      </c>
    </row>
    <row r="10074" spans="1:2" x14ac:dyDescent="0.45">
      <c r="A10074" s="16" t="s">
        <v>10152</v>
      </c>
      <c r="B10074" s="17">
        <v>12.3</v>
      </c>
    </row>
    <row r="10075" spans="1:2" x14ac:dyDescent="0.45">
      <c r="A10075" s="16" t="s">
        <v>10153</v>
      </c>
      <c r="B10075" s="17">
        <v>13.14</v>
      </c>
    </row>
    <row r="10076" spans="1:2" x14ac:dyDescent="0.45">
      <c r="A10076" s="16" t="s">
        <v>10154</v>
      </c>
      <c r="B10076" s="17">
        <v>12.8</v>
      </c>
    </row>
    <row r="10077" spans="1:2" x14ac:dyDescent="0.45">
      <c r="A10077" s="16" t="s">
        <v>10155</v>
      </c>
      <c r="B10077" s="17">
        <v>12.48</v>
      </c>
    </row>
    <row r="10078" spans="1:2" x14ac:dyDescent="0.45">
      <c r="A10078" s="16" t="s">
        <v>10156</v>
      </c>
      <c r="B10078" s="17">
        <v>13.12</v>
      </c>
    </row>
    <row r="10079" spans="1:2" x14ac:dyDescent="0.45">
      <c r="A10079" s="16" t="s">
        <v>10157</v>
      </c>
      <c r="B10079" s="17">
        <v>12.72</v>
      </c>
    </row>
    <row r="10080" spans="1:2" x14ac:dyDescent="0.45">
      <c r="A10080" s="16" t="s">
        <v>10158</v>
      </c>
      <c r="B10080" s="17">
        <v>12.82</v>
      </c>
    </row>
    <row r="10081" spans="1:2" x14ac:dyDescent="0.45">
      <c r="A10081" s="16" t="s">
        <v>10159</v>
      </c>
      <c r="B10081" s="17">
        <v>12.4</v>
      </c>
    </row>
    <row r="10082" spans="1:2" x14ac:dyDescent="0.45">
      <c r="A10082" s="16" t="s">
        <v>10160</v>
      </c>
      <c r="B10082" s="17">
        <v>12.36</v>
      </c>
    </row>
    <row r="10083" spans="1:2" x14ac:dyDescent="0.45">
      <c r="A10083" s="16" t="s">
        <v>10161</v>
      </c>
      <c r="B10083" s="17">
        <v>13.04</v>
      </c>
    </row>
    <row r="10084" spans="1:2" x14ac:dyDescent="0.45">
      <c r="A10084" s="16" t="s">
        <v>10162</v>
      </c>
      <c r="B10084" s="17">
        <v>12.22</v>
      </c>
    </row>
    <row r="10085" spans="1:2" x14ac:dyDescent="0.45">
      <c r="A10085" s="16" t="s">
        <v>10163</v>
      </c>
      <c r="B10085" s="17">
        <v>13.12</v>
      </c>
    </row>
    <row r="10086" spans="1:2" x14ac:dyDescent="0.45">
      <c r="A10086" s="16" t="s">
        <v>10164</v>
      </c>
      <c r="B10086" s="17">
        <v>12.58</v>
      </c>
    </row>
    <row r="10087" spans="1:2" x14ac:dyDescent="0.45">
      <c r="A10087" s="16" t="s">
        <v>10165</v>
      </c>
      <c r="B10087" s="17">
        <v>13</v>
      </c>
    </row>
    <row r="10088" spans="1:2" x14ac:dyDescent="0.45">
      <c r="A10088" s="16" t="s">
        <v>10166</v>
      </c>
      <c r="B10088" s="17">
        <v>13.12</v>
      </c>
    </row>
    <row r="10089" spans="1:2" x14ac:dyDescent="0.45">
      <c r="A10089" s="16" t="s">
        <v>10167</v>
      </c>
      <c r="B10089" s="17">
        <v>12.54</v>
      </c>
    </row>
    <row r="10090" spans="1:2" x14ac:dyDescent="0.45">
      <c r="A10090" s="16" t="s">
        <v>10168</v>
      </c>
      <c r="B10090" s="17">
        <v>13.04</v>
      </c>
    </row>
    <row r="10091" spans="1:2" x14ac:dyDescent="0.45">
      <c r="A10091" s="16" t="s">
        <v>10169</v>
      </c>
      <c r="B10091" s="17">
        <v>12.7</v>
      </c>
    </row>
    <row r="10092" spans="1:2" x14ac:dyDescent="0.45">
      <c r="A10092" s="16" t="s">
        <v>10170</v>
      </c>
      <c r="B10092" s="17">
        <v>12.44</v>
      </c>
    </row>
    <row r="10093" spans="1:2" x14ac:dyDescent="0.45">
      <c r="A10093" s="16" t="s">
        <v>10171</v>
      </c>
      <c r="B10093" s="17">
        <v>12.72</v>
      </c>
    </row>
    <row r="10094" spans="1:2" x14ac:dyDescent="0.45">
      <c r="A10094" s="16" t="s">
        <v>10172</v>
      </c>
      <c r="B10094" s="17">
        <v>12.32</v>
      </c>
    </row>
    <row r="10095" spans="1:2" x14ac:dyDescent="0.45">
      <c r="A10095" s="16" t="s">
        <v>10173</v>
      </c>
      <c r="B10095" s="17">
        <v>12.26</v>
      </c>
    </row>
    <row r="10096" spans="1:2" x14ac:dyDescent="0.45">
      <c r="A10096" s="16" t="s">
        <v>10174</v>
      </c>
      <c r="B10096" s="17">
        <v>12.74</v>
      </c>
    </row>
    <row r="10097" spans="1:2" x14ac:dyDescent="0.45">
      <c r="A10097" s="16" t="s">
        <v>10175</v>
      </c>
      <c r="B10097" s="17">
        <v>12.22</v>
      </c>
    </row>
    <row r="10098" spans="1:2" x14ac:dyDescent="0.45">
      <c r="A10098" s="16" t="s">
        <v>10176</v>
      </c>
      <c r="B10098" s="17">
        <v>13.1</v>
      </c>
    </row>
    <row r="10099" spans="1:2" x14ac:dyDescent="0.45">
      <c r="A10099" s="16" t="s">
        <v>10177</v>
      </c>
      <c r="B10099" s="17">
        <v>12.3</v>
      </c>
    </row>
    <row r="10100" spans="1:2" x14ac:dyDescent="0.45">
      <c r="A10100" s="16" t="s">
        <v>10178</v>
      </c>
      <c r="B10100" s="17">
        <v>12.2</v>
      </c>
    </row>
    <row r="10101" spans="1:2" x14ac:dyDescent="0.45">
      <c r="A10101" s="16" t="s">
        <v>10179</v>
      </c>
      <c r="B10101" s="17">
        <v>13.22</v>
      </c>
    </row>
    <row r="10102" spans="1:2" x14ac:dyDescent="0.45">
      <c r="A10102" s="16" t="s">
        <v>10180</v>
      </c>
      <c r="B10102" s="17">
        <v>19.32</v>
      </c>
    </row>
    <row r="10103" spans="1:2" x14ac:dyDescent="0.45">
      <c r="A10103" s="16" t="s">
        <v>10181</v>
      </c>
      <c r="B10103" s="17">
        <v>20.74</v>
      </c>
    </row>
    <row r="10104" spans="1:2" x14ac:dyDescent="0.45">
      <c r="A10104" s="16" t="s">
        <v>10182</v>
      </c>
      <c r="B10104" s="17">
        <v>19.98</v>
      </c>
    </row>
    <row r="10105" spans="1:2" x14ac:dyDescent="0.45">
      <c r="A10105" s="16" t="s">
        <v>10183</v>
      </c>
      <c r="B10105" s="17">
        <v>21.82</v>
      </c>
    </row>
    <row r="10106" spans="1:2" x14ac:dyDescent="0.45">
      <c r="A10106" s="16" t="s">
        <v>10184</v>
      </c>
      <c r="B10106" s="17">
        <v>14.02</v>
      </c>
    </row>
    <row r="10107" spans="1:2" x14ac:dyDescent="0.45">
      <c r="A10107" s="16" t="s">
        <v>10185</v>
      </c>
      <c r="B10107" s="17">
        <v>11.3</v>
      </c>
    </row>
    <row r="10108" spans="1:2" x14ac:dyDescent="0.45">
      <c r="A10108" s="16" t="s">
        <v>10186</v>
      </c>
      <c r="B10108" s="17">
        <v>17.399999999999999</v>
      </c>
    </row>
    <row r="10109" spans="1:2" x14ac:dyDescent="0.45">
      <c r="A10109" s="16" t="s">
        <v>10187</v>
      </c>
      <c r="B10109" s="17">
        <v>29.56</v>
      </c>
    </row>
    <row r="10110" spans="1:2" x14ac:dyDescent="0.45">
      <c r="A10110" s="16" t="s">
        <v>10188</v>
      </c>
      <c r="B10110" s="17">
        <v>30.2</v>
      </c>
    </row>
    <row r="10111" spans="1:2" x14ac:dyDescent="0.45">
      <c r="A10111" s="16" t="s">
        <v>10189</v>
      </c>
      <c r="B10111" s="17">
        <v>33.479999999999997</v>
      </c>
    </row>
    <row r="10112" spans="1:2" x14ac:dyDescent="0.45">
      <c r="A10112" s="16" t="s">
        <v>10190</v>
      </c>
      <c r="B10112" s="17">
        <v>37.159999999999997</v>
      </c>
    </row>
    <row r="10113" spans="1:2" x14ac:dyDescent="0.45">
      <c r="A10113" s="16" t="s">
        <v>10191</v>
      </c>
      <c r="B10113" s="17">
        <v>36.54</v>
      </c>
    </row>
    <row r="10114" spans="1:2" x14ac:dyDescent="0.45">
      <c r="A10114" s="16" t="s">
        <v>10192</v>
      </c>
      <c r="B10114" s="17">
        <v>37.14</v>
      </c>
    </row>
    <row r="10115" spans="1:2" x14ac:dyDescent="0.45">
      <c r="A10115" s="16" t="s">
        <v>10193</v>
      </c>
      <c r="B10115" s="17">
        <v>32.200000000000003</v>
      </c>
    </row>
    <row r="10116" spans="1:2" x14ac:dyDescent="0.45">
      <c r="A10116" s="16" t="s">
        <v>10194</v>
      </c>
      <c r="B10116" s="17">
        <v>34.979999999999997</v>
      </c>
    </row>
    <row r="10117" spans="1:2" x14ac:dyDescent="0.45">
      <c r="A10117" s="16" t="s">
        <v>10195</v>
      </c>
      <c r="B10117" s="17">
        <v>35.08</v>
      </c>
    </row>
    <row r="10118" spans="1:2" x14ac:dyDescent="0.45">
      <c r="A10118" s="16" t="s">
        <v>10196</v>
      </c>
      <c r="B10118" s="17">
        <v>34.36</v>
      </c>
    </row>
    <row r="10119" spans="1:2" x14ac:dyDescent="0.45">
      <c r="A10119" s="16" t="s">
        <v>10197</v>
      </c>
      <c r="B10119" s="17">
        <v>30.28</v>
      </c>
    </row>
    <row r="10120" spans="1:2" x14ac:dyDescent="0.45">
      <c r="A10120" s="16" t="s">
        <v>10198</v>
      </c>
      <c r="B10120" s="17">
        <v>29.1</v>
      </c>
    </row>
    <row r="10121" spans="1:2" x14ac:dyDescent="0.45">
      <c r="A10121" s="16" t="s">
        <v>10199</v>
      </c>
      <c r="B10121" s="17">
        <v>29.26</v>
      </c>
    </row>
    <row r="10122" spans="1:2" x14ac:dyDescent="0.45">
      <c r="A10122" s="16" t="s">
        <v>10200</v>
      </c>
      <c r="B10122" s="17">
        <v>33.979999999999997</v>
      </c>
    </row>
    <row r="10123" spans="1:2" x14ac:dyDescent="0.45">
      <c r="A10123" s="16" t="s">
        <v>10201</v>
      </c>
      <c r="B10123" s="17">
        <v>31.66</v>
      </c>
    </row>
    <row r="10124" spans="1:2" x14ac:dyDescent="0.45">
      <c r="A10124" s="16" t="s">
        <v>10202</v>
      </c>
      <c r="B10124" s="17">
        <v>33.159999999999997</v>
      </c>
    </row>
    <row r="10125" spans="1:2" x14ac:dyDescent="0.45">
      <c r="A10125" s="16" t="s">
        <v>10203</v>
      </c>
      <c r="B10125" s="17">
        <v>33.54</v>
      </c>
    </row>
    <row r="10126" spans="1:2" x14ac:dyDescent="0.45">
      <c r="A10126" s="16" t="s">
        <v>10204</v>
      </c>
      <c r="B10126" s="17">
        <v>34.44</v>
      </c>
    </row>
    <row r="10127" spans="1:2" x14ac:dyDescent="0.45">
      <c r="A10127" s="16" t="s">
        <v>10205</v>
      </c>
      <c r="B10127" s="17">
        <v>30.16</v>
      </c>
    </row>
    <row r="10128" spans="1:2" x14ac:dyDescent="0.45">
      <c r="A10128" s="16" t="s">
        <v>10206</v>
      </c>
      <c r="B10128" s="17">
        <v>34.380000000000003</v>
      </c>
    </row>
    <row r="10129" spans="1:2" x14ac:dyDescent="0.45">
      <c r="A10129" s="16" t="s">
        <v>10207</v>
      </c>
      <c r="B10129" s="17">
        <v>32.6</v>
      </c>
    </row>
    <row r="10130" spans="1:2" x14ac:dyDescent="0.45">
      <c r="A10130" s="16" t="s">
        <v>10208</v>
      </c>
      <c r="B10130" s="17">
        <v>24.6</v>
      </c>
    </row>
    <row r="10131" spans="1:2" x14ac:dyDescent="0.45">
      <c r="A10131" s="16" t="s">
        <v>10209</v>
      </c>
      <c r="B10131" s="17">
        <v>26.14</v>
      </c>
    </row>
    <row r="10132" spans="1:2" x14ac:dyDescent="0.45">
      <c r="A10132" s="16" t="s">
        <v>10210</v>
      </c>
      <c r="B10132" s="17">
        <v>23.8</v>
      </c>
    </row>
    <row r="10133" spans="1:2" x14ac:dyDescent="0.45">
      <c r="A10133" s="16" t="s">
        <v>10211</v>
      </c>
      <c r="B10133" s="17">
        <v>25.68</v>
      </c>
    </row>
    <row r="10134" spans="1:2" x14ac:dyDescent="0.45">
      <c r="A10134" s="16" t="s">
        <v>10212</v>
      </c>
      <c r="B10134" s="17">
        <v>23.2</v>
      </c>
    </row>
    <row r="10135" spans="1:2" x14ac:dyDescent="0.45">
      <c r="A10135" s="16" t="s">
        <v>10213</v>
      </c>
      <c r="B10135" s="17">
        <v>23.36</v>
      </c>
    </row>
    <row r="10136" spans="1:2" x14ac:dyDescent="0.45">
      <c r="A10136" s="16" t="s">
        <v>10214</v>
      </c>
      <c r="B10136" s="17">
        <v>21.52</v>
      </c>
    </row>
    <row r="10137" spans="1:2" x14ac:dyDescent="0.45">
      <c r="A10137" s="16" t="s">
        <v>10215</v>
      </c>
      <c r="B10137" s="17">
        <v>23.54</v>
      </c>
    </row>
    <row r="10138" spans="1:2" x14ac:dyDescent="0.45">
      <c r="A10138" s="16" t="s">
        <v>10216</v>
      </c>
      <c r="B10138" s="17">
        <v>24.04</v>
      </c>
    </row>
    <row r="10139" spans="1:2" x14ac:dyDescent="0.45">
      <c r="A10139" s="16" t="s">
        <v>10217</v>
      </c>
      <c r="B10139" s="17">
        <v>23.42</v>
      </c>
    </row>
    <row r="10140" spans="1:2" x14ac:dyDescent="0.45">
      <c r="A10140" s="16" t="s">
        <v>10218</v>
      </c>
      <c r="B10140" s="17">
        <v>22.78</v>
      </c>
    </row>
    <row r="10141" spans="1:2" x14ac:dyDescent="0.45">
      <c r="A10141" s="16" t="s">
        <v>10219</v>
      </c>
      <c r="B10141" s="17">
        <v>18.82</v>
      </c>
    </row>
    <row r="10142" spans="1:2" x14ac:dyDescent="0.45">
      <c r="A10142" s="16" t="s">
        <v>10220</v>
      </c>
      <c r="B10142" s="17">
        <v>22.56</v>
      </c>
    </row>
    <row r="10143" spans="1:2" x14ac:dyDescent="0.45">
      <c r="A10143" s="16" t="s">
        <v>10221</v>
      </c>
      <c r="B10143" s="17">
        <v>17.5</v>
      </c>
    </row>
    <row r="10144" spans="1:2" x14ac:dyDescent="0.45">
      <c r="A10144" s="16" t="s">
        <v>10222</v>
      </c>
      <c r="B10144" s="17">
        <v>18.34</v>
      </c>
    </row>
    <row r="10145" spans="1:2" x14ac:dyDescent="0.45">
      <c r="A10145" s="16" t="s">
        <v>10223</v>
      </c>
      <c r="B10145" s="17">
        <v>20.12</v>
      </c>
    </row>
    <row r="10146" spans="1:2" x14ac:dyDescent="0.45">
      <c r="A10146" s="16" t="s">
        <v>10224</v>
      </c>
      <c r="B10146" s="17">
        <v>13.98</v>
      </c>
    </row>
    <row r="10147" spans="1:2" x14ac:dyDescent="0.45">
      <c r="A10147" s="16" t="s">
        <v>10225</v>
      </c>
      <c r="B10147" s="17">
        <v>13.34</v>
      </c>
    </row>
    <row r="10148" spans="1:2" x14ac:dyDescent="0.45">
      <c r="A10148" s="16" t="s">
        <v>10226</v>
      </c>
      <c r="B10148" s="17">
        <v>11.96</v>
      </c>
    </row>
    <row r="10149" spans="1:2" x14ac:dyDescent="0.45">
      <c r="A10149" s="16" t="s">
        <v>10227</v>
      </c>
      <c r="B10149" s="17">
        <v>12.12</v>
      </c>
    </row>
    <row r="10150" spans="1:2" x14ac:dyDescent="0.45">
      <c r="A10150" s="16" t="s">
        <v>10228</v>
      </c>
      <c r="B10150" s="17">
        <v>10.76</v>
      </c>
    </row>
    <row r="10151" spans="1:2" x14ac:dyDescent="0.45">
      <c r="A10151" s="16" t="s">
        <v>10229</v>
      </c>
      <c r="B10151" s="17">
        <v>8.7799999999999994</v>
      </c>
    </row>
    <row r="10152" spans="1:2" x14ac:dyDescent="0.45">
      <c r="A10152" s="16" t="s">
        <v>10230</v>
      </c>
      <c r="B10152" s="17">
        <v>8.3000000000000007</v>
      </c>
    </row>
    <row r="10153" spans="1:2" x14ac:dyDescent="0.45">
      <c r="A10153" s="16" t="s">
        <v>10231</v>
      </c>
      <c r="B10153" s="17">
        <v>7.86</v>
      </c>
    </row>
    <row r="10154" spans="1:2" x14ac:dyDescent="0.45">
      <c r="A10154" s="16" t="s">
        <v>10232</v>
      </c>
      <c r="B10154" s="17">
        <v>7.4</v>
      </c>
    </row>
    <row r="10155" spans="1:2" x14ac:dyDescent="0.45">
      <c r="A10155" s="16" t="s">
        <v>10233</v>
      </c>
      <c r="B10155" s="17">
        <v>6.4</v>
      </c>
    </row>
    <row r="10156" spans="1:2" x14ac:dyDescent="0.45">
      <c r="A10156" s="16" t="s">
        <v>10234</v>
      </c>
      <c r="B10156" s="17">
        <v>5.9</v>
      </c>
    </row>
    <row r="10157" spans="1:2" x14ac:dyDescent="0.45">
      <c r="A10157" s="16" t="s">
        <v>10235</v>
      </c>
      <c r="B10157" s="17">
        <v>4.78</v>
      </c>
    </row>
    <row r="10158" spans="1:2" x14ac:dyDescent="0.45">
      <c r="A10158" s="16" t="s">
        <v>10236</v>
      </c>
      <c r="B10158" s="17">
        <v>5.34</v>
      </c>
    </row>
    <row r="10159" spans="1:2" x14ac:dyDescent="0.45">
      <c r="A10159" s="16" t="s">
        <v>10237</v>
      </c>
      <c r="B10159" s="17">
        <v>4.54</v>
      </c>
    </row>
    <row r="10160" spans="1:2" x14ac:dyDescent="0.45">
      <c r="A10160" s="16" t="s">
        <v>10238</v>
      </c>
      <c r="B10160" s="17">
        <v>6.06</v>
      </c>
    </row>
    <row r="10161" spans="1:2" x14ac:dyDescent="0.45">
      <c r="A10161" s="16" t="s">
        <v>10239</v>
      </c>
      <c r="B10161" s="17">
        <v>19.239999999999998</v>
      </c>
    </row>
    <row r="10162" spans="1:2" x14ac:dyDescent="0.45">
      <c r="A10162" s="16" t="s">
        <v>10240</v>
      </c>
      <c r="B10162" s="17">
        <v>19.54</v>
      </c>
    </row>
    <row r="10163" spans="1:2" x14ac:dyDescent="0.45">
      <c r="A10163" s="16" t="s">
        <v>10241</v>
      </c>
      <c r="B10163" s="17">
        <v>19.48</v>
      </c>
    </row>
    <row r="10164" spans="1:2" x14ac:dyDescent="0.45">
      <c r="A10164" s="16" t="s">
        <v>10242</v>
      </c>
      <c r="B10164" s="17">
        <v>19.12</v>
      </c>
    </row>
    <row r="10165" spans="1:2" x14ac:dyDescent="0.45">
      <c r="A10165" s="16" t="s">
        <v>10243</v>
      </c>
      <c r="B10165" s="17">
        <v>19.22</v>
      </c>
    </row>
    <row r="10166" spans="1:2" x14ac:dyDescent="0.45">
      <c r="A10166" s="16" t="s">
        <v>10244</v>
      </c>
      <c r="B10166" s="17">
        <v>12.32</v>
      </c>
    </row>
    <row r="10167" spans="1:2" x14ac:dyDescent="0.45">
      <c r="A10167" s="16" t="s">
        <v>10245</v>
      </c>
      <c r="B10167" s="17">
        <v>11.86</v>
      </c>
    </row>
    <row r="10168" spans="1:2" x14ac:dyDescent="0.45">
      <c r="A10168" s="16" t="s">
        <v>10246</v>
      </c>
      <c r="B10168" s="17">
        <v>11.36</v>
      </c>
    </row>
    <row r="10169" spans="1:2" x14ac:dyDescent="0.45">
      <c r="A10169" s="16" t="s">
        <v>10247</v>
      </c>
      <c r="B10169" s="17">
        <v>11.6</v>
      </c>
    </row>
    <row r="10170" spans="1:2" x14ac:dyDescent="0.45">
      <c r="A10170" s="16" t="s">
        <v>10248</v>
      </c>
      <c r="B10170" s="17">
        <v>11.7</v>
      </c>
    </row>
    <row r="10171" spans="1:2" x14ac:dyDescent="0.45">
      <c r="A10171" s="16" t="s">
        <v>10249</v>
      </c>
      <c r="B10171" s="17">
        <v>11.36</v>
      </c>
    </row>
    <row r="10172" spans="1:2" x14ac:dyDescent="0.45">
      <c r="A10172" s="16" t="s">
        <v>10250</v>
      </c>
      <c r="B10172" s="17">
        <v>11.84</v>
      </c>
    </row>
    <row r="10173" spans="1:2" x14ac:dyDescent="0.45">
      <c r="A10173" s="16" t="s">
        <v>10251</v>
      </c>
      <c r="B10173" s="17">
        <v>11.3</v>
      </c>
    </row>
    <row r="10174" spans="1:2" x14ac:dyDescent="0.45">
      <c r="A10174" s="16" t="s">
        <v>10252</v>
      </c>
      <c r="B10174" s="17">
        <v>11.92</v>
      </c>
    </row>
    <row r="10175" spans="1:2" x14ac:dyDescent="0.45">
      <c r="A10175" s="16" t="s">
        <v>10253</v>
      </c>
      <c r="B10175" s="17">
        <v>11.78</v>
      </c>
    </row>
    <row r="10176" spans="1:2" x14ac:dyDescent="0.45">
      <c r="A10176" s="16" t="s">
        <v>10254</v>
      </c>
      <c r="B10176" s="17">
        <v>11.44</v>
      </c>
    </row>
    <row r="10177" spans="1:2" x14ac:dyDescent="0.45">
      <c r="A10177" s="16" t="s">
        <v>10255</v>
      </c>
      <c r="B10177" s="17">
        <v>12</v>
      </c>
    </row>
    <row r="10178" spans="1:2" x14ac:dyDescent="0.45">
      <c r="A10178" s="16" t="s">
        <v>10256</v>
      </c>
      <c r="B10178" s="17">
        <v>11.42</v>
      </c>
    </row>
    <row r="10179" spans="1:2" x14ac:dyDescent="0.45">
      <c r="A10179" s="16" t="s">
        <v>10257</v>
      </c>
      <c r="B10179" s="17">
        <v>11.88</v>
      </c>
    </row>
    <row r="10180" spans="1:2" x14ac:dyDescent="0.45">
      <c r="A10180" s="16" t="s">
        <v>10258</v>
      </c>
      <c r="B10180" s="17">
        <v>11.42</v>
      </c>
    </row>
    <row r="10181" spans="1:2" x14ac:dyDescent="0.45">
      <c r="A10181" s="16" t="s">
        <v>10259</v>
      </c>
      <c r="B10181" s="17">
        <v>11.24</v>
      </c>
    </row>
    <row r="10182" spans="1:2" x14ac:dyDescent="0.45">
      <c r="A10182" s="16" t="s">
        <v>10260</v>
      </c>
      <c r="B10182" s="17">
        <v>11.92</v>
      </c>
    </row>
    <row r="10183" spans="1:2" x14ac:dyDescent="0.45">
      <c r="A10183" s="16" t="s">
        <v>10261</v>
      </c>
      <c r="B10183" s="17">
        <v>11.34</v>
      </c>
    </row>
    <row r="10184" spans="1:2" x14ac:dyDescent="0.45">
      <c r="A10184" s="16" t="s">
        <v>10262</v>
      </c>
      <c r="B10184" s="17">
        <v>12</v>
      </c>
    </row>
    <row r="10185" spans="1:2" x14ac:dyDescent="0.45">
      <c r="A10185" s="16" t="s">
        <v>10263</v>
      </c>
      <c r="B10185" s="17">
        <v>11.24</v>
      </c>
    </row>
    <row r="10186" spans="1:2" x14ac:dyDescent="0.45">
      <c r="A10186" s="16" t="s">
        <v>10264</v>
      </c>
      <c r="B10186" s="17">
        <v>11.7</v>
      </c>
    </row>
    <row r="10187" spans="1:2" x14ac:dyDescent="0.45">
      <c r="A10187" s="16" t="s">
        <v>10265</v>
      </c>
      <c r="B10187" s="17">
        <v>11.22</v>
      </c>
    </row>
    <row r="10188" spans="1:2" x14ac:dyDescent="0.45">
      <c r="A10188" s="16" t="s">
        <v>10266</v>
      </c>
      <c r="B10188" s="17">
        <v>11.46</v>
      </c>
    </row>
    <row r="10189" spans="1:2" x14ac:dyDescent="0.45">
      <c r="A10189" s="16" t="s">
        <v>10267</v>
      </c>
      <c r="B10189" s="17">
        <v>11.08</v>
      </c>
    </row>
    <row r="10190" spans="1:2" x14ac:dyDescent="0.45">
      <c r="A10190" s="16" t="s">
        <v>10268</v>
      </c>
      <c r="B10190" s="17">
        <v>11.2</v>
      </c>
    </row>
    <row r="10191" spans="1:2" x14ac:dyDescent="0.45">
      <c r="A10191" s="16" t="s">
        <v>10269</v>
      </c>
      <c r="B10191" s="17">
        <v>11.58</v>
      </c>
    </row>
    <row r="10192" spans="1:2" x14ac:dyDescent="0.45">
      <c r="A10192" s="16" t="s">
        <v>10270</v>
      </c>
      <c r="B10192" s="17">
        <v>11.08</v>
      </c>
    </row>
    <row r="10193" spans="1:2" x14ac:dyDescent="0.45">
      <c r="A10193" s="16" t="s">
        <v>10271</v>
      </c>
      <c r="B10193" s="17">
        <v>11.44</v>
      </c>
    </row>
    <row r="10194" spans="1:2" x14ac:dyDescent="0.45">
      <c r="A10194" s="16" t="s">
        <v>10272</v>
      </c>
      <c r="B10194" s="17">
        <v>11.24</v>
      </c>
    </row>
    <row r="10195" spans="1:2" x14ac:dyDescent="0.45">
      <c r="A10195" s="16" t="s">
        <v>10273</v>
      </c>
      <c r="B10195" s="17">
        <v>11.04</v>
      </c>
    </row>
    <row r="10196" spans="1:2" x14ac:dyDescent="0.45">
      <c r="A10196" s="16" t="s">
        <v>10274</v>
      </c>
      <c r="B10196" s="17">
        <v>11.68</v>
      </c>
    </row>
    <row r="10197" spans="1:2" x14ac:dyDescent="0.45">
      <c r="A10197" s="16" t="s">
        <v>10275</v>
      </c>
      <c r="B10197" s="17">
        <v>11.92</v>
      </c>
    </row>
    <row r="10198" spans="1:2" x14ac:dyDescent="0.45">
      <c r="A10198" s="16" t="s">
        <v>10276</v>
      </c>
      <c r="B10198" s="17">
        <v>18.7</v>
      </c>
    </row>
    <row r="10199" spans="1:2" x14ac:dyDescent="0.45">
      <c r="A10199" s="16" t="s">
        <v>10277</v>
      </c>
      <c r="B10199" s="17">
        <v>19.34</v>
      </c>
    </row>
    <row r="10200" spans="1:2" x14ac:dyDescent="0.45">
      <c r="A10200" s="16" t="s">
        <v>10278</v>
      </c>
      <c r="B10200" s="17">
        <v>19.239999999999998</v>
      </c>
    </row>
    <row r="10201" spans="1:2" x14ac:dyDescent="0.45">
      <c r="A10201" s="16" t="s">
        <v>10279</v>
      </c>
      <c r="B10201" s="17">
        <v>25.06</v>
      </c>
    </row>
    <row r="10202" spans="1:2" x14ac:dyDescent="0.45">
      <c r="A10202" s="16" t="s">
        <v>10280</v>
      </c>
      <c r="B10202" s="17">
        <v>23.14</v>
      </c>
    </row>
    <row r="10203" spans="1:2" x14ac:dyDescent="0.45">
      <c r="A10203" s="16" t="s">
        <v>10281</v>
      </c>
      <c r="B10203" s="17">
        <v>15.78</v>
      </c>
    </row>
    <row r="10204" spans="1:2" x14ac:dyDescent="0.45">
      <c r="A10204" s="16" t="s">
        <v>10282</v>
      </c>
      <c r="B10204" s="17">
        <v>12.26</v>
      </c>
    </row>
    <row r="10205" spans="1:2" x14ac:dyDescent="0.45">
      <c r="A10205" s="16" t="s">
        <v>10283</v>
      </c>
      <c r="B10205" s="17">
        <v>11.26</v>
      </c>
    </row>
    <row r="10206" spans="1:2" x14ac:dyDescent="0.45">
      <c r="A10206" s="16" t="s">
        <v>10284</v>
      </c>
      <c r="B10206" s="17">
        <v>12.8</v>
      </c>
    </row>
    <row r="10207" spans="1:2" x14ac:dyDescent="0.45">
      <c r="A10207" s="16" t="s">
        <v>10285</v>
      </c>
      <c r="B10207" s="17">
        <v>21.66</v>
      </c>
    </row>
    <row r="10208" spans="1:2" x14ac:dyDescent="0.45">
      <c r="A10208" s="16" t="s">
        <v>10286</v>
      </c>
      <c r="B10208" s="17">
        <v>26.96</v>
      </c>
    </row>
    <row r="10209" spans="1:2" x14ac:dyDescent="0.45">
      <c r="A10209" s="16" t="s">
        <v>10287</v>
      </c>
      <c r="B10209" s="17">
        <v>36.619999999999997</v>
      </c>
    </row>
    <row r="10210" spans="1:2" x14ac:dyDescent="0.45">
      <c r="A10210" s="16" t="s">
        <v>10288</v>
      </c>
      <c r="B10210" s="17">
        <v>24.42</v>
      </c>
    </row>
    <row r="10211" spans="1:2" x14ac:dyDescent="0.45">
      <c r="A10211" s="16" t="s">
        <v>10289</v>
      </c>
      <c r="B10211" s="17">
        <v>22.78</v>
      </c>
    </row>
    <row r="10212" spans="1:2" x14ac:dyDescent="0.45">
      <c r="A10212" s="16" t="s">
        <v>10290</v>
      </c>
      <c r="B10212" s="17">
        <v>27.9</v>
      </c>
    </row>
    <row r="10213" spans="1:2" x14ac:dyDescent="0.45">
      <c r="A10213" s="16" t="s">
        <v>10291</v>
      </c>
      <c r="B10213" s="17">
        <v>24.8</v>
      </c>
    </row>
    <row r="10214" spans="1:2" x14ac:dyDescent="0.45">
      <c r="A10214" s="16" t="s">
        <v>10292</v>
      </c>
      <c r="B10214" s="17">
        <v>22</v>
      </c>
    </row>
    <row r="10215" spans="1:2" x14ac:dyDescent="0.45">
      <c r="A10215" s="16" t="s">
        <v>10293</v>
      </c>
      <c r="B10215" s="17">
        <v>19.54</v>
      </c>
    </row>
    <row r="10216" spans="1:2" x14ac:dyDescent="0.45">
      <c r="A10216" s="16" t="s">
        <v>10294</v>
      </c>
      <c r="B10216" s="17">
        <v>19.62</v>
      </c>
    </row>
    <row r="10217" spans="1:2" x14ac:dyDescent="0.45">
      <c r="A10217" s="16" t="s">
        <v>10295</v>
      </c>
      <c r="B10217" s="17">
        <v>18.760000000000002</v>
      </c>
    </row>
    <row r="10218" spans="1:2" x14ac:dyDescent="0.45">
      <c r="A10218" s="16" t="s">
        <v>10296</v>
      </c>
      <c r="B10218" s="17">
        <v>18.420000000000002</v>
      </c>
    </row>
    <row r="10219" spans="1:2" x14ac:dyDescent="0.45">
      <c r="A10219" s="16" t="s">
        <v>10297</v>
      </c>
      <c r="B10219" s="17">
        <v>23.34</v>
      </c>
    </row>
    <row r="10220" spans="1:2" x14ac:dyDescent="0.45">
      <c r="A10220" s="16" t="s">
        <v>10298</v>
      </c>
      <c r="B10220" s="17">
        <v>24.76</v>
      </c>
    </row>
    <row r="10221" spans="1:2" x14ac:dyDescent="0.45">
      <c r="A10221" s="16" t="s">
        <v>10299</v>
      </c>
      <c r="B10221" s="17">
        <v>21.68</v>
      </c>
    </row>
    <row r="10222" spans="1:2" x14ac:dyDescent="0.45">
      <c r="A10222" s="16" t="s">
        <v>10300</v>
      </c>
      <c r="B10222" s="17">
        <v>21.56</v>
      </c>
    </row>
    <row r="10223" spans="1:2" x14ac:dyDescent="0.45">
      <c r="A10223" s="16" t="s">
        <v>10301</v>
      </c>
      <c r="B10223" s="17">
        <v>24.56</v>
      </c>
    </row>
    <row r="10224" spans="1:2" x14ac:dyDescent="0.45">
      <c r="A10224" s="16" t="s">
        <v>10302</v>
      </c>
      <c r="B10224" s="17">
        <v>23.2</v>
      </c>
    </row>
    <row r="10225" spans="1:2" x14ac:dyDescent="0.45">
      <c r="A10225" s="16" t="s">
        <v>10303</v>
      </c>
      <c r="B10225" s="17">
        <v>20.34</v>
      </c>
    </row>
    <row r="10226" spans="1:2" x14ac:dyDescent="0.45">
      <c r="A10226" s="16" t="s">
        <v>10304</v>
      </c>
      <c r="B10226" s="17">
        <v>28.08</v>
      </c>
    </row>
    <row r="10227" spans="1:2" x14ac:dyDescent="0.45">
      <c r="A10227" s="16" t="s">
        <v>10305</v>
      </c>
      <c r="B10227" s="17">
        <v>21.38</v>
      </c>
    </row>
    <row r="10228" spans="1:2" x14ac:dyDescent="0.45">
      <c r="A10228" s="16" t="s">
        <v>10306</v>
      </c>
      <c r="B10228" s="17">
        <v>17.98</v>
      </c>
    </row>
    <row r="10229" spans="1:2" x14ac:dyDescent="0.45">
      <c r="A10229" s="16" t="s">
        <v>10307</v>
      </c>
      <c r="B10229" s="17">
        <v>17.059999999999999</v>
      </c>
    </row>
    <row r="10230" spans="1:2" x14ac:dyDescent="0.45">
      <c r="A10230" s="16" t="s">
        <v>10308</v>
      </c>
      <c r="B10230" s="17">
        <v>18.18</v>
      </c>
    </row>
    <row r="10231" spans="1:2" x14ac:dyDescent="0.45">
      <c r="A10231" s="16" t="s">
        <v>10309</v>
      </c>
      <c r="B10231" s="17">
        <v>23.34</v>
      </c>
    </row>
    <row r="10232" spans="1:2" x14ac:dyDescent="0.45">
      <c r="A10232" s="16" t="s">
        <v>10310</v>
      </c>
      <c r="B10232" s="17">
        <v>23.24</v>
      </c>
    </row>
    <row r="10233" spans="1:2" x14ac:dyDescent="0.45">
      <c r="A10233" s="16" t="s">
        <v>10311</v>
      </c>
      <c r="B10233" s="17">
        <v>22.76</v>
      </c>
    </row>
    <row r="10234" spans="1:2" x14ac:dyDescent="0.45">
      <c r="A10234" s="16" t="s">
        <v>10312</v>
      </c>
      <c r="B10234" s="17">
        <v>21.22</v>
      </c>
    </row>
    <row r="10235" spans="1:2" x14ac:dyDescent="0.45">
      <c r="A10235" s="16" t="s">
        <v>10313</v>
      </c>
      <c r="B10235" s="17">
        <v>22.64</v>
      </c>
    </row>
    <row r="10236" spans="1:2" x14ac:dyDescent="0.45">
      <c r="A10236" s="16" t="s">
        <v>10314</v>
      </c>
      <c r="B10236" s="17">
        <v>23.8</v>
      </c>
    </row>
    <row r="10237" spans="1:2" x14ac:dyDescent="0.45">
      <c r="A10237" s="16" t="s">
        <v>10315</v>
      </c>
      <c r="B10237" s="17">
        <v>19.600000000000001</v>
      </c>
    </row>
    <row r="10238" spans="1:2" x14ac:dyDescent="0.45">
      <c r="A10238" s="16" t="s">
        <v>10316</v>
      </c>
      <c r="B10238" s="17">
        <v>25.84</v>
      </c>
    </row>
    <row r="10239" spans="1:2" x14ac:dyDescent="0.45">
      <c r="A10239" s="16" t="s">
        <v>10317</v>
      </c>
      <c r="B10239" s="17">
        <v>19.96</v>
      </c>
    </row>
    <row r="10240" spans="1:2" x14ac:dyDescent="0.45">
      <c r="A10240" s="16" t="s">
        <v>10318</v>
      </c>
      <c r="B10240" s="17">
        <v>19.059999999999999</v>
      </c>
    </row>
    <row r="10241" spans="1:2" x14ac:dyDescent="0.45">
      <c r="A10241" s="16" t="s">
        <v>10319</v>
      </c>
      <c r="B10241" s="17">
        <v>16.02</v>
      </c>
    </row>
    <row r="10242" spans="1:2" x14ac:dyDescent="0.45">
      <c r="A10242" s="16" t="s">
        <v>10320</v>
      </c>
      <c r="B10242" s="17">
        <v>12.34</v>
      </c>
    </row>
    <row r="10243" spans="1:2" x14ac:dyDescent="0.45">
      <c r="A10243" s="16" t="s">
        <v>10321</v>
      </c>
      <c r="B10243" s="17">
        <v>13.42</v>
      </c>
    </row>
    <row r="10244" spans="1:2" x14ac:dyDescent="0.45">
      <c r="A10244" s="16" t="s">
        <v>10322</v>
      </c>
      <c r="B10244" s="17">
        <v>11.32</v>
      </c>
    </row>
    <row r="10245" spans="1:2" x14ac:dyDescent="0.45">
      <c r="A10245" s="16" t="s">
        <v>10323</v>
      </c>
      <c r="B10245" s="17">
        <v>9.9600000000000009</v>
      </c>
    </row>
    <row r="10246" spans="1:2" x14ac:dyDescent="0.45">
      <c r="A10246" s="16" t="s">
        <v>10324</v>
      </c>
      <c r="B10246" s="17">
        <v>9.3000000000000007</v>
      </c>
    </row>
    <row r="10247" spans="1:2" x14ac:dyDescent="0.45">
      <c r="A10247" s="16" t="s">
        <v>10325</v>
      </c>
      <c r="B10247" s="17">
        <v>9.6</v>
      </c>
    </row>
    <row r="10248" spans="1:2" x14ac:dyDescent="0.45">
      <c r="A10248" s="16" t="s">
        <v>10326</v>
      </c>
      <c r="B10248" s="17">
        <v>10.5</v>
      </c>
    </row>
    <row r="10249" spans="1:2" x14ac:dyDescent="0.45">
      <c r="A10249" s="16" t="s">
        <v>10327</v>
      </c>
      <c r="B10249" s="17">
        <v>8.1999999999999993</v>
      </c>
    </row>
    <row r="10250" spans="1:2" x14ac:dyDescent="0.45">
      <c r="A10250" s="16" t="s">
        <v>10328</v>
      </c>
      <c r="B10250" s="17">
        <v>7.78</v>
      </c>
    </row>
    <row r="10251" spans="1:2" x14ac:dyDescent="0.45">
      <c r="A10251" s="16" t="s">
        <v>10329</v>
      </c>
      <c r="B10251" s="17">
        <v>7</v>
      </c>
    </row>
    <row r="10252" spans="1:2" x14ac:dyDescent="0.45">
      <c r="A10252" s="16" t="s">
        <v>10330</v>
      </c>
      <c r="B10252" s="17">
        <v>6.76</v>
      </c>
    </row>
    <row r="10253" spans="1:2" x14ac:dyDescent="0.45">
      <c r="A10253" s="16" t="s">
        <v>10331</v>
      </c>
      <c r="B10253" s="17">
        <v>6.12</v>
      </c>
    </row>
    <row r="10254" spans="1:2" x14ac:dyDescent="0.45">
      <c r="A10254" s="16" t="s">
        <v>10332</v>
      </c>
      <c r="B10254" s="17">
        <v>7.12</v>
      </c>
    </row>
    <row r="10255" spans="1:2" x14ac:dyDescent="0.45">
      <c r="A10255" s="16" t="s">
        <v>10333</v>
      </c>
      <c r="B10255" s="17">
        <v>7.36</v>
      </c>
    </row>
    <row r="10256" spans="1:2" x14ac:dyDescent="0.45">
      <c r="A10256" s="16" t="s">
        <v>10334</v>
      </c>
      <c r="B10256" s="17">
        <v>16.3</v>
      </c>
    </row>
    <row r="10257" spans="1:2" x14ac:dyDescent="0.45">
      <c r="A10257" s="16" t="s">
        <v>10335</v>
      </c>
      <c r="B10257" s="17">
        <v>19.940000000000001</v>
      </c>
    </row>
    <row r="10258" spans="1:2" x14ac:dyDescent="0.45">
      <c r="A10258" s="16" t="s">
        <v>10336</v>
      </c>
      <c r="B10258" s="17">
        <v>20.260000000000002</v>
      </c>
    </row>
    <row r="10259" spans="1:2" x14ac:dyDescent="0.45">
      <c r="A10259" s="16" t="s">
        <v>10337</v>
      </c>
      <c r="B10259" s="17">
        <v>20.72</v>
      </c>
    </row>
    <row r="10260" spans="1:2" x14ac:dyDescent="0.45">
      <c r="A10260" s="16" t="s">
        <v>10338</v>
      </c>
      <c r="B10260" s="17">
        <v>19.8</v>
      </c>
    </row>
    <row r="10261" spans="1:2" x14ac:dyDescent="0.45">
      <c r="A10261" s="16" t="s">
        <v>10339</v>
      </c>
      <c r="B10261" s="17">
        <v>20.04</v>
      </c>
    </row>
    <row r="10262" spans="1:2" x14ac:dyDescent="0.45">
      <c r="A10262" s="16" t="s">
        <v>10340</v>
      </c>
      <c r="B10262" s="17">
        <v>13.14</v>
      </c>
    </row>
    <row r="10263" spans="1:2" x14ac:dyDescent="0.45">
      <c r="A10263" s="16" t="s">
        <v>10341</v>
      </c>
      <c r="B10263" s="17">
        <v>12.56</v>
      </c>
    </row>
    <row r="10264" spans="1:2" x14ac:dyDescent="0.45">
      <c r="A10264" s="16" t="s">
        <v>10342</v>
      </c>
      <c r="B10264" s="17">
        <v>12.34</v>
      </c>
    </row>
    <row r="10265" spans="1:2" x14ac:dyDescent="0.45">
      <c r="A10265" s="16" t="s">
        <v>10343</v>
      </c>
      <c r="B10265" s="17">
        <v>12.44</v>
      </c>
    </row>
    <row r="10266" spans="1:2" x14ac:dyDescent="0.45">
      <c r="A10266" s="16" t="s">
        <v>10344</v>
      </c>
      <c r="B10266" s="17">
        <v>12.46</v>
      </c>
    </row>
    <row r="10267" spans="1:2" x14ac:dyDescent="0.45">
      <c r="A10267" s="16" t="s">
        <v>10345</v>
      </c>
      <c r="B10267" s="17">
        <v>12.3</v>
      </c>
    </row>
    <row r="10268" spans="1:2" x14ac:dyDescent="0.45">
      <c r="A10268" s="16" t="s">
        <v>10346</v>
      </c>
      <c r="B10268" s="17">
        <v>12.5</v>
      </c>
    </row>
    <row r="10269" spans="1:2" x14ac:dyDescent="0.45">
      <c r="A10269" s="16" t="s">
        <v>10347</v>
      </c>
      <c r="B10269" s="17">
        <v>12.36</v>
      </c>
    </row>
    <row r="10270" spans="1:2" x14ac:dyDescent="0.45">
      <c r="A10270" s="16" t="s">
        <v>10348</v>
      </c>
      <c r="B10270" s="17">
        <v>12.32</v>
      </c>
    </row>
    <row r="10271" spans="1:2" x14ac:dyDescent="0.45">
      <c r="A10271" s="16" t="s">
        <v>10349</v>
      </c>
      <c r="B10271" s="17">
        <v>12.76</v>
      </c>
    </row>
    <row r="10272" spans="1:2" x14ac:dyDescent="0.45">
      <c r="A10272" s="16" t="s">
        <v>10350</v>
      </c>
      <c r="B10272" s="17">
        <v>12.46</v>
      </c>
    </row>
    <row r="10273" spans="1:2" x14ac:dyDescent="0.45">
      <c r="A10273" s="16" t="s">
        <v>10351</v>
      </c>
      <c r="B10273" s="17">
        <v>12.6</v>
      </c>
    </row>
    <row r="10274" spans="1:2" x14ac:dyDescent="0.45">
      <c r="A10274" s="16" t="s">
        <v>10352</v>
      </c>
      <c r="B10274" s="17">
        <v>12.42</v>
      </c>
    </row>
    <row r="10275" spans="1:2" x14ac:dyDescent="0.45">
      <c r="A10275" s="16" t="s">
        <v>10353</v>
      </c>
      <c r="B10275" s="17">
        <v>12.84</v>
      </c>
    </row>
    <row r="10276" spans="1:2" x14ac:dyDescent="0.45">
      <c r="A10276" s="16" t="s">
        <v>10354</v>
      </c>
      <c r="B10276" s="17">
        <v>12.1</v>
      </c>
    </row>
    <row r="10277" spans="1:2" x14ac:dyDescent="0.45">
      <c r="A10277" s="16" t="s">
        <v>10355</v>
      </c>
      <c r="B10277" s="17">
        <v>12.18</v>
      </c>
    </row>
    <row r="10278" spans="1:2" x14ac:dyDescent="0.45">
      <c r="A10278" s="16" t="s">
        <v>10356</v>
      </c>
      <c r="B10278" s="17">
        <v>12.78</v>
      </c>
    </row>
    <row r="10279" spans="1:2" x14ac:dyDescent="0.45">
      <c r="A10279" s="16" t="s">
        <v>10357</v>
      </c>
      <c r="B10279" s="17">
        <v>12.74</v>
      </c>
    </row>
    <row r="10280" spans="1:2" x14ac:dyDescent="0.45">
      <c r="A10280" s="16" t="s">
        <v>10358</v>
      </c>
      <c r="B10280" s="17">
        <v>12.44</v>
      </c>
    </row>
    <row r="10281" spans="1:2" x14ac:dyDescent="0.45">
      <c r="A10281" s="16" t="s">
        <v>10359</v>
      </c>
      <c r="B10281" s="17">
        <v>12.5</v>
      </c>
    </row>
    <row r="10282" spans="1:2" x14ac:dyDescent="0.45">
      <c r="A10282" s="16" t="s">
        <v>10360</v>
      </c>
      <c r="B10282" s="17">
        <v>12.16</v>
      </c>
    </row>
    <row r="10283" spans="1:2" x14ac:dyDescent="0.45">
      <c r="A10283" s="16" t="s">
        <v>10361</v>
      </c>
      <c r="B10283" s="17">
        <v>12.06</v>
      </c>
    </row>
    <row r="10284" spans="1:2" x14ac:dyDescent="0.45">
      <c r="A10284" s="16" t="s">
        <v>10362</v>
      </c>
      <c r="B10284" s="17">
        <v>11.8</v>
      </c>
    </row>
    <row r="10285" spans="1:2" x14ac:dyDescent="0.45">
      <c r="A10285" s="16" t="s">
        <v>10363</v>
      </c>
      <c r="B10285" s="17">
        <v>12.04</v>
      </c>
    </row>
    <row r="10286" spans="1:2" x14ac:dyDescent="0.45">
      <c r="A10286" s="16" t="s">
        <v>10364</v>
      </c>
      <c r="B10286" s="17">
        <v>11.98</v>
      </c>
    </row>
    <row r="10287" spans="1:2" x14ac:dyDescent="0.45">
      <c r="A10287" s="16" t="s">
        <v>10365</v>
      </c>
      <c r="B10287" s="17">
        <v>11.98</v>
      </c>
    </row>
    <row r="10288" spans="1:2" x14ac:dyDescent="0.45">
      <c r="A10288" s="16" t="s">
        <v>10366</v>
      </c>
      <c r="B10288" s="17">
        <v>12.04</v>
      </c>
    </row>
    <row r="10289" spans="1:2" x14ac:dyDescent="0.45">
      <c r="A10289" s="16" t="s">
        <v>10367</v>
      </c>
      <c r="B10289" s="17">
        <v>11.74</v>
      </c>
    </row>
    <row r="10290" spans="1:2" x14ac:dyDescent="0.45">
      <c r="A10290" s="16" t="s">
        <v>10368</v>
      </c>
      <c r="B10290" s="17">
        <v>12.16</v>
      </c>
    </row>
    <row r="10291" spans="1:2" x14ac:dyDescent="0.45">
      <c r="A10291" s="16" t="s">
        <v>10369</v>
      </c>
      <c r="B10291" s="17">
        <v>11.62</v>
      </c>
    </row>
    <row r="10292" spans="1:2" x14ac:dyDescent="0.45">
      <c r="A10292" s="16" t="s">
        <v>10370</v>
      </c>
      <c r="B10292" s="17">
        <v>11.6</v>
      </c>
    </row>
    <row r="10293" spans="1:2" x14ac:dyDescent="0.45">
      <c r="A10293" s="16" t="s">
        <v>10371</v>
      </c>
      <c r="B10293" s="17">
        <v>12.64</v>
      </c>
    </row>
    <row r="10294" spans="1:2" x14ac:dyDescent="0.45">
      <c r="A10294" s="16" t="s">
        <v>10372</v>
      </c>
      <c r="B10294" s="17">
        <v>18.7</v>
      </c>
    </row>
    <row r="10295" spans="1:2" x14ac:dyDescent="0.45">
      <c r="A10295" s="16" t="s">
        <v>10373</v>
      </c>
      <c r="B10295" s="17">
        <v>19.899999999999999</v>
      </c>
    </row>
    <row r="10296" spans="1:2" x14ac:dyDescent="0.45">
      <c r="A10296" s="16" t="s">
        <v>10374</v>
      </c>
      <c r="B10296" s="17">
        <v>19.54</v>
      </c>
    </row>
    <row r="10297" spans="1:2" x14ac:dyDescent="0.45">
      <c r="A10297" s="16" t="s">
        <v>10375</v>
      </c>
      <c r="B10297" s="17">
        <v>23.82</v>
      </c>
    </row>
    <row r="10298" spans="1:2" x14ac:dyDescent="0.45">
      <c r="A10298" s="16" t="s">
        <v>10376</v>
      </c>
      <c r="B10298" s="17">
        <v>10.44</v>
      </c>
    </row>
    <row r="10299" spans="1:2" x14ac:dyDescent="0.45">
      <c r="A10299" s="16" t="s">
        <v>10377</v>
      </c>
      <c r="B10299" s="17">
        <v>11.36</v>
      </c>
    </row>
    <row r="10300" spans="1:2" x14ac:dyDescent="0.45">
      <c r="A10300" s="16" t="s">
        <v>10378</v>
      </c>
      <c r="B10300" s="17">
        <v>10.56</v>
      </c>
    </row>
    <row r="10301" spans="1:2" x14ac:dyDescent="0.45">
      <c r="A10301" s="16" t="s">
        <v>10379</v>
      </c>
      <c r="B10301" s="17">
        <v>10.54</v>
      </c>
    </row>
    <row r="10302" spans="1:2" x14ac:dyDescent="0.45">
      <c r="A10302" s="16" t="s">
        <v>10380</v>
      </c>
      <c r="B10302" s="17">
        <v>13.88</v>
      </c>
    </row>
    <row r="10303" spans="1:2" x14ac:dyDescent="0.45">
      <c r="A10303" s="16" t="s">
        <v>10381</v>
      </c>
      <c r="B10303" s="17">
        <v>23.44</v>
      </c>
    </row>
    <row r="10304" spans="1:2" x14ac:dyDescent="0.45">
      <c r="A10304" s="16" t="s">
        <v>10382</v>
      </c>
      <c r="B10304" s="17">
        <v>24.1</v>
      </c>
    </row>
    <row r="10305" spans="1:2" x14ac:dyDescent="0.45">
      <c r="A10305" s="16" t="s">
        <v>10383</v>
      </c>
      <c r="B10305" s="17">
        <v>18.260000000000002</v>
      </c>
    </row>
    <row r="10306" spans="1:2" x14ac:dyDescent="0.45">
      <c r="A10306" s="16" t="s">
        <v>10384</v>
      </c>
      <c r="B10306" s="17">
        <v>31.62</v>
      </c>
    </row>
    <row r="10307" spans="1:2" x14ac:dyDescent="0.45">
      <c r="A10307" s="16" t="s">
        <v>10385</v>
      </c>
      <c r="B10307" s="17">
        <v>33.979999999999997</v>
      </c>
    </row>
    <row r="10308" spans="1:2" x14ac:dyDescent="0.45">
      <c r="A10308" s="16" t="s">
        <v>10386</v>
      </c>
      <c r="B10308" s="17">
        <v>31.78</v>
      </c>
    </row>
    <row r="10309" spans="1:2" x14ac:dyDescent="0.45">
      <c r="A10309" s="16" t="s">
        <v>10387</v>
      </c>
      <c r="B10309" s="17">
        <v>32.700000000000003</v>
      </c>
    </row>
    <row r="10310" spans="1:2" x14ac:dyDescent="0.45">
      <c r="A10310" s="16" t="s">
        <v>10388</v>
      </c>
      <c r="B10310" s="17">
        <v>30.06</v>
      </c>
    </row>
    <row r="10311" spans="1:2" x14ac:dyDescent="0.45">
      <c r="A10311" s="16" t="s">
        <v>10389</v>
      </c>
      <c r="B10311" s="17">
        <v>29.7</v>
      </c>
    </row>
    <row r="10312" spans="1:2" x14ac:dyDescent="0.45">
      <c r="A10312" s="16" t="s">
        <v>10390</v>
      </c>
      <c r="B10312" s="17">
        <v>32.76</v>
      </c>
    </row>
    <row r="10313" spans="1:2" x14ac:dyDescent="0.45">
      <c r="A10313" s="16" t="s">
        <v>10391</v>
      </c>
      <c r="B10313" s="17">
        <v>28.62</v>
      </c>
    </row>
    <row r="10314" spans="1:2" x14ac:dyDescent="0.45">
      <c r="A10314" s="16" t="s">
        <v>10392</v>
      </c>
      <c r="B10314" s="17">
        <v>29.72</v>
      </c>
    </row>
    <row r="10315" spans="1:2" x14ac:dyDescent="0.45">
      <c r="A10315" s="16" t="s">
        <v>10393</v>
      </c>
      <c r="B10315" s="17">
        <v>34.340000000000003</v>
      </c>
    </row>
    <row r="10316" spans="1:2" x14ac:dyDescent="0.45">
      <c r="A10316" s="16" t="s">
        <v>10394</v>
      </c>
      <c r="B10316" s="17">
        <v>35.6</v>
      </c>
    </row>
    <row r="10317" spans="1:2" x14ac:dyDescent="0.45">
      <c r="A10317" s="16" t="s">
        <v>10395</v>
      </c>
      <c r="B10317" s="17">
        <v>34.56</v>
      </c>
    </row>
    <row r="10318" spans="1:2" x14ac:dyDescent="0.45">
      <c r="A10318" s="16" t="s">
        <v>10396</v>
      </c>
      <c r="B10318" s="17">
        <v>33.04</v>
      </c>
    </row>
    <row r="10319" spans="1:2" x14ac:dyDescent="0.45">
      <c r="A10319" s="16" t="s">
        <v>10397</v>
      </c>
      <c r="B10319" s="17">
        <v>29.92</v>
      </c>
    </row>
    <row r="10320" spans="1:2" x14ac:dyDescent="0.45">
      <c r="A10320" s="16" t="s">
        <v>10398</v>
      </c>
      <c r="B10320" s="17">
        <v>33.4</v>
      </c>
    </row>
    <row r="10321" spans="1:2" x14ac:dyDescent="0.45">
      <c r="A10321" s="16" t="s">
        <v>10399</v>
      </c>
      <c r="B10321" s="17">
        <v>29.42</v>
      </c>
    </row>
    <row r="10322" spans="1:2" x14ac:dyDescent="0.45">
      <c r="A10322" s="16" t="s">
        <v>10400</v>
      </c>
      <c r="B10322" s="17">
        <v>34.700000000000003</v>
      </c>
    </row>
    <row r="10323" spans="1:2" x14ac:dyDescent="0.45">
      <c r="A10323" s="16" t="s">
        <v>10401</v>
      </c>
      <c r="B10323" s="17">
        <v>32.42</v>
      </c>
    </row>
    <row r="10324" spans="1:2" x14ac:dyDescent="0.45">
      <c r="A10324" s="16" t="s">
        <v>10402</v>
      </c>
      <c r="B10324" s="17">
        <v>25.08</v>
      </c>
    </row>
    <row r="10325" spans="1:2" x14ac:dyDescent="0.45">
      <c r="A10325" s="16" t="s">
        <v>10403</v>
      </c>
      <c r="B10325" s="17">
        <v>19.28</v>
      </c>
    </row>
    <row r="10326" spans="1:2" x14ac:dyDescent="0.45">
      <c r="A10326" s="16" t="s">
        <v>10404</v>
      </c>
      <c r="B10326" s="17">
        <v>20.64</v>
      </c>
    </row>
    <row r="10327" spans="1:2" x14ac:dyDescent="0.45">
      <c r="A10327" s="16" t="s">
        <v>10405</v>
      </c>
      <c r="B10327" s="17">
        <v>22.02</v>
      </c>
    </row>
    <row r="10328" spans="1:2" x14ac:dyDescent="0.45">
      <c r="A10328" s="16" t="s">
        <v>10406</v>
      </c>
      <c r="B10328" s="17">
        <v>22.26</v>
      </c>
    </row>
    <row r="10329" spans="1:2" x14ac:dyDescent="0.45">
      <c r="A10329" s="16" t="s">
        <v>10407</v>
      </c>
      <c r="B10329" s="17">
        <v>22.28</v>
      </c>
    </row>
    <row r="10330" spans="1:2" x14ac:dyDescent="0.45">
      <c r="A10330" s="16" t="s">
        <v>10408</v>
      </c>
      <c r="B10330" s="17">
        <v>22.08</v>
      </c>
    </row>
    <row r="10331" spans="1:2" x14ac:dyDescent="0.45">
      <c r="A10331" s="16" t="s">
        <v>10409</v>
      </c>
      <c r="B10331" s="17">
        <v>23.54</v>
      </c>
    </row>
    <row r="10332" spans="1:2" x14ac:dyDescent="0.45">
      <c r="A10332" s="16" t="s">
        <v>10410</v>
      </c>
      <c r="B10332" s="17">
        <v>21.82</v>
      </c>
    </row>
    <row r="10333" spans="1:2" x14ac:dyDescent="0.45">
      <c r="A10333" s="16" t="s">
        <v>10411</v>
      </c>
      <c r="B10333" s="17">
        <v>22.82</v>
      </c>
    </row>
    <row r="10334" spans="1:2" x14ac:dyDescent="0.45">
      <c r="A10334" s="16" t="s">
        <v>10412</v>
      </c>
      <c r="B10334" s="17">
        <v>21.24</v>
      </c>
    </row>
    <row r="10335" spans="1:2" x14ac:dyDescent="0.45">
      <c r="A10335" s="16" t="s">
        <v>10413</v>
      </c>
      <c r="B10335" s="17">
        <v>19.98</v>
      </c>
    </row>
    <row r="10336" spans="1:2" x14ac:dyDescent="0.45">
      <c r="A10336" s="16" t="s">
        <v>10414</v>
      </c>
      <c r="B10336" s="17">
        <v>18.899999999999999</v>
      </c>
    </row>
    <row r="10337" spans="1:2" x14ac:dyDescent="0.45">
      <c r="A10337" s="16" t="s">
        <v>10415</v>
      </c>
      <c r="B10337" s="17">
        <v>15.56</v>
      </c>
    </row>
    <row r="10338" spans="1:2" x14ac:dyDescent="0.45">
      <c r="A10338" s="16" t="s">
        <v>10416</v>
      </c>
      <c r="B10338" s="17">
        <v>9.76</v>
      </c>
    </row>
    <row r="10339" spans="1:2" x14ac:dyDescent="0.45">
      <c r="A10339" s="16" t="s">
        <v>10417</v>
      </c>
      <c r="B10339" s="17">
        <v>8.94</v>
      </c>
    </row>
    <row r="10340" spans="1:2" x14ac:dyDescent="0.45">
      <c r="A10340" s="16" t="s">
        <v>10418</v>
      </c>
      <c r="B10340" s="17">
        <v>10.08</v>
      </c>
    </row>
    <row r="10341" spans="1:2" x14ac:dyDescent="0.45">
      <c r="A10341" s="16" t="s">
        <v>10419</v>
      </c>
      <c r="B10341" s="17">
        <v>9.44</v>
      </c>
    </row>
    <row r="10342" spans="1:2" x14ac:dyDescent="0.45">
      <c r="A10342" s="16" t="s">
        <v>10420</v>
      </c>
      <c r="B10342" s="17">
        <v>8.32</v>
      </c>
    </row>
    <row r="10343" spans="1:2" x14ac:dyDescent="0.45">
      <c r="A10343" s="16" t="s">
        <v>10421</v>
      </c>
      <c r="B10343" s="17">
        <v>8.06</v>
      </c>
    </row>
    <row r="10344" spans="1:2" x14ac:dyDescent="0.45">
      <c r="A10344" s="16" t="s">
        <v>10422</v>
      </c>
      <c r="B10344" s="17">
        <v>7.54</v>
      </c>
    </row>
    <row r="10345" spans="1:2" x14ac:dyDescent="0.45">
      <c r="A10345" s="16" t="s">
        <v>10423</v>
      </c>
      <c r="B10345" s="17">
        <v>7.78</v>
      </c>
    </row>
    <row r="10346" spans="1:2" x14ac:dyDescent="0.45">
      <c r="A10346" s="16" t="s">
        <v>10424</v>
      </c>
      <c r="B10346" s="17">
        <v>6.36</v>
      </c>
    </row>
    <row r="10347" spans="1:2" x14ac:dyDescent="0.45">
      <c r="A10347" s="16" t="s">
        <v>10425</v>
      </c>
      <c r="B10347" s="17">
        <v>6.88</v>
      </c>
    </row>
    <row r="10348" spans="1:2" x14ac:dyDescent="0.45">
      <c r="A10348" s="16" t="s">
        <v>10426</v>
      </c>
      <c r="B10348" s="17">
        <v>5.52</v>
      </c>
    </row>
    <row r="10349" spans="1:2" x14ac:dyDescent="0.45">
      <c r="A10349" s="16" t="s">
        <v>10427</v>
      </c>
      <c r="B10349" s="17">
        <v>5.48</v>
      </c>
    </row>
    <row r="10350" spans="1:2" x14ac:dyDescent="0.45">
      <c r="A10350" s="16" t="s">
        <v>10428</v>
      </c>
      <c r="B10350" s="17">
        <v>5.12</v>
      </c>
    </row>
    <row r="10351" spans="1:2" x14ac:dyDescent="0.45">
      <c r="A10351" s="16" t="s">
        <v>10429</v>
      </c>
      <c r="B10351" s="17">
        <v>5.66</v>
      </c>
    </row>
    <row r="10352" spans="1:2" x14ac:dyDescent="0.45">
      <c r="A10352" s="16" t="s">
        <v>10430</v>
      </c>
      <c r="B10352" s="17">
        <v>15.38</v>
      </c>
    </row>
    <row r="10353" spans="1:2" x14ac:dyDescent="0.45">
      <c r="A10353" s="16" t="s">
        <v>10431</v>
      </c>
      <c r="B10353" s="17">
        <v>19.440000000000001</v>
      </c>
    </row>
    <row r="10354" spans="1:2" x14ac:dyDescent="0.45">
      <c r="A10354" s="16" t="s">
        <v>10432</v>
      </c>
      <c r="B10354" s="17">
        <v>19.98</v>
      </c>
    </row>
    <row r="10355" spans="1:2" x14ac:dyDescent="0.45">
      <c r="A10355" s="16" t="s">
        <v>10433</v>
      </c>
      <c r="B10355" s="17">
        <v>19.88</v>
      </c>
    </row>
    <row r="10356" spans="1:2" x14ac:dyDescent="0.45">
      <c r="A10356" s="16" t="s">
        <v>10434</v>
      </c>
      <c r="B10356" s="17">
        <v>19.7</v>
      </c>
    </row>
    <row r="10357" spans="1:2" x14ac:dyDescent="0.45">
      <c r="A10357" s="16" t="s">
        <v>10435</v>
      </c>
      <c r="B10357" s="17">
        <v>19.100000000000001</v>
      </c>
    </row>
    <row r="10358" spans="1:2" x14ac:dyDescent="0.45">
      <c r="A10358" s="16" t="s">
        <v>10436</v>
      </c>
      <c r="B10358" s="17">
        <v>12.86</v>
      </c>
    </row>
    <row r="10359" spans="1:2" x14ac:dyDescent="0.45">
      <c r="A10359" s="16" t="s">
        <v>10437</v>
      </c>
      <c r="B10359" s="17">
        <v>12.2</v>
      </c>
    </row>
    <row r="10360" spans="1:2" x14ac:dyDescent="0.45">
      <c r="A10360" s="16" t="s">
        <v>10438</v>
      </c>
      <c r="B10360" s="17">
        <v>11.5</v>
      </c>
    </row>
    <row r="10361" spans="1:2" x14ac:dyDescent="0.45">
      <c r="A10361" s="16" t="s">
        <v>10439</v>
      </c>
      <c r="B10361" s="17">
        <v>12.04</v>
      </c>
    </row>
    <row r="10362" spans="1:2" x14ac:dyDescent="0.45">
      <c r="A10362" s="16" t="s">
        <v>10440</v>
      </c>
      <c r="B10362" s="17">
        <v>11.42</v>
      </c>
    </row>
    <row r="10363" spans="1:2" x14ac:dyDescent="0.45">
      <c r="A10363" s="16" t="s">
        <v>10441</v>
      </c>
      <c r="B10363" s="17">
        <v>12.26</v>
      </c>
    </row>
    <row r="10364" spans="1:2" x14ac:dyDescent="0.45">
      <c r="A10364" s="16" t="s">
        <v>10442</v>
      </c>
      <c r="B10364" s="17">
        <v>11.44</v>
      </c>
    </row>
    <row r="10365" spans="1:2" x14ac:dyDescent="0.45">
      <c r="A10365" s="16" t="s">
        <v>10443</v>
      </c>
      <c r="B10365" s="17">
        <v>12.32</v>
      </c>
    </row>
    <row r="10366" spans="1:2" x14ac:dyDescent="0.45">
      <c r="A10366" s="16" t="s">
        <v>10444</v>
      </c>
      <c r="B10366" s="17">
        <v>11.44</v>
      </c>
    </row>
    <row r="10367" spans="1:2" x14ac:dyDescent="0.45">
      <c r="A10367" s="16" t="s">
        <v>10445</v>
      </c>
      <c r="B10367" s="17">
        <v>12.02</v>
      </c>
    </row>
    <row r="10368" spans="1:2" x14ac:dyDescent="0.45">
      <c r="A10368" s="16" t="s">
        <v>10446</v>
      </c>
      <c r="B10368" s="17">
        <v>11.58</v>
      </c>
    </row>
    <row r="10369" spans="1:2" x14ac:dyDescent="0.45">
      <c r="A10369" s="16" t="s">
        <v>10447</v>
      </c>
      <c r="B10369" s="17">
        <v>11.5</v>
      </c>
    </row>
    <row r="10370" spans="1:2" x14ac:dyDescent="0.45">
      <c r="A10370" s="16" t="s">
        <v>10448</v>
      </c>
      <c r="B10370" s="17">
        <v>11.74</v>
      </c>
    </row>
    <row r="10371" spans="1:2" x14ac:dyDescent="0.45">
      <c r="A10371" s="16" t="s">
        <v>10449</v>
      </c>
      <c r="B10371" s="17">
        <v>11.42</v>
      </c>
    </row>
    <row r="10372" spans="1:2" x14ac:dyDescent="0.45">
      <c r="A10372" s="16" t="s">
        <v>10450</v>
      </c>
      <c r="B10372" s="17">
        <v>11.5</v>
      </c>
    </row>
    <row r="10373" spans="1:2" x14ac:dyDescent="0.45">
      <c r="A10373" s="16" t="s">
        <v>10451</v>
      </c>
      <c r="B10373" s="17">
        <v>11.22</v>
      </c>
    </row>
    <row r="10374" spans="1:2" x14ac:dyDescent="0.45">
      <c r="A10374" s="16" t="s">
        <v>10452</v>
      </c>
      <c r="B10374" s="17">
        <v>11.8</v>
      </c>
    </row>
    <row r="10375" spans="1:2" x14ac:dyDescent="0.45">
      <c r="A10375" s="16" t="s">
        <v>10453</v>
      </c>
      <c r="B10375" s="17">
        <v>11.46</v>
      </c>
    </row>
    <row r="10376" spans="1:2" x14ac:dyDescent="0.45">
      <c r="A10376" s="16" t="s">
        <v>10454</v>
      </c>
      <c r="B10376" s="17">
        <v>11.96</v>
      </c>
    </row>
    <row r="10377" spans="1:2" x14ac:dyDescent="0.45">
      <c r="A10377" s="16" t="s">
        <v>10455</v>
      </c>
      <c r="B10377" s="17">
        <v>11.2</v>
      </c>
    </row>
    <row r="10378" spans="1:2" x14ac:dyDescent="0.45">
      <c r="A10378" s="16" t="s">
        <v>10456</v>
      </c>
      <c r="B10378" s="17">
        <v>11.94</v>
      </c>
    </row>
    <row r="10379" spans="1:2" x14ac:dyDescent="0.45">
      <c r="A10379" s="16" t="s">
        <v>10457</v>
      </c>
      <c r="B10379" s="17">
        <v>11.12</v>
      </c>
    </row>
    <row r="10380" spans="1:2" x14ac:dyDescent="0.45">
      <c r="A10380" s="16" t="s">
        <v>10458</v>
      </c>
      <c r="B10380" s="17">
        <v>11.64</v>
      </c>
    </row>
    <row r="10381" spans="1:2" x14ac:dyDescent="0.45">
      <c r="A10381" s="16" t="s">
        <v>10459</v>
      </c>
      <c r="B10381" s="17">
        <v>11.1</v>
      </c>
    </row>
    <row r="10382" spans="1:2" x14ac:dyDescent="0.45">
      <c r="A10382" s="16" t="s">
        <v>10460</v>
      </c>
      <c r="B10382" s="17">
        <v>11.76</v>
      </c>
    </row>
    <row r="10383" spans="1:2" x14ac:dyDescent="0.45">
      <c r="A10383" s="16" t="s">
        <v>10461</v>
      </c>
      <c r="B10383" s="17">
        <v>11.4</v>
      </c>
    </row>
    <row r="10384" spans="1:2" x14ac:dyDescent="0.45">
      <c r="A10384" s="16" t="s">
        <v>10462</v>
      </c>
      <c r="B10384" s="17">
        <v>11.34</v>
      </c>
    </row>
    <row r="10385" spans="1:2" x14ac:dyDescent="0.45">
      <c r="A10385" s="16" t="s">
        <v>10463</v>
      </c>
      <c r="B10385" s="17">
        <v>11.48</v>
      </c>
    </row>
    <row r="10386" spans="1:2" x14ac:dyDescent="0.45">
      <c r="A10386" s="16" t="s">
        <v>10464</v>
      </c>
      <c r="B10386" s="17">
        <v>11.32</v>
      </c>
    </row>
    <row r="10387" spans="1:2" x14ac:dyDescent="0.45">
      <c r="A10387" s="16" t="s">
        <v>10465</v>
      </c>
      <c r="B10387" s="17">
        <v>11.72</v>
      </c>
    </row>
    <row r="10388" spans="1:2" x14ac:dyDescent="0.45">
      <c r="A10388" s="16" t="s">
        <v>10466</v>
      </c>
      <c r="B10388" s="17">
        <v>11.36</v>
      </c>
    </row>
    <row r="10389" spans="1:2" x14ac:dyDescent="0.45">
      <c r="A10389" s="16" t="s">
        <v>10467</v>
      </c>
      <c r="B10389" s="17">
        <v>12.06</v>
      </c>
    </row>
    <row r="10390" spans="1:2" x14ac:dyDescent="0.45">
      <c r="A10390" s="16" t="s">
        <v>10468</v>
      </c>
      <c r="B10390" s="17">
        <v>18.8</v>
      </c>
    </row>
    <row r="10391" spans="1:2" x14ac:dyDescent="0.45">
      <c r="A10391" s="16" t="s">
        <v>10469</v>
      </c>
      <c r="B10391" s="17">
        <v>19.420000000000002</v>
      </c>
    </row>
    <row r="10392" spans="1:2" x14ac:dyDescent="0.45">
      <c r="A10392" s="16" t="s">
        <v>10470</v>
      </c>
      <c r="B10392" s="17">
        <v>19.68</v>
      </c>
    </row>
    <row r="10393" spans="1:2" x14ac:dyDescent="0.45">
      <c r="A10393" s="16" t="s">
        <v>10471</v>
      </c>
      <c r="B10393" s="17">
        <v>24.58</v>
      </c>
    </row>
    <row r="10394" spans="1:2" x14ac:dyDescent="0.45">
      <c r="A10394" s="16" t="s">
        <v>10472</v>
      </c>
      <c r="B10394" s="17">
        <v>11.1</v>
      </c>
    </row>
    <row r="10395" spans="1:2" x14ac:dyDescent="0.45">
      <c r="A10395" s="16" t="s">
        <v>10473</v>
      </c>
      <c r="B10395" s="17">
        <v>10.86</v>
      </c>
    </row>
    <row r="10396" spans="1:2" x14ac:dyDescent="0.45">
      <c r="A10396" s="16" t="s">
        <v>10474</v>
      </c>
      <c r="B10396" s="17">
        <v>15.32</v>
      </c>
    </row>
    <row r="10397" spans="1:2" x14ac:dyDescent="0.45">
      <c r="A10397" s="16" t="s">
        <v>10475</v>
      </c>
      <c r="B10397" s="17">
        <v>15.06</v>
      </c>
    </row>
    <row r="10398" spans="1:2" x14ac:dyDescent="0.45">
      <c r="A10398" s="16" t="s">
        <v>10476</v>
      </c>
      <c r="B10398" s="17">
        <v>19.02</v>
      </c>
    </row>
    <row r="10399" spans="1:2" x14ac:dyDescent="0.45">
      <c r="A10399" s="16" t="s">
        <v>10477</v>
      </c>
      <c r="B10399" s="17">
        <v>28.64</v>
      </c>
    </row>
    <row r="10400" spans="1:2" x14ac:dyDescent="0.45">
      <c r="A10400" s="16" t="s">
        <v>10478</v>
      </c>
      <c r="B10400" s="17">
        <v>31.96</v>
      </c>
    </row>
    <row r="10401" spans="1:2" x14ac:dyDescent="0.45">
      <c r="A10401" s="16" t="s">
        <v>10479</v>
      </c>
      <c r="B10401" s="17">
        <v>32.32</v>
      </c>
    </row>
    <row r="10402" spans="1:2" x14ac:dyDescent="0.45">
      <c r="A10402" s="16" t="s">
        <v>10480</v>
      </c>
      <c r="B10402" s="17">
        <v>36.44</v>
      </c>
    </row>
    <row r="10403" spans="1:2" x14ac:dyDescent="0.45">
      <c r="A10403" s="16" t="s">
        <v>10481</v>
      </c>
      <c r="B10403" s="17">
        <v>34.06</v>
      </c>
    </row>
    <row r="10404" spans="1:2" x14ac:dyDescent="0.45">
      <c r="A10404" s="16" t="s">
        <v>10482</v>
      </c>
      <c r="B10404" s="17">
        <v>28.04</v>
      </c>
    </row>
    <row r="10405" spans="1:2" x14ac:dyDescent="0.45">
      <c r="A10405" s="16" t="s">
        <v>10483</v>
      </c>
      <c r="B10405" s="17">
        <v>30.2</v>
      </c>
    </row>
    <row r="10406" spans="1:2" x14ac:dyDescent="0.45">
      <c r="A10406" s="16" t="s">
        <v>10484</v>
      </c>
      <c r="B10406" s="17">
        <v>31.8</v>
      </c>
    </row>
    <row r="10407" spans="1:2" x14ac:dyDescent="0.45">
      <c r="A10407" s="16" t="s">
        <v>10485</v>
      </c>
      <c r="B10407" s="17">
        <v>26.82</v>
      </c>
    </row>
    <row r="10408" spans="1:2" x14ac:dyDescent="0.45">
      <c r="A10408" s="16" t="s">
        <v>10486</v>
      </c>
      <c r="B10408" s="17">
        <v>28.6</v>
      </c>
    </row>
    <row r="10409" spans="1:2" x14ac:dyDescent="0.45">
      <c r="A10409" s="16" t="s">
        <v>10487</v>
      </c>
      <c r="B10409" s="17">
        <v>32.36</v>
      </c>
    </row>
    <row r="10410" spans="1:2" x14ac:dyDescent="0.45">
      <c r="A10410" s="16" t="s">
        <v>10488</v>
      </c>
      <c r="B10410" s="17">
        <v>35.700000000000003</v>
      </c>
    </row>
    <row r="10411" spans="1:2" x14ac:dyDescent="0.45">
      <c r="A10411" s="16" t="s">
        <v>10489</v>
      </c>
      <c r="B10411" s="17">
        <v>35.92</v>
      </c>
    </row>
    <row r="10412" spans="1:2" x14ac:dyDescent="0.45">
      <c r="A10412" s="16" t="s">
        <v>10490</v>
      </c>
      <c r="B10412" s="17">
        <v>33.74</v>
      </c>
    </row>
    <row r="10413" spans="1:2" x14ac:dyDescent="0.45">
      <c r="A10413" s="16" t="s">
        <v>10491</v>
      </c>
      <c r="B10413" s="17">
        <v>33.840000000000003</v>
      </c>
    </row>
    <row r="10414" spans="1:2" x14ac:dyDescent="0.45">
      <c r="A10414" s="16" t="s">
        <v>10492</v>
      </c>
      <c r="B10414" s="17">
        <v>29.56</v>
      </c>
    </row>
    <row r="10415" spans="1:2" x14ac:dyDescent="0.45">
      <c r="A10415" s="16" t="s">
        <v>10493</v>
      </c>
      <c r="B10415" s="17">
        <v>25.34</v>
      </c>
    </row>
    <row r="10416" spans="1:2" x14ac:dyDescent="0.45">
      <c r="A10416" s="16" t="s">
        <v>10494</v>
      </c>
      <c r="B10416" s="17">
        <v>25.32</v>
      </c>
    </row>
    <row r="10417" spans="1:2" x14ac:dyDescent="0.45">
      <c r="A10417" s="16" t="s">
        <v>10495</v>
      </c>
      <c r="B10417" s="17">
        <v>24.92</v>
      </c>
    </row>
    <row r="10418" spans="1:2" x14ac:dyDescent="0.45">
      <c r="A10418" s="16" t="s">
        <v>10496</v>
      </c>
      <c r="B10418" s="17">
        <v>22.62</v>
      </c>
    </row>
    <row r="10419" spans="1:2" x14ac:dyDescent="0.45">
      <c r="A10419" s="16" t="s">
        <v>10497</v>
      </c>
      <c r="B10419" s="17">
        <v>24.12</v>
      </c>
    </row>
    <row r="10420" spans="1:2" x14ac:dyDescent="0.45">
      <c r="A10420" s="16" t="s">
        <v>10498</v>
      </c>
      <c r="B10420" s="17">
        <v>23.42</v>
      </c>
    </row>
    <row r="10421" spans="1:2" x14ac:dyDescent="0.45">
      <c r="A10421" s="16" t="s">
        <v>10499</v>
      </c>
      <c r="B10421" s="17">
        <v>25.7</v>
      </c>
    </row>
    <row r="10422" spans="1:2" x14ac:dyDescent="0.45">
      <c r="A10422" s="16" t="s">
        <v>10500</v>
      </c>
      <c r="B10422" s="17">
        <v>37.04</v>
      </c>
    </row>
    <row r="10423" spans="1:2" x14ac:dyDescent="0.45">
      <c r="A10423" s="16" t="s">
        <v>10501</v>
      </c>
      <c r="B10423" s="17">
        <v>36.14</v>
      </c>
    </row>
    <row r="10424" spans="1:2" x14ac:dyDescent="0.45">
      <c r="A10424" s="16" t="s">
        <v>10502</v>
      </c>
      <c r="B10424" s="17">
        <v>26.42</v>
      </c>
    </row>
    <row r="10425" spans="1:2" x14ac:dyDescent="0.45">
      <c r="A10425" s="16" t="s">
        <v>10503</v>
      </c>
      <c r="B10425" s="17">
        <v>25.34</v>
      </c>
    </row>
    <row r="10426" spans="1:2" x14ac:dyDescent="0.45">
      <c r="A10426" s="16" t="s">
        <v>10504</v>
      </c>
      <c r="B10426" s="17">
        <v>23.18</v>
      </c>
    </row>
    <row r="10427" spans="1:2" x14ac:dyDescent="0.45">
      <c r="A10427" s="16" t="s">
        <v>10505</v>
      </c>
      <c r="B10427" s="17">
        <v>21.3</v>
      </c>
    </row>
    <row r="10428" spans="1:2" x14ac:dyDescent="0.45">
      <c r="A10428" s="16" t="s">
        <v>10506</v>
      </c>
      <c r="B10428" s="17">
        <v>20.38</v>
      </c>
    </row>
    <row r="10429" spans="1:2" x14ac:dyDescent="0.45">
      <c r="A10429" s="16" t="s">
        <v>10507</v>
      </c>
      <c r="B10429" s="17">
        <v>22.86</v>
      </c>
    </row>
    <row r="10430" spans="1:2" x14ac:dyDescent="0.45">
      <c r="A10430" s="16" t="s">
        <v>10508</v>
      </c>
      <c r="B10430" s="17">
        <v>22.96</v>
      </c>
    </row>
    <row r="10431" spans="1:2" x14ac:dyDescent="0.45">
      <c r="A10431" s="16" t="s">
        <v>10509</v>
      </c>
      <c r="B10431" s="17">
        <v>15.04</v>
      </c>
    </row>
    <row r="10432" spans="1:2" x14ac:dyDescent="0.45">
      <c r="A10432" s="16" t="s">
        <v>10510</v>
      </c>
      <c r="B10432" s="17">
        <v>16.68</v>
      </c>
    </row>
    <row r="10433" spans="1:2" x14ac:dyDescent="0.45">
      <c r="A10433" s="16" t="s">
        <v>10511</v>
      </c>
      <c r="B10433" s="17">
        <v>14.14</v>
      </c>
    </row>
    <row r="10434" spans="1:2" x14ac:dyDescent="0.45">
      <c r="A10434" s="16" t="s">
        <v>10512</v>
      </c>
      <c r="B10434" s="17">
        <v>11.56</v>
      </c>
    </row>
    <row r="10435" spans="1:2" x14ac:dyDescent="0.45">
      <c r="A10435" s="16" t="s">
        <v>10513</v>
      </c>
      <c r="B10435" s="17">
        <v>10.5</v>
      </c>
    </row>
    <row r="10436" spans="1:2" x14ac:dyDescent="0.45">
      <c r="A10436" s="16" t="s">
        <v>10514</v>
      </c>
      <c r="B10436" s="17">
        <v>9.64</v>
      </c>
    </row>
    <row r="10437" spans="1:2" x14ac:dyDescent="0.45">
      <c r="A10437" s="16" t="s">
        <v>10515</v>
      </c>
      <c r="B10437" s="17">
        <v>8.1999999999999993</v>
      </c>
    </row>
    <row r="10438" spans="1:2" x14ac:dyDescent="0.45">
      <c r="A10438" s="16" t="s">
        <v>10516</v>
      </c>
      <c r="B10438" s="17">
        <v>8.3000000000000007</v>
      </c>
    </row>
    <row r="10439" spans="1:2" x14ac:dyDescent="0.45">
      <c r="A10439" s="16" t="s">
        <v>10517</v>
      </c>
      <c r="B10439" s="17">
        <v>8.14</v>
      </c>
    </row>
    <row r="10440" spans="1:2" x14ac:dyDescent="0.45">
      <c r="A10440" s="16" t="s">
        <v>10518</v>
      </c>
      <c r="B10440" s="17">
        <v>7.52</v>
      </c>
    </row>
    <row r="10441" spans="1:2" x14ac:dyDescent="0.45">
      <c r="A10441" s="16" t="s">
        <v>10519</v>
      </c>
      <c r="B10441" s="17">
        <v>7.5</v>
      </c>
    </row>
    <row r="10442" spans="1:2" x14ac:dyDescent="0.45">
      <c r="A10442" s="16" t="s">
        <v>10520</v>
      </c>
      <c r="B10442" s="17">
        <v>7.84</v>
      </c>
    </row>
    <row r="10443" spans="1:2" x14ac:dyDescent="0.45">
      <c r="A10443" s="16" t="s">
        <v>10521</v>
      </c>
      <c r="B10443" s="17">
        <v>5.96</v>
      </c>
    </row>
    <row r="10444" spans="1:2" x14ac:dyDescent="0.45">
      <c r="A10444" s="16" t="s">
        <v>10522</v>
      </c>
      <c r="B10444" s="17">
        <v>6.18</v>
      </c>
    </row>
    <row r="10445" spans="1:2" x14ac:dyDescent="0.45">
      <c r="A10445" s="16" t="s">
        <v>10523</v>
      </c>
      <c r="B10445" s="17">
        <v>5.4</v>
      </c>
    </row>
    <row r="10446" spans="1:2" x14ac:dyDescent="0.45">
      <c r="A10446" s="16" t="s">
        <v>10524</v>
      </c>
      <c r="B10446" s="17">
        <v>5.24</v>
      </c>
    </row>
    <row r="10447" spans="1:2" x14ac:dyDescent="0.45">
      <c r="A10447" s="16" t="s">
        <v>10525</v>
      </c>
      <c r="B10447" s="17">
        <v>4.9000000000000004</v>
      </c>
    </row>
    <row r="10448" spans="1:2" x14ac:dyDescent="0.45">
      <c r="A10448" s="16" t="s">
        <v>10526</v>
      </c>
      <c r="B10448" s="17">
        <v>13.06</v>
      </c>
    </row>
    <row r="10449" spans="1:2" x14ac:dyDescent="0.45">
      <c r="A10449" s="16" t="s">
        <v>10527</v>
      </c>
      <c r="B10449" s="17">
        <v>18.98</v>
      </c>
    </row>
    <row r="10450" spans="1:2" x14ac:dyDescent="0.45">
      <c r="A10450" s="16" t="s">
        <v>10528</v>
      </c>
      <c r="B10450" s="17">
        <v>19.440000000000001</v>
      </c>
    </row>
    <row r="10451" spans="1:2" x14ac:dyDescent="0.45">
      <c r="A10451" s="16" t="s">
        <v>10529</v>
      </c>
      <c r="B10451" s="17">
        <v>19.440000000000001</v>
      </c>
    </row>
    <row r="10452" spans="1:2" x14ac:dyDescent="0.45">
      <c r="A10452" s="16" t="s">
        <v>10530</v>
      </c>
      <c r="B10452" s="17">
        <v>19.2</v>
      </c>
    </row>
    <row r="10453" spans="1:2" x14ac:dyDescent="0.45">
      <c r="A10453" s="16" t="s">
        <v>10531</v>
      </c>
      <c r="B10453" s="17">
        <v>20.6</v>
      </c>
    </row>
    <row r="10454" spans="1:2" x14ac:dyDescent="0.45">
      <c r="A10454" s="16" t="s">
        <v>10532</v>
      </c>
      <c r="B10454" s="17">
        <v>12.28</v>
      </c>
    </row>
    <row r="10455" spans="1:2" x14ac:dyDescent="0.45">
      <c r="A10455" s="16" t="s">
        <v>10533</v>
      </c>
      <c r="B10455" s="17">
        <v>11.76</v>
      </c>
    </row>
    <row r="10456" spans="1:2" x14ac:dyDescent="0.45">
      <c r="A10456" s="16" t="s">
        <v>10534</v>
      </c>
      <c r="B10456" s="17">
        <v>11.38</v>
      </c>
    </row>
    <row r="10457" spans="1:2" x14ac:dyDescent="0.45">
      <c r="A10457" s="16" t="s">
        <v>10535</v>
      </c>
      <c r="B10457" s="17">
        <v>11.18</v>
      </c>
    </row>
    <row r="10458" spans="1:2" x14ac:dyDescent="0.45">
      <c r="A10458" s="16" t="s">
        <v>10536</v>
      </c>
      <c r="B10458" s="17">
        <v>11.54</v>
      </c>
    </row>
    <row r="10459" spans="1:2" x14ac:dyDescent="0.45">
      <c r="A10459" s="16" t="s">
        <v>10537</v>
      </c>
      <c r="B10459" s="17">
        <v>11.58</v>
      </c>
    </row>
    <row r="10460" spans="1:2" x14ac:dyDescent="0.45">
      <c r="A10460" s="16" t="s">
        <v>10538</v>
      </c>
      <c r="B10460" s="17">
        <v>11.06</v>
      </c>
    </row>
    <row r="10461" spans="1:2" x14ac:dyDescent="0.45">
      <c r="A10461" s="16" t="s">
        <v>10539</v>
      </c>
      <c r="B10461" s="17">
        <v>11.74</v>
      </c>
    </row>
    <row r="10462" spans="1:2" x14ac:dyDescent="0.45">
      <c r="A10462" s="16" t="s">
        <v>10540</v>
      </c>
      <c r="B10462" s="17">
        <v>11.3</v>
      </c>
    </row>
    <row r="10463" spans="1:2" x14ac:dyDescent="0.45">
      <c r="A10463" s="16" t="s">
        <v>10541</v>
      </c>
      <c r="B10463" s="17">
        <v>11.64</v>
      </c>
    </row>
    <row r="10464" spans="1:2" x14ac:dyDescent="0.45">
      <c r="A10464" s="16" t="s">
        <v>10542</v>
      </c>
      <c r="B10464" s="17">
        <v>11.32</v>
      </c>
    </row>
    <row r="10465" spans="1:2" x14ac:dyDescent="0.45">
      <c r="A10465" s="16" t="s">
        <v>10543</v>
      </c>
      <c r="B10465" s="17">
        <v>11.26</v>
      </c>
    </row>
    <row r="10466" spans="1:2" x14ac:dyDescent="0.45">
      <c r="A10466" s="16" t="s">
        <v>10544</v>
      </c>
      <c r="B10466" s="17">
        <v>11.58</v>
      </c>
    </row>
    <row r="10467" spans="1:2" x14ac:dyDescent="0.45">
      <c r="A10467" s="16" t="s">
        <v>10545</v>
      </c>
      <c r="B10467" s="17">
        <v>11.04</v>
      </c>
    </row>
    <row r="10468" spans="1:2" x14ac:dyDescent="0.45">
      <c r="A10468" s="16" t="s">
        <v>10546</v>
      </c>
      <c r="B10468" s="17">
        <v>11.62</v>
      </c>
    </row>
    <row r="10469" spans="1:2" x14ac:dyDescent="0.45">
      <c r="A10469" s="16" t="s">
        <v>10547</v>
      </c>
      <c r="B10469" s="17">
        <v>11.1</v>
      </c>
    </row>
    <row r="10470" spans="1:2" x14ac:dyDescent="0.45">
      <c r="A10470" s="16" t="s">
        <v>10548</v>
      </c>
      <c r="B10470" s="17">
        <v>11.22</v>
      </c>
    </row>
    <row r="10471" spans="1:2" x14ac:dyDescent="0.45">
      <c r="A10471" s="16" t="s">
        <v>10549</v>
      </c>
      <c r="B10471" s="17">
        <v>11.52</v>
      </c>
    </row>
    <row r="10472" spans="1:2" x14ac:dyDescent="0.45">
      <c r="A10472" s="16" t="s">
        <v>10550</v>
      </c>
      <c r="B10472" s="17">
        <v>11.58</v>
      </c>
    </row>
    <row r="10473" spans="1:2" x14ac:dyDescent="0.45">
      <c r="A10473" s="16" t="s">
        <v>10551</v>
      </c>
      <c r="B10473" s="17">
        <v>11.1</v>
      </c>
    </row>
    <row r="10474" spans="1:2" x14ac:dyDescent="0.45">
      <c r="A10474" s="16" t="s">
        <v>10552</v>
      </c>
      <c r="B10474" s="17">
        <v>11.2</v>
      </c>
    </row>
    <row r="10475" spans="1:2" x14ac:dyDescent="0.45">
      <c r="A10475" s="16" t="s">
        <v>10553</v>
      </c>
      <c r="B10475" s="17">
        <v>11.16</v>
      </c>
    </row>
    <row r="10476" spans="1:2" x14ac:dyDescent="0.45">
      <c r="A10476" s="16" t="s">
        <v>10554</v>
      </c>
      <c r="B10476" s="17">
        <v>11.28</v>
      </c>
    </row>
    <row r="10477" spans="1:2" x14ac:dyDescent="0.45">
      <c r="A10477" s="16" t="s">
        <v>10555</v>
      </c>
      <c r="B10477" s="17">
        <v>10.96</v>
      </c>
    </row>
    <row r="10478" spans="1:2" x14ac:dyDescent="0.45">
      <c r="A10478" s="16" t="s">
        <v>10556</v>
      </c>
      <c r="B10478" s="17">
        <v>11.04</v>
      </c>
    </row>
    <row r="10479" spans="1:2" x14ac:dyDescent="0.45">
      <c r="A10479" s="16" t="s">
        <v>10557</v>
      </c>
      <c r="B10479" s="17">
        <v>11.04</v>
      </c>
    </row>
    <row r="10480" spans="1:2" x14ac:dyDescent="0.45">
      <c r="A10480" s="16" t="s">
        <v>10558</v>
      </c>
      <c r="B10480" s="17">
        <v>10.84</v>
      </c>
    </row>
    <row r="10481" spans="1:2" x14ac:dyDescent="0.45">
      <c r="A10481" s="16" t="s">
        <v>10559</v>
      </c>
      <c r="B10481" s="17">
        <v>10.96</v>
      </c>
    </row>
    <row r="10482" spans="1:2" x14ac:dyDescent="0.45">
      <c r="A10482" s="16" t="s">
        <v>10560</v>
      </c>
      <c r="B10482" s="17">
        <v>10.98</v>
      </c>
    </row>
    <row r="10483" spans="1:2" x14ac:dyDescent="0.45">
      <c r="A10483" s="16" t="s">
        <v>10561</v>
      </c>
      <c r="B10483" s="17">
        <v>10.94</v>
      </c>
    </row>
    <row r="10484" spans="1:2" x14ac:dyDescent="0.45">
      <c r="A10484" s="16" t="s">
        <v>10562</v>
      </c>
      <c r="B10484" s="17">
        <v>11.16</v>
      </c>
    </row>
    <row r="10485" spans="1:2" x14ac:dyDescent="0.45">
      <c r="A10485" s="16" t="s">
        <v>10563</v>
      </c>
      <c r="B10485" s="17">
        <v>11.5</v>
      </c>
    </row>
    <row r="10486" spans="1:2" x14ac:dyDescent="0.45">
      <c r="A10486" s="16" t="s">
        <v>10564</v>
      </c>
      <c r="B10486" s="17">
        <v>17.98</v>
      </c>
    </row>
    <row r="10487" spans="1:2" x14ac:dyDescent="0.45">
      <c r="A10487" s="16" t="s">
        <v>10565</v>
      </c>
      <c r="B10487" s="17">
        <v>18.88</v>
      </c>
    </row>
    <row r="10488" spans="1:2" x14ac:dyDescent="0.45">
      <c r="A10488" s="16" t="s">
        <v>10566</v>
      </c>
      <c r="B10488" s="17">
        <v>18.8</v>
      </c>
    </row>
    <row r="10489" spans="1:2" x14ac:dyDescent="0.45">
      <c r="A10489" s="16" t="s">
        <v>10567</v>
      </c>
      <c r="B10489" s="17">
        <v>23</v>
      </c>
    </row>
    <row r="10490" spans="1:2" x14ac:dyDescent="0.45">
      <c r="A10490" s="16" t="s">
        <v>10568</v>
      </c>
      <c r="B10490" s="17">
        <v>22.5</v>
      </c>
    </row>
    <row r="10491" spans="1:2" x14ac:dyDescent="0.45">
      <c r="A10491" s="16" t="s">
        <v>10569</v>
      </c>
      <c r="B10491" s="17">
        <v>23.98</v>
      </c>
    </row>
    <row r="10492" spans="1:2" x14ac:dyDescent="0.45">
      <c r="A10492" s="16" t="s">
        <v>10570</v>
      </c>
      <c r="B10492" s="17">
        <v>25.62</v>
      </c>
    </row>
    <row r="10493" spans="1:2" x14ac:dyDescent="0.45">
      <c r="A10493" s="16" t="s">
        <v>10571</v>
      </c>
      <c r="B10493" s="17">
        <v>26.76</v>
      </c>
    </row>
    <row r="10494" spans="1:2" x14ac:dyDescent="0.45">
      <c r="A10494" s="16" t="s">
        <v>10572</v>
      </c>
      <c r="B10494" s="17">
        <v>22.7</v>
      </c>
    </row>
    <row r="10495" spans="1:2" x14ac:dyDescent="0.45">
      <c r="A10495" s="16" t="s">
        <v>10573</v>
      </c>
      <c r="B10495" s="17">
        <v>32.28</v>
      </c>
    </row>
    <row r="10496" spans="1:2" x14ac:dyDescent="0.45">
      <c r="A10496" s="16" t="s">
        <v>10574</v>
      </c>
      <c r="B10496" s="17">
        <v>36.979999999999997</v>
      </c>
    </row>
    <row r="10497" spans="1:2" x14ac:dyDescent="0.45">
      <c r="A10497" s="16" t="s">
        <v>10575</v>
      </c>
      <c r="B10497" s="17">
        <v>36.26</v>
      </c>
    </row>
    <row r="10498" spans="1:2" x14ac:dyDescent="0.45">
      <c r="A10498" s="16" t="s">
        <v>10576</v>
      </c>
      <c r="B10498" s="17">
        <v>32.42</v>
      </c>
    </row>
    <row r="10499" spans="1:2" x14ac:dyDescent="0.45">
      <c r="A10499" s="16" t="s">
        <v>10577</v>
      </c>
      <c r="B10499" s="17">
        <v>37.159999999999997</v>
      </c>
    </row>
    <row r="10500" spans="1:2" x14ac:dyDescent="0.45">
      <c r="A10500" s="16" t="s">
        <v>10578</v>
      </c>
      <c r="B10500" s="17">
        <v>34.74</v>
      </c>
    </row>
    <row r="10501" spans="1:2" x14ac:dyDescent="0.45">
      <c r="A10501" s="16" t="s">
        <v>10579</v>
      </c>
      <c r="B10501" s="17">
        <v>29.5</v>
      </c>
    </row>
    <row r="10502" spans="1:2" x14ac:dyDescent="0.45">
      <c r="A10502" s="16" t="s">
        <v>10580</v>
      </c>
      <c r="B10502" s="17">
        <v>24.38</v>
      </c>
    </row>
    <row r="10503" spans="1:2" x14ac:dyDescent="0.45">
      <c r="A10503" s="16" t="s">
        <v>10581</v>
      </c>
      <c r="B10503" s="17">
        <v>19.079999999999998</v>
      </c>
    </row>
    <row r="10504" spans="1:2" x14ac:dyDescent="0.45">
      <c r="A10504" s="16" t="s">
        <v>10582</v>
      </c>
      <c r="B10504" s="17">
        <v>21.32</v>
      </c>
    </row>
    <row r="10505" spans="1:2" x14ac:dyDescent="0.45">
      <c r="A10505" s="16" t="s">
        <v>10583</v>
      </c>
      <c r="B10505" s="17">
        <v>23.8</v>
      </c>
    </row>
    <row r="10506" spans="1:2" x14ac:dyDescent="0.45">
      <c r="A10506" s="16" t="s">
        <v>10584</v>
      </c>
      <c r="B10506" s="17">
        <v>26.98</v>
      </c>
    </row>
    <row r="10507" spans="1:2" x14ac:dyDescent="0.45">
      <c r="A10507" s="16" t="s">
        <v>10585</v>
      </c>
      <c r="B10507" s="17">
        <v>27.12</v>
      </c>
    </row>
    <row r="10508" spans="1:2" x14ac:dyDescent="0.45">
      <c r="A10508" s="16" t="s">
        <v>10586</v>
      </c>
      <c r="B10508" s="17">
        <v>24.34</v>
      </c>
    </row>
    <row r="10509" spans="1:2" x14ac:dyDescent="0.45">
      <c r="A10509" s="16" t="s">
        <v>10587</v>
      </c>
      <c r="B10509" s="17">
        <v>27.16</v>
      </c>
    </row>
    <row r="10510" spans="1:2" x14ac:dyDescent="0.45">
      <c r="A10510" s="16" t="s">
        <v>10588</v>
      </c>
      <c r="B10510" s="17">
        <v>23.7</v>
      </c>
    </row>
    <row r="10511" spans="1:2" x14ac:dyDescent="0.45">
      <c r="A10511" s="16" t="s">
        <v>10589</v>
      </c>
      <c r="B10511" s="17">
        <v>25.82</v>
      </c>
    </row>
    <row r="10512" spans="1:2" x14ac:dyDescent="0.45">
      <c r="A10512" s="16" t="s">
        <v>10590</v>
      </c>
      <c r="B10512" s="17">
        <v>26.1</v>
      </c>
    </row>
    <row r="10513" spans="1:2" x14ac:dyDescent="0.45">
      <c r="A10513" s="16" t="s">
        <v>10591</v>
      </c>
      <c r="B10513" s="17">
        <v>29.34</v>
      </c>
    </row>
    <row r="10514" spans="1:2" x14ac:dyDescent="0.45">
      <c r="A10514" s="16" t="s">
        <v>10592</v>
      </c>
      <c r="B10514" s="17">
        <v>26.08</v>
      </c>
    </row>
    <row r="10515" spans="1:2" x14ac:dyDescent="0.45">
      <c r="A10515" s="16" t="s">
        <v>10593</v>
      </c>
      <c r="B10515" s="17">
        <v>21.94</v>
      </c>
    </row>
    <row r="10516" spans="1:2" x14ac:dyDescent="0.45">
      <c r="A10516" s="16" t="s">
        <v>10594</v>
      </c>
      <c r="B10516" s="17">
        <v>24.32</v>
      </c>
    </row>
    <row r="10517" spans="1:2" x14ac:dyDescent="0.45">
      <c r="A10517" s="16" t="s">
        <v>10595</v>
      </c>
      <c r="B10517" s="17">
        <v>21.32</v>
      </c>
    </row>
    <row r="10518" spans="1:2" x14ac:dyDescent="0.45">
      <c r="A10518" s="16" t="s">
        <v>10596</v>
      </c>
      <c r="B10518" s="17">
        <v>29.54</v>
      </c>
    </row>
    <row r="10519" spans="1:2" x14ac:dyDescent="0.45">
      <c r="A10519" s="16" t="s">
        <v>10597</v>
      </c>
      <c r="B10519" s="17">
        <v>31.4</v>
      </c>
    </row>
    <row r="10520" spans="1:2" x14ac:dyDescent="0.45">
      <c r="A10520" s="16" t="s">
        <v>10598</v>
      </c>
      <c r="B10520" s="17">
        <v>36.46</v>
      </c>
    </row>
    <row r="10521" spans="1:2" x14ac:dyDescent="0.45">
      <c r="A10521" s="16" t="s">
        <v>10599</v>
      </c>
      <c r="B10521" s="17">
        <v>35.340000000000003</v>
      </c>
    </row>
    <row r="10522" spans="1:2" x14ac:dyDescent="0.45">
      <c r="A10522" s="16" t="s">
        <v>10600</v>
      </c>
      <c r="B10522" s="17">
        <v>35.619999999999997</v>
      </c>
    </row>
    <row r="10523" spans="1:2" x14ac:dyDescent="0.45">
      <c r="A10523" s="16" t="s">
        <v>10601</v>
      </c>
      <c r="B10523" s="17">
        <v>35.24</v>
      </c>
    </row>
    <row r="10524" spans="1:2" x14ac:dyDescent="0.45">
      <c r="A10524" s="16" t="s">
        <v>10602</v>
      </c>
      <c r="B10524" s="17">
        <v>34.200000000000003</v>
      </c>
    </row>
    <row r="10525" spans="1:2" x14ac:dyDescent="0.45">
      <c r="A10525" s="16" t="s">
        <v>10603</v>
      </c>
      <c r="B10525" s="17">
        <v>33.479999999999997</v>
      </c>
    </row>
    <row r="10526" spans="1:2" x14ac:dyDescent="0.45">
      <c r="A10526" s="16" t="s">
        <v>10604</v>
      </c>
      <c r="B10526" s="17">
        <v>32.76</v>
      </c>
    </row>
    <row r="10527" spans="1:2" x14ac:dyDescent="0.45">
      <c r="A10527" s="16" t="s">
        <v>10605</v>
      </c>
      <c r="B10527" s="17">
        <v>34.36</v>
      </c>
    </row>
    <row r="10528" spans="1:2" x14ac:dyDescent="0.45">
      <c r="A10528" s="16" t="s">
        <v>10606</v>
      </c>
      <c r="B10528" s="17">
        <v>34.76</v>
      </c>
    </row>
    <row r="10529" spans="1:2" x14ac:dyDescent="0.45">
      <c r="A10529" s="16" t="s">
        <v>10607</v>
      </c>
      <c r="B10529" s="17">
        <v>26.4</v>
      </c>
    </row>
    <row r="10530" spans="1:2" x14ac:dyDescent="0.45">
      <c r="A10530" s="16" t="s">
        <v>10608</v>
      </c>
      <c r="B10530" s="17">
        <v>23.64</v>
      </c>
    </row>
    <row r="10531" spans="1:2" x14ac:dyDescent="0.45">
      <c r="A10531" s="16" t="s">
        <v>10609</v>
      </c>
      <c r="B10531" s="17">
        <v>22.86</v>
      </c>
    </row>
    <row r="10532" spans="1:2" x14ac:dyDescent="0.45">
      <c r="A10532" s="16" t="s">
        <v>10610</v>
      </c>
      <c r="B10532" s="17">
        <v>21.16</v>
      </c>
    </row>
    <row r="10533" spans="1:2" x14ac:dyDescent="0.45">
      <c r="A10533" s="16" t="s">
        <v>10611</v>
      </c>
      <c r="B10533" s="17">
        <v>15.34</v>
      </c>
    </row>
    <row r="10534" spans="1:2" x14ac:dyDescent="0.45">
      <c r="A10534" s="16" t="s">
        <v>10612</v>
      </c>
      <c r="B10534" s="17">
        <v>8.18</v>
      </c>
    </row>
    <row r="10535" spans="1:2" x14ac:dyDescent="0.45">
      <c r="A10535" s="16" t="s">
        <v>10613</v>
      </c>
      <c r="B10535" s="17">
        <v>8.14</v>
      </c>
    </row>
    <row r="10536" spans="1:2" x14ac:dyDescent="0.45">
      <c r="A10536" s="16" t="s">
        <v>10614</v>
      </c>
      <c r="B10536" s="17">
        <v>8.44</v>
      </c>
    </row>
    <row r="10537" spans="1:2" x14ac:dyDescent="0.45">
      <c r="A10537" s="16" t="s">
        <v>10615</v>
      </c>
      <c r="B10537" s="17">
        <v>7.46</v>
      </c>
    </row>
    <row r="10538" spans="1:2" x14ac:dyDescent="0.45">
      <c r="A10538" s="16" t="s">
        <v>10616</v>
      </c>
      <c r="B10538" s="17">
        <v>6.7</v>
      </c>
    </row>
    <row r="10539" spans="1:2" x14ac:dyDescent="0.45">
      <c r="A10539" s="16" t="s">
        <v>10617</v>
      </c>
      <c r="B10539" s="17">
        <v>6.54</v>
      </c>
    </row>
    <row r="10540" spans="1:2" x14ac:dyDescent="0.45">
      <c r="A10540" s="16" t="s">
        <v>10618</v>
      </c>
      <c r="B10540" s="17">
        <v>5.96</v>
      </c>
    </row>
    <row r="10541" spans="1:2" x14ac:dyDescent="0.45">
      <c r="A10541" s="16" t="s">
        <v>10619</v>
      </c>
      <c r="B10541" s="17">
        <v>9.68</v>
      </c>
    </row>
    <row r="10542" spans="1:2" x14ac:dyDescent="0.45">
      <c r="A10542" s="16" t="s">
        <v>10620</v>
      </c>
      <c r="B10542" s="17">
        <v>5.94</v>
      </c>
    </row>
    <row r="10543" spans="1:2" x14ac:dyDescent="0.45">
      <c r="A10543" s="16" t="s">
        <v>10621</v>
      </c>
      <c r="B10543" s="17">
        <v>5.76</v>
      </c>
    </row>
    <row r="10544" spans="1:2" x14ac:dyDescent="0.45">
      <c r="A10544" s="16" t="s">
        <v>10622</v>
      </c>
      <c r="B10544" s="17">
        <v>9.64</v>
      </c>
    </row>
    <row r="10545" spans="1:2" x14ac:dyDescent="0.45">
      <c r="A10545" s="16" t="s">
        <v>10623</v>
      </c>
      <c r="B10545" s="17">
        <v>20.100000000000001</v>
      </c>
    </row>
    <row r="10546" spans="1:2" x14ac:dyDescent="0.45">
      <c r="A10546" s="16" t="s">
        <v>10624</v>
      </c>
      <c r="B10546" s="17">
        <v>20.62</v>
      </c>
    </row>
    <row r="10547" spans="1:2" x14ac:dyDescent="0.45">
      <c r="A10547" s="16" t="s">
        <v>10625</v>
      </c>
      <c r="B10547" s="17">
        <v>20.420000000000002</v>
      </c>
    </row>
    <row r="10548" spans="1:2" x14ac:dyDescent="0.45">
      <c r="A10548" s="16" t="s">
        <v>10626</v>
      </c>
      <c r="B10548" s="17">
        <v>20.440000000000001</v>
      </c>
    </row>
    <row r="10549" spans="1:2" x14ac:dyDescent="0.45">
      <c r="A10549" s="16" t="s">
        <v>10627</v>
      </c>
      <c r="B10549" s="17">
        <v>19.38</v>
      </c>
    </row>
    <row r="10550" spans="1:2" x14ac:dyDescent="0.45">
      <c r="A10550" s="16" t="s">
        <v>10628</v>
      </c>
      <c r="B10550" s="17">
        <v>13.04</v>
      </c>
    </row>
    <row r="10551" spans="1:2" x14ac:dyDescent="0.45">
      <c r="A10551" s="16" t="s">
        <v>10629</v>
      </c>
      <c r="B10551" s="17">
        <v>12.72</v>
      </c>
    </row>
    <row r="10552" spans="1:2" x14ac:dyDescent="0.45">
      <c r="A10552" s="16" t="s">
        <v>10630</v>
      </c>
      <c r="B10552" s="17">
        <v>12</v>
      </c>
    </row>
    <row r="10553" spans="1:2" x14ac:dyDescent="0.45">
      <c r="A10553" s="16" t="s">
        <v>10631</v>
      </c>
      <c r="B10553" s="17">
        <v>12.72</v>
      </c>
    </row>
    <row r="10554" spans="1:2" x14ac:dyDescent="0.45">
      <c r="A10554" s="16" t="s">
        <v>10632</v>
      </c>
      <c r="B10554" s="17">
        <v>12.3</v>
      </c>
    </row>
    <row r="10555" spans="1:2" x14ac:dyDescent="0.45">
      <c r="A10555" s="16" t="s">
        <v>10633</v>
      </c>
      <c r="B10555" s="17">
        <v>12.86</v>
      </c>
    </row>
    <row r="10556" spans="1:2" x14ac:dyDescent="0.45">
      <c r="A10556" s="16" t="s">
        <v>10634</v>
      </c>
      <c r="B10556" s="17">
        <v>11.98</v>
      </c>
    </row>
    <row r="10557" spans="1:2" x14ac:dyDescent="0.45">
      <c r="A10557" s="16" t="s">
        <v>10635</v>
      </c>
      <c r="B10557" s="17">
        <v>11.96</v>
      </c>
    </row>
    <row r="10558" spans="1:2" x14ac:dyDescent="0.45">
      <c r="A10558" s="16" t="s">
        <v>10636</v>
      </c>
      <c r="B10558" s="17">
        <v>12.1</v>
      </c>
    </row>
    <row r="10559" spans="1:2" x14ac:dyDescent="0.45">
      <c r="A10559" s="16" t="s">
        <v>10637</v>
      </c>
      <c r="B10559" s="17">
        <v>12.04</v>
      </c>
    </row>
    <row r="10560" spans="1:2" x14ac:dyDescent="0.45">
      <c r="A10560" s="16" t="s">
        <v>10638</v>
      </c>
      <c r="B10560" s="17">
        <v>11.84</v>
      </c>
    </row>
    <row r="10561" spans="1:2" x14ac:dyDescent="0.45">
      <c r="A10561" s="16" t="s">
        <v>10639</v>
      </c>
      <c r="B10561" s="17">
        <v>12.12</v>
      </c>
    </row>
    <row r="10562" spans="1:2" x14ac:dyDescent="0.45">
      <c r="A10562" s="16" t="s">
        <v>10640</v>
      </c>
      <c r="B10562" s="17">
        <v>12.14</v>
      </c>
    </row>
    <row r="10563" spans="1:2" x14ac:dyDescent="0.45">
      <c r="A10563" s="16" t="s">
        <v>10641</v>
      </c>
      <c r="B10563" s="17">
        <v>12.16</v>
      </c>
    </row>
    <row r="10564" spans="1:2" x14ac:dyDescent="0.45">
      <c r="A10564" s="16" t="s">
        <v>10642</v>
      </c>
      <c r="B10564" s="17">
        <v>11.68</v>
      </c>
    </row>
    <row r="10565" spans="1:2" x14ac:dyDescent="0.45">
      <c r="A10565" s="16" t="s">
        <v>10643</v>
      </c>
      <c r="B10565" s="17">
        <v>11.92</v>
      </c>
    </row>
    <row r="10566" spans="1:2" x14ac:dyDescent="0.45">
      <c r="A10566" s="16" t="s">
        <v>10644</v>
      </c>
      <c r="B10566" s="17">
        <v>12.2</v>
      </c>
    </row>
    <row r="10567" spans="1:2" x14ac:dyDescent="0.45">
      <c r="A10567" s="16" t="s">
        <v>10645</v>
      </c>
      <c r="B10567" s="17">
        <v>12.14</v>
      </c>
    </row>
    <row r="10568" spans="1:2" x14ac:dyDescent="0.45">
      <c r="A10568" s="16" t="s">
        <v>10646</v>
      </c>
      <c r="B10568" s="17">
        <v>12.06</v>
      </c>
    </row>
    <row r="10569" spans="1:2" x14ac:dyDescent="0.45">
      <c r="A10569" s="16" t="s">
        <v>10647</v>
      </c>
      <c r="B10569" s="17">
        <v>11.84</v>
      </c>
    </row>
    <row r="10570" spans="1:2" x14ac:dyDescent="0.45">
      <c r="A10570" s="16" t="s">
        <v>10648</v>
      </c>
      <c r="B10570" s="17">
        <v>12.18</v>
      </c>
    </row>
    <row r="10571" spans="1:2" x14ac:dyDescent="0.45">
      <c r="A10571" s="16" t="s">
        <v>10649</v>
      </c>
      <c r="B10571" s="17">
        <v>11.8</v>
      </c>
    </row>
    <row r="10572" spans="1:2" x14ac:dyDescent="0.45">
      <c r="A10572" s="16" t="s">
        <v>10650</v>
      </c>
      <c r="B10572" s="17">
        <v>11.98</v>
      </c>
    </row>
    <row r="10573" spans="1:2" x14ac:dyDescent="0.45">
      <c r="A10573" s="16" t="s">
        <v>10651</v>
      </c>
      <c r="B10573" s="17">
        <v>11.82</v>
      </c>
    </row>
    <row r="10574" spans="1:2" x14ac:dyDescent="0.45">
      <c r="A10574" s="16" t="s">
        <v>10652</v>
      </c>
      <c r="B10574" s="17">
        <v>12.56</v>
      </c>
    </row>
    <row r="10575" spans="1:2" x14ac:dyDescent="0.45">
      <c r="A10575" s="16" t="s">
        <v>10653</v>
      </c>
      <c r="B10575" s="17">
        <v>11.98</v>
      </c>
    </row>
    <row r="10576" spans="1:2" x14ac:dyDescent="0.45">
      <c r="A10576" s="16" t="s">
        <v>10654</v>
      </c>
      <c r="B10576" s="17">
        <v>11.54</v>
      </c>
    </row>
    <row r="10577" spans="1:2" x14ac:dyDescent="0.45">
      <c r="A10577" s="16" t="s">
        <v>10655</v>
      </c>
      <c r="B10577" s="17">
        <v>11.94</v>
      </c>
    </row>
    <row r="10578" spans="1:2" x14ac:dyDescent="0.45">
      <c r="A10578" s="16" t="s">
        <v>10656</v>
      </c>
      <c r="B10578" s="17">
        <v>11.74</v>
      </c>
    </row>
    <row r="10579" spans="1:2" x14ac:dyDescent="0.45">
      <c r="A10579" s="16" t="s">
        <v>10657</v>
      </c>
      <c r="B10579" s="17">
        <v>12.06</v>
      </c>
    </row>
    <row r="10580" spans="1:2" x14ac:dyDescent="0.45">
      <c r="A10580" s="16" t="s">
        <v>10658</v>
      </c>
      <c r="B10580" s="17">
        <v>11.46</v>
      </c>
    </row>
    <row r="10581" spans="1:2" x14ac:dyDescent="0.45">
      <c r="A10581" s="16" t="s">
        <v>10659</v>
      </c>
      <c r="B10581" s="17">
        <v>12.4</v>
      </c>
    </row>
    <row r="10582" spans="1:2" x14ac:dyDescent="0.45">
      <c r="A10582" s="16" t="s">
        <v>10660</v>
      </c>
      <c r="B10582" s="17">
        <v>18.72</v>
      </c>
    </row>
    <row r="10583" spans="1:2" x14ac:dyDescent="0.45">
      <c r="A10583" s="16" t="s">
        <v>10661</v>
      </c>
      <c r="B10583" s="17">
        <v>19.600000000000001</v>
      </c>
    </row>
    <row r="10584" spans="1:2" x14ac:dyDescent="0.45">
      <c r="A10584" s="16" t="s">
        <v>10662</v>
      </c>
      <c r="B10584" s="17">
        <v>19.84</v>
      </c>
    </row>
    <row r="10585" spans="1:2" x14ac:dyDescent="0.45">
      <c r="A10585" s="16" t="s">
        <v>10663</v>
      </c>
      <c r="B10585" s="17">
        <v>19.66</v>
      </c>
    </row>
    <row r="10586" spans="1:2" x14ac:dyDescent="0.45">
      <c r="A10586" s="16" t="s">
        <v>10664</v>
      </c>
      <c r="B10586" s="17">
        <v>26.44</v>
      </c>
    </row>
    <row r="10587" spans="1:2" x14ac:dyDescent="0.45">
      <c r="A10587" s="16" t="s">
        <v>10665</v>
      </c>
      <c r="B10587" s="17">
        <v>21.88</v>
      </c>
    </row>
    <row r="10588" spans="1:2" x14ac:dyDescent="0.45">
      <c r="A10588" s="16" t="s">
        <v>10666</v>
      </c>
      <c r="B10588" s="17">
        <v>8.98</v>
      </c>
    </row>
    <row r="10589" spans="1:2" x14ac:dyDescent="0.45">
      <c r="A10589" s="16" t="s">
        <v>10667</v>
      </c>
      <c r="B10589" s="17">
        <v>11.28</v>
      </c>
    </row>
    <row r="10590" spans="1:2" x14ac:dyDescent="0.45">
      <c r="A10590" s="16" t="s">
        <v>10668</v>
      </c>
      <c r="B10590" s="17">
        <v>20.62</v>
      </c>
    </row>
    <row r="10591" spans="1:2" x14ac:dyDescent="0.45">
      <c r="A10591" s="16" t="s">
        <v>10669</v>
      </c>
      <c r="B10591" s="17">
        <v>19.12</v>
      </c>
    </row>
    <row r="10592" spans="1:2" x14ac:dyDescent="0.45">
      <c r="A10592" s="16" t="s">
        <v>10670</v>
      </c>
      <c r="B10592" s="17">
        <v>19.5</v>
      </c>
    </row>
    <row r="10593" spans="1:2" x14ac:dyDescent="0.45">
      <c r="A10593" s="16" t="s">
        <v>10671</v>
      </c>
      <c r="B10593" s="17">
        <v>17.86</v>
      </c>
    </row>
    <row r="10594" spans="1:2" x14ac:dyDescent="0.45">
      <c r="A10594" s="16" t="s">
        <v>10672</v>
      </c>
      <c r="B10594" s="17">
        <v>18.34</v>
      </c>
    </row>
    <row r="10595" spans="1:2" x14ac:dyDescent="0.45">
      <c r="A10595" s="16" t="s">
        <v>10673</v>
      </c>
      <c r="B10595" s="17">
        <v>21.36</v>
      </c>
    </row>
    <row r="10596" spans="1:2" x14ac:dyDescent="0.45">
      <c r="A10596" s="16" t="s">
        <v>10674</v>
      </c>
      <c r="B10596" s="17">
        <v>28.92</v>
      </c>
    </row>
    <row r="10597" spans="1:2" x14ac:dyDescent="0.45">
      <c r="A10597" s="16" t="s">
        <v>10675</v>
      </c>
      <c r="B10597" s="17">
        <v>30.84</v>
      </c>
    </row>
    <row r="10598" spans="1:2" x14ac:dyDescent="0.45">
      <c r="A10598" s="16" t="s">
        <v>10676</v>
      </c>
      <c r="B10598" s="17">
        <v>23.84</v>
      </c>
    </row>
    <row r="10599" spans="1:2" x14ac:dyDescent="0.45">
      <c r="A10599" s="16" t="s">
        <v>10677</v>
      </c>
      <c r="B10599" s="17">
        <v>25.88</v>
      </c>
    </row>
    <row r="10600" spans="1:2" x14ac:dyDescent="0.45">
      <c r="A10600" s="16" t="s">
        <v>10678</v>
      </c>
      <c r="B10600" s="17">
        <v>28.16</v>
      </c>
    </row>
    <row r="10601" spans="1:2" x14ac:dyDescent="0.45">
      <c r="A10601" s="16" t="s">
        <v>10679</v>
      </c>
      <c r="B10601" s="17">
        <v>24.76</v>
      </c>
    </row>
    <row r="10602" spans="1:2" x14ac:dyDescent="0.45">
      <c r="A10602" s="16" t="s">
        <v>10680</v>
      </c>
      <c r="B10602" s="17">
        <v>25.14</v>
      </c>
    </row>
    <row r="10603" spans="1:2" x14ac:dyDescent="0.45">
      <c r="A10603" s="16" t="s">
        <v>10681</v>
      </c>
      <c r="B10603" s="17">
        <v>26.32</v>
      </c>
    </row>
    <row r="10604" spans="1:2" x14ac:dyDescent="0.45">
      <c r="A10604" s="16" t="s">
        <v>10682</v>
      </c>
      <c r="B10604" s="17">
        <v>23.68</v>
      </c>
    </row>
    <row r="10605" spans="1:2" x14ac:dyDescent="0.45">
      <c r="A10605" s="16" t="s">
        <v>10683</v>
      </c>
      <c r="B10605" s="17">
        <v>24.26</v>
      </c>
    </row>
    <row r="10606" spans="1:2" x14ac:dyDescent="0.45">
      <c r="A10606" s="16" t="s">
        <v>10684</v>
      </c>
      <c r="B10606" s="17">
        <v>23.86</v>
      </c>
    </row>
    <row r="10607" spans="1:2" x14ac:dyDescent="0.45">
      <c r="A10607" s="16" t="s">
        <v>10685</v>
      </c>
      <c r="B10607" s="17">
        <v>22.62</v>
      </c>
    </row>
    <row r="10608" spans="1:2" x14ac:dyDescent="0.45">
      <c r="A10608" s="16" t="s">
        <v>10686</v>
      </c>
      <c r="B10608" s="17">
        <v>24.58</v>
      </c>
    </row>
    <row r="10609" spans="1:2" x14ac:dyDescent="0.45">
      <c r="A10609" s="16" t="s">
        <v>10687</v>
      </c>
      <c r="B10609" s="17">
        <v>19.059999999999999</v>
      </c>
    </row>
    <row r="10610" spans="1:2" x14ac:dyDescent="0.45">
      <c r="A10610" s="16" t="s">
        <v>10688</v>
      </c>
      <c r="B10610" s="17">
        <v>20.079999999999998</v>
      </c>
    </row>
    <row r="10611" spans="1:2" x14ac:dyDescent="0.45">
      <c r="A10611" s="16" t="s">
        <v>10689</v>
      </c>
      <c r="B10611" s="17">
        <v>23.9</v>
      </c>
    </row>
    <row r="10612" spans="1:2" x14ac:dyDescent="0.45">
      <c r="A10612" s="16" t="s">
        <v>10690</v>
      </c>
      <c r="B10612" s="17">
        <v>19.079999999999998</v>
      </c>
    </row>
    <row r="10613" spans="1:2" x14ac:dyDescent="0.45">
      <c r="A10613" s="16" t="s">
        <v>10691</v>
      </c>
      <c r="B10613" s="17">
        <v>18.14</v>
      </c>
    </row>
    <row r="10614" spans="1:2" x14ac:dyDescent="0.45">
      <c r="A10614" s="16" t="s">
        <v>10692</v>
      </c>
      <c r="B10614" s="17">
        <v>18.5</v>
      </c>
    </row>
    <row r="10615" spans="1:2" x14ac:dyDescent="0.45">
      <c r="A10615" s="16" t="s">
        <v>10693</v>
      </c>
      <c r="B10615" s="17">
        <v>25.14</v>
      </c>
    </row>
    <row r="10616" spans="1:2" x14ac:dyDescent="0.45">
      <c r="A10616" s="16" t="s">
        <v>10694</v>
      </c>
      <c r="B10616" s="17">
        <v>18.579999999999998</v>
      </c>
    </row>
    <row r="10617" spans="1:2" x14ac:dyDescent="0.45">
      <c r="A10617" s="16" t="s">
        <v>10695</v>
      </c>
      <c r="B10617" s="17">
        <v>16.579999999999998</v>
      </c>
    </row>
    <row r="10618" spans="1:2" x14ac:dyDescent="0.45">
      <c r="A10618" s="16" t="s">
        <v>10696</v>
      </c>
      <c r="B10618" s="17">
        <v>13.68</v>
      </c>
    </row>
    <row r="10619" spans="1:2" x14ac:dyDescent="0.45">
      <c r="A10619" s="16" t="s">
        <v>10697</v>
      </c>
      <c r="B10619" s="17">
        <v>9.18</v>
      </c>
    </row>
    <row r="10620" spans="1:2" x14ac:dyDescent="0.45">
      <c r="A10620" s="16" t="s">
        <v>10698</v>
      </c>
      <c r="B10620" s="17">
        <v>8.1999999999999993</v>
      </c>
    </row>
    <row r="10621" spans="1:2" x14ac:dyDescent="0.45">
      <c r="A10621" s="16" t="s">
        <v>10699</v>
      </c>
      <c r="B10621" s="17">
        <v>8.1199999999999992</v>
      </c>
    </row>
    <row r="10622" spans="1:2" x14ac:dyDescent="0.45">
      <c r="A10622" s="16" t="s">
        <v>10700</v>
      </c>
      <c r="B10622" s="17">
        <v>7.78</v>
      </c>
    </row>
    <row r="10623" spans="1:2" x14ac:dyDescent="0.45">
      <c r="A10623" s="16" t="s">
        <v>10701</v>
      </c>
      <c r="B10623" s="17">
        <v>7.34</v>
      </c>
    </row>
    <row r="10624" spans="1:2" x14ac:dyDescent="0.45">
      <c r="A10624" s="16" t="s">
        <v>10702</v>
      </c>
      <c r="B10624" s="17">
        <v>8.3000000000000007</v>
      </c>
    </row>
    <row r="10625" spans="1:2" x14ac:dyDescent="0.45">
      <c r="A10625" s="16" t="s">
        <v>10703</v>
      </c>
      <c r="B10625" s="17">
        <v>7.4</v>
      </c>
    </row>
    <row r="10626" spans="1:2" x14ac:dyDescent="0.45">
      <c r="A10626" s="16" t="s">
        <v>10704</v>
      </c>
      <c r="B10626" s="17">
        <v>7.76</v>
      </c>
    </row>
    <row r="10627" spans="1:2" x14ac:dyDescent="0.45">
      <c r="A10627" s="16" t="s">
        <v>10705</v>
      </c>
      <c r="B10627" s="17">
        <v>7.1</v>
      </c>
    </row>
    <row r="10628" spans="1:2" x14ac:dyDescent="0.45">
      <c r="A10628" s="16" t="s">
        <v>10706</v>
      </c>
      <c r="B10628" s="17">
        <v>7.46</v>
      </c>
    </row>
    <row r="10629" spans="1:2" x14ac:dyDescent="0.45">
      <c r="A10629" s="16" t="s">
        <v>10707</v>
      </c>
      <c r="B10629" s="17">
        <v>6.9</v>
      </c>
    </row>
    <row r="10630" spans="1:2" x14ac:dyDescent="0.45">
      <c r="A10630" s="16" t="s">
        <v>10708</v>
      </c>
      <c r="B10630" s="17">
        <v>7.56</v>
      </c>
    </row>
    <row r="10631" spans="1:2" x14ac:dyDescent="0.45">
      <c r="A10631" s="16" t="s">
        <v>10709</v>
      </c>
      <c r="B10631" s="17">
        <v>7.46</v>
      </c>
    </row>
    <row r="10632" spans="1:2" x14ac:dyDescent="0.45">
      <c r="A10632" s="16" t="s">
        <v>10710</v>
      </c>
      <c r="B10632" s="17">
        <v>6.92</v>
      </c>
    </row>
    <row r="10633" spans="1:2" x14ac:dyDescent="0.45">
      <c r="A10633" s="16" t="s">
        <v>10711</v>
      </c>
      <c r="B10633" s="17">
        <v>7.76</v>
      </c>
    </row>
    <row r="10634" spans="1:2" x14ac:dyDescent="0.45">
      <c r="A10634" s="16" t="s">
        <v>10712</v>
      </c>
      <c r="B10634" s="17">
        <v>6.82</v>
      </c>
    </row>
    <row r="10635" spans="1:2" x14ac:dyDescent="0.45">
      <c r="A10635" s="16" t="s">
        <v>10713</v>
      </c>
      <c r="B10635" s="17">
        <v>6.36</v>
      </c>
    </row>
    <row r="10636" spans="1:2" x14ac:dyDescent="0.45">
      <c r="A10636" s="16" t="s">
        <v>10714</v>
      </c>
      <c r="B10636" s="17">
        <v>6.66</v>
      </c>
    </row>
    <row r="10637" spans="1:2" x14ac:dyDescent="0.45">
      <c r="A10637" s="16" t="s">
        <v>10715</v>
      </c>
      <c r="B10637" s="17">
        <v>6.14</v>
      </c>
    </row>
    <row r="10638" spans="1:2" x14ac:dyDescent="0.45">
      <c r="A10638" s="16" t="s">
        <v>10716</v>
      </c>
      <c r="B10638" s="17">
        <v>5.7</v>
      </c>
    </row>
    <row r="10639" spans="1:2" x14ac:dyDescent="0.45">
      <c r="A10639" s="16" t="s">
        <v>10717</v>
      </c>
      <c r="B10639" s="17">
        <v>6.8</v>
      </c>
    </row>
    <row r="10640" spans="1:2" x14ac:dyDescent="0.45">
      <c r="A10640" s="16" t="s">
        <v>10718</v>
      </c>
      <c r="B10640" s="17">
        <v>13.38</v>
      </c>
    </row>
    <row r="10641" spans="1:2" x14ac:dyDescent="0.45">
      <c r="A10641" s="16" t="s">
        <v>10719</v>
      </c>
      <c r="B10641" s="17">
        <v>20.239999999999998</v>
      </c>
    </row>
    <row r="10642" spans="1:2" x14ac:dyDescent="0.45">
      <c r="A10642" s="16" t="s">
        <v>10720</v>
      </c>
      <c r="B10642" s="17">
        <v>19.920000000000002</v>
      </c>
    </row>
    <row r="10643" spans="1:2" x14ac:dyDescent="0.45">
      <c r="A10643" s="16" t="s">
        <v>10721</v>
      </c>
      <c r="B10643" s="17">
        <v>20.72</v>
      </c>
    </row>
    <row r="10644" spans="1:2" x14ac:dyDescent="0.45">
      <c r="A10644" s="16" t="s">
        <v>10722</v>
      </c>
      <c r="B10644" s="17">
        <v>20.04</v>
      </c>
    </row>
    <row r="10645" spans="1:2" x14ac:dyDescent="0.45">
      <c r="A10645" s="16" t="s">
        <v>10723</v>
      </c>
      <c r="B10645" s="17">
        <v>19.239999999999998</v>
      </c>
    </row>
    <row r="10646" spans="1:2" x14ac:dyDescent="0.45">
      <c r="A10646" s="16" t="s">
        <v>10724</v>
      </c>
      <c r="B10646" s="17">
        <v>13.6</v>
      </c>
    </row>
    <row r="10647" spans="1:2" x14ac:dyDescent="0.45">
      <c r="A10647" s="16" t="s">
        <v>10725</v>
      </c>
      <c r="B10647" s="17">
        <v>12</v>
      </c>
    </row>
    <row r="10648" spans="1:2" x14ac:dyDescent="0.45">
      <c r="A10648" s="16" t="s">
        <v>10726</v>
      </c>
      <c r="B10648" s="17">
        <v>12.58</v>
      </c>
    </row>
    <row r="10649" spans="1:2" x14ac:dyDescent="0.45">
      <c r="A10649" s="16" t="s">
        <v>10727</v>
      </c>
      <c r="B10649" s="17">
        <v>12.18</v>
      </c>
    </row>
    <row r="10650" spans="1:2" x14ac:dyDescent="0.45">
      <c r="A10650" s="16" t="s">
        <v>10728</v>
      </c>
      <c r="B10650" s="17">
        <v>12.3</v>
      </c>
    </row>
    <row r="10651" spans="1:2" x14ac:dyDescent="0.45">
      <c r="A10651" s="16" t="s">
        <v>10729</v>
      </c>
      <c r="B10651" s="17">
        <v>12.56</v>
      </c>
    </row>
    <row r="10652" spans="1:2" x14ac:dyDescent="0.45">
      <c r="A10652" s="16" t="s">
        <v>10730</v>
      </c>
      <c r="B10652" s="17">
        <v>11.82</v>
      </c>
    </row>
    <row r="10653" spans="1:2" x14ac:dyDescent="0.45">
      <c r="A10653" s="16" t="s">
        <v>10731</v>
      </c>
      <c r="B10653" s="17">
        <v>12.9</v>
      </c>
    </row>
    <row r="10654" spans="1:2" x14ac:dyDescent="0.45">
      <c r="A10654" s="16" t="s">
        <v>10732</v>
      </c>
      <c r="B10654" s="17">
        <v>12.02</v>
      </c>
    </row>
    <row r="10655" spans="1:2" x14ac:dyDescent="0.45">
      <c r="A10655" s="16" t="s">
        <v>10733</v>
      </c>
      <c r="B10655" s="17">
        <v>13.12</v>
      </c>
    </row>
    <row r="10656" spans="1:2" x14ac:dyDescent="0.45">
      <c r="A10656" s="16" t="s">
        <v>10734</v>
      </c>
      <c r="B10656" s="17">
        <v>12.1</v>
      </c>
    </row>
    <row r="10657" spans="1:2" x14ac:dyDescent="0.45">
      <c r="A10657" s="16" t="s">
        <v>10735</v>
      </c>
      <c r="B10657" s="17">
        <v>12.58</v>
      </c>
    </row>
    <row r="10658" spans="1:2" x14ac:dyDescent="0.45">
      <c r="A10658" s="16" t="s">
        <v>10736</v>
      </c>
      <c r="B10658" s="17">
        <v>12.82</v>
      </c>
    </row>
    <row r="10659" spans="1:2" x14ac:dyDescent="0.45">
      <c r="A10659" s="16" t="s">
        <v>10737</v>
      </c>
      <c r="B10659" s="17">
        <v>12.16</v>
      </c>
    </row>
    <row r="10660" spans="1:2" x14ac:dyDescent="0.45">
      <c r="A10660" s="16" t="s">
        <v>10738</v>
      </c>
      <c r="B10660" s="17">
        <v>12.04</v>
      </c>
    </row>
    <row r="10661" spans="1:2" x14ac:dyDescent="0.45">
      <c r="A10661" s="16" t="s">
        <v>10739</v>
      </c>
      <c r="B10661" s="17">
        <v>11.82</v>
      </c>
    </row>
    <row r="10662" spans="1:2" x14ac:dyDescent="0.45">
      <c r="A10662" s="16" t="s">
        <v>10740</v>
      </c>
      <c r="B10662" s="17">
        <v>12.42</v>
      </c>
    </row>
    <row r="10663" spans="1:2" x14ac:dyDescent="0.45">
      <c r="A10663" s="16" t="s">
        <v>10741</v>
      </c>
      <c r="B10663" s="17">
        <v>11.78</v>
      </c>
    </row>
    <row r="10664" spans="1:2" x14ac:dyDescent="0.45">
      <c r="A10664" s="16" t="s">
        <v>10742</v>
      </c>
      <c r="B10664" s="17">
        <v>12.26</v>
      </c>
    </row>
    <row r="10665" spans="1:2" x14ac:dyDescent="0.45">
      <c r="A10665" s="16" t="s">
        <v>10743</v>
      </c>
      <c r="B10665" s="17">
        <v>11.88</v>
      </c>
    </row>
    <row r="10666" spans="1:2" x14ac:dyDescent="0.45">
      <c r="A10666" s="16" t="s">
        <v>10744</v>
      </c>
      <c r="B10666" s="17">
        <v>12.52</v>
      </c>
    </row>
    <row r="10667" spans="1:2" x14ac:dyDescent="0.45">
      <c r="A10667" s="16" t="s">
        <v>10745</v>
      </c>
      <c r="B10667" s="17">
        <v>11.64</v>
      </c>
    </row>
    <row r="10668" spans="1:2" x14ac:dyDescent="0.45">
      <c r="A10668" s="16" t="s">
        <v>10746</v>
      </c>
      <c r="B10668" s="17">
        <v>11.38</v>
      </c>
    </row>
    <row r="10669" spans="1:2" x14ac:dyDescent="0.45">
      <c r="A10669" s="16" t="s">
        <v>10747</v>
      </c>
      <c r="B10669" s="17">
        <v>12.02</v>
      </c>
    </row>
    <row r="10670" spans="1:2" x14ac:dyDescent="0.45">
      <c r="A10670" s="16" t="s">
        <v>10748</v>
      </c>
      <c r="B10670" s="17">
        <v>11.68</v>
      </c>
    </row>
    <row r="10671" spans="1:2" x14ac:dyDescent="0.45">
      <c r="A10671" s="16" t="s">
        <v>10749</v>
      </c>
      <c r="B10671" s="17">
        <v>12.12</v>
      </c>
    </row>
    <row r="10672" spans="1:2" x14ac:dyDescent="0.45">
      <c r="A10672" s="16" t="s">
        <v>10750</v>
      </c>
      <c r="B10672" s="17">
        <v>11.72</v>
      </c>
    </row>
    <row r="10673" spans="1:2" x14ac:dyDescent="0.45">
      <c r="A10673" s="16" t="s">
        <v>10751</v>
      </c>
      <c r="B10673" s="17">
        <v>12.4</v>
      </c>
    </row>
    <row r="10674" spans="1:2" x14ac:dyDescent="0.45">
      <c r="A10674" s="16" t="s">
        <v>10752</v>
      </c>
      <c r="B10674" s="17">
        <v>12.3</v>
      </c>
    </row>
    <row r="10675" spans="1:2" x14ac:dyDescent="0.45">
      <c r="A10675" s="16" t="s">
        <v>10753</v>
      </c>
      <c r="B10675" s="17">
        <v>12.02</v>
      </c>
    </row>
    <row r="10676" spans="1:2" x14ac:dyDescent="0.45">
      <c r="A10676" s="16" t="s">
        <v>10754</v>
      </c>
      <c r="B10676" s="17">
        <v>12.32</v>
      </c>
    </row>
    <row r="10677" spans="1:2" x14ac:dyDescent="0.45">
      <c r="A10677" s="16" t="s">
        <v>10755</v>
      </c>
      <c r="B10677" s="17">
        <v>12.58</v>
      </c>
    </row>
    <row r="10678" spans="1:2" x14ac:dyDescent="0.45">
      <c r="A10678" s="16" t="s">
        <v>10756</v>
      </c>
      <c r="B10678" s="17">
        <v>19.260000000000002</v>
      </c>
    </row>
    <row r="10679" spans="1:2" x14ac:dyDescent="0.45">
      <c r="A10679" s="16" t="s">
        <v>10757</v>
      </c>
      <c r="B10679" s="17">
        <v>19.739999999999998</v>
      </c>
    </row>
    <row r="10680" spans="1:2" x14ac:dyDescent="0.45">
      <c r="A10680" s="16" t="s">
        <v>10758</v>
      </c>
      <c r="B10680" s="17">
        <v>20.100000000000001</v>
      </c>
    </row>
    <row r="10681" spans="1:2" x14ac:dyDescent="0.45">
      <c r="A10681" s="16" t="s">
        <v>10759</v>
      </c>
      <c r="B10681" s="17">
        <v>14.58</v>
      </c>
    </row>
    <row r="10682" spans="1:2" x14ac:dyDescent="0.45">
      <c r="A10682" s="16" t="s">
        <v>10760</v>
      </c>
      <c r="B10682" s="17">
        <v>5.66</v>
      </c>
    </row>
    <row r="10683" spans="1:2" x14ac:dyDescent="0.45">
      <c r="A10683" s="16" t="s">
        <v>10761</v>
      </c>
      <c r="B10683" s="17">
        <v>5.18</v>
      </c>
    </row>
    <row r="10684" spans="1:2" x14ac:dyDescent="0.45">
      <c r="A10684" s="16" t="s">
        <v>10762</v>
      </c>
      <c r="B10684" s="17">
        <v>5.7</v>
      </c>
    </row>
    <row r="10685" spans="1:2" x14ac:dyDescent="0.45">
      <c r="A10685" s="16" t="s">
        <v>10763</v>
      </c>
      <c r="B10685" s="17">
        <v>5.14</v>
      </c>
    </row>
    <row r="10686" spans="1:2" x14ac:dyDescent="0.45">
      <c r="A10686" s="16" t="s">
        <v>10764</v>
      </c>
      <c r="B10686" s="17">
        <v>5.72</v>
      </c>
    </row>
    <row r="10687" spans="1:2" x14ac:dyDescent="0.45">
      <c r="A10687" s="16" t="s">
        <v>10765</v>
      </c>
      <c r="B10687" s="17">
        <v>5.32</v>
      </c>
    </row>
    <row r="10688" spans="1:2" x14ac:dyDescent="0.45">
      <c r="A10688" s="16" t="s">
        <v>10766</v>
      </c>
      <c r="B10688" s="17">
        <v>5.88</v>
      </c>
    </row>
    <row r="10689" spans="1:2" x14ac:dyDescent="0.45">
      <c r="A10689" s="16" t="s">
        <v>10767</v>
      </c>
      <c r="B10689" s="17">
        <v>6.66</v>
      </c>
    </row>
    <row r="10690" spans="1:2" x14ac:dyDescent="0.45">
      <c r="A10690" s="16" t="s">
        <v>10768</v>
      </c>
      <c r="B10690" s="17">
        <v>6.12</v>
      </c>
    </row>
    <row r="10691" spans="1:2" x14ac:dyDescent="0.45">
      <c r="A10691" s="16" t="s">
        <v>10769</v>
      </c>
      <c r="B10691" s="17">
        <v>6.6</v>
      </c>
    </row>
    <row r="10692" spans="1:2" x14ac:dyDescent="0.45">
      <c r="A10692" s="16" t="s">
        <v>10770</v>
      </c>
      <c r="B10692" s="17">
        <v>6</v>
      </c>
    </row>
    <row r="10693" spans="1:2" x14ac:dyDescent="0.45">
      <c r="A10693" s="16" t="s">
        <v>10771</v>
      </c>
      <c r="B10693" s="17">
        <v>6.38</v>
      </c>
    </row>
    <row r="10694" spans="1:2" x14ac:dyDescent="0.45">
      <c r="A10694" s="16" t="s">
        <v>10772</v>
      </c>
      <c r="B10694" s="17">
        <v>6.18</v>
      </c>
    </row>
    <row r="10695" spans="1:2" x14ac:dyDescent="0.45">
      <c r="A10695" s="16" t="s">
        <v>10773</v>
      </c>
      <c r="B10695" s="17">
        <v>6.48</v>
      </c>
    </row>
    <row r="10696" spans="1:2" x14ac:dyDescent="0.45">
      <c r="A10696" s="16" t="s">
        <v>10774</v>
      </c>
      <c r="B10696" s="17">
        <v>5.8</v>
      </c>
    </row>
    <row r="10697" spans="1:2" x14ac:dyDescent="0.45">
      <c r="A10697" s="16" t="s">
        <v>10775</v>
      </c>
      <c r="B10697" s="17">
        <v>6.38</v>
      </c>
    </row>
    <row r="10698" spans="1:2" x14ac:dyDescent="0.45">
      <c r="A10698" s="16" t="s">
        <v>10776</v>
      </c>
      <c r="B10698" s="17">
        <v>6.3</v>
      </c>
    </row>
    <row r="10699" spans="1:2" x14ac:dyDescent="0.45">
      <c r="A10699" s="16" t="s">
        <v>10777</v>
      </c>
      <c r="B10699" s="17">
        <v>7.02</v>
      </c>
    </row>
    <row r="10700" spans="1:2" x14ac:dyDescent="0.45">
      <c r="A10700" s="16" t="s">
        <v>10778</v>
      </c>
      <c r="B10700" s="17">
        <v>6.92</v>
      </c>
    </row>
    <row r="10701" spans="1:2" x14ac:dyDescent="0.45">
      <c r="A10701" s="16" t="s">
        <v>10779</v>
      </c>
      <c r="B10701" s="17">
        <v>5.96</v>
      </c>
    </row>
    <row r="10702" spans="1:2" x14ac:dyDescent="0.45">
      <c r="A10702" s="16" t="s">
        <v>10780</v>
      </c>
      <c r="B10702" s="17">
        <v>6.84</v>
      </c>
    </row>
    <row r="10703" spans="1:2" x14ac:dyDescent="0.45">
      <c r="A10703" s="16" t="s">
        <v>10781</v>
      </c>
      <c r="B10703" s="17">
        <v>6.24</v>
      </c>
    </row>
    <row r="10704" spans="1:2" x14ac:dyDescent="0.45">
      <c r="A10704" s="16" t="s">
        <v>10782</v>
      </c>
      <c r="B10704" s="17">
        <v>6.42</v>
      </c>
    </row>
    <row r="10705" spans="1:2" x14ac:dyDescent="0.45">
      <c r="A10705" s="16" t="s">
        <v>10783</v>
      </c>
      <c r="B10705" s="17">
        <v>6.2</v>
      </c>
    </row>
    <row r="10706" spans="1:2" x14ac:dyDescent="0.45">
      <c r="A10706" s="16" t="s">
        <v>10784</v>
      </c>
      <c r="B10706" s="17">
        <v>5.9</v>
      </c>
    </row>
    <row r="10707" spans="1:2" x14ac:dyDescent="0.45">
      <c r="A10707" s="16" t="s">
        <v>10785</v>
      </c>
      <c r="B10707" s="17">
        <v>6.58</v>
      </c>
    </row>
    <row r="10708" spans="1:2" x14ac:dyDescent="0.45">
      <c r="A10708" s="16" t="s">
        <v>10786</v>
      </c>
      <c r="B10708" s="17">
        <v>5.6</v>
      </c>
    </row>
    <row r="10709" spans="1:2" x14ac:dyDescent="0.45">
      <c r="A10709" s="16" t="s">
        <v>10787</v>
      </c>
      <c r="B10709" s="17">
        <v>6.52</v>
      </c>
    </row>
    <row r="10710" spans="1:2" x14ac:dyDescent="0.45">
      <c r="A10710" s="16" t="s">
        <v>10788</v>
      </c>
      <c r="B10710" s="17">
        <v>6.06</v>
      </c>
    </row>
    <row r="10711" spans="1:2" x14ac:dyDescent="0.45">
      <c r="A10711" s="16" t="s">
        <v>10789</v>
      </c>
      <c r="B10711" s="17">
        <v>6.54</v>
      </c>
    </row>
    <row r="10712" spans="1:2" x14ac:dyDescent="0.45">
      <c r="A10712" s="16" t="s">
        <v>10790</v>
      </c>
      <c r="B10712" s="17">
        <v>6.34</v>
      </c>
    </row>
    <row r="10713" spans="1:2" x14ac:dyDescent="0.45">
      <c r="A10713" s="16" t="s">
        <v>10791</v>
      </c>
      <c r="B10713" s="17">
        <v>6.14</v>
      </c>
    </row>
    <row r="10714" spans="1:2" x14ac:dyDescent="0.45">
      <c r="A10714" s="16" t="s">
        <v>10792</v>
      </c>
      <c r="B10714" s="17">
        <v>6.66</v>
      </c>
    </row>
    <row r="10715" spans="1:2" x14ac:dyDescent="0.45">
      <c r="A10715" s="16" t="s">
        <v>10793</v>
      </c>
      <c r="B10715" s="17">
        <v>6.58</v>
      </c>
    </row>
    <row r="10716" spans="1:2" x14ac:dyDescent="0.45">
      <c r="A10716" s="16" t="s">
        <v>10794</v>
      </c>
      <c r="B10716" s="17">
        <v>6.36</v>
      </c>
    </row>
    <row r="10717" spans="1:2" x14ac:dyDescent="0.45">
      <c r="A10717" s="16" t="s">
        <v>10795</v>
      </c>
      <c r="B10717" s="17">
        <v>6.14</v>
      </c>
    </row>
    <row r="10718" spans="1:2" x14ac:dyDescent="0.45">
      <c r="A10718" s="16" t="s">
        <v>10796</v>
      </c>
      <c r="B10718" s="17">
        <v>6.64</v>
      </c>
    </row>
    <row r="10719" spans="1:2" x14ac:dyDescent="0.45">
      <c r="A10719" s="16" t="s">
        <v>10797</v>
      </c>
      <c r="B10719" s="17">
        <v>6.36</v>
      </c>
    </row>
    <row r="10720" spans="1:2" x14ac:dyDescent="0.45">
      <c r="A10720" s="16" t="s">
        <v>10798</v>
      </c>
      <c r="B10720" s="17">
        <v>5.88</v>
      </c>
    </row>
    <row r="10721" spans="1:2" x14ac:dyDescent="0.45">
      <c r="A10721" s="16" t="s">
        <v>10799</v>
      </c>
      <c r="B10721" s="17">
        <v>6.64</v>
      </c>
    </row>
    <row r="10722" spans="1:2" x14ac:dyDescent="0.45">
      <c r="A10722" s="16" t="s">
        <v>10800</v>
      </c>
      <c r="B10722" s="17">
        <v>6.18</v>
      </c>
    </row>
    <row r="10723" spans="1:2" x14ac:dyDescent="0.45">
      <c r="A10723" s="16" t="s">
        <v>10801</v>
      </c>
      <c r="B10723" s="17">
        <v>7.1</v>
      </c>
    </row>
    <row r="10724" spans="1:2" x14ac:dyDescent="0.45">
      <c r="A10724" s="16" t="s">
        <v>10802</v>
      </c>
      <c r="B10724" s="17">
        <v>5.98</v>
      </c>
    </row>
    <row r="10725" spans="1:2" x14ac:dyDescent="0.45">
      <c r="A10725" s="16" t="s">
        <v>10803</v>
      </c>
      <c r="B10725" s="17">
        <v>6</v>
      </c>
    </row>
    <row r="10726" spans="1:2" x14ac:dyDescent="0.45">
      <c r="A10726" s="16" t="s">
        <v>10804</v>
      </c>
      <c r="B10726" s="17">
        <v>6.4</v>
      </c>
    </row>
    <row r="10727" spans="1:2" x14ac:dyDescent="0.45">
      <c r="A10727" s="16" t="s">
        <v>10805</v>
      </c>
      <c r="B10727" s="17">
        <v>6.1</v>
      </c>
    </row>
    <row r="10728" spans="1:2" x14ac:dyDescent="0.45">
      <c r="A10728" s="16" t="s">
        <v>10806</v>
      </c>
      <c r="B10728" s="17">
        <v>6.28</v>
      </c>
    </row>
    <row r="10729" spans="1:2" x14ac:dyDescent="0.45">
      <c r="A10729" s="16" t="s">
        <v>10807</v>
      </c>
      <c r="B10729" s="17">
        <v>6.3</v>
      </c>
    </row>
    <row r="10730" spans="1:2" x14ac:dyDescent="0.45">
      <c r="A10730" s="16" t="s">
        <v>10808</v>
      </c>
      <c r="B10730" s="17">
        <v>6.12</v>
      </c>
    </row>
    <row r="10731" spans="1:2" x14ac:dyDescent="0.45">
      <c r="A10731" s="16" t="s">
        <v>10809</v>
      </c>
      <c r="B10731" s="17">
        <v>5.26</v>
      </c>
    </row>
    <row r="10732" spans="1:2" x14ac:dyDescent="0.45">
      <c r="A10732" s="16" t="s">
        <v>10810</v>
      </c>
      <c r="B10732" s="17">
        <v>5.12</v>
      </c>
    </row>
    <row r="10733" spans="1:2" x14ac:dyDescent="0.45">
      <c r="A10733" s="16" t="s">
        <v>10811</v>
      </c>
      <c r="B10733" s="17">
        <v>5.58</v>
      </c>
    </row>
    <row r="10734" spans="1:2" x14ac:dyDescent="0.45">
      <c r="A10734" s="16" t="s">
        <v>10812</v>
      </c>
      <c r="B10734" s="17">
        <v>5.28</v>
      </c>
    </row>
    <row r="10735" spans="1:2" x14ac:dyDescent="0.45">
      <c r="A10735" s="16" t="s">
        <v>10813</v>
      </c>
      <c r="B10735" s="17">
        <v>6.1</v>
      </c>
    </row>
    <row r="10736" spans="1:2" x14ac:dyDescent="0.45">
      <c r="A10736" s="16" t="s">
        <v>10814</v>
      </c>
      <c r="B10736" s="17">
        <v>5.32</v>
      </c>
    </row>
    <row r="10737" spans="1:2" x14ac:dyDescent="0.45">
      <c r="A10737" s="16" t="s">
        <v>10815</v>
      </c>
      <c r="B10737" s="17">
        <v>9.18</v>
      </c>
    </row>
    <row r="10738" spans="1:2" x14ac:dyDescent="0.45">
      <c r="A10738" s="16" t="s">
        <v>10816</v>
      </c>
      <c r="B10738" s="17">
        <v>20.14</v>
      </c>
    </row>
    <row r="10739" spans="1:2" x14ac:dyDescent="0.45">
      <c r="A10739" s="16" t="s">
        <v>10817</v>
      </c>
      <c r="B10739" s="17">
        <v>19.84</v>
      </c>
    </row>
    <row r="10740" spans="1:2" x14ac:dyDescent="0.45">
      <c r="A10740" s="16" t="s">
        <v>10818</v>
      </c>
      <c r="B10740" s="17">
        <v>20.399999999999999</v>
      </c>
    </row>
    <row r="10741" spans="1:2" x14ac:dyDescent="0.45">
      <c r="A10741" s="16" t="s">
        <v>10819</v>
      </c>
      <c r="B10741" s="17">
        <v>19.239999999999998</v>
      </c>
    </row>
    <row r="10742" spans="1:2" x14ac:dyDescent="0.45">
      <c r="A10742" s="16" t="s">
        <v>10820</v>
      </c>
      <c r="B10742" s="17">
        <v>13.38</v>
      </c>
    </row>
    <row r="10743" spans="1:2" x14ac:dyDescent="0.45">
      <c r="A10743" s="16" t="s">
        <v>10821</v>
      </c>
      <c r="B10743" s="17">
        <v>12.1</v>
      </c>
    </row>
    <row r="10744" spans="1:2" x14ac:dyDescent="0.45">
      <c r="A10744" s="16" t="s">
        <v>10822</v>
      </c>
      <c r="B10744" s="17">
        <v>12.22</v>
      </c>
    </row>
    <row r="10745" spans="1:2" x14ac:dyDescent="0.45">
      <c r="A10745" s="16" t="s">
        <v>10823</v>
      </c>
      <c r="B10745" s="17">
        <v>12.36</v>
      </c>
    </row>
    <row r="10746" spans="1:2" x14ac:dyDescent="0.45">
      <c r="A10746" s="16" t="s">
        <v>10824</v>
      </c>
      <c r="B10746" s="17">
        <v>12.52</v>
      </c>
    </row>
    <row r="10747" spans="1:2" x14ac:dyDescent="0.45">
      <c r="A10747" s="16" t="s">
        <v>10825</v>
      </c>
      <c r="B10747" s="17">
        <v>12.7</v>
      </c>
    </row>
    <row r="10748" spans="1:2" x14ac:dyDescent="0.45">
      <c r="A10748" s="16" t="s">
        <v>10826</v>
      </c>
      <c r="B10748" s="17">
        <v>12.18</v>
      </c>
    </row>
    <row r="10749" spans="1:2" x14ac:dyDescent="0.45">
      <c r="A10749" s="16" t="s">
        <v>10827</v>
      </c>
      <c r="B10749" s="17">
        <v>12.4</v>
      </c>
    </row>
    <row r="10750" spans="1:2" x14ac:dyDescent="0.45">
      <c r="A10750" s="16" t="s">
        <v>10828</v>
      </c>
      <c r="B10750" s="17">
        <v>12.36</v>
      </c>
    </row>
    <row r="10751" spans="1:2" x14ac:dyDescent="0.45">
      <c r="A10751" s="16" t="s">
        <v>10829</v>
      </c>
      <c r="B10751" s="17">
        <v>11.96</v>
      </c>
    </row>
    <row r="10752" spans="1:2" x14ac:dyDescent="0.45">
      <c r="A10752" s="16" t="s">
        <v>10830</v>
      </c>
      <c r="B10752" s="17">
        <v>12.2</v>
      </c>
    </row>
    <row r="10753" spans="1:2" x14ac:dyDescent="0.45">
      <c r="A10753" s="16" t="s">
        <v>10831</v>
      </c>
      <c r="B10753" s="17">
        <v>12</v>
      </c>
    </row>
    <row r="10754" spans="1:2" x14ac:dyDescent="0.45">
      <c r="A10754" s="16" t="s">
        <v>10832</v>
      </c>
      <c r="B10754" s="17">
        <v>12.8</v>
      </c>
    </row>
    <row r="10755" spans="1:2" x14ac:dyDescent="0.45">
      <c r="A10755" s="16" t="s">
        <v>10833</v>
      </c>
      <c r="B10755" s="17">
        <v>11.76</v>
      </c>
    </row>
    <row r="10756" spans="1:2" x14ac:dyDescent="0.45">
      <c r="A10756" s="16" t="s">
        <v>10834</v>
      </c>
      <c r="B10756" s="17">
        <v>12.02</v>
      </c>
    </row>
    <row r="10757" spans="1:2" x14ac:dyDescent="0.45">
      <c r="A10757" s="16" t="s">
        <v>10835</v>
      </c>
      <c r="B10757" s="17">
        <v>11.68</v>
      </c>
    </row>
    <row r="10758" spans="1:2" x14ac:dyDescent="0.45">
      <c r="A10758" s="16" t="s">
        <v>10836</v>
      </c>
      <c r="B10758" s="17">
        <v>12.3</v>
      </c>
    </row>
    <row r="10759" spans="1:2" x14ac:dyDescent="0.45">
      <c r="A10759" s="16" t="s">
        <v>10837</v>
      </c>
      <c r="B10759" s="17">
        <v>11.92</v>
      </c>
    </row>
    <row r="10760" spans="1:2" x14ac:dyDescent="0.45">
      <c r="A10760" s="16" t="s">
        <v>10838</v>
      </c>
      <c r="B10760" s="17">
        <v>12.04</v>
      </c>
    </row>
    <row r="10761" spans="1:2" x14ac:dyDescent="0.45">
      <c r="A10761" s="16" t="s">
        <v>10839</v>
      </c>
      <c r="B10761" s="17">
        <v>11.92</v>
      </c>
    </row>
    <row r="10762" spans="1:2" x14ac:dyDescent="0.45">
      <c r="A10762" s="16" t="s">
        <v>10840</v>
      </c>
      <c r="B10762" s="17">
        <v>11.66</v>
      </c>
    </row>
    <row r="10763" spans="1:2" x14ac:dyDescent="0.45">
      <c r="A10763" s="16" t="s">
        <v>10841</v>
      </c>
      <c r="B10763" s="17">
        <v>12.04</v>
      </c>
    </row>
    <row r="10764" spans="1:2" x14ac:dyDescent="0.45">
      <c r="A10764" s="16" t="s">
        <v>10842</v>
      </c>
      <c r="B10764" s="17">
        <v>11.72</v>
      </c>
    </row>
    <row r="10765" spans="1:2" x14ac:dyDescent="0.45">
      <c r="A10765" s="16" t="s">
        <v>10843</v>
      </c>
      <c r="B10765" s="17">
        <v>11.88</v>
      </c>
    </row>
    <row r="10766" spans="1:2" x14ac:dyDescent="0.45">
      <c r="A10766" s="16" t="s">
        <v>10844</v>
      </c>
      <c r="B10766" s="17">
        <v>11.68</v>
      </c>
    </row>
    <row r="10767" spans="1:2" x14ac:dyDescent="0.45">
      <c r="A10767" s="16" t="s">
        <v>10845</v>
      </c>
      <c r="B10767" s="17">
        <v>12.2</v>
      </c>
    </row>
    <row r="10768" spans="1:2" x14ac:dyDescent="0.45">
      <c r="A10768" s="16" t="s">
        <v>10846</v>
      </c>
      <c r="B10768" s="17">
        <v>11.74</v>
      </c>
    </row>
    <row r="10769" spans="1:2" x14ac:dyDescent="0.45">
      <c r="A10769" s="16" t="s">
        <v>10847</v>
      </c>
      <c r="B10769" s="17">
        <v>12.3</v>
      </c>
    </row>
    <row r="10770" spans="1:2" x14ac:dyDescent="0.45">
      <c r="A10770" s="16" t="s">
        <v>10848</v>
      </c>
      <c r="B10770" s="17">
        <v>12.04</v>
      </c>
    </row>
    <row r="10771" spans="1:2" x14ac:dyDescent="0.45">
      <c r="A10771" s="16" t="s">
        <v>10849</v>
      </c>
      <c r="B10771" s="17">
        <v>12.4</v>
      </c>
    </row>
    <row r="10772" spans="1:2" x14ac:dyDescent="0.45">
      <c r="A10772" s="16" t="s">
        <v>10850</v>
      </c>
      <c r="B10772" s="17">
        <v>12</v>
      </c>
    </row>
    <row r="10773" spans="1:2" x14ac:dyDescent="0.45">
      <c r="A10773" s="16" t="s">
        <v>10851</v>
      </c>
      <c r="B10773" s="17">
        <v>12.92</v>
      </c>
    </row>
    <row r="10774" spans="1:2" x14ac:dyDescent="0.45">
      <c r="A10774" s="16" t="s">
        <v>10852</v>
      </c>
      <c r="B10774" s="17">
        <v>19.02</v>
      </c>
    </row>
    <row r="10775" spans="1:2" x14ac:dyDescent="0.45">
      <c r="A10775" s="16" t="s">
        <v>10853</v>
      </c>
      <c r="B10775" s="17">
        <v>19.68</v>
      </c>
    </row>
    <row r="10776" spans="1:2" x14ac:dyDescent="0.45">
      <c r="A10776" s="16" t="s">
        <v>10854</v>
      </c>
      <c r="B10776" s="17">
        <v>20.14</v>
      </c>
    </row>
    <row r="10777" spans="1:2" x14ac:dyDescent="0.45">
      <c r="A10777" s="16" t="s">
        <v>10855</v>
      </c>
      <c r="B10777" s="17">
        <v>15.24</v>
      </c>
    </row>
    <row r="10778" spans="1:2" x14ac:dyDescent="0.45">
      <c r="A10778" s="16" t="s">
        <v>10856</v>
      </c>
      <c r="B10778" s="17">
        <v>5.84</v>
      </c>
    </row>
    <row r="10779" spans="1:2" x14ac:dyDescent="0.45">
      <c r="A10779" s="16" t="s">
        <v>10857</v>
      </c>
      <c r="B10779" s="17">
        <v>6.14</v>
      </c>
    </row>
    <row r="10780" spans="1:2" x14ac:dyDescent="0.45">
      <c r="A10780" s="16" t="s">
        <v>10858</v>
      </c>
      <c r="B10780" s="17">
        <v>13.3</v>
      </c>
    </row>
    <row r="10781" spans="1:2" x14ac:dyDescent="0.45">
      <c r="A10781" s="16" t="s">
        <v>10859</v>
      </c>
      <c r="B10781" s="17">
        <v>16.8</v>
      </c>
    </row>
    <row r="10782" spans="1:2" x14ac:dyDescent="0.45">
      <c r="A10782" s="16" t="s">
        <v>10860</v>
      </c>
      <c r="B10782" s="17">
        <v>17.34</v>
      </c>
    </row>
    <row r="10783" spans="1:2" x14ac:dyDescent="0.45">
      <c r="A10783" s="16" t="s">
        <v>10861</v>
      </c>
      <c r="B10783" s="17">
        <v>19.68</v>
      </c>
    </row>
    <row r="10784" spans="1:2" x14ac:dyDescent="0.45">
      <c r="A10784" s="16" t="s">
        <v>10862</v>
      </c>
      <c r="B10784" s="17">
        <v>22.54</v>
      </c>
    </row>
    <row r="10785" spans="1:2" x14ac:dyDescent="0.45">
      <c r="A10785" s="16" t="s">
        <v>10863</v>
      </c>
      <c r="B10785" s="17">
        <v>21.5</v>
      </c>
    </row>
    <row r="10786" spans="1:2" x14ac:dyDescent="0.45">
      <c r="A10786" s="16" t="s">
        <v>10864</v>
      </c>
      <c r="B10786" s="17">
        <v>25.52</v>
      </c>
    </row>
    <row r="10787" spans="1:2" x14ac:dyDescent="0.45">
      <c r="A10787" s="16" t="s">
        <v>10865</v>
      </c>
      <c r="B10787" s="17">
        <v>22.76</v>
      </c>
    </row>
    <row r="10788" spans="1:2" x14ac:dyDescent="0.45">
      <c r="A10788" s="16" t="s">
        <v>10866</v>
      </c>
      <c r="B10788" s="17">
        <v>21.62</v>
      </c>
    </row>
    <row r="10789" spans="1:2" x14ac:dyDescent="0.45">
      <c r="A10789" s="16" t="s">
        <v>10867</v>
      </c>
      <c r="B10789" s="17">
        <v>23.98</v>
      </c>
    </row>
    <row r="10790" spans="1:2" x14ac:dyDescent="0.45">
      <c r="A10790" s="16" t="s">
        <v>10868</v>
      </c>
      <c r="B10790" s="17">
        <v>25</v>
      </c>
    </row>
    <row r="10791" spans="1:2" x14ac:dyDescent="0.45">
      <c r="A10791" s="16" t="s">
        <v>10869</v>
      </c>
      <c r="B10791" s="17">
        <v>19.68</v>
      </c>
    </row>
    <row r="10792" spans="1:2" x14ac:dyDescent="0.45">
      <c r="A10792" s="16" t="s">
        <v>10870</v>
      </c>
      <c r="B10792" s="17">
        <v>18.579999999999998</v>
      </c>
    </row>
    <row r="10793" spans="1:2" x14ac:dyDescent="0.45">
      <c r="A10793" s="16" t="s">
        <v>10871</v>
      </c>
      <c r="B10793" s="17">
        <v>22.88</v>
      </c>
    </row>
    <row r="10794" spans="1:2" x14ac:dyDescent="0.45">
      <c r="A10794" s="16" t="s">
        <v>10872</v>
      </c>
      <c r="B10794" s="17">
        <v>25.04</v>
      </c>
    </row>
    <row r="10795" spans="1:2" x14ac:dyDescent="0.45">
      <c r="A10795" s="16" t="s">
        <v>10873</v>
      </c>
      <c r="B10795" s="17">
        <v>25.96</v>
      </c>
    </row>
    <row r="10796" spans="1:2" x14ac:dyDescent="0.45">
      <c r="A10796" s="16" t="s">
        <v>10874</v>
      </c>
      <c r="B10796" s="17">
        <v>25.74</v>
      </c>
    </row>
    <row r="10797" spans="1:2" x14ac:dyDescent="0.45">
      <c r="A10797" s="16" t="s">
        <v>10875</v>
      </c>
      <c r="B10797" s="17">
        <v>27.5</v>
      </c>
    </row>
    <row r="10798" spans="1:2" x14ac:dyDescent="0.45">
      <c r="A10798" s="16" t="s">
        <v>10876</v>
      </c>
      <c r="B10798" s="17">
        <v>27.68</v>
      </c>
    </row>
    <row r="10799" spans="1:2" x14ac:dyDescent="0.45">
      <c r="A10799" s="16" t="s">
        <v>10877</v>
      </c>
      <c r="B10799" s="17">
        <v>26.88</v>
      </c>
    </row>
    <row r="10800" spans="1:2" x14ac:dyDescent="0.45">
      <c r="A10800" s="16" t="s">
        <v>10878</v>
      </c>
      <c r="B10800" s="17">
        <v>27.02</v>
      </c>
    </row>
    <row r="10801" spans="1:2" x14ac:dyDescent="0.45">
      <c r="A10801" s="16" t="s">
        <v>10879</v>
      </c>
      <c r="B10801" s="17">
        <v>27.1</v>
      </c>
    </row>
    <row r="10802" spans="1:2" x14ac:dyDescent="0.45">
      <c r="A10802" s="16" t="s">
        <v>10880</v>
      </c>
      <c r="B10802" s="17">
        <v>25.7</v>
      </c>
    </row>
    <row r="10803" spans="1:2" x14ac:dyDescent="0.45">
      <c r="A10803" s="16" t="s">
        <v>10881</v>
      </c>
      <c r="B10803" s="17">
        <v>20.36</v>
      </c>
    </row>
    <row r="10804" spans="1:2" x14ac:dyDescent="0.45">
      <c r="A10804" s="16" t="s">
        <v>10882</v>
      </c>
      <c r="B10804" s="17">
        <v>25.96</v>
      </c>
    </row>
    <row r="10805" spans="1:2" x14ac:dyDescent="0.45">
      <c r="A10805" s="16" t="s">
        <v>10883</v>
      </c>
      <c r="B10805" s="17">
        <v>17.739999999999998</v>
      </c>
    </row>
    <row r="10806" spans="1:2" x14ac:dyDescent="0.45">
      <c r="A10806" s="16" t="s">
        <v>10884</v>
      </c>
      <c r="B10806" s="17">
        <v>17.899999999999999</v>
      </c>
    </row>
    <row r="10807" spans="1:2" x14ac:dyDescent="0.45">
      <c r="A10807" s="16" t="s">
        <v>10885</v>
      </c>
      <c r="B10807" s="17">
        <v>20.22</v>
      </c>
    </row>
    <row r="10808" spans="1:2" x14ac:dyDescent="0.45">
      <c r="A10808" s="16" t="s">
        <v>10886</v>
      </c>
      <c r="B10808" s="17">
        <v>26.4</v>
      </c>
    </row>
    <row r="10809" spans="1:2" x14ac:dyDescent="0.45">
      <c r="A10809" s="16" t="s">
        <v>10887</v>
      </c>
      <c r="B10809" s="17">
        <v>20.5</v>
      </c>
    </row>
    <row r="10810" spans="1:2" x14ac:dyDescent="0.45">
      <c r="A10810" s="16" t="s">
        <v>10888</v>
      </c>
      <c r="B10810" s="17">
        <v>25.36</v>
      </c>
    </row>
    <row r="10811" spans="1:2" x14ac:dyDescent="0.45">
      <c r="A10811" s="16" t="s">
        <v>10889</v>
      </c>
      <c r="B10811" s="17">
        <v>23.76</v>
      </c>
    </row>
    <row r="10812" spans="1:2" x14ac:dyDescent="0.45">
      <c r="A10812" s="16" t="s">
        <v>10890</v>
      </c>
      <c r="B10812" s="17">
        <v>22.12</v>
      </c>
    </row>
    <row r="10813" spans="1:2" x14ac:dyDescent="0.45">
      <c r="A10813" s="16" t="s">
        <v>10891</v>
      </c>
      <c r="B10813" s="17">
        <v>22.8</v>
      </c>
    </row>
    <row r="10814" spans="1:2" x14ac:dyDescent="0.45">
      <c r="A10814" s="16" t="s">
        <v>10892</v>
      </c>
      <c r="B10814" s="17">
        <v>24.7</v>
      </c>
    </row>
    <row r="10815" spans="1:2" x14ac:dyDescent="0.45">
      <c r="A10815" s="16" t="s">
        <v>10893</v>
      </c>
      <c r="B10815" s="17">
        <v>23.8</v>
      </c>
    </row>
    <row r="10816" spans="1:2" x14ac:dyDescent="0.45">
      <c r="A10816" s="16" t="s">
        <v>10894</v>
      </c>
      <c r="B10816" s="17">
        <v>22.04</v>
      </c>
    </row>
    <row r="10817" spans="1:2" x14ac:dyDescent="0.45">
      <c r="A10817" s="16" t="s">
        <v>10895</v>
      </c>
      <c r="B10817" s="17">
        <v>17.100000000000001</v>
      </c>
    </row>
    <row r="10818" spans="1:2" x14ac:dyDescent="0.45">
      <c r="A10818" s="16" t="s">
        <v>10896</v>
      </c>
      <c r="B10818" s="17">
        <v>16.22</v>
      </c>
    </row>
    <row r="10819" spans="1:2" x14ac:dyDescent="0.45">
      <c r="A10819" s="16" t="s">
        <v>10897</v>
      </c>
      <c r="B10819" s="17">
        <v>15.02</v>
      </c>
    </row>
    <row r="10820" spans="1:2" x14ac:dyDescent="0.45">
      <c r="A10820" s="16" t="s">
        <v>10898</v>
      </c>
      <c r="B10820" s="17">
        <v>12.98</v>
      </c>
    </row>
    <row r="10821" spans="1:2" x14ac:dyDescent="0.45">
      <c r="A10821" s="16" t="s">
        <v>10899</v>
      </c>
      <c r="B10821" s="17">
        <v>9.24</v>
      </c>
    </row>
    <row r="10822" spans="1:2" x14ac:dyDescent="0.45">
      <c r="A10822" s="16" t="s">
        <v>10900</v>
      </c>
      <c r="B10822" s="17">
        <v>9.3800000000000008</v>
      </c>
    </row>
    <row r="10823" spans="1:2" x14ac:dyDescent="0.45">
      <c r="A10823" s="16" t="s">
        <v>10901</v>
      </c>
      <c r="B10823" s="17">
        <v>8.6</v>
      </c>
    </row>
    <row r="10824" spans="1:2" x14ac:dyDescent="0.45">
      <c r="A10824" s="16" t="s">
        <v>10902</v>
      </c>
      <c r="B10824" s="17">
        <v>7.94</v>
      </c>
    </row>
    <row r="10825" spans="1:2" x14ac:dyDescent="0.45">
      <c r="A10825" s="16" t="s">
        <v>10903</v>
      </c>
      <c r="B10825" s="17">
        <v>8.6</v>
      </c>
    </row>
    <row r="10826" spans="1:2" x14ac:dyDescent="0.45">
      <c r="A10826" s="16" t="s">
        <v>10904</v>
      </c>
      <c r="B10826" s="17">
        <v>7.38</v>
      </c>
    </row>
    <row r="10827" spans="1:2" x14ac:dyDescent="0.45">
      <c r="A10827" s="16" t="s">
        <v>10905</v>
      </c>
      <c r="B10827" s="17">
        <v>7.48</v>
      </c>
    </row>
    <row r="10828" spans="1:2" x14ac:dyDescent="0.45">
      <c r="A10828" s="16" t="s">
        <v>10906</v>
      </c>
      <c r="B10828" s="17">
        <v>6.44</v>
      </c>
    </row>
    <row r="10829" spans="1:2" x14ac:dyDescent="0.45">
      <c r="A10829" s="16" t="s">
        <v>10907</v>
      </c>
      <c r="B10829" s="17">
        <v>6.14</v>
      </c>
    </row>
    <row r="10830" spans="1:2" x14ac:dyDescent="0.45">
      <c r="A10830" s="16" t="s">
        <v>10908</v>
      </c>
      <c r="B10830" s="17">
        <v>5.62</v>
      </c>
    </row>
    <row r="10831" spans="1:2" x14ac:dyDescent="0.45">
      <c r="A10831" s="16" t="s">
        <v>10909</v>
      </c>
      <c r="B10831" s="17">
        <v>5.42</v>
      </c>
    </row>
    <row r="10832" spans="1:2" x14ac:dyDescent="0.45">
      <c r="A10832" s="16" t="s">
        <v>10910</v>
      </c>
      <c r="B10832" s="17">
        <v>5.7</v>
      </c>
    </row>
    <row r="10833" spans="1:2" x14ac:dyDescent="0.45">
      <c r="A10833" s="16" t="s">
        <v>10911</v>
      </c>
      <c r="B10833" s="17">
        <v>11.02</v>
      </c>
    </row>
    <row r="10834" spans="1:2" x14ac:dyDescent="0.45">
      <c r="A10834" s="16" t="s">
        <v>10912</v>
      </c>
      <c r="B10834" s="17">
        <v>20.5</v>
      </c>
    </row>
    <row r="10835" spans="1:2" x14ac:dyDescent="0.45">
      <c r="A10835" s="16" t="s">
        <v>10913</v>
      </c>
      <c r="B10835" s="17">
        <v>20.440000000000001</v>
      </c>
    </row>
    <row r="10836" spans="1:2" x14ac:dyDescent="0.45">
      <c r="A10836" s="16" t="s">
        <v>10914</v>
      </c>
      <c r="B10836" s="17">
        <v>20.64</v>
      </c>
    </row>
    <row r="10837" spans="1:2" x14ac:dyDescent="0.45">
      <c r="A10837" s="16" t="s">
        <v>10915</v>
      </c>
      <c r="B10837" s="17">
        <v>19.440000000000001</v>
      </c>
    </row>
    <row r="10838" spans="1:2" x14ac:dyDescent="0.45">
      <c r="A10838" s="16" t="s">
        <v>10916</v>
      </c>
      <c r="B10838" s="17">
        <v>13.12</v>
      </c>
    </row>
    <row r="10839" spans="1:2" x14ac:dyDescent="0.45">
      <c r="A10839" s="16" t="s">
        <v>10917</v>
      </c>
      <c r="B10839" s="17">
        <v>11.96</v>
      </c>
    </row>
    <row r="10840" spans="1:2" x14ac:dyDescent="0.45">
      <c r="A10840" s="16" t="s">
        <v>10918</v>
      </c>
      <c r="B10840" s="17">
        <v>12.38</v>
      </c>
    </row>
    <row r="10841" spans="1:2" x14ac:dyDescent="0.45">
      <c r="A10841" s="16" t="s">
        <v>10919</v>
      </c>
      <c r="B10841" s="17">
        <v>12.02</v>
      </c>
    </row>
    <row r="10842" spans="1:2" x14ac:dyDescent="0.45">
      <c r="A10842" s="16" t="s">
        <v>10920</v>
      </c>
      <c r="B10842" s="17">
        <v>12.2</v>
      </c>
    </row>
    <row r="10843" spans="1:2" x14ac:dyDescent="0.45">
      <c r="A10843" s="16" t="s">
        <v>10921</v>
      </c>
      <c r="B10843" s="17">
        <v>12.32</v>
      </c>
    </row>
    <row r="10844" spans="1:2" x14ac:dyDescent="0.45">
      <c r="A10844" s="16" t="s">
        <v>10922</v>
      </c>
      <c r="B10844" s="17">
        <v>12.08</v>
      </c>
    </row>
    <row r="10845" spans="1:2" x14ac:dyDescent="0.45">
      <c r="A10845" s="16" t="s">
        <v>10923</v>
      </c>
      <c r="B10845" s="17">
        <v>12.34</v>
      </c>
    </row>
    <row r="10846" spans="1:2" x14ac:dyDescent="0.45">
      <c r="A10846" s="16" t="s">
        <v>10924</v>
      </c>
      <c r="B10846" s="17">
        <v>12.18</v>
      </c>
    </row>
    <row r="10847" spans="1:2" x14ac:dyDescent="0.45">
      <c r="A10847" s="16" t="s">
        <v>10925</v>
      </c>
      <c r="B10847" s="17">
        <v>11.98</v>
      </c>
    </row>
    <row r="10848" spans="1:2" x14ac:dyDescent="0.45">
      <c r="A10848" s="16" t="s">
        <v>10926</v>
      </c>
      <c r="B10848" s="17">
        <v>12.24</v>
      </c>
    </row>
    <row r="10849" spans="1:2" x14ac:dyDescent="0.45">
      <c r="A10849" s="16" t="s">
        <v>10927</v>
      </c>
      <c r="B10849" s="17">
        <v>12.04</v>
      </c>
    </row>
    <row r="10850" spans="1:2" x14ac:dyDescent="0.45">
      <c r="A10850" s="16" t="s">
        <v>10928</v>
      </c>
      <c r="B10850" s="17">
        <v>12.54</v>
      </c>
    </row>
    <row r="10851" spans="1:2" x14ac:dyDescent="0.45">
      <c r="A10851" s="16" t="s">
        <v>10929</v>
      </c>
      <c r="B10851" s="17">
        <v>11.68</v>
      </c>
    </row>
    <row r="10852" spans="1:2" x14ac:dyDescent="0.45">
      <c r="A10852" s="16" t="s">
        <v>10930</v>
      </c>
      <c r="B10852" s="17">
        <v>12.12</v>
      </c>
    </row>
    <row r="10853" spans="1:2" x14ac:dyDescent="0.45">
      <c r="A10853" s="16" t="s">
        <v>10931</v>
      </c>
      <c r="B10853" s="17">
        <v>11.54</v>
      </c>
    </row>
    <row r="10854" spans="1:2" x14ac:dyDescent="0.45">
      <c r="A10854" s="16" t="s">
        <v>10932</v>
      </c>
      <c r="B10854" s="17">
        <v>12.18</v>
      </c>
    </row>
    <row r="10855" spans="1:2" x14ac:dyDescent="0.45">
      <c r="A10855" s="16" t="s">
        <v>10933</v>
      </c>
      <c r="B10855" s="17">
        <v>11.68</v>
      </c>
    </row>
    <row r="10856" spans="1:2" x14ac:dyDescent="0.45">
      <c r="A10856" s="16" t="s">
        <v>10934</v>
      </c>
      <c r="B10856" s="17">
        <v>12</v>
      </c>
    </row>
    <row r="10857" spans="1:2" x14ac:dyDescent="0.45">
      <c r="A10857" s="16" t="s">
        <v>10935</v>
      </c>
      <c r="B10857" s="17">
        <v>11.86</v>
      </c>
    </row>
    <row r="10858" spans="1:2" x14ac:dyDescent="0.45">
      <c r="A10858" s="16" t="s">
        <v>10936</v>
      </c>
      <c r="B10858" s="17">
        <v>11.8</v>
      </c>
    </row>
    <row r="10859" spans="1:2" x14ac:dyDescent="0.45">
      <c r="A10859" s="16" t="s">
        <v>10937</v>
      </c>
      <c r="B10859" s="17">
        <v>11.42</v>
      </c>
    </row>
    <row r="10860" spans="1:2" x14ac:dyDescent="0.45">
      <c r="A10860" s="16" t="s">
        <v>10938</v>
      </c>
      <c r="B10860" s="17">
        <v>11.36</v>
      </c>
    </row>
    <row r="10861" spans="1:2" x14ac:dyDescent="0.45">
      <c r="A10861" s="16" t="s">
        <v>10939</v>
      </c>
      <c r="B10861" s="17">
        <v>12.04</v>
      </c>
    </row>
    <row r="10862" spans="1:2" x14ac:dyDescent="0.45">
      <c r="A10862" s="16" t="s">
        <v>10940</v>
      </c>
      <c r="B10862" s="17">
        <v>11.6</v>
      </c>
    </row>
    <row r="10863" spans="1:2" x14ac:dyDescent="0.45">
      <c r="A10863" s="16" t="s">
        <v>10941</v>
      </c>
      <c r="B10863" s="17">
        <v>11.8</v>
      </c>
    </row>
    <row r="10864" spans="1:2" x14ac:dyDescent="0.45">
      <c r="A10864" s="16" t="s">
        <v>10942</v>
      </c>
      <c r="B10864" s="17">
        <v>11.26</v>
      </c>
    </row>
    <row r="10865" spans="1:2" x14ac:dyDescent="0.45">
      <c r="A10865" s="16" t="s">
        <v>10943</v>
      </c>
      <c r="B10865" s="17">
        <v>11.54</v>
      </c>
    </row>
    <row r="10866" spans="1:2" x14ac:dyDescent="0.45">
      <c r="A10866" s="16" t="s">
        <v>10944</v>
      </c>
      <c r="B10866" s="17">
        <v>11.86</v>
      </c>
    </row>
    <row r="10867" spans="1:2" x14ac:dyDescent="0.45">
      <c r="A10867" s="16" t="s">
        <v>10945</v>
      </c>
      <c r="B10867" s="17">
        <v>11.54</v>
      </c>
    </row>
    <row r="10868" spans="1:2" x14ac:dyDescent="0.45">
      <c r="A10868" s="16" t="s">
        <v>10946</v>
      </c>
      <c r="B10868" s="17">
        <v>11.98</v>
      </c>
    </row>
    <row r="10869" spans="1:2" x14ac:dyDescent="0.45">
      <c r="A10869" s="16" t="s">
        <v>10947</v>
      </c>
      <c r="B10869" s="17">
        <v>12.18</v>
      </c>
    </row>
    <row r="10870" spans="1:2" x14ac:dyDescent="0.45">
      <c r="A10870" s="16" t="s">
        <v>10948</v>
      </c>
      <c r="B10870" s="17">
        <v>18.64</v>
      </c>
    </row>
    <row r="10871" spans="1:2" x14ac:dyDescent="0.45">
      <c r="A10871" s="16" t="s">
        <v>10949</v>
      </c>
      <c r="B10871" s="17">
        <v>20.059999999999999</v>
      </c>
    </row>
    <row r="10872" spans="1:2" x14ac:dyDescent="0.45">
      <c r="A10872" s="16" t="s">
        <v>10950</v>
      </c>
      <c r="B10872" s="17">
        <v>18.7</v>
      </c>
    </row>
    <row r="10873" spans="1:2" x14ac:dyDescent="0.45">
      <c r="A10873" s="16" t="s">
        <v>10951</v>
      </c>
      <c r="B10873" s="17">
        <v>8.1199999999999992</v>
      </c>
    </row>
    <row r="10874" spans="1:2" x14ac:dyDescent="0.45">
      <c r="A10874" s="16" t="s">
        <v>10952</v>
      </c>
      <c r="B10874" s="17">
        <v>10.8</v>
      </c>
    </row>
    <row r="10875" spans="1:2" x14ac:dyDescent="0.45">
      <c r="A10875" s="16" t="s">
        <v>10953</v>
      </c>
      <c r="B10875" s="17">
        <v>10.9</v>
      </c>
    </row>
    <row r="10876" spans="1:2" x14ac:dyDescent="0.45">
      <c r="A10876" s="16" t="s">
        <v>10954</v>
      </c>
      <c r="B10876" s="17">
        <v>12.22</v>
      </c>
    </row>
    <row r="10877" spans="1:2" x14ac:dyDescent="0.45">
      <c r="A10877" s="16" t="s">
        <v>10955</v>
      </c>
      <c r="B10877" s="17">
        <v>12.98</v>
      </c>
    </row>
    <row r="10878" spans="1:2" x14ac:dyDescent="0.45">
      <c r="A10878" s="16" t="s">
        <v>10956</v>
      </c>
      <c r="B10878" s="17">
        <v>13.86</v>
      </c>
    </row>
    <row r="10879" spans="1:2" x14ac:dyDescent="0.45">
      <c r="A10879" s="16" t="s">
        <v>10957</v>
      </c>
      <c r="B10879" s="17">
        <v>22.66</v>
      </c>
    </row>
    <row r="10880" spans="1:2" x14ac:dyDescent="0.45">
      <c r="A10880" s="16" t="s">
        <v>10958</v>
      </c>
      <c r="B10880" s="17">
        <v>24.82</v>
      </c>
    </row>
    <row r="10881" spans="1:2" x14ac:dyDescent="0.45">
      <c r="A10881" s="16" t="s">
        <v>10959</v>
      </c>
      <c r="B10881" s="17">
        <v>24.38</v>
      </c>
    </row>
    <row r="10882" spans="1:2" x14ac:dyDescent="0.45">
      <c r="A10882" s="16" t="s">
        <v>10960</v>
      </c>
      <c r="B10882" s="17">
        <v>24.76</v>
      </c>
    </row>
    <row r="10883" spans="1:2" x14ac:dyDescent="0.45">
      <c r="A10883" s="16" t="s">
        <v>10961</v>
      </c>
      <c r="B10883" s="17">
        <v>32.82</v>
      </c>
    </row>
    <row r="10884" spans="1:2" x14ac:dyDescent="0.45">
      <c r="A10884" s="16" t="s">
        <v>10962</v>
      </c>
      <c r="B10884" s="17">
        <v>33.979999999999997</v>
      </c>
    </row>
    <row r="10885" spans="1:2" x14ac:dyDescent="0.45">
      <c r="A10885" s="16" t="s">
        <v>10963</v>
      </c>
      <c r="B10885" s="17">
        <v>36.94</v>
      </c>
    </row>
    <row r="10886" spans="1:2" x14ac:dyDescent="0.45">
      <c r="A10886" s="16" t="s">
        <v>10964</v>
      </c>
      <c r="B10886" s="17">
        <v>31.96</v>
      </c>
    </row>
    <row r="10887" spans="1:2" x14ac:dyDescent="0.45">
      <c r="A10887" s="16" t="s">
        <v>10965</v>
      </c>
      <c r="B10887" s="17">
        <v>29</v>
      </c>
    </row>
    <row r="10888" spans="1:2" x14ac:dyDescent="0.45">
      <c r="A10888" s="16" t="s">
        <v>10966</v>
      </c>
      <c r="B10888" s="17">
        <v>28.54</v>
      </c>
    </row>
    <row r="10889" spans="1:2" x14ac:dyDescent="0.45">
      <c r="A10889" s="16" t="s">
        <v>10967</v>
      </c>
      <c r="B10889" s="17">
        <v>29.04</v>
      </c>
    </row>
    <row r="10890" spans="1:2" x14ac:dyDescent="0.45">
      <c r="A10890" s="16" t="s">
        <v>10968</v>
      </c>
      <c r="B10890" s="17">
        <v>33.24</v>
      </c>
    </row>
    <row r="10891" spans="1:2" x14ac:dyDescent="0.45">
      <c r="A10891" s="16" t="s">
        <v>10969</v>
      </c>
      <c r="B10891" s="17">
        <v>38.380000000000003</v>
      </c>
    </row>
    <row r="10892" spans="1:2" x14ac:dyDescent="0.45">
      <c r="A10892" s="16" t="s">
        <v>10970</v>
      </c>
      <c r="B10892" s="17">
        <v>31.62</v>
      </c>
    </row>
    <row r="10893" spans="1:2" x14ac:dyDescent="0.45">
      <c r="A10893" s="16" t="s">
        <v>10971</v>
      </c>
      <c r="B10893" s="17">
        <v>35.08</v>
      </c>
    </row>
    <row r="10894" spans="1:2" x14ac:dyDescent="0.45">
      <c r="A10894" s="16" t="s">
        <v>10972</v>
      </c>
      <c r="B10894" s="17">
        <v>34.9</v>
      </c>
    </row>
    <row r="10895" spans="1:2" x14ac:dyDescent="0.45">
      <c r="A10895" s="16" t="s">
        <v>10973</v>
      </c>
      <c r="B10895" s="17">
        <v>35.26</v>
      </c>
    </row>
    <row r="10896" spans="1:2" x14ac:dyDescent="0.45">
      <c r="A10896" s="16" t="s">
        <v>10974</v>
      </c>
      <c r="B10896" s="17">
        <v>33.26</v>
      </c>
    </row>
    <row r="10897" spans="1:2" x14ac:dyDescent="0.45">
      <c r="A10897" s="16" t="s">
        <v>10975</v>
      </c>
      <c r="B10897" s="17">
        <v>35.619999999999997</v>
      </c>
    </row>
    <row r="10898" spans="1:2" x14ac:dyDescent="0.45">
      <c r="A10898" s="16" t="s">
        <v>10976</v>
      </c>
      <c r="B10898" s="17">
        <v>31.64</v>
      </c>
    </row>
    <row r="10899" spans="1:2" x14ac:dyDescent="0.45">
      <c r="A10899" s="16" t="s">
        <v>10977</v>
      </c>
      <c r="B10899" s="17">
        <v>32.5</v>
      </c>
    </row>
    <row r="10900" spans="1:2" x14ac:dyDescent="0.45">
      <c r="A10900" s="16" t="s">
        <v>10978</v>
      </c>
      <c r="B10900" s="17">
        <v>29</v>
      </c>
    </row>
    <row r="10901" spans="1:2" x14ac:dyDescent="0.45">
      <c r="A10901" s="16" t="s">
        <v>10979</v>
      </c>
      <c r="B10901" s="17">
        <v>29.8</v>
      </c>
    </row>
    <row r="10902" spans="1:2" x14ac:dyDescent="0.45">
      <c r="A10902" s="16" t="s">
        <v>10980</v>
      </c>
      <c r="B10902" s="17">
        <v>30.2</v>
      </c>
    </row>
    <row r="10903" spans="1:2" x14ac:dyDescent="0.45">
      <c r="A10903" s="16" t="s">
        <v>10981</v>
      </c>
      <c r="B10903" s="17">
        <v>35.700000000000003</v>
      </c>
    </row>
    <row r="10904" spans="1:2" x14ac:dyDescent="0.45">
      <c r="A10904" s="16" t="s">
        <v>10982</v>
      </c>
      <c r="B10904" s="17">
        <v>35.78</v>
      </c>
    </row>
    <row r="10905" spans="1:2" x14ac:dyDescent="0.45">
      <c r="A10905" s="16" t="s">
        <v>10983</v>
      </c>
      <c r="B10905" s="17">
        <v>30.4</v>
      </c>
    </row>
    <row r="10906" spans="1:2" x14ac:dyDescent="0.45">
      <c r="A10906" s="16" t="s">
        <v>10984</v>
      </c>
      <c r="B10906" s="17">
        <v>26.8</v>
      </c>
    </row>
    <row r="10907" spans="1:2" x14ac:dyDescent="0.45">
      <c r="A10907" s="16" t="s">
        <v>10985</v>
      </c>
      <c r="B10907" s="17">
        <v>23.12</v>
      </c>
    </row>
    <row r="10908" spans="1:2" x14ac:dyDescent="0.45">
      <c r="A10908" s="16" t="s">
        <v>10986</v>
      </c>
      <c r="B10908" s="17">
        <v>22.02</v>
      </c>
    </row>
    <row r="10909" spans="1:2" x14ac:dyDescent="0.45">
      <c r="A10909" s="16" t="s">
        <v>10987</v>
      </c>
      <c r="B10909" s="17">
        <v>21.3</v>
      </c>
    </row>
    <row r="10910" spans="1:2" x14ac:dyDescent="0.45">
      <c r="A10910" s="16" t="s">
        <v>10988</v>
      </c>
      <c r="B10910" s="17">
        <v>26.66</v>
      </c>
    </row>
    <row r="10911" spans="1:2" x14ac:dyDescent="0.45">
      <c r="A10911" s="16" t="s">
        <v>10989</v>
      </c>
      <c r="B10911" s="17">
        <v>24.4</v>
      </c>
    </row>
    <row r="10912" spans="1:2" x14ac:dyDescent="0.45">
      <c r="A10912" s="16" t="s">
        <v>10990</v>
      </c>
      <c r="B10912" s="17">
        <v>19.7</v>
      </c>
    </row>
    <row r="10913" spans="1:2" x14ac:dyDescent="0.45">
      <c r="A10913" s="16" t="s">
        <v>10991</v>
      </c>
      <c r="B10913" s="17">
        <v>22.38</v>
      </c>
    </row>
    <row r="10914" spans="1:2" x14ac:dyDescent="0.45">
      <c r="A10914" s="16" t="s">
        <v>10992</v>
      </c>
      <c r="B10914" s="17">
        <v>15.24</v>
      </c>
    </row>
    <row r="10915" spans="1:2" x14ac:dyDescent="0.45">
      <c r="A10915" s="16" t="s">
        <v>10993</v>
      </c>
      <c r="B10915" s="17">
        <v>14.36</v>
      </c>
    </row>
    <row r="10916" spans="1:2" x14ac:dyDescent="0.45">
      <c r="A10916" s="16" t="s">
        <v>10994</v>
      </c>
      <c r="B10916" s="17">
        <v>18.02</v>
      </c>
    </row>
    <row r="10917" spans="1:2" x14ac:dyDescent="0.45">
      <c r="A10917" s="16" t="s">
        <v>10995</v>
      </c>
      <c r="B10917" s="17">
        <v>14.44</v>
      </c>
    </row>
    <row r="10918" spans="1:2" x14ac:dyDescent="0.45">
      <c r="A10918" s="16" t="s">
        <v>10996</v>
      </c>
      <c r="B10918" s="17">
        <v>15.14</v>
      </c>
    </row>
    <row r="10919" spans="1:2" x14ac:dyDescent="0.45">
      <c r="A10919" s="16" t="s">
        <v>10997</v>
      </c>
      <c r="B10919" s="17">
        <v>11.08</v>
      </c>
    </row>
    <row r="10920" spans="1:2" x14ac:dyDescent="0.45">
      <c r="A10920" s="16" t="s">
        <v>10998</v>
      </c>
      <c r="B10920" s="17">
        <v>10.52</v>
      </c>
    </row>
    <row r="10921" spans="1:2" x14ac:dyDescent="0.45">
      <c r="A10921" s="16" t="s">
        <v>10999</v>
      </c>
      <c r="B10921" s="17">
        <v>13.78</v>
      </c>
    </row>
    <row r="10922" spans="1:2" x14ac:dyDescent="0.45">
      <c r="A10922" s="16" t="s">
        <v>11000</v>
      </c>
      <c r="B10922" s="17">
        <v>9.36</v>
      </c>
    </row>
    <row r="10923" spans="1:2" x14ac:dyDescent="0.45">
      <c r="A10923" s="16" t="s">
        <v>11001</v>
      </c>
      <c r="B10923" s="17">
        <v>8.6999999999999993</v>
      </c>
    </row>
    <row r="10924" spans="1:2" x14ac:dyDescent="0.45">
      <c r="A10924" s="16" t="s">
        <v>11002</v>
      </c>
      <c r="B10924" s="17">
        <v>8.06</v>
      </c>
    </row>
    <row r="10925" spans="1:2" x14ac:dyDescent="0.45">
      <c r="A10925" s="16" t="s">
        <v>11003</v>
      </c>
      <c r="B10925" s="17">
        <v>7.96</v>
      </c>
    </row>
    <row r="10926" spans="1:2" x14ac:dyDescent="0.45">
      <c r="A10926" s="16" t="s">
        <v>11004</v>
      </c>
      <c r="B10926" s="17">
        <v>7.82</v>
      </c>
    </row>
    <row r="10927" spans="1:2" x14ac:dyDescent="0.45">
      <c r="A10927" s="16" t="s">
        <v>11005</v>
      </c>
      <c r="B10927" s="17">
        <v>8.02</v>
      </c>
    </row>
    <row r="10928" spans="1:2" x14ac:dyDescent="0.45">
      <c r="A10928" s="16" t="s">
        <v>11006</v>
      </c>
      <c r="B10928" s="17">
        <v>7.44</v>
      </c>
    </row>
    <row r="10929" spans="1:2" x14ac:dyDescent="0.45">
      <c r="A10929" s="16" t="s">
        <v>11007</v>
      </c>
      <c r="B10929" s="17">
        <v>19.72</v>
      </c>
    </row>
    <row r="10930" spans="1:2" x14ac:dyDescent="0.45">
      <c r="A10930" s="16" t="s">
        <v>11008</v>
      </c>
      <c r="B10930" s="17">
        <v>22.08</v>
      </c>
    </row>
    <row r="10931" spans="1:2" x14ac:dyDescent="0.45">
      <c r="A10931" s="16" t="s">
        <v>11009</v>
      </c>
      <c r="B10931" s="17">
        <v>22.3</v>
      </c>
    </row>
    <row r="10932" spans="1:2" x14ac:dyDescent="0.45">
      <c r="A10932" s="16" t="s">
        <v>11010</v>
      </c>
      <c r="B10932" s="17">
        <v>21.2</v>
      </c>
    </row>
    <row r="10933" spans="1:2" x14ac:dyDescent="0.45">
      <c r="A10933" s="16" t="s">
        <v>11011</v>
      </c>
      <c r="B10933" s="17">
        <v>19.12</v>
      </c>
    </row>
    <row r="10934" spans="1:2" x14ac:dyDescent="0.45">
      <c r="A10934" s="16" t="s">
        <v>11012</v>
      </c>
      <c r="B10934" s="17">
        <v>13.28</v>
      </c>
    </row>
    <row r="10935" spans="1:2" x14ac:dyDescent="0.45">
      <c r="A10935" s="16" t="s">
        <v>11013</v>
      </c>
      <c r="B10935" s="17">
        <v>11.94</v>
      </c>
    </row>
    <row r="10936" spans="1:2" x14ac:dyDescent="0.45">
      <c r="A10936" s="16" t="s">
        <v>11014</v>
      </c>
      <c r="B10936" s="17">
        <v>12.2</v>
      </c>
    </row>
    <row r="10937" spans="1:2" x14ac:dyDescent="0.45">
      <c r="A10937" s="16" t="s">
        <v>11015</v>
      </c>
      <c r="B10937" s="17">
        <v>12.06</v>
      </c>
    </row>
    <row r="10938" spans="1:2" x14ac:dyDescent="0.45">
      <c r="A10938" s="16" t="s">
        <v>11016</v>
      </c>
      <c r="B10938" s="17">
        <v>12.22</v>
      </c>
    </row>
    <row r="10939" spans="1:2" x14ac:dyDescent="0.45">
      <c r="A10939" s="16" t="s">
        <v>11017</v>
      </c>
      <c r="B10939" s="17">
        <v>12.24</v>
      </c>
    </row>
    <row r="10940" spans="1:2" x14ac:dyDescent="0.45">
      <c r="A10940" s="16" t="s">
        <v>11018</v>
      </c>
      <c r="B10940" s="17">
        <v>12.04</v>
      </c>
    </row>
    <row r="10941" spans="1:2" x14ac:dyDescent="0.45">
      <c r="A10941" s="16" t="s">
        <v>11019</v>
      </c>
      <c r="B10941" s="17">
        <v>12.08</v>
      </c>
    </row>
    <row r="10942" spans="1:2" x14ac:dyDescent="0.45">
      <c r="A10942" s="16" t="s">
        <v>11020</v>
      </c>
      <c r="B10942" s="17">
        <v>12.04</v>
      </c>
    </row>
    <row r="10943" spans="1:2" x14ac:dyDescent="0.45">
      <c r="A10943" s="16" t="s">
        <v>11021</v>
      </c>
      <c r="B10943" s="17">
        <v>12</v>
      </c>
    </row>
    <row r="10944" spans="1:2" x14ac:dyDescent="0.45">
      <c r="A10944" s="16" t="s">
        <v>11022</v>
      </c>
      <c r="B10944" s="17">
        <v>11.7</v>
      </c>
    </row>
    <row r="10945" spans="1:2" x14ac:dyDescent="0.45">
      <c r="A10945" s="16" t="s">
        <v>11023</v>
      </c>
      <c r="B10945" s="17">
        <v>12.4</v>
      </c>
    </row>
    <row r="10946" spans="1:2" x14ac:dyDescent="0.45">
      <c r="A10946" s="16" t="s">
        <v>11024</v>
      </c>
      <c r="B10946" s="17">
        <v>11.94</v>
      </c>
    </row>
    <row r="10947" spans="1:2" x14ac:dyDescent="0.45">
      <c r="A10947" s="16" t="s">
        <v>11025</v>
      </c>
      <c r="B10947" s="17">
        <v>12.4</v>
      </c>
    </row>
    <row r="10948" spans="1:2" x14ac:dyDescent="0.45">
      <c r="A10948" s="16" t="s">
        <v>11026</v>
      </c>
      <c r="B10948" s="17">
        <v>11.4</v>
      </c>
    </row>
    <row r="10949" spans="1:2" x14ac:dyDescent="0.45">
      <c r="A10949" s="16" t="s">
        <v>11027</v>
      </c>
      <c r="B10949" s="17">
        <v>12.32</v>
      </c>
    </row>
    <row r="10950" spans="1:2" x14ac:dyDescent="0.45">
      <c r="A10950" s="16" t="s">
        <v>11028</v>
      </c>
      <c r="B10950" s="17">
        <v>11.84</v>
      </c>
    </row>
    <row r="10951" spans="1:2" x14ac:dyDescent="0.45">
      <c r="A10951" s="16" t="s">
        <v>11029</v>
      </c>
      <c r="B10951" s="17">
        <v>12.28</v>
      </c>
    </row>
    <row r="10952" spans="1:2" x14ac:dyDescent="0.45">
      <c r="A10952" s="16" t="s">
        <v>11030</v>
      </c>
      <c r="B10952" s="17">
        <v>11.68</v>
      </c>
    </row>
    <row r="10953" spans="1:2" x14ac:dyDescent="0.45">
      <c r="A10953" s="16" t="s">
        <v>11031</v>
      </c>
      <c r="B10953" s="17">
        <v>11.78</v>
      </c>
    </row>
    <row r="10954" spans="1:2" x14ac:dyDescent="0.45">
      <c r="A10954" s="16" t="s">
        <v>11032</v>
      </c>
      <c r="B10954" s="17">
        <v>11.96</v>
      </c>
    </row>
    <row r="10955" spans="1:2" x14ac:dyDescent="0.45">
      <c r="A10955" s="16" t="s">
        <v>11033</v>
      </c>
      <c r="B10955" s="17">
        <v>11.46</v>
      </c>
    </row>
    <row r="10956" spans="1:2" x14ac:dyDescent="0.45">
      <c r="A10956" s="16" t="s">
        <v>11034</v>
      </c>
      <c r="B10956" s="17">
        <v>11.8</v>
      </c>
    </row>
    <row r="10957" spans="1:2" x14ac:dyDescent="0.45">
      <c r="A10957" s="16" t="s">
        <v>11035</v>
      </c>
      <c r="B10957" s="17">
        <v>11.34</v>
      </c>
    </row>
    <row r="10958" spans="1:2" x14ac:dyDescent="0.45">
      <c r="A10958" s="16" t="s">
        <v>11036</v>
      </c>
      <c r="B10958" s="17">
        <v>11.5</v>
      </c>
    </row>
    <row r="10959" spans="1:2" x14ac:dyDescent="0.45">
      <c r="A10959" s="16" t="s">
        <v>11037</v>
      </c>
      <c r="B10959" s="17">
        <v>11.76</v>
      </c>
    </row>
    <row r="10960" spans="1:2" x14ac:dyDescent="0.45">
      <c r="A10960" s="16" t="s">
        <v>11038</v>
      </c>
      <c r="B10960" s="17">
        <v>11.2</v>
      </c>
    </row>
    <row r="10961" spans="1:2" x14ac:dyDescent="0.45">
      <c r="A10961" s="16" t="s">
        <v>11039</v>
      </c>
      <c r="B10961" s="17">
        <v>11.74</v>
      </c>
    </row>
    <row r="10962" spans="1:2" x14ac:dyDescent="0.45">
      <c r="A10962" s="16" t="s">
        <v>11040</v>
      </c>
      <c r="B10962" s="17">
        <v>11.38</v>
      </c>
    </row>
    <row r="10963" spans="1:2" x14ac:dyDescent="0.45">
      <c r="A10963" s="16" t="s">
        <v>11041</v>
      </c>
      <c r="B10963" s="17">
        <v>11.04</v>
      </c>
    </row>
    <row r="10964" spans="1:2" x14ac:dyDescent="0.45">
      <c r="A10964" s="16" t="s">
        <v>11042</v>
      </c>
      <c r="B10964" s="17">
        <v>11.64</v>
      </c>
    </row>
    <row r="10965" spans="1:2" x14ac:dyDescent="0.45">
      <c r="A10965" s="16" t="s">
        <v>11043</v>
      </c>
      <c r="B10965" s="17">
        <v>11.92</v>
      </c>
    </row>
    <row r="10966" spans="1:2" x14ac:dyDescent="0.45">
      <c r="A10966" s="16" t="s">
        <v>11044</v>
      </c>
      <c r="B10966" s="17">
        <v>18.66</v>
      </c>
    </row>
    <row r="10967" spans="1:2" x14ac:dyDescent="0.45">
      <c r="A10967" s="16" t="s">
        <v>11045</v>
      </c>
      <c r="B10967" s="17">
        <v>19.28</v>
      </c>
    </row>
    <row r="10968" spans="1:2" x14ac:dyDescent="0.45">
      <c r="A10968" s="16" t="s">
        <v>11046</v>
      </c>
      <c r="B10968" s="17">
        <v>19.260000000000002</v>
      </c>
    </row>
    <row r="10969" spans="1:2" x14ac:dyDescent="0.45">
      <c r="A10969" s="16" t="s">
        <v>11047</v>
      </c>
      <c r="B10969" s="17">
        <v>15.34</v>
      </c>
    </row>
    <row r="10970" spans="1:2" x14ac:dyDescent="0.45">
      <c r="A10970" s="16" t="s">
        <v>11048</v>
      </c>
      <c r="B10970" s="17">
        <v>10.94</v>
      </c>
    </row>
    <row r="10971" spans="1:2" x14ac:dyDescent="0.45">
      <c r="A10971" s="16" t="s">
        <v>11049</v>
      </c>
      <c r="B10971" s="17">
        <v>10.36</v>
      </c>
    </row>
    <row r="10972" spans="1:2" x14ac:dyDescent="0.45">
      <c r="A10972" s="16" t="s">
        <v>11050</v>
      </c>
      <c r="B10972" s="17">
        <v>11.76</v>
      </c>
    </row>
    <row r="10973" spans="1:2" x14ac:dyDescent="0.45">
      <c r="A10973" s="16" t="s">
        <v>11051</v>
      </c>
      <c r="B10973" s="17">
        <v>16.84</v>
      </c>
    </row>
    <row r="10974" spans="1:2" x14ac:dyDescent="0.45">
      <c r="A10974" s="16" t="s">
        <v>11052</v>
      </c>
      <c r="B10974" s="17">
        <v>26.34</v>
      </c>
    </row>
    <row r="10975" spans="1:2" x14ac:dyDescent="0.45">
      <c r="A10975" s="16" t="s">
        <v>11053</v>
      </c>
      <c r="B10975" s="17">
        <v>30</v>
      </c>
    </row>
    <row r="10976" spans="1:2" x14ac:dyDescent="0.45">
      <c r="A10976" s="16" t="s">
        <v>11054</v>
      </c>
      <c r="B10976" s="17">
        <v>35.479999999999997</v>
      </c>
    </row>
    <row r="10977" spans="1:2" x14ac:dyDescent="0.45">
      <c r="A10977" s="16" t="s">
        <v>11055</v>
      </c>
      <c r="B10977" s="17">
        <v>37.06</v>
      </c>
    </row>
    <row r="10978" spans="1:2" x14ac:dyDescent="0.45">
      <c r="A10978" s="16" t="s">
        <v>11056</v>
      </c>
      <c r="B10978" s="17">
        <v>37.979999999999997</v>
      </c>
    </row>
    <row r="10979" spans="1:2" x14ac:dyDescent="0.45">
      <c r="A10979" s="16" t="s">
        <v>11057</v>
      </c>
      <c r="B10979" s="17">
        <v>37.520000000000003</v>
      </c>
    </row>
    <row r="10980" spans="1:2" x14ac:dyDescent="0.45">
      <c r="A10980" s="16" t="s">
        <v>11058</v>
      </c>
      <c r="B10980" s="17">
        <v>36.74</v>
      </c>
    </row>
    <row r="10981" spans="1:2" x14ac:dyDescent="0.45">
      <c r="A10981" s="16" t="s">
        <v>11059</v>
      </c>
      <c r="B10981" s="17">
        <v>36.5</v>
      </c>
    </row>
    <row r="10982" spans="1:2" x14ac:dyDescent="0.45">
      <c r="A10982" s="16" t="s">
        <v>11060</v>
      </c>
      <c r="B10982" s="17">
        <v>34.28</v>
      </c>
    </row>
    <row r="10983" spans="1:2" x14ac:dyDescent="0.45">
      <c r="A10983" s="16" t="s">
        <v>11061</v>
      </c>
      <c r="B10983" s="17">
        <v>31.76</v>
      </c>
    </row>
    <row r="10984" spans="1:2" x14ac:dyDescent="0.45">
      <c r="A10984" s="16" t="s">
        <v>11062</v>
      </c>
      <c r="B10984" s="17">
        <v>28.76</v>
      </c>
    </row>
    <row r="10985" spans="1:2" x14ac:dyDescent="0.45">
      <c r="A10985" s="16" t="s">
        <v>11063</v>
      </c>
      <c r="B10985" s="17">
        <v>30.14</v>
      </c>
    </row>
    <row r="10986" spans="1:2" x14ac:dyDescent="0.45">
      <c r="A10986" s="16" t="s">
        <v>11064</v>
      </c>
      <c r="B10986" s="17">
        <v>31.86</v>
      </c>
    </row>
    <row r="10987" spans="1:2" x14ac:dyDescent="0.45">
      <c r="A10987" s="16" t="s">
        <v>11065</v>
      </c>
      <c r="B10987" s="17">
        <v>25.82</v>
      </c>
    </row>
    <row r="10988" spans="1:2" x14ac:dyDescent="0.45">
      <c r="A10988" s="16" t="s">
        <v>11066</v>
      </c>
      <c r="B10988" s="17">
        <v>25.92</v>
      </c>
    </row>
    <row r="10989" spans="1:2" x14ac:dyDescent="0.45">
      <c r="A10989" s="16" t="s">
        <v>11067</v>
      </c>
      <c r="B10989" s="17">
        <v>26</v>
      </c>
    </row>
    <row r="10990" spans="1:2" x14ac:dyDescent="0.45">
      <c r="A10990" s="16" t="s">
        <v>11068</v>
      </c>
      <c r="B10990" s="17">
        <v>27.06</v>
      </c>
    </row>
    <row r="10991" spans="1:2" x14ac:dyDescent="0.45">
      <c r="A10991" s="16" t="s">
        <v>11069</v>
      </c>
      <c r="B10991" s="17">
        <v>25.72</v>
      </c>
    </row>
    <row r="10992" spans="1:2" x14ac:dyDescent="0.45">
      <c r="A10992" s="16" t="s">
        <v>11070</v>
      </c>
      <c r="B10992" s="17">
        <v>22.94</v>
      </c>
    </row>
    <row r="10993" spans="1:2" x14ac:dyDescent="0.45">
      <c r="A10993" s="16" t="s">
        <v>11071</v>
      </c>
      <c r="B10993" s="17">
        <v>28.3</v>
      </c>
    </row>
    <row r="10994" spans="1:2" x14ac:dyDescent="0.45">
      <c r="A10994" s="16" t="s">
        <v>11072</v>
      </c>
      <c r="B10994" s="17">
        <v>27.04</v>
      </c>
    </row>
    <row r="10995" spans="1:2" x14ac:dyDescent="0.45">
      <c r="A10995" s="16" t="s">
        <v>11073</v>
      </c>
      <c r="B10995" s="17">
        <v>23.18</v>
      </c>
    </row>
    <row r="10996" spans="1:2" x14ac:dyDescent="0.45">
      <c r="A10996" s="16" t="s">
        <v>11074</v>
      </c>
      <c r="B10996" s="17">
        <v>21.78</v>
      </c>
    </row>
    <row r="10997" spans="1:2" x14ac:dyDescent="0.45">
      <c r="A10997" s="16" t="s">
        <v>11075</v>
      </c>
      <c r="B10997" s="17">
        <v>25.04</v>
      </c>
    </row>
    <row r="10998" spans="1:2" x14ac:dyDescent="0.45">
      <c r="A10998" s="16" t="s">
        <v>11076</v>
      </c>
      <c r="B10998" s="17">
        <v>19.600000000000001</v>
      </c>
    </row>
    <row r="10999" spans="1:2" x14ac:dyDescent="0.45">
      <c r="A10999" s="16" t="s">
        <v>11077</v>
      </c>
      <c r="B10999" s="17">
        <v>20.04</v>
      </c>
    </row>
    <row r="11000" spans="1:2" x14ac:dyDescent="0.45">
      <c r="A11000" s="16" t="s">
        <v>11078</v>
      </c>
      <c r="B11000" s="17">
        <v>23.04</v>
      </c>
    </row>
    <row r="11001" spans="1:2" x14ac:dyDescent="0.45">
      <c r="A11001" s="16" t="s">
        <v>11079</v>
      </c>
      <c r="B11001" s="17">
        <v>19.48</v>
      </c>
    </row>
    <row r="11002" spans="1:2" x14ac:dyDescent="0.45">
      <c r="A11002" s="16" t="s">
        <v>11080</v>
      </c>
      <c r="B11002" s="17">
        <v>25.02</v>
      </c>
    </row>
    <row r="11003" spans="1:2" x14ac:dyDescent="0.45">
      <c r="A11003" s="16" t="s">
        <v>11081</v>
      </c>
      <c r="B11003" s="17">
        <v>19.46</v>
      </c>
    </row>
    <row r="11004" spans="1:2" x14ac:dyDescent="0.45">
      <c r="A11004" s="16" t="s">
        <v>11082</v>
      </c>
      <c r="B11004" s="17">
        <v>18.88</v>
      </c>
    </row>
    <row r="11005" spans="1:2" x14ac:dyDescent="0.45">
      <c r="A11005" s="16" t="s">
        <v>11083</v>
      </c>
      <c r="B11005" s="17">
        <v>22.2</v>
      </c>
    </row>
    <row r="11006" spans="1:2" x14ac:dyDescent="0.45">
      <c r="A11006" s="16" t="s">
        <v>11084</v>
      </c>
      <c r="B11006" s="17">
        <v>22.32</v>
      </c>
    </row>
    <row r="11007" spans="1:2" x14ac:dyDescent="0.45">
      <c r="A11007" s="16" t="s">
        <v>11085</v>
      </c>
      <c r="B11007" s="17">
        <v>20.96</v>
      </c>
    </row>
    <row r="11008" spans="1:2" x14ac:dyDescent="0.45">
      <c r="A11008" s="16" t="s">
        <v>11086</v>
      </c>
      <c r="B11008" s="17">
        <v>23.52</v>
      </c>
    </row>
    <row r="11009" spans="1:2" x14ac:dyDescent="0.45">
      <c r="A11009" s="16" t="s">
        <v>11087</v>
      </c>
      <c r="B11009" s="17">
        <v>16.739999999999998</v>
      </c>
    </row>
    <row r="11010" spans="1:2" x14ac:dyDescent="0.45">
      <c r="A11010" s="16" t="s">
        <v>11088</v>
      </c>
      <c r="B11010" s="17">
        <v>16.5</v>
      </c>
    </row>
    <row r="11011" spans="1:2" x14ac:dyDescent="0.45">
      <c r="A11011" s="16" t="s">
        <v>11089</v>
      </c>
      <c r="B11011" s="17">
        <v>14.84</v>
      </c>
    </row>
    <row r="11012" spans="1:2" x14ac:dyDescent="0.45">
      <c r="A11012" s="16" t="s">
        <v>11090</v>
      </c>
      <c r="B11012" s="17">
        <v>15.1</v>
      </c>
    </row>
    <row r="11013" spans="1:2" x14ac:dyDescent="0.45">
      <c r="A11013" s="16" t="s">
        <v>11091</v>
      </c>
      <c r="B11013" s="17">
        <v>12.46</v>
      </c>
    </row>
    <row r="11014" spans="1:2" x14ac:dyDescent="0.45">
      <c r="A11014" s="16" t="s">
        <v>11092</v>
      </c>
      <c r="B11014" s="17">
        <v>11.34</v>
      </c>
    </row>
    <row r="11015" spans="1:2" x14ac:dyDescent="0.45">
      <c r="A11015" s="16" t="s">
        <v>11093</v>
      </c>
      <c r="B11015" s="17">
        <v>10.34</v>
      </c>
    </row>
    <row r="11016" spans="1:2" x14ac:dyDescent="0.45">
      <c r="A11016" s="16" t="s">
        <v>11094</v>
      </c>
      <c r="B11016" s="17">
        <v>9.6</v>
      </c>
    </row>
    <row r="11017" spans="1:2" x14ac:dyDescent="0.45">
      <c r="A11017" s="16" t="s">
        <v>11095</v>
      </c>
      <c r="B11017" s="17">
        <v>9.52</v>
      </c>
    </row>
    <row r="11018" spans="1:2" x14ac:dyDescent="0.45">
      <c r="A11018" s="16" t="s">
        <v>11096</v>
      </c>
      <c r="B11018" s="17">
        <v>7.34</v>
      </c>
    </row>
    <row r="11019" spans="1:2" x14ac:dyDescent="0.45">
      <c r="A11019" s="16" t="s">
        <v>11097</v>
      </c>
      <c r="B11019" s="17">
        <v>6.12</v>
      </c>
    </row>
    <row r="11020" spans="1:2" x14ac:dyDescent="0.45">
      <c r="A11020" s="16" t="s">
        <v>11098</v>
      </c>
      <c r="B11020" s="17">
        <v>6.2</v>
      </c>
    </row>
    <row r="11021" spans="1:2" x14ac:dyDescent="0.45">
      <c r="A11021" s="16" t="s">
        <v>11099</v>
      </c>
      <c r="B11021" s="17">
        <v>6.12</v>
      </c>
    </row>
    <row r="11022" spans="1:2" x14ac:dyDescent="0.45">
      <c r="A11022" s="16" t="s">
        <v>11100</v>
      </c>
      <c r="B11022" s="17">
        <v>5.9</v>
      </c>
    </row>
    <row r="11023" spans="1:2" x14ac:dyDescent="0.45">
      <c r="A11023" s="16" t="s">
        <v>11101</v>
      </c>
      <c r="B11023" s="17">
        <v>5.7</v>
      </c>
    </row>
    <row r="11024" spans="1:2" x14ac:dyDescent="0.45">
      <c r="A11024" s="16" t="s">
        <v>11102</v>
      </c>
      <c r="B11024" s="17">
        <v>5.78</v>
      </c>
    </row>
    <row r="11025" spans="1:2" x14ac:dyDescent="0.45">
      <c r="A11025" s="16" t="s">
        <v>11103</v>
      </c>
      <c r="B11025" s="17">
        <v>17.440000000000001</v>
      </c>
    </row>
    <row r="11026" spans="1:2" x14ac:dyDescent="0.45">
      <c r="A11026" s="16" t="s">
        <v>11104</v>
      </c>
      <c r="B11026" s="17">
        <v>20.239999999999998</v>
      </c>
    </row>
    <row r="11027" spans="1:2" x14ac:dyDescent="0.45">
      <c r="A11027" s="16" t="s">
        <v>11105</v>
      </c>
      <c r="B11027" s="17">
        <v>19.82</v>
      </c>
    </row>
    <row r="11028" spans="1:2" x14ac:dyDescent="0.45">
      <c r="A11028" s="16" t="s">
        <v>11106</v>
      </c>
      <c r="B11028" s="17">
        <v>20.36</v>
      </c>
    </row>
    <row r="11029" spans="1:2" x14ac:dyDescent="0.45">
      <c r="A11029" s="16" t="s">
        <v>11107</v>
      </c>
      <c r="B11029" s="17">
        <v>19.32</v>
      </c>
    </row>
    <row r="11030" spans="1:2" x14ac:dyDescent="0.45">
      <c r="A11030" s="16" t="s">
        <v>11108</v>
      </c>
      <c r="B11030" s="17">
        <v>13.48</v>
      </c>
    </row>
    <row r="11031" spans="1:2" x14ac:dyDescent="0.45">
      <c r="A11031" s="16" t="s">
        <v>11109</v>
      </c>
      <c r="B11031" s="17">
        <v>12.28</v>
      </c>
    </row>
    <row r="11032" spans="1:2" x14ac:dyDescent="0.45">
      <c r="A11032" s="16" t="s">
        <v>11110</v>
      </c>
      <c r="B11032" s="17">
        <v>12.66</v>
      </c>
    </row>
    <row r="11033" spans="1:2" x14ac:dyDescent="0.45">
      <c r="A11033" s="16" t="s">
        <v>11111</v>
      </c>
      <c r="B11033" s="17">
        <v>12.68</v>
      </c>
    </row>
    <row r="11034" spans="1:2" x14ac:dyDescent="0.45">
      <c r="A11034" s="16" t="s">
        <v>11112</v>
      </c>
      <c r="B11034" s="17">
        <v>12.54</v>
      </c>
    </row>
    <row r="11035" spans="1:2" x14ac:dyDescent="0.45">
      <c r="A11035" s="16" t="s">
        <v>11113</v>
      </c>
      <c r="B11035" s="17">
        <v>12.6</v>
      </c>
    </row>
    <row r="11036" spans="1:2" x14ac:dyDescent="0.45">
      <c r="A11036" s="16" t="s">
        <v>11114</v>
      </c>
      <c r="B11036" s="17">
        <v>12.1</v>
      </c>
    </row>
    <row r="11037" spans="1:2" x14ac:dyDescent="0.45">
      <c r="A11037" s="16" t="s">
        <v>11115</v>
      </c>
      <c r="B11037" s="17">
        <v>12.72</v>
      </c>
    </row>
    <row r="11038" spans="1:2" x14ac:dyDescent="0.45">
      <c r="A11038" s="16" t="s">
        <v>11116</v>
      </c>
      <c r="B11038" s="17">
        <v>12.18</v>
      </c>
    </row>
    <row r="11039" spans="1:2" x14ac:dyDescent="0.45">
      <c r="A11039" s="16" t="s">
        <v>11117</v>
      </c>
      <c r="B11039" s="17">
        <v>12.36</v>
      </c>
    </row>
    <row r="11040" spans="1:2" x14ac:dyDescent="0.45">
      <c r="A11040" s="16" t="s">
        <v>11118</v>
      </c>
      <c r="B11040" s="17">
        <v>11.78</v>
      </c>
    </row>
    <row r="11041" spans="1:2" x14ac:dyDescent="0.45">
      <c r="A11041" s="16" t="s">
        <v>11119</v>
      </c>
      <c r="B11041" s="17">
        <v>12.18</v>
      </c>
    </row>
    <row r="11042" spans="1:2" x14ac:dyDescent="0.45">
      <c r="A11042" s="16" t="s">
        <v>11120</v>
      </c>
      <c r="B11042" s="17">
        <v>12.04</v>
      </c>
    </row>
    <row r="11043" spans="1:2" x14ac:dyDescent="0.45">
      <c r="A11043" s="16" t="s">
        <v>11121</v>
      </c>
      <c r="B11043" s="17">
        <v>11.58</v>
      </c>
    </row>
    <row r="11044" spans="1:2" x14ac:dyDescent="0.45">
      <c r="A11044" s="16" t="s">
        <v>11122</v>
      </c>
      <c r="B11044" s="17">
        <v>12.02</v>
      </c>
    </row>
    <row r="11045" spans="1:2" x14ac:dyDescent="0.45">
      <c r="A11045" s="16" t="s">
        <v>11123</v>
      </c>
      <c r="B11045" s="17">
        <v>11.78</v>
      </c>
    </row>
    <row r="11046" spans="1:2" x14ac:dyDescent="0.45">
      <c r="A11046" s="16" t="s">
        <v>11124</v>
      </c>
      <c r="B11046" s="17">
        <v>12.34</v>
      </c>
    </row>
    <row r="11047" spans="1:2" x14ac:dyDescent="0.45">
      <c r="A11047" s="16" t="s">
        <v>11125</v>
      </c>
      <c r="B11047" s="17">
        <v>11.94</v>
      </c>
    </row>
    <row r="11048" spans="1:2" x14ac:dyDescent="0.45">
      <c r="A11048" s="16" t="s">
        <v>11126</v>
      </c>
      <c r="B11048" s="17">
        <v>12.16</v>
      </c>
    </row>
    <row r="11049" spans="1:2" x14ac:dyDescent="0.45">
      <c r="A11049" s="16" t="s">
        <v>11127</v>
      </c>
      <c r="B11049" s="17">
        <v>11.86</v>
      </c>
    </row>
    <row r="11050" spans="1:2" x14ac:dyDescent="0.45">
      <c r="A11050" s="16" t="s">
        <v>11128</v>
      </c>
      <c r="B11050" s="17">
        <v>12.16</v>
      </c>
    </row>
    <row r="11051" spans="1:2" x14ac:dyDescent="0.45">
      <c r="A11051" s="16" t="s">
        <v>11129</v>
      </c>
      <c r="B11051" s="17">
        <v>12.18</v>
      </c>
    </row>
    <row r="11052" spans="1:2" x14ac:dyDescent="0.45">
      <c r="A11052" s="16" t="s">
        <v>11130</v>
      </c>
      <c r="B11052" s="17">
        <v>11.66</v>
      </c>
    </row>
    <row r="11053" spans="1:2" x14ac:dyDescent="0.45">
      <c r="A11053" s="16" t="s">
        <v>11131</v>
      </c>
      <c r="B11053" s="17">
        <v>11.7</v>
      </c>
    </row>
    <row r="11054" spans="1:2" x14ac:dyDescent="0.45">
      <c r="A11054" s="16" t="s">
        <v>11132</v>
      </c>
      <c r="B11054" s="17">
        <v>12.42</v>
      </c>
    </row>
    <row r="11055" spans="1:2" x14ac:dyDescent="0.45">
      <c r="A11055" s="16" t="s">
        <v>11133</v>
      </c>
      <c r="B11055" s="17">
        <v>12.08</v>
      </c>
    </row>
    <row r="11056" spans="1:2" x14ac:dyDescent="0.45">
      <c r="A11056" s="16" t="s">
        <v>11134</v>
      </c>
      <c r="B11056" s="17">
        <v>11.58</v>
      </c>
    </row>
    <row r="11057" spans="1:2" x14ac:dyDescent="0.45">
      <c r="A11057" s="16" t="s">
        <v>11135</v>
      </c>
      <c r="B11057" s="17">
        <v>12.3</v>
      </c>
    </row>
    <row r="11058" spans="1:2" x14ac:dyDescent="0.45">
      <c r="A11058" s="16" t="s">
        <v>11136</v>
      </c>
      <c r="B11058" s="17">
        <v>11.64</v>
      </c>
    </row>
    <row r="11059" spans="1:2" x14ac:dyDescent="0.45">
      <c r="A11059" s="16" t="s">
        <v>11137</v>
      </c>
      <c r="B11059" s="17">
        <v>11.54</v>
      </c>
    </row>
    <row r="11060" spans="1:2" x14ac:dyDescent="0.45">
      <c r="A11060" s="16" t="s">
        <v>11138</v>
      </c>
      <c r="B11060" s="17">
        <v>11.82</v>
      </c>
    </row>
    <row r="11061" spans="1:2" x14ac:dyDescent="0.45">
      <c r="A11061" s="16" t="s">
        <v>11139</v>
      </c>
      <c r="B11061" s="17">
        <v>12.28</v>
      </c>
    </row>
    <row r="11062" spans="1:2" x14ac:dyDescent="0.45">
      <c r="A11062" s="16" t="s">
        <v>11140</v>
      </c>
      <c r="B11062" s="17">
        <v>18.940000000000001</v>
      </c>
    </row>
    <row r="11063" spans="1:2" x14ac:dyDescent="0.45">
      <c r="A11063" s="16" t="s">
        <v>11141</v>
      </c>
      <c r="B11063" s="17">
        <v>19.96</v>
      </c>
    </row>
    <row r="11064" spans="1:2" x14ac:dyDescent="0.45">
      <c r="A11064" s="16" t="s">
        <v>11142</v>
      </c>
      <c r="B11064" s="17">
        <v>21.3</v>
      </c>
    </row>
    <row r="11065" spans="1:2" x14ac:dyDescent="0.45">
      <c r="A11065" s="16" t="s">
        <v>11143</v>
      </c>
      <c r="B11065" s="17">
        <v>25.1</v>
      </c>
    </row>
    <row r="11066" spans="1:2" x14ac:dyDescent="0.45">
      <c r="A11066" s="16" t="s">
        <v>11144</v>
      </c>
      <c r="B11066" s="17">
        <v>10.46</v>
      </c>
    </row>
    <row r="11067" spans="1:2" x14ac:dyDescent="0.45">
      <c r="A11067" s="16" t="s">
        <v>11145</v>
      </c>
      <c r="B11067" s="17">
        <v>8.1199999999999992</v>
      </c>
    </row>
    <row r="11068" spans="1:2" x14ac:dyDescent="0.45">
      <c r="A11068" s="16" t="s">
        <v>11146</v>
      </c>
      <c r="B11068" s="17">
        <v>9.24</v>
      </c>
    </row>
    <row r="11069" spans="1:2" x14ac:dyDescent="0.45">
      <c r="A11069" s="16" t="s">
        <v>11147</v>
      </c>
      <c r="B11069" s="17">
        <v>13.06</v>
      </c>
    </row>
    <row r="11070" spans="1:2" x14ac:dyDescent="0.45">
      <c r="A11070" s="16" t="s">
        <v>11148</v>
      </c>
      <c r="B11070" s="17">
        <v>15.68</v>
      </c>
    </row>
    <row r="11071" spans="1:2" x14ac:dyDescent="0.45">
      <c r="A11071" s="16" t="s">
        <v>11149</v>
      </c>
      <c r="B11071" s="17">
        <v>16.52</v>
      </c>
    </row>
    <row r="11072" spans="1:2" x14ac:dyDescent="0.45">
      <c r="A11072" s="16" t="s">
        <v>11150</v>
      </c>
      <c r="B11072" s="17">
        <v>21.7</v>
      </c>
    </row>
    <row r="11073" spans="1:2" x14ac:dyDescent="0.45">
      <c r="A11073" s="16" t="s">
        <v>11151</v>
      </c>
      <c r="B11073" s="17">
        <v>21.12</v>
      </c>
    </row>
    <row r="11074" spans="1:2" x14ac:dyDescent="0.45">
      <c r="A11074" s="16" t="s">
        <v>11152</v>
      </c>
      <c r="B11074" s="17">
        <v>21.84</v>
      </c>
    </row>
    <row r="11075" spans="1:2" x14ac:dyDescent="0.45">
      <c r="A11075" s="16" t="s">
        <v>11153</v>
      </c>
      <c r="B11075" s="17">
        <v>21.94</v>
      </c>
    </row>
    <row r="11076" spans="1:2" x14ac:dyDescent="0.45">
      <c r="A11076" s="16" t="s">
        <v>11154</v>
      </c>
      <c r="B11076" s="17">
        <v>21.28</v>
      </c>
    </row>
    <row r="11077" spans="1:2" x14ac:dyDescent="0.45">
      <c r="A11077" s="16" t="s">
        <v>11155</v>
      </c>
      <c r="B11077" s="17">
        <v>23.4</v>
      </c>
    </row>
    <row r="11078" spans="1:2" x14ac:dyDescent="0.45">
      <c r="A11078" s="16" t="s">
        <v>11156</v>
      </c>
      <c r="B11078" s="17">
        <v>21.32</v>
      </c>
    </row>
    <row r="11079" spans="1:2" x14ac:dyDescent="0.45">
      <c r="A11079" s="16" t="s">
        <v>11157</v>
      </c>
      <c r="B11079" s="17">
        <v>16.68</v>
      </c>
    </row>
    <row r="11080" spans="1:2" x14ac:dyDescent="0.45">
      <c r="A11080" s="16" t="s">
        <v>11158</v>
      </c>
      <c r="B11080" s="17">
        <v>17.739999999999998</v>
      </c>
    </row>
    <row r="11081" spans="1:2" x14ac:dyDescent="0.45">
      <c r="A11081" s="16" t="s">
        <v>11159</v>
      </c>
      <c r="B11081" s="17">
        <v>17.38</v>
      </c>
    </row>
    <row r="11082" spans="1:2" x14ac:dyDescent="0.45">
      <c r="A11082" s="16" t="s">
        <v>11160</v>
      </c>
      <c r="B11082" s="17">
        <v>18.96</v>
      </c>
    </row>
    <row r="11083" spans="1:2" x14ac:dyDescent="0.45">
      <c r="A11083" s="16" t="s">
        <v>11161</v>
      </c>
      <c r="B11083" s="17">
        <v>21.72</v>
      </c>
    </row>
    <row r="11084" spans="1:2" x14ac:dyDescent="0.45">
      <c r="A11084" s="16" t="s">
        <v>11162</v>
      </c>
      <c r="B11084" s="17">
        <v>19.420000000000002</v>
      </c>
    </row>
    <row r="11085" spans="1:2" x14ac:dyDescent="0.45">
      <c r="A11085" s="16" t="s">
        <v>11163</v>
      </c>
      <c r="B11085" s="17">
        <v>20.260000000000002</v>
      </c>
    </row>
    <row r="11086" spans="1:2" x14ac:dyDescent="0.45">
      <c r="A11086" s="16" t="s">
        <v>11164</v>
      </c>
      <c r="B11086" s="17">
        <v>17.04</v>
      </c>
    </row>
    <row r="11087" spans="1:2" x14ac:dyDescent="0.45">
      <c r="A11087" s="16" t="s">
        <v>11165</v>
      </c>
      <c r="B11087" s="17">
        <v>21.92</v>
      </c>
    </row>
    <row r="11088" spans="1:2" x14ac:dyDescent="0.45">
      <c r="A11088" s="16" t="s">
        <v>11166</v>
      </c>
      <c r="B11088" s="17">
        <v>26.06</v>
      </c>
    </row>
    <row r="11089" spans="1:2" x14ac:dyDescent="0.45">
      <c r="A11089" s="16" t="s">
        <v>11167</v>
      </c>
      <c r="B11089" s="17">
        <v>28.8</v>
      </c>
    </row>
    <row r="11090" spans="1:2" x14ac:dyDescent="0.45">
      <c r="A11090" s="16" t="s">
        <v>11168</v>
      </c>
      <c r="B11090" s="17">
        <v>26.18</v>
      </c>
    </row>
    <row r="11091" spans="1:2" x14ac:dyDescent="0.45">
      <c r="A11091" s="16" t="s">
        <v>11169</v>
      </c>
      <c r="B11091" s="17">
        <v>24.54</v>
      </c>
    </row>
    <row r="11092" spans="1:2" x14ac:dyDescent="0.45">
      <c r="A11092" s="16" t="s">
        <v>11170</v>
      </c>
      <c r="B11092" s="17">
        <v>23.66</v>
      </c>
    </row>
    <row r="11093" spans="1:2" x14ac:dyDescent="0.45">
      <c r="A11093" s="16" t="s">
        <v>11171</v>
      </c>
      <c r="B11093" s="17">
        <v>26</v>
      </c>
    </row>
    <row r="11094" spans="1:2" x14ac:dyDescent="0.45">
      <c r="A11094" s="16" t="s">
        <v>11172</v>
      </c>
      <c r="B11094" s="17">
        <v>30.82</v>
      </c>
    </row>
    <row r="11095" spans="1:2" x14ac:dyDescent="0.45">
      <c r="A11095" s="16" t="s">
        <v>11173</v>
      </c>
      <c r="B11095" s="17">
        <v>28.98</v>
      </c>
    </row>
    <row r="11096" spans="1:2" x14ac:dyDescent="0.45">
      <c r="A11096" s="16" t="s">
        <v>11174</v>
      </c>
      <c r="B11096" s="17">
        <v>27.2</v>
      </c>
    </row>
    <row r="11097" spans="1:2" x14ac:dyDescent="0.45">
      <c r="A11097" s="16" t="s">
        <v>11175</v>
      </c>
      <c r="B11097" s="17">
        <v>32.020000000000003</v>
      </c>
    </row>
    <row r="11098" spans="1:2" x14ac:dyDescent="0.45">
      <c r="A11098" s="16" t="s">
        <v>11176</v>
      </c>
      <c r="B11098" s="17">
        <v>29.74</v>
      </c>
    </row>
    <row r="11099" spans="1:2" x14ac:dyDescent="0.45">
      <c r="A11099" s="16" t="s">
        <v>11177</v>
      </c>
      <c r="B11099" s="17">
        <v>32.74</v>
      </c>
    </row>
    <row r="11100" spans="1:2" x14ac:dyDescent="0.45">
      <c r="A11100" s="16" t="s">
        <v>11178</v>
      </c>
      <c r="B11100" s="17">
        <v>32.72</v>
      </c>
    </row>
    <row r="11101" spans="1:2" x14ac:dyDescent="0.45">
      <c r="A11101" s="16" t="s">
        <v>11179</v>
      </c>
      <c r="B11101" s="17">
        <v>32.58</v>
      </c>
    </row>
    <row r="11102" spans="1:2" x14ac:dyDescent="0.45">
      <c r="A11102" s="16" t="s">
        <v>11180</v>
      </c>
      <c r="B11102" s="17">
        <v>26.22</v>
      </c>
    </row>
    <row r="11103" spans="1:2" x14ac:dyDescent="0.45">
      <c r="A11103" s="16" t="s">
        <v>11181</v>
      </c>
      <c r="B11103" s="17">
        <v>24.04</v>
      </c>
    </row>
    <row r="11104" spans="1:2" x14ac:dyDescent="0.45">
      <c r="A11104" s="16" t="s">
        <v>11182</v>
      </c>
      <c r="B11104" s="17">
        <v>25.84</v>
      </c>
    </row>
    <row r="11105" spans="1:2" x14ac:dyDescent="0.45">
      <c r="A11105" s="16" t="s">
        <v>11183</v>
      </c>
      <c r="B11105" s="17">
        <v>22.36</v>
      </c>
    </row>
    <row r="11106" spans="1:2" x14ac:dyDescent="0.45">
      <c r="A11106" s="16" t="s">
        <v>11184</v>
      </c>
      <c r="B11106" s="17">
        <v>19.760000000000002</v>
      </c>
    </row>
    <row r="11107" spans="1:2" x14ac:dyDescent="0.45">
      <c r="A11107" s="16" t="s">
        <v>11185</v>
      </c>
      <c r="B11107" s="17">
        <v>15.94</v>
      </c>
    </row>
    <row r="11108" spans="1:2" x14ac:dyDescent="0.45">
      <c r="A11108" s="16" t="s">
        <v>11186</v>
      </c>
      <c r="B11108" s="17">
        <v>12.38</v>
      </c>
    </row>
    <row r="11109" spans="1:2" x14ac:dyDescent="0.45">
      <c r="A11109" s="16" t="s">
        <v>11187</v>
      </c>
      <c r="B11109" s="17">
        <v>10.54</v>
      </c>
    </row>
    <row r="11110" spans="1:2" x14ac:dyDescent="0.45">
      <c r="A11110" s="16" t="s">
        <v>11188</v>
      </c>
      <c r="B11110" s="17">
        <v>8.44</v>
      </c>
    </row>
    <row r="11111" spans="1:2" x14ac:dyDescent="0.45">
      <c r="A11111" s="16" t="s">
        <v>11189</v>
      </c>
      <c r="B11111" s="17">
        <v>7.54</v>
      </c>
    </row>
    <row r="11112" spans="1:2" x14ac:dyDescent="0.45">
      <c r="A11112" s="16" t="s">
        <v>11190</v>
      </c>
      <c r="B11112" s="17">
        <v>7.54</v>
      </c>
    </row>
    <row r="11113" spans="1:2" x14ac:dyDescent="0.45">
      <c r="A11113" s="16" t="s">
        <v>11191</v>
      </c>
      <c r="B11113" s="17">
        <v>6.78</v>
      </c>
    </row>
    <row r="11114" spans="1:2" x14ac:dyDescent="0.45">
      <c r="A11114" s="16" t="s">
        <v>11192</v>
      </c>
      <c r="B11114" s="17">
        <v>7.28</v>
      </c>
    </row>
    <row r="11115" spans="1:2" x14ac:dyDescent="0.45">
      <c r="A11115" s="16" t="s">
        <v>11193</v>
      </c>
      <c r="B11115" s="17">
        <v>5.66</v>
      </c>
    </row>
    <row r="11116" spans="1:2" x14ac:dyDescent="0.45">
      <c r="A11116" s="16" t="s">
        <v>11194</v>
      </c>
      <c r="B11116" s="17">
        <v>5.78</v>
      </c>
    </row>
    <row r="11117" spans="1:2" x14ac:dyDescent="0.45">
      <c r="A11117" s="16" t="s">
        <v>11195</v>
      </c>
      <c r="B11117" s="17">
        <v>5.42</v>
      </c>
    </row>
    <row r="11118" spans="1:2" x14ac:dyDescent="0.45">
      <c r="A11118" s="16" t="s">
        <v>11196</v>
      </c>
      <c r="B11118" s="17">
        <v>5.0999999999999996</v>
      </c>
    </row>
    <row r="11119" spans="1:2" x14ac:dyDescent="0.45">
      <c r="A11119" s="16" t="s">
        <v>11197</v>
      </c>
      <c r="B11119" s="17">
        <v>5.08</v>
      </c>
    </row>
    <row r="11120" spans="1:2" x14ac:dyDescent="0.45">
      <c r="A11120" s="16" t="s">
        <v>11198</v>
      </c>
      <c r="B11120" s="17">
        <v>16.84</v>
      </c>
    </row>
    <row r="11121" spans="1:2" x14ac:dyDescent="0.45">
      <c r="A11121" s="16" t="s">
        <v>11199</v>
      </c>
      <c r="B11121" s="17">
        <v>19.68</v>
      </c>
    </row>
    <row r="11122" spans="1:2" x14ac:dyDescent="0.45">
      <c r="A11122" s="16" t="s">
        <v>11200</v>
      </c>
      <c r="B11122" s="17">
        <v>19.2</v>
      </c>
    </row>
    <row r="11123" spans="1:2" x14ac:dyDescent="0.45">
      <c r="A11123" s="16" t="s">
        <v>11201</v>
      </c>
      <c r="B11123" s="17">
        <v>19.88</v>
      </c>
    </row>
    <row r="11124" spans="1:2" x14ac:dyDescent="0.45">
      <c r="A11124" s="16" t="s">
        <v>11202</v>
      </c>
      <c r="B11124" s="17">
        <v>19.260000000000002</v>
      </c>
    </row>
    <row r="11125" spans="1:2" x14ac:dyDescent="0.45">
      <c r="A11125" s="16" t="s">
        <v>11203</v>
      </c>
      <c r="B11125" s="17">
        <v>18.86</v>
      </c>
    </row>
    <row r="11126" spans="1:2" x14ac:dyDescent="0.45">
      <c r="A11126" s="16" t="s">
        <v>11204</v>
      </c>
      <c r="B11126" s="17">
        <v>12.46</v>
      </c>
    </row>
    <row r="11127" spans="1:2" x14ac:dyDescent="0.45">
      <c r="A11127" s="16" t="s">
        <v>11205</v>
      </c>
      <c r="B11127" s="17">
        <v>11.76</v>
      </c>
    </row>
    <row r="11128" spans="1:2" x14ac:dyDescent="0.45">
      <c r="A11128" s="16" t="s">
        <v>11206</v>
      </c>
      <c r="B11128" s="17">
        <v>11.38</v>
      </c>
    </row>
    <row r="11129" spans="1:2" x14ac:dyDescent="0.45">
      <c r="A11129" s="16" t="s">
        <v>11207</v>
      </c>
      <c r="B11129" s="17">
        <v>12.04</v>
      </c>
    </row>
    <row r="11130" spans="1:2" x14ac:dyDescent="0.45">
      <c r="A11130" s="16" t="s">
        <v>11208</v>
      </c>
      <c r="B11130" s="17">
        <v>11.48</v>
      </c>
    </row>
    <row r="11131" spans="1:2" x14ac:dyDescent="0.45">
      <c r="A11131" s="16" t="s">
        <v>11209</v>
      </c>
      <c r="B11131" s="17">
        <v>11.72</v>
      </c>
    </row>
    <row r="11132" spans="1:2" x14ac:dyDescent="0.45">
      <c r="A11132" s="16" t="s">
        <v>11210</v>
      </c>
      <c r="B11132" s="17">
        <v>11.9</v>
      </c>
    </row>
    <row r="11133" spans="1:2" x14ac:dyDescent="0.45">
      <c r="A11133" s="16" t="s">
        <v>11211</v>
      </c>
      <c r="B11133" s="17">
        <v>11.34</v>
      </c>
    </row>
    <row r="11134" spans="1:2" x14ac:dyDescent="0.45">
      <c r="A11134" s="16" t="s">
        <v>11212</v>
      </c>
      <c r="B11134" s="17">
        <v>12.14</v>
      </c>
    </row>
    <row r="11135" spans="1:2" x14ac:dyDescent="0.45">
      <c r="A11135" s="16" t="s">
        <v>11213</v>
      </c>
      <c r="B11135" s="17">
        <v>11.62</v>
      </c>
    </row>
    <row r="11136" spans="1:2" x14ac:dyDescent="0.45">
      <c r="A11136" s="16" t="s">
        <v>11214</v>
      </c>
      <c r="B11136" s="17">
        <v>11.68</v>
      </c>
    </row>
    <row r="11137" spans="1:2" x14ac:dyDescent="0.45">
      <c r="A11137" s="16" t="s">
        <v>11215</v>
      </c>
      <c r="B11137" s="17">
        <v>11.82</v>
      </c>
    </row>
    <row r="11138" spans="1:2" x14ac:dyDescent="0.45">
      <c r="A11138" s="16" t="s">
        <v>11216</v>
      </c>
      <c r="B11138" s="17">
        <v>11.96</v>
      </c>
    </row>
    <row r="11139" spans="1:2" x14ac:dyDescent="0.45">
      <c r="A11139" s="16" t="s">
        <v>11217</v>
      </c>
      <c r="B11139" s="17">
        <v>11.44</v>
      </c>
    </row>
    <row r="11140" spans="1:2" x14ac:dyDescent="0.45">
      <c r="A11140" s="16" t="s">
        <v>11218</v>
      </c>
      <c r="B11140" s="17">
        <v>11.56</v>
      </c>
    </row>
    <row r="11141" spans="1:2" x14ac:dyDescent="0.45">
      <c r="A11141" s="16" t="s">
        <v>11219</v>
      </c>
      <c r="B11141" s="17">
        <v>11.42</v>
      </c>
    </row>
    <row r="11142" spans="1:2" x14ac:dyDescent="0.45">
      <c r="A11142" s="16" t="s">
        <v>11220</v>
      </c>
      <c r="B11142" s="17">
        <v>11.62</v>
      </c>
    </row>
    <row r="11143" spans="1:2" x14ac:dyDescent="0.45">
      <c r="A11143" s="16" t="s">
        <v>11221</v>
      </c>
      <c r="B11143" s="17">
        <v>11.72</v>
      </c>
    </row>
    <row r="11144" spans="1:2" x14ac:dyDescent="0.45">
      <c r="A11144" s="16" t="s">
        <v>11222</v>
      </c>
      <c r="B11144" s="17">
        <v>11.7</v>
      </c>
    </row>
    <row r="11145" spans="1:2" x14ac:dyDescent="0.45">
      <c r="A11145" s="16" t="s">
        <v>11223</v>
      </c>
      <c r="B11145" s="17">
        <v>11.6</v>
      </c>
    </row>
    <row r="11146" spans="1:2" x14ac:dyDescent="0.45">
      <c r="A11146" s="16" t="s">
        <v>11224</v>
      </c>
      <c r="B11146" s="17">
        <v>11.24</v>
      </c>
    </row>
    <row r="11147" spans="1:2" x14ac:dyDescent="0.45">
      <c r="A11147" s="16" t="s">
        <v>11225</v>
      </c>
      <c r="B11147" s="17">
        <v>11.5</v>
      </c>
    </row>
    <row r="11148" spans="1:2" x14ac:dyDescent="0.45">
      <c r="A11148" s="16" t="s">
        <v>11226</v>
      </c>
      <c r="B11148" s="17">
        <v>11.3</v>
      </c>
    </row>
    <row r="11149" spans="1:2" x14ac:dyDescent="0.45">
      <c r="A11149" s="16" t="s">
        <v>11227</v>
      </c>
      <c r="B11149" s="17">
        <v>11.44</v>
      </c>
    </row>
    <row r="11150" spans="1:2" x14ac:dyDescent="0.45">
      <c r="A11150" s="16" t="s">
        <v>11228</v>
      </c>
      <c r="B11150" s="17">
        <v>11.2</v>
      </c>
    </row>
    <row r="11151" spans="1:2" x14ac:dyDescent="0.45">
      <c r="A11151" s="16" t="s">
        <v>11229</v>
      </c>
      <c r="B11151" s="17">
        <v>11.46</v>
      </c>
    </row>
    <row r="11152" spans="1:2" x14ac:dyDescent="0.45">
      <c r="A11152" s="16" t="s">
        <v>11230</v>
      </c>
      <c r="B11152" s="17">
        <v>10.94</v>
      </c>
    </row>
    <row r="11153" spans="1:2" x14ac:dyDescent="0.45">
      <c r="A11153" s="16" t="s">
        <v>11231</v>
      </c>
      <c r="B11153" s="17">
        <v>11.04</v>
      </c>
    </row>
    <row r="11154" spans="1:2" x14ac:dyDescent="0.45">
      <c r="A11154" s="16" t="s">
        <v>11232</v>
      </c>
      <c r="B11154" s="17">
        <v>11.58</v>
      </c>
    </row>
    <row r="11155" spans="1:2" x14ac:dyDescent="0.45">
      <c r="A11155" s="16" t="s">
        <v>11233</v>
      </c>
      <c r="B11155" s="17">
        <v>11.2</v>
      </c>
    </row>
    <row r="11156" spans="1:2" x14ac:dyDescent="0.45">
      <c r="A11156" s="16" t="s">
        <v>11234</v>
      </c>
      <c r="B11156" s="17">
        <v>11.26</v>
      </c>
    </row>
    <row r="11157" spans="1:2" x14ac:dyDescent="0.45">
      <c r="A11157" s="16" t="s">
        <v>11235</v>
      </c>
      <c r="B11157" s="17">
        <v>11.96</v>
      </c>
    </row>
    <row r="11158" spans="1:2" x14ac:dyDescent="0.45">
      <c r="A11158" s="16" t="s">
        <v>11236</v>
      </c>
      <c r="B11158" s="17">
        <v>18.82</v>
      </c>
    </row>
    <row r="11159" spans="1:2" x14ac:dyDescent="0.45">
      <c r="A11159" s="16" t="s">
        <v>11237</v>
      </c>
      <c r="B11159" s="17">
        <v>19.559999999999999</v>
      </c>
    </row>
    <row r="11160" spans="1:2" x14ac:dyDescent="0.45">
      <c r="A11160" s="16" t="s">
        <v>11238</v>
      </c>
      <c r="B11160" s="17">
        <v>19.86</v>
      </c>
    </row>
    <row r="11161" spans="1:2" x14ac:dyDescent="0.45">
      <c r="A11161" s="16" t="s">
        <v>11239</v>
      </c>
      <c r="B11161" s="17">
        <v>14.86</v>
      </c>
    </row>
    <row r="11162" spans="1:2" x14ac:dyDescent="0.45">
      <c r="A11162" s="16" t="s">
        <v>11240</v>
      </c>
      <c r="B11162" s="17">
        <v>11.66</v>
      </c>
    </row>
    <row r="11163" spans="1:2" x14ac:dyDescent="0.45">
      <c r="A11163" s="16" t="s">
        <v>11241</v>
      </c>
      <c r="B11163" s="17">
        <v>8.98</v>
      </c>
    </row>
    <row r="11164" spans="1:2" x14ac:dyDescent="0.45">
      <c r="A11164" s="16" t="s">
        <v>11242</v>
      </c>
      <c r="B11164" s="17">
        <v>12.72</v>
      </c>
    </row>
    <row r="11165" spans="1:2" x14ac:dyDescent="0.45">
      <c r="A11165" s="16" t="s">
        <v>11243</v>
      </c>
      <c r="B11165" s="17">
        <v>12.06</v>
      </c>
    </row>
    <row r="11166" spans="1:2" x14ac:dyDescent="0.45">
      <c r="A11166" s="16" t="s">
        <v>11244</v>
      </c>
      <c r="B11166" s="17">
        <v>22.96</v>
      </c>
    </row>
    <row r="11167" spans="1:2" x14ac:dyDescent="0.45">
      <c r="A11167" s="16" t="s">
        <v>11245</v>
      </c>
      <c r="B11167" s="17">
        <v>30.22</v>
      </c>
    </row>
    <row r="11168" spans="1:2" x14ac:dyDescent="0.45">
      <c r="A11168" s="16" t="s">
        <v>11246</v>
      </c>
      <c r="B11168" s="17">
        <v>32.58</v>
      </c>
    </row>
    <row r="11169" spans="1:2" x14ac:dyDescent="0.45">
      <c r="A11169" s="16" t="s">
        <v>11247</v>
      </c>
      <c r="B11169" s="17">
        <v>37.380000000000003</v>
      </c>
    </row>
    <row r="11170" spans="1:2" x14ac:dyDescent="0.45">
      <c r="A11170" s="16" t="s">
        <v>11248</v>
      </c>
      <c r="B11170" s="17">
        <v>47.04</v>
      </c>
    </row>
    <row r="11171" spans="1:2" x14ac:dyDescent="0.45">
      <c r="A11171" s="16" t="s">
        <v>11249</v>
      </c>
      <c r="B11171" s="17">
        <v>54.24</v>
      </c>
    </row>
    <row r="11172" spans="1:2" x14ac:dyDescent="0.45">
      <c r="A11172" s="16" t="s">
        <v>11250</v>
      </c>
      <c r="B11172" s="17">
        <v>53.7</v>
      </c>
    </row>
    <row r="11173" spans="1:2" x14ac:dyDescent="0.45">
      <c r="A11173" s="16" t="s">
        <v>11251</v>
      </c>
      <c r="B11173" s="17">
        <v>53.2</v>
      </c>
    </row>
    <row r="11174" spans="1:2" x14ac:dyDescent="0.45">
      <c r="A11174" s="16" t="s">
        <v>11252</v>
      </c>
      <c r="B11174" s="17">
        <v>48.22</v>
      </c>
    </row>
    <row r="11175" spans="1:2" x14ac:dyDescent="0.45">
      <c r="A11175" s="16" t="s">
        <v>11253</v>
      </c>
      <c r="B11175" s="17">
        <v>45.74</v>
      </c>
    </row>
    <row r="11176" spans="1:2" x14ac:dyDescent="0.45">
      <c r="A11176" s="16" t="s">
        <v>11254</v>
      </c>
      <c r="B11176" s="17">
        <v>42.6</v>
      </c>
    </row>
    <row r="11177" spans="1:2" x14ac:dyDescent="0.45">
      <c r="A11177" s="16" t="s">
        <v>11255</v>
      </c>
      <c r="B11177" s="17">
        <v>43.1</v>
      </c>
    </row>
    <row r="11178" spans="1:2" x14ac:dyDescent="0.45">
      <c r="A11178" s="16" t="s">
        <v>11256</v>
      </c>
      <c r="B11178" s="17">
        <v>38.659999999999997</v>
      </c>
    </row>
    <row r="11179" spans="1:2" x14ac:dyDescent="0.45">
      <c r="A11179" s="16" t="s">
        <v>11257</v>
      </c>
      <c r="B11179" s="17">
        <v>40.56</v>
      </c>
    </row>
    <row r="11180" spans="1:2" x14ac:dyDescent="0.45">
      <c r="A11180" s="16" t="s">
        <v>11258</v>
      </c>
      <c r="B11180" s="17">
        <v>38.380000000000003</v>
      </c>
    </row>
    <row r="11181" spans="1:2" x14ac:dyDescent="0.45">
      <c r="A11181" s="16" t="s">
        <v>11259</v>
      </c>
      <c r="B11181" s="17">
        <v>43.08</v>
      </c>
    </row>
    <row r="11182" spans="1:2" x14ac:dyDescent="0.45">
      <c r="A11182" s="16" t="s">
        <v>11260</v>
      </c>
      <c r="B11182" s="17">
        <v>42.18</v>
      </c>
    </row>
    <row r="11183" spans="1:2" x14ac:dyDescent="0.45">
      <c r="A11183" s="16" t="s">
        <v>11261</v>
      </c>
      <c r="B11183" s="17">
        <v>40.119999999999997</v>
      </c>
    </row>
    <row r="11184" spans="1:2" x14ac:dyDescent="0.45">
      <c r="A11184" s="16" t="s">
        <v>11262</v>
      </c>
      <c r="B11184" s="17">
        <v>31.94</v>
      </c>
    </row>
    <row r="11185" spans="1:2" x14ac:dyDescent="0.45">
      <c r="A11185" s="16" t="s">
        <v>11263</v>
      </c>
      <c r="B11185" s="17">
        <v>25.96</v>
      </c>
    </row>
    <row r="11186" spans="1:2" x14ac:dyDescent="0.45">
      <c r="A11186" s="16" t="s">
        <v>11264</v>
      </c>
      <c r="B11186" s="17">
        <v>24.78</v>
      </c>
    </row>
    <row r="11187" spans="1:2" x14ac:dyDescent="0.45">
      <c r="A11187" s="16" t="s">
        <v>11265</v>
      </c>
      <c r="B11187" s="17">
        <v>28.76</v>
      </c>
    </row>
    <row r="11188" spans="1:2" x14ac:dyDescent="0.45">
      <c r="A11188" s="16" t="s">
        <v>11266</v>
      </c>
      <c r="B11188" s="17">
        <v>30.04</v>
      </c>
    </row>
    <row r="11189" spans="1:2" x14ac:dyDescent="0.45">
      <c r="A11189" s="16" t="s">
        <v>11267</v>
      </c>
      <c r="B11189" s="17">
        <v>35.700000000000003</v>
      </c>
    </row>
    <row r="11190" spans="1:2" x14ac:dyDescent="0.45">
      <c r="A11190" s="16" t="s">
        <v>11268</v>
      </c>
      <c r="B11190" s="17">
        <v>37.42</v>
      </c>
    </row>
    <row r="11191" spans="1:2" x14ac:dyDescent="0.45">
      <c r="A11191" s="16" t="s">
        <v>11269</v>
      </c>
      <c r="B11191" s="17">
        <v>38.799999999999997</v>
      </c>
    </row>
    <row r="11192" spans="1:2" x14ac:dyDescent="0.45">
      <c r="A11192" s="16" t="s">
        <v>11270</v>
      </c>
      <c r="B11192" s="17">
        <v>41.14</v>
      </c>
    </row>
    <row r="11193" spans="1:2" x14ac:dyDescent="0.45">
      <c r="A11193" s="16" t="s">
        <v>11271</v>
      </c>
      <c r="B11193" s="17">
        <v>35.020000000000003</v>
      </c>
    </row>
    <row r="11194" spans="1:2" x14ac:dyDescent="0.45">
      <c r="A11194" s="16" t="s">
        <v>11272</v>
      </c>
      <c r="B11194" s="17">
        <v>28.72</v>
      </c>
    </row>
    <row r="11195" spans="1:2" x14ac:dyDescent="0.45">
      <c r="A11195" s="16" t="s">
        <v>11273</v>
      </c>
      <c r="B11195" s="17">
        <v>25.58</v>
      </c>
    </row>
    <row r="11196" spans="1:2" x14ac:dyDescent="0.45">
      <c r="A11196" s="16" t="s">
        <v>11274</v>
      </c>
      <c r="B11196" s="17">
        <v>28.58</v>
      </c>
    </row>
    <row r="11197" spans="1:2" x14ac:dyDescent="0.45">
      <c r="A11197" s="16" t="s">
        <v>11275</v>
      </c>
      <c r="B11197" s="17">
        <v>26.82</v>
      </c>
    </row>
    <row r="11198" spans="1:2" x14ac:dyDescent="0.45">
      <c r="A11198" s="16" t="s">
        <v>11276</v>
      </c>
      <c r="B11198" s="17">
        <v>28.6</v>
      </c>
    </row>
    <row r="11199" spans="1:2" x14ac:dyDescent="0.45">
      <c r="A11199" s="16" t="s">
        <v>11277</v>
      </c>
      <c r="B11199" s="17">
        <v>29.08</v>
      </c>
    </row>
    <row r="11200" spans="1:2" x14ac:dyDescent="0.45">
      <c r="A11200" s="16" t="s">
        <v>11278</v>
      </c>
      <c r="B11200" s="17">
        <v>28.44</v>
      </c>
    </row>
    <row r="11201" spans="1:2" x14ac:dyDescent="0.45">
      <c r="A11201" s="16" t="s">
        <v>11279</v>
      </c>
      <c r="B11201" s="17">
        <v>23.44</v>
      </c>
    </row>
    <row r="11202" spans="1:2" x14ac:dyDescent="0.45">
      <c r="A11202" s="16" t="s">
        <v>11280</v>
      </c>
      <c r="B11202" s="17">
        <v>18.16</v>
      </c>
    </row>
    <row r="11203" spans="1:2" x14ac:dyDescent="0.45">
      <c r="A11203" s="16" t="s">
        <v>11281</v>
      </c>
      <c r="B11203" s="17">
        <v>11.8</v>
      </c>
    </row>
    <row r="11204" spans="1:2" x14ac:dyDescent="0.45">
      <c r="A11204" s="16" t="s">
        <v>11282</v>
      </c>
      <c r="B11204" s="17">
        <v>12.5</v>
      </c>
    </row>
    <row r="11205" spans="1:2" x14ac:dyDescent="0.45">
      <c r="A11205" s="16" t="s">
        <v>11283</v>
      </c>
      <c r="B11205" s="17">
        <v>9.3800000000000008</v>
      </c>
    </row>
    <row r="11206" spans="1:2" x14ac:dyDescent="0.45">
      <c r="A11206" s="16" t="s">
        <v>11284</v>
      </c>
      <c r="B11206" s="17">
        <v>9.36</v>
      </c>
    </row>
    <row r="11207" spans="1:2" x14ac:dyDescent="0.45">
      <c r="A11207" s="16" t="s">
        <v>11285</v>
      </c>
      <c r="B11207" s="17">
        <v>7.78</v>
      </c>
    </row>
    <row r="11208" spans="1:2" x14ac:dyDescent="0.45">
      <c r="A11208" s="16" t="s">
        <v>11286</v>
      </c>
      <c r="B11208" s="17">
        <v>7.26</v>
      </c>
    </row>
    <row r="11209" spans="1:2" x14ac:dyDescent="0.45">
      <c r="A11209" s="16" t="s">
        <v>11287</v>
      </c>
      <c r="B11209" s="17">
        <v>7.14</v>
      </c>
    </row>
    <row r="11210" spans="1:2" x14ac:dyDescent="0.45">
      <c r="A11210" s="16" t="s">
        <v>11288</v>
      </c>
      <c r="B11210" s="17">
        <v>7.2</v>
      </c>
    </row>
    <row r="11211" spans="1:2" x14ac:dyDescent="0.45">
      <c r="A11211" s="16" t="s">
        <v>11289</v>
      </c>
      <c r="B11211" s="17">
        <v>6.04</v>
      </c>
    </row>
    <row r="11212" spans="1:2" x14ac:dyDescent="0.45">
      <c r="A11212" s="16" t="s">
        <v>11290</v>
      </c>
      <c r="B11212" s="17">
        <v>6.36</v>
      </c>
    </row>
    <row r="11213" spans="1:2" x14ac:dyDescent="0.45">
      <c r="A11213" s="16" t="s">
        <v>11291</v>
      </c>
      <c r="B11213" s="17">
        <v>5.6</v>
      </c>
    </row>
    <row r="11214" spans="1:2" x14ac:dyDescent="0.45">
      <c r="A11214" s="16" t="s">
        <v>11292</v>
      </c>
      <c r="B11214" s="17">
        <v>6</v>
      </c>
    </row>
    <row r="11215" spans="1:2" x14ac:dyDescent="0.45">
      <c r="A11215" s="16" t="s">
        <v>11293</v>
      </c>
      <c r="B11215" s="17">
        <v>5.88</v>
      </c>
    </row>
    <row r="11216" spans="1:2" x14ac:dyDescent="0.45">
      <c r="A11216" s="16" t="s">
        <v>11294</v>
      </c>
      <c r="B11216" s="17">
        <v>15.6</v>
      </c>
    </row>
    <row r="11217" spans="1:2" x14ac:dyDescent="0.45">
      <c r="A11217" s="16" t="s">
        <v>11295</v>
      </c>
      <c r="B11217" s="17">
        <v>20.440000000000001</v>
      </c>
    </row>
    <row r="11218" spans="1:2" x14ac:dyDescent="0.45">
      <c r="A11218" s="16" t="s">
        <v>11296</v>
      </c>
      <c r="B11218" s="17">
        <v>20.079999999999998</v>
      </c>
    </row>
    <row r="11219" spans="1:2" x14ac:dyDescent="0.45">
      <c r="A11219" s="16" t="s">
        <v>11297</v>
      </c>
      <c r="B11219" s="17">
        <v>20.54</v>
      </c>
    </row>
    <row r="11220" spans="1:2" x14ac:dyDescent="0.45">
      <c r="A11220" s="16" t="s">
        <v>11298</v>
      </c>
      <c r="B11220" s="17">
        <v>19.98</v>
      </c>
    </row>
    <row r="11221" spans="1:2" x14ac:dyDescent="0.45">
      <c r="A11221" s="16" t="s">
        <v>11299</v>
      </c>
      <c r="B11221" s="17">
        <v>19.399999999999999</v>
      </c>
    </row>
    <row r="11222" spans="1:2" x14ac:dyDescent="0.45">
      <c r="A11222" s="16" t="s">
        <v>11300</v>
      </c>
      <c r="B11222" s="17">
        <v>12.52</v>
      </c>
    </row>
    <row r="11223" spans="1:2" x14ac:dyDescent="0.45">
      <c r="A11223" s="16" t="s">
        <v>11301</v>
      </c>
      <c r="B11223" s="17">
        <v>12.58</v>
      </c>
    </row>
    <row r="11224" spans="1:2" x14ac:dyDescent="0.45">
      <c r="A11224" s="16" t="s">
        <v>11302</v>
      </c>
      <c r="B11224" s="17">
        <v>11.62</v>
      </c>
    </row>
    <row r="11225" spans="1:2" x14ac:dyDescent="0.45">
      <c r="A11225" s="16" t="s">
        <v>11303</v>
      </c>
      <c r="B11225" s="17">
        <v>12.04</v>
      </c>
    </row>
    <row r="11226" spans="1:2" x14ac:dyDescent="0.45">
      <c r="A11226" s="16" t="s">
        <v>11304</v>
      </c>
      <c r="B11226" s="17">
        <v>11.9</v>
      </c>
    </row>
    <row r="11227" spans="1:2" x14ac:dyDescent="0.45">
      <c r="A11227" s="16" t="s">
        <v>11305</v>
      </c>
      <c r="B11227" s="17">
        <v>12.16</v>
      </c>
    </row>
    <row r="11228" spans="1:2" x14ac:dyDescent="0.45">
      <c r="A11228" s="16" t="s">
        <v>11306</v>
      </c>
      <c r="B11228" s="17">
        <v>12.26</v>
      </c>
    </row>
    <row r="11229" spans="1:2" x14ac:dyDescent="0.45">
      <c r="A11229" s="16" t="s">
        <v>11307</v>
      </c>
      <c r="B11229" s="17">
        <v>12.1</v>
      </c>
    </row>
    <row r="11230" spans="1:2" x14ac:dyDescent="0.45">
      <c r="A11230" s="16" t="s">
        <v>11308</v>
      </c>
      <c r="B11230" s="17">
        <v>12.14</v>
      </c>
    </row>
    <row r="11231" spans="1:2" x14ac:dyDescent="0.45">
      <c r="A11231" s="16" t="s">
        <v>11309</v>
      </c>
      <c r="B11231" s="17">
        <v>11.9</v>
      </c>
    </row>
    <row r="11232" spans="1:2" x14ac:dyDescent="0.45">
      <c r="A11232" s="16" t="s">
        <v>11310</v>
      </c>
      <c r="B11232" s="17">
        <v>12.12</v>
      </c>
    </row>
    <row r="11233" spans="1:2" x14ac:dyDescent="0.45">
      <c r="A11233" s="16" t="s">
        <v>11311</v>
      </c>
      <c r="B11233" s="17">
        <v>11.6</v>
      </c>
    </row>
    <row r="11234" spans="1:2" x14ac:dyDescent="0.45">
      <c r="A11234" s="16" t="s">
        <v>11312</v>
      </c>
      <c r="B11234" s="17">
        <v>12.5</v>
      </c>
    </row>
    <row r="11235" spans="1:2" x14ac:dyDescent="0.45">
      <c r="A11235" s="16" t="s">
        <v>11313</v>
      </c>
      <c r="B11235" s="17">
        <v>11.68</v>
      </c>
    </row>
    <row r="11236" spans="1:2" x14ac:dyDescent="0.45">
      <c r="A11236" s="16" t="s">
        <v>11314</v>
      </c>
      <c r="B11236" s="17">
        <v>12.18</v>
      </c>
    </row>
    <row r="11237" spans="1:2" x14ac:dyDescent="0.45">
      <c r="A11237" s="16" t="s">
        <v>11315</v>
      </c>
      <c r="B11237" s="17">
        <v>11.74</v>
      </c>
    </row>
    <row r="11238" spans="1:2" x14ac:dyDescent="0.45">
      <c r="A11238" s="16" t="s">
        <v>11316</v>
      </c>
      <c r="B11238" s="17">
        <v>12.54</v>
      </c>
    </row>
    <row r="11239" spans="1:2" x14ac:dyDescent="0.45">
      <c r="A11239" s="16" t="s">
        <v>11317</v>
      </c>
      <c r="B11239" s="17">
        <v>11.74</v>
      </c>
    </row>
    <row r="11240" spans="1:2" x14ac:dyDescent="0.45">
      <c r="A11240" s="16" t="s">
        <v>11318</v>
      </c>
      <c r="B11240" s="17">
        <v>12.34</v>
      </c>
    </row>
    <row r="11241" spans="1:2" x14ac:dyDescent="0.45">
      <c r="A11241" s="16" t="s">
        <v>11319</v>
      </c>
      <c r="B11241" s="17">
        <v>11.7</v>
      </c>
    </row>
    <row r="11242" spans="1:2" x14ac:dyDescent="0.45">
      <c r="A11242" s="16" t="s">
        <v>11320</v>
      </c>
      <c r="B11242" s="17">
        <v>12.34</v>
      </c>
    </row>
    <row r="11243" spans="1:2" x14ac:dyDescent="0.45">
      <c r="A11243" s="16" t="s">
        <v>11321</v>
      </c>
      <c r="B11243" s="17">
        <v>11.56</v>
      </c>
    </row>
    <row r="11244" spans="1:2" x14ac:dyDescent="0.45">
      <c r="A11244" s="16" t="s">
        <v>11322</v>
      </c>
      <c r="B11244" s="17">
        <v>12.02</v>
      </c>
    </row>
    <row r="11245" spans="1:2" x14ac:dyDescent="0.45">
      <c r="A11245" s="16" t="s">
        <v>11323</v>
      </c>
      <c r="B11245" s="17">
        <v>12.18</v>
      </c>
    </row>
    <row r="11246" spans="1:2" x14ac:dyDescent="0.45">
      <c r="A11246" s="16" t="s">
        <v>11324</v>
      </c>
      <c r="B11246" s="17">
        <v>11.7</v>
      </c>
    </row>
    <row r="11247" spans="1:2" x14ac:dyDescent="0.45">
      <c r="A11247" s="16" t="s">
        <v>11325</v>
      </c>
      <c r="B11247" s="17">
        <v>12.1</v>
      </c>
    </row>
    <row r="11248" spans="1:2" x14ac:dyDescent="0.45">
      <c r="A11248" s="16" t="s">
        <v>11326</v>
      </c>
      <c r="B11248" s="17">
        <v>11.64</v>
      </c>
    </row>
    <row r="11249" spans="1:2" x14ac:dyDescent="0.45">
      <c r="A11249" s="16" t="s">
        <v>11327</v>
      </c>
      <c r="B11249" s="17">
        <v>12.16</v>
      </c>
    </row>
    <row r="11250" spans="1:2" x14ac:dyDescent="0.45">
      <c r="A11250" s="16" t="s">
        <v>11328</v>
      </c>
      <c r="B11250" s="17">
        <v>11.76</v>
      </c>
    </row>
    <row r="11251" spans="1:2" x14ac:dyDescent="0.45">
      <c r="A11251" s="16" t="s">
        <v>11329</v>
      </c>
      <c r="B11251" s="17">
        <v>11.9</v>
      </c>
    </row>
    <row r="11252" spans="1:2" x14ac:dyDescent="0.45">
      <c r="A11252" s="16" t="s">
        <v>11330</v>
      </c>
      <c r="B11252" s="17">
        <v>11.58</v>
      </c>
    </row>
    <row r="11253" spans="1:2" x14ac:dyDescent="0.45">
      <c r="A11253" s="16" t="s">
        <v>11331</v>
      </c>
      <c r="B11253" s="17">
        <v>13.02</v>
      </c>
    </row>
    <row r="11254" spans="1:2" x14ac:dyDescent="0.45">
      <c r="A11254" s="16" t="s">
        <v>11332</v>
      </c>
      <c r="B11254" s="17">
        <v>19.22</v>
      </c>
    </row>
    <row r="11255" spans="1:2" x14ac:dyDescent="0.45">
      <c r="A11255" s="16" t="s">
        <v>11333</v>
      </c>
      <c r="B11255" s="17">
        <v>20.059999999999999</v>
      </c>
    </row>
    <row r="11256" spans="1:2" x14ac:dyDescent="0.45">
      <c r="A11256" s="16" t="s">
        <v>11334</v>
      </c>
      <c r="B11256" s="17">
        <v>14.16</v>
      </c>
    </row>
    <row r="11257" spans="1:2" x14ac:dyDescent="0.45">
      <c r="A11257" s="16" t="s">
        <v>11335</v>
      </c>
      <c r="B11257" s="17">
        <v>5.6</v>
      </c>
    </row>
    <row r="11258" spans="1:2" x14ac:dyDescent="0.45">
      <c r="A11258" s="16" t="s">
        <v>11336</v>
      </c>
      <c r="B11258" s="17">
        <v>11.42</v>
      </c>
    </row>
    <row r="11259" spans="1:2" x14ac:dyDescent="0.45">
      <c r="A11259" s="16" t="s">
        <v>11337</v>
      </c>
      <c r="B11259" s="17">
        <v>9.5399999999999991</v>
      </c>
    </row>
    <row r="11260" spans="1:2" x14ac:dyDescent="0.45">
      <c r="A11260" s="16" t="s">
        <v>11338</v>
      </c>
      <c r="B11260" s="17">
        <v>9.98</v>
      </c>
    </row>
    <row r="11261" spans="1:2" x14ac:dyDescent="0.45">
      <c r="A11261" s="16" t="s">
        <v>11339</v>
      </c>
      <c r="B11261" s="17">
        <v>15.36</v>
      </c>
    </row>
    <row r="11262" spans="1:2" x14ac:dyDescent="0.45">
      <c r="A11262" s="16" t="s">
        <v>11340</v>
      </c>
      <c r="B11262" s="17">
        <v>13.5</v>
      </c>
    </row>
    <row r="11263" spans="1:2" x14ac:dyDescent="0.45">
      <c r="A11263" s="16" t="s">
        <v>11341</v>
      </c>
      <c r="B11263" s="17">
        <v>15.6</v>
      </c>
    </row>
    <row r="11264" spans="1:2" x14ac:dyDescent="0.45">
      <c r="A11264" s="16" t="s">
        <v>11342</v>
      </c>
      <c r="B11264" s="17">
        <v>16.559999999999999</v>
      </c>
    </row>
    <row r="11265" spans="1:2" x14ac:dyDescent="0.45">
      <c r="A11265" s="16" t="s">
        <v>11343</v>
      </c>
      <c r="B11265" s="17">
        <v>16.579999999999998</v>
      </c>
    </row>
    <row r="11266" spans="1:2" x14ac:dyDescent="0.45">
      <c r="A11266" s="16" t="s">
        <v>11344</v>
      </c>
      <c r="B11266" s="17">
        <v>16.36</v>
      </c>
    </row>
    <row r="11267" spans="1:2" x14ac:dyDescent="0.45">
      <c r="A11267" s="16" t="s">
        <v>11345</v>
      </c>
      <c r="B11267" s="17">
        <v>15.36</v>
      </c>
    </row>
    <row r="11268" spans="1:2" x14ac:dyDescent="0.45">
      <c r="A11268" s="16" t="s">
        <v>11346</v>
      </c>
      <c r="B11268" s="17">
        <v>17.14</v>
      </c>
    </row>
    <row r="11269" spans="1:2" x14ac:dyDescent="0.45">
      <c r="A11269" s="16" t="s">
        <v>11347</v>
      </c>
      <c r="B11269" s="17">
        <v>16.18</v>
      </c>
    </row>
    <row r="11270" spans="1:2" x14ac:dyDescent="0.45">
      <c r="A11270" s="16" t="s">
        <v>11348</v>
      </c>
      <c r="B11270" s="17">
        <v>15.48</v>
      </c>
    </row>
    <row r="11271" spans="1:2" x14ac:dyDescent="0.45">
      <c r="A11271" s="16" t="s">
        <v>11349</v>
      </c>
      <c r="B11271" s="17">
        <v>19.46</v>
      </c>
    </row>
    <row r="11272" spans="1:2" x14ac:dyDescent="0.45">
      <c r="A11272" s="16" t="s">
        <v>11350</v>
      </c>
      <c r="B11272" s="17">
        <v>26.04</v>
      </c>
    </row>
    <row r="11273" spans="1:2" x14ac:dyDescent="0.45">
      <c r="A11273" s="16" t="s">
        <v>11351</v>
      </c>
      <c r="B11273" s="17">
        <v>27.08</v>
      </c>
    </row>
    <row r="11274" spans="1:2" x14ac:dyDescent="0.45">
      <c r="A11274" s="16" t="s">
        <v>11352</v>
      </c>
      <c r="B11274" s="17">
        <v>29.48</v>
      </c>
    </row>
    <row r="11275" spans="1:2" x14ac:dyDescent="0.45">
      <c r="A11275" s="16" t="s">
        <v>11353</v>
      </c>
      <c r="B11275" s="17">
        <v>24.28</v>
      </c>
    </row>
    <row r="11276" spans="1:2" x14ac:dyDescent="0.45">
      <c r="A11276" s="16" t="s">
        <v>11354</v>
      </c>
      <c r="B11276" s="17">
        <v>22.86</v>
      </c>
    </row>
    <row r="11277" spans="1:2" x14ac:dyDescent="0.45">
      <c r="A11277" s="16" t="s">
        <v>11355</v>
      </c>
      <c r="B11277" s="17">
        <v>20.86</v>
      </c>
    </row>
    <row r="11278" spans="1:2" x14ac:dyDescent="0.45">
      <c r="A11278" s="16" t="s">
        <v>11356</v>
      </c>
      <c r="B11278" s="17">
        <v>19.16</v>
      </c>
    </row>
    <row r="11279" spans="1:2" x14ac:dyDescent="0.45">
      <c r="A11279" s="16" t="s">
        <v>11357</v>
      </c>
      <c r="B11279" s="17">
        <v>20.36</v>
      </c>
    </row>
    <row r="11280" spans="1:2" x14ac:dyDescent="0.45">
      <c r="A11280" s="16" t="s">
        <v>11358</v>
      </c>
      <c r="B11280" s="17">
        <v>21.4</v>
      </c>
    </row>
    <row r="11281" spans="1:2" x14ac:dyDescent="0.45">
      <c r="A11281" s="16" t="s">
        <v>11359</v>
      </c>
      <c r="B11281" s="17">
        <v>18.3</v>
      </c>
    </row>
    <row r="11282" spans="1:2" x14ac:dyDescent="0.45">
      <c r="A11282" s="16" t="s">
        <v>11360</v>
      </c>
      <c r="B11282" s="17">
        <v>19.88</v>
      </c>
    </row>
    <row r="11283" spans="1:2" x14ac:dyDescent="0.45">
      <c r="A11283" s="16" t="s">
        <v>11361</v>
      </c>
      <c r="B11283" s="17">
        <v>18.04</v>
      </c>
    </row>
    <row r="11284" spans="1:2" x14ac:dyDescent="0.45">
      <c r="A11284" s="16" t="s">
        <v>11362</v>
      </c>
      <c r="B11284" s="17">
        <v>19.02</v>
      </c>
    </row>
    <row r="11285" spans="1:2" x14ac:dyDescent="0.45">
      <c r="A11285" s="16" t="s">
        <v>11363</v>
      </c>
      <c r="B11285" s="17">
        <v>19.14</v>
      </c>
    </row>
    <row r="11286" spans="1:2" x14ac:dyDescent="0.45">
      <c r="A11286" s="16" t="s">
        <v>11364</v>
      </c>
      <c r="B11286" s="17">
        <v>19.66</v>
      </c>
    </row>
    <row r="11287" spans="1:2" x14ac:dyDescent="0.45">
      <c r="A11287" s="16" t="s">
        <v>11365</v>
      </c>
      <c r="B11287" s="17">
        <v>19.54</v>
      </c>
    </row>
    <row r="11288" spans="1:2" x14ac:dyDescent="0.45">
      <c r="A11288" s="16" t="s">
        <v>11366</v>
      </c>
      <c r="B11288" s="17">
        <v>22.92</v>
      </c>
    </row>
    <row r="11289" spans="1:2" x14ac:dyDescent="0.45">
      <c r="A11289" s="16" t="s">
        <v>11367</v>
      </c>
      <c r="B11289" s="17">
        <v>16.52</v>
      </c>
    </row>
    <row r="11290" spans="1:2" x14ac:dyDescent="0.45">
      <c r="A11290" s="16" t="s">
        <v>11368</v>
      </c>
      <c r="B11290" s="17">
        <v>20.100000000000001</v>
      </c>
    </row>
    <row r="11291" spans="1:2" x14ac:dyDescent="0.45">
      <c r="A11291" s="16" t="s">
        <v>11369</v>
      </c>
      <c r="B11291" s="17">
        <v>14.86</v>
      </c>
    </row>
    <row r="11292" spans="1:2" x14ac:dyDescent="0.45">
      <c r="A11292" s="16" t="s">
        <v>11370</v>
      </c>
      <c r="B11292" s="17">
        <v>10.58</v>
      </c>
    </row>
    <row r="11293" spans="1:2" x14ac:dyDescent="0.45">
      <c r="A11293" s="16" t="s">
        <v>11371</v>
      </c>
      <c r="B11293" s="17">
        <v>10.78</v>
      </c>
    </row>
    <row r="11294" spans="1:2" x14ac:dyDescent="0.45">
      <c r="A11294" s="16" t="s">
        <v>11372</v>
      </c>
      <c r="B11294" s="17">
        <v>10.46</v>
      </c>
    </row>
    <row r="11295" spans="1:2" x14ac:dyDescent="0.45">
      <c r="A11295" s="16" t="s">
        <v>11373</v>
      </c>
      <c r="B11295" s="17">
        <v>11</v>
      </c>
    </row>
    <row r="11296" spans="1:2" x14ac:dyDescent="0.45">
      <c r="A11296" s="16" t="s">
        <v>11374</v>
      </c>
      <c r="B11296" s="17">
        <v>9.8800000000000008</v>
      </c>
    </row>
    <row r="11297" spans="1:2" x14ac:dyDescent="0.45">
      <c r="A11297" s="16" t="s">
        <v>11375</v>
      </c>
      <c r="B11297" s="17">
        <v>8.94</v>
      </c>
    </row>
    <row r="11298" spans="1:2" x14ac:dyDescent="0.45">
      <c r="A11298" s="16" t="s">
        <v>11376</v>
      </c>
      <c r="B11298" s="17">
        <v>8.94</v>
      </c>
    </row>
    <row r="11299" spans="1:2" x14ac:dyDescent="0.45">
      <c r="A11299" s="16" t="s">
        <v>11377</v>
      </c>
      <c r="B11299" s="17">
        <v>9</v>
      </c>
    </row>
    <row r="11300" spans="1:2" x14ac:dyDescent="0.45">
      <c r="A11300" s="16" t="s">
        <v>11378</v>
      </c>
      <c r="B11300" s="17">
        <v>9.1199999999999992</v>
      </c>
    </row>
    <row r="11301" spans="1:2" x14ac:dyDescent="0.45">
      <c r="A11301" s="16" t="s">
        <v>11379</v>
      </c>
      <c r="B11301" s="17">
        <v>8.66</v>
      </c>
    </row>
    <row r="11302" spans="1:2" x14ac:dyDescent="0.45">
      <c r="A11302" s="16" t="s">
        <v>11380</v>
      </c>
      <c r="B11302" s="17">
        <v>9.1</v>
      </c>
    </row>
    <row r="11303" spans="1:2" x14ac:dyDescent="0.45">
      <c r="A11303" s="16" t="s">
        <v>11381</v>
      </c>
      <c r="B11303" s="17">
        <v>10.14</v>
      </c>
    </row>
    <row r="11304" spans="1:2" x14ac:dyDescent="0.45">
      <c r="A11304" s="16" t="s">
        <v>11382</v>
      </c>
      <c r="B11304" s="17">
        <v>8.84</v>
      </c>
    </row>
    <row r="11305" spans="1:2" x14ac:dyDescent="0.45">
      <c r="A11305" s="16" t="s">
        <v>11383</v>
      </c>
      <c r="B11305" s="17">
        <v>8.64</v>
      </c>
    </row>
    <row r="11306" spans="1:2" x14ac:dyDescent="0.45">
      <c r="A11306" s="16" t="s">
        <v>11384</v>
      </c>
      <c r="B11306" s="17">
        <v>8.6199999999999992</v>
      </c>
    </row>
    <row r="11307" spans="1:2" x14ac:dyDescent="0.45">
      <c r="A11307" s="16" t="s">
        <v>11385</v>
      </c>
      <c r="B11307" s="17">
        <v>7.9</v>
      </c>
    </row>
    <row r="11308" spans="1:2" x14ac:dyDescent="0.45">
      <c r="A11308" s="16" t="s">
        <v>11386</v>
      </c>
      <c r="B11308" s="17">
        <v>8.26</v>
      </c>
    </row>
    <row r="11309" spans="1:2" x14ac:dyDescent="0.45">
      <c r="A11309" s="16" t="s">
        <v>11387</v>
      </c>
      <c r="B11309" s="17">
        <v>7.46</v>
      </c>
    </row>
    <row r="11310" spans="1:2" x14ac:dyDescent="0.45">
      <c r="A11310" s="16" t="s">
        <v>11388</v>
      </c>
      <c r="B11310" s="17">
        <v>7.94</v>
      </c>
    </row>
    <row r="11311" spans="1:2" x14ac:dyDescent="0.45">
      <c r="A11311" s="16" t="s">
        <v>11389</v>
      </c>
      <c r="B11311" s="17">
        <v>8.52</v>
      </c>
    </row>
    <row r="11312" spans="1:2" x14ac:dyDescent="0.45">
      <c r="A11312" s="16" t="s">
        <v>11390</v>
      </c>
      <c r="B11312" s="17">
        <v>21.02</v>
      </c>
    </row>
    <row r="11313" spans="1:2" x14ac:dyDescent="0.45">
      <c r="A11313" s="16" t="s">
        <v>11391</v>
      </c>
      <c r="B11313" s="17">
        <v>23.12</v>
      </c>
    </row>
    <row r="11314" spans="1:2" x14ac:dyDescent="0.45">
      <c r="A11314" s="16" t="s">
        <v>11392</v>
      </c>
      <c r="B11314" s="17">
        <v>22.34</v>
      </c>
    </row>
    <row r="11315" spans="1:2" x14ac:dyDescent="0.45">
      <c r="A11315" s="16" t="s">
        <v>11393</v>
      </c>
      <c r="B11315" s="17">
        <v>22.82</v>
      </c>
    </row>
    <row r="11316" spans="1:2" x14ac:dyDescent="0.45">
      <c r="A11316" s="16" t="s">
        <v>11394</v>
      </c>
      <c r="B11316" s="17">
        <v>22.26</v>
      </c>
    </row>
    <row r="11317" spans="1:2" x14ac:dyDescent="0.45">
      <c r="A11317" s="16" t="s">
        <v>11395</v>
      </c>
      <c r="B11317" s="17">
        <v>22.08</v>
      </c>
    </row>
    <row r="11318" spans="1:2" x14ac:dyDescent="0.45">
      <c r="A11318" s="16" t="s">
        <v>11396</v>
      </c>
      <c r="B11318" s="17">
        <v>14.82</v>
      </c>
    </row>
    <row r="11319" spans="1:2" x14ac:dyDescent="0.45">
      <c r="A11319" s="16" t="s">
        <v>11397</v>
      </c>
      <c r="B11319" s="17">
        <v>14.64</v>
      </c>
    </row>
    <row r="11320" spans="1:2" x14ac:dyDescent="0.45">
      <c r="A11320" s="16" t="s">
        <v>11398</v>
      </c>
      <c r="B11320" s="17">
        <v>14.06</v>
      </c>
    </row>
    <row r="11321" spans="1:2" x14ac:dyDescent="0.45">
      <c r="A11321" s="16" t="s">
        <v>11399</v>
      </c>
      <c r="B11321" s="17">
        <v>14.62</v>
      </c>
    </row>
    <row r="11322" spans="1:2" x14ac:dyDescent="0.45">
      <c r="A11322" s="16" t="s">
        <v>11400</v>
      </c>
      <c r="B11322" s="17">
        <v>14.28</v>
      </c>
    </row>
    <row r="11323" spans="1:2" x14ac:dyDescent="0.45">
      <c r="A11323" s="16" t="s">
        <v>11401</v>
      </c>
      <c r="B11323" s="17">
        <v>14.5</v>
      </c>
    </row>
    <row r="11324" spans="1:2" x14ac:dyDescent="0.45">
      <c r="A11324" s="16" t="s">
        <v>11402</v>
      </c>
      <c r="B11324" s="17">
        <v>14.1</v>
      </c>
    </row>
    <row r="11325" spans="1:2" x14ac:dyDescent="0.45">
      <c r="A11325" s="16" t="s">
        <v>11403</v>
      </c>
      <c r="B11325" s="17">
        <v>14.4</v>
      </c>
    </row>
    <row r="11326" spans="1:2" x14ac:dyDescent="0.45">
      <c r="A11326" s="16" t="s">
        <v>11404</v>
      </c>
      <c r="B11326" s="17">
        <v>14.12</v>
      </c>
    </row>
    <row r="11327" spans="1:2" x14ac:dyDescent="0.45">
      <c r="A11327" s="16" t="s">
        <v>11405</v>
      </c>
      <c r="B11327" s="17">
        <v>14.4</v>
      </c>
    </row>
    <row r="11328" spans="1:2" x14ac:dyDescent="0.45">
      <c r="A11328" s="16" t="s">
        <v>11406</v>
      </c>
      <c r="B11328" s="17">
        <v>14.06</v>
      </c>
    </row>
    <row r="11329" spans="1:2" x14ac:dyDescent="0.45">
      <c r="A11329" s="16" t="s">
        <v>11407</v>
      </c>
      <c r="B11329" s="17">
        <v>14.16</v>
      </c>
    </row>
    <row r="11330" spans="1:2" x14ac:dyDescent="0.45">
      <c r="A11330" s="16" t="s">
        <v>11408</v>
      </c>
      <c r="B11330" s="17">
        <v>14.84</v>
      </c>
    </row>
    <row r="11331" spans="1:2" x14ac:dyDescent="0.45">
      <c r="A11331" s="16" t="s">
        <v>11409</v>
      </c>
      <c r="B11331" s="17">
        <v>13.86</v>
      </c>
    </row>
    <row r="11332" spans="1:2" x14ac:dyDescent="0.45">
      <c r="A11332" s="16" t="s">
        <v>11410</v>
      </c>
      <c r="B11332" s="17">
        <v>14.32</v>
      </c>
    </row>
    <row r="11333" spans="1:2" x14ac:dyDescent="0.45">
      <c r="A11333" s="16" t="s">
        <v>11411</v>
      </c>
      <c r="B11333" s="17">
        <v>13.92</v>
      </c>
    </row>
    <row r="11334" spans="1:2" x14ac:dyDescent="0.45">
      <c r="A11334" s="16" t="s">
        <v>11412</v>
      </c>
      <c r="B11334" s="17">
        <v>14.46</v>
      </c>
    </row>
    <row r="11335" spans="1:2" x14ac:dyDescent="0.45">
      <c r="A11335" s="16" t="s">
        <v>11413</v>
      </c>
      <c r="B11335" s="17">
        <v>14</v>
      </c>
    </row>
    <row r="11336" spans="1:2" x14ac:dyDescent="0.45">
      <c r="A11336" s="16" t="s">
        <v>11414</v>
      </c>
      <c r="B11336" s="17">
        <v>14.42</v>
      </c>
    </row>
    <row r="11337" spans="1:2" x14ac:dyDescent="0.45">
      <c r="A11337" s="16" t="s">
        <v>11415</v>
      </c>
      <c r="B11337" s="17">
        <v>14.14</v>
      </c>
    </row>
    <row r="11338" spans="1:2" x14ac:dyDescent="0.45">
      <c r="A11338" s="16" t="s">
        <v>11416</v>
      </c>
      <c r="B11338" s="17">
        <v>14.66</v>
      </c>
    </row>
    <row r="11339" spans="1:2" x14ac:dyDescent="0.45">
      <c r="A11339" s="16" t="s">
        <v>11417</v>
      </c>
      <c r="B11339" s="17">
        <v>14.08</v>
      </c>
    </row>
    <row r="11340" spans="1:2" x14ac:dyDescent="0.45">
      <c r="A11340" s="16" t="s">
        <v>11418</v>
      </c>
      <c r="B11340" s="17">
        <v>14.52</v>
      </c>
    </row>
    <row r="11341" spans="1:2" x14ac:dyDescent="0.45">
      <c r="A11341" s="16" t="s">
        <v>11419</v>
      </c>
      <c r="B11341" s="17">
        <v>14.14</v>
      </c>
    </row>
    <row r="11342" spans="1:2" x14ac:dyDescent="0.45">
      <c r="A11342" s="16" t="s">
        <v>11420</v>
      </c>
      <c r="B11342" s="17">
        <v>14.3</v>
      </c>
    </row>
    <row r="11343" spans="1:2" x14ac:dyDescent="0.45">
      <c r="A11343" s="16" t="s">
        <v>11421</v>
      </c>
      <c r="B11343" s="17">
        <v>14.52</v>
      </c>
    </row>
    <row r="11344" spans="1:2" x14ac:dyDescent="0.45">
      <c r="A11344" s="16" t="s">
        <v>11422</v>
      </c>
      <c r="B11344" s="17">
        <v>14.04</v>
      </c>
    </row>
    <row r="11345" spans="1:2" x14ac:dyDescent="0.45">
      <c r="A11345" s="16" t="s">
        <v>11423</v>
      </c>
      <c r="B11345" s="17">
        <v>14.48</v>
      </c>
    </row>
    <row r="11346" spans="1:2" x14ac:dyDescent="0.45">
      <c r="A11346" s="16" t="s">
        <v>11424</v>
      </c>
      <c r="B11346" s="17">
        <v>14.26</v>
      </c>
    </row>
    <row r="11347" spans="1:2" x14ac:dyDescent="0.45">
      <c r="A11347" s="16" t="s">
        <v>11425</v>
      </c>
      <c r="B11347" s="17">
        <v>14.58</v>
      </c>
    </row>
    <row r="11348" spans="1:2" x14ac:dyDescent="0.45">
      <c r="A11348" s="16" t="s">
        <v>11426</v>
      </c>
      <c r="B11348" s="17">
        <v>14.02</v>
      </c>
    </row>
    <row r="11349" spans="1:2" x14ac:dyDescent="0.45">
      <c r="A11349" s="16" t="s">
        <v>11427</v>
      </c>
      <c r="B11349" s="17">
        <v>15.02</v>
      </c>
    </row>
    <row r="11350" spans="1:2" x14ac:dyDescent="0.45">
      <c r="A11350" s="16" t="s">
        <v>11428</v>
      </c>
      <c r="B11350" s="17">
        <v>21.22</v>
      </c>
    </row>
    <row r="11351" spans="1:2" x14ac:dyDescent="0.45">
      <c r="A11351" s="16" t="s">
        <v>11429</v>
      </c>
      <c r="B11351" s="17">
        <v>22.5</v>
      </c>
    </row>
    <row r="11352" spans="1:2" x14ac:dyDescent="0.45">
      <c r="A11352" s="16" t="s">
        <v>11430</v>
      </c>
      <c r="B11352" s="17">
        <v>22.14</v>
      </c>
    </row>
    <row r="11353" spans="1:2" x14ac:dyDescent="0.45">
      <c r="A11353" s="16" t="s">
        <v>11431</v>
      </c>
      <c r="B11353" s="17">
        <v>8.2200000000000006</v>
      </c>
    </row>
    <row r="11354" spans="1:2" x14ac:dyDescent="0.45">
      <c r="A11354" s="16" t="s">
        <v>11432</v>
      </c>
      <c r="B11354" s="17">
        <v>7.34</v>
      </c>
    </row>
    <row r="11355" spans="1:2" x14ac:dyDescent="0.45">
      <c r="A11355" s="16" t="s">
        <v>11433</v>
      </c>
      <c r="B11355" s="17">
        <v>7.66</v>
      </c>
    </row>
    <row r="11356" spans="1:2" x14ac:dyDescent="0.45">
      <c r="A11356" s="16" t="s">
        <v>11434</v>
      </c>
      <c r="B11356" s="17">
        <v>7.12</v>
      </c>
    </row>
    <row r="11357" spans="1:2" x14ac:dyDescent="0.45">
      <c r="A11357" s="16" t="s">
        <v>11435</v>
      </c>
      <c r="B11357" s="17">
        <v>7.78</v>
      </c>
    </row>
    <row r="11358" spans="1:2" x14ac:dyDescent="0.45">
      <c r="A11358" s="16" t="s">
        <v>11436</v>
      </c>
      <c r="B11358" s="17">
        <v>7.2</v>
      </c>
    </row>
    <row r="11359" spans="1:2" x14ac:dyDescent="0.45">
      <c r="A11359" s="16" t="s">
        <v>11437</v>
      </c>
      <c r="B11359" s="17">
        <v>7</v>
      </c>
    </row>
    <row r="11360" spans="1:2" x14ac:dyDescent="0.45">
      <c r="A11360" s="16" t="s">
        <v>11438</v>
      </c>
      <c r="B11360" s="17">
        <v>7.88</v>
      </c>
    </row>
    <row r="11361" spans="1:2" x14ac:dyDescent="0.45">
      <c r="A11361" s="16" t="s">
        <v>11439</v>
      </c>
      <c r="B11361" s="17">
        <v>7.56</v>
      </c>
    </row>
    <row r="11362" spans="1:2" x14ac:dyDescent="0.45">
      <c r="A11362" s="16" t="s">
        <v>11440</v>
      </c>
      <c r="B11362" s="17">
        <v>6.12</v>
      </c>
    </row>
    <row r="11363" spans="1:2" x14ac:dyDescent="0.45">
      <c r="A11363" s="16" t="s">
        <v>11441</v>
      </c>
      <c r="B11363" s="17">
        <v>5.68</v>
      </c>
    </row>
    <row r="11364" spans="1:2" x14ac:dyDescent="0.45">
      <c r="A11364" s="16" t="s">
        <v>11442</v>
      </c>
      <c r="B11364" s="17">
        <v>5.94</v>
      </c>
    </row>
    <row r="11365" spans="1:2" x14ac:dyDescent="0.45">
      <c r="A11365" s="16" t="s">
        <v>11443</v>
      </c>
      <c r="B11365" s="17">
        <v>5.38</v>
      </c>
    </row>
    <row r="11366" spans="1:2" x14ac:dyDescent="0.45">
      <c r="A11366" s="16" t="s">
        <v>11444</v>
      </c>
      <c r="B11366" s="17">
        <v>5.7</v>
      </c>
    </row>
    <row r="11367" spans="1:2" x14ac:dyDescent="0.45">
      <c r="A11367" s="16" t="s">
        <v>11445</v>
      </c>
      <c r="B11367" s="17">
        <v>5.42</v>
      </c>
    </row>
    <row r="11368" spans="1:2" x14ac:dyDescent="0.45">
      <c r="A11368" s="16" t="s">
        <v>11446</v>
      </c>
      <c r="B11368" s="17">
        <v>5.66</v>
      </c>
    </row>
    <row r="11369" spans="1:2" x14ac:dyDescent="0.45">
      <c r="A11369" s="16" t="s">
        <v>11447</v>
      </c>
      <c r="B11369" s="17">
        <v>5.32</v>
      </c>
    </row>
    <row r="11370" spans="1:2" x14ac:dyDescent="0.45">
      <c r="A11370" s="16" t="s">
        <v>11448</v>
      </c>
      <c r="B11370" s="17">
        <v>5.58</v>
      </c>
    </row>
    <row r="11371" spans="1:2" x14ac:dyDescent="0.45">
      <c r="A11371" s="16" t="s">
        <v>11449</v>
      </c>
      <c r="B11371" s="17">
        <v>5.9</v>
      </c>
    </row>
    <row r="11372" spans="1:2" x14ac:dyDescent="0.45">
      <c r="A11372" s="16" t="s">
        <v>11450</v>
      </c>
      <c r="B11372" s="17">
        <v>5.52</v>
      </c>
    </row>
    <row r="11373" spans="1:2" x14ac:dyDescent="0.45">
      <c r="A11373" s="16" t="s">
        <v>11451</v>
      </c>
      <c r="B11373" s="17">
        <v>5.88</v>
      </c>
    </row>
    <row r="11374" spans="1:2" x14ac:dyDescent="0.45">
      <c r="A11374" s="16" t="s">
        <v>11452</v>
      </c>
      <c r="B11374" s="17">
        <v>5.46</v>
      </c>
    </row>
    <row r="11375" spans="1:2" x14ac:dyDescent="0.45">
      <c r="A11375" s="16" t="s">
        <v>11453</v>
      </c>
      <c r="B11375" s="17">
        <v>5.8</v>
      </c>
    </row>
    <row r="11376" spans="1:2" x14ac:dyDescent="0.45">
      <c r="A11376" s="16" t="s">
        <v>11454</v>
      </c>
      <c r="B11376" s="17">
        <v>5.4</v>
      </c>
    </row>
    <row r="11377" spans="1:2" x14ac:dyDescent="0.45">
      <c r="A11377" s="16" t="s">
        <v>11455</v>
      </c>
      <c r="B11377" s="17">
        <v>6.04</v>
      </c>
    </row>
    <row r="11378" spans="1:2" x14ac:dyDescent="0.45">
      <c r="A11378" s="16" t="s">
        <v>11456</v>
      </c>
      <c r="B11378" s="17">
        <v>5.76</v>
      </c>
    </row>
    <row r="11379" spans="1:2" x14ac:dyDescent="0.45">
      <c r="A11379" s="16" t="s">
        <v>11457</v>
      </c>
      <c r="B11379" s="17">
        <v>6.16</v>
      </c>
    </row>
    <row r="11380" spans="1:2" x14ac:dyDescent="0.45">
      <c r="A11380" s="16" t="s">
        <v>11458</v>
      </c>
      <c r="B11380" s="17">
        <v>5.78</v>
      </c>
    </row>
    <row r="11381" spans="1:2" x14ac:dyDescent="0.45">
      <c r="A11381" s="16" t="s">
        <v>11459</v>
      </c>
      <c r="B11381" s="17">
        <v>5.96</v>
      </c>
    </row>
    <row r="11382" spans="1:2" x14ac:dyDescent="0.45">
      <c r="A11382" s="16" t="s">
        <v>11460</v>
      </c>
      <c r="B11382" s="17">
        <v>6.02</v>
      </c>
    </row>
    <row r="11383" spans="1:2" x14ac:dyDescent="0.45">
      <c r="A11383" s="16" t="s">
        <v>11461</v>
      </c>
      <c r="B11383" s="17">
        <v>5.98</v>
      </c>
    </row>
    <row r="11384" spans="1:2" x14ac:dyDescent="0.45">
      <c r="A11384" s="16" t="s">
        <v>11462</v>
      </c>
      <c r="B11384" s="17">
        <v>5.72</v>
      </c>
    </row>
    <row r="11385" spans="1:2" x14ac:dyDescent="0.45">
      <c r="A11385" s="16" t="s">
        <v>11463</v>
      </c>
      <c r="B11385" s="17">
        <v>5.96</v>
      </c>
    </row>
    <row r="11386" spans="1:2" x14ac:dyDescent="0.45">
      <c r="A11386" s="16" t="s">
        <v>11464</v>
      </c>
      <c r="B11386" s="17">
        <v>6.16</v>
      </c>
    </row>
    <row r="11387" spans="1:2" x14ac:dyDescent="0.45">
      <c r="A11387" s="16" t="s">
        <v>11465</v>
      </c>
      <c r="B11387" s="17">
        <v>6.04</v>
      </c>
    </row>
    <row r="11388" spans="1:2" x14ac:dyDescent="0.45">
      <c r="A11388" s="16" t="s">
        <v>11466</v>
      </c>
      <c r="B11388" s="17">
        <v>5.82</v>
      </c>
    </row>
    <row r="11389" spans="1:2" x14ac:dyDescent="0.45">
      <c r="A11389" s="16" t="s">
        <v>11467</v>
      </c>
      <c r="B11389" s="17">
        <v>5.86</v>
      </c>
    </row>
    <row r="11390" spans="1:2" x14ac:dyDescent="0.45">
      <c r="A11390" s="16" t="s">
        <v>11468</v>
      </c>
      <c r="B11390" s="17">
        <v>6.24</v>
      </c>
    </row>
    <row r="11391" spans="1:2" x14ac:dyDescent="0.45">
      <c r="A11391" s="16" t="s">
        <v>11469</v>
      </c>
      <c r="B11391" s="17">
        <v>5.76</v>
      </c>
    </row>
    <row r="11392" spans="1:2" x14ac:dyDescent="0.45">
      <c r="A11392" s="16" t="s">
        <v>11470</v>
      </c>
      <c r="B11392" s="17">
        <v>5.82</v>
      </c>
    </row>
    <row r="11393" spans="1:2" x14ac:dyDescent="0.45">
      <c r="A11393" s="16" t="s">
        <v>11471</v>
      </c>
      <c r="B11393" s="17">
        <v>5.92</v>
      </c>
    </row>
    <row r="11394" spans="1:2" x14ac:dyDescent="0.45">
      <c r="A11394" s="16" t="s">
        <v>11472</v>
      </c>
      <c r="B11394" s="17">
        <v>6.02</v>
      </c>
    </row>
    <row r="11395" spans="1:2" x14ac:dyDescent="0.45">
      <c r="A11395" s="16" t="s">
        <v>11473</v>
      </c>
      <c r="B11395" s="17">
        <v>6.02</v>
      </c>
    </row>
    <row r="11396" spans="1:2" x14ac:dyDescent="0.45">
      <c r="A11396" s="16" t="s">
        <v>11474</v>
      </c>
      <c r="B11396" s="17">
        <v>5.64</v>
      </c>
    </row>
    <row r="11397" spans="1:2" x14ac:dyDescent="0.45">
      <c r="A11397" s="16" t="s">
        <v>11475</v>
      </c>
      <c r="B11397" s="17">
        <v>5.74</v>
      </c>
    </row>
    <row r="11398" spans="1:2" x14ac:dyDescent="0.45">
      <c r="A11398" s="16" t="s">
        <v>11476</v>
      </c>
      <c r="B11398" s="17">
        <v>6.2</v>
      </c>
    </row>
    <row r="11399" spans="1:2" x14ac:dyDescent="0.45">
      <c r="A11399" s="16" t="s">
        <v>11477</v>
      </c>
      <c r="B11399" s="17">
        <v>5.98</v>
      </c>
    </row>
    <row r="11400" spans="1:2" x14ac:dyDescent="0.45">
      <c r="A11400" s="16" t="s">
        <v>11478</v>
      </c>
      <c r="B11400" s="17">
        <v>5.98</v>
      </c>
    </row>
    <row r="11401" spans="1:2" x14ac:dyDescent="0.45">
      <c r="A11401" s="16" t="s">
        <v>11479</v>
      </c>
      <c r="B11401" s="17">
        <v>5.82</v>
      </c>
    </row>
    <row r="11402" spans="1:2" x14ac:dyDescent="0.45">
      <c r="A11402" s="16" t="s">
        <v>11480</v>
      </c>
      <c r="B11402" s="17">
        <v>5.32</v>
      </c>
    </row>
    <row r="11403" spans="1:2" x14ac:dyDescent="0.45">
      <c r="A11403" s="16" t="s">
        <v>11481</v>
      </c>
      <c r="B11403" s="17">
        <v>5.0999999999999996</v>
      </c>
    </row>
    <row r="11404" spans="1:2" x14ac:dyDescent="0.45">
      <c r="A11404" s="16" t="s">
        <v>11482</v>
      </c>
      <c r="B11404" s="17">
        <v>4.88</v>
      </c>
    </row>
    <row r="11405" spans="1:2" x14ac:dyDescent="0.45">
      <c r="A11405" s="16" t="s">
        <v>11483</v>
      </c>
      <c r="B11405" s="17">
        <v>5.4</v>
      </c>
    </row>
    <row r="11406" spans="1:2" x14ac:dyDescent="0.45">
      <c r="A11406" s="16" t="s">
        <v>11484</v>
      </c>
      <c r="B11406" s="17">
        <v>5.3</v>
      </c>
    </row>
    <row r="11407" spans="1:2" x14ac:dyDescent="0.45">
      <c r="A11407" s="16" t="s">
        <v>11485</v>
      </c>
      <c r="B11407" s="17">
        <v>5.42</v>
      </c>
    </row>
    <row r="11408" spans="1:2" x14ac:dyDescent="0.45">
      <c r="A11408" s="16" t="s">
        <v>11486</v>
      </c>
      <c r="B11408" s="17">
        <v>4.9800000000000004</v>
      </c>
    </row>
    <row r="11409" spans="1:2" x14ac:dyDescent="0.45">
      <c r="A11409" s="16" t="s">
        <v>11487</v>
      </c>
      <c r="B11409" s="17">
        <v>5.42</v>
      </c>
    </row>
    <row r="11410" spans="1:2" x14ac:dyDescent="0.45">
      <c r="A11410" s="16" t="s">
        <v>11488</v>
      </c>
      <c r="B11410" s="17">
        <v>10.46</v>
      </c>
    </row>
    <row r="11411" spans="1:2" x14ac:dyDescent="0.45">
      <c r="A11411" s="16" t="s">
        <v>11489</v>
      </c>
      <c r="B11411" s="17">
        <v>20.18</v>
      </c>
    </row>
    <row r="11412" spans="1:2" x14ac:dyDescent="0.45">
      <c r="A11412" s="16" t="s">
        <v>11490</v>
      </c>
      <c r="B11412" s="17">
        <v>19.72</v>
      </c>
    </row>
    <row r="11413" spans="1:2" x14ac:dyDescent="0.45">
      <c r="A11413" s="16" t="s">
        <v>11491</v>
      </c>
      <c r="B11413" s="17">
        <v>19.38</v>
      </c>
    </row>
    <row r="11414" spans="1:2" x14ac:dyDescent="0.45">
      <c r="A11414" s="16" t="s">
        <v>11492</v>
      </c>
      <c r="B11414" s="17">
        <v>12.56</v>
      </c>
    </row>
    <row r="11415" spans="1:2" x14ac:dyDescent="0.45">
      <c r="A11415" s="16" t="s">
        <v>11493</v>
      </c>
      <c r="B11415" s="17">
        <v>12.32</v>
      </c>
    </row>
    <row r="11416" spans="1:2" x14ac:dyDescent="0.45">
      <c r="A11416" s="16" t="s">
        <v>11494</v>
      </c>
      <c r="B11416" s="17">
        <v>11.76</v>
      </c>
    </row>
    <row r="11417" spans="1:2" x14ac:dyDescent="0.45">
      <c r="A11417" s="16" t="s">
        <v>11495</v>
      </c>
      <c r="B11417" s="17">
        <v>12.12</v>
      </c>
    </row>
    <row r="11418" spans="1:2" x14ac:dyDescent="0.45">
      <c r="A11418" s="16" t="s">
        <v>11496</v>
      </c>
      <c r="B11418" s="17">
        <v>12.34</v>
      </c>
    </row>
    <row r="11419" spans="1:2" x14ac:dyDescent="0.45">
      <c r="A11419" s="16" t="s">
        <v>11497</v>
      </c>
      <c r="B11419" s="17">
        <v>11.84</v>
      </c>
    </row>
    <row r="11420" spans="1:2" x14ac:dyDescent="0.45">
      <c r="A11420" s="16" t="s">
        <v>11498</v>
      </c>
      <c r="B11420" s="17">
        <v>12.24</v>
      </c>
    </row>
    <row r="11421" spans="1:2" x14ac:dyDescent="0.45">
      <c r="A11421" s="16" t="s">
        <v>11499</v>
      </c>
      <c r="B11421" s="17">
        <v>11.92</v>
      </c>
    </row>
    <row r="11422" spans="1:2" x14ac:dyDescent="0.45">
      <c r="A11422" s="16" t="s">
        <v>11500</v>
      </c>
      <c r="B11422" s="17">
        <v>12.18</v>
      </c>
    </row>
    <row r="11423" spans="1:2" x14ac:dyDescent="0.45">
      <c r="A11423" s="16" t="s">
        <v>11501</v>
      </c>
      <c r="B11423" s="17">
        <v>11.64</v>
      </c>
    </row>
    <row r="11424" spans="1:2" x14ac:dyDescent="0.45">
      <c r="A11424" s="16" t="s">
        <v>11502</v>
      </c>
      <c r="B11424" s="17">
        <v>12.06</v>
      </c>
    </row>
    <row r="11425" spans="1:2" x14ac:dyDescent="0.45">
      <c r="A11425" s="16" t="s">
        <v>11503</v>
      </c>
      <c r="B11425" s="17">
        <v>11.76</v>
      </c>
    </row>
    <row r="11426" spans="1:2" x14ac:dyDescent="0.45">
      <c r="A11426" s="16" t="s">
        <v>11504</v>
      </c>
      <c r="B11426" s="17">
        <v>12.04</v>
      </c>
    </row>
    <row r="11427" spans="1:2" x14ac:dyDescent="0.45">
      <c r="A11427" s="16" t="s">
        <v>11505</v>
      </c>
      <c r="B11427" s="17">
        <v>11.88</v>
      </c>
    </row>
    <row r="11428" spans="1:2" x14ac:dyDescent="0.45">
      <c r="A11428" s="16" t="s">
        <v>11506</v>
      </c>
      <c r="B11428" s="17">
        <v>11.92</v>
      </c>
    </row>
    <row r="11429" spans="1:2" x14ac:dyDescent="0.45">
      <c r="A11429" s="16" t="s">
        <v>11507</v>
      </c>
      <c r="B11429" s="17">
        <v>11.84</v>
      </c>
    </row>
    <row r="11430" spans="1:2" x14ac:dyDescent="0.45">
      <c r="A11430" s="16" t="s">
        <v>11508</v>
      </c>
      <c r="B11430" s="17">
        <v>12.1</v>
      </c>
    </row>
    <row r="11431" spans="1:2" x14ac:dyDescent="0.45">
      <c r="A11431" s="16" t="s">
        <v>11509</v>
      </c>
      <c r="B11431" s="17">
        <v>11.64</v>
      </c>
    </row>
    <row r="11432" spans="1:2" x14ac:dyDescent="0.45">
      <c r="A11432" s="16" t="s">
        <v>11510</v>
      </c>
      <c r="B11432" s="17">
        <v>12.12</v>
      </c>
    </row>
    <row r="11433" spans="1:2" x14ac:dyDescent="0.45">
      <c r="A11433" s="16" t="s">
        <v>11511</v>
      </c>
      <c r="B11433" s="17">
        <v>11.92</v>
      </c>
    </row>
    <row r="11434" spans="1:2" x14ac:dyDescent="0.45">
      <c r="A11434" s="16" t="s">
        <v>11512</v>
      </c>
      <c r="B11434" s="17">
        <v>11.8</v>
      </c>
    </row>
    <row r="11435" spans="1:2" x14ac:dyDescent="0.45">
      <c r="A11435" s="16" t="s">
        <v>11513</v>
      </c>
      <c r="B11435" s="17">
        <v>12.16</v>
      </c>
    </row>
    <row r="11436" spans="1:2" x14ac:dyDescent="0.45">
      <c r="A11436" s="16" t="s">
        <v>11514</v>
      </c>
      <c r="B11436" s="17">
        <v>11.52</v>
      </c>
    </row>
    <row r="11437" spans="1:2" x14ac:dyDescent="0.45">
      <c r="A11437" s="16" t="s">
        <v>11515</v>
      </c>
      <c r="B11437" s="17">
        <v>12.3</v>
      </c>
    </row>
    <row r="11438" spans="1:2" x14ac:dyDescent="0.45">
      <c r="A11438" s="16" t="s">
        <v>11516</v>
      </c>
      <c r="B11438" s="17">
        <v>12.06</v>
      </c>
    </row>
    <row r="11439" spans="1:2" x14ac:dyDescent="0.45">
      <c r="A11439" s="16" t="s">
        <v>11517</v>
      </c>
      <c r="B11439" s="17">
        <v>12.2</v>
      </c>
    </row>
    <row r="11440" spans="1:2" x14ac:dyDescent="0.45">
      <c r="A11440" s="16" t="s">
        <v>11518</v>
      </c>
      <c r="B11440" s="17">
        <v>11.78</v>
      </c>
    </row>
    <row r="11441" spans="1:2" x14ac:dyDescent="0.45">
      <c r="A11441" s="16" t="s">
        <v>11519</v>
      </c>
      <c r="B11441" s="17">
        <v>12.24</v>
      </c>
    </row>
    <row r="11442" spans="1:2" x14ac:dyDescent="0.45">
      <c r="A11442" s="16" t="s">
        <v>11520</v>
      </c>
      <c r="B11442" s="17">
        <v>11.9</v>
      </c>
    </row>
    <row r="11443" spans="1:2" x14ac:dyDescent="0.45">
      <c r="A11443" s="16" t="s">
        <v>11521</v>
      </c>
      <c r="B11443" s="17">
        <v>11.9</v>
      </c>
    </row>
    <row r="11444" spans="1:2" x14ac:dyDescent="0.45">
      <c r="A11444" s="16" t="s">
        <v>11522</v>
      </c>
      <c r="B11444" s="17">
        <v>12.26</v>
      </c>
    </row>
    <row r="11445" spans="1:2" x14ac:dyDescent="0.45">
      <c r="A11445" s="16" t="s">
        <v>11523</v>
      </c>
      <c r="B11445" s="17">
        <v>12.56</v>
      </c>
    </row>
    <row r="11446" spans="1:2" x14ac:dyDescent="0.45">
      <c r="A11446" s="16" t="s">
        <v>11524</v>
      </c>
      <c r="B11446" s="17">
        <v>19.420000000000002</v>
      </c>
    </row>
    <row r="11447" spans="1:2" x14ac:dyDescent="0.45">
      <c r="A11447" s="16" t="s">
        <v>11525</v>
      </c>
      <c r="B11447" s="17">
        <v>19.68</v>
      </c>
    </row>
    <row r="11448" spans="1:2" x14ac:dyDescent="0.45">
      <c r="A11448" s="16" t="s">
        <v>11526</v>
      </c>
      <c r="B11448" s="17">
        <v>10.58</v>
      </c>
    </row>
    <row r="11449" spans="1:2" x14ac:dyDescent="0.45">
      <c r="A11449" s="16" t="s">
        <v>11527</v>
      </c>
      <c r="B11449" s="17">
        <v>9.18</v>
      </c>
    </row>
    <row r="11450" spans="1:2" x14ac:dyDescent="0.45">
      <c r="A11450" s="16" t="s">
        <v>11528</v>
      </c>
      <c r="B11450" s="17">
        <v>11.48</v>
      </c>
    </row>
    <row r="11451" spans="1:2" x14ac:dyDescent="0.45">
      <c r="A11451" s="16" t="s">
        <v>11529</v>
      </c>
      <c r="B11451" s="17">
        <v>11.54</v>
      </c>
    </row>
    <row r="11452" spans="1:2" x14ac:dyDescent="0.45">
      <c r="A11452" s="16" t="s">
        <v>11530</v>
      </c>
      <c r="B11452" s="17">
        <v>18</v>
      </c>
    </row>
    <row r="11453" spans="1:2" x14ac:dyDescent="0.45">
      <c r="A11453" s="16" t="s">
        <v>11531</v>
      </c>
      <c r="B11453" s="17">
        <v>14.58</v>
      </c>
    </row>
    <row r="11454" spans="1:2" x14ac:dyDescent="0.45">
      <c r="A11454" s="16" t="s">
        <v>11532</v>
      </c>
      <c r="B11454" s="17">
        <v>14.22</v>
      </c>
    </row>
    <row r="11455" spans="1:2" x14ac:dyDescent="0.45">
      <c r="A11455" s="16" t="s">
        <v>11533</v>
      </c>
      <c r="B11455" s="17">
        <v>20.68</v>
      </c>
    </row>
    <row r="11456" spans="1:2" x14ac:dyDescent="0.45">
      <c r="A11456" s="16" t="s">
        <v>11534</v>
      </c>
      <c r="B11456" s="17">
        <v>22.8</v>
      </c>
    </row>
    <row r="11457" spans="1:2" x14ac:dyDescent="0.45">
      <c r="A11457" s="16" t="s">
        <v>11535</v>
      </c>
      <c r="B11457" s="17">
        <v>24.6</v>
      </c>
    </row>
    <row r="11458" spans="1:2" x14ac:dyDescent="0.45">
      <c r="A11458" s="16" t="s">
        <v>11536</v>
      </c>
      <c r="B11458" s="17">
        <v>25.28</v>
      </c>
    </row>
    <row r="11459" spans="1:2" x14ac:dyDescent="0.45">
      <c r="A11459" s="16" t="s">
        <v>11537</v>
      </c>
      <c r="B11459" s="17">
        <v>22.44</v>
      </c>
    </row>
    <row r="11460" spans="1:2" x14ac:dyDescent="0.45">
      <c r="A11460" s="16" t="s">
        <v>11538</v>
      </c>
      <c r="B11460" s="17">
        <v>25.64</v>
      </c>
    </row>
    <row r="11461" spans="1:2" x14ac:dyDescent="0.45">
      <c r="A11461" s="16" t="s">
        <v>11539</v>
      </c>
      <c r="B11461" s="17">
        <v>27.68</v>
      </c>
    </row>
    <row r="11462" spans="1:2" x14ac:dyDescent="0.45">
      <c r="A11462" s="16" t="s">
        <v>11540</v>
      </c>
      <c r="B11462" s="17">
        <v>27.96</v>
      </c>
    </row>
    <row r="11463" spans="1:2" x14ac:dyDescent="0.45">
      <c r="A11463" s="16" t="s">
        <v>11541</v>
      </c>
      <c r="B11463" s="17">
        <v>26.1</v>
      </c>
    </row>
    <row r="11464" spans="1:2" x14ac:dyDescent="0.45">
      <c r="A11464" s="16" t="s">
        <v>11542</v>
      </c>
      <c r="B11464" s="17">
        <v>25.64</v>
      </c>
    </row>
    <row r="11465" spans="1:2" x14ac:dyDescent="0.45">
      <c r="A11465" s="16" t="s">
        <v>11543</v>
      </c>
      <c r="B11465" s="17">
        <v>22.92</v>
      </c>
    </row>
    <row r="11466" spans="1:2" x14ac:dyDescent="0.45">
      <c r="A11466" s="16" t="s">
        <v>11544</v>
      </c>
      <c r="B11466" s="17">
        <v>27.48</v>
      </c>
    </row>
    <row r="11467" spans="1:2" x14ac:dyDescent="0.45">
      <c r="A11467" s="16" t="s">
        <v>11545</v>
      </c>
      <c r="B11467" s="17">
        <v>25.46</v>
      </c>
    </row>
    <row r="11468" spans="1:2" x14ac:dyDescent="0.45">
      <c r="A11468" s="16" t="s">
        <v>11546</v>
      </c>
      <c r="B11468" s="17">
        <v>23.3</v>
      </c>
    </row>
    <row r="11469" spans="1:2" x14ac:dyDescent="0.45">
      <c r="A11469" s="16" t="s">
        <v>11547</v>
      </c>
      <c r="B11469" s="17">
        <v>24.22</v>
      </c>
    </row>
    <row r="11470" spans="1:2" x14ac:dyDescent="0.45">
      <c r="A11470" s="16" t="s">
        <v>11548</v>
      </c>
      <c r="B11470" s="17">
        <v>23.58</v>
      </c>
    </row>
    <row r="11471" spans="1:2" x14ac:dyDescent="0.45">
      <c r="A11471" s="16" t="s">
        <v>11549</v>
      </c>
      <c r="B11471" s="17">
        <v>23.48</v>
      </c>
    </row>
    <row r="11472" spans="1:2" x14ac:dyDescent="0.45">
      <c r="A11472" s="16" t="s">
        <v>11550</v>
      </c>
      <c r="B11472" s="17">
        <v>26.38</v>
      </c>
    </row>
    <row r="11473" spans="1:2" x14ac:dyDescent="0.45">
      <c r="A11473" s="16" t="s">
        <v>11551</v>
      </c>
      <c r="B11473" s="17">
        <v>26.1</v>
      </c>
    </row>
    <row r="11474" spans="1:2" x14ac:dyDescent="0.45">
      <c r="A11474" s="16" t="s">
        <v>11552</v>
      </c>
      <c r="B11474" s="17">
        <v>35.799999999999997</v>
      </c>
    </row>
    <row r="11475" spans="1:2" x14ac:dyDescent="0.45">
      <c r="A11475" s="16" t="s">
        <v>11553</v>
      </c>
      <c r="B11475" s="17">
        <v>34.58</v>
      </c>
    </row>
    <row r="11476" spans="1:2" x14ac:dyDescent="0.45">
      <c r="A11476" s="16" t="s">
        <v>11554</v>
      </c>
      <c r="B11476" s="17">
        <v>37.46</v>
      </c>
    </row>
    <row r="11477" spans="1:2" x14ac:dyDescent="0.45">
      <c r="A11477" s="16" t="s">
        <v>11555</v>
      </c>
      <c r="B11477" s="17">
        <v>36.46</v>
      </c>
    </row>
    <row r="11478" spans="1:2" x14ac:dyDescent="0.45">
      <c r="A11478" s="16" t="s">
        <v>11556</v>
      </c>
      <c r="B11478" s="17">
        <v>36.1</v>
      </c>
    </row>
    <row r="11479" spans="1:2" x14ac:dyDescent="0.45">
      <c r="A11479" s="16" t="s">
        <v>11557</v>
      </c>
      <c r="B11479" s="17">
        <v>36.119999999999997</v>
      </c>
    </row>
    <row r="11480" spans="1:2" x14ac:dyDescent="0.45">
      <c r="A11480" s="16" t="s">
        <v>11558</v>
      </c>
      <c r="B11480" s="17">
        <v>37.840000000000003</v>
      </c>
    </row>
    <row r="11481" spans="1:2" x14ac:dyDescent="0.45">
      <c r="A11481" s="16" t="s">
        <v>11559</v>
      </c>
      <c r="B11481" s="17">
        <v>32.92</v>
      </c>
    </row>
    <row r="11482" spans="1:2" x14ac:dyDescent="0.45">
      <c r="A11482" s="16" t="s">
        <v>11560</v>
      </c>
      <c r="B11482" s="17">
        <v>35.020000000000003</v>
      </c>
    </row>
    <row r="11483" spans="1:2" x14ac:dyDescent="0.45">
      <c r="A11483" s="16" t="s">
        <v>11561</v>
      </c>
      <c r="B11483" s="17">
        <v>33.86</v>
      </c>
    </row>
    <row r="11484" spans="1:2" x14ac:dyDescent="0.45">
      <c r="A11484" s="16" t="s">
        <v>11562</v>
      </c>
      <c r="B11484" s="17">
        <v>31.24</v>
      </c>
    </row>
    <row r="11485" spans="1:2" x14ac:dyDescent="0.45">
      <c r="A11485" s="16" t="s">
        <v>11563</v>
      </c>
      <c r="B11485" s="17">
        <v>19.48</v>
      </c>
    </row>
    <row r="11486" spans="1:2" x14ac:dyDescent="0.45">
      <c r="A11486" s="16" t="s">
        <v>11564</v>
      </c>
      <c r="B11486" s="17">
        <v>22.64</v>
      </c>
    </row>
    <row r="11487" spans="1:2" x14ac:dyDescent="0.45">
      <c r="A11487" s="16" t="s">
        <v>11565</v>
      </c>
      <c r="B11487" s="17">
        <v>21.52</v>
      </c>
    </row>
    <row r="11488" spans="1:2" x14ac:dyDescent="0.45">
      <c r="A11488" s="16" t="s">
        <v>11566</v>
      </c>
      <c r="B11488" s="17">
        <v>19.98</v>
      </c>
    </row>
    <row r="11489" spans="1:2" x14ac:dyDescent="0.45">
      <c r="A11489" s="16" t="s">
        <v>11567</v>
      </c>
      <c r="B11489" s="17">
        <v>23.96</v>
      </c>
    </row>
    <row r="11490" spans="1:2" x14ac:dyDescent="0.45">
      <c r="A11490" s="16" t="s">
        <v>11568</v>
      </c>
      <c r="B11490" s="17">
        <v>20.420000000000002</v>
      </c>
    </row>
    <row r="11491" spans="1:2" x14ac:dyDescent="0.45">
      <c r="A11491" s="16" t="s">
        <v>11569</v>
      </c>
      <c r="B11491" s="17">
        <v>11.92</v>
      </c>
    </row>
    <row r="11492" spans="1:2" x14ac:dyDescent="0.45">
      <c r="A11492" s="16" t="s">
        <v>11570</v>
      </c>
      <c r="B11492" s="17">
        <v>12.12</v>
      </c>
    </row>
    <row r="11493" spans="1:2" x14ac:dyDescent="0.45">
      <c r="A11493" s="16" t="s">
        <v>11571</v>
      </c>
      <c r="B11493" s="17">
        <v>11.56</v>
      </c>
    </row>
    <row r="11494" spans="1:2" x14ac:dyDescent="0.45">
      <c r="A11494" s="16" t="s">
        <v>11572</v>
      </c>
      <c r="B11494" s="17">
        <v>10.18</v>
      </c>
    </row>
    <row r="11495" spans="1:2" x14ac:dyDescent="0.45">
      <c r="A11495" s="16" t="s">
        <v>11573</v>
      </c>
      <c r="B11495" s="17">
        <v>9.44</v>
      </c>
    </row>
    <row r="11496" spans="1:2" x14ac:dyDescent="0.45">
      <c r="A11496" s="16" t="s">
        <v>11574</v>
      </c>
      <c r="B11496" s="17">
        <v>9.64</v>
      </c>
    </row>
    <row r="11497" spans="1:2" x14ac:dyDescent="0.45">
      <c r="A11497" s="16" t="s">
        <v>11575</v>
      </c>
      <c r="B11497" s="17">
        <v>8.1</v>
      </c>
    </row>
    <row r="11498" spans="1:2" x14ac:dyDescent="0.45">
      <c r="A11498" s="16" t="s">
        <v>11576</v>
      </c>
      <c r="B11498" s="17">
        <v>8.18</v>
      </c>
    </row>
    <row r="11499" spans="1:2" x14ac:dyDescent="0.45">
      <c r="A11499" s="16" t="s">
        <v>11577</v>
      </c>
      <c r="B11499" s="17">
        <v>7.12</v>
      </c>
    </row>
    <row r="11500" spans="1:2" x14ac:dyDescent="0.45">
      <c r="A11500" s="16" t="s">
        <v>11578</v>
      </c>
      <c r="B11500" s="17">
        <v>6.94</v>
      </c>
    </row>
    <row r="11501" spans="1:2" x14ac:dyDescent="0.45">
      <c r="A11501" s="16" t="s">
        <v>11579</v>
      </c>
      <c r="B11501" s="17">
        <v>6.12</v>
      </c>
    </row>
    <row r="11502" spans="1:2" x14ac:dyDescent="0.45">
      <c r="A11502" s="16" t="s">
        <v>11580</v>
      </c>
      <c r="B11502" s="17">
        <v>6.38</v>
      </c>
    </row>
    <row r="11503" spans="1:2" x14ac:dyDescent="0.45">
      <c r="A11503" s="16" t="s">
        <v>11581</v>
      </c>
      <c r="B11503" s="17">
        <v>7.04</v>
      </c>
    </row>
    <row r="11504" spans="1:2" x14ac:dyDescent="0.45">
      <c r="A11504" s="16" t="s">
        <v>11582</v>
      </c>
      <c r="B11504" s="17">
        <v>12.76</v>
      </c>
    </row>
    <row r="11505" spans="1:2" x14ac:dyDescent="0.45">
      <c r="A11505" s="16" t="s">
        <v>11583</v>
      </c>
      <c r="B11505" s="17">
        <v>20.64</v>
      </c>
    </row>
    <row r="11506" spans="1:2" x14ac:dyDescent="0.45">
      <c r="A11506" s="16" t="s">
        <v>11584</v>
      </c>
      <c r="B11506" s="17">
        <v>20.76</v>
      </c>
    </row>
    <row r="11507" spans="1:2" x14ac:dyDescent="0.45">
      <c r="A11507" s="16" t="s">
        <v>11585</v>
      </c>
      <c r="B11507" s="17">
        <v>20.8</v>
      </c>
    </row>
    <row r="11508" spans="1:2" x14ac:dyDescent="0.45">
      <c r="A11508" s="16" t="s">
        <v>11586</v>
      </c>
      <c r="B11508" s="17">
        <v>20.3</v>
      </c>
    </row>
    <row r="11509" spans="1:2" x14ac:dyDescent="0.45">
      <c r="A11509" s="16" t="s">
        <v>11587</v>
      </c>
      <c r="B11509" s="17">
        <v>20.62</v>
      </c>
    </row>
    <row r="11510" spans="1:2" x14ac:dyDescent="0.45">
      <c r="A11510" s="16" t="s">
        <v>11588</v>
      </c>
      <c r="B11510" s="17">
        <v>12.86</v>
      </c>
    </row>
    <row r="11511" spans="1:2" x14ac:dyDescent="0.45">
      <c r="A11511" s="16" t="s">
        <v>11589</v>
      </c>
      <c r="B11511" s="17">
        <v>12.7</v>
      </c>
    </row>
    <row r="11512" spans="1:2" x14ac:dyDescent="0.45">
      <c r="A11512" s="16" t="s">
        <v>11590</v>
      </c>
      <c r="B11512" s="17">
        <v>12.56</v>
      </c>
    </row>
    <row r="11513" spans="1:2" x14ac:dyDescent="0.45">
      <c r="A11513" s="16" t="s">
        <v>11591</v>
      </c>
      <c r="B11513" s="17">
        <v>12.56</v>
      </c>
    </row>
    <row r="11514" spans="1:2" x14ac:dyDescent="0.45">
      <c r="A11514" s="16" t="s">
        <v>11592</v>
      </c>
      <c r="B11514" s="17">
        <v>12.22</v>
      </c>
    </row>
    <row r="11515" spans="1:2" x14ac:dyDescent="0.45">
      <c r="A11515" s="16" t="s">
        <v>11593</v>
      </c>
      <c r="B11515" s="17">
        <v>12.98</v>
      </c>
    </row>
    <row r="11516" spans="1:2" x14ac:dyDescent="0.45">
      <c r="A11516" s="16" t="s">
        <v>11594</v>
      </c>
      <c r="B11516" s="17">
        <v>12.9</v>
      </c>
    </row>
    <row r="11517" spans="1:2" x14ac:dyDescent="0.45">
      <c r="A11517" s="16" t="s">
        <v>11595</v>
      </c>
      <c r="B11517" s="17">
        <v>12.82</v>
      </c>
    </row>
    <row r="11518" spans="1:2" x14ac:dyDescent="0.45">
      <c r="A11518" s="16" t="s">
        <v>11596</v>
      </c>
      <c r="B11518" s="17">
        <v>12.38</v>
      </c>
    </row>
    <row r="11519" spans="1:2" x14ac:dyDescent="0.45">
      <c r="A11519" s="16" t="s">
        <v>11597</v>
      </c>
      <c r="B11519" s="17">
        <v>12.34</v>
      </c>
    </row>
    <row r="11520" spans="1:2" x14ac:dyDescent="0.45">
      <c r="A11520" s="16" t="s">
        <v>11598</v>
      </c>
      <c r="B11520" s="17">
        <v>12.86</v>
      </c>
    </row>
    <row r="11521" spans="1:2" x14ac:dyDescent="0.45">
      <c r="A11521" s="16" t="s">
        <v>11599</v>
      </c>
      <c r="B11521" s="17">
        <v>12.4</v>
      </c>
    </row>
    <row r="11522" spans="1:2" x14ac:dyDescent="0.45">
      <c r="A11522" s="16" t="s">
        <v>11600</v>
      </c>
      <c r="B11522" s="17">
        <v>12.72</v>
      </c>
    </row>
    <row r="11523" spans="1:2" x14ac:dyDescent="0.45">
      <c r="A11523" s="16" t="s">
        <v>11601</v>
      </c>
      <c r="B11523" s="17">
        <v>12.22</v>
      </c>
    </row>
    <row r="11524" spans="1:2" x14ac:dyDescent="0.45">
      <c r="A11524" s="16" t="s">
        <v>11602</v>
      </c>
      <c r="B11524" s="17">
        <v>12.7</v>
      </c>
    </row>
    <row r="11525" spans="1:2" x14ac:dyDescent="0.45">
      <c r="A11525" s="16" t="s">
        <v>11603</v>
      </c>
      <c r="B11525" s="17">
        <v>12.78</v>
      </c>
    </row>
    <row r="11526" spans="1:2" x14ac:dyDescent="0.45">
      <c r="A11526" s="16" t="s">
        <v>11604</v>
      </c>
      <c r="B11526" s="17">
        <v>12.86</v>
      </c>
    </row>
    <row r="11527" spans="1:2" x14ac:dyDescent="0.45">
      <c r="A11527" s="16" t="s">
        <v>11605</v>
      </c>
      <c r="B11527" s="17">
        <v>12.12</v>
      </c>
    </row>
    <row r="11528" spans="1:2" x14ac:dyDescent="0.45">
      <c r="A11528" s="16" t="s">
        <v>11606</v>
      </c>
      <c r="B11528" s="17">
        <v>12.36</v>
      </c>
    </row>
    <row r="11529" spans="1:2" x14ac:dyDescent="0.45">
      <c r="A11529" s="16" t="s">
        <v>11607</v>
      </c>
      <c r="B11529" s="17">
        <v>12.86</v>
      </c>
    </row>
    <row r="11530" spans="1:2" x14ac:dyDescent="0.45">
      <c r="A11530" s="16" t="s">
        <v>11608</v>
      </c>
      <c r="B11530" s="17">
        <v>12.26</v>
      </c>
    </row>
    <row r="11531" spans="1:2" x14ac:dyDescent="0.45">
      <c r="A11531" s="16" t="s">
        <v>11609</v>
      </c>
      <c r="B11531" s="17">
        <v>12.6</v>
      </c>
    </row>
    <row r="11532" spans="1:2" x14ac:dyDescent="0.45">
      <c r="A11532" s="16" t="s">
        <v>11610</v>
      </c>
      <c r="B11532" s="17">
        <v>12.08</v>
      </c>
    </row>
    <row r="11533" spans="1:2" x14ac:dyDescent="0.45">
      <c r="A11533" s="16" t="s">
        <v>11611</v>
      </c>
      <c r="B11533" s="17">
        <v>12.56</v>
      </c>
    </row>
    <row r="11534" spans="1:2" x14ac:dyDescent="0.45">
      <c r="A11534" s="16" t="s">
        <v>11612</v>
      </c>
      <c r="B11534" s="17">
        <v>12.42</v>
      </c>
    </row>
    <row r="11535" spans="1:2" x14ac:dyDescent="0.45">
      <c r="A11535" s="16" t="s">
        <v>11613</v>
      </c>
      <c r="B11535" s="17">
        <v>11.94</v>
      </c>
    </row>
    <row r="11536" spans="1:2" x14ac:dyDescent="0.45">
      <c r="A11536" s="16" t="s">
        <v>11614</v>
      </c>
      <c r="B11536" s="17">
        <v>12.32</v>
      </c>
    </row>
    <row r="11537" spans="1:2" x14ac:dyDescent="0.45">
      <c r="A11537" s="16" t="s">
        <v>11615</v>
      </c>
      <c r="B11537" s="17">
        <v>12</v>
      </c>
    </row>
    <row r="11538" spans="1:2" x14ac:dyDescent="0.45">
      <c r="A11538" s="16" t="s">
        <v>11616</v>
      </c>
      <c r="B11538" s="17">
        <v>12.56</v>
      </c>
    </row>
    <row r="11539" spans="1:2" x14ac:dyDescent="0.45">
      <c r="A11539" s="16" t="s">
        <v>11617</v>
      </c>
      <c r="B11539" s="17">
        <v>11.9</v>
      </c>
    </row>
    <row r="11540" spans="1:2" x14ac:dyDescent="0.45">
      <c r="A11540" s="16" t="s">
        <v>11618</v>
      </c>
      <c r="B11540" s="17">
        <v>12.3</v>
      </c>
    </row>
    <row r="11541" spans="1:2" x14ac:dyDescent="0.45">
      <c r="A11541" s="16" t="s">
        <v>11619</v>
      </c>
      <c r="B11541" s="17">
        <v>12.84</v>
      </c>
    </row>
    <row r="11542" spans="1:2" x14ac:dyDescent="0.45">
      <c r="A11542" s="16" t="s">
        <v>11620</v>
      </c>
      <c r="B11542" s="17">
        <v>19.84</v>
      </c>
    </row>
    <row r="11543" spans="1:2" x14ac:dyDescent="0.45">
      <c r="A11543" s="16" t="s">
        <v>11621</v>
      </c>
      <c r="B11543" s="17">
        <v>20.02</v>
      </c>
    </row>
    <row r="11544" spans="1:2" x14ac:dyDescent="0.45">
      <c r="A11544" s="16" t="s">
        <v>11622</v>
      </c>
      <c r="B11544" s="17">
        <v>21.6</v>
      </c>
    </row>
    <row r="11545" spans="1:2" x14ac:dyDescent="0.45">
      <c r="A11545" s="16" t="s">
        <v>11623</v>
      </c>
      <c r="B11545" s="17">
        <v>15.48</v>
      </c>
    </row>
    <row r="11546" spans="1:2" x14ac:dyDescent="0.45">
      <c r="A11546" s="16" t="s">
        <v>11624</v>
      </c>
      <c r="B11546" s="17">
        <v>14.82</v>
      </c>
    </row>
    <row r="11547" spans="1:2" x14ac:dyDescent="0.45">
      <c r="A11547" s="16" t="s">
        <v>11625</v>
      </c>
      <c r="B11547" s="17">
        <v>16.420000000000002</v>
      </c>
    </row>
    <row r="11548" spans="1:2" x14ac:dyDescent="0.45">
      <c r="A11548" s="16" t="s">
        <v>11626</v>
      </c>
      <c r="B11548" s="17">
        <v>13.58</v>
      </c>
    </row>
    <row r="11549" spans="1:2" x14ac:dyDescent="0.45">
      <c r="A11549" s="16" t="s">
        <v>11627</v>
      </c>
      <c r="B11549" s="17">
        <v>14.16</v>
      </c>
    </row>
    <row r="11550" spans="1:2" x14ac:dyDescent="0.45">
      <c r="A11550" s="16" t="s">
        <v>11628</v>
      </c>
      <c r="B11550" s="17">
        <v>16.32</v>
      </c>
    </row>
    <row r="11551" spans="1:2" x14ac:dyDescent="0.45">
      <c r="A11551" s="16" t="s">
        <v>11629</v>
      </c>
      <c r="B11551" s="17">
        <v>22.24</v>
      </c>
    </row>
    <row r="11552" spans="1:2" x14ac:dyDescent="0.45">
      <c r="A11552" s="16" t="s">
        <v>11630</v>
      </c>
      <c r="B11552" s="17">
        <v>24.86</v>
      </c>
    </row>
    <row r="11553" spans="1:2" x14ac:dyDescent="0.45">
      <c r="A11553" s="16" t="s">
        <v>11631</v>
      </c>
      <c r="B11553" s="17">
        <v>24.9</v>
      </c>
    </row>
    <row r="11554" spans="1:2" x14ac:dyDescent="0.45">
      <c r="A11554" s="16" t="s">
        <v>11632</v>
      </c>
      <c r="B11554" s="17">
        <v>24.3</v>
      </c>
    </row>
    <row r="11555" spans="1:2" x14ac:dyDescent="0.45">
      <c r="A11555" s="16" t="s">
        <v>11633</v>
      </c>
      <c r="B11555" s="17">
        <v>28.94</v>
      </c>
    </row>
    <row r="11556" spans="1:2" x14ac:dyDescent="0.45">
      <c r="A11556" s="16" t="s">
        <v>11634</v>
      </c>
      <c r="B11556" s="17">
        <v>36.36</v>
      </c>
    </row>
    <row r="11557" spans="1:2" x14ac:dyDescent="0.45">
      <c r="A11557" s="16" t="s">
        <v>11635</v>
      </c>
      <c r="B11557" s="17">
        <v>35.68</v>
      </c>
    </row>
    <row r="11558" spans="1:2" x14ac:dyDescent="0.45">
      <c r="A11558" s="16" t="s">
        <v>11636</v>
      </c>
      <c r="B11558" s="17">
        <v>32.44</v>
      </c>
    </row>
    <row r="11559" spans="1:2" x14ac:dyDescent="0.45">
      <c r="A11559" s="16" t="s">
        <v>11637</v>
      </c>
      <c r="B11559" s="17">
        <v>37.58</v>
      </c>
    </row>
    <row r="11560" spans="1:2" x14ac:dyDescent="0.45">
      <c r="A11560" s="16" t="s">
        <v>11638</v>
      </c>
      <c r="B11560" s="17">
        <v>28.74</v>
      </c>
    </row>
    <row r="11561" spans="1:2" x14ac:dyDescent="0.45">
      <c r="A11561" s="16" t="s">
        <v>11639</v>
      </c>
      <c r="B11561" s="17">
        <v>29.4</v>
      </c>
    </row>
    <row r="11562" spans="1:2" x14ac:dyDescent="0.45">
      <c r="A11562" s="16" t="s">
        <v>11640</v>
      </c>
      <c r="B11562" s="17">
        <v>30.3</v>
      </c>
    </row>
    <row r="11563" spans="1:2" x14ac:dyDescent="0.45">
      <c r="A11563" s="16" t="s">
        <v>11641</v>
      </c>
      <c r="B11563" s="17">
        <v>35.1</v>
      </c>
    </row>
    <row r="11564" spans="1:2" x14ac:dyDescent="0.45">
      <c r="A11564" s="16" t="s">
        <v>11642</v>
      </c>
      <c r="B11564" s="17">
        <v>24.2</v>
      </c>
    </row>
    <row r="11565" spans="1:2" x14ac:dyDescent="0.45">
      <c r="A11565" s="16" t="s">
        <v>11643</v>
      </c>
      <c r="B11565" s="17">
        <v>19.579999999999998</v>
      </c>
    </row>
    <row r="11566" spans="1:2" x14ac:dyDescent="0.45">
      <c r="A11566" s="16" t="s">
        <v>11644</v>
      </c>
      <c r="B11566" s="17">
        <v>27.8</v>
      </c>
    </row>
    <row r="11567" spans="1:2" x14ac:dyDescent="0.45">
      <c r="A11567" s="16" t="s">
        <v>11645</v>
      </c>
      <c r="B11567" s="17">
        <v>28.06</v>
      </c>
    </row>
    <row r="11568" spans="1:2" x14ac:dyDescent="0.45">
      <c r="A11568" s="16" t="s">
        <v>11646</v>
      </c>
      <c r="B11568" s="17">
        <v>28.02</v>
      </c>
    </row>
    <row r="11569" spans="1:2" x14ac:dyDescent="0.45">
      <c r="A11569" s="16" t="s">
        <v>11647</v>
      </c>
      <c r="B11569" s="17">
        <v>30.58</v>
      </c>
    </row>
    <row r="11570" spans="1:2" x14ac:dyDescent="0.45">
      <c r="A11570" s="16" t="s">
        <v>11648</v>
      </c>
      <c r="B11570" s="17">
        <v>27.98</v>
      </c>
    </row>
    <row r="11571" spans="1:2" x14ac:dyDescent="0.45">
      <c r="A11571" s="16" t="s">
        <v>11649</v>
      </c>
      <c r="B11571" s="17">
        <v>24.88</v>
      </c>
    </row>
    <row r="11572" spans="1:2" x14ac:dyDescent="0.45">
      <c r="A11572" s="16" t="s">
        <v>11650</v>
      </c>
      <c r="B11572" s="17">
        <v>26.66</v>
      </c>
    </row>
    <row r="11573" spans="1:2" x14ac:dyDescent="0.45">
      <c r="A11573" s="16" t="s">
        <v>11651</v>
      </c>
      <c r="B11573" s="17">
        <v>23.6</v>
      </c>
    </row>
    <row r="11574" spans="1:2" x14ac:dyDescent="0.45">
      <c r="A11574" s="16" t="s">
        <v>11652</v>
      </c>
      <c r="B11574" s="17">
        <v>29.9</v>
      </c>
    </row>
    <row r="11575" spans="1:2" x14ac:dyDescent="0.45">
      <c r="A11575" s="16" t="s">
        <v>11653</v>
      </c>
      <c r="B11575" s="17">
        <v>25.02</v>
      </c>
    </row>
    <row r="11576" spans="1:2" x14ac:dyDescent="0.45">
      <c r="A11576" s="16" t="s">
        <v>11654</v>
      </c>
      <c r="B11576" s="17">
        <v>27.82</v>
      </c>
    </row>
    <row r="11577" spans="1:2" x14ac:dyDescent="0.45">
      <c r="A11577" s="16" t="s">
        <v>11655</v>
      </c>
      <c r="B11577" s="17">
        <v>28.6</v>
      </c>
    </row>
    <row r="11578" spans="1:2" x14ac:dyDescent="0.45">
      <c r="A11578" s="16" t="s">
        <v>11656</v>
      </c>
      <c r="B11578" s="17">
        <v>30.04</v>
      </c>
    </row>
    <row r="11579" spans="1:2" x14ac:dyDescent="0.45">
      <c r="A11579" s="16" t="s">
        <v>11657</v>
      </c>
      <c r="B11579" s="17">
        <v>25.32</v>
      </c>
    </row>
    <row r="11580" spans="1:2" x14ac:dyDescent="0.45">
      <c r="A11580" s="16" t="s">
        <v>11658</v>
      </c>
      <c r="B11580" s="17">
        <v>29.34</v>
      </c>
    </row>
    <row r="11581" spans="1:2" x14ac:dyDescent="0.45">
      <c r="A11581" s="16" t="s">
        <v>11659</v>
      </c>
      <c r="B11581" s="17">
        <v>24.58</v>
      </c>
    </row>
    <row r="11582" spans="1:2" x14ac:dyDescent="0.45">
      <c r="A11582" s="16" t="s">
        <v>11660</v>
      </c>
      <c r="B11582" s="17">
        <v>26.76</v>
      </c>
    </row>
    <row r="11583" spans="1:2" x14ac:dyDescent="0.45">
      <c r="A11583" s="16" t="s">
        <v>11661</v>
      </c>
      <c r="B11583" s="17">
        <v>29.64</v>
      </c>
    </row>
    <row r="11584" spans="1:2" x14ac:dyDescent="0.45">
      <c r="A11584" s="16" t="s">
        <v>11662</v>
      </c>
      <c r="B11584" s="17">
        <v>23.02</v>
      </c>
    </row>
    <row r="11585" spans="1:2" x14ac:dyDescent="0.45">
      <c r="A11585" s="16" t="s">
        <v>11663</v>
      </c>
      <c r="B11585" s="17">
        <v>23.08</v>
      </c>
    </row>
    <row r="11586" spans="1:2" x14ac:dyDescent="0.45">
      <c r="A11586" s="16" t="s">
        <v>11664</v>
      </c>
      <c r="B11586" s="17">
        <v>17.82</v>
      </c>
    </row>
    <row r="11587" spans="1:2" x14ac:dyDescent="0.45">
      <c r="A11587" s="16" t="s">
        <v>11665</v>
      </c>
      <c r="B11587" s="17">
        <v>17.8</v>
      </c>
    </row>
    <row r="11588" spans="1:2" x14ac:dyDescent="0.45">
      <c r="A11588" s="16" t="s">
        <v>11666</v>
      </c>
      <c r="B11588" s="17">
        <v>20.66</v>
      </c>
    </row>
    <row r="11589" spans="1:2" x14ac:dyDescent="0.45">
      <c r="A11589" s="16" t="s">
        <v>11667</v>
      </c>
      <c r="B11589" s="17">
        <v>17.5</v>
      </c>
    </row>
    <row r="11590" spans="1:2" x14ac:dyDescent="0.45">
      <c r="A11590" s="16" t="s">
        <v>11668</v>
      </c>
      <c r="B11590" s="17">
        <v>15.74</v>
      </c>
    </row>
    <row r="11591" spans="1:2" x14ac:dyDescent="0.45">
      <c r="A11591" s="16" t="s">
        <v>11669</v>
      </c>
      <c r="B11591" s="17">
        <v>14.66</v>
      </c>
    </row>
    <row r="11592" spans="1:2" x14ac:dyDescent="0.45">
      <c r="A11592" s="16" t="s">
        <v>11670</v>
      </c>
      <c r="B11592" s="17">
        <v>9.48</v>
      </c>
    </row>
    <row r="11593" spans="1:2" x14ac:dyDescent="0.45">
      <c r="A11593" s="16" t="s">
        <v>11671</v>
      </c>
      <c r="B11593" s="17">
        <v>7.08</v>
      </c>
    </row>
    <row r="11594" spans="1:2" x14ac:dyDescent="0.45">
      <c r="A11594" s="16" t="s">
        <v>11672</v>
      </c>
      <c r="B11594" s="17">
        <v>6.86</v>
      </c>
    </row>
    <row r="11595" spans="1:2" x14ac:dyDescent="0.45">
      <c r="A11595" s="16" t="s">
        <v>11673</v>
      </c>
      <c r="B11595" s="17">
        <v>5.12</v>
      </c>
    </row>
    <row r="11596" spans="1:2" x14ac:dyDescent="0.45">
      <c r="A11596" s="16" t="s">
        <v>11674</v>
      </c>
      <c r="B11596" s="17">
        <v>5.22</v>
      </c>
    </row>
    <row r="11597" spans="1:2" x14ac:dyDescent="0.45">
      <c r="A11597" s="16" t="s">
        <v>11675</v>
      </c>
      <c r="B11597" s="17">
        <v>4.82</v>
      </c>
    </row>
    <row r="11598" spans="1:2" x14ac:dyDescent="0.45">
      <c r="A11598" s="16" t="s">
        <v>11676</v>
      </c>
      <c r="B11598" s="17">
        <v>4.32</v>
      </c>
    </row>
    <row r="11599" spans="1:2" x14ac:dyDescent="0.45">
      <c r="A11599" s="16" t="s">
        <v>11677</v>
      </c>
      <c r="B11599" s="17">
        <v>4.68</v>
      </c>
    </row>
    <row r="11600" spans="1:2" x14ac:dyDescent="0.45">
      <c r="A11600" s="16" t="s">
        <v>11678</v>
      </c>
      <c r="B11600" s="17">
        <v>4.12</v>
      </c>
    </row>
    <row r="11601" spans="1:2" x14ac:dyDescent="0.45">
      <c r="A11601" s="16" t="s">
        <v>11679</v>
      </c>
      <c r="B11601" s="17">
        <v>5.28</v>
      </c>
    </row>
    <row r="11602" spans="1:2" x14ac:dyDescent="0.45">
      <c r="A11602" s="16" t="s">
        <v>11680</v>
      </c>
      <c r="B11602" s="17">
        <v>18.600000000000001</v>
      </c>
    </row>
    <row r="11603" spans="1:2" x14ac:dyDescent="0.45">
      <c r="A11603" s="16" t="s">
        <v>11681</v>
      </c>
      <c r="B11603" s="17">
        <v>19.28</v>
      </c>
    </row>
    <row r="11604" spans="1:2" x14ac:dyDescent="0.45">
      <c r="A11604" s="16" t="s">
        <v>11682</v>
      </c>
      <c r="B11604" s="17">
        <v>18.88</v>
      </c>
    </row>
    <row r="11605" spans="1:2" x14ac:dyDescent="0.45">
      <c r="A11605" s="16" t="s">
        <v>11683</v>
      </c>
      <c r="B11605" s="17">
        <v>18.3</v>
      </c>
    </row>
    <row r="11606" spans="1:2" x14ac:dyDescent="0.45">
      <c r="A11606" s="16" t="s">
        <v>11684</v>
      </c>
      <c r="B11606" s="17">
        <v>12.34</v>
      </c>
    </row>
    <row r="11607" spans="1:2" x14ac:dyDescent="0.45">
      <c r="A11607" s="16" t="s">
        <v>11685</v>
      </c>
      <c r="B11607" s="17">
        <v>10.92</v>
      </c>
    </row>
    <row r="11608" spans="1:2" x14ac:dyDescent="0.45">
      <c r="A11608" s="16" t="s">
        <v>11686</v>
      </c>
      <c r="B11608" s="17">
        <v>11.34</v>
      </c>
    </row>
    <row r="11609" spans="1:2" x14ac:dyDescent="0.45">
      <c r="A11609" s="16" t="s">
        <v>11687</v>
      </c>
      <c r="B11609" s="17">
        <v>10.96</v>
      </c>
    </row>
    <row r="11610" spans="1:2" x14ac:dyDescent="0.45">
      <c r="A11610" s="16" t="s">
        <v>11688</v>
      </c>
      <c r="B11610" s="17">
        <v>11.26</v>
      </c>
    </row>
    <row r="11611" spans="1:2" x14ac:dyDescent="0.45">
      <c r="A11611" s="16" t="s">
        <v>11689</v>
      </c>
      <c r="B11611" s="17">
        <v>11.46</v>
      </c>
    </row>
    <row r="11612" spans="1:2" x14ac:dyDescent="0.45">
      <c r="A11612" s="16" t="s">
        <v>11690</v>
      </c>
      <c r="B11612" s="17">
        <v>11.12</v>
      </c>
    </row>
    <row r="11613" spans="1:2" x14ac:dyDescent="0.45">
      <c r="A11613" s="16" t="s">
        <v>11691</v>
      </c>
      <c r="B11613" s="17">
        <v>11.58</v>
      </c>
    </row>
    <row r="11614" spans="1:2" x14ac:dyDescent="0.45">
      <c r="A11614" s="16" t="s">
        <v>11692</v>
      </c>
      <c r="B11614" s="17">
        <v>11.16</v>
      </c>
    </row>
    <row r="11615" spans="1:2" x14ac:dyDescent="0.45">
      <c r="A11615" s="16" t="s">
        <v>11693</v>
      </c>
      <c r="B11615" s="17">
        <v>11.54</v>
      </c>
    </row>
    <row r="11616" spans="1:2" x14ac:dyDescent="0.45">
      <c r="A11616" s="16" t="s">
        <v>11694</v>
      </c>
      <c r="B11616" s="17">
        <v>11.02</v>
      </c>
    </row>
    <row r="11617" spans="1:2" x14ac:dyDescent="0.45">
      <c r="A11617" s="16" t="s">
        <v>11695</v>
      </c>
      <c r="B11617" s="17">
        <v>11.26</v>
      </c>
    </row>
    <row r="11618" spans="1:2" x14ac:dyDescent="0.45">
      <c r="A11618" s="16" t="s">
        <v>11696</v>
      </c>
      <c r="B11618" s="17">
        <v>11.62</v>
      </c>
    </row>
    <row r="11619" spans="1:2" x14ac:dyDescent="0.45">
      <c r="A11619" s="16" t="s">
        <v>11697</v>
      </c>
      <c r="B11619" s="17">
        <v>11.1</v>
      </c>
    </row>
    <row r="11620" spans="1:2" x14ac:dyDescent="0.45">
      <c r="A11620" s="16" t="s">
        <v>11698</v>
      </c>
      <c r="B11620" s="17">
        <v>11.28</v>
      </c>
    </row>
    <row r="11621" spans="1:2" x14ac:dyDescent="0.45">
      <c r="A11621" s="16" t="s">
        <v>11699</v>
      </c>
      <c r="B11621" s="17">
        <v>11.14</v>
      </c>
    </row>
    <row r="11622" spans="1:2" x14ac:dyDescent="0.45">
      <c r="A11622" s="16" t="s">
        <v>11700</v>
      </c>
      <c r="B11622" s="17">
        <v>11.08</v>
      </c>
    </row>
    <row r="11623" spans="1:2" x14ac:dyDescent="0.45">
      <c r="A11623" s="16" t="s">
        <v>11701</v>
      </c>
      <c r="B11623" s="17">
        <v>11.44</v>
      </c>
    </row>
    <row r="11624" spans="1:2" x14ac:dyDescent="0.45">
      <c r="A11624" s="16" t="s">
        <v>11702</v>
      </c>
      <c r="B11624" s="17">
        <v>11.12</v>
      </c>
    </row>
    <row r="11625" spans="1:2" x14ac:dyDescent="0.45">
      <c r="A11625" s="16" t="s">
        <v>11703</v>
      </c>
      <c r="B11625" s="17">
        <v>11.48</v>
      </c>
    </row>
    <row r="11626" spans="1:2" x14ac:dyDescent="0.45">
      <c r="A11626" s="16" t="s">
        <v>11704</v>
      </c>
      <c r="B11626" s="17">
        <v>11.08</v>
      </c>
    </row>
    <row r="11627" spans="1:2" x14ac:dyDescent="0.45">
      <c r="A11627" s="16" t="s">
        <v>11705</v>
      </c>
      <c r="B11627" s="17">
        <v>11.4</v>
      </c>
    </row>
    <row r="11628" spans="1:2" x14ac:dyDescent="0.45">
      <c r="A11628" s="16" t="s">
        <v>11706</v>
      </c>
      <c r="B11628" s="17">
        <v>10.86</v>
      </c>
    </row>
    <row r="11629" spans="1:2" x14ac:dyDescent="0.45">
      <c r="A11629" s="16" t="s">
        <v>11707</v>
      </c>
      <c r="B11629" s="17">
        <v>10.88</v>
      </c>
    </row>
    <row r="11630" spans="1:2" x14ac:dyDescent="0.45">
      <c r="A11630" s="16" t="s">
        <v>11708</v>
      </c>
      <c r="B11630" s="17">
        <v>11.5</v>
      </c>
    </row>
    <row r="11631" spans="1:2" x14ac:dyDescent="0.45">
      <c r="A11631" s="16" t="s">
        <v>11709</v>
      </c>
      <c r="B11631" s="17">
        <v>10.68</v>
      </c>
    </row>
    <row r="11632" spans="1:2" x14ac:dyDescent="0.45">
      <c r="A11632" s="16" t="s">
        <v>11710</v>
      </c>
      <c r="B11632" s="17">
        <v>11.1</v>
      </c>
    </row>
    <row r="11633" spans="1:2" x14ac:dyDescent="0.45">
      <c r="A11633" s="16" t="s">
        <v>11711</v>
      </c>
      <c r="B11633" s="17">
        <v>10.8</v>
      </c>
    </row>
    <row r="11634" spans="1:2" x14ac:dyDescent="0.45">
      <c r="A11634" s="16" t="s">
        <v>11712</v>
      </c>
      <c r="B11634" s="17">
        <v>11.32</v>
      </c>
    </row>
    <row r="11635" spans="1:2" x14ac:dyDescent="0.45">
      <c r="A11635" s="16" t="s">
        <v>11713</v>
      </c>
      <c r="B11635" s="17">
        <v>10.86</v>
      </c>
    </row>
    <row r="11636" spans="1:2" x14ac:dyDescent="0.45">
      <c r="A11636" s="16" t="s">
        <v>11714</v>
      </c>
      <c r="B11636" s="17">
        <v>11.12</v>
      </c>
    </row>
    <row r="11637" spans="1:2" x14ac:dyDescent="0.45">
      <c r="A11637" s="16" t="s">
        <v>11715</v>
      </c>
      <c r="B11637" s="17">
        <v>11.98</v>
      </c>
    </row>
    <row r="11638" spans="1:2" x14ac:dyDescent="0.45">
      <c r="A11638" s="16" t="s">
        <v>11716</v>
      </c>
      <c r="B11638" s="17">
        <v>18.62</v>
      </c>
    </row>
    <row r="11639" spans="1:2" x14ac:dyDescent="0.45">
      <c r="A11639" s="16" t="s">
        <v>11717</v>
      </c>
      <c r="B11639" s="17">
        <v>18.920000000000002</v>
      </c>
    </row>
    <row r="11640" spans="1:2" x14ac:dyDescent="0.45">
      <c r="A11640" s="16" t="s">
        <v>11718</v>
      </c>
      <c r="B11640" s="17">
        <v>4.62</v>
      </c>
    </row>
    <row r="11641" spans="1:2" x14ac:dyDescent="0.45">
      <c r="A11641" s="16" t="s">
        <v>11719</v>
      </c>
      <c r="B11641" s="17">
        <v>4.88</v>
      </c>
    </row>
    <row r="11642" spans="1:2" x14ac:dyDescent="0.45">
      <c r="A11642" s="16" t="s">
        <v>11720</v>
      </c>
      <c r="B11642" s="17">
        <v>4.5599999999999996</v>
      </c>
    </row>
    <row r="11643" spans="1:2" x14ac:dyDescent="0.45">
      <c r="A11643" s="16" t="s">
        <v>11721</v>
      </c>
      <c r="B11643" s="17">
        <v>4.54</v>
      </c>
    </row>
    <row r="11644" spans="1:2" x14ac:dyDescent="0.45">
      <c r="A11644" s="16" t="s">
        <v>11722</v>
      </c>
      <c r="B11644" s="17">
        <v>4.88</v>
      </c>
    </row>
    <row r="11645" spans="1:2" x14ac:dyDescent="0.45">
      <c r="A11645" s="16" t="s">
        <v>11723</v>
      </c>
      <c r="B11645" s="17">
        <v>5</v>
      </c>
    </row>
    <row r="11646" spans="1:2" x14ac:dyDescent="0.45">
      <c r="A11646" s="16" t="s">
        <v>11724</v>
      </c>
      <c r="B11646" s="17">
        <v>5.66</v>
      </c>
    </row>
    <row r="11647" spans="1:2" x14ac:dyDescent="0.45">
      <c r="A11647" s="16" t="s">
        <v>11725</v>
      </c>
      <c r="B11647" s="17">
        <v>5.52</v>
      </c>
    </row>
    <row r="11648" spans="1:2" x14ac:dyDescent="0.45">
      <c r="A11648" s="16" t="s">
        <v>11726</v>
      </c>
      <c r="B11648" s="17">
        <v>6.62</v>
      </c>
    </row>
    <row r="11649" spans="1:2" x14ac:dyDescent="0.45">
      <c r="A11649" s="16" t="s">
        <v>11727</v>
      </c>
      <c r="B11649" s="17">
        <v>6.42</v>
      </c>
    </row>
    <row r="11650" spans="1:2" x14ac:dyDescent="0.45">
      <c r="A11650" s="16" t="s">
        <v>11728</v>
      </c>
      <c r="B11650" s="17">
        <v>6.36</v>
      </c>
    </row>
    <row r="11651" spans="1:2" x14ac:dyDescent="0.45">
      <c r="A11651" s="16" t="s">
        <v>11729</v>
      </c>
      <c r="B11651" s="17">
        <v>6.84</v>
      </c>
    </row>
    <row r="11652" spans="1:2" x14ac:dyDescent="0.45">
      <c r="A11652" s="16" t="s">
        <v>11730</v>
      </c>
      <c r="B11652" s="17">
        <v>6.3</v>
      </c>
    </row>
    <row r="11653" spans="1:2" x14ac:dyDescent="0.45">
      <c r="A11653" s="16" t="s">
        <v>11731</v>
      </c>
      <c r="B11653" s="17">
        <v>7.24</v>
      </c>
    </row>
    <row r="11654" spans="1:2" x14ac:dyDescent="0.45">
      <c r="A11654" s="16" t="s">
        <v>11732</v>
      </c>
      <c r="B11654" s="17">
        <v>6.28</v>
      </c>
    </row>
    <row r="11655" spans="1:2" x14ac:dyDescent="0.45">
      <c r="A11655" s="16" t="s">
        <v>11733</v>
      </c>
      <c r="B11655" s="17">
        <v>6.46</v>
      </c>
    </row>
    <row r="11656" spans="1:2" x14ac:dyDescent="0.45">
      <c r="A11656" s="16" t="s">
        <v>11734</v>
      </c>
      <c r="B11656" s="17">
        <v>7.06</v>
      </c>
    </row>
    <row r="11657" spans="1:2" x14ac:dyDescent="0.45">
      <c r="A11657" s="16" t="s">
        <v>11735</v>
      </c>
      <c r="B11657" s="17">
        <v>6.38</v>
      </c>
    </row>
    <row r="11658" spans="1:2" x14ac:dyDescent="0.45">
      <c r="A11658" s="16" t="s">
        <v>11736</v>
      </c>
      <c r="B11658" s="17">
        <v>6.86</v>
      </c>
    </row>
    <row r="11659" spans="1:2" x14ac:dyDescent="0.45">
      <c r="A11659" s="16" t="s">
        <v>11737</v>
      </c>
      <c r="B11659" s="17">
        <v>6.48</v>
      </c>
    </row>
    <row r="11660" spans="1:2" x14ac:dyDescent="0.45">
      <c r="A11660" s="16" t="s">
        <v>11738</v>
      </c>
      <c r="B11660" s="17">
        <v>6.78</v>
      </c>
    </row>
    <row r="11661" spans="1:2" x14ac:dyDescent="0.45">
      <c r="A11661" s="16" t="s">
        <v>11739</v>
      </c>
      <c r="B11661" s="17">
        <v>6.4</v>
      </c>
    </row>
    <row r="11662" spans="1:2" x14ac:dyDescent="0.45">
      <c r="A11662" s="16" t="s">
        <v>11740</v>
      </c>
      <c r="B11662" s="17">
        <v>6.84</v>
      </c>
    </row>
    <row r="11663" spans="1:2" x14ac:dyDescent="0.45">
      <c r="A11663" s="16" t="s">
        <v>11741</v>
      </c>
      <c r="B11663" s="17">
        <v>6.5</v>
      </c>
    </row>
    <row r="11664" spans="1:2" x14ac:dyDescent="0.45">
      <c r="A11664" s="16" t="s">
        <v>11742</v>
      </c>
      <c r="B11664" s="17">
        <v>6.32</v>
      </c>
    </row>
    <row r="11665" spans="1:2" x14ac:dyDescent="0.45">
      <c r="A11665" s="16" t="s">
        <v>11743</v>
      </c>
      <c r="B11665" s="17">
        <v>6.7</v>
      </c>
    </row>
    <row r="11666" spans="1:2" x14ac:dyDescent="0.45">
      <c r="A11666" s="16" t="s">
        <v>11744</v>
      </c>
      <c r="B11666" s="17">
        <v>6.58</v>
      </c>
    </row>
    <row r="11667" spans="1:2" x14ac:dyDescent="0.45">
      <c r="A11667" s="16" t="s">
        <v>11745</v>
      </c>
      <c r="B11667" s="17">
        <v>6.92</v>
      </c>
    </row>
    <row r="11668" spans="1:2" x14ac:dyDescent="0.45">
      <c r="A11668" s="16" t="s">
        <v>11746</v>
      </c>
      <c r="B11668" s="17">
        <v>6.34</v>
      </c>
    </row>
    <row r="11669" spans="1:2" x14ac:dyDescent="0.45">
      <c r="A11669" s="16" t="s">
        <v>11747</v>
      </c>
      <c r="B11669" s="17">
        <v>6.78</v>
      </c>
    </row>
    <row r="11670" spans="1:2" x14ac:dyDescent="0.45">
      <c r="A11670" s="16" t="s">
        <v>11748</v>
      </c>
      <c r="B11670" s="17">
        <v>7.28</v>
      </c>
    </row>
    <row r="11671" spans="1:2" x14ac:dyDescent="0.45">
      <c r="A11671" s="16" t="s">
        <v>11749</v>
      </c>
      <c r="B11671" s="17">
        <v>6.78</v>
      </c>
    </row>
    <row r="11672" spans="1:2" x14ac:dyDescent="0.45">
      <c r="A11672" s="16" t="s">
        <v>11750</v>
      </c>
      <c r="B11672" s="17">
        <v>6.48</v>
      </c>
    </row>
    <row r="11673" spans="1:2" x14ac:dyDescent="0.45">
      <c r="A11673" s="16" t="s">
        <v>11751</v>
      </c>
      <c r="B11673" s="17">
        <v>6.22</v>
      </c>
    </row>
    <row r="11674" spans="1:2" x14ac:dyDescent="0.45">
      <c r="A11674" s="16" t="s">
        <v>11752</v>
      </c>
      <c r="B11674" s="17">
        <v>6.7</v>
      </c>
    </row>
    <row r="11675" spans="1:2" x14ac:dyDescent="0.45">
      <c r="A11675" s="16" t="s">
        <v>11753</v>
      </c>
      <c r="B11675" s="17">
        <v>6.38</v>
      </c>
    </row>
    <row r="11676" spans="1:2" x14ac:dyDescent="0.45">
      <c r="A11676" s="16" t="s">
        <v>11754</v>
      </c>
      <c r="B11676" s="17">
        <v>6.5</v>
      </c>
    </row>
    <row r="11677" spans="1:2" x14ac:dyDescent="0.45">
      <c r="A11677" s="16" t="s">
        <v>11755</v>
      </c>
      <c r="B11677" s="17">
        <v>6.16</v>
      </c>
    </row>
    <row r="11678" spans="1:2" x14ac:dyDescent="0.45">
      <c r="A11678" s="16" t="s">
        <v>11756</v>
      </c>
      <c r="B11678" s="17">
        <v>6.82</v>
      </c>
    </row>
    <row r="11679" spans="1:2" x14ac:dyDescent="0.45">
      <c r="A11679" s="16" t="s">
        <v>11757</v>
      </c>
      <c r="B11679" s="17">
        <v>6.2</v>
      </c>
    </row>
    <row r="11680" spans="1:2" x14ac:dyDescent="0.45">
      <c r="A11680" s="16" t="s">
        <v>11758</v>
      </c>
      <c r="B11680" s="17">
        <v>6.42</v>
      </c>
    </row>
    <row r="11681" spans="1:2" x14ac:dyDescent="0.45">
      <c r="A11681" s="16" t="s">
        <v>11759</v>
      </c>
      <c r="B11681" s="17">
        <v>6.42</v>
      </c>
    </row>
    <row r="11682" spans="1:2" x14ac:dyDescent="0.45">
      <c r="A11682" s="16" t="s">
        <v>11760</v>
      </c>
      <c r="B11682" s="17">
        <v>6.5</v>
      </c>
    </row>
    <row r="11683" spans="1:2" x14ac:dyDescent="0.45">
      <c r="A11683" s="16" t="s">
        <v>11761</v>
      </c>
      <c r="B11683" s="17">
        <v>6.58</v>
      </c>
    </row>
    <row r="11684" spans="1:2" x14ac:dyDescent="0.45">
      <c r="A11684" s="16" t="s">
        <v>11762</v>
      </c>
      <c r="B11684" s="17">
        <v>6.7</v>
      </c>
    </row>
    <row r="11685" spans="1:2" x14ac:dyDescent="0.45">
      <c r="A11685" s="16" t="s">
        <v>11763</v>
      </c>
      <c r="B11685" s="17">
        <v>6.76</v>
      </c>
    </row>
    <row r="11686" spans="1:2" x14ac:dyDescent="0.45">
      <c r="A11686" s="16" t="s">
        <v>11764</v>
      </c>
      <c r="B11686" s="17">
        <v>6.32</v>
      </c>
    </row>
    <row r="11687" spans="1:2" x14ac:dyDescent="0.45">
      <c r="A11687" s="16" t="s">
        <v>11765</v>
      </c>
      <c r="B11687" s="17">
        <v>6.76</v>
      </c>
    </row>
    <row r="11688" spans="1:2" x14ac:dyDescent="0.45">
      <c r="A11688" s="16" t="s">
        <v>11766</v>
      </c>
      <c r="B11688" s="17">
        <v>6.2</v>
      </c>
    </row>
    <row r="11689" spans="1:2" x14ac:dyDescent="0.45">
      <c r="A11689" s="16" t="s">
        <v>11767</v>
      </c>
      <c r="B11689" s="17">
        <v>6.5</v>
      </c>
    </row>
    <row r="11690" spans="1:2" x14ac:dyDescent="0.45">
      <c r="A11690" s="16" t="s">
        <v>11768</v>
      </c>
      <c r="B11690" s="17">
        <v>5.72</v>
      </c>
    </row>
    <row r="11691" spans="1:2" x14ac:dyDescent="0.45">
      <c r="A11691" s="16" t="s">
        <v>11769</v>
      </c>
      <c r="B11691" s="17">
        <v>5.72</v>
      </c>
    </row>
    <row r="11692" spans="1:2" x14ac:dyDescent="0.45">
      <c r="A11692" s="16" t="s">
        <v>11770</v>
      </c>
      <c r="B11692" s="17">
        <v>5.54</v>
      </c>
    </row>
    <row r="11693" spans="1:2" x14ac:dyDescent="0.45">
      <c r="A11693" s="16" t="s">
        <v>11771</v>
      </c>
      <c r="B11693" s="17">
        <v>5.2</v>
      </c>
    </row>
    <row r="11694" spans="1:2" x14ac:dyDescent="0.45">
      <c r="A11694" s="16" t="s">
        <v>11772</v>
      </c>
      <c r="B11694" s="17">
        <v>4.7</v>
      </c>
    </row>
    <row r="11695" spans="1:2" x14ac:dyDescent="0.45">
      <c r="A11695" s="16" t="s">
        <v>11773</v>
      </c>
      <c r="B11695" s="17">
        <v>4.9800000000000004</v>
      </c>
    </row>
    <row r="11696" spans="1:2" x14ac:dyDescent="0.45">
      <c r="A11696" s="16" t="s">
        <v>11774</v>
      </c>
      <c r="B11696" s="17">
        <v>11.44</v>
      </c>
    </row>
    <row r="11697" spans="1:2" x14ac:dyDescent="0.45">
      <c r="A11697" s="16" t="s">
        <v>11775</v>
      </c>
      <c r="B11697" s="17">
        <v>19.34</v>
      </c>
    </row>
    <row r="11698" spans="1:2" x14ac:dyDescent="0.45">
      <c r="A11698" s="16" t="s">
        <v>11776</v>
      </c>
      <c r="B11698" s="17">
        <v>20.02</v>
      </c>
    </row>
    <row r="11699" spans="1:2" x14ac:dyDescent="0.45">
      <c r="A11699" s="16" t="s">
        <v>11777</v>
      </c>
      <c r="B11699" s="17">
        <v>19.559999999999999</v>
      </c>
    </row>
    <row r="11700" spans="1:2" x14ac:dyDescent="0.45">
      <c r="A11700" s="16" t="s">
        <v>11778</v>
      </c>
      <c r="B11700" s="17">
        <v>19.78</v>
      </c>
    </row>
    <row r="11701" spans="1:2" x14ac:dyDescent="0.45">
      <c r="A11701" s="16" t="s">
        <v>11779</v>
      </c>
      <c r="B11701" s="17">
        <v>18.86</v>
      </c>
    </row>
    <row r="11702" spans="1:2" x14ac:dyDescent="0.45">
      <c r="A11702" s="16" t="s">
        <v>11780</v>
      </c>
      <c r="B11702" s="17">
        <v>12</v>
      </c>
    </row>
    <row r="11703" spans="1:2" x14ac:dyDescent="0.45">
      <c r="A11703" s="16" t="s">
        <v>11781</v>
      </c>
      <c r="B11703" s="17">
        <v>11.9</v>
      </c>
    </row>
    <row r="11704" spans="1:2" x14ac:dyDescent="0.45">
      <c r="A11704" s="16" t="s">
        <v>11782</v>
      </c>
      <c r="B11704" s="17">
        <v>11.48</v>
      </c>
    </row>
    <row r="11705" spans="1:2" x14ac:dyDescent="0.45">
      <c r="A11705" s="16" t="s">
        <v>11783</v>
      </c>
      <c r="B11705" s="17">
        <v>11.76</v>
      </c>
    </row>
    <row r="11706" spans="1:2" x14ac:dyDescent="0.45">
      <c r="A11706" s="16" t="s">
        <v>11784</v>
      </c>
      <c r="B11706" s="17">
        <v>11.66</v>
      </c>
    </row>
    <row r="11707" spans="1:2" x14ac:dyDescent="0.45">
      <c r="A11707" s="16" t="s">
        <v>11785</v>
      </c>
      <c r="B11707" s="17">
        <v>11.76</v>
      </c>
    </row>
    <row r="11708" spans="1:2" x14ac:dyDescent="0.45">
      <c r="A11708" s="16" t="s">
        <v>11786</v>
      </c>
      <c r="B11708" s="17">
        <v>11.48</v>
      </c>
    </row>
    <row r="11709" spans="1:2" x14ac:dyDescent="0.45">
      <c r="A11709" s="16" t="s">
        <v>11787</v>
      </c>
      <c r="B11709" s="17">
        <v>11.96</v>
      </c>
    </row>
    <row r="11710" spans="1:2" x14ac:dyDescent="0.45">
      <c r="A11710" s="16" t="s">
        <v>11788</v>
      </c>
      <c r="B11710" s="17">
        <v>11.64</v>
      </c>
    </row>
    <row r="11711" spans="1:2" x14ac:dyDescent="0.45">
      <c r="A11711" s="16" t="s">
        <v>11789</v>
      </c>
      <c r="B11711" s="17">
        <v>11.74</v>
      </c>
    </row>
    <row r="11712" spans="1:2" x14ac:dyDescent="0.45">
      <c r="A11712" s="16" t="s">
        <v>11790</v>
      </c>
      <c r="B11712" s="17">
        <v>11.26</v>
      </c>
    </row>
    <row r="11713" spans="1:2" x14ac:dyDescent="0.45">
      <c r="A11713" s="16" t="s">
        <v>11791</v>
      </c>
      <c r="B11713" s="17">
        <v>11.44</v>
      </c>
    </row>
    <row r="11714" spans="1:2" x14ac:dyDescent="0.45">
      <c r="A11714" s="16" t="s">
        <v>11792</v>
      </c>
      <c r="B11714" s="17">
        <v>11.9</v>
      </c>
    </row>
    <row r="11715" spans="1:2" x14ac:dyDescent="0.45">
      <c r="A11715" s="16" t="s">
        <v>11793</v>
      </c>
      <c r="B11715" s="17">
        <v>11.14</v>
      </c>
    </row>
    <row r="11716" spans="1:2" x14ac:dyDescent="0.45">
      <c r="A11716" s="16" t="s">
        <v>11794</v>
      </c>
      <c r="B11716" s="17">
        <v>11.58</v>
      </c>
    </row>
    <row r="11717" spans="1:2" x14ac:dyDescent="0.45">
      <c r="A11717" s="16" t="s">
        <v>11795</v>
      </c>
      <c r="B11717" s="17">
        <v>11.24</v>
      </c>
    </row>
    <row r="11718" spans="1:2" x14ac:dyDescent="0.45">
      <c r="A11718" s="16" t="s">
        <v>11796</v>
      </c>
      <c r="B11718" s="17">
        <v>11.78</v>
      </c>
    </row>
    <row r="11719" spans="1:2" x14ac:dyDescent="0.45">
      <c r="A11719" s="16" t="s">
        <v>11797</v>
      </c>
      <c r="B11719" s="17">
        <v>11.36</v>
      </c>
    </row>
    <row r="11720" spans="1:2" x14ac:dyDescent="0.45">
      <c r="A11720" s="16" t="s">
        <v>11798</v>
      </c>
      <c r="B11720" s="17">
        <v>11.64</v>
      </c>
    </row>
    <row r="11721" spans="1:2" x14ac:dyDescent="0.45">
      <c r="A11721" s="16" t="s">
        <v>11799</v>
      </c>
      <c r="B11721" s="17">
        <v>11.6</v>
      </c>
    </row>
    <row r="11722" spans="1:2" x14ac:dyDescent="0.45">
      <c r="A11722" s="16" t="s">
        <v>11800</v>
      </c>
      <c r="B11722" s="17">
        <v>11.5</v>
      </c>
    </row>
    <row r="11723" spans="1:2" x14ac:dyDescent="0.45">
      <c r="A11723" s="16" t="s">
        <v>11801</v>
      </c>
      <c r="B11723" s="17">
        <v>11.6</v>
      </c>
    </row>
    <row r="11724" spans="1:2" x14ac:dyDescent="0.45">
      <c r="A11724" s="16" t="s">
        <v>11802</v>
      </c>
      <c r="B11724" s="17">
        <v>11.44</v>
      </c>
    </row>
    <row r="11725" spans="1:2" x14ac:dyDescent="0.45">
      <c r="A11725" s="16" t="s">
        <v>11803</v>
      </c>
      <c r="B11725" s="17">
        <v>11.94</v>
      </c>
    </row>
    <row r="11726" spans="1:2" x14ac:dyDescent="0.45">
      <c r="A11726" s="16" t="s">
        <v>11804</v>
      </c>
      <c r="B11726" s="17">
        <v>11.64</v>
      </c>
    </row>
    <row r="11727" spans="1:2" x14ac:dyDescent="0.45">
      <c r="A11727" s="16" t="s">
        <v>11805</v>
      </c>
      <c r="B11727" s="17">
        <v>11.36</v>
      </c>
    </row>
    <row r="11728" spans="1:2" x14ac:dyDescent="0.45">
      <c r="A11728" s="16" t="s">
        <v>11806</v>
      </c>
      <c r="B11728" s="17">
        <v>11.56</v>
      </c>
    </row>
    <row r="11729" spans="1:2" x14ac:dyDescent="0.45">
      <c r="A11729" s="16" t="s">
        <v>11807</v>
      </c>
      <c r="B11729" s="17">
        <v>11.36</v>
      </c>
    </row>
    <row r="11730" spans="1:2" x14ac:dyDescent="0.45">
      <c r="A11730" s="16" t="s">
        <v>11808</v>
      </c>
      <c r="B11730" s="17">
        <v>11.76</v>
      </c>
    </row>
    <row r="11731" spans="1:2" x14ac:dyDescent="0.45">
      <c r="A11731" s="16" t="s">
        <v>11809</v>
      </c>
      <c r="B11731" s="17">
        <v>11.28</v>
      </c>
    </row>
    <row r="11732" spans="1:2" x14ac:dyDescent="0.45">
      <c r="A11732" s="16" t="s">
        <v>11810</v>
      </c>
      <c r="B11732" s="17">
        <v>11.64</v>
      </c>
    </row>
    <row r="11733" spans="1:2" x14ac:dyDescent="0.45">
      <c r="A11733" s="16" t="s">
        <v>11811</v>
      </c>
      <c r="B11733" s="17">
        <v>12.04</v>
      </c>
    </row>
    <row r="11734" spans="1:2" x14ac:dyDescent="0.45">
      <c r="A11734" s="16" t="s">
        <v>11812</v>
      </c>
      <c r="B11734" s="17">
        <v>18.84</v>
      </c>
    </row>
    <row r="11735" spans="1:2" x14ac:dyDescent="0.45">
      <c r="A11735" s="16" t="s">
        <v>11813</v>
      </c>
      <c r="B11735" s="17">
        <v>18.82</v>
      </c>
    </row>
    <row r="11736" spans="1:2" x14ac:dyDescent="0.45">
      <c r="A11736" s="16" t="s">
        <v>11814</v>
      </c>
      <c r="B11736" s="17">
        <v>5.14</v>
      </c>
    </row>
    <row r="11737" spans="1:2" x14ac:dyDescent="0.45">
      <c r="A11737" s="16" t="s">
        <v>11815</v>
      </c>
      <c r="B11737" s="17">
        <v>4.96</v>
      </c>
    </row>
    <row r="11738" spans="1:2" x14ac:dyDescent="0.45">
      <c r="A11738" s="16" t="s">
        <v>11816</v>
      </c>
      <c r="B11738" s="17">
        <v>11.32</v>
      </c>
    </row>
    <row r="11739" spans="1:2" x14ac:dyDescent="0.45">
      <c r="A11739" s="16" t="s">
        <v>11817</v>
      </c>
      <c r="B11739" s="17">
        <v>14.24</v>
      </c>
    </row>
    <row r="11740" spans="1:2" x14ac:dyDescent="0.45">
      <c r="A11740" s="16" t="s">
        <v>11818</v>
      </c>
      <c r="B11740" s="17">
        <v>12.12</v>
      </c>
    </row>
    <row r="11741" spans="1:2" x14ac:dyDescent="0.45">
      <c r="A11741" s="16" t="s">
        <v>11819</v>
      </c>
      <c r="B11741" s="17">
        <v>15.7</v>
      </c>
    </row>
    <row r="11742" spans="1:2" x14ac:dyDescent="0.45">
      <c r="A11742" s="16" t="s">
        <v>11820</v>
      </c>
      <c r="B11742" s="17">
        <v>19.78</v>
      </c>
    </row>
    <row r="11743" spans="1:2" x14ac:dyDescent="0.45">
      <c r="A11743" s="16" t="s">
        <v>11821</v>
      </c>
      <c r="B11743" s="17">
        <v>28.72</v>
      </c>
    </row>
    <row r="11744" spans="1:2" x14ac:dyDescent="0.45">
      <c r="A11744" s="16" t="s">
        <v>11822</v>
      </c>
      <c r="B11744" s="17">
        <v>33.42</v>
      </c>
    </row>
    <row r="11745" spans="1:2" x14ac:dyDescent="0.45">
      <c r="A11745" s="16" t="s">
        <v>11823</v>
      </c>
      <c r="B11745" s="17">
        <v>35.299999999999997</v>
      </c>
    </row>
    <row r="11746" spans="1:2" x14ac:dyDescent="0.45">
      <c r="A11746" s="16" t="s">
        <v>11824</v>
      </c>
      <c r="B11746" s="17">
        <v>34.14</v>
      </c>
    </row>
    <row r="11747" spans="1:2" x14ac:dyDescent="0.45">
      <c r="A11747" s="16" t="s">
        <v>11825</v>
      </c>
      <c r="B11747" s="17">
        <v>34.340000000000003</v>
      </c>
    </row>
    <row r="11748" spans="1:2" x14ac:dyDescent="0.45">
      <c r="A11748" s="16" t="s">
        <v>11826</v>
      </c>
      <c r="B11748" s="17">
        <v>30.68</v>
      </c>
    </row>
    <row r="11749" spans="1:2" x14ac:dyDescent="0.45">
      <c r="A11749" s="16" t="s">
        <v>11827</v>
      </c>
      <c r="B11749" s="17">
        <v>31.34</v>
      </c>
    </row>
    <row r="11750" spans="1:2" x14ac:dyDescent="0.45">
      <c r="A11750" s="16" t="s">
        <v>11828</v>
      </c>
      <c r="B11750" s="17">
        <v>30.26</v>
      </c>
    </row>
    <row r="11751" spans="1:2" x14ac:dyDescent="0.45">
      <c r="A11751" s="16" t="s">
        <v>11829</v>
      </c>
      <c r="B11751" s="17">
        <v>34.32</v>
      </c>
    </row>
    <row r="11752" spans="1:2" x14ac:dyDescent="0.45">
      <c r="A11752" s="16" t="s">
        <v>11830</v>
      </c>
      <c r="B11752" s="17">
        <v>28.74</v>
      </c>
    </row>
    <row r="11753" spans="1:2" x14ac:dyDescent="0.45">
      <c r="A11753" s="16" t="s">
        <v>11831</v>
      </c>
      <c r="B11753" s="17">
        <v>25.66</v>
      </c>
    </row>
    <row r="11754" spans="1:2" x14ac:dyDescent="0.45">
      <c r="A11754" s="16" t="s">
        <v>11832</v>
      </c>
      <c r="B11754" s="17">
        <v>20.2</v>
      </c>
    </row>
    <row r="11755" spans="1:2" x14ac:dyDescent="0.45">
      <c r="A11755" s="16" t="s">
        <v>11833</v>
      </c>
      <c r="B11755" s="17">
        <v>20.9</v>
      </c>
    </row>
    <row r="11756" spans="1:2" x14ac:dyDescent="0.45">
      <c r="A11756" s="16" t="s">
        <v>11834</v>
      </c>
      <c r="B11756" s="17">
        <v>22.82</v>
      </c>
    </row>
    <row r="11757" spans="1:2" x14ac:dyDescent="0.45">
      <c r="A11757" s="16" t="s">
        <v>11835</v>
      </c>
      <c r="B11757" s="17">
        <v>21.22</v>
      </c>
    </row>
    <row r="11758" spans="1:2" x14ac:dyDescent="0.45">
      <c r="A11758" s="16" t="s">
        <v>11836</v>
      </c>
      <c r="B11758" s="17">
        <v>19.760000000000002</v>
      </c>
    </row>
    <row r="11759" spans="1:2" x14ac:dyDescent="0.45">
      <c r="A11759" s="16" t="s">
        <v>11837</v>
      </c>
      <c r="B11759" s="17">
        <v>22.42</v>
      </c>
    </row>
    <row r="11760" spans="1:2" x14ac:dyDescent="0.45">
      <c r="A11760" s="16" t="s">
        <v>11838</v>
      </c>
      <c r="B11760" s="17">
        <v>22.28</v>
      </c>
    </row>
    <row r="11761" spans="1:2" x14ac:dyDescent="0.45">
      <c r="A11761" s="16" t="s">
        <v>11839</v>
      </c>
      <c r="B11761" s="17">
        <v>23.32</v>
      </c>
    </row>
    <row r="11762" spans="1:2" x14ac:dyDescent="0.45">
      <c r="A11762" s="16" t="s">
        <v>11840</v>
      </c>
      <c r="B11762" s="17">
        <v>19.7</v>
      </c>
    </row>
    <row r="11763" spans="1:2" x14ac:dyDescent="0.45">
      <c r="A11763" s="16" t="s">
        <v>11841</v>
      </c>
      <c r="B11763" s="17">
        <v>18.260000000000002</v>
      </c>
    </row>
    <row r="11764" spans="1:2" x14ac:dyDescent="0.45">
      <c r="A11764" s="16" t="s">
        <v>11842</v>
      </c>
      <c r="B11764" s="17">
        <v>17.04</v>
      </c>
    </row>
    <row r="11765" spans="1:2" x14ac:dyDescent="0.45">
      <c r="A11765" s="16" t="s">
        <v>11843</v>
      </c>
      <c r="B11765" s="17">
        <v>17.82</v>
      </c>
    </row>
    <row r="11766" spans="1:2" x14ac:dyDescent="0.45">
      <c r="A11766" s="16" t="s">
        <v>11844</v>
      </c>
      <c r="B11766" s="17">
        <v>17.239999999999998</v>
      </c>
    </row>
    <row r="11767" spans="1:2" x14ac:dyDescent="0.45">
      <c r="A11767" s="16" t="s">
        <v>11845</v>
      </c>
      <c r="B11767" s="17">
        <v>21.56</v>
      </c>
    </row>
    <row r="11768" spans="1:2" x14ac:dyDescent="0.45">
      <c r="A11768" s="16" t="s">
        <v>11846</v>
      </c>
      <c r="B11768" s="17">
        <v>22.38</v>
      </c>
    </row>
    <row r="11769" spans="1:2" x14ac:dyDescent="0.45">
      <c r="A11769" s="16" t="s">
        <v>11847</v>
      </c>
      <c r="B11769" s="17">
        <v>21.56</v>
      </c>
    </row>
    <row r="11770" spans="1:2" x14ac:dyDescent="0.45">
      <c r="A11770" s="16" t="s">
        <v>11848</v>
      </c>
      <c r="B11770" s="17">
        <v>17.52</v>
      </c>
    </row>
    <row r="11771" spans="1:2" x14ac:dyDescent="0.45">
      <c r="A11771" s="16" t="s">
        <v>11849</v>
      </c>
      <c r="B11771" s="17">
        <v>21.06</v>
      </c>
    </row>
    <row r="11772" spans="1:2" x14ac:dyDescent="0.45">
      <c r="A11772" s="16" t="s">
        <v>11850</v>
      </c>
      <c r="B11772" s="17">
        <v>22.12</v>
      </c>
    </row>
    <row r="11773" spans="1:2" x14ac:dyDescent="0.45">
      <c r="A11773" s="16" t="s">
        <v>11851</v>
      </c>
      <c r="B11773" s="17">
        <v>22.4</v>
      </c>
    </row>
    <row r="11774" spans="1:2" x14ac:dyDescent="0.45">
      <c r="A11774" s="16" t="s">
        <v>11852</v>
      </c>
      <c r="B11774" s="17">
        <v>21.62</v>
      </c>
    </row>
    <row r="11775" spans="1:2" x14ac:dyDescent="0.45">
      <c r="A11775" s="16" t="s">
        <v>11853</v>
      </c>
      <c r="B11775" s="17">
        <v>21.56</v>
      </c>
    </row>
    <row r="11776" spans="1:2" x14ac:dyDescent="0.45">
      <c r="A11776" s="16" t="s">
        <v>11854</v>
      </c>
      <c r="B11776" s="17">
        <v>20.6</v>
      </c>
    </row>
    <row r="11777" spans="1:2" x14ac:dyDescent="0.45">
      <c r="A11777" s="16" t="s">
        <v>11855</v>
      </c>
      <c r="B11777" s="17">
        <v>27.22</v>
      </c>
    </row>
    <row r="11778" spans="1:2" x14ac:dyDescent="0.45">
      <c r="A11778" s="16" t="s">
        <v>11856</v>
      </c>
      <c r="B11778" s="17">
        <v>35.64</v>
      </c>
    </row>
    <row r="11779" spans="1:2" x14ac:dyDescent="0.45">
      <c r="A11779" s="16" t="s">
        <v>11857</v>
      </c>
      <c r="B11779" s="17">
        <v>31.12</v>
      </c>
    </row>
    <row r="11780" spans="1:2" x14ac:dyDescent="0.45">
      <c r="A11780" s="16" t="s">
        <v>11858</v>
      </c>
      <c r="B11780" s="17">
        <v>27.8</v>
      </c>
    </row>
    <row r="11781" spans="1:2" x14ac:dyDescent="0.45">
      <c r="A11781" s="16" t="s">
        <v>11859</v>
      </c>
      <c r="B11781" s="17">
        <v>26.12</v>
      </c>
    </row>
    <row r="11782" spans="1:2" x14ac:dyDescent="0.45">
      <c r="A11782" s="16" t="s">
        <v>11860</v>
      </c>
      <c r="B11782" s="17">
        <v>24.76</v>
      </c>
    </row>
    <row r="11783" spans="1:2" x14ac:dyDescent="0.45">
      <c r="A11783" s="16" t="s">
        <v>11861</v>
      </c>
      <c r="B11783" s="17">
        <v>21.16</v>
      </c>
    </row>
    <row r="11784" spans="1:2" x14ac:dyDescent="0.45">
      <c r="A11784" s="16" t="s">
        <v>11862</v>
      </c>
      <c r="B11784" s="17">
        <v>10.76</v>
      </c>
    </row>
    <row r="11785" spans="1:2" x14ac:dyDescent="0.45">
      <c r="A11785" s="16" t="s">
        <v>11863</v>
      </c>
      <c r="B11785" s="17">
        <v>9.84</v>
      </c>
    </row>
    <row r="11786" spans="1:2" x14ac:dyDescent="0.45">
      <c r="A11786" s="16" t="s">
        <v>11864</v>
      </c>
      <c r="B11786" s="17">
        <v>8.86</v>
      </c>
    </row>
    <row r="11787" spans="1:2" x14ac:dyDescent="0.45">
      <c r="A11787" s="16" t="s">
        <v>11865</v>
      </c>
      <c r="B11787" s="17">
        <v>16.98</v>
      </c>
    </row>
    <row r="11788" spans="1:2" x14ac:dyDescent="0.45">
      <c r="A11788" s="16" t="s">
        <v>11866</v>
      </c>
      <c r="B11788" s="17">
        <v>20.82</v>
      </c>
    </row>
    <row r="11789" spans="1:2" x14ac:dyDescent="0.45">
      <c r="A11789" s="16" t="s">
        <v>11867</v>
      </c>
      <c r="B11789" s="17">
        <v>21.82</v>
      </c>
    </row>
    <row r="11790" spans="1:2" x14ac:dyDescent="0.45">
      <c r="A11790" s="16" t="s">
        <v>11868</v>
      </c>
      <c r="B11790" s="17">
        <v>19.64</v>
      </c>
    </row>
    <row r="11791" spans="1:2" x14ac:dyDescent="0.45">
      <c r="A11791" s="16" t="s">
        <v>11869</v>
      </c>
      <c r="B11791" s="17">
        <v>19.760000000000002</v>
      </c>
    </row>
    <row r="11792" spans="1:2" x14ac:dyDescent="0.45">
      <c r="A11792" s="16" t="s">
        <v>11870</v>
      </c>
      <c r="B11792" s="17">
        <v>19.34</v>
      </c>
    </row>
    <row r="11793" spans="1:2" x14ac:dyDescent="0.45">
      <c r="A11793" s="16" t="s">
        <v>11871</v>
      </c>
      <c r="B11793" s="17">
        <v>19.739999999999998</v>
      </c>
    </row>
    <row r="11794" spans="1:2" x14ac:dyDescent="0.45">
      <c r="A11794" s="16" t="s">
        <v>11872</v>
      </c>
      <c r="B11794" s="17">
        <v>19.559999999999999</v>
      </c>
    </row>
    <row r="11795" spans="1:2" x14ac:dyDescent="0.45">
      <c r="A11795" s="16" t="s">
        <v>11873</v>
      </c>
      <c r="B11795" s="17">
        <v>19.739999999999998</v>
      </c>
    </row>
    <row r="11796" spans="1:2" x14ac:dyDescent="0.45">
      <c r="A11796" s="16" t="s">
        <v>11874</v>
      </c>
      <c r="B11796" s="17">
        <v>19.260000000000002</v>
      </c>
    </row>
    <row r="11797" spans="1:2" x14ac:dyDescent="0.45">
      <c r="A11797" s="16" t="s">
        <v>11875</v>
      </c>
      <c r="B11797" s="17">
        <v>19.14</v>
      </c>
    </row>
    <row r="11798" spans="1:2" x14ac:dyDescent="0.45">
      <c r="A11798" s="16" t="s">
        <v>11876</v>
      </c>
      <c r="B11798" s="17">
        <v>12.42</v>
      </c>
    </row>
    <row r="11799" spans="1:2" x14ac:dyDescent="0.45">
      <c r="A11799" s="16" t="s">
        <v>11877</v>
      </c>
      <c r="B11799" s="17">
        <v>11.22</v>
      </c>
    </row>
    <row r="11800" spans="1:2" x14ac:dyDescent="0.45">
      <c r="A11800" s="16" t="s">
        <v>11878</v>
      </c>
      <c r="B11800" s="17">
        <v>11.82</v>
      </c>
    </row>
    <row r="11801" spans="1:2" x14ac:dyDescent="0.45">
      <c r="A11801" s="16" t="s">
        <v>11879</v>
      </c>
      <c r="B11801" s="17">
        <v>11.84</v>
      </c>
    </row>
    <row r="11802" spans="1:2" x14ac:dyDescent="0.45">
      <c r="A11802" s="16" t="s">
        <v>11880</v>
      </c>
      <c r="B11802" s="17">
        <v>12.26</v>
      </c>
    </row>
    <row r="11803" spans="1:2" x14ac:dyDescent="0.45">
      <c r="A11803" s="16" t="s">
        <v>11881</v>
      </c>
      <c r="B11803" s="17">
        <v>11.66</v>
      </c>
    </row>
    <row r="11804" spans="1:2" x14ac:dyDescent="0.45">
      <c r="A11804" s="16" t="s">
        <v>11882</v>
      </c>
      <c r="B11804" s="17">
        <v>12.02</v>
      </c>
    </row>
    <row r="11805" spans="1:2" x14ac:dyDescent="0.45">
      <c r="A11805" s="16" t="s">
        <v>11883</v>
      </c>
      <c r="B11805" s="17">
        <v>12.1</v>
      </c>
    </row>
    <row r="11806" spans="1:2" x14ac:dyDescent="0.45">
      <c r="A11806" s="16" t="s">
        <v>11884</v>
      </c>
      <c r="B11806" s="17">
        <v>12.4</v>
      </c>
    </row>
    <row r="11807" spans="1:2" x14ac:dyDescent="0.45">
      <c r="A11807" s="16" t="s">
        <v>11885</v>
      </c>
      <c r="B11807" s="17">
        <v>11.86</v>
      </c>
    </row>
    <row r="11808" spans="1:2" x14ac:dyDescent="0.45">
      <c r="A11808" s="16" t="s">
        <v>11886</v>
      </c>
      <c r="B11808" s="17">
        <v>12.26</v>
      </c>
    </row>
    <row r="11809" spans="1:2" x14ac:dyDescent="0.45">
      <c r="A11809" s="16" t="s">
        <v>11887</v>
      </c>
      <c r="B11809" s="17">
        <v>12.04</v>
      </c>
    </row>
    <row r="11810" spans="1:2" x14ac:dyDescent="0.45">
      <c r="A11810" s="16" t="s">
        <v>11888</v>
      </c>
      <c r="B11810" s="17">
        <v>11.94</v>
      </c>
    </row>
    <row r="11811" spans="1:2" x14ac:dyDescent="0.45">
      <c r="A11811" s="16" t="s">
        <v>11889</v>
      </c>
      <c r="B11811" s="17">
        <v>12.3</v>
      </c>
    </row>
    <row r="11812" spans="1:2" x14ac:dyDescent="0.45">
      <c r="A11812" s="16" t="s">
        <v>11890</v>
      </c>
      <c r="B11812" s="17">
        <v>11.6</v>
      </c>
    </row>
    <row r="11813" spans="1:2" x14ac:dyDescent="0.45">
      <c r="A11813" s="16" t="s">
        <v>11891</v>
      </c>
      <c r="B11813" s="17">
        <v>11.98</v>
      </c>
    </row>
    <row r="11814" spans="1:2" x14ac:dyDescent="0.45">
      <c r="A11814" s="16" t="s">
        <v>11892</v>
      </c>
      <c r="B11814" s="17">
        <v>12.38</v>
      </c>
    </row>
    <row r="11815" spans="1:2" x14ac:dyDescent="0.45">
      <c r="A11815" s="16" t="s">
        <v>11893</v>
      </c>
      <c r="B11815" s="17">
        <v>11.74</v>
      </c>
    </row>
    <row r="11816" spans="1:2" x14ac:dyDescent="0.45">
      <c r="A11816" s="16" t="s">
        <v>11894</v>
      </c>
      <c r="B11816" s="17">
        <v>12.28</v>
      </c>
    </row>
    <row r="11817" spans="1:2" x14ac:dyDescent="0.45">
      <c r="A11817" s="16" t="s">
        <v>11895</v>
      </c>
      <c r="B11817" s="17">
        <v>11.78</v>
      </c>
    </row>
    <row r="11818" spans="1:2" x14ac:dyDescent="0.45">
      <c r="A11818" s="16" t="s">
        <v>11896</v>
      </c>
      <c r="B11818" s="17">
        <v>12.08</v>
      </c>
    </row>
    <row r="11819" spans="1:2" x14ac:dyDescent="0.45">
      <c r="A11819" s="16" t="s">
        <v>11897</v>
      </c>
      <c r="B11819" s="17">
        <v>11.56</v>
      </c>
    </row>
    <row r="11820" spans="1:2" x14ac:dyDescent="0.45">
      <c r="A11820" s="16" t="s">
        <v>11898</v>
      </c>
      <c r="B11820" s="17">
        <v>11.92</v>
      </c>
    </row>
    <row r="11821" spans="1:2" x14ac:dyDescent="0.45">
      <c r="A11821" s="16" t="s">
        <v>11899</v>
      </c>
      <c r="B11821" s="17">
        <v>11.72</v>
      </c>
    </row>
    <row r="11822" spans="1:2" x14ac:dyDescent="0.45">
      <c r="A11822" s="16" t="s">
        <v>11900</v>
      </c>
      <c r="B11822" s="17">
        <v>12.28</v>
      </c>
    </row>
    <row r="11823" spans="1:2" x14ac:dyDescent="0.45">
      <c r="A11823" s="16" t="s">
        <v>11901</v>
      </c>
      <c r="B11823" s="17">
        <v>11.66</v>
      </c>
    </row>
    <row r="11824" spans="1:2" x14ac:dyDescent="0.45">
      <c r="A11824" s="16" t="s">
        <v>11902</v>
      </c>
      <c r="B11824" s="17">
        <v>11.7</v>
      </c>
    </row>
    <row r="11825" spans="1:2" x14ac:dyDescent="0.45">
      <c r="A11825" s="16" t="s">
        <v>11903</v>
      </c>
      <c r="B11825" s="17">
        <v>12.06</v>
      </c>
    </row>
    <row r="11826" spans="1:2" x14ac:dyDescent="0.45">
      <c r="A11826" s="16" t="s">
        <v>11904</v>
      </c>
      <c r="B11826" s="17">
        <v>11.78</v>
      </c>
    </row>
    <row r="11827" spans="1:2" x14ac:dyDescent="0.45">
      <c r="A11827" s="16" t="s">
        <v>11905</v>
      </c>
      <c r="B11827" s="17">
        <v>11.82</v>
      </c>
    </row>
    <row r="11828" spans="1:2" x14ac:dyDescent="0.45">
      <c r="A11828" s="16" t="s">
        <v>11906</v>
      </c>
      <c r="B11828" s="17">
        <v>11.36</v>
      </c>
    </row>
    <row r="11829" spans="1:2" x14ac:dyDescent="0.45">
      <c r="A11829" s="16" t="s">
        <v>11907</v>
      </c>
      <c r="B11829" s="17">
        <v>12.52</v>
      </c>
    </row>
    <row r="11830" spans="1:2" x14ac:dyDescent="0.45">
      <c r="A11830" s="16" t="s">
        <v>11908</v>
      </c>
      <c r="B11830" s="17">
        <v>18.38</v>
      </c>
    </row>
    <row r="11831" spans="1:2" x14ac:dyDescent="0.45">
      <c r="A11831" s="16" t="s">
        <v>11909</v>
      </c>
      <c r="B11831" s="17">
        <v>19.239999999999998</v>
      </c>
    </row>
    <row r="11832" spans="1:2" x14ac:dyDescent="0.45">
      <c r="A11832" s="16" t="s">
        <v>11910</v>
      </c>
      <c r="B11832" s="17">
        <v>19.739999999999998</v>
      </c>
    </row>
    <row r="11833" spans="1:2" x14ac:dyDescent="0.45">
      <c r="A11833" s="16" t="s">
        <v>11911</v>
      </c>
      <c r="B11833" s="17">
        <v>22.4</v>
      </c>
    </row>
    <row r="11834" spans="1:2" x14ac:dyDescent="0.45">
      <c r="A11834" s="16" t="s">
        <v>11912</v>
      </c>
      <c r="B11834" s="17">
        <v>25.58</v>
      </c>
    </row>
    <row r="11835" spans="1:2" x14ac:dyDescent="0.45">
      <c r="A11835" s="16" t="s">
        <v>11913</v>
      </c>
      <c r="B11835" s="17">
        <v>28.2</v>
      </c>
    </row>
    <row r="11836" spans="1:2" x14ac:dyDescent="0.45">
      <c r="A11836" s="16" t="s">
        <v>11914</v>
      </c>
      <c r="B11836" s="17">
        <v>31.52</v>
      </c>
    </row>
    <row r="11837" spans="1:2" x14ac:dyDescent="0.45">
      <c r="A11837" s="16" t="s">
        <v>11915</v>
      </c>
      <c r="B11837" s="17">
        <v>30.8</v>
      </c>
    </row>
    <row r="11838" spans="1:2" x14ac:dyDescent="0.45">
      <c r="A11838" s="16" t="s">
        <v>11916</v>
      </c>
      <c r="B11838" s="17">
        <v>39.76</v>
      </c>
    </row>
    <row r="11839" spans="1:2" x14ac:dyDescent="0.45">
      <c r="A11839" s="16" t="s">
        <v>11917</v>
      </c>
      <c r="B11839" s="17">
        <v>29.4</v>
      </c>
    </row>
    <row r="11840" spans="1:2" x14ac:dyDescent="0.45">
      <c r="A11840" s="16" t="s">
        <v>11918</v>
      </c>
      <c r="B11840" s="17">
        <v>36.74</v>
      </c>
    </row>
    <row r="11841" spans="1:2" x14ac:dyDescent="0.45">
      <c r="A11841" s="16" t="s">
        <v>11919</v>
      </c>
      <c r="B11841" s="17">
        <v>35.26</v>
      </c>
    </row>
    <row r="11842" spans="1:2" x14ac:dyDescent="0.45">
      <c r="A11842" s="16" t="s">
        <v>11920</v>
      </c>
      <c r="B11842" s="17">
        <v>33.68</v>
      </c>
    </row>
    <row r="11843" spans="1:2" x14ac:dyDescent="0.45">
      <c r="A11843" s="16" t="s">
        <v>11921</v>
      </c>
      <c r="B11843" s="17">
        <v>29.34</v>
      </c>
    </row>
    <row r="11844" spans="1:2" x14ac:dyDescent="0.45">
      <c r="A11844" s="16" t="s">
        <v>11922</v>
      </c>
      <c r="B11844" s="17">
        <v>33.340000000000003</v>
      </c>
    </row>
    <row r="11845" spans="1:2" x14ac:dyDescent="0.45">
      <c r="A11845" s="16" t="s">
        <v>11923</v>
      </c>
      <c r="B11845" s="17">
        <v>33.08</v>
      </c>
    </row>
    <row r="11846" spans="1:2" x14ac:dyDescent="0.45">
      <c r="A11846" s="16" t="s">
        <v>11924</v>
      </c>
      <c r="B11846" s="17">
        <v>36.020000000000003</v>
      </c>
    </row>
    <row r="11847" spans="1:2" x14ac:dyDescent="0.45">
      <c r="A11847" s="16" t="s">
        <v>11925</v>
      </c>
      <c r="B11847" s="17">
        <v>37.74</v>
      </c>
    </row>
    <row r="11848" spans="1:2" x14ac:dyDescent="0.45">
      <c r="A11848" s="16" t="s">
        <v>11926</v>
      </c>
      <c r="B11848" s="17">
        <v>37.020000000000003</v>
      </c>
    </row>
    <row r="11849" spans="1:2" x14ac:dyDescent="0.45">
      <c r="A11849" s="16" t="s">
        <v>11927</v>
      </c>
      <c r="B11849" s="17">
        <v>29.32</v>
      </c>
    </row>
    <row r="11850" spans="1:2" x14ac:dyDescent="0.45">
      <c r="A11850" s="16" t="s">
        <v>11928</v>
      </c>
      <c r="B11850" s="17">
        <v>26.26</v>
      </c>
    </row>
    <row r="11851" spans="1:2" x14ac:dyDescent="0.45">
      <c r="A11851" s="16" t="s">
        <v>11929</v>
      </c>
      <c r="B11851" s="17">
        <v>23</v>
      </c>
    </row>
    <row r="11852" spans="1:2" x14ac:dyDescent="0.45">
      <c r="A11852" s="16" t="s">
        <v>11930</v>
      </c>
      <c r="B11852" s="17">
        <v>28.04</v>
      </c>
    </row>
    <row r="11853" spans="1:2" x14ac:dyDescent="0.45">
      <c r="A11853" s="16" t="s">
        <v>11931</v>
      </c>
      <c r="B11853" s="17">
        <v>29.38</v>
      </c>
    </row>
    <row r="11854" spans="1:2" x14ac:dyDescent="0.45">
      <c r="A11854" s="16" t="s">
        <v>11932</v>
      </c>
      <c r="B11854" s="17">
        <v>28.84</v>
      </c>
    </row>
    <row r="11855" spans="1:2" x14ac:dyDescent="0.45">
      <c r="A11855" s="16" t="s">
        <v>11933</v>
      </c>
      <c r="B11855" s="17">
        <v>29.8</v>
      </c>
    </row>
    <row r="11856" spans="1:2" x14ac:dyDescent="0.45">
      <c r="A11856" s="16" t="s">
        <v>11934</v>
      </c>
      <c r="B11856" s="17">
        <v>30.96</v>
      </c>
    </row>
    <row r="11857" spans="1:2" x14ac:dyDescent="0.45">
      <c r="A11857" s="16" t="s">
        <v>11935</v>
      </c>
      <c r="B11857" s="17">
        <v>30.72</v>
      </c>
    </row>
    <row r="11858" spans="1:2" x14ac:dyDescent="0.45">
      <c r="A11858" s="16" t="s">
        <v>11936</v>
      </c>
      <c r="B11858" s="17">
        <v>28.1</v>
      </c>
    </row>
    <row r="11859" spans="1:2" x14ac:dyDescent="0.45">
      <c r="A11859" s="16" t="s">
        <v>11937</v>
      </c>
      <c r="B11859" s="17">
        <v>23</v>
      </c>
    </row>
    <row r="11860" spans="1:2" x14ac:dyDescent="0.45">
      <c r="A11860" s="16" t="s">
        <v>11938</v>
      </c>
      <c r="B11860" s="17">
        <v>25.08</v>
      </c>
    </row>
    <row r="11861" spans="1:2" x14ac:dyDescent="0.45">
      <c r="A11861" s="16" t="s">
        <v>11939</v>
      </c>
      <c r="B11861" s="17">
        <v>17.3</v>
      </c>
    </row>
    <row r="11862" spans="1:2" x14ac:dyDescent="0.45">
      <c r="A11862" s="16" t="s">
        <v>11940</v>
      </c>
      <c r="B11862" s="17">
        <v>17.98</v>
      </c>
    </row>
    <row r="11863" spans="1:2" x14ac:dyDescent="0.45">
      <c r="A11863" s="16" t="s">
        <v>11941</v>
      </c>
      <c r="B11863" s="17">
        <v>24.92</v>
      </c>
    </row>
    <row r="11864" spans="1:2" x14ac:dyDescent="0.45">
      <c r="A11864" s="16" t="s">
        <v>11942</v>
      </c>
      <c r="B11864" s="17">
        <v>21.92</v>
      </c>
    </row>
    <row r="11865" spans="1:2" x14ac:dyDescent="0.45">
      <c r="A11865" s="16" t="s">
        <v>11943</v>
      </c>
      <c r="B11865" s="17">
        <v>21.9</v>
      </c>
    </row>
    <row r="11866" spans="1:2" x14ac:dyDescent="0.45">
      <c r="A11866" s="16" t="s">
        <v>11944</v>
      </c>
      <c r="B11866" s="17">
        <v>24.7</v>
      </c>
    </row>
    <row r="11867" spans="1:2" x14ac:dyDescent="0.45">
      <c r="A11867" s="16" t="s">
        <v>11945</v>
      </c>
      <c r="B11867" s="17">
        <v>21.08</v>
      </c>
    </row>
    <row r="11868" spans="1:2" x14ac:dyDescent="0.45">
      <c r="A11868" s="16" t="s">
        <v>11946</v>
      </c>
      <c r="B11868" s="17">
        <v>19.239999999999998</v>
      </c>
    </row>
    <row r="11869" spans="1:2" x14ac:dyDescent="0.45">
      <c r="A11869" s="16" t="s">
        <v>11947</v>
      </c>
      <c r="B11869" s="17">
        <v>17.34</v>
      </c>
    </row>
    <row r="11870" spans="1:2" x14ac:dyDescent="0.45">
      <c r="A11870" s="16" t="s">
        <v>11948</v>
      </c>
      <c r="B11870" s="17">
        <v>19.82</v>
      </c>
    </row>
    <row r="11871" spans="1:2" x14ac:dyDescent="0.45">
      <c r="A11871" s="16" t="s">
        <v>11949</v>
      </c>
      <c r="B11871" s="17">
        <v>18.38</v>
      </c>
    </row>
    <row r="11872" spans="1:2" x14ac:dyDescent="0.45">
      <c r="A11872" s="16" t="s">
        <v>11950</v>
      </c>
      <c r="B11872" s="17">
        <v>15.58</v>
      </c>
    </row>
    <row r="11873" spans="1:2" x14ac:dyDescent="0.45">
      <c r="A11873" s="16" t="s">
        <v>11951</v>
      </c>
      <c r="B11873" s="17">
        <v>10</v>
      </c>
    </row>
    <row r="11874" spans="1:2" x14ac:dyDescent="0.45">
      <c r="A11874" s="16" t="s">
        <v>11952</v>
      </c>
      <c r="B11874" s="17">
        <v>8.64</v>
      </c>
    </row>
    <row r="11875" spans="1:2" x14ac:dyDescent="0.45">
      <c r="A11875" s="16" t="s">
        <v>11953</v>
      </c>
      <c r="B11875" s="17">
        <v>7.64</v>
      </c>
    </row>
    <row r="11876" spans="1:2" x14ac:dyDescent="0.45">
      <c r="A11876" s="16" t="s">
        <v>11954</v>
      </c>
      <c r="B11876" s="17">
        <v>7.64</v>
      </c>
    </row>
    <row r="11877" spans="1:2" x14ac:dyDescent="0.45">
      <c r="A11877" s="16" t="s">
        <v>11955</v>
      </c>
      <c r="B11877" s="17">
        <v>7.06</v>
      </c>
    </row>
    <row r="11878" spans="1:2" x14ac:dyDescent="0.45">
      <c r="A11878" s="16" t="s">
        <v>11956</v>
      </c>
      <c r="B11878" s="17">
        <v>7.36</v>
      </c>
    </row>
    <row r="11879" spans="1:2" x14ac:dyDescent="0.45">
      <c r="A11879" s="16" t="s">
        <v>11957</v>
      </c>
      <c r="B11879" s="17">
        <v>6.8</v>
      </c>
    </row>
    <row r="11880" spans="1:2" x14ac:dyDescent="0.45">
      <c r="A11880" s="16" t="s">
        <v>11958</v>
      </c>
      <c r="B11880" s="17">
        <v>6.58</v>
      </c>
    </row>
    <row r="11881" spans="1:2" x14ac:dyDescent="0.45">
      <c r="A11881" s="16" t="s">
        <v>11959</v>
      </c>
      <c r="B11881" s="17">
        <v>7.1</v>
      </c>
    </row>
    <row r="11882" spans="1:2" x14ac:dyDescent="0.45">
      <c r="A11882" s="16" t="s">
        <v>11960</v>
      </c>
      <c r="B11882" s="17">
        <v>6</v>
      </c>
    </row>
    <row r="11883" spans="1:2" x14ac:dyDescent="0.45">
      <c r="A11883" s="16" t="s">
        <v>11961</v>
      </c>
      <c r="B11883" s="17">
        <v>5.6</v>
      </c>
    </row>
    <row r="11884" spans="1:2" x14ac:dyDescent="0.45">
      <c r="A11884" s="16" t="s">
        <v>11962</v>
      </c>
      <c r="B11884" s="17">
        <v>4.96</v>
      </c>
    </row>
    <row r="11885" spans="1:2" x14ac:dyDescent="0.45">
      <c r="A11885" s="16" t="s">
        <v>11963</v>
      </c>
      <c r="B11885" s="17">
        <v>4.96</v>
      </c>
    </row>
    <row r="11886" spans="1:2" x14ac:dyDescent="0.45">
      <c r="A11886" s="16" t="s">
        <v>11964</v>
      </c>
      <c r="B11886" s="17">
        <v>4.92</v>
      </c>
    </row>
    <row r="11887" spans="1:2" x14ac:dyDescent="0.45">
      <c r="A11887" s="16" t="s">
        <v>11965</v>
      </c>
      <c r="B11887" s="17">
        <v>4.3</v>
      </c>
    </row>
    <row r="11888" spans="1:2" x14ac:dyDescent="0.45">
      <c r="A11888" s="16" t="s">
        <v>11966</v>
      </c>
      <c r="B11888" s="17">
        <v>4.76</v>
      </c>
    </row>
    <row r="11889" spans="1:2" x14ac:dyDescent="0.45">
      <c r="A11889" s="16" t="s">
        <v>11967</v>
      </c>
      <c r="B11889" s="17">
        <v>4.3600000000000003</v>
      </c>
    </row>
    <row r="11890" spans="1:2" x14ac:dyDescent="0.45">
      <c r="A11890" s="16" t="s">
        <v>11968</v>
      </c>
      <c r="B11890" s="17">
        <v>4.8</v>
      </c>
    </row>
    <row r="11891" spans="1:2" x14ac:dyDescent="0.45">
      <c r="A11891" s="16" t="s">
        <v>11969</v>
      </c>
      <c r="B11891" s="17">
        <v>17.54</v>
      </c>
    </row>
    <row r="11892" spans="1:2" x14ac:dyDescent="0.45">
      <c r="A11892" s="16" t="s">
        <v>11970</v>
      </c>
      <c r="B11892" s="17">
        <v>19.04</v>
      </c>
    </row>
    <row r="11893" spans="1:2" x14ac:dyDescent="0.45">
      <c r="A11893" s="16" t="s">
        <v>11971</v>
      </c>
      <c r="B11893" s="17">
        <v>18.600000000000001</v>
      </c>
    </row>
    <row r="11894" spans="1:2" x14ac:dyDescent="0.45">
      <c r="A11894" s="16" t="s">
        <v>11972</v>
      </c>
      <c r="B11894" s="17">
        <v>12.2</v>
      </c>
    </row>
    <row r="11895" spans="1:2" x14ac:dyDescent="0.45">
      <c r="A11895" s="16" t="s">
        <v>11973</v>
      </c>
      <c r="B11895" s="17">
        <v>11</v>
      </c>
    </row>
    <row r="11896" spans="1:2" x14ac:dyDescent="0.45">
      <c r="A11896" s="16" t="s">
        <v>11974</v>
      </c>
      <c r="B11896" s="17">
        <v>11.26</v>
      </c>
    </row>
    <row r="11897" spans="1:2" x14ac:dyDescent="0.45">
      <c r="A11897" s="16" t="s">
        <v>11975</v>
      </c>
      <c r="B11897" s="17">
        <v>11.4</v>
      </c>
    </row>
    <row r="11898" spans="1:2" x14ac:dyDescent="0.45">
      <c r="A11898" s="16" t="s">
        <v>11976</v>
      </c>
      <c r="B11898" s="17">
        <v>11.58</v>
      </c>
    </row>
    <row r="11899" spans="1:2" x14ac:dyDescent="0.45">
      <c r="A11899" s="16" t="s">
        <v>11977</v>
      </c>
      <c r="B11899" s="17">
        <v>11.38</v>
      </c>
    </row>
    <row r="11900" spans="1:2" x14ac:dyDescent="0.45">
      <c r="A11900" s="16" t="s">
        <v>11978</v>
      </c>
      <c r="B11900" s="17">
        <v>11.36</v>
      </c>
    </row>
    <row r="11901" spans="1:2" x14ac:dyDescent="0.45">
      <c r="A11901" s="16" t="s">
        <v>11979</v>
      </c>
      <c r="B11901" s="17">
        <v>11.24</v>
      </c>
    </row>
    <row r="11902" spans="1:2" x14ac:dyDescent="0.45">
      <c r="A11902" s="16" t="s">
        <v>11980</v>
      </c>
      <c r="B11902" s="17">
        <v>11.5</v>
      </c>
    </row>
    <row r="11903" spans="1:2" x14ac:dyDescent="0.45">
      <c r="A11903" s="16" t="s">
        <v>11981</v>
      </c>
      <c r="B11903" s="17">
        <v>11.32</v>
      </c>
    </row>
    <row r="11904" spans="1:2" x14ac:dyDescent="0.45">
      <c r="A11904" s="16" t="s">
        <v>11982</v>
      </c>
      <c r="B11904" s="17">
        <v>11.44</v>
      </c>
    </row>
    <row r="11905" spans="1:2" x14ac:dyDescent="0.45">
      <c r="A11905" s="16" t="s">
        <v>11983</v>
      </c>
      <c r="B11905" s="17">
        <v>11.76</v>
      </c>
    </row>
    <row r="11906" spans="1:2" x14ac:dyDescent="0.45">
      <c r="A11906" s="16" t="s">
        <v>11984</v>
      </c>
      <c r="B11906" s="17">
        <v>11.28</v>
      </c>
    </row>
    <row r="11907" spans="1:2" x14ac:dyDescent="0.45">
      <c r="A11907" s="16" t="s">
        <v>11985</v>
      </c>
      <c r="B11907" s="17">
        <v>11.78</v>
      </c>
    </row>
    <row r="11908" spans="1:2" x14ac:dyDescent="0.45">
      <c r="A11908" s="16" t="s">
        <v>11986</v>
      </c>
      <c r="B11908" s="17">
        <v>10.86</v>
      </c>
    </row>
    <row r="11909" spans="1:2" x14ac:dyDescent="0.45">
      <c r="A11909" s="16" t="s">
        <v>11987</v>
      </c>
      <c r="B11909" s="17">
        <v>11.66</v>
      </c>
    </row>
    <row r="11910" spans="1:2" x14ac:dyDescent="0.45">
      <c r="A11910" s="16" t="s">
        <v>11988</v>
      </c>
      <c r="B11910" s="17">
        <v>11.14</v>
      </c>
    </row>
    <row r="11911" spans="1:2" x14ac:dyDescent="0.45">
      <c r="A11911" s="16" t="s">
        <v>11989</v>
      </c>
      <c r="B11911" s="17">
        <v>11.44</v>
      </c>
    </row>
    <row r="11912" spans="1:2" x14ac:dyDescent="0.45">
      <c r="A11912" s="16" t="s">
        <v>11990</v>
      </c>
      <c r="B11912" s="17">
        <v>11.18</v>
      </c>
    </row>
    <row r="11913" spans="1:2" x14ac:dyDescent="0.45">
      <c r="A11913" s="16" t="s">
        <v>11991</v>
      </c>
      <c r="B11913" s="17">
        <v>11.04</v>
      </c>
    </row>
    <row r="11914" spans="1:2" x14ac:dyDescent="0.45">
      <c r="A11914" s="16" t="s">
        <v>11992</v>
      </c>
      <c r="B11914" s="17">
        <v>11.6</v>
      </c>
    </row>
    <row r="11915" spans="1:2" x14ac:dyDescent="0.45">
      <c r="A11915" s="16" t="s">
        <v>11993</v>
      </c>
      <c r="B11915" s="17">
        <v>11.18</v>
      </c>
    </row>
    <row r="11916" spans="1:2" x14ac:dyDescent="0.45">
      <c r="A11916" s="16" t="s">
        <v>11994</v>
      </c>
      <c r="B11916" s="17">
        <v>11.46</v>
      </c>
    </row>
    <row r="11917" spans="1:2" x14ac:dyDescent="0.45">
      <c r="A11917" s="16" t="s">
        <v>11995</v>
      </c>
      <c r="B11917" s="17">
        <v>11.52</v>
      </c>
    </row>
    <row r="11918" spans="1:2" x14ac:dyDescent="0.45">
      <c r="A11918" s="16" t="s">
        <v>11996</v>
      </c>
      <c r="B11918" s="17">
        <v>11.72</v>
      </c>
    </row>
    <row r="11919" spans="1:2" x14ac:dyDescent="0.45">
      <c r="A11919" s="16" t="s">
        <v>11997</v>
      </c>
      <c r="B11919" s="17">
        <v>11.04</v>
      </c>
    </row>
    <row r="11920" spans="1:2" x14ac:dyDescent="0.45">
      <c r="A11920" s="16" t="s">
        <v>11998</v>
      </c>
      <c r="B11920" s="17">
        <v>11.38</v>
      </c>
    </row>
    <row r="11921" spans="1:2" x14ac:dyDescent="0.45">
      <c r="A11921" s="16" t="s">
        <v>11999</v>
      </c>
      <c r="B11921" s="17">
        <v>11.14</v>
      </c>
    </row>
    <row r="11922" spans="1:2" x14ac:dyDescent="0.45">
      <c r="A11922" s="16" t="s">
        <v>12000</v>
      </c>
      <c r="B11922" s="17">
        <v>11.26</v>
      </c>
    </row>
    <row r="11923" spans="1:2" x14ac:dyDescent="0.45">
      <c r="A11923" s="16" t="s">
        <v>12001</v>
      </c>
      <c r="B11923" s="17">
        <v>11.54</v>
      </c>
    </row>
    <row r="11924" spans="1:2" x14ac:dyDescent="0.45">
      <c r="A11924" s="16" t="s">
        <v>12002</v>
      </c>
      <c r="B11924" s="17">
        <v>11.34</v>
      </c>
    </row>
    <row r="11925" spans="1:2" x14ac:dyDescent="0.45">
      <c r="A11925" s="16" t="s">
        <v>12003</v>
      </c>
      <c r="B11925" s="17">
        <v>12.3</v>
      </c>
    </row>
    <row r="11926" spans="1:2" x14ac:dyDescent="0.45">
      <c r="A11926" s="16" t="s">
        <v>12004</v>
      </c>
      <c r="B11926" s="17">
        <v>18.32</v>
      </c>
    </row>
    <row r="11927" spans="1:2" x14ac:dyDescent="0.45">
      <c r="A11927" s="16" t="s">
        <v>12005</v>
      </c>
      <c r="B11927" s="17">
        <v>18.239999999999998</v>
      </c>
    </row>
    <row r="11928" spans="1:2" x14ac:dyDescent="0.45">
      <c r="A11928" s="16" t="s">
        <v>12006</v>
      </c>
      <c r="B11928" s="17">
        <v>4.78</v>
      </c>
    </row>
    <row r="11929" spans="1:2" x14ac:dyDescent="0.45">
      <c r="A11929" s="16" t="s">
        <v>12007</v>
      </c>
      <c r="B11929" s="17">
        <v>12.84</v>
      </c>
    </row>
    <row r="11930" spans="1:2" x14ac:dyDescent="0.45">
      <c r="A11930" s="16" t="s">
        <v>12008</v>
      </c>
      <c r="B11930" s="17">
        <v>10.7</v>
      </c>
    </row>
    <row r="11931" spans="1:2" x14ac:dyDescent="0.45">
      <c r="A11931" s="16" t="s">
        <v>12009</v>
      </c>
      <c r="B11931" s="17">
        <v>9.68</v>
      </c>
    </row>
    <row r="11932" spans="1:2" x14ac:dyDescent="0.45">
      <c r="A11932" s="16" t="s">
        <v>12010</v>
      </c>
      <c r="B11932" s="17">
        <v>15.56</v>
      </c>
    </row>
    <row r="11933" spans="1:2" x14ac:dyDescent="0.45">
      <c r="A11933" s="16" t="s">
        <v>12011</v>
      </c>
      <c r="B11933" s="17">
        <v>9.76</v>
      </c>
    </row>
    <row r="11934" spans="1:2" x14ac:dyDescent="0.45">
      <c r="A11934" s="16" t="s">
        <v>12012</v>
      </c>
      <c r="B11934" s="17">
        <v>13.84</v>
      </c>
    </row>
    <row r="11935" spans="1:2" x14ac:dyDescent="0.45">
      <c r="A11935" s="16" t="s">
        <v>12013</v>
      </c>
      <c r="B11935" s="17">
        <v>14.9</v>
      </c>
    </row>
    <row r="11936" spans="1:2" x14ac:dyDescent="0.45">
      <c r="A11936" s="16" t="s">
        <v>12014</v>
      </c>
      <c r="B11936" s="17">
        <v>17.02</v>
      </c>
    </row>
    <row r="11937" spans="1:2" x14ac:dyDescent="0.45">
      <c r="A11937" s="16" t="s">
        <v>12015</v>
      </c>
      <c r="B11937" s="17">
        <v>19.440000000000001</v>
      </c>
    </row>
    <row r="11938" spans="1:2" x14ac:dyDescent="0.45">
      <c r="A11938" s="16" t="s">
        <v>12016</v>
      </c>
      <c r="B11938" s="17">
        <v>15.04</v>
      </c>
    </row>
    <row r="11939" spans="1:2" x14ac:dyDescent="0.45">
      <c r="A11939" s="16" t="s">
        <v>12017</v>
      </c>
      <c r="B11939" s="17">
        <v>15.98</v>
      </c>
    </row>
    <row r="11940" spans="1:2" x14ac:dyDescent="0.45">
      <c r="A11940" s="16" t="s">
        <v>12018</v>
      </c>
      <c r="B11940" s="17">
        <v>18.78</v>
      </c>
    </row>
    <row r="11941" spans="1:2" x14ac:dyDescent="0.45">
      <c r="A11941" s="16" t="s">
        <v>12019</v>
      </c>
      <c r="B11941" s="17">
        <v>14.38</v>
      </c>
    </row>
    <row r="11942" spans="1:2" x14ac:dyDescent="0.45">
      <c r="A11942" s="16" t="s">
        <v>12020</v>
      </c>
      <c r="B11942" s="17">
        <v>18.22</v>
      </c>
    </row>
    <row r="11943" spans="1:2" x14ac:dyDescent="0.45">
      <c r="A11943" s="16" t="s">
        <v>12021</v>
      </c>
      <c r="B11943" s="17">
        <v>14.54</v>
      </c>
    </row>
    <row r="11944" spans="1:2" x14ac:dyDescent="0.45">
      <c r="A11944" s="16" t="s">
        <v>12022</v>
      </c>
      <c r="B11944" s="17">
        <v>12.12</v>
      </c>
    </row>
    <row r="11945" spans="1:2" x14ac:dyDescent="0.45">
      <c r="A11945" s="16" t="s">
        <v>12023</v>
      </c>
      <c r="B11945" s="17">
        <v>13.66</v>
      </c>
    </row>
    <row r="11946" spans="1:2" x14ac:dyDescent="0.45">
      <c r="A11946" s="16" t="s">
        <v>12024</v>
      </c>
      <c r="B11946" s="17">
        <v>10.119999999999999</v>
      </c>
    </row>
    <row r="11947" spans="1:2" x14ac:dyDescent="0.45">
      <c r="A11947" s="16" t="s">
        <v>12025</v>
      </c>
      <c r="B11947" s="17">
        <v>15.64</v>
      </c>
    </row>
    <row r="11948" spans="1:2" x14ac:dyDescent="0.45">
      <c r="A11948" s="16" t="s">
        <v>12026</v>
      </c>
      <c r="B11948" s="17">
        <v>15.62</v>
      </c>
    </row>
    <row r="11949" spans="1:2" x14ac:dyDescent="0.45">
      <c r="A11949" s="16" t="s">
        <v>12027</v>
      </c>
      <c r="B11949" s="17">
        <v>18.22</v>
      </c>
    </row>
    <row r="11950" spans="1:2" x14ac:dyDescent="0.45">
      <c r="A11950" s="16" t="s">
        <v>12028</v>
      </c>
      <c r="B11950" s="17">
        <v>12.68</v>
      </c>
    </row>
    <row r="11951" spans="1:2" x14ac:dyDescent="0.45">
      <c r="A11951" s="16" t="s">
        <v>12029</v>
      </c>
      <c r="B11951" s="17">
        <v>17.059999999999999</v>
      </c>
    </row>
    <row r="11952" spans="1:2" x14ac:dyDescent="0.45">
      <c r="A11952" s="16" t="s">
        <v>12030</v>
      </c>
      <c r="B11952" s="17">
        <v>15.48</v>
      </c>
    </row>
    <row r="11953" spans="1:2" x14ac:dyDescent="0.45">
      <c r="A11953" s="16" t="s">
        <v>12031</v>
      </c>
      <c r="B11953" s="17">
        <v>12</v>
      </c>
    </row>
    <row r="11954" spans="1:2" x14ac:dyDescent="0.45">
      <c r="A11954" s="16" t="s">
        <v>12032</v>
      </c>
      <c r="B11954" s="17">
        <v>13.92</v>
      </c>
    </row>
    <row r="11955" spans="1:2" x14ac:dyDescent="0.45">
      <c r="A11955" s="16" t="s">
        <v>12033</v>
      </c>
      <c r="B11955" s="17">
        <v>15.66</v>
      </c>
    </row>
    <row r="11956" spans="1:2" x14ac:dyDescent="0.45">
      <c r="A11956" s="16" t="s">
        <v>12034</v>
      </c>
      <c r="B11956" s="17">
        <v>15.1</v>
      </c>
    </row>
    <row r="11957" spans="1:2" x14ac:dyDescent="0.45">
      <c r="A11957" s="16" t="s">
        <v>12035</v>
      </c>
      <c r="B11957" s="17">
        <v>13.12</v>
      </c>
    </row>
    <row r="11958" spans="1:2" x14ac:dyDescent="0.45">
      <c r="A11958" s="16" t="s">
        <v>12036</v>
      </c>
      <c r="B11958" s="17">
        <v>10.86</v>
      </c>
    </row>
    <row r="11959" spans="1:2" x14ac:dyDescent="0.45">
      <c r="A11959" s="16" t="s">
        <v>12037</v>
      </c>
      <c r="B11959" s="17">
        <v>10.96</v>
      </c>
    </row>
    <row r="11960" spans="1:2" x14ac:dyDescent="0.45">
      <c r="A11960" s="16" t="s">
        <v>12038</v>
      </c>
      <c r="B11960" s="17">
        <v>10.54</v>
      </c>
    </row>
    <row r="11961" spans="1:2" x14ac:dyDescent="0.45">
      <c r="A11961" s="16" t="s">
        <v>12039</v>
      </c>
      <c r="B11961" s="17">
        <v>10.98</v>
      </c>
    </row>
    <row r="11962" spans="1:2" x14ac:dyDescent="0.45">
      <c r="A11962" s="16" t="s">
        <v>12040</v>
      </c>
      <c r="B11962" s="17">
        <v>7.74</v>
      </c>
    </row>
    <row r="11963" spans="1:2" x14ac:dyDescent="0.45">
      <c r="A11963" s="16" t="s">
        <v>12041</v>
      </c>
      <c r="B11963" s="17">
        <v>7.3</v>
      </c>
    </row>
    <row r="11964" spans="1:2" x14ac:dyDescent="0.45">
      <c r="A11964" s="16" t="s">
        <v>12042</v>
      </c>
      <c r="B11964" s="17">
        <v>7.54</v>
      </c>
    </row>
    <row r="11965" spans="1:2" x14ac:dyDescent="0.45">
      <c r="A11965" s="16" t="s">
        <v>12043</v>
      </c>
      <c r="B11965" s="17">
        <v>8.16</v>
      </c>
    </row>
    <row r="11966" spans="1:2" x14ac:dyDescent="0.45">
      <c r="A11966" s="16" t="s">
        <v>12044</v>
      </c>
      <c r="B11966" s="17">
        <v>7.4</v>
      </c>
    </row>
    <row r="11967" spans="1:2" x14ac:dyDescent="0.45">
      <c r="A11967" s="16" t="s">
        <v>12045</v>
      </c>
      <c r="B11967" s="17">
        <v>7.04</v>
      </c>
    </row>
    <row r="11968" spans="1:2" x14ac:dyDescent="0.45">
      <c r="A11968" s="16" t="s">
        <v>12046</v>
      </c>
      <c r="B11968" s="17">
        <v>6.26</v>
      </c>
    </row>
    <row r="11969" spans="1:2" x14ac:dyDescent="0.45">
      <c r="A11969" s="16" t="s">
        <v>12047</v>
      </c>
      <c r="B11969" s="17">
        <v>6.78</v>
      </c>
    </row>
    <row r="11970" spans="1:2" x14ac:dyDescent="0.45">
      <c r="A11970" s="16" t="s">
        <v>12048</v>
      </c>
      <c r="B11970" s="17">
        <v>6.42</v>
      </c>
    </row>
    <row r="11971" spans="1:2" x14ac:dyDescent="0.45">
      <c r="A11971" s="16" t="s">
        <v>12049</v>
      </c>
      <c r="B11971" s="17">
        <v>6.7</v>
      </c>
    </row>
    <row r="11972" spans="1:2" x14ac:dyDescent="0.45">
      <c r="A11972" s="16" t="s">
        <v>12050</v>
      </c>
      <c r="B11972" s="17">
        <v>6.24</v>
      </c>
    </row>
    <row r="11973" spans="1:2" x14ac:dyDescent="0.45">
      <c r="A11973" s="16" t="s">
        <v>12051</v>
      </c>
      <c r="B11973" s="17">
        <v>6.76</v>
      </c>
    </row>
    <row r="11974" spans="1:2" x14ac:dyDescent="0.45">
      <c r="A11974" s="16" t="s">
        <v>12052</v>
      </c>
      <c r="B11974" s="17">
        <v>7.08</v>
      </c>
    </row>
    <row r="11975" spans="1:2" x14ac:dyDescent="0.45">
      <c r="A11975" s="16" t="s">
        <v>12053</v>
      </c>
      <c r="B11975" s="17">
        <v>6.34</v>
      </c>
    </row>
    <row r="11976" spans="1:2" x14ac:dyDescent="0.45">
      <c r="A11976" s="16" t="s">
        <v>12054</v>
      </c>
      <c r="B11976" s="17">
        <v>6.5</v>
      </c>
    </row>
    <row r="11977" spans="1:2" x14ac:dyDescent="0.45">
      <c r="A11977" s="16" t="s">
        <v>12055</v>
      </c>
      <c r="B11977" s="17">
        <v>6.32</v>
      </c>
    </row>
    <row r="11978" spans="1:2" x14ac:dyDescent="0.45">
      <c r="A11978" s="16" t="s">
        <v>12056</v>
      </c>
      <c r="B11978" s="17">
        <v>6.4</v>
      </c>
    </row>
    <row r="11979" spans="1:2" x14ac:dyDescent="0.45">
      <c r="A11979" s="16" t="s">
        <v>12057</v>
      </c>
      <c r="B11979" s="17">
        <v>5.54</v>
      </c>
    </row>
    <row r="11980" spans="1:2" x14ac:dyDescent="0.45">
      <c r="A11980" s="16" t="s">
        <v>12058</v>
      </c>
      <c r="B11980" s="17">
        <v>5.28</v>
      </c>
    </row>
    <row r="11981" spans="1:2" x14ac:dyDescent="0.45">
      <c r="A11981" s="16" t="s">
        <v>12059</v>
      </c>
      <c r="B11981" s="17">
        <v>6.3</v>
      </c>
    </row>
    <row r="11982" spans="1:2" x14ac:dyDescent="0.45">
      <c r="A11982" s="16" t="s">
        <v>12060</v>
      </c>
      <c r="B11982" s="17">
        <v>17.88</v>
      </c>
    </row>
    <row r="11983" spans="1:2" x14ac:dyDescent="0.45">
      <c r="A11983" s="16" t="s">
        <v>12061</v>
      </c>
      <c r="B11983" s="17">
        <v>19.14</v>
      </c>
    </row>
    <row r="11984" spans="1:2" x14ac:dyDescent="0.45">
      <c r="A11984" s="16" t="s">
        <v>12062</v>
      </c>
      <c r="B11984" s="17">
        <v>18.559999999999999</v>
      </c>
    </row>
    <row r="11985" spans="1:2" x14ac:dyDescent="0.45">
      <c r="A11985" s="16" t="s">
        <v>12063</v>
      </c>
      <c r="B11985" s="17">
        <v>19.34</v>
      </c>
    </row>
    <row r="11986" spans="1:2" x14ac:dyDescent="0.45">
      <c r="A11986" s="16" t="s">
        <v>12064</v>
      </c>
      <c r="B11986" s="17">
        <v>18.86</v>
      </c>
    </row>
    <row r="11987" spans="1:2" x14ac:dyDescent="0.45">
      <c r="A11987" s="16" t="s">
        <v>12065</v>
      </c>
      <c r="B11987" s="17">
        <v>19.420000000000002</v>
      </c>
    </row>
    <row r="11988" spans="1:2" x14ac:dyDescent="0.45">
      <c r="A11988" s="16" t="s">
        <v>12066</v>
      </c>
      <c r="B11988" s="17">
        <v>18.579999999999998</v>
      </c>
    </row>
    <row r="11989" spans="1:2" x14ac:dyDescent="0.45">
      <c r="A11989" s="16" t="s">
        <v>12067</v>
      </c>
      <c r="B11989" s="17">
        <v>18.260000000000002</v>
      </c>
    </row>
    <row r="11990" spans="1:2" x14ac:dyDescent="0.45">
      <c r="A11990" s="16" t="s">
        <v>12068</v>
      </c>
      <c r="B11990" s="17">
        <v>12.42</v>
      </c>
    </row>
    <row r="11991" spans="1:2" x14ac:dyDescent="0.45">
      <c r="A11991" s="16" t="s">
        <v>12069</v>
      </c>
      <c r="B11991" s="17">
        <v>11.18</v>
      </c>
    </row>
    <row r="11992" spans="1:2" x14ac:dyDescent="0.45">
      <c r="A11992" s="16" t="s">
        <v>12070</v>
      </c>
      <c r="B11992" s="17">
        <v>11.42</v>
      </c>
    </row>
    <row r="11993" spans="1:2" x14ac:dyDescent="0.45">
      <c r="A11993" s="16" t="s">
        <v>12071</v>
      </c>
      <c r="B11993" s="17">
        <v>11.42</v>
      </c>
    </row>
    <row r="11994" spans="1:2" x14ac:dyDescent="0.45">
      <c r="A11994" s="16" t="s">
        <v>12072</v>
      </c>
      <c r="B11994" s="17">
        <v>11.66</v>
      </c>
    </row>
    <row r="11995" spans="1:2" x14ac:dyDescent="0.45">
      <c r="A11995" s="16" t="s">
        <v>12073</v>
      </c>
      <c r="B11995" s="17">
        <v>11.26</v>
      </c>
    </row>
    <row r="11996" spans="1:2" x14ac:dyDescent="0.45">
      <c r="A11996" s="16" t="s">
        <v>12074</v>
      </c>
      <c r="B11996" s="17">
        <v>11.12</v>
      </c>
    </row>
    <row r="11997" spans="1:2" x14ac:dyDescent="0.45">
      <c r="A11997" s="16" t="s">
        <v>12075</v>
      </c>
      <c r="B11997" s="17">
        <v>11.7</v>
      </c>
    </row>
    <row r="11998" spans="1:2" x14ac:dyDescent="0.45">
      <c r="A11998" s="16" t="s">
        <v>12076</v>
      </c>
      <c r="B11998" s="17">
        <v>11.32</v>
      </c>
    </row>
    <row r="11999" spans="1:2" x14ac:dyDescent="0.45">
      <c r="A11999" s="16" t="s">
        <v>12077</v>
      </c>
      <c r="B11999" s="17">
        <v>11.6</v>
      </c>
    </row>
    <row r="12000" spans="1:2" x14ac:dyDescent="0.45">
      <c r="A12000" s="16" t="s">
        <v>12078</v>
      </c>
      <c r="B12000" s="17">
        <v>11.28</v>
      </c>
    </row>
    <row r="12001" spans="1:2" x14ac:dyDescent="0.45">
      <c r="A12001" s="16" t="s">
        <v>12079</v>
      </c>
      <c r="B12001" s="17">
        <v>11.9</v>
      </c>
    </row>
    <row r="12002" spans="1:2" x14ac:dyDescent="0.45">
      <c r="A12002" s="16" t="s">
        <v>12080</v>
      </c>
      <c r="B12002" s="17">
        <v>11.22</v>
      </c>
    </row>
    <row r="12003" spans="1:2" x14ac:dyDescent="0.45">
      <c r="A12003" s="16" t="s">
        <v>12081</v>
      </c>
      <c r="B12003" s="17">
        <v>11.5</v>
      </c>
    </row>
    <row r="12004" spans="1:2" x14ac:dyDescent="0.45">
      <c r="A12004" s="16" t="s">
        <v>12082</v>
      </c>
      <c r="B12004" s="17">
        <v>11.16</v>
      </c>
    </row>
    <row r="12005" spans="1:2" x14ac:dyDescent="0.45">
      <c r="A12005" s="16" t="s">
        <v>12083</v>
      </c>
      <c r="B12005" s="17">
        <v>11.56</v>
      </c>
    </row>
    <row r="12006" spans="1:2" x14ac:dyDescent="0.45">
      <c r="A12006" s="16" t="s">
        <v>12084</v>
      </c>
      <c r="B12006" s="17">
        <v>11.28</v>
      </c>
    </row>
    <row r="12007" spans="1:2" x14ac:dyDescent="0.45">
      <c r="A12007" s="16" t="s">
        <v>12085</v>
      </c>
      <c r="B12007" s="17">
        <v>11.3</v>
      </c>
    </row>
    <row r="12008" spans="1:2" x14ac:dyDescent="0.45">
      <c r="A12008" s="16" t="s">
        <v>12086</v>
      </c>
      <c r="B12008" s="17">
        <v>11.46</v>
      </c>
    </row>
    <row r="12009" spans="1:2" x14ac:dyDescent="0.45">
      <c r="A12009" s="16" t="s">
        <v>12087</v>
      </c>
      <c r="B12009" s="17">
        <v>11.2</v>
      </c>
    </row>
    <row r="12010" spans="1:2" x14ac:dyDescent="0.45">
      <c r="A12010" s="16" t="s">
        <v>12088</v>
      </c>
      <c r="B12010" s="17">
        <v>11.36</v>
      </c>
    </row>
    <row r="12011" spans="1:2" x14ac:dyDescent="0.45">
      <c r="A12011" s="16" t="s">
        <v>12089</v>
      </c>
      <c r="B12011" s="17">
        <v>11.16</v>
      </c>
    </row>
    <row r="12012" spans="1:2" x14ac:dyDescent="0.45">
      <c r="A12012" s="16" t="s">
        <v>12090</v>
      </c>
      <c r="B12012" s="17">
        <v>11.46</v>
      </c>
    </row>
    <row r="12013" spans="1:2" x14ac:dyDescent="0.45">
      <c r="A12013" s="16" t="s">
        <v>12091</v>
      </c>
      <c r="B12013" s="17">
        <v>11.22</v>
      </c>
    </row>
    <row r="12014" spans="1:2" x14ac:dyDescent="0.45">
      <c r="A12014" s="16" t="s">
        <v>12092</v>
      </c>
      <c r="B12014" s="17">
        <v>11.52</v>
      </c>
    </row>
    <row r="12015" spans="1:2" x14ac:dyDescent="0.45">
      <c r="A12015" s="16" t="s">
        <v>12093</v>
      </c>
      <c r="B12015" s="17">
        <v>11.04</v>
      </c>
    </row>
    <row r="12016" spans="1:2" x14ac:dyDescent="0.45">
      <c r="A12016" s="16" t="s">
        <v>12094</v>
      </c>
      <c r="B12016" s="17">
        <v>11.22</v>
      </c>
    </row>
    <row r="12017" spans="1:2" x14ac:dyDescent="0.45">
      <c r="A12017" s="16" t="s">
        <v>12095</v>
      </c>
      <c r="B12017" s="17">
        <v>11.04</v>
      </c>
    </row>
    <row r="12018" spans="1:2" x14ac:dyDescent="0.45">
      <c r="A12018" s="16" t="s">
        <v>12096</v>
      </c>
      <c r="B12018" s="17">
        <v>11.32</v>
      </c>
    </row>
    <row r="12019" spans="1:2" x14ac:dyDescent="0.45">
      <c r="A12019" s="16" t="s">
        <v>12097</v>
      </c>
      <c r="B12019" s="17">
        <v>10.94</v>
      </c>
    </row>
    <row r="12020" spans="1:2" x14ac:dyDescent="0.45">
      <c r="A12020" s="16" t="s">
        <v>12098</v>
      </c>
      <c r="B12020" s="17">
        <v>10.78</v>
      </c>
    </row>
    <row r="12021" spans="1:2" x14ac:dyDescent="0.45">
      <c r="A12021" s="16" t="s">
        <v>12099</v>
      </c>
      <c r="B12021" s="17">
        <v>12.14</v>
      </c>
    </row>
    <row r="12022" spans="1:2" x14ac:dyDescent="0.45">
      <c r="A12022" s="16" t="s">
        <v>12100</v>
      </c>
      <c r="B12022" s="17">
        <v>18.12</v>
      </c>
    </row>
    <row r="12023" spans="1:2" x14ac:dyDescent="0.45">
      <c r="A12023" s="16" t="s">
        <v>12101</v>
      </c>
      <c r="B12023" s="17">
        <v>19.02</v>
      </c>
    </row>
    <row r="12024" spans="1:2" x14ac:dyDescent="0.45">
      <c r="A12024" s="16" t="s">
        <v>12102</v>
      </c>
      <c r="B12024" s="17">
        <v>17.440000000000001</v>
      </c>
    </row>
    <row r="12025" spans="1:2" x14ac:dyDescent="0.45">
      <c r="A12025" s="16" t="s">
        <v>12103</v>
      </c>
      <c r="B12025" s="17">
        <v>5.56</v>
      </c>
    </row>
    <row r="12026" spans="1:2" x14ac:dyDescent="0.45">
      <c r="A12026" s="16" t="s">
        <v>12104</v>
      </c>
      <c r="B12026" s="17">
        <v>5.0599999999999996</v>
      </c>
    </row>
    <row r="12027" spans="1:2" x14ac:dyDescent="0.45">
      <c r="A12027" s="16" t="s">
        <v>12105</v>
      </c>
      <c r="B12027" s="17">
        <v>4.4000000000000004</v>
      </c>
    </row>
    <row r="12028" spans="1:2" x14ac:dyDescent="0.45">
      <c r="A12028" s="16" t="s">
        <v>12106</v>
      </c>
      <c r="B12028" s="17">
        <v>4.78</v>
      </c>
    </row>
    <row r="12029" spans="1:2" x14ac:dyDescent="0.45">
      <c r="A12029" s="16" t="s">
        <v>12107</v>
      </c>
      <c r="B12029" s="17">
        <v>4.5199999999999996</v>
      </c>
    </row>
    <row r="12030" spans="1:2" x14ac:dyDescent="0.45">
      <c r="A12030" s="16" t="s">
        <v>12108</v>
      </c>
      <c r="B12030" s="17">
        <v>4.78</v>
      </c>
    </row>
    <row r="12031" spans="1:2" x14ac:dyDescent="0.45">
      <c r="A12031" s="16" t="s">
        <v>12109</v>
      </c>
      <c r="B12031" s="17">
        <v>4.5</v>
      </c>
    </row>
    <row r="12032" spans="1:2" x14ac:dyDescent="0.45">
      <c r="A12032" s="16" t="s">
        <v>12110</v>
      </c>
      <c r="B12032" s="17">
        <v>5.6</v>
      </c>
    </row>
    <row r="12033" spans="1:2" x14ac:dyDescent="0.45">
      <c r="A12033" s="16" t="s">
        <v>12111</v>
      </c>
      <c r="B12033" s="17">
        <v>5.52</v>
      </c>
    </row>
    <row r="12034" spans="1:2" x14ac:dyDescent="0.45">
      <c r="A12034" s="16" t="s">
        <v>12112</v>
      </c>
      <c r="B12034" s="17">
        <v>5.84</v>
      </c>
    </row>
    <row r="12035" spans="1:2" x14ac:dyDescent="0.45">
      <c r="A12035" s="16" t="s">
        <v>12113</v>
      </c>
      <c r="B12035" s="17">
        <v>5.2</v>
      </c>
    </row>
    <row r="12036" spans="1:2" x14ac:dyDescent="0.45">
      <c r="A12036" s="16" t="s">
        <v>12114</v>
      </c>
      <c r="B12036" s="17">
        <v>5.2</v>
      </c>
    </row>
    <row r="12037" spans="1:2" x14ac:dyDescent="0.45">
      <c r="A12037" s="16" t="s">
        <v>12115</v>
      </c>
      <c r="B12037" s="17">
        <v>5.94</v>
      </c>
    </row>
    <row r="12038" spans="1:2" x14ac:dyDescent="0.45">
      <c r="A12038" s="16" t="s">
        <v>12116</v>
      </c>
      <c r="B12038" s="17">
        <v>5.76</v>
      </c>
    </row>
    <row r="12039" spans="1:2" x14ac:dyDescent="0.45">
      <c r="A12039" s="16" t="s">
        <v>12117</v>
      </c>
      <c r="B12039" s="17">
        <v>5.7</v>
      </c>
    </row>
    <row r="12040" spans="1:2" x14ac:dyDescent="0.45">
      <c r="A12040" s="16" t="s">
        <v>12118</v>
      </c>
      <c r="B12040" s="17">
        <v>5.24</v>
      </c>
    </row>
    <row r="12041" spans="1:2" x14ac:dyDescent="0.45">
      <c r="A12041" s="16" t="s">
        <v>12119</v>
      </c>
      <c r="B12041" s="17">
        <v>5.76</v>
      </c>
    </row>
    <row r="12042" spans="1:2" x14ac:dyDescent="0.45">
      <c r="A12042" s="16" t="s">
        <v>12120</v>
      </c>
      <c r="B12042" s="17">
        <v>5.5</v>
      </c>
    </row>
    <row r="12043" spans="1:2" x14ac:dyDescent="0.45">
      <c r="A12043" s="16" t="s">
        <v>12121</v>
      </c>
      <c r="B12043" s="17">
        <v>5.54</v>
      </c>
    </row>
    <row r="12044" spans="1:2" x14ac:dyDescent="0.45">
      <c r="A12044" s="16" t="s">
        <v>12122</v>
      </c>
      <c r="B12044" s="17">
        <v>5.38</v>
      </c>
    </row>
    <row r="12045" spans="1:2" x14ac:dyDescent="0.45">
      <c r="A12045" s="16" t="s">
        <v>12123</v>
      </c>
      <c r="B12045" s="17">
        <v>4.96</v>
      </c>
    </row>
    <row r="12046" spans="1:2" x14ac:dyDescent="0.45">
      <c r="A12046" s="16" t="s">
        <v>12124</v>
      </c>
      <c r="B12046" s="17">
        <v>5.44</v>
      </c>
    </row>
    <row r="12047" spans="1:2" x14ac:dyDescent="0.45">
      <c r="A12047" s="16" t="s">
        <v>12125</v>
      </c>
      <c r="B12047" s="17">
        <v>4.96</v>
      </c>
    </row>
    <row r="12048" spans="1:2" x14ac:dyDescent="0.45">
      <c r="A12048" s="16" t="s">
        <v>12126</v>
      </c>
      <c r="B12048" s="17">
        <v>5.14</v>
      </c>
    </row>
    <row r="12049" spans="1:2" x14ac:dyDescent="0.45">
      <c r="A12049" s="16" t="s">
        <v>12127</v>
      </c>
      <c r="B12049" s="17">
        <v>5.08</v>
      </c>
    </row>
    <row r="12050" spans="1:2" x14ac:dyDescent="0.45">
      <c r="A12050" s="16" t="s">
        <v>12128</v>
      </c>
      <c r="B12050" s="17">
        <v>5.14</v>
      </c>
    </row>
    <row r="12051" spans="1:2" x14ac:dyDescent="0.45">
      <c r="A12051" s="16" t="s">
        <v>12129</v>
      </c>
      <c r="B12051" s="17">
        <v>5.24</v>
      </c>
    </row>
    <row r="12052" spans="1:2" x14ac:dyDescent="0.45">
      <c r="A12052" s="16" t="s">
        <v>12130</v>
      </c>
      <c r="B12052" s="17">
        <v>5</v>
      </c>
    </row>
    <row r="12053" spans="1:2" x14ac:dyDescent="0.45">
      <c r="A12053" s="16" t="s">
        <v>12131</v>
      </c>
      <c r="B12053" s="17">
        <v>5.68</v>
      </c>
    </row>
    <row r="12054" spans="1:2" x14ac:dyDescent="0.45">
      <c r="A12054" s="16" t="s">
        <v>12132</v>
      </c>
      <c r="B12054" s="17">
        <v>5.32</v>
      </c>
    </row>
    <row r="12055" spans="1:2" x14ac:dyDescent="0.45">
      <c r="A12055" s="16" t="s">
        <v>12133</v>
      </c>
      <c r="B12055" s="17">
        <v>5.62</v>
      </c>
    </row>
    <row r="12056" spans="1:2" x14ac:dyDescent="0.45">
      <c r="A12056" s="16" t="s">
        <v>12134</v>
      </c>
      <c r="B12056" s="17">
        <v>5.2</v>
      </c>
    </row>
    <row r="12057" spans="1:2" x14ac:dyDescent="0.45">
      <c r="A12057" s="16" t="s">
        <v>12135</v>
      </c>
      <c r="B12057" s="17">
        <v>5.64</v>
      </c>
    </row>
    <row r="12058" spans="1:2" x14ac:dyDescent="0.45">
      <c r="A12058" s="16" t="s">
        <v>12136</v>
      </c>
      <c r="B12058" s="17">
        <v>5.64</v>
      </c>
    </row>
    <row r="12059" spans="1:2" x14ac:dyDescent="0.45">
      <c r="A12059" s="16" t="s">
        <v>12137</v>
      </c>
      <c r="B12059" s="17">
        <v>5.4</v>
      </c>
    </row>
    <row r="12060" spans="1:2" x14ac:dyDescent="0.45">
      <c r="A12060" s="16" t="s">
        <v>12138</v>
      </c>
      <c r="B12060" s="17">
        <v>5.64</v>
      </c>
    </row>
    <row r="12061" spans="1:2" x14ac:dyDescent="0.45">
      <c r="A12061" s="16" t="s">
        <v>12139</v>
      </c>
      <c r="B12061" s="17">
        <v>5.46</v>
      </c>
    </row>
    <row r="12062" spans="1:2" x14ac:dyDescent="0.45">
      <c r="A12062" s="16" t="s">
        <v>12140</v>
      </c>
      <c r="B12062" s="17">
        <v>6</v>
      </c>
    </row>
    <row r="12063" spans="1:2" x14ac:dyDescent="0.45">
      <c r="A12063" s="16" t="s">
        <v>12141</v>
      </c>
      <c r="B12063" s="17">
        <v>5.2</v>
      </c>
    </row>
    <row r="12064" spans="1:2" x14ac:dyDescent="0.45">
      <c r="A12064" s="16" t="s">
        <v>12142</v>
      </c>
      <c r="B12064" s="17">
        <v>5.94</v>
      </c>
    </row>
    <row r="12065" spans="1:2" x14ac:dyDescent="0.45">
      <c r="A12065" s="16" t="s">
        <v>12143</v>
      </c>
      <c r="B12065" s="17">
        <v>5.44</v>
      </c>
    </row>
    <row r="12066" spans="1:2" x14ac:dyDescent="0.45">
      <c r="A12066" s="16" t="s">
        <v>12144</v>
      </c>
      <c r="B12066" s="17">
        <v>5.9</v>
      </c>
    </row>
    <row r="12067" spans="1:2" x14ac:dyDescent="0.45">
      <c r="A12067" s="16" t="s">
        <v>12145</v>
      </c>
      <c r="B12067" s="17">
        <v>5.36</v>
      </c>
    </row>
    <row r="12068" spans="1:2" x14ac:dyDescent="0.45">
      <c r="A12068" s="16" t="s">
        <v>12146</v>
      </c>
      <c r="B12068" s="17">
        <v>5.34</v>
      </c>
    </row>
    <row r="12069" spans="1:2" x14ac:dyDescent="0.45">
      <c r="A12069" s="16" t="s">
        <v>12147</v>
      </c>
      <c r="B12069" s="17">
        <v>5.8</v>
      </c>
    </row>
    <row r="12070" spans="1:2" x14ac:dyDescent="0.45">
      <c r="A12070" s="16" t="s">
        <v>12148</v>
      </c>
      <c r="B12070" s="17">
        <v>5.44</v>
      </c>
    </row>
    <row r="12071" spans="1:2" x14ac:dyDescent="0.45">
      <c r="A12071" s="16" t="s">
        <v>12149</v>
      </c>
      <c r="B12071" s="17">
        <v>5.68</v>
      </c>
    </row>
    <row r="12072" spans="1:2" x14ac:dyDescent="0.45">
      <c r="A12072" s="16" t="s">
        <v>12150</v>
      </c>
      <c r="B12072" s="17">
        <v>5.36</v>
      </c>
    </row>
    <row r="12073" spans="1:2" x14ac:dyDescent="0.45">
      <c r="A12073" s="16" t="s">
        <v>12151</v>
      </c>
      <c r="B12073" s="17">
        <v>5.84</v>
      </c>
    </row>
    <row r="12074" spans="1:2" x14ac:dyDescent="0.45">
      <c r="A12074" s="16" t="s">
        <v>12152</v>
      </c>
      <c r="B12074" s="17">
        <v>4.5999999999999996</v>
      </c>
    </row>
    <row r="12075" spans="1:2" x14ac:dyDescent="0.45">
      <c r="A12075" s="16" t="s">
        <v>12153</v>
      </c>
      <c r="B12075" s="17">
        <v>4.82</v>
      </c>
    </row>
    <row r="12076" spans="1:2" x14ac:dyDescent="0.45">
      <c r="A12076" s="16" t="s">
        <v>12154</v>
      </c>
      <c r="B12076" s="17">
        <v>4.84</v>
      </c>
    </row>
    <row r="12077" spans="1:2" x14ac:dyDescent="0.45">
      <c r="A12077" s="16" t="s">
        <v>12155</v>
      </c>
      <c r="B12077" s="17">
        <v>4.74</v>
      </c>
    </row>
    <row r="12078" spans="1:2" x14ac:dyDescent="0.45">
      <c r="A12078" s="16" t="s">
        <v>12156</v>
      </c>
      <c r="B12078" s="17">
        <v>5.08</v>
      </c>
    </row>
    <row r="12079" spans="1:2" x14ac:dyDescent="0.45">
      <c r="A12079" s="16" t="s">
        <v>12157</v>
      </c>
      <c r="B12079" s="17">
        <v>4.4400000000000004</v>
      </c>
    </row>
    <row r="12080" spans="1:2" x14ac:dyDescent="0.45">
      <c r="A12080" s="16" t="s">
        <v>12158</v>
      </c>
      <c r="B12080" s="17">
        <v>5.12</v>
      </c>
    </row>
    <row r="12081" spans="1:2" x14ac:dyDescent="0.45">
      <c r="A12081" s="16" t="s">
        <v>12159</v>
      </c>
      <c r="B12081" s="17">
        <v>5.8</v>
      </c>
    </row>
    <row r="12082" spans="1:2" x14ac:dyDescent="0.45">
      <c r="A12082" s="16" t="s">
        <v>12160</v>
      </c>
      <c r="B12082" s="17">
        <v>18.68</v>
      </c>
    </row>
    <row r="12083" spans="1:2" x14ac:dyDescent="0.45">
      <c r="A12083" s="16" t="s">
        <v>12161</v>
      </c>
      <c r="B12083" s="17">
        <v>19.12</v>
      </c>
    </row>
    <row r="12084" spans="1:2" x14ac:dyDescent="0.45">
      <c r="A12084" s="16" t="s">
        <v>12162</v>
      </c>
      <c r="B12084" s="17">
        <v>18.62</v>
      </c>
    </row>
    <row r="12085" spans="1:2" x14ac:dyDescent="0.45">
      <c r="A12085" s="16" t="s">
        <v>12163</v>
      </c>
      <c r="B12085" s="17">
        <v>18.66</v>
      </c>
    </row>
    <row r="12086" spans="1:2" x14ac:dyDescent="0.45">
      <c r="A12086" s="16" t="s">
        <v>12164</v>
      </c>
      <c r="B12086" s="17">
        <v>11.78</v>
      </c>
    </row>
    <row r="12087" spans="1:2" x14ac:dyDescent="0.45">
      <c r="A12087" s="16" t="s">
        <v>12165</v>
      </c>
      <c r="B12087" s="17">
        <v>11.28</v>
      </c>
    </row>
    <row r="12088" spans="1:2" x14ac:dyDescent="0.45">
      <c r="A12088" s="16" t="s">
        <v>12166</v>
      </c>
      <c r="B12088" s="17">
        <v>10.96</v>
      </c>
    </row>
    <row r="12089" spans="1:2" x14ac:dyDescent="0.45">
      <c r="A12089" s="16" t="s">
        <v>12167</v>
      </c>
      <c r="B12089" s="17">
        <v>11.54</v>
      </c>
    </row>
    <row r="12090" spans="1:2" x14ac:dyDescent="0.45">
      <c r="A12090" s="16" t="s">
        <v>12168</v>
      </c>
      <c r="B12090" s="17">
        <v>11.34</v>
      </c>
    </row>
    <row r="12091" spans="1:2" x14ac:dyDescent="0.45">
      <c r="A12091" s="16" t="s">
        <v>12169</v>
      </c>
      <c r="B12091" s="17">
        <v>11.34</v>
      </c>
    </row>
    <row r="12092" spans="1:2" x14ac:dyDescent="0.45">
      <c r="A12092" s="16" t="s">
        <v>12170</v>
      </c>
      <c r="B12092" s="17">
        <v>10.88</v>
      </c>
    </row>
    <row r="12093" spans="1:2" x14ac:dyDescent="0.45">
      <c r="A12093" s="16" t="s">
        <v>12171</v>
      </c>
      <c r="B12093" s="17">
        <v>11.4</v>
      </c>
    </row>
    <row r="12094" spans="1:2" x14ac:dyDescent="0.45">
      <c r="A12094" s="16" t="s">
        <v>12172</v>
      </c>
      <c r="B12094" s="17">
        <v>11.16</v>
      </c>
    </row>
    <row r="12095" spans="1:2" x14ac:dyDescent="0.45">
      <c r="A12095" s="16" t="s">
        <v>12173</v>
      </c>
      <c r="B12095" s="17">
        <v>11.12</v>
      </c>
    </row>
    <row r="12096" spans="1:2" x14ac:dyDescent="0.45">
      <c r="A12096" s="16" t="s">
        <v>12174</v>
      </c>
      <c r="B12096" s="17">
        <v>11.38</v>
      </c>
    </row>
    <row r="12097" spans="1:2" x14ac:dyDescent="0.45">
      <c r="A12097" s="16" t="s">
        <v>12175</v>
      </c>
      <c r="B12097" s="17">
        <v>11.16</v>
      </c>
    </row>
    <row r="12098" spans="1:2" x14ac:dyDescent="0.45">
      <c r="A12098" s="16" t="s">
        <v>12176</v>
      </c>
      <c r="B12098" s="17">
        <v>11.88</v>
      </c>
    </row>
    <row r="12099" spans="1:2" x14ac:dyDescent="0.45">
      <c r="A12099" s="16" t="s">
        <v>12177</v>
      </c>
      <c r="B12099" s="17">
        <v>11.22</v>
      </c>
    </row>
    <row r="12100" spans="1:2" x14ac:dyDescent="0.45">
      <c r="A12100" s="16" t="s">
        <v>12178</v>
      </c>
      <c r="B12100" s="17">
        <v>10.92</v>
      </c>
    </row>
    <row r="12101" spans="1:2" x14ac:dyDescent="0.45">
      <c r="A12101" s="16" t="s">
        <v>12179</v>
      </c>
      <c r="B12101" s="17">
        <v>11.74</v>
      </c>
    </row>
    <row r="12102" spans="1:2" x14ac:dyDescent="0.45">
      <c r="A12102" s="16" t="s">
        <v>12180</v>
      </c>
      <c r="B12102" s="17">
        <v>11.34</v>
      </c>
    </row>
    <row r="12103" spans="1:2" x14ac:dyDescent="0.45">
      <c r="A12103" s="16" t="s">
        <v>12181</v>
      </c>
      <c r="B12103" s="17">
        <v>11.78</v>
      </c>
    </row>
    <row r="12104" spans="1:2" x14ac:dyDescent="0.45">
      <c r="A12104" s="16" t="s">
        <v>12182</v>
      </c>
      <c r="B12104" s="17">
        <v>11.14</v>
      </c>
    </row>
    <row r="12105" spans="1:2" x14ac:dyDescent="0.45">
      <c r="A12105" s="16" t="s">
        <v>12183</v>
      </c>
      <c r="B12105" s="17">
        <v>11.6</v>
      </c>
    </row>
    <row r="12106" spans="1:2" x14ac:dyDescent="0.45">
      <c r="A12106" s="16" t="s">
        <v>12184</v>
      </c>
      <c r="B12106" s="17">
        <v>11.6</v>
      </c>
    </row>
    <row r="12107" spans="1:2" x14ac:dyDescent="0.45">
      <c r="A12107" s="16" t="s">
        <v>12185</v>
      </c>
      <c r="B12107" s="17">
        <v>11.18</v>
      </c>
    </row>
    <row r="12108" spans="1:2" x14ac:dyDescent="0.45">
      <c r="A12108" s="16" t="s">
        <v>12186</v>
      </c>
      <c r="B12108" s="17">
        <v>11.78</v>
      </c>
    </row>
    <row r="12109" spans="1:2" x14ac:dyDescent="0.45">
      <c r="A12109" s="16" t="s">
        <v>12187</v>
      </c>
      <c r="B12109" s="17">
        <v>11.38</v>
      </c>
    </row>
    <row r="12110" spans="1:2" x14ac:dyDescent="0.45">
      <c r="A12110" s="16" t="s">
        <v>12188</v>
      </c>
      <c r="B12110" s="17">
        <v>11.62</v>
      </c>
    </row>
    <row r="12111" spans="1:2" x14ac:dyDescent="0.45">
      <c r="A12111" s="16" t="s">
        <v>12189</v>
      </c>
      <c r="B12111" s="17">
        <v>11.18</v>
      </c>
    </row>
    <row r="12112" spans="1:2" x14ac:dyDescent="0.45">
      <c r="A12112" s="16" t="s">
        <v>12190</v>
      </c>
      <c r="B12112" s="17">
        <v>11.58</v>
      </c>
    </row>
    <row r="12113" spans="1:2" x14ac:dyDescent="0.45">
      <c r="A12113" s="16" t="s">
        <v>12191</v>
      </c>
      <c r="B12113" s="17">
        <v>11.28</v>
      </c>
    </row>
    <row r="12114" spans="1:2" x14ac:dyDescent="0.45">
      <c r="A12114" s="16" t="s">
        <v>12192</v>
      </c>
      <c r="B12114" s="17">
        <v>11.28</v>
      </c>
    </row>
    <row r="12115" spans="1:2" x14ac:dyDescent="0.45">
      <c r="A12115" s="16" t="s">
        <v>12193</v>
      </c>
      <c r="B12115" s="17">
        <v>11.32</v>
      </c>
    </row>
    <row r="12116" spans="1:2" x14ac:dyDescent="0.45">
      <c r="A12116" s="16" t="s">
        <v>12194</v>
      </c>
      <c r="B12116" s="17">
        <v>11.46</v>
      </c>
    </row>
    <row r="12117" spans="1:2" x14ac:dyDescent="0.45">
      <c r="A12117" s="16" t="s">
        <v>12195</v>
      </c>
      <c r="B12117" s="17">
        <v>12.38</v>
      </c>
    </row>
    <row r="12118" spans="1:2" x14ac:dyDescent="0.45">
      <c r="A12118" s="16" t="s">
        <v>12196</v>
      </c>
      <c r="B12118" s="17">
        <v>17.98</v>
      </c>
    </row>
    <row r="12119" spans="1:2" x14ac:dyDescent="0.45">
      <c r="A12119" s="16" t="s">
        <v>12197</v>
      </c>
      <c r="B12119" s="17">
        <v>19.12</v>
      </c>
    </row>
    <row r="12120" spans="1:2" x14ac:dyDescent="0.45">
      <c r="A12120" s="16" t="s">
        <v>12198</v>
      </c>
      <c r="B12120" s="17">
        <v>18.78</v>
      </c>
    </row>
    <row r="12121" spans="1:2" x14ac:dyDescent="0.45">
      <c r="A12121" s="16" t="s">
        <v>12199</v>
      </c>
      <c r="B12121" s="17">
        <v>11.8</v>
      </c>
    </row>
    <row r="12122" spans="1:2" x14ac:dyDescent="0.45">
      <c r="A12122" s="16" t="s">
        <v>12200</v>
      </c>
      <c r="B12122" s="17">
        <v>11.1</v>
      </c>
    </row>
    <row r="12123" spans="1:2" x14ac:dyDescent="0.45">
      <c r="A12123" s="16" t="s">
        <v>12201</v>
      </c>
      <c r="B12123" s="17">
        <v>11.14</v>
      </c>
    </row>
    <row r="12124" spans="1:2" x14ac:dyDescent="0.45">
      <c r="A12124" s="16" t="s">
        <v>12202</v>
      </c>
      <c r="B12124" s="17">
        <v>13.56</v>
      </c>
    </row>
    <row r="12125" spans="1:2" x14ac:dyDescent="0.45">
      <c r="A12125" s="16" t="s">
        <v>12203</v>
      </c>
      <c r="B12125" s="17">
        <v>14.9</v>
      </c>
    </row>
    <row r="12126" spans="1:2" x14ac:dyDescent="0.45">
      <c r="A12126" s="16" t="s">
        <v>12204</v>
      </c>
      <c r="B12126" s="17">
        <v>15</v>
      </c>
    </row>
    <row r="12127" spans="1:2" x14ac:dyDescent="0.45">
      <c r="A12127" s="16" t="s">
        <v>12205</v>
      </c>
      <c r="B12127" s="17">
        <v>22.94</v>
      </c>
    </row>
    <row r="12128" spans="1:2" x14ac:dyDescent="0.45">
      <c r="A12128" s="16" t="s">
        <v>12206</v>
      </c>
      <c r="B12128" s="17">
        <v>20.76</v>
      </c>
    </row>
    <row r="12129" spans="1:2" x14ac:dyDescent="0.45">
      <c r="A12129" s="16" t="s">
        <v>12207</v>
      </c>
      <c r="B12129" s="17">
        <v>26.18</v>
      </c>
    </row>
    <row r="12130" spans="1:2" x14ac:dyDescent="0.45">
      <c r="A12130" s="16" t="s">
        <v>12208</v>
      </c>
      <c r="B12130" s="17">
        <v>21.06</v>
      </c>
    </row>
    <row r="12131" spans="1:2" x14ac:dyDescent="0.45">
      <c r="A12131" s="16" t="s">
        <v>12209</v>
      </c>
      <c r="B12131" s="17">
        <v>21.22</v>
      </c>
    </row>
    <row r="12132" spans="1:2" x14ac:dyDescent="0.45">
      <c r="A12132" s="16" t="s">
        <v>12210</v>
      </c>
      <c r="B12132" s="17">
        <v>23.42</v>
      </c>
    </row>
    <row r="12133" spans="1:2" x14ac:dyDescent="0.45">
      <c r="A12133" s="16" t="s">
        <v>12211</v>
      </c>
      <c r="B12133" s="17">
        <v>25.46</v>
      </c>
    </row>
    <row r="12134" spans="1:2" x14ac:dyDescent="0.45">
      <c r="A12134" s="16" t="s">
        <v>12212</v>
      </c>
      <c r="B12134" s="17">
        <v>20.22</v>
      </c>
    </row>
    <row r="12135" spans="1:2" x14ac:dyDescent="0.45">
      <c r="A12135" s="16" t="s">
        <v>12213</v>
      </c>
      <c r="B12135" s="17">
        <v>22.14</v>
      </c>
    </row>
    <row r="12136" spans="1:2" x14ac:dyDescent="0.45">
      <c r="A12136" s="16" t="s">
        <v>12214</v>
      </c>
      <c r="B12136" s="17">
        <v>19.399999999999999</v>
      </c>
    </row>
    <row r="12137" spans="1:2" x14ac:dyDescent="0.45">
      <c r="A12137" s="16" t="s">
        <v>12215</v>
      </c>
      <c r="B12137" s="17">
        <v>18.48</v>
      </c>
    </row>
    <row r="12138" spans="1:2" x14ac:dyDescent="0.45">
      <c r="A12138" s="16" t="s">
        <v>12216</v>
      </c>
      <c r="B12138" s="17">
        <v>20.399999999999999</v>
      </c>
    </row>
    <row r="12139" spans="1:2" x14ac:dyDescent="0.45">
      <c r="A12139" s="16" t="s">
        <v>12217</v>
      </c>
      <c r="B12139" s="17">
        <v>21</v>
      </c>
    </row>
    <row r="12140" spans="1:2" x14ac:dyDescent="0.45">
      <c r="A12140" s="16" t="s">
        <v>12218</v>
      </c>
      <c r="B12140" s="17">
        <v>21.06</v>
      </c>
    </row>
    <row r="12141" spans="1:2" x14ac:dyDescent="0.45">
      <c r="A12141" s="16" t="s">
        <v>12219</v>
      </c>
      <c r="B12141" s="17">
        <v>21.52</v>
      </c>
    </row>
    <row r="12142" spans="1:2" x14ac:dyDescent="0.45">
      <c r="A12142" s="16" t="s">
        <v>12220</v>
      </c>
      <c r="B12142" s="17">
        <v>20.66</v>
      </c>
    </row>
    <row r="12143" spans="1:2" x14ac:dyDescent="0.45">
      <c r="A12143" s="16" t="s">
        <v>12221</v>
      </c>
      <c r="B12143" s="17">
        <v>21.6</v>
      </c>
    </row>
    <row r="12144" spans="1:2" x14ac:dyDescent="0.45">
      <c r="A12144" s="16" t="s">
        <v>12222</v>
      </c>
      <c r="B12144" s="17">
        <v>18.46</v>
      </c>
    </row>
    <row r="12145" spans="1:2" x14ac:dyDescent="0.45">
      <c r="A12145" s="16" t="s">
        <v>12223</v>
      </c>
      <c r="B12145" s="17">
        <v>24.4</v>
      </c>
    </row>
    <row r="12146" spans="1:2" x14ac:dyDescent="0.45">
      <c r="A12146" s="16" t="s">
        <v>12224</v>
      </c>
      <c r="B12146" s="17">
        <v>18.5</v>
      </c>
    </row>
    <row r="12147" spans="1:2" x14ac:dyDescent="0.45">
      <c r="A12147" s="16" t="s">
        <v>12225</v>
      </c>
      <c r="B12147" s="17">
        <v>18.02</v>
      </c>
    </row>
    <row r="12148" spans="1:2" x14ac:dyDescent="0.45">
      <c r="A12148" s="16" t="s">
        <v>12226</v>
      </c>
      <c r="B12148" s="17">
        <v>17.420000000000002</v>
      </c>
    </row>
    <row r="12149" spans="1:2" x14ac:dyDescent="0.45">
      <c r="A12149" s="16" t="s">
        <v>12227</v>
      </c>
      <c r="B12149" s="17">
        <v>19.96</v>
      </c>
    </row>
    <row r="12150" spans="1:2" x14ac:dyDescent="0.45">
      <c r="A12150" s="16" t="s">
        <v>12228</v>
      </c>
      <c r="B12150" s="17">
        <v>17.399999999999999</v>
      </c>
    </row>
    <row r="12151" spans="1:2" x14ac:dyDescent="0.45">
      <c r="A12151" s="16" t="s">
        <v>12229</v>
      </c>
      <c r="B12151" s="17">
        <v>16.579999999999998</v>
      </c>
    </row>
    <row r="12152" spans="1:2" x14ac:dyDescent="0.45">
      <c r="A12152" s="16" t="s">
        <v>12230</v>
      </c>
      <c r="B12152" s="17">
        <v>18.14</v>
      </c>
    </row>
    <row r="12153" spans="1:2" x14ac:dyDescent="0.45">
      <c r="A12153" s="16" t="s">
        <v>12231</v>
      </c>
      <c r="B12153" s="17">
        <v>22.72</v>
      </c>
    </row>
    <row r="12154" spans="1:2" x14ac:dyDescent="0.45">
      <c r="A12154" s="16" t="s">
        <v>12232</v>
      </c>
      <c r="B12154" s="17">
        <v>19.920000000000002</v>
      </c>
    </row>
    <row r="12155" spans="1:2" x14ac:dyDescent="0.45">
      <c r="A12155" s="16" t="s">
        <v>12233</v>
      </c>
      <c r="B12155" s="17">
        <v>21.7</v>
      </c>
    </row>
    <row r="12156" spans="1:2" x14ac:dyDescent="0.45">
      <c r="A12156" s="16" t="s">
        <v>12234</v>
      </c>
      <c r="B12156" s="17">
        <v>21.74</v>
      </c>
    </row>
    <row r="12157" spans="1:2" x14ac:dyDescent="0.45">
      <c r="A12157" s="16" t="s">
        <v>12235</v>
      </c>
      <c r="B12157" s="17">
        <v>18.64</v>
      </c>
    </row>
    <row r="12158" spans="1:2" x14ac:dyDescent="0.45">
      <c r="A12158" s="16" t="s">
        <v>12236</v>
      </c>
      <c r="B12158" s="17">
        <v>21.14</v>
      </c>
    </row>
    <row r="12159" spans="1:2" x14ac:dyDescent="0.45">
      <c r="A12159" s="16" t="s">
        <v>12237</v>
      </c>
      <c r="B12159" s="17">
        <v>22.18</v>
      </c>
    </row>
    <row r="12160" spans="1:2" x14ac:dyDescent="0.45">
      <c r="A12160" s="16" t="s">
        <v>12238</v>
      </c>
      <c r="B12160" s="17">
        <v>17.399999999999999</v>
      </c>
    </row>
    <row r="12161" spans="1:2" x14ac:dyDescent="0.45">
      <c r="A12161" s="16" t="s">
        <v>12239</v>
      </c>
      <c r="B12161" s="17">
        <v>17.7</v>
      </c>
    </row>
    <row r="12162" spans="1:2" x14ac:dyDescent="0.45">
      <c r="A12162" s="16" t="s">
        <v>12240</v>
      </c>
      <c r="B12162" s="17">
        <v>21.26</v>
      </c>
    </row>
    <row r="12163" spans="1:2" x14ac:dyDescent="0.45">
      <c r="A12163" s="16" t="s">
        <v>12241</v>
      </c>
      <c r="B12163" s="17">
        <v>13.22</v>
      </c>
    </row>
    <row r="12164" spans="1:2" x14ac:dyDescent="0.45">
      <c r="A12164" s="16" t="s">
        <v>12242</v>
      </c>
      <c r="B12164" s="17">
        <v>12.18</v>
      </c>
    </row>
    <row r="12165" spans="1:2" x14ac:dyDescent="0.45">
      <c r="A12165" s="16" t="s">
        <v>12243</v>
      </c>
      <c r="B12165" s="17">
        <v>10.88</v>
      </c>
    </row>
    <row r="12166" spans="1:2" x14ac:dyDescent="0.45">
      <c r="A12166" s="16" t="s">
        <v>12244</v>
      </c>
      <c r="B12166" s="17">
        <v>11</v>
      </c>
    </row>
    <row r="12167" spans="1:2" x14ac:dyDescent="0.45">
      <c r="A12167" s="16" t="s">
        <v>12245</v>
      </c>
      <c r="B12167" s="17">
        <v>8.7799999999999994</v>
      </c>
    </row>
    <row r="12168" spans="1:2" x14ac:dyDescent="0.45">
      <c r="A12168" s="16" t="s">
        <v>12246</v>
      </c>
      <c r="B12168" s="17">
        <v>9.18</v>
      </c>
    </row>
    <row r="12169" spans="1:2" x14ac:dyDescent="0.45">
      <c r="A12169" s="16" t="s">
        <v>12247</v>
      </c>
      <c r="B12169" s="17">
        <v>7.08</v>
      </c>
    </row>
    <row r="12170" spans="1:2" x14ac:dyDescent="0.45">
      <c r="A12170" s="16" t="s">
        <v>12248</v>
      </c>
      <c r="B12170" s="17">
        <v>6.82</v>
      </c>
    </row>
    <row r="12171" spans="1:2" x14ac:dyDescent="0.45">
      <c r="A12171" s="16" t="s">
        <v>12249</v>
      </c>
      <c r="B12171" s="17">
        <v>5.68</v>
      </c>
    </row>
    <row r="12172" spans="1:2" x14ac:dyDescent="0.45">
      <c r="A12172" s="16" t="s">
        <v>12250</v>
      </c>
      <c r="B12172" s="17">
        <v>5.74</v>
      </c>
    </row>
    <row r="12173" spans="1:2" x14ac:dyDescent="0.45">
      <c r="A12173" s="16" t="s">
        <v>12251</v>
      </c>
      <c r="B12173" s="17">
        <v>5.38</v>
      </c>
    </row>
    <row r="12174" spans="1:2" x14ac:dyDescent="0.45">
      <c r="A12174" s="16" t="s">
        <v>12252</v>
      </c>
      <c r="B12174" s="17">
        <v>4.9800000000000004</v>
      </c>
    </row>
    <row r="12175" spans="1:2" x14ac:dyDescent="0.45">
      <c r="A12175" s="16" t="s">
        <v>12253</v>
      </c>
      <c r="B12175" s="17">
        <v>4.4800000000000004</v>
      </c>
    </row>
    <row r="12176" spans="1:2" x14ac:dyDescent="0.45">
      <c r="A12176" s="16" t="s">
        <v>12254</v>
      </c>
      <c r="B12176" s="17">
        <v>4.76</v>
      </c>
    </row>
    <row r="12177" spans="1:2" x14ac:dyDescent="0.45">
      <c r="A12177" s="16" t="s">
        <v>12255</v>
      </c>
      <c r="B12177" s="17">
        <v>7.46</v>
      </c>
    </row>
    <row r="12178" spans="1:2" x14ac:dyDescent="0.45">
      <c r="A12178" s="16" t="s">
        <v>12256</v>
      </c>
      <c r="B12178" s="17">
        <v>18.8</v>
      </c>
    </row>
    <row r="12179" spans="1:2" x14ac:dyDescent="0.45">
      <c r="A12179" s="16" t="s">
        <v>12257</v>
      </c>
      <c r="B12179" s="17">
        <v>18.62</v>
      </c>
    </row>
    <row r="12180" spans="1:2" x14ac:dyDescent="0.45">
      <c r="A12180" s="16" t="s">
        <v>12258</v>
      </c>
      <c r="B12180" s="17">
        <v>18.940000000000001</v>
      </c>
    </row>
    <row r="12181" spans="1:2" x14ac:dyDescent="0.45">
      <c r="A12181" s="16" t="s">
        <v>12259</v>
      </c>
      <c r="B12181" s="17">
        <v>18.260000000000002</v>
      </c>
    </row>
    <row r="12182" spans="1:2" x14ac:dyDescent="0.45">
      <c r="A12182" s="16" t="s">
        <v>12260</v>
      </c>
      <c r="B12182" s="17">
        <v>11.82</v>
      </c>
    </row>
    <row r="12183" spans="1:2" x14ac:dyDescent="0.45">
      <c r="A12183" s="16" t="s">
        <v>12261</v>
      </c>
      <c r="B12183" s="17">
        <v>11.22</v>
      </c>
    </row>
    <row r="12184" spans="1:2" x14ac:dyDescent="0.45">
      <c r="A12184" s="16" t="s">
        <v>12262</v>
      </c>
      <c r="B12184" s="17">
        <v>11.06</v>
      </c>
    </row>
    <row r="12185" spans="1:2" x14ac:dyDescent="0.45">
      <c r="A12185" s="16" t="s">
        <v>12263</v>
      </c>
      <c r="B12185" s="17">
        <v>11.76</v>
      </c>
    </row>
    <row r="12186" spans="1:2" x14ac:dyDescent="0.45">
      <c r="A12186" s="16" t="s">
        <v>12264</v>
      </c>
      <c r="B12186" s="17">
        <v>11.2</v>
      </c>
    </row>
    <row r="12187" spans="1:2" x14ac:dyDescent="0.45">
      <c r="A12187" s="16" t="s">
        <v>12265</v>
      </c>
      <c r="B12187" s="17">
        <v>11.76</v>
      </c>
    </row>
    <row r="12188" spans="1:2" x14ac:dyDescent="0.45">
      <c r="A12188" s="16" t="s">
        <v>12266</v>
      </c>
      <c r="B12188" s="17">
        <v>11.46</v>
      </c>
    </row>
    <row r="12189" spans="1:2" x14ac:dyDescent="0.45">
      <c r="A12189" s="16" t="s">
        <v>12267</v>
      </c>
      <c r="B12189" s="17">
        <v>11.66</v>
      </c>
    </row>
    <row r="12190" spans="1:2" x14ac:dyDescent="0.45">
      <c r="A12190" s="16" t="s">
        <v>12268</v>
      </c>
      <c r="B12190" s="17">
        <v>11.58</v>
      </c>
    </row>
    <row r="12191" spans="1:2" x14ac:dyDescent="0.45">
      <c r="A12191" s="16" t="s">
        <v>12269</v>
      </c>
      <c r="B12191" s="17">
        <v>12.1</v>
      </c>
    </row>
    <row r="12192" spans="1:2" x14ac:dyDescent="0.45">
      <c r="A12192" s="16" t="s">
        <v>12270</v>
      </c>
      <c r="B12192" s="17">
        <v>11.66</v>
      </c>
    </row>
    <row r="12193" spans="1:2" x14ac:dyDescent="0.45">
      <c r="A12193" s="16" t="s">
        <v>12271</v>
      </c>
      <c r="B12193" s="17">
        <v>11.7</v>
      </c>
    </row>
    <row r="12194" spans="1:2" x14ac:dyDescent="0.45">
      <c r="A12194" s="16" t="s">
        <v>12272</v>
      </c>
      <c r="B12194" s="17">
        <v>11.52</v>
      </c>
    </row>
    <row r="12195" spans="1:2" x14ac:dyDescent="0.45">
      <c r="A12195" s="16" t="s">
        <v>12273</v>
      </c>
      <c r="B12195" s="17">
        <v>11.66</v>
      </c>
    </row>
    <row r="12196" spans="1:2" x14ac:dyDescent="0.45">
      <c r="A12196" s="16" t="s">
        <v>12274</v>
      </c>
      <c r="B12196" s="17">
        <v>10.94</v>
      </c>
    </row>
    <row r="12197" spans="1:2" x14ac:dyDescent="0.45">
      <c r="A12197" s="16" t="s">
        <v>12275</v>
      </c>
      <c r="B12197" s="17">
        <v>11.76</v>
      </c>
    </row>
    <row r="12198" spans="1:2" x14ac:dyDescent="0.45">
      <c r="A12198" s="16" t="s">
        <v>12276</v>
      </c>
      <c r="B12198" s="17">
        <v>11.48</v>
      </c>
    </row>
    <row r="12199" spans="1:2" x14ac:dyDescent="0.45">
      <c r="A12199" s="16" t="s">
        <v>12277</v>
      </c>
      <c r="B12199" s="17">
        <v>11.2</v>
      </c>
    </row>
    <row r="12200" spans="1:2" x14ac:dyDescent="0.45">
      <c r="A12200" s="16" t="s">
        <v>12278</v>
      </c>
      <c r="B12200" s="17">
        <v>11.46</v>
      </c>
    </row>
    <row r="12201" spans="1:2" x14ac:dyDescent="0.45">
      <c r="A12201" s="16" t="s">
        <v>12279</v>
      </c>
      <c r="B12201" s="17">
        <v>11.46</v>
      </c>
    </row>
    <row r="12202" spans="1:2" x14ac:dyDescent="0.45">
      <c r="A12202" s="16" t="s">
        <v>12280</v>
      </c>
      <c r="B12202" s="17">
        <v>11.84</v>
      </c>
    </row>
    <row r="12203" spans="1:2" x14ac:dyDescent="0.45">
      <c r="A12203" s="16" t="s">
        <v>12281</v>
      </c>
      <c r="B12203" s="17">
        <v>11.3</v>
      </c>
    </row>
    <row r="12204" spans="1:2" x14ac:dyDescent="0.45">
      <c r="A12204" s="16" t="s">
        <v>12282</v>
      </c>
      <c r="B12204" s="17">
        <v>11.44</v>
      </c>
    </row>
    <row r="12205" spans="1:2" x14ac:dyDescent="0.45">
      <c r="A12205" s="16" t="s">
        <v>12283</v>
      </c>
      <c r="B12205" s="17">
        <v>11.54</v>
      </c>
    </row>
    <row r="12206" spans="1:2" x14ac:dyDescent="0.45">
      <c r="A12206" s="16" t="s">
        <v>12284</v>
      </c>
      <c r="B12206" s="17">
        <v>12</v>
      </c>
    </row>
    <row r="12207" spans="1:2" x14ac:dyDescent="0.45">
      <c r="A12207" s="16" t="s">
        <v>12285</v>
      </c>
      <c r="B12207" s="17">
        <v>10.84</v>
      </c>
    </row>
    <row r="12208" spans="1:2" x14ac:dyDescent="0.45">
      <c r="A12208" s="16" t="s">
        <v>12286</v>
      </c>
      <c r="B12208" s="17">
        <v>11.34</v>
      </c>
    </row>
    <row r="12209" spans="1:2" x14ac:dyDescent="0.45">
      <c r="A12209" s="16" t="s">
        <v>12287</v>
      </c>
      <c r="B12209" s="17">
        <v>11.26</v>
      </c>
    </row>
    <row r="12210" spans="1:2" x14ac:dyDescent="0.45">
      <c r="A12210" s="16" t="s">
        <v>12288</v>
      </c>
      <c r="B12210" s="17">
        <v>11.66</v>
      </c>
    </row>
    <row r="12211" spans="1:2" x14ac:dyDescent="0.45">
      <c r="A12211" s="16" t="s">
        <v>12289</v>
      </c>
      <c r="B12211" s="17">
        <v>11.02</v>
      </c>
    </row>
    <row r="12212" spans="1:2" x14ac:dyDescent="0.45">
      <c r="A12212" s="16" t="s">
        <v>12290</v>
      </c>
      <c r="B12212" s="17">
        <v>11.62</v>
      </c>
    </row>
    <row r="12213" spans="1:2" x14ac:dyDescent="0.45">
      <c r="A12213" s="16" t="s">
        <v>12291</v>
      </c>
      <c r="B12213" s="17">
        <v>11.92</v>
      </c>
    </row>
    <row r="12214" spans="1:2" x14ac:dyDescent="0.45">
      <c r="A12214" s="16" t="s">
        <v>12292</v>
      </c>
      <c r="B12214" s="17">
        <v>18.62</v>
      </c>
    </row>
    <row r="12215" spans="1:2" x14ac:dyDescent="0.45">
      <c r="A12215" s="16" t="s">
        <v>12293</v>
      </c>
      <c r="B12215" s="17">
        <v>18.68</v>
      </c>
    </row>
    <row r="12216" spans="1:2" x14ac:dyDescent="0.45">
      <c r="A12216" s="16" t="s">
        <v>12294</v>
      </c>
      <c r="B12216" s="17">
        <v>17.04</v>
      </c>
    </row>
    <row r="12217" spans="1:2" x14ac:dyDescent="0.45">
      <c r="A12217" s="16" t="s">
        <v>12295</v>
      </c>
      <c r="B12217" s="17">
        <v>10.8</v>
      </c>
    </row>
    <row r="12218" spans="1:2" x14ac:dyDescent="0.45">
      <c r="A12218" s="16" t="s">
        <v>12296</v>
      </c>
      <c r="B12218" s="17">
        <v>10</v>
      </c>
    </row>
    <row r="12219" spans="1:2" x14ac:dyDescent="0.45">
      <c r="A12219" s="16" t="s">
        <v>12297</v>
      </c>
      <c r="B12219" s="17">
        <v>11.54</v>
      </c>
    </row>
    <row r="12220" spans="1:2" x14ac:dyDescent="0.45">
      <c r="A12220" s="16" t="s">
        <v>12298</v>
      </c>
      <c r="B12220" s="17">
        <v>11.04</v>
      </c>
    </row>
    <row r="12221" spans="1:2" x14ac:dyDescent="0.45">
      <c r="A12221" s="16" t="s">
        <v>12299</v>
      </c>
      <c r="B12221" s="17">
        <v>12.92</v>
      </c>
    </row>
    <row r="12222" spans="1:2" x14ac:dyDescent="0.45">
      <c r="A12222" s="16" t="s">
        <v>12300</v>
      </c>
      <c r="B12222" s="17">
        <v>14.72</v>
      </c>
    </row>
    <row r="12223" spans="1:2" x14ac:dyDescent="0.45">
      <c r="A12223" s="16" t="s">
        <v>12301</v>
      </c>
      <c r="B12223" s="17">
        <v>16.32</v>
      </c>
    </row>
    <row r="12224" spans="1:2" x14ac:dyDescent="0.45">
      <c r="A12224" s="16" t="s">
        <v>12302</v>
      </c>
      <c r="B12224" s="17">
        <v>18.48</v>
      </c>
    </row>
    <row r="12225" spans="1:2" x14ac:dyDescent="0.45">
      <c r="A12225" s="16" t="s">
        <v>12303</v>
      </c>
      <c r="B12225" s="17">
        <v>18.48</v>
      </c>
    </row>
    <row r="12226" spans="1:2" x14ac:dyDescent="0.45">
      <c r="A12226" s="16" t="s">
        <v>12304</v>
      </c>
      <c r="B12226" s="17">
        <v>21.72</v>
      </c>
    </row>
    <row r="12227" spans="1:2" x14ac:dyDescent="0.45">
      <c r="A12227" s="16" t="s">
        <v>12305</v>
      </c>
      <c r="B12227" s="17">
        <v>21.96</v>
      </c>
    </row>
    <row r="12228" spans="1:2" x14ac:dyDescent="0.45">
      <c r="A12228" s="16" t="s">
        <v>12306</v>
      </c>
      <c r="B12228" s="17">
        <v>17</v>
      </c>
    </row>
    <row r="12229" spans="1:2" x14ac:dyDescent="0.45">
      <c r="A12229" s="16" t="s">
        <v>12307</v>
      </c>
      <c r="B12229" s="17">
        <v>21.94</v>
      </c>
    </row>
    <row r="12230" spans="1:2" x14ac:dyDescent="0.45">
      <c r="A12230" s="16" t="s">
        <v>12308</v>
      </c>
      <c r="B12230" s="17">
        <v>17.36</v>
      </c>
    </row>
    <row r="12231" spans="1:2" x14ac:dyDescent="0.45">
      <c r="A12231" s="16" t="s">
        <v>12309</v>
      </c>
      <c r="B12231" s="17">
        <v>16.600000000000001</v>
      </c>
    </row>
    <row r="12232" spans="1:2" x14ac:dyDescent="0.45">
      <c r="A12232" s="16" t="s">
        <v>12310</v>
      </c>
      <c r="B12232" s="17">
        <v>17.52</v>
      </c>
    </row>
    <row r="12233" spans="1:2" x14ac:dyDescent="0.45">
      <c r="A12233" s="16" t="s">
        <v>12311</v>
      </c>
      <c r="B12233" s="17">
        <v>16.68</v>
      </c>
    </row>
    <row r="12234" spans="1:2" x14ac:dyDescent="0.45">
      <c r="A12234" s="16" t="s">
        <v>12312</v>
      </c>
      <c r="B12234" s="17">
        <v>18.28</v>
      </c>
    </row>
    <row r="12235" spans="1:2" x14ac:dyDescent="0.45">
      <c r="A12235" s="16" t="s">
        <v>12313</v>
      </c>
      <c r="B12235" s="17">
        <v>20.78</v>
      </c>
    </row>
    <row r="12236" spans="1:2" x14ac:dyDescent="0.45">
      <c r="A12236" s="16" t="s">
        <v>12314</v>
      </c>
      <c r="B12236" s="17">
        <v>20.04</v>
      </c>
    </row>
    <row r="12237" spans="1:2" x14ac:dyDescent="0.45">
      <c r="A12237" s="16" t="s">
        <v>12315</v>
      </c>
      <c r="B12237" s="17">
        <v>19.940000000000001</v>
      </c>
    </row>
    <row r="12238" spans="1:2" x14ac:dyDescent="0.45">
      <c r="A12238" s="16" t="s">
        <v>12316</v>
      </c>
      <c r="B12238" s="17">
        <v>18.440000000000001</v>
      </c>
    </row>
    <row r="12239" spans="1:2" x14ac:dyDescent="0.45">
      <c r="A12239" s="16" t="s">
        <v>12317</v>
      </c>
      <c r="B12239" s="17">
        <v>20.14</v>
      </c>
    </row>
    <row r="12240" spans="1:2" x14ac:dyDescent="0.45">
      <c r="A12240" s="16" t="s">
        <v>12318</v>
      </c>
      <c r="B12240" s="17">
        <v>20</v>
      </c>
    </row>
    <row r="12241" spans="1:2" x14ac:dyDescent="0.45">
      <c r="A12241" s="16" t="s">
        <v>12319</v>
      </c>
      <c r="B12241" s="17">
        <v>21.28</v>
      </c>
    </row>
    <row r="12242" spans="1:2" x14ac:dyDescent="0.45">
      <c r="A12242" s="16" t="s">
        <v>12320</v>
      </c>
      <c r="B12242" s="17">
        <v>20.64</v>
      </c>
    </row>
    <row r="12243" spans="1:2" x14ac:dyDescent="0.45">
      <c r="A12243" s="16" t="s">
        <v>12321</v>
      </c>
      <c r="B12243" s="17">
        <v>18.18</v>
      </c>
    </row>
    <row r="12244" spans="1:2" x14ac:dyDescent="0.45">
      <c r="A12244" s="16" t="s">
        <v>12322</v>
      </c>
      <c r="B12244" s="17">
        <v>17.84</v>
      </c>
    </row>
    <row r="12245" spans="1:2" x14ac:dyDescent="0.45">
      <c r="A12245" s="16" t="s">
        <v>12323</v>
      </c>
      <c r="B12245" s="17">
        <v>18.32</v>
      </c>
    </row>
    <row r="12246" spans="1:2" x14ac:dyDescent="0.45">
      <c r="A12246" s="16" t="s">
        <v>12324</v>
      </c>
      <c r="B12246" s="17">
        <v>15.58</v>
      </c>
    </row>
    <row r="12247" spans="1:2" x14ac:dyDescent="0.45">
      <c r="A12247" s="16" t="s">
        <v>12325</v>
      </c>
      <c r="B12247" s="17">
        <v>22.16</v>
      </c>
    </row>
    <row r="12248" spans="1:2" x14ac:dyDescent="0.45">
      <c r="A12248" s="16" t="s">
        <v>12326</v>
      </c>
      <c r="B12248" s="17">
        <v>22.04</v>
      </c>
    </row>
    <row r="12249" spans="1:2" x14ac:dyDescent="0.45">
      <c r="A12249" s="16" t="s">
        <v>12327</v>
      </c>
      <c r="B12249" s="17">
        <v>22.26</v>
      </c>
    </row>
    <row r="12250" spans="1:2" x14ac:dyDescent="0.45">
      <c r="A12250" s="16" t="s">
        <v>12328</v>
      </c>
      <c r="B12250" s="17">
        <v>25.1</v>
      </c>
    </row>
    <row r="12251" spans="1:2" x14ac:dyDescent="0.45">
      <c r="A12251" s="16" t="s">
        <v>12329</v>
      </c>
      <c r="B12251" s="17">
        <v>21.3</v>
      </c>
    </row>
    <row r="12252" spans="1:2" x14ac:dyDescent="0.45">
      <c r="A12252" s="16" t="s">
        <v>12330</v>
      </c>
      <c r="B12252" s="17">
        <v>21.92</v>
      </c>
    </row>
    <row r="12253" spans="1:2" x14ac:dyDescent="0.45">
      <c r="A12253" s="16" t="s">
        <v>12331</v>
      </c>
      <c r="B12253" s="17">
        <v>22.96</v>
      </c>
    </row>
    <row r="12254" spans="1:2" x14ac:dyDescent="0.45">
      <c r="A12254" s="16" t="s">
        <v>12332</v>
      </c>
      <c r="B12254" s="17">
        <v>17.34</v>
      </c>
    </row>
    <row r="12255" spans="1:2" x14ac:dyDescent="0.45">
      <c r="A12255" s="16" t="s">
        <v>12333</v>
      </c>
      <c r="B12255" s="17">
        <v>19.2</v>
      </c>
    </row>
    <row r="12256" spans="1:2" x14ac:dyDescent="0.45">
      <c r="A12256" s="16" t="s">
        <v>12334</v>
      </c>
      <c r="B12256" s="17">
        <v>19.72</v>
      </c>
    </row>
    <row r="12257" spans="1:2" x14ac:dyDescent="0.45">
      <c r="A12257" s="16" t="s">
        <v>12335</v>
      </c>
      <c r="B12257" s="17">
        <v>15.1</v>
      </c>
    </row>
    <row r="12258" spans="1:2" x14ac:dyDescent="0.45">
      <c r="A12258" s="16" t="s">
        <v>12336</v>
      </c>
      <c r="B12258" s="17">
        <v>17.86</v>
      </c>
    </row>
    <row r="12259" spans="1:2" x14ac:dyDescent="0.45">
      <c r="A12259" s="16" t="s">
        <v>12337</v>
      </c>
      <c r="B12259" s="17">
        <v>11.06</v>
      </c>
    </row>
    <row r="12260" spans="1:2" x14ac:dyDescent="0.45">
      <c r="A12260" s="16" t="s">
        <v>12338</v>
      </c>
      <c r="B12260" s="17">
        <v>11.18</v>
      </c>
    </row>
    <row r="12261" spans="1:2" x14ac:dyDescent="0.45">
      <c r="A12261" s="16" t="s">
        <v>12339</v>
      </c>
      <c r="B12261" s="17">
        <v>10.08</v>
      </c>
    </row>
    <row r="12262" spans="1:2" x14ac:dyDescent="0.45">
      <c r="A12262" s="16" t="s">
        <v>12340</v>
      </c>
      <c r="B12262" s="17">
        <v>10.84</v>
      </c>
    </row>
    <row r="12263" spans="1:2" x14ac:dyDescent="0.45">
      <c r="A12263" s="16" t="s">
        <v>12341</v>
      </c>
      <c r="B12263" s="17">
        <v>7.22</v>
      </c>
    </row>
    <row r="12264" spans="1:2" x14ac:dyDescent="0.45">
      <c r="A12264" s="16" t="s">
        <v>12342</v>
      </c>
      <c r="B12264" s="17">
        <v>7.16</v>
      </c>
    </row>
    <row r="12265" spans="1:2" x14ac:dyDescent="0.45">
      <c r="A12265" s="16" t="s">
        <v>12343</v>
      </c>
      <c r="B12265" s="17">
        <v>6.92</v>
      </c>
    </row>
    <row r="12266" spans="1:2" x14ac:dyDescent="0.45">
      <c r="A12266" s="16" t="s">
        <v>12344</v>
      </c>
      <c r="B12266" s="17">
        <v>6.7</v>
      </c>
    </row>
    <row r="12267" spans="1:2" x14ac:dyDescent="0.45">
      <c r="A12267" s="16" t="s">
        <v>12345</v>
      </c>
      <c r="B12267" s="17">
        <v>5.54</v>
      </c>
    </row>
    <row r="12268" spans="1:2" x14ac:dyDescent="0.45">
      <c r="A12268" s="16" t="s">
        <v>12346</v>
      </c>
      <c r="B12268" s="17">
        <v>5.62</v>
      </c>
    </row>
    <row r="12269" spans="1:2" x14ac:dyDescent="0.45">
      <c r="A12269" s="16" t="s">
        <v>12347</v>
      </c>
      <c r="B12269" s="17">
        <v>4.76</v>
      </c>
    </row>
    <row r="12270" spans="1:2" x14ac:dyDescent="0.45">
      <c r="A12270" s="16" t="s">
        <v>12348</v>
      </c>
      <c r="B12270" s="17">
        <v>5.08</v>
      </c>
    </row>
    <row r="12271" spans="1:2" x14ac:dyDescent="0.45">
      <c r="A12271" s="16" t="s">
        <v>12349</v>
      </c>
      <c r="B12271" s="17">
        <v>4.5599999999999996</v>
      </c>
    </row>
    <row r="12272" spans="1:2" x14ac:dyDescent="0.45">
      <c r="A12272" s="16" t="s">
        <v>12350</v>
      </c>
      <c r="B12272" s="17">
        <v>4.76</v>
      </c>
    </row>
    <row r="12273" spans="1:2" x14ac:dyDescent="0.45">
      <c r="A12273" s="16" t="s">
        <v>12351</v>
      </c>
      <c r="B12273" s="17">
        <v>4.62</v>
      </c>
    </row>
    <row r="12274" spans="1:2" x14ac:dyDescent="0.45">
      <c r="A12274" s="16" t="s">
        <v>12352</v>
      </c>
      <c r="B12274" s="17">
        <v>5.16</v>
      </c>
    </row>
    <row r="12275" spans="1:2" x14ac:dyDescent="0.45">
      <c r="A12275" s="16" t="s">
        <v>12353</v>
      </c>
      <c r="B12275" s="17">
        <v>13.82</v>
      </c>
    </row>
    <row r="12276" spans="1:2" x14ac:dyDescent="0.45">
      <c r="A12276" s="16" t="s">
        <v>12354</v>
      </c>
      <c r="B12276" s="17">
        <v>18.600000000000001</v>
      </c>
    </row>
    <row r="12277" spans="1:2" x14ac:dyDescent="0.45">
      <c r="A12277" s="16" t="s">
        <v>12355</v>
      </c>
      <c r="B12277" s="17">
        <v>18.22</v>
      </c>
    </row>
    <row r="12278" spans="1:2" x14ac:dyDescent="0.45">
      <c r="A12278" s="16" t="s">
        <v>12356</v>
      </c>
      <c r="B12278" s="17">
        <v>11.54</v>
      </c>
    </row>
    <row r="12279" spans="1:2" x14ac:dyDescent="0.45">
      <c r="A12279" s="16" t="s">
        <v>12357</v>
      </c>
      <c r="B12279" s="17">
        <v>11.4</v>
      </c>
    </row>
    <row r="12280" spans="1:2" x14ac:dyDescent="0.45">
      <c r="A12280" s="16" t="s">
        <v>12358</v>
      </c>
      <c r="B12280" s="17">
        <v>11</v>
      </c>
    </row>
    <row r="12281" spans="1:2" x14ac:dyDescent="0.45">
      <c r="A12281" s="16" t="s">
        <v>12359</v>
      </c>
      <c r="B12281" s="17">
        <v>11.54</v>
      </c>
    </row>
    <row r="12282" spans="1:2" x14ac:dyDescent="0.45">
      <c r="A12282" s="16" t="s">
        <v>12360</v>
      </c>
      <c r="B12282" s="17">
        <v>11.2</v>
      </c>
    </row>
    <row r="12283" spans="1:2" x14ac:dyDescent="0.45">
      <c r="A12283" s="16" t="s">
        <v>12361</v>
      </c>
      <c r="B12283" s="17">
        <v>11.4</v>
      </c>
    </row>
    <row r="12284" spans="1:2" x14ac:dyDescent="0.45">
      <c r="A12284" s="16" t="s">
        <v>12362</v>
      </c>
      <c r="B12284" s="17">
        <v>11.14</v>
      </c>
    </row>
    <row r="12285" spans="1:2" x14ac:dyDescent="0.45">
      <c r="A12285" s="16" t="s">
        <v>12363</v>
      </c>
      <c r="B12285" s="17">
        <v>11.6</v>
      </c>
    </row>
    <row r="12286" spans="1:2" x14ac:dyDescent="0.45">
      <c r="A12286" s="16" t="s">
        <v>12364</v>
      </c>
      <c r="B12286" s="17">
        <v>11.18</v>
      </c>
    </row>
    <row r="12287" spans="1:2" x14ac:dyDescent="0.45">
      <c r="A12287" s="16" t="s">
        <v>12365</v>
      </c>
      <c r="B12287" s="17">
        <v>11.34</v>
      </c>
    </row>
    <row r="12288" spans="1:2" x14ac:dyDescent="0.45">
      <c r="A12288" s="16" t="s">
        <v>12366</v>
      </c>
      <c r="B12288" s="17">
        <v>11.06</v>
      </c>
    </row>
    <row r="12289" spans="1:2" x14ac:dyDescent="0.45">
      <c r="A12289" s="16" t="s">
        <v>12367</v>
      </c>
      <c r="B12289" s="17">
        <v>11.04</v>
      </c>
    </row>
    <row r="12290" spans="1:2" x14ac:dyDescent="0.45">
      <c r="A12290" s="16" t="s">
        <v>12368</v>
      </c>
      <c r="B12290" s="17">
        <v>11.6</v>
      </c>
    </row>
    <row r="12291" spans="1:2" x14ac:dyDescent="0.45">
      <c r="A12291" s="16" t="s">
        <v>12369</v>
      </c>
      <c r="B12291" s="17">
        <v>10.98</v>
      </c>
    </row>
    <row r="12292" spans="1:2" x14ac:dyDescent="0.45">
      <c r="A12292" s="16" t="s">
        <v>12370</v>
      </c>
      <c r="B12292" s="17">
        <v>11.54</v>
      </c>
    </row>
    <row r="12293" spans="1:2" x14ac:dyDescent="0.45">
      <c r="A12293" s="16" t="s">
        <v>12371</v>
      </c>
      <c r="B12293" s="17">
        <v>11.3</v>
      </c>
    </row>
    <row r="12294" spans="1:2" x14ac:dyDescent="0.45">
      <c r="A12294" s="16" t="s">
        <v>12372</v>
      </c>
      <c r="B12294" s="17">
        <v>11.66</v>
      </c>
    </row>
    <row r="12295" spans="1:2" x14ac:dyDescent="0.45">
      <c r="A12295" s="16" t="s">
        <v>12373</v>
      </c>
      <c r="B12295" s="17">
        <v>10.9</v>
      </c>
    </row>
    <row r="12296" spans="1:2" x14ac:dyDescent="0.45">
      <c r="A12296" s="16" t="s">
        <v>12374</v>
      </c>
      <c r="B12296" s="17">
        <v>11.34</v>
      </c>
    </row>
    <row r="12297" spans="1:2" x14ac:dyDescent="0.45">
      <c r="A12297" s="16" t="s">
        <v>12375</v>
      </c>
      <c r="B12297" s="17">
        <v>11.32</v>
      </c>
    </row>
    <row r="12298" spans="1:2" x14ac:dyDescent="0.45">
      <c r="A12298" s="16" t="s">
        <v>12376</v>
      </c>
      <c r="B12298" s="17">
        <v>11.42</v>
      </c>
    </row>
    <row r="12299" spans="1:2" x14ac:dyDescent="0.45">
      <c r="A12299" s="16" t="s">
        <v>12377</v>
      </c>
      <c r="B12299" s="17">
        <v>10.82</v>
      </c>
    </row>
    <row r="12300" spans="1:2" x14ac:dyDescent="0.45">
      <c r="A12300" s="16" t="s">
        <v>12378</v>
      </c>
      <c r="B12300" s="17">
        <v>11.3</v>
      </c>
    </row>
    <row r="12301" spans="1:2" x14ac:dyDescent="0.45">
      <c r="A12301" s="16" t="s">
        <v>12379</v>
      </c>
      <c r="B12301" s="17">
        <v>11.06</v>
      </c>
    </row>
    <row r="12302" spans="1:2" x14ac:dyDescent="0.45">
      <c r="A12302" s="16" t="s">
        <v>12380</v>
      </c>
      <c r="B12302" s="17">
        <v>11.44</v>
      </c>
    </row>
    <row r="12303" spans="1:2" x14ac:dyDescent="0.45">
      <c r="A12303" s="16" t="s">
        <v>12381</v>
      </c>
      <c r="B12303" s="17">
        <v>10.88</v>
      </c>
    </row>
    <row r="12304" spans="1:2" x14ac:dyDescent="0.45">
      <c r="A12304" s="16" t="s">
        <v>12382</v>
      </c>
      <c r="B12304" s="17">
        <v>11.1</v>
      </c>
    </row>
    <row r="12305" spans="1:2" x14ac:dyDescent="0.45">
      <c r="A12305" s="16" t="s">
        <v>12383</v>
      </c>
      <c r="B12305" s="17">
        <v>10.86</v>
      </c>
    </row>
    <row r="12306" spans="1:2" x14ac:dyDescent="0.45">
      <c r="A12306" s="16" t="s">
        <v>12384</v>
      </c>
      <c r="B12306" s="17">
        <v>11.26</v>
      </c>
    </row>
    <row r="12307" spans="1:2" x14ac:dyDescent="0.45">
      <c r="A12307" s="16" t="s">
        <v>12385</v>
      </c>
      <c r="B12307" s="17">
        <v>10.64</v>
      </c>
    </row>
    <row r="12308" spans="1:2" x14ac:dyDescent="0.45">
      <c r="A12308" s="16" t="s">
        <v>12386</v>
      </c>
      <c r="B12308" s="17">
        <v>10.98</v>
      </c>
    </row>
    <row r="12309" spans="1:2" x14ac:dyDescent="0.45">
      <c r="A12309" s="16" t="s">
        <v>12387</v>
      </c>
      <c r="B12309" s="17">
        <v>12.38</v>
      </c>
    </row>
    <row r="12310" spans="1:2" x14ac:dyDescent="0.45">
      <c r="A12310" s="16" t="s">
        <v>12388</v>
      </c>
      <c r="B12310" s="17">
        <v>18.14</v>
      </c>
    </row>
    <row r="12311" spans="1:2" x14ac:dyDescent="0.45">
      <c r="A12311" s="16" t="s">
        <v>12389</v>
      </c>
      <c r="B12311" s="17">
        <v>19.02</v>
      </c>
    </row>
    <row r="12312" spans="1:2" x14ac:dyDescent="0.45">
      <c r="A12312" s="16" t="s">
        <v>12390</v>
      </c>
      <c r="B12312" s="17">
        <v>18.78</v>
      </c>
    </row>
    <row r="12313" spans="1:2" x14ac:dyDescent="0.45">
      <c r="A12313" s="16" t="s">
        <v>12391</v>
      </c>
      <c r="B12313" s="17">
        <v>21.26</v>
      </c>
    </row>
    <row r="12314" spans="1:2" x14ac:dyDescent="0.45">
      <c r="A12314" s="16" t="s">
        <v>12392</v>
      </c>
      <c r="B12314" s="17">
        <v>22.4</v>
      </c>
    </row>
    <row r="12315" spans="1:2" x14ac:dyDescent="0.45">
      <c r="A12315" s="16" t="s">
        <v>12393</v>
      </c>
      <c r="B12315" s="17">
        <v>11.2</v>
      </c>
    </row>
    <row r="12316" spans="1:2" x14ac:dyDescent="0.45">
      <c r="A12316" s="16" t="s">
        <v>12394</v>
      </c>
      <c r="B12316" s="17">
        <v>13.68</v>
      </c>
    </row>
    <row r="12317" spans="1:2" x14ac:dyDescent="0.45">
      <c r="A12317" s="16" t="s">
        <v>12395</v>
      </c>
      <c r="B12317" s="17">
        <v>16.36</v>
      </c>
    </row>
    <row r="12318" spans="1:2" x14ac:dyDescent="0.45">
      <c r="A12318" s="16" t="s">
        <v>12396</v>
      </c>
      <c r="B12318" s="17">
        <v>19.420000000000002</v>
      </c>
    </row>
    <row r="12319" spans="1:2" x14ac:dyDescent="0.45">
      <c r="A12319" s="16" t="s">
        <v>12397</v>
      </c>
      <c r="B12319" s="17">
        <v>28.54</v>
      </c>
    </row>
    <row r="12320" spans="1:2" x14ac:dyDescent="0.45">
      <c r="A12320" s="16" t="s">
        <v>12398</v>
      </c>
      <c r="B12320" s="17">
        <v>34.94</v>
      </c>
    </row>
    <row r="12321" spans="1:2" x14ac:dyDescent="0.45">
      <c r="A12321" s="16" t="s">
        <v>12399</v>
      </c>
      <c r="B12321" s="17">
        <v>35.74</v>
      </c>
    </row>
    <row r="12322" spans="1:2" x14ac:dyDescent="0.45">
      <c r="A12322" s="16" t="s">
        <v>12400</v>
      </c>
      <c r="B12322" s="17">
        <v>33.380000000000003</v>
      </c>
    </row>
    <row r="12323" spans="1:2" x14ac:dyDescent="0.45">
      <c r="A12323" s="16" t="s">
        <v>12401</v>
      </c>
      <c r="B12323" s="17">
        <v>33.42</v>
      </c>
    </row>
    <row r="12324" spans="1:2" x14ac:dyDescent="0.45">
      <c r="A12324" s="16" t="s">
        <v>12402</v>
      </c>
      <c r="B12324" s="17">
        <v>34.04</v>
      </c>
    </row>
    <row r="12325" spans="1:2" x14ac:dyDescent="0.45">
      <c r="A12325" s="16" t="s">
        <v>12403</v>
      </c>
      <c r="B12325" s="17">
        <v>32.64</v>
      </c>
    </row>
    <row r="12326" spans="1:2" x14ac:dyDescent="0.45">
      <c r="A12326" s="16" t="s">
        <v>12404</v>
      </c>
      <c r="B12326" s="17">
        <v>33.520000000000003</v>
      </c>
    </row>
    <row r="12327" spans="1:2" x14ac:dyDescent="0.45">
      <c r="A12327" s="16" t="s">
        <v>12405</v>
      </c>
      <c r="B12327" s="17">
        <v>28.38</v>
      </c>
    </row>
    <row r="12328" spans="1:2" x14ac:dyDescent="0.45">
      <c r="A12328" s="16" t="s">
        <v>12406</v>
      </c>
      <c r="B12328" s="17">
        <v>29.74</v>
      </c>
    </row>
    <row r="12329" spans="1:2" x14ac:dyDescent="0.45">
      <c r="A12329" s="16" t="s">
        <v>12407</v>
      </c>
      <c r="B12329" s="17">
        <v>29.64</v>
      </c>
    </row>
    <row r="12330" spans="1:2" x14ac:dyDescent="0.45">
      <c r="A12330" s="16" t="s">
        <v>12408</v>
      </c>
      <c r="B12330" s="17">
        <v>34.6</v>
      </c>
    </row>
    <row r="12331" spans="1:2" x14ac:dyDescent="0.45">
      <c r="A12331" s="16" t="s">
        <v>12409</v>
      </c>
      <c r="B12331" s="17">
        <v>32.78</v>
      </c>
    </row>
    <row r="12332" spans="1:2" x14ac:dyDescent="0.45">
      <c r="A12332" s="16" t="s">
        <v>12410</v>
      </c>
      <c r="B12332" s="17">
        <v>29.4</v>
      </c>
    </row>
    <row r="12333" spans="1:2" x14ac:dyDescent="0.45">
      <c r="A12333" s="16" t="s">
        <v>12411</v>
      </c>
      <c r="B12333" s="17">
        <v>25.22</v>
      </c>
    </row>
    <row r="12334" spans="1:2" x14ac:dyDescent="0.45">
      <c r="A12334" s="16" t="s">
        <v>12412</v>
      </c>
      <c r="B12334" s="17">
        <v>23.2</v>
      </c>
    </row>
    <row r="12335" spans="1:2" x14ac:dyDescent="0.45">
      <c r="A12335" s="16" t="s">
        <v>12413</v>
      </c>
      <c r="B12335" s="17">
        <v>24.28</v>
      </c>
    </row>
    <row r="12336" spans="1:2" x14ac:dyDescent="0.45">
      <c r="A12336" s="16" t="s">
        <v>12414</v>
      </c>
      <c r="B12336" s="17">
        <v>24.4</v>
      </c>
    </row>
    <row r="12337" spans="1:2" x14ac:dyDescent="0.45">
      <c r="A12337" s="16" t="s">
        <v>12415</v>
      </c>
      <c r="B12337" s="17">
        <v>24.38</v>
      </c>
    </row>
    <row r="12338" spans="1:2" x14ac:dyDescent="0.45">
      <c r="A12338" s="16" t="s">
        <v>12416</v>
      </c>
      <c r="B12338" s="17">
        <v>18.239999999999998</v>
      </c>
    </row>
    <row r="12339" spans="1:2" x14ac:dyDescent="0.45">
      <c r="A12339" s="16" t="s">
        <v>12417</v>
      </c>
      <c r="B12339" s="17">
        <v>22.52</v>
      </c>
    </row>
    <row r="12340" spans="1:2" x14ac:dyDescent="0.45">
      <c r="A12340" s="16" t="s">
        <v>12418</v>
      </c>
      <c r="B12340" s="17">
        <v>18.239999999999998</v>
      </c>
    </row>
    <row r="12341" spans="1:2" x14ac:dyDescent="0.45">
      <c r="A12341" s="16" t="s">
        <v>12419</v>
      </c>
      <c r="B12341" s="17">
        <v>28.32</v>
      </c>
    </row>
    <row r="12342" spans="1:2" x14ac:dyDescent="0.45">
      <c r="A12342" s="16" t="s">
        <v>12420</v>
      </c>
      <c r="B12342" s="17">
        <v>29.14</v>
      </c>
    </row>
    <row r="12343" spans="1:2" x14ac:dyDescent="0.45">
      <c r="A12343" s="16" t="s">
        <v>12421</v>
      </c>
      <c r="B12343" s="17">
        <v>27.34</v>
      </c>
    </row>
    <row r="12344" spans="1:2" x14ac:dyDescent="0.45">
      <c r="A12344" s="16" t="s">
        <v>12422</v>
      </c>
      <c r="B12344" s="17">
        <v>31.72</v>
      </c>
    </row>
    <row r="12345" spans="1:2" x14ac:dyDescent="0.45">
      <c r="A12345" s="16" t="s">
        <v>12423</v>
      </c>
      <c r="B12345" s="17">
        <v>30.88</v>
      </c>
    </row>
    <row r="12346" spans="1:2" x14ac:dyDescent="0.45">
      <c r="A12346" s="16" t="s">
        <v>12424</v>
      </c>
      <c r="B12346" s="17">
        <v>29.68</v>
      </c>
    </row>
    <row r="12347" spans="1:2" x14ac:dyDescent="0.45">
      <c r="A12347" s="16" t="s">
        <v>12425</v>
      </c>
      <c r="B12347" s="17">
        <v>30.22</v>
      </c>
    </row>
    <row r="12348" spans="1:2" x14ac:dyDescent="0.45">
      <c r="A12348" s="16" t="s">
        <v>12426</v>
      </c>
      <c r="B12348" s="17">
        <v>27.86</v>
      </c>
    </row>
    <row r="12349" spans="1:2" x14ac:dyDescent="0.45">
      <c r="A12349" s="16" t="s">
        <v>12427</v>
      </c>
      <c r="B12349" s="17">
        <v>24.58</v>
      </c>
    </row>
    <row r="12350" spans="1:2" x14ac:dyDescent="0.45">
      <c r="A12350" s="16" t="s">
        <v>12428</v>
      </c>
      <c r="B12350" s="17">
        <v>22.74</v>
      </c>
    </row>
    <row r="12351" spans="1:2" x14ac:dyDescent="0.45">
      <c r="A12351" s="16" t="s">
        <v>12429</v>
      </c>
      <c r="B12351" s="17">
        <v>20.04</v>
      </c>
    </row>
    <row r="12352" spans="1:2" x14ac:dyDescent="0.45">
      <c r="A12352" s="16" t="s">
        <v>12430</v>
      </c>
      <c r="B12352" s="17">
        <v>18.66</v>
      </c>
    </row>
    <row r="12353" spans="1:2" x14ac:dyDescent="0.45">
      <c r="A12353" s="16" t="s">
        <v>12431</v>
      </c>
      <c r="B12353" s="17">
        <v>15.72</v>
      </c>
    </row>
    <row r="12354" spans="1:2" x14ac:dyDescent="0.45">
      <c r="A12354" s="16" t="s">
        <v>12432</v>
      </c>
      <c r="B12354" s="17">
        <v>17</v>
      </c>
    </row>
    <row r="12355" spans="1:2" x14ac:dyDescent="0.45">
      <c r="A12355" s="16" t="s">
        <v>12433</v>
      </c>
      <c r="B12355" s="17">
        <v>8.66</v>
      </c>
    </row>
    <row r="12356" spans="1:2" x14ac:dyDescent="0.45">
      <c r="A12356" s="16" t="s">
        <v>12434</v>
      </c>
      <c r="B12356" s="17">
        <v>9.3800000000000008</v>
      </c>
    </row>
    <row r="12357" spans="1:2" x14ac:dyDescent="0.45">
      <c r="A12357" s="16" t="s">
        <v>12435</v>
      </c>
      <c r="B12357" s="17">
        <v>10.32</v>
      </c>
    </row>
    <row r="12358" spans="1:2" x14ac:dyDescent="0.45">
      <c r="A12358" s="16" t="s">
        <v>12436</v>
      </c>
      <c r="B12358" s="17">
        <v>7.7</v>
      </c>
    </row>
    <row r="12359" spans="1:2" x14ac:dyDescent="0.45">
      <c r="A12359" s="16" t="s">
        <v>12437</v>
      </c>
      <c r="B12359" s="17">
        <v>6.6</v>
      </c>
    </row>
    <row r="12360" spans="1:2" x14ac:dyDescent="0.45">
      <c r="A12360" s="16" t="s">
        <v>12438</v>
      </c>
      <c r="B12360" s="17">
        <v>6.94</v>
      </c>
    </row>
    <row r="12361" spans="1:2" x14ac:dyDescent="0.45">
      <c r="A12361" s="16" t="s">
        <v>12439</v>
      </c>
      <c r="B12361" s="17">
        <v>6.42</v>
      </c>
    </row>
    <row r="12362" spans="1:2" x14ac:dyDescent="0.45">
      <c r="A12362" s="16" t="s">
        <v>12440</v>
      </c>
      <c r="B12362" s="17">
        <v>6.18</v>
      </c>
    </row>
    <row r="12363" spans="1:2" x14ac:dyDescent="0.45">
      <c r="A12363" s="16" t="s">
        <v>12441</v>
      </c>
      <c r="B12363" s="17">
        <v>5.14</v>
      </c>
    </row>
    <row r="12364" spans="1:2" x14ac:dyDescent="0.45">
      <c r="A12364" s="16" t="s">
        <v>12442</v>
      </c>
      <c r="B12364" s="17">
        <v>5.24</v>
      </c>
    </row>
    <row r="12365" spans="1:2" x14ac:dyDescent="0.45">
      <c r="A12365" s="16" t="s">
        <v>12443</v>
      </c>
      <c r="B12365" s="17">
        <v>4.9400000000000004</v>
      </c>
    </row>
    <row r="12366" spans="1:2" x14ac:dyDescent="0.45">
      <c r="A12366" s="16" t="s">
        <v>12444</v>
      </c>
      <c r="B12366" s="17">
        <v>4.54</v>
      </c>
    </row>
    <row r="12367" spans="1:2" x14ac:dyDescent="0.45">
      <c r="A12367" s="16" t="s">
        <v>12445</v>
      </c>
      <c r="B12367" s="17">
        <v>4.5999999999999996</v>
      </c>
    </row>
    <row r="12368" spans="1:2" x14ac:dyDescent="0.45">
      <c r="A12368" s="16" t="s">
        <v>12446</v>
      </c>
      <c r="B12368" s="17">
        <v>4.46</v>
      </c>
    </row>
    <row r="12369" spans="1:2" x14ac:dyDescent="0.45">
      <c r="A12369" s="16" t="s">
        <v>12447</v>
      </c>
      <c r="B12369" s="17">
        <v>4.88</v>
      </c>
    </row>
    <row r="12370" spans="1:2" x14ac:dyDescent="0.45">
      <c r="A12370" s="16" t="s">
        <v>12448</v>
      </c>
      <c r="B12370" s="17">
        <v>5.0999999999999996</v>
      </c>
    </row>
    <row r="12371" spans="1:2" x14ac:dyDescent="0.45">
      <c r="A12371" s="16" t="s">
        <v>12449</v>
      </c>
      <c r="B12371" s="17">
        <v>10.88</v>
      </c>
    </row>
    <row r="12372" spans="1:2" x14ac:dyDescent="0.45">
      <c r="A12372" s="16" t="s">
        <v>12450</v>
      </c>
      <c r="B12372" s="17">
        <v>18.34</v>
      </c>
    </row>
    <row r="12373" spans="1:2" x14ac:dyDescent="0.45">
      <c r="A12373" s="16" t="s">
        <v>12451</v>
      </c>
      <c r="B12373" s="17">
        <v>18.34</v>
      </c>
    </row>
    <row r="12374" spans="1:2" x14ac:dyDescent="0.45">
      <c r="A12374" s="16" t="s">
        <v>12452</v>
      </c>
      <c r="B12374" s="17">
        <v>11.64</v>
      </c>
    </row>
    <row r="12375" spans="1:2" x14ac:dyDescent="0.45">
      <c r="A12375" s="16" t="s">
        <v>12453</v>
      </c>
      <c r="B12375" s="17">
        <v>11.1</v>
      </c>
    </row>
    <row r="12376" spans="1:2" x14ac:dyDescent="0.45">
      <c r="A12376" s="16" t="s">
        <v>12454</v>
      </c>
      <c r="B12376" s="17">
        <v>11.38</v>
      </c>
    </row>
    <row r="12377" spans="1:2" x14ac:dyDescent="0.45">
      <c r="A12377" s="16" t="s">
        <v>12455</v>
      </c>
      <c r="B12377" s="17">
        <v>11.2</v>
      </c>
    </row>
    <row r="12378" spans="1:2" x14ac:dyDescent="0.45">
      <c r="A12378" s="16" t="s">
        <v>12456</v>
      </c>
      <c r="B12378" s="17">
        <v>11.54</v>
      </c>
    </row>
    <row r="12379" spans="1:2" x14ac:dyDescent="0.45">
      <c r="A12379" s="16" t="s">
        <v>12457</v>
      </c>
      <c r="B12379" s="17">
        <v>11.56</v>
      </c>
    </row>
    <row r="12380" spans="1:2" x14ac:dyDescent="0.45">
      <c r="A12380" s="16" t="s">
        <v>12458</v>
      </c>
      <c r="B12380" s="17">
        <v>11.36</v>
      </c>
    </row>
    <row r="12381" spans="1:2" x14ac:dyDescent="0.45">
      <c r="A12381" s="16" t="s">
        <v>12459</v>
      </c>
      <c r="B12381" s="17">
        <v>11.36</v>
      </c>
    </row>
    <row r="12382" spans="1:2" x14ac:dyDescent="0.45">
      <c r="A12382" s="16" t="s">
        <v>12460</v>
      </c>
      <c r="B12382" s="17">
        <v>11.62</v>
      </c>
    </row>
    <row r="12383" spans="1:2" x14ac:dyDescent="0.45">
      <c r="A12383" s="16" t="s">
        <v>12461</v>
      </c>
      <c r="B12383" s="17">
        <v>11.24</v>
      </c>
    </row>
    <row r="12384" spans="1:2" x14ac:dyDescent="0.45">
      <c r="A12384" s="16" t="s">
        <v>12462</v>
      </c>
      <c r="B12384" s="17">
        <v>11</v>
      </c>
    </row>
    <row r="12385" spans="1:2" x14ac:dyDescent="0.45">
      <c r="A12385" s="16" t="s">
        <v>12463</v>
      </c>
      <c r="B12385" s="17">
        <v>11.6</v>
      </c>
    </row>
    <row r="12386" spans="1:2" x14ac:dyDescent="0.45">
      <c r="A12386" s="16" t="s">
        <v>12464</v>
      </c>
      <c r="B12386" s="17">
        <v>11.28</v>
      </c>
    </row>
    <row r="12387" spans="1:2" x14ac:dyDescent="0.45">
      <c r="A12387" s="16" t="s">
        <v>12465</v>
      </c>
      <c r="B12387" s="17">
        <v>11.02</v>
      </c>
    </row>
    <row r="12388" spans="1:2" x14ac:dyDescent="0.45">
      <c r="A12388" s="16" t="s">
        <v>12466</v>
      </c>
      <c r="B12388" s="17">
        <v>11.02</v>
      </c>
    </row>
    <row r="12389" spans="1:2" x14ac:dyDescent="0.45">
      <c r="A12389" s="16" t="s">
        <v>12467</v>
      </c>
      <c r="B12389" s="17">
        <v>11.36</v>
      </c>
    </row>
    <row r="12390" spans="1:2" x14ac:dyDescent="0.45">
      <c r="A12390" s="16" t="s">
        <v>12468</v>
      </c>
      <c r="B12390" s="17">
        <v>11.1</v>
      </c>
    </row>
    <row r="12391" spans="1:2" x14ac:dyDescent="0.45">
      <c r="A12391" s="16" t="s">
        <v>12469</v>
      </c>
      <c r="B12391" s="17">
        <v>11.34</v>
      </c>
    </row>
    <row r="12392" spans="1:2" x14ac:dyDescent="0.45">
      <c r="A12392" s="16" t="s">
        <v>12470</v>
      </c>
      <c r="B12392" s="17">
        <v>11.54</v>
      </c>
    </row>
    <row r="12393" spans="1:2" x14ac:dyDescent="0.45">
      <c r="A12393" s="16" t="s">
        <v>12471</v>
      </c>
      <c r="B12393" s="17">
        <v>11.04</v>
      </c>
    </row>
    <row r="12394" spans="1:2" x14ac:dyDescent="0.45">
      <c r="A12394" s="16" t="s">
        <v>12472</v>
      </c>
      <c r="B12394" s="17">
        <v>11.26</v>
      </c>
    </row>
    <row r="12395" spans="1:2" x14ac:dyDescent="0.45">
      <c r="A12395" s="16" t="s">
        <v>12473</v>
      </c>
      <c r="B12395" s="17">
        <v>11.06</v>
      </c>
    </row>
    <row r="12396" spans="1:2" x14ac:dyDescent="0.45">
      <c r="A12396" s="16" t="s">
        <v>12474</v>
      </c>
      <c r="B12396" s="17">
        <v>11.38</v>
      </c>
    </row>
    <row r="12397" spans="1:2" x14ac:dyDescent="0.45">
      <c r="A12397" s="16" t="s">
        <v>12475</v>
      </c>
      <c r="B12397" s="17">
        <v>11.02</v>
      </c>
    </row>
    <row r="12398" spans="1:2" x14ac:dyDescent="0.45">
      <c r="A12398" s="16" t="s">
        <v>12476</v>
      </c>
      <c r="B12398" s="17">
        <v>11.32</v>
      </c>
    </row>
    <row r="12399" spans="1:2" x14ac:dyDescent="0.45">
      <c r="A12399" s="16" t="s">
        <v>12477</v>
      </c>
      <c r="B12399" s="17">
        <v>10.84</v>
      </c>
    </row>
    <row r="12400" spans="1:2" x14ac:dyDescent="0.45">
      <c r="A12400" s="16" t="s">
        <v>12478</v>
      </c>
      <c r="B12400" s="17">
        <v>10.98</v>
      </c>
    </row>
    <row r="12401" spans="1:2" x14ac:dyDescent="0.45">
      <c r="A12401" s="16" t="s">
        <v>12479</v>
      </c>
      <c r="B12401" s="17">
        <v>11.68</v>
      </c>
    </row>
    <row r="12402" spans="1:2" x14ac:dyDescent="0.45">
      <c r="A12402" s="16" t="s">
        <v>12480</v>
      </c>
      <c r="B12402" s="17">
        <v>10.92</v>
      </c>
    </row>
    <row r="12403" spans="1:2" x14ac:dyDescent="0.45">
      <c r="A12403" s="16" t="s">
        <v>12481</v>
      </c>
      <c r="B12403" s="17">
        <v>11.26</v>
      </c>
    </row>
    <row r="12404" spans="1:2" x14ac:dyDescent="0.45">
      <c r="A12404" s="16" t="s">
        <v>12482</v>
      </c>
      <c r="B12404" s="17">
        <v>10.92</v>
      </c>
    </row>
    <row r="12405" spans="1:2" x14ac:dyDescent="0.45">
      <c r="A12405" s="16" t="s">
        <v>12483</v>
      </c>
      <c r="B12405" s="17">
        <v>12.36</v>
      </c>
    </row>
    <row r="12406" spans="1:2" x14ac:dyDescent="0.45">
      <c r="A12406" s="16" t="s">
        <v>12484</v>
      </c>
      <c r="B12406" s="17">
        <v>18.52</v>
      </c>
    </row>
    <row r="12407" spans="1:2" x14ac:dyDescent="0.45">
      <c r="A12407" s="16" t="s">
        <v>12485</v>
      </c>
      <c r="B12407" s="17">
        <v>7.06</v>
      </c>
    </row>
    <row r="12408" spans="1:2" x14ac:dyDescent="0.45">
      <c r="A12408" s="16" t="s">
        <v>12486</v>
      </c>
      <c r="B12408" s="17">
        <v>4.62</v>
      </c>
    </row>
    <row r="12409" spans="1:2" x14ac:dyDescent="0.45">
      <c r="A12409" s="16" t="s">
        <v>12487</v>
      </c>
      <c r="B12409" s="17">
        <v>5.08</v>
      </c>
    </row>
    <row r="12410" spans="1:2" x14ac:dyDescent="0.45">
      <c r="A12410" s="16" t="s">
        <v>12488</v>
      </c>
      <c r="B12410" s="17">
        <v>4.7</v>
      </c>
    </row>
    <row r="12411" spans="1:2" x14ac:dyDescent="0.45">
      <c r="A12411" s="16" t="s">
        <v>12489</v>
      </c>
      <c r="B12411" s="17">
        <v>4.66</v>
      </c>
    </row>
    <row r="12412" spans="1:2" x14ac:dyDescent="0.45">
      <c r="A12412" s="16" t="s">
        <v>12490</v>
      </c>
      <c r="B12412" s="17">
        <v>4.84</v>
      </c>
    </row>
    <row r="12413" spans="1:2" x14ac:dyDescent="0.45">
      <c r="A12413" s="16" t="s">
        <v>12491</v>
      </c>
      <c r="B12413" s="17">
        <v>5.2</v>
      </c>
    </row>
    <row r="12414" spans="1:2" x14ac:dyDescent="0.45">
      <c r="A12414" s="16" t="s">
        <v>12492</v>
      </c>
      <c r="B12414" s="17">
        <v>5.76</v>
      </c>
    </row>
    <row r="12415" spans="1:2" x14ac:dyDescent="0.45">
      <c r="A12415" s="16" t="s">
        <v>12493</v>
      </c>
      <c r="B12415" s="17">
        <v>5.56</v>
      </c>
    </row>
    <row r="12416" spans="1:2" x14ac:dyDescent="0.45">
      <c r="A12416" s="16" t="s">
        <v>12494</v>
      </c>
      <c r="B12416" s="17">
        <v>6.86</v>
      </c>
    </row>
    <row r="12417" spans="1:2" x14ac:dyDescent="0.45">
      <c r="A12417" s="16" t="s">
        <v>12495</v>
      </c>
      <c r="B12417" s="17">
        <v>6.4</v>
      </c>
    </row>
    <row r="12418" spans="1:2" x14ac:dyDescent="0.45">
      <c r="A12418" s="16" t="s">
        <v>12496</v>
      </c>
      <c r="B12418" s="17">
        <v>6.32</v>
      </c>
    </row>
    <row r="12419" spans="1:2" x14ac:dyDescent="0.45">
      <c r="A12419" s="16" t="s">
        <v>12497</v>
      </c>
      <c r="B12419" s="17">
        <v>6.82</v>
      </c>
    </row>
    <row r="12420" spans="1:2" x14ac:dyDescent="0.45">
      <c r="A12420" s="16" t="s">
        <v>12498</v>
      </c>
      <c r="B12420" s="17">
        <v>6</v>
      </c>
    </row>
    <row r="12421" spans="1:2" x14ac:dyDescent="0.45">
      <c r="A12421" s="16" t="s">
        <v>12499</v>
      </c>
      <c r="B12421" s="17">
        <v>6.64</v>
      </c>
    </row>
    <row r="12422" spans="1:2" x14ac:dyDescent="0.45">
      <c r="A12422" s="16" t="s">
        <v>12500</v>
      </c>
      <c r="B12422" s="17">
        <v>6.02</v>
      </c>
    </row>
    <row r="12423" spans="1:2" x14ac:dyDescent="0.45">
      <c r="A12423" s="16" t="s">
        <v>12501</v>
      </c>
      <c r="B12423" s="17">
        <v>6.44</v>
      </c>
    </row>
    <row r="12424" spans="1:2" x14ac:dyDescent="0.45">
      <c r="A12424" s="16" t="s">
        <v>12502</v>
      </c>
      <c r="B12424" s="17">
        <v>6.08</v>
      </c>
    </row>
    <row r="12425" spans="1:2" x14ac:dyDescent="0.45">
      <c r="A12425" s="16" t="s">
        <v>12503</v>
      </c>
      <c r="B12425" s="17">
        <v>6.42</v>
      </c>
    </row>
    <row r="12426" spans="1:2" x14ac:dyDescent="0.45">
      <c r="A12426" s="16" t="s">
        <v>12504</v>
      </c>
      <c r="B12426" s="17">
        <v>6.24</v>
      </c>
    </row>
    <row r="12427" spans="1:2" x14ac:dyDescent="0.45">
      <c r="A12427" s="16" t="s">
        <v>12505</v>
      </c>
      <c r="B12427" s="17">
        <v>6.04</v>
      </c>
    </row>
    <row r="12428" spans="1:2" x14ac:dyDescent="0.45">
      <c r="A12428" s="16" t="s">
        <v>12506</v>
      </c>
      <c r="B12428" s="17">
        <v>6.68</v>
      </c>
    </row>
    <row r="12429" spans="1:2" x14ac:dyDescent="0.45">
      <c r="A12429" s="16" t="s">
        <v>12507</v>
      </c>
      <c r="B12429" s="17">
        <v>6.34</v>
      </c>
    </row>
    <row r="12430" spans="1:2" x14ac:dyDescent="0.45">
      <c r="A12430" s="16" t="s">
        <v>12508</v>
      </c>
      <c r="B12430" s="17">
        <v>6.76</v>
      </c>
    </row>
    <row r="12431" spans="1:2" x14ac:dyDescent="0.45">
      <c r="A12431" s="16" t="s">
        <v>12509</v>
      </c>
      <c r="B12431" s="17">
        <v>6.6</v>
      </c>
    </row>
    <row r="12432" spans="1:2" x14ac:dyDescent="0.45">
      <c r="A12432" s="16" t="s">
        <v>12510</v>
      </c>
      <c r="B12432" s="17">
        <v>6.96</v>
      </c>
    </row>
    <row r="12433" spans="1:2" x14ac:dyDescent="0.45">
      <c r="A12433" s="16" t="s">
        <v>12511</v>
      </c>
      <c r="B12433" s="17">
        <v>6.64</v>
      </c>
    </row>
    <row r="12434" spans="1:2" x14ac:dyDescent="0.45">
      <c r="A12434" s="16" t="s">
        <v>12512</v>
      </c>
      <c r="B12434" s="17">
        <v>6.7</v>
      </c>
    </row>
    <row r="12435" spans="1:2" x14ac:dyDescent="0.45">
      <c r="A12435" s="16" t="s">
        <v>12513</v>
      </c>
      <c r="B12435" s="17">
        <v>7.28</v>
      </c>
    </row>
    <row r="12436" spans="1:2" x14ac:dyDescent="0.45">
      <c r="A12436" s="16" t="s">
        <v>12514</v>
      </c>
      <c r="B12436" s="17">
        <v>6.64</v>
      </c>
    </row>
    <row r="12437" spans="1:2" x14ac:dyDescent="0.45">
      <c r="A12437" s="16" t="s">
        <v>12515</v>
      </c>
      <c r="B12437" s="17">
        <v>7.26</v>
      </c>
    </row>
    <row r="12438" spans="1:2" x14ac:dyDescent="0.45">
      <c r="A12438" s="16" t="s">
        <v>12516</v>
      </c>
      <c r="B12438" s="17">
        <v>6.72</v>
      </c>
    </row>
    <row r="12439" spans="1:2" x14ac:dyDescent="0.45">
      <c r="A12439" s="16" t="s">
        <v>12517</v>
      </c>
      <c r="B12439" s="17">
        <v>7.24</v>
      </c>
    </row>
    <row r="12440" spans="1:2" x14ac:dyDescent="0.45">
      <c r="A12440" s="16" t="s">
        <v>12518</v>
      </c>
      <c r="B12440" s="17">
        <v>6.46</v>
      </c>
    </row>
    <row r="12441" spans="1:2" x14ac:dyDescent="0.45">
      <c r="A12441" s="16" t="s">
        <v>12519</v>
      </c>
      <c r="B12441" s="17">
        <v>7.06</v>
      </c>
    </row>
    <row r="12442" spans="1:2" x14ac:dyDescent="0.45">
      <c r="A12442" s="16" t="s">
        <v>12520</v>
      </c>
      <c r="B12442" s="17">
        <v>6.42</v>
      </c>
    </row>
    <row r="12443" spans="1:2" x14ac:dyDescent="0.45">
      <c r="A12443" s="16" t="s">
        <v>12521</v>
      </c>
      <c r="B12443" s="17">
        <v>6.54</v>
      </c>
    </row>
    <row r="12444" spans="1:2" x14ac:dyDescent="0.45">
      <c r="A12444" s="16" t="s">
        <v>12522</v>
      </c>
      <c r="B12444" s="17">
        <v>6.88</v>
      </c>
    </row>
    <row r="12445" spans="1:2" x14ac:dyDescent="0.45">
      <c r="A12445" s="16" t="s">
        <v>12523</v>
      </c>
      <c r="B12445" s="17">
        <v>6.52</v>
      </c>
    </row>
    <row r="12446" spans="1:2" x14ac:dyDescent="0.45">
      <c r="A12446" s="16" t="s">
        <v>12524</v>
      </c>
      <c r="B12446" s="17">
        <v>6.78</v>
      </c>
    </row>
    <row r="12447" spans="1:2" x14ac:dyDescent="0.45">
      <c r="A12447" s="16" t="s">
        <v>12525</v>
      </c>
      <c r="B12447" s="17">
        <v>6.32</v>
      </c>
    </row>
    <row r="12448" spans="1:2" x14ac:dyDescent="0.45">
      <c r="A12448" s="16" t="s">
        <v>12526</v>
      </c>
      <c r="B12448" s="17">
        <v>6.74</v>
      </c>
    </row>
    <row r="12449" spans="1:2" x14ac:dyDescent="0.45">
      <c r="A12449" s="16" t="s">
        <v>12527</v>
      </c>
      <c r="B12449" s="17">
        <v>6.3</v>
      </c>
    </row>
    <row r="12450" spans="1:2" x14ac:dyDescent="0.45">
      <c r="A12450" s="16" t="s">
        <v>12528</v>
      </c>
      <c r="B12450" s="17">
        <v>6.36</v>
      </c>
    </row>
    <row r="12451" spans="1:2" x14ac:dyDescent="0.45">
      <c r="A12451" s="16" t="s">
        <v>12529</v>
      </c>
      <c r="B12451" s="17">
        <v>6.72</v>
      </c>
    </row>
    <row r="12452" spans="1:2" x14ac:dyDescent="0.45">
      <c r="A12452" s="16" t="s">
        <v>12530</v>
      </c>
      <c r="B12452" s="17">
        <v>6.24</v>
      </c>
    </row>
    <row r="12453" spans="1:2" x14ac:dyDescent="0.45">
      <c r="A12453" s="16" t="s">
        <v>12531</v>
      </c>
      <c r="B12453" s="17">
        <v>6.92</v>
      </c>
    </row>
    <row r="12454" spans="1:2" x14ac:dyDescent="0.45">
      <c r="A12454" s="16" t="s">
        <v>12532</v>
      </c>
      <c r="B12454" s="17">
        <v>6.64</v>
      </c>
    </row>
    <row r="12455" spans="1:2" x14ac:dyDescent="0.45">
      <c r="A12455" s="16" t="s">
        <v>12533</v>
      </c>
      <c r="B12455" s="17">
        <v>6.7</v>
      </c>
    </row>
    <row r="12456" spans="1:2" x14ac:dyDescent="0.45">
      <c r="A12456" s="16" t="s">
        <v>12534</v>
      </c>
      <c r="B12456" s="17">
        <v>6.26</v>
      </c>
    </row>
    <row r="12457" spans="1:2" x14ac:dyDescent="0.45">
      <c r="A12457" s="16" t="s">
        <v>12535</v>
      </c>
      <c r="B12457" s="17">
        <v>6.44</v>
      </c>
    </row>
    <row r="12458" spans="1:2" x14ac:dyDescent="0.45">
      <c r="A12458" s="16" t="s">
        <v>12536</v>
      </c>
      <c r="B12458" s="17">
        <v>6.56</v>
      </c>
    </row>
    <row r="12459" spans="1:2" x14ac:dyDescent="0.45">
      <c r="A12459" s="16" t="s">
        <v>12537</v>
      </c>
      <c r="B12459" s="17">
        <v>5.32</v>
      </c>
    </row>
    <row r="12460" spans="1:2" x14ac:dyDescent="0.45">
      <c r="A12460" s="16" t="s">
        <v>12538</v>
      </c>
      <c r="B12460" s="17">
        <v>5.3</v>
      </c>
    </row>
    <row r="12461" spans="1:2" x14ac:dyDescent="0.45">
      <c r="A12461" s="16" t="s">
        <v>12539</v>
      </c>
      <c r="B12461" s="17">
        <v>5.48</v>
      </c>
    </row>
    <row r="12462" spans="1:2" x14ac:dyDescent="0.45">
      <c r="A12462" s="16" t="s">
        <v>12540</v>
      </c>
      <c r="B12462" s="17">
        <v>5.0999999999999996</v>
      </c>
    </row>
    <row r="12463" spans="1:2" x14ac:dyDescent="0.45">
      <c r="A12463" s="16" t="s">
        <v>12541</v>
      </c>
      <c r="B12463" s="17">
        <v>5.16</v>
      </c>
    </row>
    <row r="12464" spans="1:2" x14ac:dyDescent="0.45">
      <c r="A12464" s="16" t="s">
        <v>12542</v>
      </c>
      <c r="B12464" s="17">
        <v>4.8</v>
      </c>
    </row>
    <row r="12465" spans="1:2" x14ac:dyDescent="0.45">
      <c r="A12465" s="16" t="s">
        <v>12543</v>
      </c>
      <c r="B12465" s="17">
        <v>5.16</v>
      </c>
    </row>
    <row r="12466" spans="1:2" x14ac:dyDescent="0.45">
      <c r="A12466" s="16" t="s">
        <v>12544</v>
      </c>
      <c r="B12466" s="17">
        <v>5.24</v>
      </c>
    </row>
    <row r="12467" spans="1:2" x14ac:dyDescent="0.45">
      <c r="A12467" s="16" t="s">
        <v>12545</v>
      </c>
      <c r="B12467" s="17">
        <v>10.5</v>
      </c>
    </row>
    <row r="12468" spans="1:2" x14ac:dyDescent="0.45">
      <c r="A12468" s="16" t="s">
        <v>12546</v>
      </c>
      <c r="B12468" s="17">
        <v>19.48</v>
      </c>
    </row>
    <row r="12469" spans="1:2" x14ac:dyDescent="0.45">
      <c r="A12469" s="16" t="s">
        <v>12547</v>
      </c>
      <c r="B12469" s="17">
        <v>18.559999999999999</v>
      </c>
    </row>
    <row r="12470" spans="1:2" x14ac:dyDescent="0.45">
      <c r="A12470" s="16" t="s">
        <v>12548</v>
      </c>
      <c r="B12470" s="17">
        <v>12.44</v>
      </c>
    </row>
    <row r="12471" spans="1:2" x14ac:dyDescent="0.45">
      <c r="A12471" s="16" t="s">
        <v>12549</v>
      </c>
      <c r="B12471" s="17">
        <v>11.34</v>
      </c>
    </row>
    <row r="12472" spans="1:2" x14ac:dyDescent="0.45">
      <c r="A12472" s="16" t="s">
        <v>12550</v>
      </c>
      <c r="B12472" s="17">
        <v>11.72</v>
      </c>
    </row>
    <row r="12473" spans="1:2" x14ac:dyDescent="0.45">
      <c r="A12473" s="16" t="s">
        <v>12551</v>
      </c>
      <c r="B12473" s="17">
        <v>11.54</v>
      </c>
    </row>
    <row r="12474" spans="1:2" x14ac:dyDescent="0.45">
      <c r="A12474" s="16" t="s">
        <v>12552</v>
      </c>
      <c r="B12474" s="17">
        <v>11.8</v>
      </c>
    </row>
    <row r="12475" spans="1:2" x14ac:dyDescent="0.45">
      <c r="A12475" s="16" t="s">
        <v>12553</v>
      </c>
      <c r="B12475" s="17">
        <v>11.42</v>
      </c>
    </row>
    <row r="12476" spans="1:2" x14ac:dyDescent="0.45">
      <c r="A12476" s="16" t="s">
        <v>12554</v>
      </c>
      <c r="B12476" s="17">
        <v>11.74</v>
      </c>
    </row>
    <row r="12477" spans="1:2" x14ac:dyDescent="0.45">
      <c r="A12477" s="16" t="s">
        <v>12555</v>
      </c>
      <c r="B12477" s="17">
        <v>12.06</v>
      </c>
    </row>
    <row r="12478" spans="1:2" x14ac:dyDescent="0.45">
      <c r="A12478" s="16" t="s">
        <v>12556</v>
      </c>
      <c r="B12478" s="17">
        <v>11.54</v>
      </c>
    </row>
    <row r="12479" spans="1:2" x14ac:dyDescent="0.45">
      <c r="A12479" s="16" t="s">
        <v>12557</v>
      </c>
      <c r="B12479" s="17">
        <v>11.62</v>
      </c>
    </row>
    <row r="12480" spans="1:2" x14ac:dyDescent="0.45">
      <c r="A12480" s="16" t="s">
        <v>12558</v>
      </c>
      <c r="B12480" s="17">
        <v>11.34</v>
      </c>
    </row>
    <row r="12481" spans="1:2" x14ac:dyDescent="0.45">
      <c r="A12481" s="16" t="s">
        <v>12559</v>
      </c>
      <c r="B12481" s="17">
        <v>11.82</v>
      </c>
    </row>
    <row r="12482" spans="1:2" x14ac:dyDescent="0.45">
      <c r="A12482" s="16" t="s">
        <v>12560</v>
      </c>
      <c r="B12482" s="17">
        <v>11.52</v>
      </c>
    </row>
    <row r="12483" spans="1:2" x14ac:dyDescent="0.45">
      <c r="A12483" s="16" t="s">
        <v>12561</v>
      </c>
      <c r="B12483" s="17">
        <v>11.56</v>
      </c>
    </row>
    <row r="12484" spans="1:2" x14ac:dyDescent="0.45">
      <c r="A12484" s="16" t="s">
        <v>12562</v>
      </c>
      <c r="B12484" s="17">
        <v>11.22</v>
      </c>
    </row>
    <row r="12485" spans="1:2" x14ac:dyDescent="0.45">
      <c r="A12485" s="16" t="s">
        <v>12563</v>
      </c>
      <c r="B12485" s="17">
        <v>11.44</v>
      </c>
    </row>
    <row r="12486" spans="1:2" x14ac:dyDescent="0.45">
      <c r="A12486" s="16" t="s">
        <v>12564</v>
      </c>
      <c r="B12486" s="17">
        <v>11.74</v>
      </c>
    </row>
    <row r="12487" spans="1:2" x14ac:dyDescent="0.45">
      <c r="A12487" s="16" t="s">
        <v>12565</v>
      </c>
      <c r="B12487" s="17">
        <v>11.22</v>
      </c>
    </row>
    <row r="12488" spans="1:2" x14ac:dyDescent="0.45">
      <c r="A12488" s="16" t="s">
        <v>12566</v>
      </c>
      <c r="B12488" s="17">
        <v>11.76</v>
      </c>
    </row>
    <row r="12489" spans="1:2" x14ac:dyDescent="0.45">
      <c r="A12489" s="16" t="s">
        <v>12567</v>
      </c>
      <c r="B12489" s="17">
        <v>11.38</v>
      </c>
    </row>
    <row r="12490" spans="1:2" x14ac:dyDescent="0.45">
      <c r="A12490" s="16" t="s">
        <v>12568</v>
      </c>
      <c r="B12490" s="17">
        <v>11.42</v>
      </c>
    </row>
    <row r="12491" spans="1:2" x14ac:dyDescent="0.45">
      <c r="A12491" s="16" t="s">
        <v>12569</v>
      </c>
      <c r="B12491" s="17">
        <v>11.88</v>
      </c>
    </row>
    <row r="12492" spans="1:2" x14ac:dyDescent="0.45">
      <c r="A12492" s="16" t="s">
        <v>12570</v>
      </c>
      <c r="B12492" s="17">
        <v>11.36</v>
      </c>
    </row>
    <row r="12493" spans="1:2" x14ac:dyDescent="0.45">
      <c r="A12493" s="16" t="s">
        <v>12571</v>
      </c>
      <c r="B12493" s="17">
        <v>11.76</v>
      </c>
    </row>
    <row r="12494" spans="1:2" x14ac:dyDescent="0.45">
      <c r="A12494" s="16" t="s">
        <v>12572</v>
      </c>
      <c r="B12494" s="17">
        <v>11.34</v>
      </c>
    </row>
    <row r="12495" spans="1:2" x14ac:dyDescent="0.45">
      <c r="A12495" s="16" t="s">
        <v>12573</v>
      </c>
      <c r="B12495" s="17">
        <v>11.7</v>
      </c>
    </row>
    <row r="12496" spans="1:2" x14ac:dyDescent="0.45">
      <c r="A12496" s="16" t="s">
        <v>12574</v>
      </c>
      <c r="B12496" s="17">
        <v>11.3</v>
      </c>
    </row>
    <row r="12497" spans="1:2" x14ac:dyDescent="0.45">
      <c r="A12497" s="16" t="s">
        <v>12575</v>
      </c>
      <c r="B12497" s="17">
        <v>11.62</v>
      </c>
    </row>
    <row r="12498" spans="1:2" x14ac:dyDescent="0.45">
      <c r="A12498" s="16" t="s">
        <v>12576</v>
      </c>
      <c r="B12498" s="17">
        <v>11.2</v>
      </c>
    </row>
    <row r="12499" spans="1:2" x14ac:dyDescent="0.45">
      <c r="A12499" s="16" t="s">
        <v>12577</v>
      </c>
      <c r="B12499" s="17">
        <v>11.56</v>
      </c>
    </row>
    <row r="12500" spans="1:2" x14ac:dyDescent="0.45">
      <c r="A12500" s="16" t="s">
        <v>12578</v>
      </c>
      <c r="B12500" s="17">
        <v>11.16</v>
      </c>
    </row>
    <row r="12501" spans="1:2" x14ac:dyDescent="0.45">
      <c r="A12501" s="16" t="s">
        <v>12579</v>
      </c>
      <c r="B12501" s="17">
        <v>12.16</v>
      </c>
    </row>
    <row r="12502" spans="1:2" x14ac:dyDescent="0.45">
      <c r="A12502" s="16" t="s">
        <v>12580</v>
      </c>
      <c r="B12502" s="17">
        <v>18.52</v>
      </c>
    </row>
    <row r="12503" spans="1:2" x14ac:dyDescent="0.45">
      <c r="A12503" s="16" t="s">
        <v>12581</v>
      </c>
      <c r="B12503" s="17">
        <v>4.84</v>
      </c>
    </row>
    <row r="12504" spans="1:2" x14ac:dyDescent="0.45">
      <c r="A12504" s="16" t="s">
        <v>12582</v>
      </c>
      <c r="B12504" s="17">
        <v>4.88</v>
      </c>
    </row>
    <row r="12505" spans="1:2" x14ac:dyDescent="0.45">
      <c r="A12505" s="16" t="s">
        <v>12583</v>
      </c>
      <c r="B12505" s="17">
        <v>8.08</v>
      </c>
    </row>
    <row r="12506" spans="1:2" x14ac:dyDescent="0.45">
      <c r="A12506" s="16" t="s">
        <v>12584</v>
      </c>
      <c r="B12506" s="17">
        <v>10.26</v>
      </c>
    </row>
    <row r="12507" spans="1:2" x14ac:dyDescent="0.45">
      <c r="A12507" s="16" t="s">
        <v>12585</v>
      </c>
      <c r="B12507" s="17">
        <v>9.14</v>
      </c>
    </row>
    <row r="12508" spans="1:2" x14ac:dyDescent="0.45">
      <c r="A12508" s="16" t="s">
        <v>12586</v>
      </c>
      <c r="B12508" s="17">
        <v>12.18</v>
      </c>
    </row>
    <row r="12509" spans="1:2" x14ac:dyDescent="0.45">
      <c r="A12509" s="16" t="s">
        <v>12587</v>
      </c>
      <c r="B12509" s="17">
        <v>12.08</v>
      </c>
    </row>
    <row r="12510" spans="1:2" x14ac:dyDescent="0.45">
      <c r="A12510" s="16" t="s">
        <v>12588</v>
      </c>
      <c r="B12510" s="17">
        <v>13.46</v>
      </c>
    </row>
    <row r="12511" spans="1:2" x14ac:dyDescent="0.45">
      <c r="A12511" s="16" t="s">
        <v>12589</v>
      </c>
      <c r="B12511" s="17">
        <v>19.22</v>
      </c>
    </row>
    <row r="12512" spans="1:2" x14ac:dyDescent="0.45">
      <c r="A12512" s="16" t="s">
        <v>12590</v>
      </c>
      <c r="B12512" s="17">
        <v>21.42</v>
      </c>
    </row>
    <row r="12513" spans="1:2" x14ac:dyDescent="0.45">
      <c r="A12513" s="16" t="s">
        <v>12591</v>
      </c>
      <c r="B12513" s="17">
        <v>19.559999999999999</v>
      </c>
    </row>
    <row r="12514" spans="1:2" x14ac:dyDescent="0.45">
      <c r="A12514" s="16" t="s">
        <v>12592</v>
      </c>
      <c r="B12514" s="17">
        <v>27.52</v>
      </c>
    </row>
    <row r="12515" spans="1:2" x14ac:dyDescent="0.45">
      <c r="A12515" s="16" t="s">
        <v>12593</v>
      </c>
      <c r="B12515" s="17">
        <v>19.72</v>
      </c>
    </row>
    <row r="12516" spans="1:2" x14ac:dyDescent="0.45">
      <c r="A12516" s="16" t="s">
        <v>12594</v>
      </c>
      <c r="B12516" s="17">
        <v>21.36</v>
      </c>
    </row>
    <row r="12517" spans="1:2" x14ac:dyDescent="0.45">
      <c r="A12517" s="16" t="s">
        <v>12595</v>
      </c>
      <c r="B12517" s="17">
        <v>20.98</v>
      </c>
    </row>
    <row r="12518" spans="1:2" x14ac:dyDescent="0.45">
      <c r="A12518" s="16" t="s">
        <v>12596</v>
      </c>
      <c r="B12518" s="17">
        <v>21.78</v>
      </c>
    </row>
    <row r="12519" spans="1:2" x14ac:dyDescent="0.45">
      <c r="A12519" s="16" t="s">
        <v>12597</v>
      </c>
      <c r="B12519" s="17">
        <v>19.64</v>
      </c>
    </row>
    <row r="12520" spans="1:2" x14ac:dyDescent="0.45">
      <c r="A12520" s="16" t="s">
        <v>12598</v>
      </c>
      <c r="B12520" s="17">
        <v>21.48</v>
      </c>
    </row>
    <row r="12521" spans="1:2" x14ac:dyDescent="0.45">
      <c r="A12521" s="16" t="s">
        <v>12599</v>
      </c>
      <c r="B12521" s="17">
        <v>17.02</v>
      </c>
    </row>
    <row r="12522" spans="1:2" x14ac:dyDescent="0.45">
      <c r="A12522" s="16" t="s">
        <v>12600</v>
      </c>
      <c r="B12522" s="17">
        <v>19.22</v>
      </c>
    </row>
    <row r="12523" spans="1:2" x14ac:dyDescent="0.45">
      <c r="A12523" s="16" t="s">
        <v>12601</v>
      </c>
      <c r="B12523" s="17">
        <v>20.62</v>
      </c>
    </row>
    <row r="12524" spans="1:2" x14ac:dyDescent="0.45">
      <c r="A12524" s="16" t="s">
        <v>12602</v>
      </c>
      <c r="B12524" s="17">
        <v>20.100000000000001</v>
      </c>
    </row>
    <row r="12525" spans="1:2" x14ac:dyDescent="0.45">
      <c r="A12525" s="16" t="s">
        <v>12603</v>
      </c>
      <c r="B12525" s="17">
        <v>20.12</v>
      </c>
    </row>
    <row r="12526" spans="1:2" x14ac:dyDescent="0.45">
      <c r="A12526" s="16" t="s">
        <v>12604</v>
      </c>
      <c r="B12526" s="17">
        <v>22.48</v>
      </c>
    </row>
    <row r="12527" spans="1:2" x14ac:dyDescent="0.45">
      <c r="A12527" s="16" t="s">
        <v>12605</v>
      </c>
      <c r="B12527" s="17">
        <v>18.239999999999998</v>
      </c>
    </row>
    <row r="12528" spans="1:2" x14ac:dyDescent="0.45">
      <c r="A12528" s="16" t="s">
        <v>12606</v>
      </c>
      <c r="B12528" s="17">
        <v>21.76</v>
      </c>
    </row>
    <row r="12529" spans="1:2" x14ac:dyDescent="0.45">
      <c r="A12529" s="16" t="s">
        <v>12607</v>
      </c>
      <c r="B12529" s="17">
        <v>20.48</v>
      </c>
    </row>
    <row r="12530" spans="1:2" x14ac:dyDescent="0.45">
      <c r="A12530" s="16" t="s">
        <v>12608</v>
      </c>
      <c r="B12530" s="17">
        <v>22.62</v>
      </c>
    </row>
    <row r="12531" spans="1:2" x14ac:dyDescent="0.45">
      <c r="A12531" s="16" t="s">
        <v>12609</v>
      </c>
      <c r="B12531" s="17">
        <v>19.079999999999998</v>
      </c>
    </row>
    <row r="12532" spans="1:2" x14ac:dyDescent="0.45">
      <c r="A12532" s="16" t="s">
        <v>12610</v>
      </c>
      <c r="B12532" s="17">
        <v>23.6</v>
      </c>
    </row>
    <row r="12533" spans="1:2" x14ac:dyDescent="0.45">
      <c r="A12533" s="16" t="s">
        <v>12611</v>
      </c>
      <c r="B12533" s="17">
        <v>16.62</v>
      </c>
    </row>
    <row r="12534" spans="1:2" x14ac:dyDescent="0.45">
      <c r="A12534" s="16" t="s">
        <v>12612</v>
      </c>
      <c r="B12534" s="17">
        <v>17.12</v>
      </c>
    </row>
    <row r="12535" spans="1:2" x14ac:dyDescent="0.45">
      <c r="A12535" s="16" t="s">
        <v>12613</v>
      </c>
      <c r="B12535" s="17">
        <v>26.8</v>
      </c>
    </row>
    <row r="12536" spans="1:2" x14ac:dyDescent="0.45">
      <c r="A12536" s="16" t="s">
        <v>12614</v>
      </c>
      <c r="B12536" s="17">
        <v>32.4</v>
      </c>
    </row>
    <row r="12537" spans="1:2" x14ac:dyDescent="0.45">
      <c r="A12537" s="16" t="s">
        <v>12615</v>
      </c>
      <c r="B12537" s="17">
        <v>29.46</v>
      </c>
    </row>
    <row r="12538" spans="1:2" x14ac:dyDescent="0.45">
      <c r="A12538" s="16" t="s">
        <v>12616</v>
      </c>
      <c r="B12538" s="17">
        <v>29.34</v>
      </c>
    </row>
    <row r="12539" spans="1:2" x14ac:dyDescent="0.45">
      <c r="A12539" s="16" t="s">
        <v>12617</v>
      </c>
      <c r="B12539" s="17">
        <v>29.12</v>
      </c>
    </row>
    <row r="12540" spans="1:2" x14ac:dyDescent="0.45">
      <c r="A12540" s="16" t="s">
        <v>12618</v>
      </c>
      <c r="B12540" s="17">
        <v>29.42</v>
      </c>
    </row>
    <row r="12541" spans="1:2" x14ac:dyDescent="0.45">
      <c r="A12541" s="16" t="s">
        <v>12619</v>
      </c>
      <c r="B12541" s="17">
        <v>26.34</v>
      </c>
    </row>
    <row r="12542" spans="1:2" x14ac:dyDescent="0.45">
      <c r="A12542" s="16" t="s">
        <v>12620</v>
      </c>
      <c r="B12542" s="17">
        <v>19.86</v>
      </c>
    </row>
    <row r="12543" spans="1:2" x14ac:dyDescent="0.45">
      <c r="A12543" s="16" t="s">
        <v>12621</v>
      </c>
      <c r="B12543" s="17">
        <v>28.22</v>
      </c>
    </row>
    <row r="12544" spans="1:2" x14ac:dyDescent="0.45">
      <c r="A12544" s="16" t="s">
        <v>12622</v>
      </c>
      <c r="B12544" s="17">
        <v>24.74</v>
      </c>
    </row>
    <row r="12545" spans="1:2" x14ac:dyDescent="0.45">
      <c r="A12545" s="16" t="s">
        <v>12623</v>
      </c>
      <c r="B12545" s="17">
        <v>22.72</v>
      </c>
    </row>
    <row r="12546" spans="1:2" x14ac:dyDescent="0.45">
      <c r="A12546" s="16" t="s">
        <v>12624</v>
      </c>
      <c r="B12546" s="17">
        <v>18.559999999999999</v>
      </c>
    </row>
    <row r="12547" spans="1:2" x14ac:dyDescent="0.45">
      <c r="A12547" s="16" t="s">
        <v>12625</v>
      </c>
      <c r="B12547" s="17">
        <v>25.1</v>
      </c>
    </row>
    <row r="12548" spans="1:2" x14ac:dyDescent="0.45">
      <c r="A12548" s="16" t="s">
        <v>12626</v>
      </c>
      <c r="B12548" s="17">
        <v>22.52</v>
      </c>
    </row>
    <row r="12549" spans="1:2" x14ac:dyDescent="0.45">
      <c r="A12549" s="16" t="s">
        <v>12627</v>
      </c>
      <c r="B12549" s="17">
        <v>21.56</v>
      </c>
    </row>
    <row r="12550" spans="1:2" x14ac:dyDescent="0.45">
      <c r="A12550" s="16" t="s">
        <v>12628</v>
      </c>
      <c r="B12550" s="17">
        <v>12.04</v>
      </c>
    </row>
    <row r="12551" spans="1:2" x14ac:dyDescent="0.45">
      <c r="A12551" s="16" t="s">
        <v>12629</v>
      </c>
      <c r="B12551" s="17">
        <v>10.66</v>
      </c>
    </row>
    <row r="12552" spans="1:2" x14ac:dyDescent="0.45">
      <c r="A12552" s="16" t="s">
        <v>12630</v>
      </c>
      <c r="B12552" s="17">
        <v>7.62</v>
      </c>
    </row>
    <row r="12553" spans="1:2" x14ac:dyDescent="0.45">
      <c r="A12553" s="16" t="s">
        <v>12631</v>
      </c>
      <c r="B12553" s="17">
        <v>7.22</v>
      </c>
    </row>
    <row r="12554" spans="1:2" x14ac:dyDescent="0.45">
      <c r="A12554" s="16" t="s">
        <v>12632</v>
      </c>
      <c r="B12554" s="17">
        <v>7</v>
      </c>
    </row>
    <row r="12555" spans="1:2" x14ac:dyDescent="0.45">
      <c r="A12555" s="16" t="s">
        <v>12633</v>
      </c>
      <c r="B12555" s="17">
        <v>6.02</v>
      </c>
    </row>
    <row r="12556" spans="1:2" x14ac:dyDescent="0.45">
      <c r="A12556" s="16" t="s">
        <v>12634</v>
      </c>
      <c r="B12556" s="17">
        <v>6.26</v>
      </c>
    </row>
    <row r="12557" spans="1:2" x14ac:dyDescent="0.45">
      <c r="A12557" s="16" t="s">
        <v>12635</v>
      </c>
      <c r="B12557" s="17">
        <v>5.52</v>
      </c>
    </row>
    <row r="12558" spans="1:2" x14ac:dyDescent="0.45">
      <c r="A12558" s="16" t="s">
        <v>12636</v>
      </c>
      <c r="B12558" s="17">
        <v>5.72</v>
      </c>
    </row>
    <row r="12559" spans="1:2" x14ac:dyDescent="0.45">
      <c r="A12559" s="16" t="s">
        <v>12637</v>
      </c>
      <c r="B12559" s="17">
        <v>5.0599999999999996</v>
      </c>
    </row>
    <row r="12560" spans="1:2" x14ac:dyDescent="0.45">
      <c r="A12560" s="16" t="s">
        <v>12638</v>
      </c>
      <c r="B12560" s="17">
        <v>5.22</v>
      </c>
    </row>
    <row r="12561" spans="1:2" x14ac:dyDescent="0.45">
      <c r="A12561" s="16" t="s">
        <v>12639</v>
      </c>
      <c r="B12561" s="17">
        <v>5.3</v>
      </c>
    </row>
    <row r="12562" spans="1:2" x14ac:dyDescent="0.45">
      <c r="A12562" s="16" t="s">
        <v>12640</v>
      </c>
      <c r="B12562" s="17">
        <v>5.18</v>
      </c>
    </row>
    <row r="12563" spans="1:2" x14ac:dyDescent="0.45">
      <c r="A12563" s="16" t="s">
        <v>12641</v>
      </c>
      <c r="B12563" s="17">
        <v>11.3</v>
      </c>
    </row>
    <row r="12564" spans="1:2" x14ac:dyDescent="0.45">
      <c r="A12564" s="16" t="s">
        <v>12642</v>
      </c>
      <c r="B12564" s="17">
        <v>19.52</v>
      </c>
    </row>
    <row r="12565" spans="1:2" x14ac:dyDescent="0.45">
      <c r="A12565" s="16" t="s">
        <v>12643</v>
      </c>
      <c r="B12565" s="17">
        <v>19.260000000000002</v>
      </c>
    </row>
    <row r="12566" spans="1:2" x14ac:dyDescent="0.45">
      <c r="A12566" s="16" t="s">
        <v>12644</v>
      </c>
      <c r="B12566" s="17">
        <v>12.4</v>
      </c>
    </row>
    <row r="12567" spans="1:2" x14ac:dyDescent="0.45">
      <c r="A12567" s="16" t="s">
        <v>12645</v>
      </c>
      <c r="B12567" s="17">
        <v>12.12</v>
      </c>
    </row>
    <row r="12568" spans="1:2" x14ac:dyDescent="0.45">
      <c r="A12568" s="16" t="s">
        <v>12646</v>
      </c>
      <c r="B12568" s="17">
        <v>11.74</v>
      </c>
    </row>
    <row r="12569" spans="1:2" x14ac:dyDescent="0.45">
      <c r="A12569" s="16" t="s">
        <v>12647</v>
      </c>
      <c r="B12569" s="17">
        <v>12.52</v>
      </c>
    </row>
    <row r="12570" spans="1:2" x14ac:dyDescent="0.45">
      <c r="A12570" s="16" t="s">
        <v>12648</v>
      </c>
      <c r="B12570" s="17">
        <v>12.14</v>
      </c>
    </row>
    <row r="12571" spans="1:2" x14ac:dyDescent="0.45">
      <c r="A12571" s="16" t="s">
        <v>12649</v>
      </c>
      <c r="B12571" s="17">
        <v>12.32</v>
      </c>
    </row>
    <row r="12572" spans="1:2" x14ac:dyDescent="0.45">
      <c r="A12572" s="16" t="s">
        <v>12650</v>
      </c>
      <c r="B12572" s="17">
        <v>11.96</v>
      </c>
    </row>
    <row r="12573" spans="1:2" x14ac:dyDescent="0.45">
      <c r="A12573" s="16" t="s">
        <v>12651</v>
      </c>
      <c r="B12573" s="17">
        <v>11.88</v>
      </c>
    </row>
    <row r="12574" spans="1:2" x14ac:dyDescent="0.45">
      <c r="A12574" s="16" t="s">
        <v>12652</v>
      </c>
      <c r="B12574" s="17">
        <v>12.32</v>
      </c>
    </row>
    <row r="12575" spans="1:2" x14ac:dyDescent="0.45">
      <c r="A12575" s="16" t="s">
        <v>12653</v>
      </c>
      <c r="B12575" s="17">
        <v>11.42</v>
      </c>
    </row>
    <row r="12576" spans="1:2" x14ac:dyDescent="0.45">
      <c r="A12576" s="16" t="s">
        <v>12654</v>
      </c>
      <c r="B12576" s="17">
        <v>11.94</v>
      </c>
    </row>
    <row r="12577" spans="1:2" x14ac:dyDescent="0.45">
      <c r="A12577" s="16" t="s">
        <v>12655</v>
      </c>
      <c r="B12577" s="17">
        <v>11.82</v>
      </c>
    </row>
    <row r="12578" spans="1:2" x14ac:dyDescent="0.45">
      <c r="A12578" s="16" t="s">
        <v>12656</v>
      </c>
      <c r="B12578" s="17">
        <v>12.16</v>
      </c>
    </row>
    <row r="12579" spans="1:2" x14ac:dyDescent="0.45">
      <c r="A12579" s="16" t="s">
        <v>12657</v>
      </c>
      <c r="B12579" s="17">
        <v>11.6</v>
      </c>
    </row>
    <row r="12580" spans="1:2" x14ac:dyDescent="0.45">
      <c r="A12580" s="16" t="s">
        <v>12658</v>
      </c>
      <c r="B12580" s="17">
        <v>11.98</v>
      </c>
    </row>
    <row r="12581" spans="1:2" x14ac:dyDescent="0.45">
      <c r="A12581" s="16" t="s">
        <v>12659</v>
      </c>
      <c r="B12581" s="17">
        <v>11.76</v>
      </c>
    </row>
    <row r="12582" spans="1:2" x14ac:dyDescent="0.45">
      <c r="A12582" s="16" t="s">
        <v>12660</v>
      </c>
      <c r="B12582" s="17">
        <v>12.38</v>
      </c>
    </row>
    <row r="12583" spans="1:2" x14ac:dyDescent="0.45">
      <c r="A12583" s="16" t="s">
        <v>12661</v>
      </c>
      <c r="B12583" s="17">
        <v>11.7</v>
      </c>
    </row>
    <row r="12584" spans="1:2" x14ac:dyDescent="0.45">
      <c r="A12584" s="16" t="s">
        <v>12662</v>
      </c>
      <c r="B12584" s="17">
        <v>12.2</v>
      </c>
    </row>
    <row r="12585" spans="1:2" x14ac:dyDescent="0.45">
      <c r="A12585" s="16" t="s">
        <v>12663</v>
      </c>
      <c r="B12585" s="17">
        <v>11.68</v>
      </c>
    </row>
    <row r="12586" spans="1:2" x14ac:dyDescent="0.45">
      <c r="A12586" s="16" t="s">
        <v>12664</v>
      </c>
      <c r="B12586" s="17">
        <v>12</v>
      </c>
    </row>
    <row r="12587" spans="1:2" x14ac:dyDescent="0.45">
      <c r="A12587" s="16" t="s">
        <v>12665</v>
      </c>
      <c r="B12587" s="17">
        <v>11.5</v>
      </c>
    </row>
    <row r="12588" spans="1:2" x14ac:dyDescent="0.45">
      <c r="A12588" s="16" t="s">
        <v>12666</v>
      </c>
      <c r="B12588" s="17">
        <v>11.66</v>
      </c>
    </row>
    <row r="12589" spans="1:2" x14ac:dyDescent="0.45">
      <c r="A12589" s="16" t="s">
        <v>12667</v>
      </c>
      <c r="B12589" s="17">
        <v>12.14</v>
      </c>
    </row>
    <row r="12590" spans="1:2" x14ac:dyDescent="0.45">
      <c r="A12590" s="16" t="s">
        <v>12668</v>
      </c>
      <c r="B12590" s="17">
        <v>11.72</v>
      </c>
    </row>
    <row r="12591" spans="1:2" x14ac:dyDescent="0.45">
      <c r="A12591" s="16" t="s">
        <v>12669</v>
      </c>
      <c r="B12591" s="17">
        <v>11.94</v>
      </c>
    </row>
    <row r="12592" spans="1:2" x14ac:dyDescent="0.45">
      <c r="A12592" s="16" t="s">
        <v>12670</v>
      </c>
      <c r="B12592" s="17">
        <v>11.72</v>
      </c>
    </row>
    <row r="12593" spans="1:2" x14ac:dyDescent="0.45">
      <c r="A12593" s="16" t="s">
        <v>12671</v>
      </c>
      <c r="B12593" s="17">
        <v>12.2</v>
      </c>
    </row>
    <row r="12594" spans="1:2" x14ac:dyDescent="0.45">
      <c r="A12594" s="16" t="s">
        <v>12672</v>
      </c>
      <c r="B12594" s="17">
        <v>11.58</v>
      </c>
    </row>
    <row r="12595" spans="1:2" x14ac:dyDescent="0.45">
      <c r="A12595" s="16" t="s">
        <v>12673</v>
      </c>
      <c r="B12595" s="17">
        <v>11.84</v>
      </c>
    </row>
    <row r="12596" spans="1:2" x14ac:dyDescent="0.45">
      <c r="A12596" s="16" t="s">
        <v>12674</v>
      </c>
      <c r="B12596" s="17">
        <v>11.58</v>
      </c>
    </row>
    <row r="12597" spans="1:2" x14ac:dyDescent="0.45">
      <c r="A12597" s="16" t="s">
        <v>12675</v>
      </c>
      <c r="B12597" s="17">
        <v>13</v>
      </c>
    </row>
    <row r="12598" spans="1:2" x14ac:dyDescent="0.45">
      <c r="A12598" s="16" t="s">
        <v>12676</v>
      </c>
      <c r="B12598" s="17">
        <v>18.96</v>
      </c>
    </row>
    <row r="12599" spans="1:2" x14ac:dyDescent="0.45">
      <c r="A12599" s="16" t="s">
        <v>12677</v>
      </c>
      <c r="B12599" s="17">
        <v>10.02</v>
      </c>
    </row>
    <row r="12600" spans="1:2" x14ac:dyDescent="0.45">
      <c r="A12600" s="16" t="s">
        <v>12678</v>
      </c>
      <c r="B12600" s="17">
        <v>5.24</v>
      </c>
    </row>
    <row r="12601" spans="1:2" x14ac:dyDescent="0.45">
      <c r="A12601" s="16" t="s">
        <v>12679</v>
      </c>
      <c r="B12601" s="17">
        <v>9.48</v>
      </c>
    </row>
    <row r="12602" spans="1:2" x14ac:dyDescent="0.45">
      <c r="A12602" s="16" t="s">
        <v>12680</v>
      </c>
      <c r="B12602" s="17">
        <v>9.7799999999999994</v>
      </c>
    </row>
    <row r="12603" spans="1:2" x14ac:dyDescent="0.45">
      <c r="A12603" s="16" t="s">
        <v>12681</v>
      </c>
      <c r="B12603" s="17">
        <v>9.86</v>
      </c>
    </row>
    <row r="12604" spans="1:2" x14ac:dyDescent="0.45">
      <c r="A12604" s="16" t="s">
        <v>12682</v>
      </c>
      <c r="B12604" s="17">
        <v>11.6</v>
      </c>
    </row>
    <row r="12605" spans="1:2" x14ac:dyDescent="0.45">
      <c r="A12605" s="16" t="s">
        <v>12683</v>
      </c>
      <c r="B12605" s="17">
        <v>12.24</v>
      </c>
    </row>
    <row r="12606" spans="1:2" x14ac:dyDescent="0.45">
      <c r="A12606" s="16" t="s">
        <v>12684</v>
      </c>
      <c r="B12606" s="17">
        <v>14.3</v>
      </c>
    </row>
    <row r="12607" spans="1:2" x14ac:dyDescent="0.45">
      <c r="A12607" s="16" t="s">
        <v>12685</v>
      </c>
      <c r="B12607" s="17">
        <v>12.06</v>
      </c>
    </row>
    <row r="12608" spans="1:2" x14ac:dyDescent="0.45">
      <c r="A12608" s="16" t="s">
        <v>12686</v>
      </c>
      <c r="B12608" s="17">
        <v>17.5</v>
      </c>
    </row>
    <row r="12609" spans="1:2" x14ac:dyDescent="0.45">
      <c r="A12609" s="16" t="s">
        <v>12687</v>
      </c>
      <c r="B12609" s="17">
        <v>13.02</v>
      </c>
    </row>
    <row r="12610" spans="1:2" x14ac:dyDescent="0.45">
      <c r="A12610" s="16" t="s">
        <v>12688</v>
      </c>
      <c r="B12610" s="17">
        <v>14.56</v>
      </c>
    </row>
    <row r="12611" spans="1:2" x14ac:dyDescent="0.45">
      <c r="A12611" s="16" t="s">
        <v>12689</v>
      </c>
      <c r="B12611" s="17">
        <v>15</v>
      </c>
    </row>
    <row r="12612" spans="1:2" x14ac:dyDescent="0.45">
      <c r="A12612" s="16" t="s">
        <v>12690</v>
      </c>
      <c r="B12612" s="17">
        <v>14.84</v>
      </c>
    </row>
    <row r="12613" spans="1:2" x14ac:dyDescent="0.45">
      <c r="A12613" s="16" t="s">
        <v>12691</v>
      </c>
      <c r="B12613" s="17">
        <v>17.899999999999999</v>
      </c>
    </row>
    <row r="12614" spans="1:2" x14ac:dyDescent="0.45">
      <c r="A12614" s="16" t="s">
        <v>12692</v>
      </c>
      <c r="B12614" s="17">
        <v>15.36</v>
      </c>
    </row>
    <row r="12615" spans="1:2" x14ac:dyDescent="0.45">
      <c r="A12615" s="16" t="s">
        <v>12693</v>
      </c>
      <c r="B12615" s="17">
        <v>17.559999999999999</v>
      </c>
    </row>
    <row r="12616" spans="1:2" x14ac:dyDescent="0.45">
      <c r="A12616" s="16" t="s">
        <v>12694</v>
      </c>
      <c r="B12616" s="17">
        <v>16.559999999999999</v>
      </c>
    </row>
    <row r="12617" spans="1:2" x14ac:dyDescent="0.45">
      <c r="A12617" s="16" t="s">
        <v>12695</v>
      </c>
      <c r="B12617" s="17">
        <v>18.12</v>
      </c>
    </row>
    <row r="12618" spans="1:2" x14ac:dyDescent="0.45">
      <c r="A12618" s="16" t="s">
        <v>12696</v>
      </c>
      <c r="B12618" s="17">
        <v>18.64</v>
      </c>
    </row>
    <row r="12619" spans="1:2" x14ac:dyDescent="0.45">
      <c r="A12619" s="16" t="s">
        <v>12697</v>
      </c>
      <c r="B12619" s="17">
        <v>19</v>
      </c>
    </row>
    <row r="12620" spans="1:2" x14ac:dyDescent="0.45">
      <c r="A12620" s="16" t="s">
        <v>12698</v>
      </c>
      <c r="B12620" s="17">
        <v>21.22</v>
      </c>
    </row>
    <row r="12621" spans="1:2" x14ac:dyDescent="0.45">
      <c r="A12621" s="16" t="s">
        <v>12699</v>
      </c>
      <c r="B12621" s="17">
        <v>28.34</v>
      </c>
    </row>
    <row r="12622" spans="1:2" x14ac:dyDescent="0.45">
      <c r="A12622" s="16" t="s">
        <v>12700</v>
      </c>
      <c r="B12622" s="17">
        <v>20.66</v>
      </c>
    </row>
    <row r="12623" spans="1:2" x14ac:dyDescent="0.45">
      <c r="A12623" s="16" t="s">
        <v>12701</v>
      </c>
      <c r="B12623" s="17">
        <v>24.94</v>
      </c>
    </row>
    <row r="12624" spans="1:2" x14ac:dyDescent="0.45">
      <c r="A12624" s="16" t="s">
        <v>12702</v>
      </c>
      <c r="B12624" s="17">
        <v>21.04</v>
      </c>
    </row>
    <row r="12625" spans="1:2" x14ac:dyDescent="0.45">
      <c r="A12625" s="16" t="s">
        <v>12703</v>
      </c>
      <c r="B12625" s="17">
        <v>21</v>
      </c>
    </row>
    <row r="12626" spans="1:2" x14ac:dyDescent="0.45">
      <c r="A12626" s="16" t="s">
        <v>12704</v>
      </c>
      <c r="B12626" s="17">
        <v>19.059999999999999</v>
      </c>
    </row>
    <row r="12627" spans="1:2" x14ac:dyDescent="0.45">
      <c r="A12627" s="16" t="s">
        <v>12705</v>
      </c>
      <c r="B12627" s="17">
        <v>18.28</v>
      </c>
    </row>
    <row r="12628" spans="1:2" x14ac:dyDescent="0.45">
      <c r="A12628" s="16" t="s">
        <v>12706</v>
      </c>
      <c r="B12628" s="17">
        <v>18.82</v>
      </c>
    </row>
    <row r="12629" spans="1:2" x14ac:dyDescent="0.45">
      <c r="A12629" s="16" t="s">
        <v>12707</v>
      </c>
      <c r="B12629" s="17">
        <v>16.96</v>
      </c>
    </row>
    <row r="12630" spans="1:2" x14ac:dyDescent="0.45">
      <c r="A12630" s="16" t="s">
        <v>12708</v>
      </c>
      <c r="B12630" s="17">
        <v>23.18</v>
      </c>
    </row>
    <row r="12631" spans="1:2" x14ac:dyDescent="0.45">
      <c r="A12631" s="16" t="s">
        <v>12709</v>
      </c>
      <c r="B12631" s="17">
        <v>20.6</v>
      </c>
    </row>
    <row r="12632" spans="1:2" x14ac:dyDescent="0.45">
      <c r="A12632" s="16" t="s">
        <v>12710</v>
      </c>
      <c r="B12632" s="17">
        <v>17.66</v>
      </c>
    </row>
    <row r="12633" spans="1:2" x14ac:dyDescent="0.45">
      <c r="A12633" s="16" t="s">
        <v>12711</v>
      </c>
      <c r="B12633" s="17">
        <v>22.36</v>
      </c>
    </row>
    <row r="12634" spans="1:2" x14ac:dyDescent="0.45">
      <c r="A12634" s="16" t="s">
        <v>12712</v>
      </c>
      <c r="B12634" s="17">
        <v>18.7</v>
      </c>
    </row>
    <row r="12635" spans="1:2" x14ac:dyDescent="0.45">
      <c r="A12635" s="16" t="s">
        <v>12713</v>
      </c>
      <c r="B12635" s="17">
        <v>11.68</v>
      </c>
    </row>
    <row r="12636" spans="1:2" x14ac:dyDescent="0.45">
      <c r="A12636" s="16" t="s">
        <v>12714</v>
      </c>
      <c r="B12636" s="17">
        <v>13.88</v>
      </c>
    </row>
    <row r="12637" spans="1:2" x14ac:dyDescent="0.45">
      <c r="A12637" s="16" t="s">
        <v>12715</v>
      </c>
      <c r="B12637" s="17">
        <v>11.06</v>
      </c>
    </row>
    <row r="12638" spans="1:2" x14ac:dyDescent="0.45">
      <c r="A12638" s="16" t="s">
        <v>12716</v>
      </c>
      <c r="B12638" s="17">
        <v>9.26</v>
      </c>
    </row>
    <row r="12639" spans="1:2" x14ac:dyDescent="0.45">
      <c r="A12639" s="16" t="s">
        <v>12717</v>
      </c>
      <c r="B12639" s="17">
        <v>7.1</v>
      </c>
    </row>
    <row r="12640" spans="1:2" x14ac:dyDescent="0.45">
      <c r="A12640" s="16" t="s">
        <v>12718</v>
      </c>
      <c r="B12640" s="17">
        <v>7.22</v>
      </c>
    </row>
    <row r="12641" spans="1:2" x14ac:dyDescent="0.45">
      <c r="A12641" s="16" t="s">
        <v>12719</v>
      </c>
      <c r="B12641" s="17">
        <v>6.56</v>
      </c>
    </row>
    <row r="12642" spans="1:2" x14ac:dyDescent="0.45">
      <c r="A12642" s="16" t="s">
        <v>12720</v>
      </c>
      <c r="B12642" s="17">
        <v>6.9</v>
      </c>
    </row>
    <row r="12643" spans="1:2" x14ac:dyDescent="0.45">
      <c r="A12643" s="16" t="s">
        <v>12721</v>
      </c>
      <c r="B12643" s="17">
        <v>6.56</v>
      </c>
    </row>
    <row r="12644" spans="1:2" x14ac:dyDescent="0.45">
      <c r="A12644" s="16" t="s">
        <v>12722</v>
      </c>
      <c r="B12644" s="17">
        <v>6.96</v>
      </c>
    </row>
    <row r="12645" spans="1:2" x14ac:dyDescent="0.45">
      <c r="A12645" s="16" t="s">
        <v>12723</v>
      </c>
      <c r="B12645" s="17">
        <v>6.66</v>
      </c>
    </row>
    <row r="12646" spans="1:2" x14ac:dyDescent="0.45">
      <c r="A12646" s="16" t="s">
        <v>12724</v>
      </c>
      <c r="B12646" s="17">
        <v>7.06</v>
      </c>
    </row>
    <row r="12647" spans="1:2" x14ac:dyDescent="0.45">
      <c r="A12647" s="16" t="s">
        <v>12725</v>
      </c>
      <c r="B12647" s="17">
        <v>6.46</v>
      </c>
    </row>
    <row r="12648" spans="1:2" x14ac:dyDescent="0.45">
      <c r="A12648" s="16" t="s">
        <v>12726</v>
      </c>
      <c r="B12648" s="17">
        <v>6.46</v>
      </c>
    </row>
    <row r="12649" spans="1:2" x14ac:dyDescent="0.45">
      <c r="A12649" s="16" t="s">
        <v>12727</v>
      </c>
      <c r="B12649" s="17">
        <v>7.02</v>
      </c>
    </row>
    <row r="12650" spans="1:2" x14ac:dyDescent="0.45">
      <c r="A12650" s="16" t="s">
        <v>12728</v>
      </c>
      <c r="B12650" s="17">
        <v>6.32</v>
      </c>
    </row>
    <row r="12651" spans="1:2" x14ac:dyDescent="0.45">
      <c r="A12651" s="16" t="s">
        <v>12729</v>
      </c>
      <c r="B12651" s="17">
        <v>5.84</v>
      </c>
    </row>
    <row r="12652" spans="1:2" x14ac:dyDescent="0.45">
      <c r="A12652" s="16" t="s">
        <v>12730</v>
      </c>
      <c r="B12652" s="17">
        <v>5.88</v>
      </c>
    </row>
    <row r="12653" spans="1:2" x14ac:dyDescent="0.45">
      <c r="A12653" s="16" t="s">
        <v>12731</v>
      </c>
      <c r="B12653" s="17">
        <v>5.68</v>
      </c>
    </row>
    <row r="12654" spans="1:2" x14ac:dyDescent="0.45">
      <c r="A12654" s="16" t="s">
        <v>12732</v>
      </c>
      <c r="B12654" s="17">
        <v>5.14</v>
      </c>
    </row>
    <row r="12655" spans="1:2" x14ac:dyDescent="0.45">
      <c r="A12655" s="16" t="s">
        <v>12733</v>
      </c>
      <c r="B12655" s="17">
        <v>5.26</v>
      </c>
    </row>
    <row r="12656" spans="1:2" x14ac:dyDescent="0.45">
      <c r="A12656" s="16" t="s">
        <v>12734</v>
      </c>
      <c r="B12656" s="17">
        <v>5.0599999999999996</v>
      </c>
    </row>
    <row r="12657" spans="1:2" x14ac:dyDescent="0.45">
      <c r="A12657" s="16" t="s">
        <v>12735</v>
      </c>
      <c r="B12657" s="17">
        <v>5</v>
      </c>
    </row>
    <row r="12658" spans="1:2" x14ac:dyDescent="0.45">
      <c r="A12658" s="16" t="s">
        <v>12736</v>
      </c>
      <c r="B12658" s="17">
        <v>5.42</v>
      </c>
    </row>
    <row r="12659" spans="1:2" x14ac:dyDescent="0.45">
      <c r="A12659" s="16" t="s">
        <v>12737</v>
      </c>
      <c r="B12659" s="17">
        <v>10.64</v>
      </c>
    </row>
    <row r="12660" spans="1:2" x14ac:dyDescent="0.45">
      <c r="A12660" s="16" t="s">
        <v>12738</v>
      </c>
      <c r="B12660" s="17">
        <v>19.54</v>
      </c>
    </row>
    <row r="12661" spans="1:2" x14ac:dyDescent="0.45">
      <c r="A12661" s="16" t="s">
        <v>12739</v>
      </c>
      <c r="B12661" s="17">
        <v>18.86</v>
      </c>
    </row>
    <row r="12662" spans="1:2" x14ac:dyDescent="0.45">
      <c r="A12662" s="16" t="s">
        <v>12740</v>
      </c>
      <c r="B12662" s="17">
        <v>12.86</v>
      </c>
    </row>
    <row r="12663" spans="1:2" x14ac:dyDescent="0.45">
      <c r="A12663" s="16" t="s">
        <v>12741</v>
      </c>
      <c r="B12663" s="17">
        <v>11.68</v>
      </c>
    </row>
    <row r="12664" spans="1:2" x14ac:dyDescent="0.45">
      <c r="A12664" s="16" t="s">
        <v>12742</v>
      </c>
      <c r="B12664" s="17">
        <v>11.96</v>
      </c>
    </row>
    <row r="12665" spans="1:2" x14ac:dyDescent="0.45">
      <c r="A12665" s="16" t="s">
        <v>12743</v>
      </c>
      <c r="B12665" s="17">
        <v>11.56</v>
      </c>
    </row>
    <row r="12666" spans="1:2" x14ac:dyDescent="0.45">
      <c r="A12666" s="16" t="s">
        <v>12744</v>
      </c>
      <c r="B12666" s="17">
        <v>11.86</v>
      </c>
    </row>
    <row r="12667" spans="1:2" x14ac:dyDescent="0.45">
      <c r="A12667" s="16" t="s">
        <v>12745</v>
      </c>
      <c r="B12667" s="17">
        <v>11.88</v>
      </c>
    </row>
    <row r="12668" spans="1:2" x14ac:dyDescent="0.45">
      <c r="A12668" s="16" t="s">
        <v>12746</v>
      </c>
      <c r="B12668" s="17">
        <v>11.6</v>
      </c>
    </row>
    <row r="12669" spans="1:2" x14ac:dyDescent="0.45">
      <c r="A12669" s="16" t="s">
        <v>12747</v>
      </c>
      <c r="B12669" s="17">
        <v>12.38</v>
      </c>
    </row>
    <row r="12670" spans="1:2" x14ac:dyDescent="0.45">
      <c r="A12670" s="16" t="s">
        <v>12748</v>
      </c>
      <c r="B12670" s="17">
        <v>11.8</v>
      </c>
    </row>
    <row r="12671" spans="1:2" x14ac:dyDescent="0.45">
      <c r="A12671" s="16" t="s">
        <v>12749</v>
      </c>
      <c r="B12671" s="17">
        <v>12.06</v>
      </c>
    </row>
    <row r="12672" spans="1:2" x14ac:dyDescent="0.45">
      <c r="A12672" s="16" t="s">
        <v>12750</v>
      </c>
      <c r="B12672" s="17">
        <v>11.72</v>
      </c>
    </row>
    <row r="12673" spans="1:2" x14ac:dyDescent="0.45">
      <c r="A12673" s="16" t="s">
        <v>12751</v>
      </c>
      <c r="B12673" s="17">
        <v>12.08</v>
      </c>
    </row>
    <row r="12674" spans="1:2" x14ac:dyDescent="0.45">
      <c r="A12674" s="16" t="s">
        <v>12752</v>
      </c>
      <c r="B12674" s="17">
        <v>12.02</v>
      </c>
    </row>
    <row r="12675" spans="1:2" x14ac:dyDescent="0.45">
      <c r="A12675" s="16" t="s">
        <v>12753</v>
      </c>
      <c r="B12675" s="17">
        <v>11.36</v>
      </c>
    </row>
    <row r="12676" spans="1:2" x14ac:dyDescent="0.45">
      <c r="A12676" s="16" t="s">
        <v>12754</v>
      </c>
      <c r="B12676" s="17">
        <v>11.68</v>
      </c>
    </row>
    <row r="12677" spans="1:2" x14ac:dyDescent="0.45">
      <c r="A12677" s="16" t="s">
        <v>12755</v>
      </c>
      <c r="B12677" s="17">
        <v>11.52</v>
      </c>
    </row>
    <row r="12678" spans="1:2" x14ac:dyDescent="0.45">
      <c r="A12678" s="16" t="s">
        <v>12756</v>
      </c>
      <c r="B12678" s="17">
        <v>11.88</v>
      </c>
    </row>
    <row r="12679" spans="1:2" x14ac:dyDescent="0.45">
      <c r="A12679" s="16" t="s">
        <v>12757</v>
      </c>
      <c r="B12679" s="17">
        <v>11.34</v>
      </c>
    </row>
    <row r="12680" spans="1:2" x14ac:dyDescent="0.45">
      <c r="A12680" s="16" t="s">
        <v>12758</v>
      </c>
      <c r="B12680" s="17">
        <v>11.66</v>
      </c>
    </row>
    <row r="12681" spans="1:2" x14ac:dyDescent="0.45">
      <c r="A12681" s="16" t="s">
        <v>12759</v>
      </c>
      <c r="B12681" s="17">
        <v>11.46</v>
      </c>
    </row>
    <row r="12682" spans="1:2" x14ac:dyDescent="0.45">
      <c r="A12682" s="16" t="s">
        <v>12760</v>
      </c>
      <c r="B12682" s="17">
        <v>11.9</v>
      </c>
    </row>
    <row r="12683" spans="1:2" x14ac:dyDescent="0.45">
      <c r="A12683" s="16" t="s">
        <v>12761</v>
      </c>
      <c r="B12683" s="17">
        <v>11.36</v>
      </c>
    </row>
    <row r="12684" spans="1:2" x14ac:dyDescent="0.45">
      <c r="A12684" s="16" t="s">
        <v>12762</v>
      </c>
      <c r="B12684" s="17">
        <v>12.04</v>
      </c>
    </row>
    <row r="12685" spans="1:2" x14ac:dyDescent="0.45">
      <c r="A12685" s="16" t="s">
        <v>12763</v>
      </c>
      <c r="B12685" s="17">
        <v>11.7</v>
      </c>
    </row>
    <row r="12686" spans="1:2" x14ac:dyDescent="0.45">
      <c r="A12686" s="16" t="s">
        <v>12764</v>
      </c>
      <c r="B12686" s="17">
        <v>11.8</v>
      </c>
    </row>
    <row r="12687" spans="1:2" x14ac:dyDescent="0.45">
      <c r="A12687" s="16" t="s">
        <v>12765</v>
      </c>
      <c r="B12687" s="17">
        <v>11.44</v>
      </c>
    </row>
    <row r="12688" spans="1:2" x14ac:dyDescent="0.45">
      <c r="A12688" s="16" t="s">
        <v>12766</v>
      </c>
      <c r="B12688" s="17">
        <v>11.42</v>
      </c>
    </row>
    <row r="12689" spans="1:2" x14ac:dyDescent="0.45">
      <c r="A12689" s="16" t="s">
        <v>12767</v>
      </c>
      <c r="B12689" s="17">
        <v>12</v>
      </c>
    </row>
    <row r="12690" spans="1:2" x14ac:dyDescent="0.45">
      <c r="A12690" s="16" t="s">
        <v>12768</v>
      </c>
      <c r="B12690" s="17">
        <v>11.6</v>
      </c>
    </row>
    <row r="12691" spans="1:2" x14ac:dyDescent="0.45">
      <c r="A12691" s="16" t="s">
        <v>12769</v>
      </c>
      <c r="B12691" s="17">
        <v>12</v>
      </c>
    </row>
    <row r="12692" spans="1:2" x14ac:dyDescent="0.45">
      <c r="A12692" s="16" t="s">
        <v>12770</v>
      </c>
      <c r="B12692" s="17">
        <v>11.22</v>
      </c>
    </row>
    <row r="12693" spans="1:2" x14ac:dyDescent="0.45">
      <c r="A12693" s="16" t="s">
        <v>12771</v>
      </c>
      <c r="B12693" s="17">
        <v>12.46</v>
      </c>
    </row>
    <row r="12694" spans="1:2" x14ac:dyDescent="0.45">
      <c r="A12694" s="16" t="s">
        <v>12772</v>
      </c>
      <c r="B12694" s="17">
        <v>11.3</v>
      </c>
    </row>
    <row r="12695" spans="1:2" x14ac:dyDescent="0.45">
      <c r="A12695" s="16" t="s">
        <v>12773</v>
      </c>
      <c r="B12695" s="17">
        <v>4.84</v>
      </c>
    </row>
    <row r="12696" spans="1:2" x14ac:dyDescent="0.45">
      <c r="A12696" s="16" t="s">
        <v>12774</v>
      </c>
      <c r="B12696" s="17">
        <v>5.2</v>
      </c>
    </row>
    <row r="12697" spans="1:2" x14ac:dyDescent="0.45">
      <c r="A12697" s="16" t="s">
        <v>12775</v>
      </c>
      <c r="B12697" s="17">
        <v>4.92</v>
      </c>
    </row>
    <row r="12698" spans="1:2" x14ac:dyDescent="0.45">
      <c r="A12698" s="16" t="s">
        <v>12776</v>
      </c>
      <c r="B12698" s="17">
        <v>5.14</v>
      </c>
    </row>
    <row r="12699" spans="1:2" x14ac:dyDescent="0.45">
      <c r="A12699" s="16" t="s">
        <v>12777</v>
      </c>
      <c r="B12699" s="17">
        <v>4.74</v>
      </c>
    </row>
    <row r="12700" spans="1:2" x14ac:dyDescent="0.45">
      <c r="A12700" s="16" t="s">
        <v>12778</v>
      </c>
      <c r="B12700" s="17">
        <v>5.26</v>
      </c>
    </row>
    <row r="12701" spans="1:2" x14ac:dyDescent="0.45">
      <c r="A12701" s="16" t="s">
        <v>12779</v>
      </c>
      <c r="B12701" s="17">
        <v>4.8600000000000003</v>
      </c>
    </row>
    <row r="12702" spans="1:2" x14ac:dyDescent="0.45">
      <c r="A12702" s="16" t="s">
        <v>12780</v>
      </c>
      <c r="B12702" s="17">
        <v>4.92</v>
      </c>
    </row>
    <row r="12703" spans="1:2" x14ac:dyDescent="0.45">
      <c r="A12703" s="16" t="s">
        <v>12781</v>
      </c>
      <c r="B12703" s="17">
        <v>5.3</v>
      </c>
    </row>
    <row r="12704" spans="1:2" x14ac:dyDescent="0.45">
      <c r="A12704" s="16" t="s">
        <v>12782</v>
      </c>
      <c r="B12704" s="17">
        <v>5.62</v>
      </c>
    </row>
    <row r="12705" spans="1:2" x14ac:dyDescent="0.45">
      <c r="A12705" s="16" t="s">
        <v>12783</v>
      </c>
      <c r="B12705" s="17">
        <v>6.06</v>
      </c>
    </row>
    <row r="12706" spans="1:2" x14ac:dyDescent="0.45">
      <c r="A12706" s="16" t="s">
        <v>12784</v>
      </c>
      <c r="B12706" s="17">
        <v>5.86</v>
      </c>
    </row>
    <row r="12707" spans="1:2" x14ac:dyDescent="0.45">
      <c r="A12707" s="16" t="s">
        <v>12785</v>
      </c>
      <c r="B12707" s="17">
        <v>6</v>
      </c>
    </row>
    <row r="12708" spans="1:2" x14ac:dyDescent="0.45">
      <c r="A12708" s="16" t="s">
        <v>12786</v>
      </c>
      <c r="B12708" s="17">
        <v>5.82</v>
      </c>
    </row>
    <row r="12709" spans="1:2" x14ac:dyDescent="0.45">
      <c r="A12709" s="16" t="s">
        <v>12787</v>
      </c>
      <c r="B12709" s="17">
        <v>5.96</v>
      </c>
    </row>
    <row r="12710" spans="1:2" x14ac:dyDescent="0.45">
      <c r="A12710" s="16" t="s">
        <v>12788</v>
      </c>
      <c r="B12710" s="17">
        <v>6</v>
      </c>
    </row>
    <row r="12711" spans="1:2" x14ac:dyDescent="0.45">
      <c r="A12711" s="16" t="s">
        <v>12789</v>
      </c>
      <c r="B12711" s="17">
        <v>5.54</v>
      </c>
    </row>
    <row r="12712" spans="1:2" x14ac:dyDescent="0.45">
      <c r="A12712" s="16" t="s">
        <v>12790</v>
      </c>
      <c r="B12712" s="17">
        <v>5.92</v>
      </c>
    </row>
    <row r="12713" spans="1:2" x14ac:dyDescent="0.45">
      <c r="A12713" s="16" t="s">
        <v>12791</v>
      </c>
      <c r="B12713" s="17">
        <v>5.74</v>
      </c>
    </row>
    <row r="12714" spans="1:2" x14ac:dyDescent="0.45">
      <c r="A12714" s="16" t="s">
        <v>12792</v>
      </c>
      <c r="B12714" s="17">
        <v>5.94</v>
      </c>
    </row>
    <row r="12715" spans="1:2" x14ac:dyDescent="0.45">
      <c r="A12715" s="16" t="s">
        <v>12793</v>
      </c>
      <c r="B12715" s="17">
        <v>5.52</v>
      </c>
    </row>
    <row r="12716" spans="1:2" x14ac:dyDescent="0.45">
      <c r="A12716" s="16" t="s">
        <v>12794</v>
      </c>
      <c r="B12716" s="17">
        <v>5.88</v>
      </c>
    </row>
    <row r="12717" spans="1:2" x14ac:dyDescent="0.45">
      <c r="A12717" s="16" t="s">
        <v>12795</v>
      </c>
      <c r="B12717" s="17">
        <v>5.72</v>
      </c>
    </row>
    <row r="12718" spans="1:2" x14ac:dyDescent="0.45">
      <c r="A12718" s="16" t="s">
        <v>12796</v>
      </c>
      <c r="B12718" s="17">
        <v>6.34</v>
      </c>
    </row>
    <row r="12719" spans="1:2" x14ac:dyDescent="0.45">
      <c r="A12719" s="16" t="s">
        <v>12797</v>
      </c>
      <c r="B12719" s="17">
        <v>5.72</v>
      </c>
    </row>
    <row r="12720" spans="1:2" x14ac:dyDescent="0.45">
      <c r="A12720" s="16" t="s">
        <v>12798</v>
      </c>
      <c r="B12720" s="17">
        <v>5.98</v>
      </c>
    </row>
    <row r="12721" spans="1:2" x14ac:dyDescent="0.45">
      <c r="A12721" s="16" t="s">
        <v>12799</v>
      </c>
      <c r="B12721" s="17">
        <v>5.68</v>
      </c>
    </row>
    <row r="12722" spans="1:2" x14ac:dyDescent="0.45">
      <c r="A12722" s="16" t="s">
        <v>12800</v>
      </c>
      <c r="B12722" s="17">
        <v>5.56</v>
      </c>
    </row>
    <row r="12723" spans="1:2" x14ac:dyDescent="0.45">
      <c r="A12723" s="16" t="s">
        <v>12801</v>
      </c>
      <c r="B12723" s="17">
        <v>5.96</v>
      </c>
    </row>
    <row r="12724" spans="1:2" x14ac:dyDescent="0.45">
      <c r="A12724" s="16" t="s">
        <v>12802</v>
      </c>
      <c r="B12724" s="17">
        <v>5.66</v>
      </c>
    </row>
    <row r="12725" spans="1:2" x14ac:dyDescent="0.45">
      <c r="A12725" s="16" t="s">
        <v>12803</v>
      </c>
      <c r="B12725" s="17">
        <v>6.2</v>
      </c>
    </row>
    <row r="12726" spans="1:2" x14ac:dyDescent="0.45">
      <c r="A12726" s="16" t="s">
        <v>12804</v>
      </c>
      <c r="B12726" s="17">
        <v>6.04</v>
      </c>
    </row>
    <row r="12727" spans="1:2" x14ac:dyDescent="0.45">
      <c r="A12727" s="16" t="s">
        <v>12805</v>
      </c>
      <c r="B12727" s="17">
        <v>5.9</v>
      </c>
    </row>
    <row r="12728" spans="1:2" x14ac:dyDescent="0.45">
      <c r="A12728" s="16" t="s">
        <v>12806</v>
      </c>
      <c r="B12728" s="17">
        <v>5.7</v>
      </c>
    </row>
    <row r="12729" spans="1:2" x14ac:dyDescent="0.45">
      <c r="A12729" s="16" t="s">
        <v>12807</v>
      </c>
      <c r="B12729" s="17">
        <v>5.72</v>
      </c>
    </row>
    <row r="12730" spans="1:2" x14ac:dyDescent="0.45">
      <c r="A12730" s="16" t="s">
        <v>12808</v>
      </c>
      <c r="B12730" s="17">
        <v>6</v>
      </c>
    </row>
    <row r="12731" spans="1:2" x14ac:dyDescent="0.45">
      <c r="A12731" s="16" t="s">
        <v>12809</v>
      </c>
      <c r="B12731" s="17">
        <v>5.42</v>
      </c>
    </row>
    <row r="12732" spans="1:2" x14ac:dyDescent="0.45">
      <c r="A12732" s="16" t="s">
        <v>12810</v>
      </c>
      <c r="B12732" s="17">
        <v>6.16</v>
      </c>
    </row>
    <row r="12733" spans="1:2" x14ac:dyDescent="0.45">
      <c r="A12733" s="16" t="s">
        <v>12811</v>
      </c>
      <c r="B12733" s="17">
        <v>5.82</v>
      </c>
    </row>
    <row r="12734" spans="1:2" x14ac:dyDescent="0.45">
      <c r="A12734" s="16" t="s">
        <v>12812</v>
      </c>
      <c r="B12734" s="17">
        <v>5.9</v>
      </c>
    </row>
    <row r="12735" spans="1:2" x14ac:dyDescent="0.45">
      <c r="A12735" s="16" t="s">
        <v>12813</v>
      </c>
      <c r="B12735" s="17">
        <v>5.58</v>
      </c>
    </row>
    <row r="12736" spans="1:2" x14ac:dyDescent="0.45">
      <c r="A12736" s="16" t="s">
        <v>12814</v>
      </c>
      <c r="B12736" s="17">
        <v>5.94</v>
      </c>
    </row>
    <row r="12737" spans="1:2" x14ac:dyDescent="0.45">
      <c r="A12737" s="16" t="s">
        <v>12815</v>
      </c>
      <c r="B12737" s="17">
        <v>5.6</v>
      </c>
    </row>
    <row r="12738" spans="1:2" x14ac:dyDescent="0.45">
      <c r="A12738" s="16" t="s">
        <v>12816</v>
      </c>
      <c r="B12738" s="17">
        <v>5.6</v>
      </c>
    </row>
    <row r="12739" spans="1:2" x14ac:dyDescent="0.45">
      <c r="A12739" s="16" t="s">
        <v>12817</v>
      </c>
      <c r="B12739" s="17">
        <v>5.86</v>
      </c>
    </row>
    <row r="12740" spans="1:2" x14ac:dyDescent="0.45">
      <c r="A12740" s="16" t="s">
        <v>12818</v>
      </c>
      <c r="B12740" s="17">
        <v>5.64</v>
      </c>
    </row>
    <row r="12741" spans="1:2" x14ac:dyDescent="0.45">
      <c r="A12741" s="16" t="s">
        <v>12819</v>
      </c>
      <c r="B12741" s="17">
        <v>6.1</v>
      </c>
    </row>
    <row r="12742" spans="1:2" x14ac:dyDescent="0.45">
      <c r="A12742" s="16" t="s">
        <v>12820</v>
      </c>
      <c r="B12742" s="17">
        <v>5.64</v>
      </c>
    </row>
    <row r="12743" spans="1:2" x14ac:dyDescent="0.45">
      <c r="A12743" s="16" t="s">
        <v>12821</v>
      </c>
      <c r="B12743" s="17">
        <v>5.96</v>
      </c>
    </row>
    <row r="12744" spans="1:2" x14ac:dyDescent="0.45">
      <c r="A12744" s="16" t="s">
        <v>12822</v>
      </c>
      <c r="B12744" s="17">
        <v>5.6</v>
      </c>
    </row>
    <row r="12745" spans="1:2" x14ac:dyDescent="0.45">
      <c r="A12745" s="16" t="s">
        <v>12823</v>
      </c>
      <c r="B12745" s="17">
        <v>5.92</v>
      </c>
    </row>
    <row r="12746" spans="1:2" x14ac:dyDescent="0.45">
      <c r="A12746" s="16" t="s">
        <v>12824</v>
      </c>
      <c r="B12746" s="17">
        <v>4.96</v>
      </c>
    </row>
    <row r="12747" spans="1:2" x14ac:dyDescent="0.45">
      <c r="A12747" s="16" t="s">
        <v>12825</v>
      </c>
      <c r="B12747" s="17">
        <v>5.08</v>
      </c>
    </row>
    <row r="12748" spans="1:2" x14ac:dyDescent="0.45">
      <c r="A12748" s="16" t="s">
        <v>12826</v>
      </c>
      <c r="B12748" s="17">
        <v>4.88</v>
      </c>
    </row>
    <row r="12749" spans="1:2" x14ac:dyDescent="0.45">
      <c r="A12749" s="16" t="s">
        <v>12827</v>
      </c>
      <c r="B12749" s="17">
        <v>5</v>
      </c>
    </row>
    <row r="12750" spans="1:2" x14ac:dyDescent="0.45">
      <c r="A12750" s="16" t="s">
        <v>12828</v>
      </c>
      <c r="B12750" s="17">
        <v>5.14</v>
      </c>
    </row>
    <row r="12751" spans="1:2" x14ac:dyDescent="0.45">
      <c r="A12751" s="16" t="s">
        <v>12829</v>
      </c>
      <c r="B12751" s="17">
        <v>4.9000000000000004</v>
      </c>
    </row>
    <row r="12752" spans="1:2" x14ac:dyDescent="0.45">
      <c r="A12752" s="16" t="s">
        <v>12830</v>
      </c>
      <c r="B12752" s="17">
        <v>5.0999999999999996</v>
      </c>
    </row>
    <row r="12753" spans="1:2" x14ac:dyDescent="0.45">
      <c r="A12753" s="16" t="s">
        <v>12831</v>
      </c>
      <c r="B12753" s="17">
        <v>4.74</v>
      </c>
    </row>
    <row r="12754" spans="1:2" x14ac:dyDescent="0.45">
      <c r="A12754" s="16" t="s">
        <v>12832</v>
      </c>
      <c r="B12754" s="17">
        <v>4.76</v>
      </c>
    </row>
    <row r="12755" spans="1:2" x14ac:dyDescent="0.45">
      <c r="A12755" s="16" t="s">
        <v>12833</v>
      </c>
      <c r="B12755" s="17">
        <v>7.82</v>
      </c>
    </row>
    <row r="12756" spans="1:2" x14ac:dyDescent="0.45">
      <c r="A12756" s="16" t="s">
        <v>12834</v>
      </c>
      <c r="B12756" s="17">
        <v>19.04</v>
      </c>
    </row>
    <row r="12757" spans="1:2" x14ac:dyDescent="0.45">
      <c r="A12757" s="16" t="s">
        <v>12835</v>
      </c>
      <c r="B12757" s="17">
        <v>18.84</v>
      </c>
    </row>
    <row r="12758" spans="1:2" x14ac:dyDescent="0.45">
      <c r="A12758" s="16" t="s">
        <v>12836</v>
      </c>
      <c r="B12758" s="17">
        <v>12</v>
      </c>
    </row>
    <row r="12759" spans="1:2" x14ac:dyDescent="0.45">
      <c r="A12759" s="16" t="s">
        <v>12837</v>
      </c>
      <c r="B12759" s="17">
        <v>11.72</v>
      </c>
    </row>
    <row r="12760" spans="1:2" x14ac:dyDescent="0.45">
      <c r="A12760" s="16" t="s">
        <v>12838</v>
      </c>
      <c r="B12760" s="17">
        <v>11.4</v>
      </c>
    </row>
    <row r="12761" spans="1:2" x14ac:dyDescent="0.45">
      <c r="A12761" s="16" t="s">
        <v>12839</v>
      </c>
      <c r="B12761" s="17">
        <v>11.86</v>
      </c>
    </row>
    <row r="12762" spans="1:2" x14ac:dyDescent="0.45">
      <c r="A12762" s="16" t="s">
        <v>12840</v>
      </c>
      <c r="B12762" s="17">
        <v>11.38</v>
      </c>
    </row>
    <row r="12763" spans="1:2" x14ac:dyDescent="0.45">
      <c r="A12763" s="16" t="s">
        <v>12841</v>
      </c>
      <c r="B12763" s="17">
        <v>11.32</v>
      </c>
    </row>
    <row r="12764" spans="1:2" x14ac:dyDescent="0.45">
      <c r="A12764" s="16" t="s">
        <v>12842</v>
      </c>
      <c r="B12764" s="17">
        <v>11.94</v>
      </c>
    </row>
    <row r="12765" spans="1:2" x14ac:dyDescent="0.45">
      <c r="A12765" s="16" t="s">
        <v>12843</v>
      </c>
      <c r="B12765" s="17">
        <v>11.74</v>
      </c>
    </row>
    <row r="12766" spans="1:2" x14ac:dyDescent="0.45">
      <c r="A12766" s="16" t="s">
        <v>12844</v>
      </c>
      <c r="B12766" s="17">
        <v>12</v>
      </c>
    </row>
    <row r="12767" spans="1:2" x14ac:dyDescent="0.45">
      <c r="A12767" s="16" t="s">
        <v>12845</v>
      </c>
      <c r="B12767" s="17">
        <v>11.52</v>
      </c>
    </row>
    <row r="12768" spans="1:2" x14ac:dyDescent="0.45">
      <c r="A12768" s="16" t="s">
        <v>12846</v>
      </c>
      <c r="B12768" s="17">
        <v>11.56</v>
      </c>
    </row>
    <row r="12769" spans="1:2" x14ac:dyDescent="0.45">
      <c r="A12769" s="16" t="s">
        <v>12847</v>
      </c>
      <c r="B12769" s="17">
        <v>12.1</v>
      </c>
    </row>
    <row r="12770" spans="1:2" x14ac:dyDescent="0.45">
      <c r="A12770" s="16" t="s">
        <v>12848</v>
      </c>
      <c r="B12770" s="17">
        <v>11.52</v>
      </c>
    </row>
    <row r="12771" spans="1:2" x14ac:dyDescent="0.45">
      <c r="A12771" s="16" t="s">
        <v>12849</v>
      </c>
      <c r="B12771" s="17">
        <v>11.72</v>
      </c>
    </row>
    <row r="12772" spans="1:2" x14ac:dyDescent="0.45">
      <c r="A12772" s="16" t="s">
        <v>12850</v>
      </c>
      <c r="B12772" s="17">
        <v>11.52</v>
      </c>
    </row>
    <row r="12773" spans="1:2" x14ac:dyDescent="0.45">
      <c r="A12773" s="16" t="s">
        <v>12851</v>
      </c>
      <c r="B12773" s="17">
        <v>11.66</v>
      </c>
    </row>
    <row r="12774" spans="1:2" x14ac:dyDescent="0.45">
      <c r="A12774" s="16" t="s">
        <v>12852</v>
      </c>
      <c r="B12774" s="17">
        <v>11.96</v>
      </c>
    </row>
    <row r="12775" spans="1:2" x14ac:dyDescent="0.45">
      <c r="A12775" s="16" t="s">
        <v>12853</v>
      </c>
      <c r="B12775" s="17">
        <v>11.58</v>
      </c>
    </row>
    <row r="12776" spans="1:2" x14ac:dyDescent="0.45">
      <c r="A12776" s="16" t="s">
        <v>12854</v>
      </c>
      <c r="B12776" s="17">
        <v>12.18</v>
      </c>
    </row>
    <row r="12777" spans="1:2" x14ac:dyDescent="0.45">
      <c r="A12777" s="16" t="s">
        <v>12855</v>
      </c>
      <c r="B12777" s="17">
        <v>11.62</v>
      </c>
    </row>
    <row r="12778" spans="1:2" x14ac:dyDescent="0.45">
      <c r="A12778" s="16" t="s">
        <v>12856</v>
      </c>
      <c r="B12778" s="17">
        <v>11.86</v>
      </c>
    </row>
    <row r="12779" spans="1:2" x14ac:dyDescent="0.45">
      <c r="A12779" s="16" t="s">
        <v>12857</v>
      </c>
      <c r="B12779" s="17">
        <v>11.6</v>
      </c>
    </row>
    <row r="12780" spans="1:2" x14ac:dyDescent="0.45">
      <c r="A12780" s="16" t="s">
        <v>12858</v>
      </c>
      <c r="B12780" s="17">
        <v>11.92</v>
      </c>
    </row>
    <row r="12781" spans="1:2" x14ac:dyDescent="0.45">
      <c r="A12781" s="16" t="s">
        <v>12859</v>
      </c>
      <c r="B12781" s="17">
        <v>11.84</v>
      </c>
    </row>
    <row r="12782" spans="1:2" x14ac:dyDescent="0.45">
      <c r="A12782" s="16" t="s">
        <v>12860</v>
      </c>
      <c r="B12782" s="17">
        <v>11.78</v>
      </c>
    </row>
    <row r="12783" spans="1:2" x14ac:dyDescent="0.45">
      <c r="A12783" s="16" t="s">
        <v>12861</v>
      </c>
      <c r="B12783" s="17">
        <v>12.06</v>
      </c>
    </row>
    <row r="12784" spans="1:2" x14ac:dyDescent="0.45">
      <c r="A12784" s="16" t="s">
        <v>12862</v>
      </c>
      <c r="B12784" s="17">
        <v>11.4</v>
      </c>
    </row>
    <row r="12785" spans="1:2" x14ac:dyDescent="0.45">
      <c r="A12785" s="16" t="s">
        <v>12863</v>
      </c>
      <c r="B12785" s="17">
        <v>11.9</v>
      </c>
    </row>
    <row r="12786" spans="1:2" x14ac:dyDescent="0.45">
      <c r="A12786" s="16" t="s">
        <v>12864</v>
      </c>
      <c r="B12786" s="17">
        <v>11.52</v>
      </c>
    </row>
    <row r="12787" spans="1:2" x14ac:dyDescent="0.45">
      <c r="A12787" s="16" t="s">
        <v>12865</v>
      </c>
      <c r="B12787" s="17">
        <v>11.9</v>
      </c>
    </row>
    <row r="12788" spans="1:2" x14ac:dyDescent="0.45">
      <c r="A12788" s="16" t="s">
        <v>12866</v>
      </c>
      <c r="B12788" s="17">
        <v>11.42</v>
      </c>
    </row>
    <row r="12789" spans="1:2" x14ac:dyDescent="0.45">
      <c r="A12789" s="16" t="s">
        <v>12867</v>
      </c>
      <c r="B12789" s="17">
        <v>12.42</v>
      </c>
    </row>
    <row r="12790" spans="1:2" x14ac:dyDescent="0.45">
      <c r="A12790" s="16" t="s">
        <v>12868</v>
      </c>
      <c r="B12790" s="17">
        <v>18.82</v>
      </c>
    </row>
    <row r="12791" spans="1:2" x14ac:dyDescent="0.45">
      <c r="A12791" s="16" t="s">
        <v>12869</v>
      </c>
      <c r="B12791" s="17">
        <v>9.18</v>
      </c>
    </row>
    <row r="12792" spans="1:2" x14ac:dyDescent="0.45">
      <c r="A12792" s="16" t="s">
        <v>12870</v>
      </c>
      <c r="B12792" s="17">
        <v>5.12</v>
      </c>
    </row>
    <row r="12793" spans="1:2" x14ac:dyDescent="0.45">
      <c r="A12793" s="16" t="s">
        <v>12871</v>
      </c>
      <c r="B12793" s="17">
        <v>9.84</v>
      </c>
    </row>
    <row r="12794" spans="1:2" x14ac:dyDescent="0.45">
      <c r="A12794" s="16" t="s">
        <v>12872</v>
      </c>
      <c r="B12794" s="17">
        <v>9.0399999999999991</v>
      </c>
    </row>
    <row r="12795" spans="1:2" x14ac:dyDescent="0.45">
      <c r="A12795" s="16" t="s">
        <v>12873</v>
      </c>
      <c r="B12795" s="17">
        <v>10.42</v>
      </c>
    </row>
    <row r="12796" spans="1:2" x14ac:dyDescent="0.45">
      <c r="A12796" s="16" t="s">
        <v>12874</v>
      </c>
      <c r="B12796" s="17">
        <v>12.54</v>
      </c>
    </row>
    <row r="12797" spans="1:2" x14ac:dyDescent="0.45">
      <c r="A12797" s="16" t="s">
        <v>12875</v>
      </c>
      <c r="B12797" s="17">
        <v>14.64</v>
      </c>
    </row>
    <row r="12798" spans="1:2" x14ac:dyDescent="0.45">
      <c r="A12798" s="16" t="s">
        <v>12876</v>
      </c>
      <c r="B12798" s="17">
        <v>11.54</v>
      </c>
    </row>
    <row r="12799" spans="1:2" x14ac:dyDescent="0.45">
      <c r="A12799" s="16" t="s">
        <v>12877</v>
      </c>
      <c r="B12799" s="17">
        <v>14.9</v>
      </c>
    </row>
    <row r="12800" spans="1:2" x14ac:dyDescent="0.45">
      <c r="A12800" s="16" t="s">
        <v>12878</v>
      </c>
      <c r="B12800" s="17">
        <v>21.56</v>
      </c>
    </row>
    <row r="12801" spans="1:2" x14ac:dyDescent="0.45">
      <c r="A12801" s="16" t="s">
        <v>12879</v>
      </c>
      <c r="B12801" s="17">
        <v>20.7</v>
      </c>
    </row>
    <row r="12802" spans="1:2" x14ac:dyDescent="0.45">
      <c r="A12802" s="16" t="s">
        <v>12880</v>
      </c>
      <c r="B12802" s="17">
        <v>20.32</v>
      </c>
    </row>
    <row r="12803" spans="1:2" x14ac:dyDescent="0.45">
      <c r="A12803" s="16" t="s">
        <v>12881</v>
      </c>
      <c r="B12803" s="17">
        <v>22.72</v>
      </c>
    </row>
    <row r="12804" spans="1:2" x14ac:dyDescent="0.45">
      <c r="A12804" s="16" t="s">
        <v>12882</v>
      </c>
      <c r="B12804" s="17">
        <v>18.66</v>
      </c>
    </row>
    <row r="12805" spans="1:2" x14ac:dyDescent="0.45">
      <c r="A12805" s="16" t="s">
        <v>12883</v>
      </c>
      <c r="B12805" s="17">
        <v>22.4</v>
      </c>
    </row>
    <row r="12806" spans="1:2" x14ac:dyDescent="0.45">
      <c r="A12806" s="16" t="s">
        <v>12884</v>
      </c>
      <c r="B12806" s="17">
        <v>21.84</v>
      </c>
    </row>
    <row r="12807" spans="1:2" x14ac:dyDescent="0.45">
      <c r="A12807" s="16" t="s">
        <v>12885</v>
      </c>
      <c r="B12807" s="17">
        <v>19.18</v>
      </c>
    </row>
    <row r="12808" spans="1:2" x14ac:dyDescent="0.45">
      <c r="A12808" s="16" t="s">
        <v>12886</v>
      </c>
      <c r="B12808" s="17">
        <v>17.899999999999999</v>
      </c>
    </row>
    <row r="12809" spans="1:2" x14ac:dyDescent="0.45">
      <c r="A12809" s="16" t="s">
        <v>12887</v>
      </c>
      <c r="B12809" s="17">
        <v>17.96</v>
      </c>
    </row>
    <row r="12810" spans="1:2" x14ac:dyDescent="0.45">
      <c r="A12810" s="16" t="s">
        <v>12888</v>
      </c>
      <c r="B12810" s="17">
        <v>22.14</v>
      </c>
    </row>
    <row r="12811" spans="1:2" x14ac:dyDescent="0.45">
      <c r="A12811" s="16" t="s">
        <v>12889</v>
      </c>
      <c r="B12811" s="17">
        <v>21</v>
      </c>
    </row>
    <row r="12812" spans="1:2" x14ac:dyDescent="0.45">
      <c r="A12812" s="16" t="s">
        <v>12890</v>
      </c>
      <c r="B12812" s="17">
        <v>22.6</v>
      </c>
    </row>
    <row r="12813" spans="1:2" x14ac:dyDescent="0.45">
      <c r="A12813" s="16" t="s">
        <v>12891</v>
      </c>
      <c r="B12813" s="17">
        <v>22.74</v>
      </c>
    </row>
    <row r="12814" spans="1:2" x14ac:dyDescent="0.45">
      <c r="A12814" s="16" t="s">
        <v>12892</v>
      </c>
      <c r="B12814" s="17">
        <v>21.2</v>
      </c>
    </row>
    <row r="12815" spans="1:2" x14ac:dyDescent="0.45">
      <c r="A12815" s="16" t="s">
        <v>12893</v>
      </c>
      <c r="B12815" s="17">
        <v>24.28</v>
      </c>
    </row>
    <row r="12816" spans="1:2" x14ac:dyDescent="0.45">
      <c r="A12816" s="16" t="s">
        <v>12894</v>
      </c>
      <c r="B12816" s="17">
        <v>28.76</v>
      </c>
    </row>
    <row r="12817" spans="1:2" x14ac:dyDescent="0.45">
      <c r="A12817" s="16" t="s">
        <v>12895</v>
      </c>
      <c r="B12817" s="17">
        <v>30.86</v>
      </c>
    </row>
    <row r="12818" spans="1:2" x14ac:dyDescent="0.45">
      <c r="A12818" s="16" t="s">
        <v>12896</v>
      </c>
      <c r="B12818" s="17">
        <v>28.02</v>
      </c>
    </row>
    <row r="12819" spans="1:2" x14ac:dyDescent="0.45">
      <c r="A12819" s="16" t="s">
        <v>12897</v>
      </c>
      <c r="B12819" s="17">
        <v>21.74</v>
      </c>
    </row>
    <row r="12820" spans="1:2" x14ac:dyDescent="0.45">
      <c r="A12820" s="16" t="s">
        <v>12898</v>
      </c>
      <c r="B12820" s="17">
        <v>25.36</v>
      </c>
    </row>
    <row r="12821" spans="1:2" x14ac:dyDescent="0.45">
      <c r="A12821" s="16" t="s">
        <v>12899</v>
      </c>
      <c r="B12821" s="17">
        <v>22.5</v>
      </c>
    </row>
    <row r="12822" spans="1:2" x14ac:dyDescent="0.45">
      <c r="A12822" s="16" t="s">
        <v>12900</v>
      </c>
      <c r="B12822" s="17">
        <v>20.62</v>
      </c>
    </row>
    <row r="12823" spans="1:2" x14ac:dyDescent="0.45">
      <c r="A12823" s="16" t="s">
        <v>12901</v>
      </c>
      <c r="B12823" s="17">
        <v>23.58</v>
      </c>
    </row>
    <row r="12824" spans="1:2" x14ac:dyDescent="0.45">
      <c r="A12824" s="16" t="s">
        <v>12902</v>
      </c>
      <c r="B12824" s="17">
        <v>25.06</v>
      </c>
    </row>
    <row r="12825" spans="1:2" x14ac:dyDescent="0.45">
      <c r="A12825" s="16" t="s">
        <v>12903</v>
      </c>
      <c r="B12825" s="17">
        <v>24.58</v>
      </c>
    </row>
    <row r="12826" spans="1:2" x14ac:dyDescent="0.45">
      <c r="A12826" s="16" t="s">
        <v>12904</v>
      </c>
      <c r="B12826" s="17">
        <v>22.74</v>
      </c>
    </row>
    <row r="12827" spans="1:2" x14ac:dyDescent="0.45">
      <c r="A12827" s="16" t="s">
        <v>12905</v>
      </c>
      <c r="B12827" s="17">
        <v>20.86</v>
      </c>
    </row>
    <row r="12828" spans="1:2" x14ac:dyDescent="0.45">
      <c r="A12828" s="16" t="s">
        <v>12906</v>
      </c>
      <c r="B12828" s="17">
        <v>22.64</v>
      </c>
    </row>
    <row r="12829" spans="1:2" x14ac:dyDescent="0.45">
      <c r="A12829" s="16" t="s">
        <v>12907</v>
      </c>
      <c r="B12829" s="17">
        <v>20.64</v>
      </c>
    </row>
    <row r="12830" spans="1:2" x14ac:dyDescent="0.45">
      <c r="A12830" s="16" t="s">
        <v>12908</v>
      </c>
      <c r="B12830" s="17">
        <v>18.18</v>
      </c>
    </row>
    <row r="12831" spans="1:2" x14ac:dyDescent="0.45">
      <c r="A12831" s="16" t="s">
        <v>12909</v>
      </c>
      <c r="B12831" s="17">
        <v>16.46</v>
      </c>
    </row>
    <row r="12832" spans="1:2" x14ac:dyDescent="0.45">
      <c r="A12832" s="16" t="s">
        <v>12910</v>
      </c>
      <c r="B12832" s="17">
        <v>21.4</v>
      </c>
    </row>
    <row r="12833" spans="1:2" x14ac:dyDescent="0.45">
      <c r="A12833" s="16" t="s">
        <v>12911</v>
      </c>
      <c r="B12833" s="17">
        <v>15.78</v>
      </c>
    </row>
    <row r="12834" spans="1:2" x14ac:dyDescent="0.45">
      <c r="A12834" s="16" t="s">
        <v>12912</v>
      </c>
      <c r="B12834" s="17">
        <v>12.12</v>
      </c>
    </row>
    <row r="12835" spans="1:2" x14ac:dyDescent="0.45">
      <c r="A12835" s="16" t="s">
        <v>12913</v>
      </c>
      <c r="B12835" s="17">
        <v>11.84</v>
      </c>
    </row>
    <row r="12836" spans="1:2" x14ac:dyDescent="0.45">
      <c r="A12836" s="16" t="s">
        <v>12914</v>
      </c>
      <c r="B12836" s="17">
        <v>13.82</v>
      </c>
    </row>
    <row r="12837" spans="1:2" x14ac:dyDescent="0.45">
      <c r="A12837" s="16" t="s">
        <v>12915</v>
      </c>
      <c r="B12837" s="17">
        <v>15.54</v>
      </c>
    </row>
    <row r="12838" spans="1:2" x14ac:dyDescent="0.45">
      <c r="A12838" s="16" t="s">
        <v>12916</v>
      </c>
      <c r="B12838" s="17">
        <v>11.14</v>
      </c>
    </row>
    <row r="12839" spans="1:2" x14ac:dyDescent="0.45">
      <c r="A12839" s="16" t="s">
        <v>12917</v>
      </c>
      <c r="B12839" s="17">
        <v>8.36</v>
      </c>
    </row>
    <row r="12840" spans="1:2" x14ac:dyDescent="0.45">
      <c r="A12840" s="16" t="s">
        <v>12918</v>
      </c>
      <c r="B12840" s="17">
        <v>8.16</v>
      </c>
    </row>
    <row r="12841" spans="1:2" x14ac:dyDescent="0.45">
      <c r="A12841" s="16" t="s">
        <v>12919</v>
      </c>
      <c r="B12841" s="17">
        <v>7.38</v>
      </c>
    </row>
    <row r="12842" spans="1:2" x14ac:dyDescent="0.45">
      <c r="A12842" s="16" t="s">
        <v>12920</v>
      </c>
      <c r="B12842" s="17">
        <v>7.3</v>
      </c>
    </row>
    <row r="12843" spans="1:2" x14ac:dyDescent="0.45">
      <c r="A12843" s="16" t="s">
        <v>12921</v>
      </c>
      <c r="B12843" s="17">
        <v>5.86</v>
      </c>
    </row>
    <row r="12844" spans="1:2" x14ac:dyDescent="0.45">
      <c r="A12844" s="16" t="s">
        <v>12922</v>
      </c>
      <c r="B12844" s="17">
        <v>5.58</v>
      </c>
    </row>
    <row r="12845" spans="1:2" x14ac:dyDescent="0.45">
      <c r="A12845" s="16" t="s">
        <v>12923</v>
      </c>
      <c r="B12845" s="17">
        <v>5.44</v>
      </c>
    </row>
    <row r="12846" spans="1:2" x14ac:dyDescent="0.45">
      <c r="A12846" s="16" t="s">
        <v>12924</v>
      </c>
      <c r="B12846" s="17">
        <v>5.0599999999999996</v>
      </c>
    </row>
    <row r="12847" spans="1:2" x14ac:dyDescent="0.45">
      <c r="A12847" s="16" t="s">
        <v>12925</v>
      </c>
      <c r="B12847" s="17">
        <v>5.18</v>
      </c>
    </row>
    <row r="12848" spans="1:2" x14ac:dyDescent="0.45">
      <c r="A12848" s="16" t="s">
        <v>12926</v>
      </c>
      <c r="B12848" s="17">
        <v>5.08</v>
      </c>
    </row>
    <row r="12849" spans="1:2" x14ac:dyDescent="0.45">
      <c r="A12849" s="16" t="s">
        <v>12927</v>
      </c>
      <c r="B12849" s="17">
        <v>5.5</v>
      </c>
    </row>
    <row r="12850" spans="1:2" x14ac:dyDescent="0.45">
      <c r="A12850" s="16" t="s">
        <v>12928</v>
      </c>
      <c r="B12850" s="17">
        <v>4.96</v>
      </c>
    </row>
    <row r="12851" spans="1:2" x14ac:dyDescent="0.45">
      <c r="A12851" s="16" t="s">
        <v>12929</v>
      </c>
      <c r="B12851" s="17">
        <v>5.38</v>
      </c>
    </row>
    <row r="12852" spans="1:2" x14ac:dyDescent="0.45">
      <c r="A12852" s="16" t="s">
        <v>12930</v>
      </c>
      <c r="B12852" s="17">
        <v>16.079999999999998</v>
      </c>
    </row>
    <row r="12853" spans="1:2" x14ac:dyDescent="0.45">
      <c r="A12853" s="16" t="s">
        <v>12931</v>
      </c>
      <c r="B12853" s="17">
        <v>18.920000000000002</v>
      </c>
    </row>
    <row r="12854" spans="1:2" x14ac:dyDescent="0.45">
      <c r="A12854" s="16" t="s">
        <v>12932</v>
      </c>
      <c r="B12854" s="17">
        <v>12.28</v>
      </c>
    </row>
    <row r="12855" spans="1:2" x14ac:dyDescent="0.45">
      <c r="A12855" s="16" t="s">
        <v>12933</v>
      </c>
      <c r="B12855" s="17">
        <v>11.72</v>
      </c>
    </row>
    <row r="12856" spans="1:2" x14ac:dyDescent="0.45">
      <c r="A12856" s="16" t="s">
        <v>12934</v>
      </c>
      <c r="B12856" s="17">
        <v>11.62</v>
      </c>
    </row>
    <row r="12857" spans="1:2" x14ac:dyDescent="0.45">
      <c r="A12857" s="16" t="s">
        <v>12935</v>
      </c>
      <c r="B12857" s="17">
        <v>11.9</v>
      </c>
    </row>
    <row r="12858" spans="1:2" x14ac:dyDescent="0.45">
      <c r="A12858" s="16" t="s">
        <v>12936</v>
      </c>
      <c r="B12858" s="17">
        <v>11.8</v>
      </c>
    </row>
    <row r="12859" spans="1:2" x14ac:dyDescent="0.45">
      <c r="A12859" s="16" t="s">
        <v>12937</v>
      </c>
      <c r="B12859" s="17">
        <v>11.5</v>
      </c>
    </row>
    <row r="12860" spans="1:2" x14ac:dyDescent="0.45">
      <c r="A12860" s="16" t="s">
        <v>12938</v>
      </c>
      <c r="B12860" s="17">
        <v>11.92</v>
      </c>
    </row>
    <row r="12861" spans="1:2" x14ac:dyDescent="0.45">
      <c r="A12861" s="16" t="s">
        <v>12939</v>
      </c>
      <c r="B12861" s="17">
        <v>11.66</v>
      </c>
    </row>
    <row r="12862" spans="1:2" x14ac:dyDescent="0.45">
      <c r="A12862" s="16" t="s">
        <v>12940</v>
      </c>
      <c r="B12862" s="17">
        <v>12.1</v>
      </c>
    </row>
    <row r="12863" spans="1:2" x14ac:dyDescent="0.45">
      <c r="A12863" s="16" t="s">
        <v>12941</v>
      </c>
      <c r="B12863" s="17">
        <v>11.5</v>
      </c>
    </row>
    <row r="12864" spans="1:2" x14ac:dyDescent="0.45">
      <c r="A12864" s="16" t="s">
        <v>12942</v>
      </c>
      <c r="B12864" s="17">
        <v>12.28</v>
      </c>
    </row>
    <row r="12865" spans="1:2" x14ac:dyDescent="0.45">
      <c r="A12865" s="16" t="s">
        <v>12943</v>
      </c>
      <c r="B12865" s="17">
        <v>11.6</v>
      </c>
    </row>
    <row r="12866" spans="1:2" x14ac:dyDescent="0.45">
      <c r="A12866" s="16" t="s">
        <v>12944</v>
      </c>
      <c r="B12866" s="17">
        <v>11.48</v>
      </c>
    </row>
    <row r="12867" spans="1:2" x14ac:dyDescent="0.45">
      <c r="A12867" s="16" t="s">
        <v>12945</v>
      </c>
      <c r="B12867" s="17">
        <v>11.86</v>
      </c>
    </row>
    <row r="12868" spans="1:2" x14ac:dyDescent="0.45">
      <c r="A12868" s="16" t="s">
        <v>12946</v>
      </c>
      <c r="B12868" s="17">
        <v>11.32</v>
      </c>
    </row>
    <row r="12869" spans="1:2" x14ac:dyDescent="0.45">
      <c r="A12869" s="16" t="s">
        <v>12947</v>
      </c>
      <c r="B12869" s="17">
        <v>12.04</v>
      </c>
    </row>
    <row r="12870" spans="1:2" x14ac:dyDescent="0.45">
      <c r="A12870" s="16" t="s">
        <v>12948</v>
      </c>
      <c r="B12870" s="17">
        <v>11.48</v>
      </c>
    </row>
    <row r="12871" spans="1:2" x14ac:dyDescent="0.45">
      <c r="A12871" s="16" t="s">
        <v>12949</v>
      </c>
      <c r="B12871" s="17">
        <v>11.78</v>
      </c>
    </row>
    <row r="12872" spans="1:2" x14ac:dyDescent="0.45">
      <c r="A12872" s="16" t="s">
        <v>12950</v>
      </c>
      <c r="B12872" s="17">
        <v>11.76</v>
      </c>
    </row>
    <row r="12873" spans="1:2" x14ac:dyDescent="0.45">
      <c r="A12873" s="16" t="s">
        <v>12951</v>
      </c>
      <c r="B12873" s="17">
        <v>11.8</v>
      </c>
    </row>
    <row r="12874" spans="1:2" x14ac:dyDescent="0.45">
      <c r="A12874" s="16" t="s">
        <v>12952</v>
      </c>
      <c r="B12874" s="17">
        <v>11.34</v>
      </c>
    </row>
    <row r="12875" spans="1:2" x14ac:dyDescent="0.45">
      <c r="A12875" s="16" t="s">
        <v>12953</v>
      </c>
      <c r="B12875" s="17">
        <v>11.22</v>
      </c>
    </row>
    <row r="12876" spans="1:2" x14ac:dyDescent="0.45">
      <c r="A12876" s="16" t="s">
        <v>12954</v>
      </c>
      <c r="B12876" s="17">
        <v>11.7</v>
      </c>
    </row>
    <row r="12877" spans="1:2" x14ac:dyDescent="0.45">
      <c r="A12877" s="16" t="s">
        <v>12955</v>
      </c>
      <c r="B12877" s="17">
        <v>11.46</v>
      </c>
    </row>
    <row r="12878" spans="1:2" x14ac:dyDescent="0.45">
      <c r="A12878" s="16" t="s">
        <v>12956</v>
      </c>
      <c r="B12878" s="17">
        <v>11.54</v>
      </c>
    </row>
    <row r="12879" spans="1:2" x14ac:dyDescent="0.45">
      <c r="A12879" s="16" t="s">
        <v>12957</v>
      </c>
      <c r="B12879" s="17">
        <v>11.22</v>
      </c>
    </row>
    <row r="12880" spans="1:2" x14ac:dyDescent="0.45">
      <c r="A12880" s="16" t="s">
        <v>12958</v>
      </c>
      <c r="B12880" s="17">
        <v>12.02</v>
      </c>
    </row>
    <row r="12881" spans="1:2" x14ac:dyDescent="0.45">
      <c r="A12881" s="16" t="s">
        <v>12959</v>
      </c>
      <c r="B12881" s="17">
        <v>11.4</v>
      </c>
    </row>
    <row r="12882" spans="1:2" x14ac:dyDescent="0.45">
      <c r="A12882" s="16" t="s">
        <v>12960</v>
      </c>
      <c r="B12882" s="17">
        <v>11.7</v>
      </c>
    </row>
    <row r="12883" spans="1:2" x14ac:dyDescent="0.45">
      <c r="A12883" s="16" t="s">
        <v>12961</v>
      </c>
      <c r="B12883" s="17">
        <v>11.34</v>
      </c>
    </row>
    <row r="12884" spans="1:2" x14ac:dyDescent="0.45">
      <c r="A12884" s="16" t="s">
        <v>12962</v>
      </c>
      <c r="B12884" s="17">
        <v>11.4</v>
      </c>
    </row>
    <row r="12885" spans="1:2" x14ac:dyDescent="0.45">
      <c r="A12885" s="16" t="s">
        <v>12963</v>
      </c>
      <c r="B12885" s="17">
        <v>12.34</v>
      </c>
    </row>
    <row r="12886" spans="1:2" x14ac:dyDescent="0.45">
      <c r="A12886" s="16" t="s">
        <v>12964</v>
      </c>
      <c r="B12886" s="17">
        <v>9.58</v>
      </c>
    </row>
    <row r="12887" spans="1:2" x14ac:dyDescent="0.45">
      <c r="A12887" s="16" t="s">
        <v>12965</v>
      </c>
      <c r="B12887" s="17">
        <v>4.8600000000000003</v>
      </c>
    </row>
    <row r="12888" spans="1:2" x14ac:dyDescent="0.45">
      <c r="A12888" s="16" t="s">
        <v>12966</v>
      </c>
      <c r="B12888" s="17">
        <v>10.56</v>
      </c>
    </row>
    <row r="12889" spans="1:2" x14ac:dyDescent="0.45">
      <c r="A12889" s="16" t="s">
        <v>12967</v>
      </c>
      <c r="B12889" s="17">
        <v>8.06</v>
      </c>
    </row>
    <row r="12890" spans="1:2" x14ac:dyDescent="0.45">
      <c r="A12890" s="16" t="s">
        <v>12968</v>
      </c>
      <c r="B12890" s="17">
        <v>9.42</v>
      </c>
    </row>
    <row r="12891" spans="1:2" x14ac:dyDescent="0.45">
      <c r="A12891" s="16" t="s">
        <v>12969</v>
      </c>
      <c r="B12891" s="17">
        <v>12.7</v>
      </c>
    </row>
    <row r="12892" spans="1:2" x14ac:dyDescent="0.45">
      <c r="A12892" s="16" t="s">
        <v>12970</v>
      </c>
      <c r="B12892" s="17">
        <v>11.42</v>
      </c>
    </row>
    <row r="12893" spans="1:2" x14ac:dyDescent="0.45">
      <c r="A12893" s="16" t="s">
        <v>12971</v>
      </c>
      <c r="B12893" s="17">
        <v>10.24</v>
      </c>
    </row>
    <row r="12894" spans="1:2" x14ac:dyDescent="0.45">
      <c r="A12894" s="16" t="s">
        <v>12972</v>
      </c>
      <c r="B12894" s="17">
        <v>14.88</v>
      </c>
    </row>
    <row r="12895" spans="1:2" x14ac:dyDescent="0.45">
      <c r="A12895" s="16" t="s">
        <v>12973</v>
      </c>
      <c r="B12895" s="17">
        <v>19.760000000000002</v>
      </c>
    </row>
    <row r="12896" spans="1:2" x14ac:dyDescent="0.45">
      <c r="A12896" s="16" t="s">
        <v>12974</v>
      </c>
      <c r="B12896" s="17">
        <v>18.38</v>
      </c>
    </row>
    <row r="12897" spans="1:2" x14ac:dyDescent="0.45">
      <c r="A12897" s="16" t="s">
        <v>12975</v>
      </c>
      <c r="B12897" s="17">
        <v>19.72</v>
      </c>
    </row>
    <row r="12898" spans="1:2" x14ac:dyDescent="0.45">
      <c r="A12898" s="16" t="s">
        <v>12976</v>
      </c>
      <c r="B12898" s="17">
        <v>21.5</v>
      </c>
    </row>
    <row r="12899" spans="1:2" x14ac:dyDescent="0.45">
      <c r="A12899" s="16" t="s">
        <v>12977</v>
      </c>
      <c r="B12899" s="17">
        <v>22.22</v>
      </c>
    </row>
    <row r="12900" spans="1:2" x14ac:dyDescent="0.45">
      <c r="A12900" s="16" t="s">
        <v>12978</v>
      </c>
      <c r="B12900" s="17">
        <v>21.1</v>
      </c>
    </row>
    <row r="12901" spans="1:2" x14ac:dyDescent="0.45">
      <c r="A12901" s="16" t="s">
        <v>12979</v>
      </c>
      <c r="B12901" s="17">
        <v>19.34</v>
      </c>
    </row>
    <row r="12902" spans="1:2" x14ac:dyDescent="0.45">
      <c r="A12902" s="16" t="s">
        <v>12980</v>
      </c>
      <c r="B12902" s="17">
        <v>23.06</v>
      </c>
    </row>
    <row r="12903" spans="1:2" x14ac:dyDescent="0.45">
      <c r="A12903" s="16" t="s">
        <v>12981</v>
      </c>
      <c r="B12903" s="17">
        <v>16.96</v>
      </c>
    </row>
    <row r="12904" spans="1:2" x14ac:dyDescent="0.45">
      <c r="A12904" s="16" t="s">
        <v>12982</v>
      </c>
      <c r="B12904" s="17">
        <v>19.14</v>
      </c>
    </row>
    <row r="12905" spans="1:2" x14ac:dyDescent="0.45">
      <c r="A12905" s="16" t="s">
        <v>12983</v>
      </c>
      <c r="B12905" s="17">
        <v>19.920000000000002</v>
      </c>
    </row>
    <row r="12906" spans="1:2" x14ac:dyDescent="0.45">
      <c r="A12906" s="16" t="s">
        <v>12984</v>
      </c>
      <c r="B12906" s="17">
        <v>20.96</v>
      </c>
    </row>
    <row r="12907" spans="1:2" x14ac:dyDescent="0.45">
      <c r="A12907" s="16" t="s">
        <v>12985</v>
      </c>
      <c r="B12907" s="17">
        <v>24.18</v>
      </c>
    </row>
    <row r="12908" spans="1:2" x14ac:dyDescent="0.45">
      <c r="A12908" s="16" t="s">
        <v>12986</v>
      </c>
      <c r="B12908" s="17">
        <v>18.14</v>
      </c>
    </row>
    <row r="12909" spans="1:2" x14ac:dyDescent="0.45">
      <c r="A12909" s="16" t="s">
        <v>12987</v>
      </c>
      <c r="B12909" s="17">
        <v>24.32</v>
      </c>
    </row>
    <row r="12910" spans="1:2" x14ac:dyDescent="0.45">
      <c r="A12910" s="16" t="s">
        <v>12988</v>
      </c>
      <c r="B12910" s="17">
        <v>22.64</v>
      </c>
    </row>
    <row r="12911" spans="1:2" x14ac:dyDescent="0.45">
      <c r="A12911" s="16" t="s">
        <v>12989</v>
      </c>
      <c r="B12911" s="17">
        <v>23.68</v>
      </c>
    </row>
    <row r="12912" spans="1:2" x14ac:dyDescent="0.45">
      <c r="A12912" s="16" t="s">
        <v>12990</v>
      </c>
      <c r="B12912" s="17">
        <v>23.2</v>
      </c>
    </row>
    <row r="12913" spans="1:2" x14ac:dyDescent="0.45">
      <c r="A12913" s="16" t="s">
        <v>12991</v>
      </c>
      <c r="B12913" s="17">
        <v>23.62</v>
      </c>
    </row>
    <row r="12914" spans="1:2" x14ac:dyDescent="0.45">
      <c r="A12914" s="16" t="s">
        <v>12992</v>
      </c>
      <c r="B12914" s="17">
        <v>19.3</v>
      </c>
    </row>
    <row r="12915" spans="1:2" x14ac:dyDescent="0.45">
      <c r="A12915" s="16" t="s">
        <v>12993</v>
      </c>
      <c r="B12915" s="17">
        <v>21.7</v>
      </c>
    </row>
    <row r="12916" spans="1:2" x14ac:dyDescent="0.45">
      <c r="A12916" s="16" t="s">
        <v>12994</v>
      </c>
      <c r="B12916" s="17">
        <v>21.14</v>
      </c>
    </row>
    <row r="12917" spans="1:2" x14ac:dyDescent="0.45">
      <c r="A12917" s="16" t="s">
        <v>12995</v>
      </c>
      <c r="B12917" s="17">
        <v>21.6</v>
      </c>
    </row>
    <row r="12918" spans="1:2" x14ac:dyDescent="0.45">
      <c r="A12918" s="16" t="s">
        <v>12996</v>
      </c>
      <c r="B12918" s="17">
        <v>26.04</v>
      </c>
    </row>
    <row r="12919" spans="1:2" x14ac:dyDescent="0.45">
      <c r="A12919" s="16" t="s">
        <v>12997</v>
      </c>
      <c r="B12919" s="17">
        <v>25.54</v>
      </c>
    </row>
    <row r="12920" spans="1:2" x14ac:dyDescent="0.45">
      <c r="A12920" s="16" t="s">
        <v>12998</v>
      </c>
      <c r="B12920" s="17">
        <v>25.78</v>
      </c>
    </row>
    <row r="12921" spans="1:2" x14ac:dyDescent="0.45">
      <c r="A12921" s="16" t="s">
        <v>12999</v>
      </c>
      <c r="B12921" s="17">
        <v>26.44</v>
      </c>
    </row>
    <row r="12922" spans="1:2" x14ac:dyDescent="0.45">
      <c r="A12922" s="16" t="s">
        <v>13000</v>
      </c>
      <c r="B12922" s="17">
        <v>24.14</v>
      </c>
    </row>
    <row r="12923" spans="1:2" x14ac:dyDescent="0.45">
      <c r="A12923" s="16" t="s">
        <v>13001</v>
      </c>
      <c r="B12923" s="17">
        <v>27.26</v>
      </c>
    </row>
    <row r="12924" spans="1:2" x14ac:dyDescent="0.45">
      <c r="A12924" s="16" t="s">
        <v>13002</v>
      </c>
      <c r="B12924" s="17">
        <v>25.68</v>
      </c>
    </row>
    <row r="12925" spans="1:2" x14ac:dyDescent="0.45">
      <c r="A12925" s="16" t="s">
        <v>13003</v>
      </c>
      <c r="B12925" s="17">
        <v>25.92</v>
      </c>
    </row>
    <row r="12926" spans="1:2" x14ac:dyDescent="0.45">
      <c r="A12926" s="16" t="s">
        <v>13004</v>
      </c>
      <c r="B12926" s="17">
        <v>24.24</v>
      </c>
    </row>
    <row r="12927" spans="1:2" x14ac:dyDescent="0.45">
      <c r="A12927" s="16" t="s">
        <v>13005</v>
      </c>
      <c r="B12927" s="17">
        <v>23.82</v>
      </c>
    </row>
    <row r="12928" spans="1:2" x14ac:dyDescent="0.45">
      <c r="A12928" s="16" t="s">
        <v>13006</v>
      </c>
      <c r="B12928" s="17">
        <v>23.42</v>
      </c>
    </row>
    <row r="12929" spans="1:2" x14ac:dyDescent="0.45">
      <c r="A12929" s="16" t="s">
        <v>13007</v>
      </c>
      <c r="B12929" s="17">
        <v>19.62</v>
      </c>
    </row>
    <row r="12930" spans="1:2" x14ac:dyDescent="0.45">
      <c r="A12930" s="16" t="s">
        <v>13008</v>
      </c>
      <c r="B12930" s="17">
        <v>18.34</v>
      </c>
    </row>
    <row r="12931" spans="1:2" x14ac:dyDescent="0.45">
      <c r="A12931" s="16" t="s">
        <v>13009</v>
      </c>
      <c r="B12931" s="17">
        <v>15.34</v>
      </c>
    </row>
    <row r="12932" spans="1:2" x14ac:dyDescent="0.45">
      <c r="A12932" s="16" t="s">
        <v>13010</v>
      </c>
      <c r="B12932" s="17">
        <v>12.74</v>
      </c>
    </row>
    <row r="12933" spans="1:2" x14ac:dyDescent="0.45">
      <c r="A12933" s="16" t="s">
        <v>13011</v>
      </c>
      <c r="B12933" s="17">
        <v>10.66</v>
      </c>
    </row>
    <row r="12934" spans="1:2" x14ac:dyDescent="0.45">
      <c r="A12934" s="16" t="s">
        <v>13012</v>
      </c>
      <c r="B12934" s="17">
        <v>9.8000000000000007</v>
      </c>
    </row>
    <row r="12935" spans="1:2" x14ac:dyDescent="0.45">
      <c r="A12935" s="16" t="s">
        <v>13013</v>
      </c>
      <c r="B12935" s="17">
        <v>9.36</v>
      </c>
    </row>
    <row r="12936" spans="1:2" x14ac:dyDescent="0.45">
      <c r="A12936" s="16" t="s">
        <v>13014</v>
      </c>
      <c r="B12936" s="17">
        <v>9.6</v>
      </c>
    </row>
    <row r="12937" spans="1:2" x14ac:dyDescent="0.45">
      <c r="A12937" s="16" t="s">
        <v>13015</v>
      </c>
      <c r="B12937" s="17">
        <v>8.06</v>
      </c>
    </row>
    <row r="12938" spans="1:2" x14ac:dyDescent="0.45">
      <c r="A12938" s="16" t="s">
        <v>13016</v>
      </c>
      <c r="B12938" s="17">
        <v>7.62</v>
      </c>
    </row>
    <row r="12939" spans="1:2" x14ac:dyDescent="0.45">
      <c r="A12939" s="16" t="s">
        <v>13017</v>
      </c>
      <c r="B12939" s="17">
        <v>6.14</v>
      </c>
    </row>
    <row r="12940" spans="1:2" x14ac:dyDescent="0.45">
      <c r="A12940" s="16" t="s">
        <v>13018</v>
      </c>
      <c r="B12940" s="17">
        <v>6.44</v>
      </c>
    </row>
    <row r="12941" spans="1:2" x14ac:dyDescent="0.45">
      <c r="A12941" s="16" t="s">
        <v>13019</v>
      </c>
      <c r="B12941" s="17">
        <v>5.74</v>
      </c>
    </row>
    <row r="12942" spans="1:2" x14ac:dyDescent="0.45">
      <c r="A12942" s="16" t="s">
        <v>13020</v>
      </c>
      <c r="B12942" s="17">
        <v>5.38</v>
      </c>
    </row>
    <row r="12943" spans="1:2" x14ac:dyDescent="0.45">
      <c r="A12943" s="16" t="s">
        <v>13021</v>
      </c>
      <c r="B12943" s="17">
        <v>5.72</v>
      </c>
    </row>
    <row r="12944" spans="1:2" x14ac:dyDescent="0.45">
      <c r="A12944" s="16" t="s">
        <v>13022</v>
      </c>
      <c r="B12944" s="17">
        <v>5.34</v>
      </c>
    </row>
    <row r="12945" spans="1:2" x14ac:dyDescent="0.45">
      <c r="A12945" s="16" t="s">
        <v>13023</v>
      </c>
      <c r="B12945" s="17">
        <v>5.66</v>
      </c>
    </row>
    <row r="12946" spans="1:2" x14ac:dyDescent="0.45">
      <c r="A12946" s="16" t="s">
        <v>13024</v>
      </c>
      <c r="B12946" s="17">
        <v>5.58</v>
      </c>
    </row>
    <row r="12947" spans="1:2" x14ac:dyDescent="0.45">
      <c r="A12947" s="16" t="s">
        <v>13025</v>
      </c>
      <c r="B12947" s="17">
        <v>15.44</v>
      </c>
    </row>
    <row r="12948" spans="1:2" x14ac:dyDescent="0.45">
      <c r="A12948" s="16" t="s">
        <v>13026</v>
      </c>
      <c r="B12948" s="17">
        <v>19.420000000000002</v>
      </c>
    </row>
    <row r="12949" spans="1:2" x14ac:dyDescent="0.45">
      <c r="A12949" s="16" t="s">
        <v>13027</v>
      </c>
      <c r="B12949" s="17">
        <v>19.36</v>
      </c>
    </row>
    <row r="12950" spans="1:2" x14ac:dyDescent="0.45">
      <c r="A12950" s="16" t="s">
        <v>13028</v>
      </c>
      <c r="B12950" s="17">
        <v>12.58</v>
      </c>
    </row>
    <row r="12951" spans="1:2" x14ac:dyDescent="0.45">
      <c r="A12951" s="16" t="s">
        <v>13029</v>
      </c>
      <c r="B12951" s="17">
        <v>12.18</v>
      </c>
    </row>
    <row r="12952" spans="1:2" x14ac:dyDescent="0.45">
      <c r="A12952" s="16" t="s">
        <v>13030</v>
      </c>
      <c r="B12952" s="17">
        <v>12.08</v>
      </c>
    </row>
    <row r="12953" spans="1:2" x14ac:dyDescent="0.45">
      <c r="A12953" s="16" t="s">
        <v>13031</v>
      </c>
      <c r="B12953" s="17">
        <v>12.48</v>
      </c>
    </row>
    <row r="12954" spans="1:2" x14ac:dyDescent="0.45">
      <c r="A12954" s="16" t="s">
        <v>13032</v>
      </c>
      <c r="B12954" s="17">
        <v>11.9</v>
      </c>
    </row>
    <row r="12955" spans="1:2" x14ac:dyDescent="0.45">
      <c r="A12955" s="16" t="s">
        <v>13033</v>
      </c>
      <c r="B12955" s="17">
        <v>12.28</v>
      </c>
    </row>
    <row r="12956" spans="1:2" x14ac:dyDescent="0.45">
      <c r="A12956" s="16" t="s">
        <v>13034</v>
      </c>
      <c r="B12956" s="17">
        <v>12.24</v>
      </c>
    </row>
    <row r="12957" spans="1:2" x14ac:dyDescent="0.45">
      <c r="A12957" s="16" t="s">
        <v>13035</v>
      </c>
      <c r="B12957" s="17">
        <v>11.96</v>
      </c>
    </row>
    <row r="12958" spans="1:2" x14ac:dyDescent="0.45">
      <c r="A12958" s="16" t="s">
        <v>13036</v>
      </c>
      <c r="B12958" s="17">
        <v>12.5</v>
      </c>
    </row>
    <row r="12959" spans="1:2" x14ac:dyDescent="0.45">
      <c r="A12959" s="16" t="s">
        <v>13037</v>
      </c>
      <c r="B12959" s="17">
        <v>11.78</v>
      </c>
    </row>
    <row r="12960" spans="1:2" x14ac:dyDescent="0.45">
      <c r="A12960" s="16" t="s">
        <v>13038</v>
      </c>
      <c r="B12960" s="17">
        <v>12.4</v>
      </c>
    </row>
    <row r="12961" spans="1:2" x14ac:dyDescent="0.45">
      <c r="A12961" s="16" t="s">
        <v>13039</v>
      </c>
      <c r="B12961" s="17">
        <v>12.2</v>
      </c>
    </row>
    <row r="12962" spans="1:2" x14ac:dyDescent="0.45">
      <c r="A12962" s="16" t="s">
        <v>13040</v>
      </c>
      <c r="B12962" s="17">
        <v>12.56</v>
      </c>
    </row>
    <row r="12963" spans="1:2" x14ac:dyDescent="0.45">
      <c r="A12963" s="16" t="s">
        <v>13041</v>
      </c>
      <c r="B12963" s="17">
        <v>12.02</v>
      </c>
    </row>
    <row r="12964" spans="1:2" x14ac:dyDescent="0.45">
      <c r="A12964" s="16" t="s">
        <v>13042</v>
      </c>
      <c r="B12964" s="17">
        <v>12.24</v>
      </c>
    </row>
    <row r="12965" spans="1:2" x14ac:dyDescent="0.45">
      <c r="A12965" s="16" t="s">
        <v>13043</v>
      </c>
      <c r="B12965" s="17">
        <v>12.32</v>
      </c>
    </row>
    <row r="12966" spans="1:2" x14ac:dyDescent="0.45">
      <c r="A12966" s="16" t="s">
        <v>13044</v>
      </c>
      <c r="B12966" s="17">
        <v>12.3</v>
      </c>
    </row>
    <row r="12967" spans="1:2" x14ac:dyDescent="0.45">
      <c r="A12967" s="16" t="s">
        <v>13045</v>
      </c>
      <c r="B12967" s="17">
        <v>12.3</v>
      </c>
    </row>
    <row r="12968" spans="1:2" x14ac:dyDescent="0.45">
      <c r="A12968" s="16" t="s">
        <v>13046</v>
      </c>
      <c r="B12968" s="17">
        <v>12</v>
      </c>
    </row>
    <row r="12969" spans="1:2" x14ac:dyDescent="0.45">
      <c r="A12969" s="16" t="s">
        <v>13047</v>
      </c>
      <c r="B12969" s="17">
        <v>12.52</v>
      </c>
    </row>
    <row r="12970" spans="1:2" x14ac:dyDescent="0.45">
      <c r="A12970" s="16" t="s">
        <v>13048</v>
      </c>
      <c r="B12970" s="17">
        <v>11.92</v>
      </c>
    </row>
    <row r="12971" spans="1:2" x14ac:dyDescent="0.45">
      <c r="A12971" s="16" t="s">
        <v>13049</v>
      </c>
      <c r="B12971" s="17">
        <v>12.32</v>
      </c>
    </row>
    <row r="12972" spans="1:2" x14ac:dyDescent="0.45">
      <c r="A12972" s="16" t="s">
        <v>13050</v>
      </c>
      <c r="B12972" s="17">
        <v>12.02</v>
      </c>
    </row>
    <row r="12973" spans="1:2" x14ac:dyDescent="0.45">
      <c r="A12973" s="16" t="s">
        <v>13051</v>
      </c>
      <c r="B12973" s="17">
        <v>12.24</v>
      </c>
    </row>
    <row r="12974" spans="1:2" x14ac:dyDescent="0.45">
      <c r="A12974" s="16" t="s">
        <v>13052</v>
      </c>
      <c r="B12974" s="17">
        <v>11.92</v>
      </c>
    </row>
    <row r="12975" spans="1:2" x14ac:dyDescent="0.45">
      <c r="A12975" s="16" t="s">
        <v>13053</v>
      </c>
      <c r="B12975" s="17">
        <v>12.26</v>
      </c>
    </row>
    <row r="12976" spans="1:2" x14ac:dyDescent="0.45">
      <c r="A12976" s="16" t="s">
        <v>13054</v>
      </c>
      <c r="B12976" s="17">
        <v>12.08</v>
      </c>
    </row>
    <row r="12977" spans="1:2" x14ac:dyDescent="0.45">
      <c r="A12977" s="16" t="s">
        <v>13055</v>
      </c>
      <c r="B12977" s="17">
        <v>12.24</v>
      </c>
    </row>
    <row r="12978" spans="1:2" x14ac:dyDescent="0.45">
      <c r="A12978" s="16" t="s">
        <v>13056</v>
      </c>
      <c r="B12978" s="17">
        <v>12.16</v>
      </c>
    </row>
    <row r="12979" spans="1:2" x14ac:dyDescent="0.45">
      <c r="A12979" s="16" t="s">
        <v>13057</v>
      </c>
      <c r="B12979" s="17">
        <v>11.94</v>
      </c>
    </row>
    <row r="12980" spans="1:2" x14ac:dyDescent="0.45">
      <c r="A12980" s="16" t="s">
        <v>13058</v>
      </c>
      <c r="B12980" s="17">
        <v>12.54</v>
      </c>
    </row>
    <row r="12981" spans="1:2" x14ac:dyDescent="0.45">
      <c r="A12981" s="16" t="s">
        <v>13059</v>
      </c>
      <c r="B12981" s="17">
        <v>12.76</v>
      </c>
    </row>
    <row r="12982" spans="1:2" x14ac:dyDescent="0.45">
      <c r="A12982" s="16" t="s">
        <v>13060</v>
      </c>
      <c r="B12982" s="17">
        <v>11.94</v>
      </c>
    </row>
    <row r="12983" spans="1:2" x14ac:dyDescent="0.45">
      <c r="A12983" s="16" t="s">
        <v>13061</v>
      </c>
      <c r="B12983" s="17">
        <v>5.16</v>
      </c>
    </row>
    <row r="12984" spans="1:2" x14ac:dyDescent="0.45">
      <c r="A12984" s="16" t="s">
        <v>13062</v>
      </c>
      <c r="B12984" s="17">
        <v>5.48</v>
      </c>
    </row>
    <row r="12985" spans="1:2" x14ac:dyDescent="0.45">
      <c r="A12985" s="16" t="s">
        <v>13063</v>
      </c>
      <c r="B12985" s="17">
        <v>10.66</v>
      </c>
    </row>
    <row r="12986" spans="1:2" x14ac:dyDescent="0.45">
      <c r="A12986" s="16" t="s">
        <v>13064</v>
      </c>
      <c r="B12986" s="17">
        <v>12.36</v>
      </c>
    </row>
    <row r="12987" spans="1:2" x14ac:dyDescent="0.45">
      <c r="A12987" s="16" t="s">
        <v>13065</v>
      </c>
      <c r="B12987" s="17">
        <v>10.14</v>
      </c>
    </row>
    <row r="12988" spans="1:2" x14ac:dyDescent="0.45">
      <c r="A12988" s="16" t="s">
        <v>13066</v>
      </c>
      <c r="B12988" s="17">
        <v>14.98</v>
      </c>
    </row>
    <row r="12989" spans="1:2" x14ac:dyDescent="0.45">
      <c r="A12989" s="16" t="s">
        <v>13067</v>
      </c>
      <c r="B12989" s="17">
        <v>11.7</v>
      </c>
    </row>
    <row r="12990" spans="1:2" x14ac:dyDescent="0.45">
      <c r="A12990" s="16" t="s">
        <v>13068</v>
      </c>
      <c r="B12990" s="17">
        <v>21.74</v>
      </c>
    </row>
    <row r="12991" spans="1:2" x14ac:dyDescent="0.45">
      <c r="A12991" s="16" t="s">
        <v>13069</v>
      </c>
      <c r="B12991" s="17">
        <v>30.86</v>
      </c>
    </row>
    <row r="12992" spans="1:2" x14ac:dyDescent="0.45">
      <c r="A12992" s="16" t="s">
        <v>13070</v>
      </c>
      <c r="B12992" s="17">
        <v>34.26</v>
      </c>
    </row>
    <row r="12993" spans="1:2" x14ac:dyDescent="0.45">
      <c r="A12993" s="16" t="s">
        <v>13071</v>
      </c>
      <c r="B12993" s="17">
        <v>33.68</v>
      </c>
    </row>
    <row r="12994" spans="1:2" x14ac:dyDescent="0.45">
      <c r="A12994" s="16" t="s">
        <v>13072</v>
      </c>
      <c r="B12994" s="17">
        <v>36.119999999999997</v>
      </c>
    </row>
    <row r="12995" spans="1:2" x14ac:dyDescent="0.45">
      <c r="A12995" s="16" t="s">
        <v>13073</v>
      </c>
      <c r="B12995" s="17">
        <v>44.42</v>
      </c>
    </row>
    <row r="12996" spans="1:2" x14ac:dyDescent="0.45">
      <c r="A12996" s="16" t="s">
        <v>13074</v>
      </c>
      <c r="B12996" s="17">
        <v>44.94</v>
      </c>
    </row>
    <row r="12997" spans="1:2" x14ac:dyDescent="0.45">
      <c r="A12997" s="16" t="s">
        <v>13075</v>
      </c>
      <c r="B12997" s="17">
        <v>44.62</v>
      </c>
    </row>
    <row r="12998" spans="1:2" x14ac:dyDescent="0.45">
      <c r="A12998" s="16" t="s">
        <v>13076</v>
      </c>
      <c r="B12998" s="17">
        <v>43.54</v>
      </c>
    </row>
    <row r="12999" spans="1:2" x14ac:dyDescent="0.45">
      <c r="A12999" s="16" t="s">
        <v>13077</v>
      </c>
      <c r="B12999" s="17">
        <v>43.9</v>
      </c>
    </row>
    <row r="13000" spans="1:2" x14ac:dyDescent="0.45">
      <c r="A13000" s="16" t="s">
        <v>13078</v>
      </c>
      <c r="B13000" s="17">
        <v>40.44</v>
      </c>
    </row>
    <row r="13001" spans="1:2" x14ac:dyDescent="0.45">
      <c r="A13001" s="16" t="s">
        <v>13079</v>
      </c>
      <c r="B13001" s="17">
        <v>41.1</v>
      </c>
    </row>
    <row r="13002" spans="1:2" x14ac:dyDescent="0.45">
      <c r="A13002" s="16" t="s">
        <v>13080</v>
      </c>
      <c r="B13002" s="17">
        <v>43.16</v>
      </c>
    </row>
    <row r="13003" spans="1:2" x14ac:dyDescent="0.45">
      <c r="A13003" s="16" t="s">
        <v>13081</v>
      </c>
      <c r="B13003" s="17">
        <v>41.38</v>
      </c>
    </row>
    <row r="13004" spans="1:2" x14ac:dyDescent="0.45">
      <c r="A13004" s="16" t="s">
        <v>13082</v>
      </c>
      <c r="B13004" s="17">
        <v>44.82</v>
      </c>
    </row>
    <row r="13005" spans="1:2" x14ac:dyDescent="0.45">
      <c r="A13005" s="16" t="s">
        <v>13083</v>
      </c>
      <c r="B13005" s="17">
        <v>39.54</v>
      </c>
    </row>
    <row r="13006" spans="1:2" x14ac:dyDescent="0.45">
      <c r="A13006" s="16" t="s">
        <v>13084</v>
      </c>
      <c r="B13006" s="17">
        <v>32.6</v>
      </c>
    </row>
    <row r="13007" spans="1:2" x14ac:dyDescent="0.45">
      <c r="A13007" s="16" t="s">
        <v>13085</v>
      </c>
      <c r="B13007" s="17">
        <v>35.86</v>
      </c>
    </row>
    <row r="13008" spans="1:2" x14ac:dyDescent="0.45">
      <c r="A13008" s="16" t="s">
        <v>13086</v>
      </c>
      <c r="B13008" s="17">
        <v>34.799999999999997</v>
      </c>
    </row>
    <row r="13009" spans="1:2" x14ac:dyDescent="0.45">
      <c r="A13009" s="16" t="s">
        <v>13087</v>
      </c>
      <c r="B13009" s="17">
        <v>35.619999999999997</v>
      </c>
    </row>
    <row r="13010" spans="1:2" x14ac:dyDescent="0.45">
      <c r="A13010" s="16" t="s">
        <v>13088</v>
      </c>
      <c r="B13010" s="17">
        <v>36.14</v>
      </c>
    </row>
    <row r="13011" spans="1:2" x14ac:dyDescent="0.45">
      <c r="A13011" s="16" t="s">
        <v>13089</v>
      </c>
      <c r="B13011" s="17">
        <v>37.479999999999997</v>
      </c>
    </row>
    <row r="13012" spans="1:2" x14ac:dyDescent="0.45">
      <c r="A13012" s="16" t="s">
        <v>13090</v>
      </c>
      <c r="B13012" s="17">
        <v>22.36</v>
      </c>
    </row>
    <row r="13013" spans="1:2" x14ac:dyDescent="0.45">
      <c r="A13013" s="16" t="s">
        <v>13091</v>
      </c>
      <c r="B13013" s="17">
        <v>20.84</v>
      </c>
    </row>
    <row r="13014" spans="1:2" x14ac:dyDescent="0.45">
      <c r="A13014" s="16" t="s">
        <v>13092</v>
      </c>
      <c r="B13014" s="17">
        <v>25.58</v>
      </c>
    </row>
    <row r="13015" spans="1:2" x14ac:dyDescent="0.45">
      <c r="A13015" s="16" t="s">
        <v>13093</v>
      </c>
      <c r="B13015" s="17">
        <v>28.06</v>
      </c>
    </row>
    <row r="13016" spans="1:2" x14ac:dyDescent="0.45">
      <c r="A13016" s="16" t="s">
        <v>13094</v>
      </c>
      <c r="B13016" s="17">
        <v>28.84</v>
      </c>
    </row>
    <row r="13017" spans="1:2" x14ac:dyDescent="0.45">
      <c r="A13017" s="16" t="s">
        <v>13095</v>
      </c>
      <c r="B13017" s="17">
        <v>28.54</v>
      </c>
    </row>
    <row r="13018" spans="1:2" x14ac:dyDescent="0.45">
      <c r="A13018" s="16" t="s">
        <v>13096</v>
      </c>
      <c r="B13018" s="17">
        <v>26.64</v>
      </c>
    </row>
    <row r="13019" spans="1:2" x14ac:dyDescent="0.45">
      <c r="A13019" s="16" t="s">
        <v>13097</v>
      </c>
      <c r="B13019" s="17">
        <v>34.840000000000003</v>
      </c>
    </row>
    <row r="13020" spans="1:2" x14ac:dyDescent="0.45">
      <c r="A13020" s="16" t="s">
        <v>13098</v>
      </c>
      <c r="B13020" s="17">
        <v>35.68</v>
      </c>
    </row>
    <row r="13021" spans="1:2" x14ac:dyDescent="0.45">
      <c r="A13021" s="16" t="s">
        <v>13099</v>
      </c>
      <c r="B13021" s="17">
        <v>31.18</v>
      </c>
    </row>
    <row r="13022" spans="1:2" x14ac:dyDescent="0.45">
      <c r="A13022" s="16" t="s">
        <v>13100</v>
      </c>
      <c r="B13022" s="17">
        <v>36.840000000000003</v>
      </c>
    </row>
    <row r="13023" spans="1:2" x14ac:dyDescent="0.45">
      <c r="A13023" s="16" t="s">
        <v>13101</v>
      </c>
      <c r="B13023" s="17">
        <v>37.18</v>
      </c>
    </row>
    <row r="13024" spans="1:2" x14ac:dyDescent="0.45">
      <c r="A13024" s="16" t="s">
        <v>13102</v>
      </c>
      <c r="B13024" s="17">
        <v>34.659999999999997</v>
      </c>
    </row>
    <row r="13025" spans="1:2" x14ac:dyDescent="0.45">
      <c r="A13025" s="16" t="s">
        <v>13103</v>
      </c>
      <c r="B13025" s="17">
        <v>35.340000000000003</v>
      </c>
    </row>
    <row r="13026" spans="1:2" x14ac:dyDescent="0.45">
      <c r="A13026" s="16" t="s">
        <v>13104</v>
      </c>
      <c r="B13026" s="17">
        <v>26.2</v>
      </c>
    </row>
    <row r="13027" spans="1:2" x14ac:dyDescent="0.45">
      <c r="A13027" s="16" t="s">
        <v>13105</v>
      </c>
      <c r="B13027" s="17">
        <v>22.88</v>
      </c>
    </row>
    <row r="13028" spans="1:2" x14ac:dyDescent="0.45">
      <c r="A13028" s="16" t="s">
        <v>13106</v>
      </c>
      <c r="B13028" s="17">
        <v>23.04</v>
      </c>
    </row>
    <row r="13029" spans="1:2" x14ac:dyDescent="0.45">
      <c r="A13029" s="16" t="s">
        <v>13107</v>
      </c>
      <c r="B13029" s="17">
        <v>21.68</v>
      </c>
    </row>
    <row r="13030" spans="1:2" x14ac:dyDescent="0.45">
      <c r="A13030" s="16" t="s">
        <v>13108</v>
      </c>
      <c r="B13030" s="17">
        <v>12.4</v>
      </c>
    </row>
    <row r="13031" spans="1:2" x14ac:dyDescent="0.45">
      <c r="A13031" s="16" t="s">
        <v>13109</v>
      </c>
      <c r="B13031" s="17">
        <v>9.9</v>
      </c>
    </row>
    <row r="13032" spans="1:2" x14ac:dyDescent="0.45">
      <c r="A13032" s="16" t="s">
        <v>13110</v>
      </c>
      <c r="B13032" s="17">
        <v>9.5399999999999991</v>
      </c>
    </row>
    <row r="13033" spans="1:2" x14ac:dyDescent="0.45">
      <c r="A13033" s="16" t="s">
        <v>13111</v>
      </c>
      <c r="B13033" s="17">
        <v>8.56</v>
      </c>
    </row>
    <row r="13034" spans="1:2" x14ac:dyDescent="0.45">
      <c r="A13034" s="16" t="s">
        <v>13112</v>
      </c>
      <c r="B13034" s="17">
        <v>6.62</v>
      </c>
    </row>
    <row r="13035" spans="1:2" x14ac:dyDescent="0.45">
      <c r="A13035" s="16" t="s">
        <v>13113</v>
      </c>
      <c r="B13035" s="17">
        <v>6.32</v>
      </c>
    </row>
    <row r="13036" spans="1:2" x14ac:dyDescent="0.45">
      <c r="A13036" s="16" t="s">
        <v>13114</v>
      </c>
      <c r="B13036" s="17">
        <v>6.72</v>
      </c>
    </row>
    <row r="13037" spans="1:2" x14ac:dyDescent="0.45">
      <c r="A13037" s="16" t="s">
        <v>13115</v>
      </c>
      <c r="B13037" s="17">
        <v>5.6</v>
      </c>
    </row>
    <row r="13038" spans="1:2" x14ac:dyDescent="0.45">
      <c r="A13038" s="16" t="s">
        <v>13116</v>
      </c>
      <c r="B13038" s="17">
        <v>6.08</v>
      </c>
    </row>
    <row r="13039" spans="1:2" x14ac:dyDescent="0.45">
      <c r="A13039" s="16" t="s">
        <v>13117</v>
      </c>
      <c r="B13039" s="17">
        <v>5.18</v>
      </c>
    </row>
    <row r="13040" spans="1:2" x14ac:dyDescent="0.45">
      <c r="A13040" s="16" t="s">
        <v>13118</v>
      </c>
      <c r="B13040" s="17">
        <v>6.12</v>
      </c>
    </row>
    <row r="13041" spans="1:2" x14ac:dyDescent="0.45">
      <c r="A13041" s="16" t="s">
        <v>13119</v>
      </c>
      <c r="B13041" s="17">
        <v>15.32</v>
      </c>
    </row>
    <row r="13042" spans="1:2" x14ac:dyDescent="0.45">
      <c r="A13042" s="16" t="s">
        <v>13120</v>
      </c>
      <c r="B13042" s="17">
        <v>19.899999999999999</v>
      </c>
    </row>
    <row r="13043" spans="1:2" x14ac:dyDescent="0.45">
      <c r="A13043" s="16" t="s">
        <v>13121</v>
      </c>
      <c r="B13043" s="17">
        <v>19.98</v>
      </c>
    </row>
    <row r="13044" spans="1:2" x14ac:dyDescent="0.45">
      <c r="A13044" s="16" t="s">
        <v>13122</v>
      </c>
      <c r="B13044" s="17">
        <v>19.579999999999998</v>
      </c>
    </row>
    <row r="13045" spans="1:2" x14ac:dyDescent="0.45">
      <c r="A13045" s="16" t="s">
        <v>13123</v>
      </c>
      <c r="B13045" s="17">
        <v>19.66</v>
      </c>
    </row>
    <row r="13046" spans="1:2" x14ac:dyDescent="0.45">
      <c r="A13046" s="16" t="s">
        <v>13124</v>
      </c>
      <c r="B13046" s="17">
        <v>12.6</v>
      </c>
    </row>
    <row r="13047" spans="1:2" x14ac:dyDescent="0.45">
      <c r="A13047" s="16" t="s">
        <v>13125</v>
      </c>
      <c r="B13047" s="17">
        <v>12</v>
      </c>
    </row>
    <row r="13048" spans="1:2" x14ac:dyDescent="0.45">
      <c r="A13048" s="16" t="s">
        <v>13126</v>
      </c>
      <c r="B13048" s="17">
        <v>12.38</v>
      </c>
    </row>
    <row r="13049" spans="1:2" x14ac:dyDescent="0.45">
      <c r="A13049" s="16" t="s">
        <v>13127</v>
      </c>
      <c r="B13049" s="17">
        <v>12.14</v>
      </c>
    </row>
    <row r="13050" spans="1:2" x14ac:dyDescent="0.45">
      <c r="A13050" s="16" t="s">
        <v>13128</v>
      </c>
      <c r="B13050" s="17">
        <v>12.36</v>
      </c>
    </row>
    <row r="13051" spans="1:2" x14ac:dyDescent="0.45">
      <c r="A13051" s="16" t="s">
        <v>13129</v>
      </c>
      <c r="B13051" s="17">
        <v>12.22</v>
      </c>
    </row>
    <row r="13052" spans="1:2" x14ac:dyDescent="0.45">
      <c r="A13052" s="16" t="s">
        <v>13130</v>
      </c>
      <c r="B13052" s="17">
        <v>12.82</v>
      </c>
    </row>
    <row r="13053" spans="1:2" x14ac:dyDescent="0.45">
      <c r="A13053" s="16" t="s">
        <v>13131</v>
      </c>
      <c r="B13053" s="17">
        <v>11.96</v>
      </c>
    </row>
    <row r="13054" spans="1:2" x14ac:dyDescent="0.45">
      <c r="A13054" s="16" t="s">
        <v>13132</v>
      </c>
      <c r="B13054" s="17">
        <v>12.08</v>
      </c>
    </row>
    <row r="13055" spans="1:2" x14ac:dyDescent="0.45">
      <c r="A13055" s="16" t="s">
        <v>13133</v>
      </c>
      <c r="B13055" s="17">
        <v>12.14</v>
      </c>
    </row>
    <row r="13056" spans="1:2" x14ac:dyDescent="0.45">
      <c r="A13056" s="16" t="s">
        <v>13134</v>
      </c>
      <c r="B13056" s="17">
        <v>11.86</v>
      </c>
    </row>
    <row r="13057" spans="1:2" x14ac:dyDescent="0.45">
      <c r="A13057" s="16" t="s">
        <v>13135</v>
      </c>
      <c r="B13057" s="17">
        <v>12.4</v>
      </c>
    </row>
    <row r="13058" spans="1:2" x14ac:dyDescent="0.45">
      <c r="A13058" s="16" t="s">
        <v>13136</v>
      </c>
      <c r="B13058" s="17">
        <v>12.12</v>
      </c>
    </row>
    <row r="13059" spans="1:2" x14ac:dyDescent="0.45">
      <c r="A13059" s="16" t="s">
        <v>13137</v>
      </c>
      <c r="B13059" s="17">
        <v>12.06</v>
      </c>
    </row>
    <row r="13060" spans="1:2" x14ac:dyDescent="0.45">
      <c r="A13060" s="16" t="s">
        <v>13138</v>
      </c>
      <c r="B13060" s="17">
        <v>11.98</v>
      </c>
    </row>
    <row r="13061" spans="1:2" x14ac:dyDescent="0.45">
      <c r="A13061" s="16" t="s">
        <v>13139</v>
      </c>
      <c r="B13061" s="17">
        <v>11.86</v>
      </c>
    </row>
    <row r="13062" spans="1:2" x14ac:dyDescent="0.45">
      <c r="A13062" s="16" t="s">
        <v>13140</v>
      </c>
      <c r="B13062" s="17">
        <v>12.24</v>
      </c>
    </row>
    <row r="13063" spans="1:2" x14ac:dyDescent="0.45">
      <c r="A13063" s="16" t="s">
        <v>13141</v>
      </c>
      <c r="B13063" s="17">
        <v>11.76</v>
      </c>
    </row>
    <row r="13064" spans="1:2" x14ac:dyDescent="0.45">
      <c r="A13064" s="16" t="s">
        <v>13142</v>
      </c>
      <c r="B13064" s="17">
        <v>12.5</v>
      </c>
    </row>
    <row r="13065" spans="1:2" x14ac:dyDescent="0.45">
      <c r="A13065" s="16" t="s">
        <v>13143</v>
      </c>
      <c r="B13065" s="17">
        <v>11.92</v>
      </c>
    </row>
    <row r="13066" spans="1:2" x14ac:dyDescent="0.45">
      <c r="A13066" s="16" t="s">
        <v>13144</v>
      </c>
      <c r="B13066" s="17">
        <v>12.2</v>
      </c>
    </row>
    <row r="13067" spans="1:2" x14ac:dyDescent="0.45">
      <c r="A13067" s="16" t="s">
        <v>13145</v>
      </c>
      <c r="B13067" s="17">
        <v>11.96</v>
      </c>
    </row>
    <row r="13068" spans="1:2" x14ac:dyDescent="0.45">
      <c r="A13068" s="16" t="s">
        <v>13146</v>
      </c>
      <c r="B13068" s="17">
        <v>11.8</v>
      </c>
    </row>
    <row r="13069" spans="1:2" x14ac:dyDescent="0.45">
      <c r="A13069" s="16" t="s">
        <v>13147</v>
      </c>
      <c r="B13069" s="17">
        <v>12.44</v>
      </c>
    </row>
    <row r="13070" spans="1:2" x14ac:dyDescent="0.45">
      <c r="A13070" s="16" t="s">
        <v>13148</v>
      </c>
      <c r="B13070" s="17">
        <v>11.96</v>
      </c>
    </row>
    <row r="13071" spans="1:2" x14ac:dyDescent="0.45">
      <c r="A13071" s="16" t="s">
        <v>13149</v>
      </c>
      <c r="B13071" s="17">
        <v>11.68</v>
      </c>
    </row>
    <row r="13072" spans="1:2" x14ac:dyDescent="0.45">
      <c r="A13072" s="16" t="s">
        <v>13150</v>
      </c>
      <c r="B13072" s="17">
        <v>12.58</v>
      </c>
    </row>
    <row r="13073" spans="1:2" x14ac:dyDescent="0.45">
      <c r="A13073" s="16" t="s">
        <v>13151</v>
      </c>
      <c r="B13073" s="17">
        <v>12.02</v>
      </c>
    </row>
    <row r="13074" spans="1:2" x14ac:dyDescent="0.45">
      <c r="A13074" s="16" t="s">
        <v>13152</v>
      </c>
      <c r="B13074" s="17">
        <v>12.78</v>
      </c>
    </row>
    <row r="13075" spans="1:2" x14ac:dyDescent="0.45">
      <c r="A13075" s="16" t="s">
        <v>13153</v>
      </c>
      <c r="B13075" s="17">
        <v>14.02</v>
      </c>
    </row>
    <row r="13076" spans="1:2" x14ac:dyDescent="0.45">
      <c r="A13076" s="16" t="s">
        <v>13154</v>
      </c>
      <c r="B13076" s="17">
        <v>13.8</v>
      </c>
    </row>
    <row r="13077" spans="1:2" x14ac:dyDescent="0.45">
      <c r="A13077" s="16" t="s">
        <v>13155</v>
      </c>
      <c r="B13077" s="17">
        <v>14.78</v>
      </c>
    </row>
    <row r="13078" spans="1:2" x14ac:dyDescent="0.45">
      <c r="A13078" s="16" t="s">
        <v>13156</v>
      </c>
      <c r="B13078" s="17">
        <v>18.62</v>
      </c>
    </row>
    <row r="13079" spans="1:2" x14ac:dyDescent="0.45">
      <c r="A13079" s="16" t="s">
        <v>13157</v>
      </c>
      <c r="B13079" s="17">
        <v>21</v>
      </c>
    </row>
    <row r="13080" spans="1:2" x14ac:dyDescent="0.45">
      <c r="A13080" s="16" t="s">
        <v>13158</v>
      </c>
      <c r="B13080" s="17">
        <v>11.04</v>
      </c>
    </row>
    <row r="13081" spans="1:2" x14ac:dyDescent="0.45">
      <c r="A13081" s="16" t="s">
        <v>13159</v>
      </c>
      <c r="B13081" s="17">
        <v>9.86</v>
      </c>
    </row>
    <row r="13082" spans="1:2" x14ac:dyDescent="0.45">
      <c r="A13082" s="16" t="s">
        <v>13160</v>
      </c>
      <c r="B13082" s="17">
        <v>9.7799999999999994</v>
      </c>
    </row>
    <row r="13083" spans="1:2" x14ac:dyDescent="0.45">
      <c r="A13083" s="16" t="s">
        <v>13161</v>
      </c>
      <c r="B13083" s="17">
        <v>16.399999999999999</v>
      </c>
    </row>
    <row r="13084" spans="1:2" x14ac:dyDescent="0.45">
      <c r="A13084" s="16" t="s">
        <v>13162</v>
      </c>
      <c r="B13084" s="17">
        <v>17.86</v>
      </c>
    </row>
    <row r="13085" spans="1:2" x14ac:dyDescent="0.45">
      <c r="A13085" s="16" t="s">
        <v>13163</v>
      </c>
      <c r="B13085" s="17">
        <v>12.8</v>
      </c>
    </row>
    <row r="13086" spans="1:2" x14ac:dyDescent="0.45">
      <c r="A13086" s="16" t="s">
        <v>13164</v>
      </c>
      <c r="B13086" s="17">
        <v>16.239999999999998</v>
      </c>
    </row>
    <row r="13087" spans="1:2" x14ac:dyDescent="0.45">
      <c r="A13087" s="16" t="s">
        <v>13165</v>
      </c>
      <c r="B13087" s="17">
        <v>20.34</v>
      </c>
    </row>
    <row r="13088" spans="1:2" x14ac:dyDescent="0.45">
      <c r="A13088" s="16" t="s">
        <v>13166</v>
      </c>
      <c r="B13088" s="17">
        <v>25.64</v>
      </c>
    </row>
    <row r="13089" spans="1:2" x14ac:dyDescent="0.45">
      <c r="A13089" s="16" t="s">
        <v>13167</v>
      </c>
      <c r="B13089" s="17">
        <v>22.94</v>
      </c>
    </row>
    <row r="13090" spans="1:2" x14ac:dyDescent="0.45">
      <c r="A13090" s="16" t="s">
        <v>13168</v>
      </c>
      <c r="B13090" s="17">
        <v>23.66</v>
      </c>
    </row>
    <row r="13091" spans="1:2" x14ac:dyDescent="0.45">
      <c r="A13091" s="16" t="s">
        <v>13169</v>
      </c>
      <c r="B13091" s="17">
        <v>26.94</v>
      </c>
    </row>
    <row r="13092" spans="1:2" x14ac:dyDescent="0.45">
      <c r="A13092" s="16" t="s">
        <v>13170</v>
      </c>
      <c r="B13092" s="17">
        <v>29.2</v>
      </c>
    </row>
    <row r="13093" spans="1:2" x14ac:dyDescent="0.45">
      <c r="A13093" s="16" t="s">
        <v>13171</v>
      </c>
      <c r="B13093" s="17">
        <v>30.32</v>
      </c>
    </row>
    <row r="13094" spans="1:2" x14ac:dyDescent="0.45">
      <c r="A13094" s="16" t="s">
        <v>13172</v>
      </c>
      <c r="B13094" s="17">
        <v>33.44</v>
      </c>
    </row>
    <row r="13095" spans="1:2" x14ac:dyDescent="0.45">
      <c r="A13095" s="16" t="s">
        <v>13173</v>
      </c>
      <c r="B13095" s="17">
        <v>27.44</v>
      </c>
    </row>
    <row r="13096" spans="1:2" x14ac:dyDescent="0.45">
      <c r="A13096" s="16" t="s">
        <v>13174</v>
      </c>
      <c r="B13096" s="17">
        <v>21.4</v>
      </c>
    </row>
    <row r="13097" spans="1:2" x14ac:dyDescent="0.45">
      <c r="A13097" s="16" t="s">
        <v>13175</v>
      </c>
      <c r="B13097" s="17">
        <v>20.8</v>
      </c>
    </row>
    <row r="13098" spans="1:2" x14ac:dyDescent="0.45">
      <c r="A13098" s="16" t="s">
        <v>13176</v>
      </c>
      <c r="B13098" s="17">
        <v>23.86</v>
      </c>
    </row>
    <row r="13099" spans="1:2" x14ac:dyDescent="0.45">
      <c r="A13099" s="16" t="s">
        <v>13177</v>
      </c>
      <c r="B13099" s="17">
        <v>22.16</v>
      </c>
    </row>
    <row r="13100" spans="1:2" x14ac:dyDescent="0.45">
      <c r="A13100" s="16" t="s">
        <v>13178</v>
      </c>
      <c r="B13100" s="17">
        <v>22.54</v>
      </c>
    </row>
    <row r="13101" spans="1:2" x14ac:dyDescent="0.45">
      <c r="A13101" s="16" t="s">
        <v>13179</v>
      </c>
      <c r="B13101" s="17">
        <v>22.66</v>
      </c>
    </row>
    <row r="13102" spans="1:2" x14ac:dyDescent="0.45">
      <c r="A13102" s="16" t="s">
        <v>13180</v>
      </c>
      <c r="B13102" s="17">
        <v>20.12</v>
      </c>
    </row>
    <row r="13103" spans="1:2" x14ac:dyDescent="0.45">
      <c r="A13103" s="16" t="s">
        <v>13181</v>
      </c>
      <c r="B13103" s="17">
        <v>30.18</v>
      </c>
    </row>
    <row r="13104" spans="1:2" x14ac:dyDescent="0.45">
      <c r="A13104" s="16" t="s">
        <v>13182</v>
      </c>
      <c r="B13104" s="17">
        <v>33.880000000000003</v>
      </c>
    </row>
    <row r="13105" spans="1:2" x14ac:dyDescent="0.45">
      <c r="A13105" s="16" t="s">
        <v>13183</v>
      </c>
      <c r="B13105" s="17">
        <v>35.72</v>
      </c>
    </row>
    <row r="13106" spans="1:2" x14ac:dyDescent="0.45">
      <c r="A13106" s="16" t="s">
        <v>13184</v>
      </c>
      <c r="B13106" s="17">
        <v>32.22</v>
      </c>
    </row>
    <row r="13107" spans="1:2" x14ac:dyDescent="0.45">
      <c r="A13107" s="16" t="s">
        <v>13185</v>
      </c>
      <c r="B13107" s="17">
        <v>23.14</v>
      </c>
    </row>
    <row r="13108" spans="1:2" x14ac:dyDescent="0.45">
      <c r="A13108" s="16" t="s">
        <v>13186</v>
      </c>
      <c r="B13108" s="17">
        <v>16.920000000000002</v>
      </c>
    </row>
    <row r="13109" spans="1:2" x14ac:dyDescent="0.45">
      <c r="A13109" s="16" t="s">
        <v>13187</v>
      </c>
      <c r="B13109" s="17">
        <v>17.22</v>
      </c>
    </row>
    <row r="13110" spans="1:2" x14ac:dyDescent="0.45">
      <c r="A13110" s="16" t="s">
        <v>13188</v>
      </c>
      <c r="B13110" s="17">
        <v>18.059999999999999</v>
      </c>
    </row>
    <row r="13111" spans="1:2" x14ac:dyDescent="0.45">
      <c r="A13111" s="16" t="s">
        <v>13189</v>
      </c>
      <c r="B13111" s="17">
        <v>24.16</v>
      </c>
    </row>
    <row r="13112" spans="1:2" x14ac:dyDescent="0.45">
      <c r="A13112" s="16" t="s">
        <v>13190</v>
      </c>
      <c r="B13112" s="17">
        <v>22.2</v>
      </c>
    </row>
    <row r="13113" spans="1:2" x14ac:dyDescent="0.45">
      <c r="A13113" s="16" t="s">
        <v>13191</v>
      </c>
      <c r="B13113" s="17">
        <v>20.399999999999999</v>
      </c>
    </row>
    <row r="13114" spans="1:2" x14ac:dyDescent="0.45">
      <c r="A13114" s="16" t="s">
        <v>13192</v>
      </c>
      <c r="B13114" s="17">
        <v>23.68</v>
      </c>
    </row>
    <row r="13115" spans="1:2" x14ac:dyDescent="0.45">
      <c r="A13115" s="16" t="s">
        <v>13193</v>
      </c>
      <c r="B13115" s="17">
        <v>22.76</v>
      </c>
    </row>
    <row r="13116" spans="1:2" x14ac:dyDescent="0.45">
      <c r="A13116" s="16" t="s">
        <v>13194</v>
      </c>
      <c r="B13116" s="17">
        <v>32.299999999999997</v>
      </c>
    </row>
    <row r="13117" spans="1:2" x14ac:dyDescent="0.45">
      <c r="A13117" s="16" t="s">
        <v>13195</v>
      </c>
      <c r="B13117" s="17">
        <v>27.88</v>
      </c>
    </row>
    <row r="13118" spans="1:2" x14ac:dyDescent="0.45">
      <c r="A13118" s="16" t="s">
        <v>13196</v>
      </c>
      <c r="B13118" s="17">
        <v>31.28</v>
      </c>
    </row>
    <row r="13119" spans="1:2" x14ac:dyDescent="0.45">
      <c r="A13119" s="16" t="s">
        <v>13197</v>
      </c>
      <c r="B13119" s="17">
        <v>29.12</v>
      </c>
    </row>
    <row r="13120" spans="1:2" x14ac:dyDescent="0.45">
      <c r="A13120" s="16" t="s">
        <v>13198</v>
      </c>
      <c r="B13120" s="17">
        <v>24.68</v>
      </c>
    </row>
    <row r="13121" spans="1:2" x14ac:dyDescent="0.45">
      <c r="A13121" s="16" t="s">
        <v>13199</v>
      </c>
      <c r="B13121" s="17">
        <v>22.16</v>
      </c>
    </row>
    <row r="13122" spans="1:2" x14ac:dyDescent="0.45">
      <c r="A13122" s="16" t="s">
        <v>13200</v>
      </c>
      <c r="B13122" s="17">
        <v>16.16</v>
      </c>
    </row>
    <row r="13123" spans="1:2" x14ac:dyDescent="0.45">
      <c r="A13123" s="16" t="s">
        <v>13201</v>
      </c>
      <c r="B13123" s="17">
        <v>14.28</v>
      </c>
    </row>
    <row r="13124" spans="1:2" x14ac:dyDescent="0.45">
      <c r="A13124" s="16" t="s">
        <v>13202</v>
      </c>
      <c r="B13124" s="17">
        <v>10.5</v>
      </c>
    </row>
    <row r="13125" spans="1:2" x14ac:dyDescent="0.45">
      <c r="A13125" s="16" t="s">
        <v>13203</v>
      </c>
      <c r="B13125" s="17">
        <v>9.6199999999999992</v>
      </c>
    </row>
    <row r="13126" spans="1:2" x14ac:dyDescent="0.45">
      <c r="A13126" s="16" t="s">
        <v>13204</v>
      </c>
      <c r="B13126" s="17">
        <v>8.9600000000000009</v>
      </c>
    </row>
    <row r="13127" spans="1:2" x14ac:dyDescent="0.45">
      <c r="A13127" s="16" t="s">
        <v>13205</v>
      </c>
      <c r="B13127" s="17">
        <v>9.9</v>
      </c>
    </row>
    <row r="13128" spans="1:2" x14ac:dyDescent="0.45">
      <c r="A13128" s="16" t="s">
        <v>13206</v>
      </c>
      <c r="B13128" s="17">
        <v>8.84</v>
      </c>
    </row>
    <row r="13129" spans="1:2" x14ac:dyDescent="0.45">
      <c r="A13129" s="16" t="s">
        <v>13207</v>
      </c>
      <c r="B13129" s="17">
        <v>8.5</v>
      </c>
    </row>
    <row r="13130" spans="1:2" x14ac:dyDescent="0.45">
      <c r="A13130" s="16" t="s">
        <v>13208</v>
      </c>
      <c r="B13130" s="17">
        <v>7.06</v>
      </c>
    </row>
    <row r="13131" spans="1:2" x14ac:dyDescent="0.45">
      <c r="A13131" s="16" t="s">
        <v>13209</v>
      </c>
      <c r="B13131" s="17">
        <v>6.68</v>
      </c>
    </row>
    <row r="13132" spans="1:2" x14ac:dyDescent="0.45">
      <c r="A13132" s="16" t="s">
        <v>13210</v>
      </c>
      <c r="B13132" s="17">
        <v>5.68</v>
      </c>
    </row>
    <row r="13133" spans="1:2" x14ac:dyDescent="0.45">
      <c r="A13133" s="16" t="s">
        <v>13211</v>
      </c>
      <c r="B13133" s="17">
        <v>5.38</v>
      </c>
    </row>
    <row r="13134" spans="1:2" x14ac:dyDescent="0.45">
      <c r="A13134" s="16" t="s">
        <v>13212</v>
      </c>
      <c r="B13134" s="17">
        <v>5.62</v>
      </c>
    </row>
    <row r="13135" spans="1:2" x14ac:dyDescent="0.45">
      <c r="A13135" s="16" t="s">
        <v>13213</v>
      </c>
      <c r="B13135" s="17">
        <v>4.9800000000000004</v>
      </c>
    </row>
    <row r="13136" spans="1:2" x14ac:dyDescent="0.45">
      <c r="A13136" s="16" t="s">
        <v>13214</v>
      </c>
      <c r="B13136" s="17">
        <v>5.62</v>
      </c>
    </row>
    <row r="13137" spans="1:2" x14ac:dyDescent="0.45">
      <c r="A13137" s="16" t="s">
        <v>13215</v>
      </c>
      <c r="B13137" s="17">
        <v>5.34</v>
      </c>
    </row>
    <row r="13138" spans="1:2" x14ac:dyDescent="0.45">
      <c r="A13138" s="16" t="s">
        <v>13216</v>
      </c>
      <c r="B13138" s="17">
        <v>5.34</v>
      </c>
    </row>
    <row r="13139" spans="1:2" x14ac:dyDescent="0.45">
      <c r="A13139" s="16" t="s">
        <v>13217</v>
      </c>
      <c r="B13139" s="17">
        <v>8.14</v>
      </c>
    </row>
    <row r="13140" spans="1:2" x14ac:dyDescent="0.45">
      <c r="A13140" s="16" t="s">
        <v>13218</v>
      </c>
      <c r="B13140" s="17">
        <v>19.48</v>
      </c>
    </row>
    <row r="13141" spans="1:2" x14ac:dyDescent="0.45">
      <c r="A13141" s="16" t="s">
        <v>13219</v>
      </c>
      <c r="B13141" s="17">
        <v>18.82</v>
      </c>
    </row>
    <row r="13142" spans="1:2" x14ac:dyDescent="0.45">
      <c r="A13142" s="16" t="s">
        <v>13220</v>
      </c>
      <c r="B13142" s="17">
        <v>12.46</v>
      </c>
    </row>
    <row r="13143" spans="1:2" x14ac:dyDescent="0.45">
      <c r="A13143" s="16" t="s">
        <v>13221</v>
      </c>
      <c r="B13143" s="17">
        <v>11.42</v>
      </c>
    </row>
    <row r="13144" spans="1:2" x14ac:dyDescent="0.45">
      <c r="A13144" s="16" t="s">
        <v>13222</v>
      </c>
      <c r="B13144" s="17">
        <v>11.98</v>
      </c>
    </row>
    <row r="13145" spans="1:2" x14ac:dyDescent="0.45">
      <c r="A13145" s="16" t="s">
        <v>13223</v>
      </c>
      <c r="B13145" s="17">
        <v>11.62</v>
      </c>
    </row>
    <row r="13146" spans="1:2" x14ac:dyDescent="0.45">
      <c r="A13146" s="16" t="s">
        <v>13224</v>
      </c>
      <c r="B13146" s="17">
        <v>11.96</v>
      </c>
    </row>
    <row r="13147" spans="1:2" x14ac:dyDescent="0.45">
      <c r="A13147" s="16" t="s">
        <v>13225</v>
      </c>
      <c r="B13147" s="17">
        <v>11.58</v>
      </c>
    </row>
    <row r="13148" spans="1:2" x14ac:dyDescent="0.45">
      <c r="A13148" s="16" t="s">
        <v>13226</v>
      </c>
      <c r="B13148" s="17">
        <v>11.66</v>
      </c>
    </row>
    <row r="13149" spans="1:2" x14ac:dyDescent="0.45">
      <c r="A13149" s="16" t="s">
        <v>13227</v>
      </c>
      <c r="B13149" s="17">
        <v>11.96</v>
      </c>
    </row>
    <row r="13150" spans="1:2" x14ac:dyDescent="0.45">
      <c r="A13150" s="16" t="s">
        <v>13228</v>
      </c>
      <c r="B13150" s="17">
        <v>11.8</v>
      </c>
    </row>
    <row r="13151" spans="1:2" x14ac:dyDescent="0.45">
      <c r="A13151" s="16" t="s">
        <v>13229</v>
      </c>
      <c r="B13151" s="17">
        <v>12.26</v>
      </c>
    </row>
    <row r="13152" spans="1:2" x14ac:dyDescent="0.45">
      <c r="A13152" s="16" t="s">
        <v>13230</v>
      </c>
      <c r="B13152" s="17">
        <v>11.66</v>
      </c>
    </row>
    <row r="13153" spans="1:2" x14ac:dyDescent="0.45">
      <c r="A13153" s="16" t="s">
        <v>13231</v>
      </c>
      <c r="B13153" s="17">
        <v>12.04</v>
      </c>
    </row>
    <row r="13154" spans="1:2" x14ac:dyDescent="0.45">
      <c r="A13154" s="16" t="s">
        <v>13232</v>
      </c>
      <c r="B13154" s="17">
        <v>11.64</v>
      </c>
    </row>
    <row r="13155" spans="1:2" x14ac:dyDescent="0.45">
      <c r="A13155" s="16" t="s">
        <v>13233</v>
      </c>
      <c r="B13155" s="17">
        <v>11.74</v>
      </c>
    </row>
    <row r="13156" spans="1:2" x14ac:dyDescent="0.45">
      <c r="A13156" s="16" t="s">
        <v>13234</v>
      </c>
      <c r="B13156" s="17">
        <v>11.62</v>
      </c>
    </row>
    <row r="13157" spans="1:2" x14ac:dyDescent="0.45">
      <c r="A13157" s="16" t="s">
        <v>13235</v>
      </c>
      <c r="B13157" s="17">
        <v>11.84</v>
      </c>
    </row>
    <row r="13158" spans="1:2" x14ac:dyDescent="0.45">
      <c r="A13158" s="16" t="s">
        <v>13236</v>
      </c>
      <c r="B13158" s="17">
        <v>11.86</v>
      </c>
    </row>
    <row r="13159" spans="1:2" x14ac:dyDescent="0.45">
      <c r="A13159" s="16" t="s">
        <v>13237</v>
      </c>
      <c r="B13159" s="17">
        <v>11.84</v>
      </c>
    </row>
    <row r="13160" spans="1:2" x14ac:dyDescent="0.45">
      <c r="A13160" s="16" t="s">
        <v>13238</v>
      </c>
      <c r="B13160" s="17">
        <v>11.8</v>
      </c>
    </row>
    <row r="13161" spans="1:2" x14ac:dyDescent="0.45">
      <c r="A13161" s="16" t="s">
        <v>13239</v>
      </c>
      <c r="B13161" s="17">
        <v>11.92</v>
      </c>
    </row>
    <row r="13162" spans="1:2" x14ac:dyDescent="0.45">
      <c r="A13162" s="16" t="s">
        <v>13240</v>
      </c>
      <c r="B13162" s="17">
        <v>12.08</v>
      </c>
    </row>
    <row r="13163" spans="1:2" x14ac:dyDescent="0.45">
      <c r="A13163" s="16" t="s">
        <v>13241</v>
      </c>
      <c r="B13163" s="17">
        <v>11.86</v>
      </c>
    </row>
    <row r="13164" spans="1:2" x14ac:dyDescent="0.45">
      <c r="A13164" s="16" t="s">
        <v>13242</v>
      </c>
      <c r="B13164" s="17">
        <v>12.24</v>
      </c>
    </row>
    <row r="13165" spans="1:2" x14ac:dyDescent="0.45">
      <c r="A13165" s="16" t="s">
        <v>13243</v>
      </c>
      <c r="B13165" s="17">
        <v>11.76</v>
      </c>
    </row>
    <row r="13166" spans="1:2" x14ac:dyDescent="0.45">
      <c r="A13166" s="16" t="s">
        <v>13244</v>
      </c>
      <c r="B13166" s="17">
        <v>11.68</v>
      </c>
    </row>
    <row r="13167" spans="1:2" x14ac:dyDescent="0.45">
      <c r="A13167" s="16" t="s">
        <v>13245</v>
      </c>
      <c r="B13167" s="17">
        <v>11.9</v>
      </c>
    </row>
    <row r="13168" spans="1:2" x14ac:dyDescent="0.45">
      <c r="A13168" s="16" t="s">
        <v>13246</v>
      </c>
      <c r="B13168" s="17">
        <v>11.54</v>
      </c>
    </row>
    <row r="13169" spans="1:2" x14ac:dyDescent="0.45">
      <c r="A13169" s="16" t="s">
        <v>13247</v>
      </c>
      <c r="B13169" s="17">
        <v>12.1</v>
      </c>
    </row>
    <row r="13170" spans="1:2" x14ac:dyDescent="0.45">
      <c r="A13170" s="16" t="s">
        <v>13248</v>
      </c>
      <c r="B13170" s="17">
        <v>11.56</v>
      </c>
    </row>
    <row r="13171" spans="1:2" x14ac:dyDescent="0.45">
      <c r="A13171" s="16" t="s">
        <v>13249</v>
      </c>
      <c r="B13171" s="17">
        <v>11.96</v>
      </c>
    </row>
    <row r="13172" spans="1:2" x14ac:dyDescent="0.45">
      <c r="A13172" s="16" t="s">
        <v>13250</v>
      </c>
      <c r="B13172" s="17">
        <v>11.7</v>
      </c>
    </row>
    <row r="13173" spans="1:2" x14ac:dyDescent="0.45">
      <c r="A13173" s="16" t="s">
        <v>13251</v>
      </c>
      <c r="B13173" s="17">
        <v>12.64</v>
      </c>
    </row>
    <row r="13174" spans="1:2" x14ac:dyDescent="0.45">
      <c r="A13174" s="16" t="s">
        <v>13252</v>
      </c>
      <c r="B13174" s="17">
        <v>14.44</v>
      </c>
    </row>
    <row r="13175" spans="1:2" x14ac:dyDescent="0.45">
      <c r="A13175" s="16" t="s">
        <v>13253</v>
      </c>
      <c r="B13175" s="17">
        <v>4.82</v>
      </c>
    </row>
    <row r="13176" spans="1:2" x14ac:dyDescent="0.45">
      <c r="A13176" s="16" t="s">
        <v>13254</v>
      </c>
      <c r="B13176" s="17">
        <v>5.32</v>
      </c>
    </row>
    <row r="13177" spans="1:2" x14ac:dyDescent="0.45">
      <c r="A13177" s="16" t="s">
        <v>13255</v>
      </c>
      <c r="B13177" s="17">
        <v>9.9600000000000009</v>
      </c>
    </row>
    <row r="13178" spans="1:2" x14ac:dyDescent="0.45">
      <c r="A13178" s="16" t="s">
        <v>13256</v>
      </c>
      <c r="B13178" s="17">
        <v>9.4600000000000009</v>
      </c>
    </row>
    <row r="13179" spans="1:2" x14ac:dyDescent="0.45">
      <c r="A13179" s="16" t="s">
        <v>13257</v>
      </c>
      <c r="B13179" s="17">
        <v>10.36</v>
      </c>
    </row>
    <row r="13180" spans="1:2" x14ac:dyDescent="0.45">
      <c r="A13180" s="16" t="s">
        <v>13258</v>
      </c>
      <c r="B13180" s="17">
        <v>14.5</v>
      </c>
    </row>
    <row r="13181" spans="1:2" x14ac:dyDescent="0.45">
      <c r="A13181" s="16" t="s">
        <v>13259</v>
      </c>
      <c r="B13181" s="17">
        <v>15.3</v>
      </c>
    </row>
    <row r="13182" spans="1:2" x14ac:dyDescent="0.45">
      <c r="A13182" s="16" t="s">
        <v>13260</v>
      </c>
      <c r="B13182" s="17">
        <v>13.66</v>
      </c>
    </row>
    <row r="13183" spans="1:2" x14ac:dyDescent="0.45">
      <c r="A13183" s="16" t="s">
        <v>13261</v>
      </c>
      <c r="B13183" s="17">
        <v>22.84</v>
      </c>
    </row>
    <row r="13184" spans="1:2" x14ac:dyDescent="0.45">
      <c r="A13184" s="16" t="s">
        <v>13262</v>
      </c>
      <c r="B13184" s="17">
        <v>23.62</v>
      </c>
    </row>
    <row r="13185" spans="1:2" x14ac:dyDescent="0.45">
      <c r="A13185" s="16" t="s">
        <v>13263</v>
      </c>
      <c r="B13185" s="17">
        <v>18.34</v>
      </c>
    </row>
    <row r="13186" spans="1:2" x14ac:dyDescent="0.45">
      <c r="A13186" s="16" t="s">
        <v>13264</v>
      </c>
      <c r="B13186" s="17">
        <v>19.34</v>
      </c>
    </row>
    <row r="13187" spans="1:2" x14ac:dyDescent="0.45">
      <c r="A13187" s="16" t="s">
        <v>13265</v>
      </c>
      <c r="B13187" s="17">
        <v>37.24</v>
      </c>
    </row>
    <row r="13188" spans="1:2" x14ac:dyDescent="0.45">
      <c r="A13188" s="16" t="s">
        <v>13266</v>
      </c>
      <c r="B13188" s="17">
        <v>34.020000000000003</v>
      </c>
    </row>
    <row r="13189" spans="1:2" x14ac:dyDescent="0.45">
      <c r="A13189" s="16" t="s">
        <v>13267</v>
      </c>
      <c r="B13189" s="17">
        <v>37.32</v>
      </c>
    </row>
    <row r="13190" spans="1:2" x14ac:dyDescent="0.45">
      <c r="A13190" s="16" t="s">
        <v>13268</v>
      </c>
      <c r="B13190" s="17">
        <v>33.1</v>
      </c>
    </row>
    <row r="13191" spans="1:2" x14ac:dyDescent="0.45">
      <c r="A13191" s="16" t="s">
        <v>13269</v>
      </c>
      <c r="B13191" s="17">
        <v>29.34</v>
      </c>
    </row>
    <row r="13192" spans="1:2" x14ac:dyDescent="0.45">
      <c r="A13192" s="16" t="s">
        <v>13270</v>
      </c>
      <c r="B13192" s="17">
        <v>30.1</v>
      </c>
    </row>
    <row r="13193" spans="1:2" x14ac:dyDescent="0.45">
      <c r="A13193" s="16" t="s">
        <v>13271</v>
      </c>
      <c r="B13193" s="17">
        <v>33.68</v>
      </c>
    </row>
    <row r="13194" spans="1:2" x14ac:dyDescent="0.45">
      <c r="A13194" s="16" t="s">
        <v>13272</v>
      </c>
      <c r="B13194" s="17">
        <v>36.200000000000003</v>
      </c>
    </row>
    <row r="13195" spans="1:2" x14ac:dyDescent="0.45">
      <c r="A13195" s="16" t="s">
        <v>13273</v>
      </c>
      <c r="B13195" s="17">
        <v>36.36</v>
      </c>
    </row>
    <row r="13196" spans="1:2" x14ac:dyDescent="0.45">
      <c r="A13196" s="16" t="s">
        <v>13274</v>
      </c>
      <c r="B13196" s="17">
        <v>34.44</v>
      </c>
    </row>
    <row r="13197" spans="1:2" x14ac:dyDescent="0.45">
      <c r="A13197" s="16" t="s">
        <v>13275</v>
      </c>
      <c r="B13197" s="17">
        <v>25.32</v>
      </c>
    </row>
    <row r="13198" spans="1:2" x14ac:dyDescent="0.45">
      <c r="A13198" s="16" t="s">
        <v>13276</v>
      </c>
      <c r="B13198" s="17">
        <v>24.84</v>
      </c>
    </row>
    <row r="13199" spans="1:2" x14ac:dyDescent="0.45">
      <c r="A13199" s="16" t="s">
        <v>13277</v>
      </c>
      <c r="B13199" s="17">
        <v>24.58</v>
      </c>
    </row>
    <row r="13200" spans="1:2" x14ac:dyDescent="0.45">
      <c r="A13200" s="16" t="s">
        <v>13278</v>
      </c>
      <c r="B13200" s="17">
        <v>23.46</v>
      </c>
    </row>
    <row r="13201" spans="1:2" x14ac:dyDescent="0.45">
      <c r="A13201" s="16" t="s">
        <v>13279</v>
      </c>
      <c r="B13201" s="17">
        <v>25.14</v>
      </c>
    </row>
    <row r="13202" spans="1:2" x14ac:dyDescent="0.45">
      <c r="A13202" s="16" t="s">
        <v>13280</v>
      </c>
      <c r="B13202" s="17">
        <v>25.92</v>
      </c>
    </row>
    <row r="13203" spans="1:2" x14ac:dyDescent="0.45">
      <c r="A13203" s="16" t="s">
        <v>13281</v>
      </c>
      <c r="B13203" s="17">
        <v>22.16</v>
      </c>
    </row>
    <row r="13204" spans="1:2" x14ac:dyDescent="0.45">
      <c r="A13204" s="16" t="s">
        <v>13282</v>
      </c>
      <c r="B13204" s="17">
        <v>21.52</v>
      </c>
    </row>
    <row r="13205" spans="1:2" x14ac:dyDescent="0.45">
      <c r="A13205" s="16" t="s">
        <v>13283</v>
      </c>
      <c r="B13205" s="17">
        <v>23.94</v>
      </c>
    </row>
    <row r="13206" spans="1:2" x14ac:dyDescent="0.45">
      <c r="A13206" s="16" t="s">
        <v>13284</v>
      </c>
      <c r="B13206" s="17">
        <v>19.84</v>
      </c>
    </row>
    <row r="13207" spans="1:2" x14ac:dyDescent="0.45">
      <c r="A13207" s="16" t="s">
        <v>13285</v>
      </c>
      <c r="B13207" s="17">
        <v>21.08</v>
      </c>
    </row>
    <row r="13208" spans="1:2" x14ac:dyDescent="0.45">
      <c r="A13208" s="16" t="s">
        <v>13286</v>
      </c>
      <c r="B13208" s="17">
        <v>27.4</v>
      </c>
    </row>
    <row r="13209" spans="1:2" x14ac:dyDescent="0.45">
      <c r="A13209" s="16" t="s">
        <v>13287</v>
      </c>
      <c r="B13209" s="17">
        <v>25.74</v>
      </c>
    </row>
    <row r="13210" spans="1:2" x14ac:dyDescent="0.45">
      <c r="A13210" s="16" t="s">
        <v>13288</v>
      </c>
      <c r="B13210" s="17">
        <v>25.88</v>
      </c>
    </row>
    <row r="13211" spans="1:2" x14ac:dyDescent="0.45">
      <c r="A13211" s="16" t="s">
        <v>13289</v>
      </c>
      <c r="B13211" s="17">
        <v>23</v>
      </c>
    </row>
    <row r="13212" spans="1:2" x14ac:dyDescent="0.45">
      <c r="A13212" s="16" t="s">
        <v>13290</v>
      </c>
      <c r="B13212" s="17">
        <v>25.2</v>
      </c>
    </row>
    <row r="13213" spans="1:2" x14ac:dyDescent="0.45">
      <c r="A13213" s="16" t="s">
        <v>13291</v>
      </c>
      <c r="B13213" s="17">
        <v>26.08</v>
      </c>
    </row>
    <row r="13214" spans="1:2" x14ac:dyDescent="0.45">
      <c r="A13214" s="16" t="s">
        <v>13292</v>
      </c>
      <c r="B13214" s="17">
        <v>17.72</v>
      </c>
    </row>
    <row r="13215" spans="1:2" x14ac:dyDescent="0.45">
      <c r="A13215" s="16" t="s">
        <v>13293</v>
      </c>
      <c r="B13215" s="17">
        <v>15.88</v>
      </c>
    </row>
    <row r="13216" spans="1:2" x14ac:dyDescent="0.45">
      <c r="A13216" s="16" t="s">
        <v>13294</v>
      </c>
      <c r="B13216" s="17">
        <v>16.920000000000002</v>
      </c>
    </row>
    <row r="13217" spans="1:2" x14ac:dyDescent="0.45">
      <c r="A13217" s="16" t="s">
        <v>13295</v>
      </c>
      <c r="B13217" s="17">
        <v>13.24</v>
      </c>
    </row>
    <row r="13218" spans="1:2" x14ac:dyDescent="0.45">
      <c r="A13218" s="16" t="s">
        <v>13296</v>
      </c>
      <c r="B13218" s="17">
        <v>9.42</v>
      </c>
    </row>
    <row r="13219" spans="1:2" x14ac:dyDescent="0.45">
      <c r="A13219" s="16" t="s">
        <v>13297</v>
      </c>
      <c r="B13219" s="17">
        <v>8.5</v>
      </c>
    </row>
    <row r="13220" spans="1:2" x14ac:dyDescent="0.45">
      <c r="A13220" s="16" t="s">
        <v>13298</v>
      </c>
      <c r="B13220" s="17">
        <v>8.1</v>
      </c>
    </row>
    <row r="13221" spans="1:2" x14ac:dyDescent="0.45">
      <c r="A13221" s="16" t="s">
        <v>13299</v>
      </c>
      <c r="B13221" s="17">
        <v>9.84</v>
      </c>
    </row>
    <row r="13222" spans="1:2" x14ac:dyDescent="0.45">
      <c r="A13222" s="16" t="s">
        <v>13300</v>
      </c>
      <c r="B13222" s="17">
        <v>7.88</v>
      </c>
    </row>
    <row r="13223" spans="1:2" x14ac:dyDescent="0.45">
      <c r="A13223" s="16" t="s">
        <v>13301</v>
      </c>
      <c r="B13223" s="17">
        <v>7.8</v>
      </c>
    </row>
    <row r="13224" spans="1:2" x14ac:dyDescent="0.45">
      <c r="A13224" s="16" t="s">
        <v>13302</v>
      </c>
      <c r="B13224" s="17">
        <v>7.6</v>
      </c>
    </row>
    <row r="13225" spans="1:2" x14ac:dyDescent="0.45">
      <c r="A13225" s="16" t="s">
        <v>13303</v>
      </c>
      <c r="B13225" s="17">
        <v>7.82</v>
      </c>
    </row>
    <row r="13226" spans="1:2" x14ac:dyDescent="0.45">
      <c r="A13226" s="16" t="s">
        <v>13304</v>
      </c>
      <c r="B13226" s="17">
        <v>5.74</v>
      </c>
    </row>
    <row r="13227" spans="1:2" x14ac:dyDescent="0.45">
      <c r="A13227" s="16" t="s">
        <v>13305</v>
      </c>
      <c r="B13227" s="17">
        <v>5.44</v>
      </c>
    </row>
    <row r="13228" spans="1:2" x14ac:dyDescent="0.45">
      <c r="A13228" s="16" t="s">
        <v>13306</v>
      </c>
      <c r="B13228" s="17">
        <v>5.14</v>
      </c>
    </row>
    <row r="13229" spans="1:2" x14ac:dyDescent="0.45">
      <c r="A13229" s="16" t="s">
        <v>13307</v>
      </c>
      <c r="B13229" s="17">
        <v>5.12</v>
      </c>
    </row>
    <row r="13230" spans="1:2" x14ac:dyDescent="0.45">
      <c r="A13230" s="16" t="s">
        <v>13308</v>
      </c>
      <c r="B13230" s="17">
        <v>4.46</v>
      </c>
    </row>
    <row r="13231" spans="1:2" x14ac:dyDescent="0.45">
      <c r="A13231" s="16" t="s">
        <v>13309</v>
      </c>
      <c r="B13231" s="17">
        <v>4.62</v>
      </c>
    </row>
    <row r="13232" spans="1:2" x14ac:dyDescent="0.45">
      <c r="A13232" s="16" t="s">
        <v>13310</v>
      </c>
      <c r="B13232" s="17">
        <v>4.78</v>
      </c>
    </row>
    <row r="13233" spans="1:2" x14ac:dyDescent="0.45">
      <c r="A13233" s="16" t="s">
        <v>13311</v>
      </c>
      <c r="B13233" s="17">
        <v>4.78</v>
      </c>
    </row>
    <row r="13234" spans="1:2" x14ac:dyDescent="0.45">
      <c r="A13234" s="16" t="s">
        <v>13312</v>
      </c>
      <c r="B13234" s="17">
        <v>5.18</v>
      </c>
    </row>
    <row r="13235" spans="1:2" x14ac:dyDescent="0.45">
      <c r="A13235" s="16" t="s">
        <v>13313</v>
      </c>
      <c r="B13235" s="17">
        <v>4.72</v>
      </c>
    </row>
    <row r="13236" spans="1:2" x14ac:dyDescent="0.45">
      <c r="A13236" s="16" t="s">
        <v>13314</v>
      </c>
      <c r="B13236" s="17">
        <v>17.22</v>
      </c>
    </row>
    <row r="13237" spans="1:2" x14ac:dyDescent="0.45">
      <c r="A13237" s="16" t="s">
        <v>13315</v>
      </c>
      <c r="B13237" s="17">
        <v>18.600000000000001</v>
      </c>
    </row>
    <row r="13238" spans="1:2" x14ac:dyDescent="0.45">
      <c r="A13238" s="16" t="s">
        <v>13316</v>
      </c>
      <c r="B13238" s="17">
        <v>12.44</v>
      </c>
    </row>
    <row r="13239" spans="1:2" x14ac:dyDescent="0.45">
      <c r="A13239" s="16" t="s">
        <v>13317</v>
      </c>
      <c r="B13239" s="17">
        <v>11.12</v>
      </c>
    </row>
    <row r="13240" spans="1:2" x14ac:dyDescent="0.45">
      <c r="A13240" s="16" t="s">
        <v>13318</v>
      </c>
      <c r="B13240" s="17">
        <v>11.58</v>
      </c>
    </row>
    <row r="13241" spans="1:2" x14ac:dyDescent="0.45">
      <c r="A13241" s="16" t="s">
        <v>13319</v>
      </c>
      <c r="B13241" s="17">
        <v>11.72</v>
      </c>
    </row>
    <row r="13242" spans="1:2" x14ac:dyDescent="0.45">
      <c r="A13242" s="16" t="s">
        <v>13320</v>
      </c>
      <c r="B13242" s="17">
        <v>11.44</v>
      </c>
    </row>
    <row r="13243" spans="1:2" x14ac:dyDescent="0.45">
      <c r="A13243" s="16" t="s">
        <v>13321</v>
      </c>
      <c r="B13243" s="17">
        <v>11.8</v>
      </c>
    </row>
    <row r="13244" spans="1:2" x14ac:dyDescent="0.45">
      <c r="A13244" s="16" t="s">
        <v>13322</v>
      </c>
      <c r="B13244" s="17">
        <v>11.46</v>
      </c>
    </row>
    <row r="13245" spans="1:2" x14ac:dyDescent="0.45">
      <c r="A13245" s="16" t="s">
        <v>13323</v>
      </c>
      <c r="B13245" s="17">
        <v>12.04</v>
      </c>
    </row>
    <row r="13246" spans="1:2" x14ac:dyDescent="0.45">
      <c r="A13246" s="16" t="s">
        <v>13324</v>
      </c>
      <c r="B13246" s="17">
        <v>11.5</v>
      </c>
    </row>
    <row r="13247" spans="1:2" x14ac:dyDescent="0.45">
      <c r="A13247" s="16" t="s">
        <v>13325</v>
      </c>
      <c r="B13247" s="17">
        <v>11.88</v>
      </c>
    </row>
    <row r="13248" spans="1:2" x14ac:dyDescent="0.45">
      <c r="A13248" s="16" t="s">
        <v>13326</v>
      </c>
      <c r="B13248" s="17">
        <v>11.48</v>
      </c>
    </row>
    <row r="13249" spans="1:2" x14ac:dyDescent="0.45">
      <c r="A13249" s="16" t="s">
        <v>13327</v>
      </c>
      <c r="B13249" s="17">
        <v>11.86</v>
      </c>
    </row>
    <row r="13250" spans="1:2" x14ac:dyDescent="0.45">
      <c r="A13250" s="16" t="s">
        <v>13328</v>
      </c>
      <c r="B13250" s="17">
        <v>11.66</v>
      </c>
    </row>
    <row r="13251" spans="1:2" x14ac:dyDescent="0.45">
      <c r="A13251" s="16" t="s">
        <v>13329</v>
      </c>
      <c r="B13251" s="17">
        <v>11.4</v>
      </c>
    </row>
    <row r="13252" spans="1:2" x14ac:dyDescent="0.45">
      <c r="A13252" s="16" t="s">
        <v>13330</v>
      </c>
      <c r="B13252" s="17">
        <v>11.72</v>
      </c>
    </row>
    <row r="13253" spans="1:2" x14ac:dyDescent="0.45">
      <c r="A13253" s="16" t="s">
        <v>13331</v>
      </c>
      <c r="B13253" s="17">
        <v>11.58</v>
      </c>
    </row>
    <row r="13254" spans="1:2" x14ac:dyDescent="0.45">
      <c r="A13254" s="16" t="s">
        <v>13332</v>
      </c>
      <c r="B13254" s="17">
        <v>11.88</v>
      </c>
    </row>
    <row r="13255" spans="1:2" x14ac:dyDescent="0.45">
      <c r="A13255" s="16" t="s">
        <v>13333</v>
      </c>
      <c r="B13255" s="17">
        <v>11.6</v>
      </c>
    </row>
    <row r="13256" spans="1:2" x14ac:dyDescent="0.45">
      <c r="A13256" s="16" t="s">
        <v>13334</v>
      </c>
      <c r="B13256" s="17">
        <v>11.84</v>
      </c>
    </row>
    <row r="13257" spans="1:2" x14ac:dyDescent="0.45">
      <c r="A13257" s="16" t="s">
        <v>13335</v>
      </c>
      <c r="B13257" s="17">
        <v>11.56</v>
      </c>
    </row>
    <row r="13258" spans="1:2" x14ac:dyDescent="0.45">
      <c r="A13258" s="16" t="s">
        <v>13336</v>
      </c>
      <c r="B13258" s="17">
        <v>11.24</v>
      </c>
    </row>
    <row r="13259" spans="1:2" x14ac:dyDescent="0.45">
      <c r="A13259" s="16" t="s">
        <v>13337</v>
      </c>
      <c r="B13259" s="17">
        <v>11.68</v>
      </c>
    </row>
    <row r="13260" spans="1:2" x14ac:dyDescent="0.45">
      <c r="A13260" s="16" t="s">
        <v>13338</v>
      </c>
      <c r="B13260" s="17">
        <v>11.52</v>
      </c>
    </row>
    <row r="13261" spans="1:2" x14ac:dyDescent="0.45">
      <c r="A13261" s="16" t="s">
        <v>13339</v>
      </c>
      <c r="B13261" s="17">
        <v>11.78</v>
      </c>
    </row>
    <row r="13262" spans="1:2" x14ac:dyDescent="0.45">
      <c r="A13262" s="16" t="s">
        <v>13340</v>
      </c>
      <c r="B13262" s="17">
        <v>11.12</v>
      </c>
    </row>
    <row r="13263" spans="1:2" x14ac:dyDescent="0.45">
      <c r="A13263" s="16" t="s">
        <v>13341</v>
      </c>
      <c r="B13263" s="17">
        <v>11.64</v>
      </c>
    </row>
    <row r="13264" spans="1:2" x14ac:dyDescent="0.45">
      <c r="A13264" s="16" t="s">
        <v>13342</v>
      </c>
      <c r="B13264" s="17">
        <v>11.34</v>
      </c>
    </row>
    <row r="13265" spans="1:2" x14ac:dyDescent="0.45">
      <c r="A13265" s="16" t="s">
        <v>13343</v>
      </c>
      <c r="B13265" s="17">
        <v>11.66</v>
      </c>
    </row>
    <row r="13266" spans="1:2" x14ac:dyDescent="0.45">
      <c r="A13266" s="16" t="s">
        <v>13344</v>
      </c>
      <c r="B13266" s="17">
        <v>11.28</v>
      </c>
    </row>
    <row r="13267" spans="1:2" x14ac:dyDescent="0.45">
      <c r="A13267" s="16" t="s">
        <v>13345</v>
      </c>
      <c r="B13267" s="17">
        <v>11.66</v>
      </c>
    </row>
    <row r="13268" spans="1:2" x14ac:dyDescent="0.45">
      <c r="A13268" s="16" t="s">
        <v>13346</v>
      </c>
      <c r="B13268" s="17">
        <v>11.52</v>
      </c>
    </row>
    <row r="13269" spans="1:2" x14ac:dyDescent="0.45">
      <c r="A13269" s="16" t="s">
        <v>13347</v>
      </c>
      <c r="B13269" s="17">
        <v>12.44</v>
      </c>
    </row>
    <row r="13270" spans="1:2" x14ac:dyDescent="0.45">
      <c r="A13270" s="16" t="s">
        <v>13348</v>
      </c>
      <c r="B13270" s="17">
        <v>19.18</v>
      </c>
    </row>
    <row r="13271" spans="1:2" x14ac:dyDescent="0.45">
      <c r="A13271" s="16" t="s">
        <v>13349</v>
      </c>
      <c r="B13271" s="17">
        <v>19.12</v>
      </c>
    </row>
    <row r="13272" spans="1:2" x14ac:dyDescent="0.45">
      <c r="A13272" s="16" t="s">
        <v>13350</v>
      </c>
      <c r="B13272" s="17">
        <v>12.24</v>
      </c>
    </row>
    <row r="13273" spans="1:2" x14ac:dyDescent="0.45">
      <c r="A13273" s="16" t="s">
        <v>13351</v>
      </c>
      <c r="B13273" s="17">
        <v>7.44</v>
      </c>
    </row>
    <row r="13274" spans="1:2" x14ac:dyDescent="0.45">
      <c r="A13274" s="16" t="s">
        <v>13352</v>
      </c>
      <c r="B13274" s="17">
        <v>9.66</v>
      </c>
    </row>
    <row r="13275" spans="1:2" x14ac:dyDescent="0.45">
      <c r="A13275" s="16" t="s">
        <v>13353</v>
      </c>
      <c r="B13275" s="17">
        <v>9.5399999999999991</v>
      </c>
    </row>
    <row r="13276" spans="1:2" x14ac:dyDescent="0.45">
      <c r="A13276" s="16" t="s">
        <v>13354</v>
      </c>
      <c r="B13276" s="17">
        <v>10.16</v>
      </c>
    </row>
    <row r="13277" spans="1:2" x14ac:dyDescent="0.45">
      <c r="A13277" s="16" t="s">
        <v>13355</v>
      </c>
      <c r="B13277" s="17">
        <v>17.48</v>
      </c>
    </row>
    <row r="13278" spans="1:2" x14ac:dyDescent="0.45">
      <c r="A13278" s="16" t="s">
        <v>13356</v>
      </c>
      <c r="B13278" s="17">
        <v>14.68</v>
      </c>
    </row>
    <row r="13279" spans="1:2" x14ac:dyDescent="0.45">
      <c r="A13279" s="16" t="s">
        <v>13357</v>
      </c>
      <c r="B13279" s="17">
        <v>18.36</v>
      </c>
    </row>
    <row r="13280" spans="1:2" x14ac:dyDescent="0.45">
      <c r="A13280" s="16" t="s">
        <v>13358</v>
      </c>
      <c r="B13280" s="17">
        <v>13.64</v>
      </c>
    </row>
    <row r="13281" spans="1:2" x14ac:dyDescent="0.45">
      <c r="A13281" s="16" t="s">
        <v>13359</v>
      </c>
      <c r="B13281" s="17">
        <v>16.440000000000001</v>
      </c>
    </row>
    <row r="13282" spans="1:2" x14ac:dyDescent="0.45">
      <c r="A13282" s="16" t="s">
        <v>13360</v>
      </c>
      <c r="B13282" s="17">
        <v>16.18</v>
      </c>
    </row>
    <row r="13283" spans="1:2" x14ac:dyDescent="0.45">
      <c r="A13283" s="16" t="s">
        <v>13361</v>
      </c>
      <c r="B13283" s="17">
        <v>19.8</v>
      </c>
    </row>
    <row r="13284" spans="1:2" x14ac:dyDescent="0.45">
      <c r="A13284" s="16" t="s">
        <v>13362</v>
      </c>
      <c r="B13284" s="17">
        <v>20.98</v>
      </c>
    </row>
    <row r="13285" spans="1:2" x14ac:dyDescent="0.45">
      <c r="A13285" s="16" t="s">
        <v>13363</v>
      </c>
      <c r="B13285" s="17">
        <v>15.5</v>
      </c>
    </row>
    <row r="13286" spans="1:2" x14ac:dyDescent="0.45">
      <c r="A13286" s="16" t="s">
        <v>13364</v>
      </c>
      <c r="B13286" s="17">
        <v>19.66</v>
      </c>
    </row>
    <row r="13287" spans="1:2" x14ac:dyDescent="0.45">
      <c r="A13287" s="16" t="s">
        <v>13365</v>
      </c>
      <c r="B13287" s="17">
        <v>19.739999999999998</v>
      </c>
    </row>
    <row r="13288" spans="1:2" x14ac:dyDescent="0.45">
      <c r="A13288" s="16" t="s">
        <v>13366</v>
      </c>
      <c r="B13288" s="17">
        <v>16.28</v>
      </c>
    </row>
    <row r="13289" spans="1:2" x14ac:dyDescent="0.45">
      <c r="A13289" s="16" t="s">
        <v>13367</v>
      </c>
      <c r="B13289" s="17">
        <v>18.12</v>
      </c>
    </row>
    <row r="13290" spans="1:2" x14ac:dyDescent="0.45">
      <c r="A13290" s="16" t="s">
        <v>13368</v>
      </c>
      <c r="B13290" s="17">
        <v>20.28</v>
      </c>
    </row>
    <row r="13291" spans="1:2" x14ac:dyDescent="0.45">
      <c r="A13291" s="16" t="s">
        <v>13369</v>
      </c>
      <c r="B13291" s="17">
        <v>23.98</v>
      </c>
    </row>
    <row r="13292" spans="1:2" x14ac:dyDescent="0.45">
      <c r="A13292" s="16" t="s">
        <v>13370</v>
      </c>
      <c r="B13292" s="17">
        <v>19.86</v>
      </c>
    </row>
    <row r="13293" spans="1:2" x14ac:dyDescent="0.45">
      <c r="A13293" s="16" t="s">
        <v>13371</v>
      </c>
      <c r="B13293" s="17">
        <v>19.78</v>
      </c>
    </row>
    <row r="13294" spans="1:2" x14ac:dyDescent="0.45">
      <c r="A13294" s="16" t="s">
        <v>13372</v>
      </c>
      <c r="B13294" s="17">
        <v>19.440000000000001</v>
      </c>
    </row>
    <row r="13295" spans="1:2" x14ac:dyDescent="0.45">
      <c r="A13295" s="16" t="s">
        <v>13373</v>
      </c>
      <c r="B13295" s="17">
        <v>21.06</v>
      </c>
    </row>
    <row r="13296" spans="1:2" x14ac:dyDescent="0.45">
      <c r="A13296" s="16" t="s">
        <v>13374</v>
      </c>
      <c r="B13296" s="17">
        <v>19.440000000000001</v>
      </c>
    </row>
    <row r="13297" spans="1:2" x14ac:dyDescent="0.45">
      <c r="A13297" s="16" t="s">
        <v>13375</v>
      </c>
      <c r="B13297" s="17">
        <v>20.8</v>
      </c>
    </row>
    <row r="13298" spans="1:2" x14ac:dyDescent="0.45">
      <c r="A13298" s="16" t="s">
        <v>13376</v>
      </c>
      <c r="B13298" s="17">
        <v>21.04</v>
      </c>
    </row>
    <row r="13299" spans="1:2" x14ac:dyDescent="0.45">
      <c r="A13299" s="16" t="s">
        <v>13377</v>
      </c>
      <c r="B13299" s="17">
        <v>17.52</v>
      </c>
    </row>
    <row r="13300" spans="1:2" x14ac:dyDescent="0.45">
      <c r="A13300" s="16" t="s">
        <v>13378</v>
      </c>
      <c r="B13300" s="17">
        <v>17.12</v>
      </c>
    </row>
    <row r="13301" spans="1:2" x14ac:dyDescent="0.45">
      <c r="A13301" s="16" t="s">
        <v>13379</v>
      </c>
      <c r="B13301" s="17">
        <v>18.260000000000002</v>
      </c>
    </row>
    <row r="13302" spans="1:2" x14ac:dyDescent="0.45">
      <c r="A13302" s="16" t="s">
        <v>13380</v>
      </c>
      <c r="B13302" s="17">
        <v>19.739999999999998</v>
      </c>
    </row>
    <row r="13303" spans="1:2" x14ac:dyDescent="0.45">
      <c r="A13303" s="16" t="s">
        <v>13381</v>
      </c>
      <c r="B13303" s="17">
        <v>19.98</v>
      </c>
    </row>
    <row r="13304" spans="1:2" x14ac:dyDescent="0.45">
      <c r="A13304" s="16" t="s">
        <v>13382</v>
      </c>
      <c r="B13304" s="17">
        <v>21.66</v>
      </c>
    </row>
    <row r="13305" spans="1:2" x14ac:dyDescent="0.45">
      <c r="A13305" s="16" t="s">
        <v>13383</v>
      </c>
      <c r="B13305" s="17">
        <v>15.3</v>
      </c>
    </row>
    <row r="13306" spans="1:2" x14ac:dyDescent="0.45">
      <c r="A13306" s="16" t="s">
        <v>13384</v>
      </c>
      <c r="B13306" s="17">
        <v>18.559999999999999</v>
      </c>
    </row>
    <row r="13307" spans="1:2" x14ac:dyDescent="0.45">
      <c r="A13307" s="16" t="s">
        <v>13385</v>
      </c>
      <c r="B13307" s="17">
        <v>13.24</v>
      </c>
    </row>
    <row r="13308" spans="1:2" x14ac:dyDescent="0.45">
      <c r="A13308" s="16" t="s">
        <v>13386</v>
      </c>
      <c r="B13308" s="17">
        <v>13.18</v>
      </c>
    </row>
    <row r="13309" spans="1:2" x14ac:dyDescent="0.45">
      <c r="A13309" s="16" t="s">
        <v>13387</v>
      </c>
      <c r="B13309" s="17">
        <v>10.68</v>
      </c>
    </row>
    <row r="13310" spans="1:2" x14ac:dyDescent="0.45">
      <c r="A13310" s="16" t="s">
        <v>13388</v>
      </c>
      <c r="B13310" s="17">
        <v>10.56</v>
      </c>
    </row>
    <row r="13311" spans="1:2" x14ac:dyDescent="0.45">
      <c r="A13311" s="16" t="s">
        <v>13389</v>
      </c>
      <c r="B13311" s="17">
        <v>9.94</v>
      </c>
    </row>
    <row r="13312" spans="1:2" x14ac:dyDescent="0.45">
      <c r="A13312" s="16" t="s">
        <v>13390</v>
      </c>
      <c r="B13312" s="17">
        <v>11.78</v>
      </c>
    </row>
    <row r="13313" spans="1:2" x14ac:dyDescent="0.45">
      <c r="A13313" s="16" t="s">
        <v>13391</v>
      </c>
      <c r="B13313" s="17">
        <v>11.46</v>
      </c>
    </row>
    <row r="13314" spans="1:2" x14ac:dyDescent="0.45">
      <c r="A13314" s="16" t="s">
        <v>13392</v>
      </c>
      <c r="B13314" s="17">
        <v>9.32</v>
      </c>
    </row>
    <row r="13315" spans="1:2" x14ac:dyDescent="0.45">
      <c r="A13315" s="16" t="s">
        <v>13393</v>
      </c>
      <c r="B13315" s="17">
        <v>7.74</v>
      </c>
    </row>
    <row r="13316" spans="1:2" x14ac:dyDescent="0.45">
      <c r="A13316" s="16" t="s">
        <v>13394</v>
      </c>
      <c r="B13316" s="17">
        <v>7.34</v>
      </c>
    </row>
    <row r="13317" spans="1:2" x14ac:dyDescent="0.45">
      <c r="A13317" s="16" t="s">
        <v>13395</v>
      </c>
      <c r="B13317" s="17">
        <v>7.74</v>
      </c>
    </row>
    <row r="13318" spans="1:2" x14ac:dyDescent="0.45">
      <c r="A13318" s="16" t="s">
        <v>13396</v>
      </c>
      <c r="B13318" s="17">
        <v>7.28</v>
      </c>
    </row>
    <row r="13319" spans="1:2" x14ac:dyDescent="0.45">
      <c r="A13319" s="16" t="s">
        <v>13397</v>
      </c>
      <c r="B13319" s="17">
        <v>7.66</v>
      </c>
    </row>
    <row r="13320" spans="1:2" x14ac:dyDescent="0.45">
      <c r="A13320" s="16" t="s">
        <v>13398</v>
      </c>
      <c r="B13320" s="17">
        <v>8.9600000000000009</v>
      </c>
    </row>
    <row r="13321" spans="1:2" x14ac:dyDescent="0.45">
      <c r="A13321" s="16" t="s">
        <v>13399</v>
      </c>
      <c r="B13321" s="17">
        <v>7.78</v>
      </c>
    </row>
    <row r="13322" spans="1:2" x14ac:dyDescent="0.45">
      <c r="A13322" s="16" t="s">
        <v>13400</v>
      </c>
      <c r="B13322" s="17">
        <v>6.78</v>
      </c>
    </row>
    <row r="13323" spans="1:2" x14ac:dyDescent="0.45">
      <c r="A13323" s="16" t="s">
        <v>13401</v>
      </c>
      <c r="B13323" s="17">
        <v>5.6</v>
      </c>
    </row>
    <row r="13324" spans="1:2" x14ac:dyDescent="0.45">
      <c r="A13324" s="16" t="s">
        <v>13402</v>
      </c>
      <c r="B13324" s="17">
        <v>5.56</v>
      </c>
    </row>
    <row r="13325" spans="1:2" x14ac:dyDescent="0.45">
      <c r="A13325" s="16" t="s">
        <v>13403</v>
      </c>
      <c r="B13325" s="17">
        <v>5.58</v>
      </c>
    </row>
    <row r="13326" spans="1:2" x14ac:dyDescent="0.45">
      <c r="A13326" s="16" t="s">
        <v>13404</v>
      </c>
      <c r="B13326" s="17">
        <v>4.82</v>
      </c>
    </row>
    <row r="13327" spans="1:2" x14ac:dyDescent="0.45">
      <c r="A13327" s="16" t="s">
        <v>13405</v>
      </c>
      <c r="B13327" s="17">
        <v>4.9000000000000004</v>
      </c>
    </row>
    <row r="13328" spans="1:2" x14ac:dyDescent="0.45">
      <c r="A13328" s="16" t="s">
        <v>13406</v>
      </c>
      <c r="B13328" s="17">
        <v>5.52</v>
      </c>
    </row>
    <row r="13329" spans="1:2" x14ac:dyDescent="0.45">
      <c r="A13329" s="16" t="s">
        <v>13407</v>
      </c>
      <c r="B13329" s="17">
        <v>5.12</v>
      </c>
    </row>
    <row r="13330" spans="1:2" x14ac:dyDescent="0.45">
      <c r="A13330" s="16" t="s">
        <v>13408</v>
      </c>
      <c r="B13330" s="17">
        <v>5.26</v>
      </c>
    </row>
    <row r="13331" spans="1:2" x14ac:dyDescent="0.45">
      <c r="A13331" s="16" t="s">
        <v>13409</v>
      </c>
      <c r="B13331" s="17">
        <v>9.52</v>
      </c>
    </row>
    <row r="13332" spans="1:2" x14ac:dyDescent="0.45">
      <c r="A13332" s="16" t="s">
        <v>13410</v>
      </c>
      <c r="B13332" s="17">
        <v>19.5</v>
      </c>
    </row>
    <row r="13333" spans="1:2" x14ac:dyDescent="0.45">
      <c r="A13333" s="16" t="s">
        <v>13411</v>
      </c>
      <c r="B13333" s="17">
        <v>18.46</v>
      </c>
    </row>
    <row r="13334" spans="1:2" x14ac:dyDescent="0.45">
      <c r="A13334" s="16" t="s">
        <v>13412</v>
      </c>
      <c r="B13334" s="17">
        <v>12.4</v>
      </c>
    </row>
    <row r="13335" spans="1:2" x14ac:dyDescent="0.45">
      <c r="A13335" s="16" t="s">
        <v>13413</v>
      </c>
      <c r="B13335" s="17">
        <v>11.28</v>
      </c>
    </row>
    <row r="13336" spans="1:2" x14ac:dyDescent="0.45">
      <c r="A13336" s="16" t="s">
        <v>13414</v>
      </c>
      <c r="B13336" s="17">
        <v>11.78</v>
      </c>
    </row>
    <row r="13337" spans="1:2" x14ac:dyDescent="0.45">
      <c r="A13337" s="16" t="s">
        <v>13415</v>
      </c>
      <c r="B13337" s="17">
        <v>11.78</v>
      </c>
    </row>
    <row r="13338" spans="1:2" x14ac:dyDescent="0.45">
      <c r="A13338" s="16" t="s">
        <v>13416</v>
      </c>
      <c r="B13338" s="17">
        <v>11.5</v>
      </c>
    </row>
    <row r="13339" spans="1:2" x14ac:dyDescent="0.45">
      <c r="A13339" s="16" t="s">
        <v>13417</v>
      </c>
      <c r="B13339" s="17">
        <v>12.02</v>
      </c>
    </row>
    <row r="13340" spans="1:2" x14ac:dyDescent="0.45">
      <c r="A13340" s="16" t="s">
        <v>13418</v>
      </c>
      <c r="B13340" s="17">
        <v>11.46</v>
      </c>
    </row>
    <row r="13341" spans="1:2" x14ac:dyDescent="0.45">
      <c r="A13341" s="16" t="s">
        <v>13419</v>
      </c>
      <c r="B13341" s="17">
        <v>11.9</v>
      </c>
    </row>
    <row r="13342" spans="1:2" x14ac:dyDescent="0.45">
      <c r="A13342" s="16" t="s">
        <v>13420</v>
      </c>
      <c r="B13342" s="17">
        <v>11.42</v>
      </c>
    </row>
    <row r="13343" spans="1:2" x14ac:dyDescent="0.45">
      <c r="A13343" s="16" t="s">
        <v>13421</v>
      </c>
      <c r="B13343" s="17">
        <v>11.6</v>
      </c>
    </row>
    <row r="13344" spans="1:2" x14ac:dyDescent="0.45">
      <c r="A13344" s="16" t="s">
        <v>13422</v>
      </c>
      <c r="B13344" s="17">
        <v>11.5</v>
      </c>
    </row>
    <row r="13345" spans="1:2" x14ac:dyDescent="0.45">
      <c r="A13345" s="16" t="s">
        <v>13423</v>
      </c>
      <c r="B13345" s="17">
        <v>12.02</v>
      </c>
    </row>
    <row r="13346" spans="1:2" x14ac:dyDescent="0.45">
      <c r="A13346" s="16" t="s">
        <v>13424</v>
      </c>
      <c r="B13346" s="17">
        <v>11.46</v>
      </c>
    </row>
    <row r="13347" spans="1:2" x14ac:dyDescent="0.45">
      <c r="A13347" s="16" t="s">
        <v>13425</v>
      </c>
      <c r="B13347" s="17">
        <v>11.62</v>
      </c>
    </row>
    <row r="13348" spans="1:2" x14ac:dyDescent="0.45">
      <c r="A13348" s="16" t="s">
        <v>13426</v>
      </c>
      <c r="B13348" s="17">
        <v>11.6</v>
      </c>
    </row>
    <row r="13349" spans="1:2" x14ac:dyDescent="0.45">
      <c r="A13349" s="16" t="s">
        <v>13427</v>
      </c>
      <c r="B13349" s="17">
        <v>11.96</v>
      </c>
    </row>
    <row r="13350" spans="1:2" x14ac:dyDescent="0.45">
      <c r="A13350" s="16" t="s">
        <v>13428</v>
      </c>
      <c r="B13350" s="17">
        <v>11.4</v>
      </c>
    </row>
    <row r="13351" spans="1:2" x14ac:dyDescent="0.45">
      <c r="A13351" s="16" t="s">
        <v>13429</v>
      </c>
      <c r="B13351" s="17">
        <v>11.8</v>
      </c>
    </row>
    <row r="13352" spans="1:2" x14ac:dyDescent="0.45">
      <c r="A13352" s="16" t="s">
        <v>13430</v>
      </c>
      <c r="B13352" s="17">
        <v>11.58</v>
      </c>
    </row>
    <row r="13353" spans="1:2" x14ac:dyDescent="0.45">
      <c r="A13353" s="16" t="s">
        <v>13431</v>
      </c>
      <c r="B13353" s="17">
        <v>12.1</v>
      </c>
    </row>
    <row r="13354" spans="1:2" x14ac:dyDescent="0.45">
      <c r="A13354" s="16" t="s">
        <v>13432</v>
      </c>
      <c r="B13354" s="17">
        <v>11.24</v>
      </c>
    </row>
    <row r="13355" spans="1:2" x14ac:dyDescent="0.45">
      <c r="A13355" s="16" t="s">
        <v>13433</v>
      </c>
      <c r="B13355" s="17">
        <v>11.76</v>
      </c>
    </row>
    <row r="13356" spans="1:2" x14ac:dyDescent="0.45">
      <c r="A13356" s="16" t="s">
        <v>13434</v>
      </c>
      <c r="B13356" s="17">
        <v>11.4</v>
      </c>
    </row>
    <row r="13357" spans="1:2" x14ac:dyDescent="0.45">
      <c r="A13357" s="16" t="s">
        <v>13435</v>
      </c>
      <c r="B13357" s="17">
        <v>11.84</v>
      </c>
    </row>
    <row r="13358" spans="1:2" x14ac:dyDescent="0.45">
      <c r="A13358" s="16" t="s">
        <v>13436</v>
      </c>
      <c r="B13358" s="17">
        <v>11.02</v>
      </c>
    </row>
    <row r="13359" spans="1:2" x14ac:dyDescent="0.45">
      <c r="A13359" s="16" t="s">
        <v>13437</v>
      </c>
      <c r="B13359" s="17">
        <v>11.6</v>
      </c>
    </row>
    <row r="13360" spans="1:2" x14ac:dyDescent="0.45">
      <c r="A13360" s="16" t="s">
        <v>13438</v>
      </c>
      <c r="B13360" s="17">
        <v>11.66</v>
      </c>
    </row>
    <row r="13361" spans="1:2" x14ac:dyDescent="0.45">
      <c r="A13361" s="16" t="s">
        <v>13439</v>
      </c>
      <c r="B13361" s="17">
        <v>11.26</v>
      </c>
    </row>
    <row r="13362" spans="1:2" x14ac:dyDescent="0.45">
      <c r="A13362" s="16" t="s">
        <v>13440</v>
      </c>
      <c r="B13362" s="17">
        <v>11.56</v>
      </c>
    </row>
    <row r="13363" spans="1:2" x14ac:dyDescent="0.45">
      <c r="A13363" s="16" t="s">
        <v>13441</v>
      </c>
      <c r="B13363" s="17">
        <v>11.16</v>
      </c>
    </row>
    <row r="13364" spans="1:2" x14ac:dyDescent="0.45">
      <c r="A13364" s="16" t="s">
        <v>13442</v>
      </c>
      <c r="B13364" s="17">
        <v>11.66</v>
      </c>
    </row>
    <row r="13365" spans="1:2" x14ac:dyDescent="0.45">
      <c r="A13365" s="16" t="s">
        <v>13443</v>
      </c>
      <c r="B13365" s="17">
        <v>12.18</v>
      </c>
    </row>
    <row r="13366" spans="1:2" x14ac:dyDescent="0.45">
      <c r="A13366" s="16" t="s">
        <v>13444</v>
      </c>
      <c r="B13366" s="17">
        <v>18.72</v>
      </c>
    </row>
    <row r="13367" spans="1:2" x14ac:dyDescent="0.45">
      <c r="A13367" s="16" t="s">
        <v>13445</v>
      </c>
      <c r="B13367" s="17">
        <v>18.940000000000001</v>
      </c>
    </row>
    <row r="13368" spans="1:2" x14ac:dyDescent="0.45">
      <c r="A13368" s="16" t="s">
        <v>13446</v>
      </c>
      <c r="B13368" s="17">
        <v>19.54</v>
      </c>
    </row>
    <row r="13369" spans="1:2" x14ac:dyDescent="0.45">
      <c r="A13369" s="16" t="s">
        <v>13447</v>
      </c>
      <c r="B13369" s="17">
        <v>5.44</v>
      </c>
    </row>
    <row r="13370" spans="1:2" x14ac:dyDescent="0.45">
      <c r="A13370" s="16" t="s">
        <v>13448</v>
      </c>
      <c r="B13370" s="17">
        <v>4.88</v>
      </c>
    </row>
    <row r="13371" spans="1:2" x14ac:dyDescent="0.45">
      <c r="A13371" s="16" t="s">
        <v>13449</v>
      </c>
      <c r="B13371" s="17">
        <v>4.62</v>
      </c>
    </row>
    <row r="13372" spans="1:2" x14ac:dyDescent="0.45">
      <c r="A13372" s="16" t="s">
        <v>13450</v>
      </c>
      <c r="B13372" s="17">
        <v>4.96</v>
      </c>
    </row>
    <row r="13373" spans="1:2" x14ac:dyDescent="0.45">
      <c r="A13373" s="16" t="s">
        <v>13451</v>
      </c>
      <c r="B13373" s="17">
        <v>5.04</v>
      </c>
    </row>
    <row r="13374" spans="1:2" x14ac:dyDescent="0.45">
      <c r="A13374" s="16" t="s">
        <v>13452</v>
      </c>
      <c r="B13374" s="17">
        <v>5.3</v>
      </c>
    </row>
    <row r="13375" spans="1:2" x14ac:dyDescent="0.45">
      <c r="A13375" s="16" t="s">
        <v>13453</v>
      </c>
      <c r="B13375" s="17">
        <v>4.88</v>
      </c>
    </row>
    <row r="13376" spans="1:2" x14ac:dyDescent="0.45">
      <c r="A13376" s="16" t="s">
        <v>13454</v>
      </c>
      <c r="B13376" s="17">
        <v>7</v>
      </c>
    </row>
    <row r="13377" spans="1:2" x14ac:dyDescent="0.45">
      <c r="A13377" s="16" t="s">
        <v>13455</v>
      </c>
      <c r="B13377" s="17">
        <v>6.36</v>
      </c>
    </row>
    <row r="13378" spans="1:2" x14ac:dyDescent="0.45">
      <c r="A13378" s="16" t="s">
        <v>13456</v>
      </c>
      <c r="B13378" s="17">
        <v>6.36</v>
      </c>
    </row>
    <row r="13379" spans="1:2" x14ac:dyDescent="0.45">
      <c r="A13379" s="16" t="s">
        <v>13457</v>
      </c>
      <c r="B13379" s="17">
        <v>6.02</v>
      </c>
    </row>
    <row r="13380" spans="1:2" x14ac:dyDescent="0.45">
      <c r="A13380" s="16" t="s">
        <v>13458</v>
      </c>
      <c r="B13380" s="17">
        <v>6.04</v>
      </c>
    </row>
    <row r="13381" spans="1:2" x14ac:dyDescent="0.45">
      <c r="A13381" s="16" t="s">
        <v>13459</v>
      </c>
      <c r="B13381" s="17">
        <v>6.82</v>
      </c>
    </row>
    <row r="13382" spans="1:2" x14ac:dyDescent="0.45">
      <c r="A13382" s="16" t="s">
        <v>13460</v>
      </c>
      <c r="B13382" s="17">
        <v>6.02</v>
      </c>
    </row>
    <row r="13383" spans="1:2" x14ac:dyDescent="0.45">
      <c r="A13383" s="16" t="s">
        <v>13461</v>
      </c>
      <c r="B13383" s="17">
        <v>6.3</v>
      </c>
    </row>
    <row r="13384" spans="1:2" x14ac:dyDescent="0.45">
      <c r="A13384" s="16" t="s">
        <v>13462</v>
      </c>
      <c r="B13384" s="17">
        <v>6.02</v>
      </c>
    </row>
    <row r="13385" spans="1:2" x14ac:dyDescent="0.45">
      <c r="A13385" s="16" t="s">
        <v>13463</v>
      </c>
      <c r="B13385" s="17">
        <v>6.58</v>
      </c>
    </row>
    <row r="13386" spans="1:2" x14ac:dyDescent="0.45">
      <c r="A13386" s="16" t="s">
        <v>13464</v>
      </c>
      <c r="B13386" s="17">
        <v>6.3</v>
      </c>
    </row>
    <row r="13387" spans="1:2" x14ac:dyDescent="0.45">
      <c r="A13387" s="16" t="s">
        <v>13465</v>
      </c>
      <c r="B13387" s="17">
        <v>6.24</v>
      </c>
    </row>
    <row r="13388" spans="1:2" x14ac:dyDescent="0.45">
      <c r="A13388" s="16" t="s">
        <v>13466</v>
      </c>
      <c r="B13388" s="17">
        <v>6.62</v>
      </c>
    </row>
    <row r="13389" spans="1:2" x14ac:dyDescent="0.45">
      <c r="A13389" s="16" t="s">
        <v>13467</v>
      </c>
      <c r="B13389" s="17">
        <v>6.34</v>
      </c>
    </row>
    <row r="13390" spans="1:2" x14ac:dyDescent="0.45">
      <c r="A13390" s="16" t="s">
        <v>13468</v>
      </c>
      <c r="B13390" s="17">
        <v>6.64</v>
      </c>
    </row>
    <row r="13391" spans="1:2" x14ac:dyDescent="0.45">
      <c r="A13391" s="16" t="s">
        <v>13469</v>
      </c>
      <c r="B13391" s="17">
        <v>6.34</v>
      </c>
    </row>
    <row r="13392" spans="1:2" x14ac:dyDescent="0.45">
      <c r="A13392" s="16" t="s">
        <v>13470</v>
      </c>
      <c r="B13392" s="17">
        <v>6.88</v>
      </c>
    </row>
    <row r="13393" spans="1:2" x14ac:dyDescent="0.45">
      <c r="A13393" s="16" t="s">
        <v>13471</v>
      </c>
      <c r="B13393" s="17">
        <v>6.74</v>
      </c>
    </row>
    <row r="13394" spans="1:2" x14ac:dyDescent="0.45">
      <c r="A13394" s="16" t="s">
        <v>13472</v>
      </c>
      <c r="B13394" s="17">
        <v>6.66</v>
      </c>
    </row>
    <row r="13395" spans="1:2" x14ac:dyDescent="0.45">
      <c r="A13395" s="16" t="s">
        <v>13473</v>
      </c>
      <c r="B13395" s="17">
        <v>6.64</v>
      </c>
    </row>
    <row r="13396" spans="1:2" x14ac:dyDescent="0.45">
      <c r="A13396" s="16" t="s">
        <v>13474</v>
      </c>
      <c r="B13396" s="17">
        <v>7</v>
      </c>
    </row>
    <row r="13397" spans="1:2" x14ac:dyDescent="0.45">
      <c r="A13397" s="16" t="s">
        <v>13475</v>
      </c>
      <c r="B13397" s="17">
        <v>6.48</v>
      </c>
    </row>
    <row r="13398" spans="1:2" x14ac:dyDescent="0.45">
      <c r="A13398" s="16" t="s">
        <v>13476</v>
      </c>
      <c r="B13398" s="17">
        <v>6.76</v>
      </c>
    </row>
    <row r="13399" spans="1:2" x14ac:dyDescent="0.45">
      <c r="A13399" s="16" t="s">
        <v>13477</v>
      </c>
      <c r="B13399" s="17">
        <v>6.32</v>
      </c>
    </row>
    <row r="13400" spans="1:2" x14ac:dyDescent="0.45">
      <c r="A13400" s="16" t="s">
        <v>13478</v>
      </c>
      <c r="B13400" s="17">
        <v>6.76</v>
      </c>
    </row>
    <row r="13401" spans="1:2" x14ac:dyDescent="0.45">
      <c r="A13401" s="16" t="s">
        <v>13479</v>
      </c>
      <c r="B13401" s="17">
        <v>6.86</v>
      </c>
    </row>
    <row r="13402" spans="1:2" x14ac:dyDescent="0.45">
      <c r="A13402" s="16" t="s">
        <v>13480</v>
      </c>
      <c r="B13402" s="17">
        <v>6.42</v>
      </c>
    </row>
    <row r="13403" spans="1:2" x14ac:dyDescent="0.45">
      <c r="A13403" s="16" t="s">
        <v>13481</v>
      </c>
      <c r="B13403" s="17">
        <v>6.52</v>
      </c>
    </row>
    <row r="13404" spans="1:2" x14ac:dyDescent="0.45">
      <c r="A13404" s="16" t="s">
        <v>13482</v>
      </c>
      <c r="B13404" s="17">
        <v>6.9</v>
      </c>
    </row>
    <row r="13405" spans="1:2" x14ac:dyDescent="0.45">
      <c r="A13405" s="16" t="s">
        <v>13483</v>
      </c>
      <c r="B13405" s="17">
        <v>6.7</v>
      </c>
    </row>
    <row r="13406" spans="1:2" x14ac:dyDescent="0.45">
      <c r="A13406" s="16" t="s">
        <v>13484</v>
      </c>
      <c r="B13406" s="17">
        <v>6.36</v>
      </c>
    </row>
    <row r="13407" spans="1:2" x14ac:dyDescent="0.45">
      <c r="A13407" s="16" t="s">
        <v>13485</v>
      </c>
      <c r="B13407" s="17">
        <v>6.66</v>
      </c>
    </row>
    <row r="13408" spans="1:2" x14ac:dyDescent="0.45">
      <c r="A13408" s="16" t="s">
        <v>13486</v>
      </c>
      <c r="B13408" s="17">
        <v>6.54</v>
      </c>
    </row>
    <row r="13409" spans="1:2" x14ac:dyDescent="0.45">
      <c r="A13409" s="16" t="s">
        <v>13487</v>
      </c>
      <c r="B13409" s="17">
        <v>6.68</v>
      </c>
    </row>
    <row r="13410" spans="1:2" x14ac:dyDescent="0.45">
      <c r="A13410" s="16" t="s">
        <v>13488</v>
      </c>
      <c r="B13410" s="17">
        <v>6.2</v>
      </c>
    </row>
    <row r="13411" spans="1:2" x14ac:dyDescent="0.45">
      <c r="A13411" s="16" t="s">
        <v>13489</v>
      </c>
      <c r="B13411" s="17">
        <v>6.66</v>
      </c>
    </row>
    <row r="13412" spans="1:2" x14ac:dyDescent="0.45">
      <c r="A13412" s="16" t="s">
        <v>13490</v>
      </c>
      <c r="B13412" s="17">
        <v>6.36</v>
      </c>
    </row>
    <row r="13413" spans="1:2" x14ac:dyDescent="0.45">
      <c r="A13413" s="16" t="s">
        <v>13491</v>
      </c>
      <c r="B13413" s="17">
        <v>6.84</v>
      </c>
    </row>
    <row r="13414" spans="1:2" x14ac:dyDescent="0.45">
      <c r="A13414" s="16" t="s">
        <v>13492</v>
      </c>
      <c r="B13414" s="17">
        <v>6.24</v>
      </c>
    </row>
    <row r="13415" spans="1:2" x14ac:dyDescent="0.45">
      <c r="A13415" s="16" t="s">
        <v>13493</v>
      </c>
      <c r="B13415" s="17">
        <v>6.5</v>
      </c>
    </row>
    <row r="13416" spans="1:2" x14ac:dyDescent="0.45">
      <c r="A13416" s="16" t="s">
        <v>13494</v>
      </c>
      <c r="B13416" s="17">
        <v>6.62</v>
      </c>
    </row>
    <row r="13417" spans="1:2" x14ac:dyDescent="0.45">
      <c r="A13417" s="16" t="s">
        <v>13495</v>
      </c>
      <c r="B13417" s="17">
        <v>6.68</v>
      </c>
    </row>
    <row r="13418" spans="1:2" x14ac:dyDescent="0.45">
      <c r="A13418" s="16" t="s">
        <v>13496</v>
      </c>
      <c r="B13418" s="17">
        <v>4.78</v>
      </c>
    </row>
    <row r="13419" spans="1:2" x14ac:dyDescent="0.45">
      <c r="A13419" s="16" t="s">
        <v>13497</v>
      </c>
      <c r="B13419" s="17">
        <v>4.9400000000000004</v>
      </c>
    </row>
    <row r="13420" spans="1:2" x14ac:dyDescent="0.45">
      <c r="A13420" s="16" t="s">
        <v>13498</v>
      </c>
      <c r="B13420" s="17">
        <v>4.88</v>
      </c>
    </row>
    <row r="13421" spans="1:2" x14ac:dyDescent="0.45">
      <c r="A13421" s="16" t="s">
        <v>13499</v>
      </c>
      <c r="B13421" s="17">
        <v>5.0599999999999996</v>
      </c>
    </row>
    <row r="13422" spans="1:2" x14ac:dyDescent="0.45">
      <c r="A13422" s="16" t="s">
        <v>13500</v>
      </c>
      <c r="B13422" s="17">
        <v>4.8600000000000003</v>
      </c>
    </row>
    <row r="13423" spans="1:2" x14ac:dyDescent="0.45">
      <c r="A13423" s="16" t="s">
        <v>13501</v>
      </c>
      <c r="B13423" s="17">
        <v>4.76</v>
      </c>
    </row>
    <row r="13424" spans="1:2" x14ac:dyDescent="0.45">
      <c r="A13424" s="16" t="s">
        <v>13502</v>
      </c>
      <c r="B13424" s="17">
        <v>5</v>
      </c>
    </row>
    <row r="13425" spans="1:2" x14ac:dyDescent="0.45">
      <c r="A13425" s="16" t="s">
        <v>13503</v>
      </c>
      <c r="B13425" s="17">
        <v>5.08</v>
      </c>
    </row>
    <row r="13426" spans="1:2" x14ac:dyDescent="0.45">
      <c r="A13426" s="16" t="s">
        <v>13504</v>
      </c>
      <c r="B13426" s="17">
        <v>5.26</v>
      </c>
    </row>
    <row r="13427" spans="1:2" x14ac:dyDescent="0.45">
      <c r="A13427" s="16" t="s">
        <v>13505</v>
      </c>
      <c r="B13427" s="17">
        <v>5.6</v>
      </c>
    </row>
    <row r="13428" spans="1:2" x14ac:dyDescent="0.45">
      <c r="A13428" s="16" t="s">
        <v>13506</v>
      </c>
      <c r="B13428" s="17">
        <v>19.3</v>
      </c>
    </row>
    <row r="13429" spans="1:2" x14ac:dyDescent="0.45">
      <c r="A13429" s="16" t="s">
        <v>13507</v>
      </c>
      <c r="B13429" s="17">
        <v>18.62</v>
      </c>
    </row>
    <row r="13430" spans="1:2" x14ac:dyDescent="0.45">
      <c r="A13430" s="16" t="s">
        <v>13508</v>
      </c>
      <c r="B13430" s="17">
        <v>11.88</v>
      </c>
    </row>
    <row r="13431" spans="1:2" x14ac:dyDescent="0.45">
      <c r="A13431" s="16" t="s">
        <v>13509</v>
      </c>
      <c r="B13431" s="17">
        <v>10.92</v>
      </c>
    </row>
    <row r="13432" spans="1:2" x14ac:dyDescent="0.45">
      <c r="A13432" s="16" t="s">
        <v>13510</v>
      </c>
      <c r="B13432" s="17">
        <v>11.84</v>
      </c>
    </row>
    <row r="13433" spans="1:2" x14ac:dyDescent="0.45">
      <c r="A13433" s="16" t="s">
        <v>13511</v>
      </c>
      <c r="B13433" s="17">
        <v>11.88</v>
      </c>
    </row>
    <row r="13434" spans="1:2" x14ac:dyDescent="0.45">
      <c r="A13434" s="16" t="s">
        <v>13512</v>
      </c>
      <c r="B13434" s="17">
        <v>11.92</v>
      </c>
    </row>
    <row r="13435" spans="1:2" x14ac:dyDescent="0.45">
      <c r="A13435" s="16" t="s">
        <v>13513</v>
      </c>
      <c r="B13435" s="17">
        <v>11.36</v>
      </c>
    </row>
    <row r="13436" spans="1:2" x14ac:dyDescent="0.45">
      <c r="A13436" s="16" t="s">
        <v>13514</v>
      </c>
      <c r="B13436" s="17">
        <v>11.82</v>
      </c>
    </row>
    <row r="13437" spans="1:2" x14ac:dyDescent="0.45">
      <c r="A13437" s="16" t="s">
        <v>13515</v>
      </c>
      <c r="B13437" s="17">
        <v>12.16</v>
      </c>
    </row>
    <row r="13438" spans="1:2" x14ac:dyDescent="0.45">
      <c r="A13438" s="16" t="s">
        <v>13516</v>
      </c>
      <c r="B13438" s="17">
        <v>11.44</v>
      </c>
    </row>
    <row r="13439" spans="1:2" x14ac:dyDescent="0.45">
      <c r="A13439" s="16" t="s">
        <v>13517</v>
      </c>
      <c r="B13439" s="17">
        <v>11.76</v>
      </c>
    </row>
    <row r="13440" spans="1:2" x14ac:dyDescent="0.45">
      <c r="A13440" s="16" t="s">
        <v>13518</v>
      </c>
      <c r="B13440" s="17">
        <v>11.5</v>
      </c>
    </row>
    <row r="13441" spans="1:2" x14ac:dyDescent="0.45">
      <c r="A13441" s="16" t="s">
        <v>13519</v>
      </c>
      <c r="B13441" s="17">
        <v>11.92</v>
      </c>
    </row>
    <row r="13442" spans="1:2" x14ac:dyDescent="0.45">
      <c r="A13442" s="16" t="s">
        <v>13520</v>
      </c>
      <c r="B13442" s="17">
        <v>11.48</v>
      </c>
    </row>
    <row r="13443" spans="1:2" x14ac:dyDescent="0.45">
      <c r="A13443" s="16" t="s">
        <v>13521</v>
      </c>
      <c r="B13443" s="17">
        <v>12.14</v>
      </c>
    </row>
    <row r="13444" spans="1:2" x14ac:dyDescent="0.45">
      <c r="A13444" s="16" t="s">
        <v>13522</v>
      </c>
      <c r="B13444" s="17">
        <v>11.78</v>
      </c>
    </row>
    <row r="13445" spans="1:2" x14ac:dyDescent="0.45">
      <c r="A13445" s="16" t="s">
        <v>13523</v>
      </c>
      <c r="B13445" s="17">
        <v>11.62</v>
      </c>
    </row>
    <row r="13446" spans="1:2" x14ac:dyDescent="0.45">
      <c r="A13446" s="16" t="s">
        <v>13524</v>
      </c>
      <c r="B13446" s="17">
        <v>11.98</v>
      </c>
    </row>
    <row r="13447" spans="1:2" x14ac:dyDescent="0.45">
      <c r="A13447" s="16" t="s">
        <v>13525</v>
      </c>
      <c r="B13447" s="17">
        <v>11.96</v>
      </c>
    </row>
    <row r="13448" spans="1:2" x14ac:dyDescent="0.45">
      <c r="A13448" s="16" t="s">
        <v>13526</v>
      </c>
      <c r="B13448" s="17">
        <v>12.16</v>
      </c>
    </row>
    <row r="13449" spans="1:2" x14ac:dyDescent="0.45">
      <c r="A13449" s="16" t="s">
        <v>13527</v>
      </c>
      <c r="B13449" s="17">
        <v>11.86</v>
      </c>
    </row>
    <row r="13450" spans="1:2" x14ac:dyDescent="0.45">
      <c r="A13450" s="16" t="s">
        <v>13528</v>
      </c>
      <c r="B13450" s="17">
        <v>11.84</v>
      </c>
    </row>
    <row r="13451" spans="1:2" x14ac:dyDescent="0.45">
      <c r="A13451" s="16" t="s">
        <v>13529</v>
      </c>
      <c r="B13451" s="17">
        <v>11.36</v>
      </c>
    </row>
    <row r="13452" spans="1:2" x14ac:dyDescent="0.45">
      <c r="A13452" s="16" t="s">
        <v>13530</v>
      </c>
      <c r="B13452" s="17">
        <v>11.6</v>
      </c>
    </row>
    <row r="13453" spans="1:2" x14ac:dyDescent="0.45">
      <c r="A13453" s="16" t="s">
        <v>13531</v>
      </c>
      <c r="B13453" s="17">
        <v>11.6</v>
      </c>
    </row>
    <row r="13454" spans="1:2" x14ac:dyDescent="0.45">
      <c r="A13454" s="16" t="s">
        <v>13532</v>
      </c>
      <c r="B13454" s="17">
        <v>11.34</v>
      </c>
    </row>
    <row r="13455" spans="1:2" x14ac:dyDescent="0.45">
      <c r="A13455" s="16" t="s">
        <v>13533</v>
      </c>
      <c r="B13455" s="17">
        <v>11.68</v>
      </c>
    </row>
    <row r="13456" spans="1:2" x14ac:dyDescent="0.45">
      <c r="A13456" s="16" t="s">
        <v>13534</v>
      </c>
      <c r="B13456" s="17">
        <v>11.56</v>
      </c>
    </row>
    <row r="13457" spans="1:2" x14ac:dyDescent="0.45">
      <c r="A13457" s="16" t="s">
        <v>13535</v>
      </c>
      <c r="B13457" s="17">
        <v>11.92</v>
      </c>
    </row>
    <row r="13458" spans="1:2" x14ac:dyDescent="0.45">
      <c r="A13458" s="16" t="s">
        <v>13536</v>
      </c>
      <c r="B13458" s="17">
        <v>11.4</v>
      </c>
    </row>
    <row r="13459" spans="1:2" x14ac:dyDescent="0.45">
      <c r="A13459" s="16" t="s">
        <v>13537</v>
      </c>
      <c r="B13459" s="17">
        <v>11.58</v>
      </c>
    </row>
    <row r="13460" spans="1:2" x14ac:dyDescent="0.45">
      <c r="A13460" s="16" t="s">
        <v>13538</v>
      </c>
      <c r="B13460" s="17">
        <v>11.9</v>
      </c>
    </row>
    <row r="13461" spans="1:2" x14ac:dyDescent="0.45">
      <c r="A13461" s="16" t="s">
        <v>13539</v>
      </c>
      <c r="B13461" s="17">
        <v>12.08</v>
      </c>
    </row>
    <row r="13462" spans="1:2" x14ac:dyDescent="0.45">
      <c r="A13462" s="16" t="s">
        <v>13540</v>
      </c>
      <c r="B13462" s="17">
        <v>18.940000000000001</v>
      </c>
    </row>
    <row r="13463" spans="1:2" x14ac:dyDescent="0.45">
      <c r="A13463" s="16" t="s">
        <v>13541</v>
      </c>
      <c r="B13463" s="17">
        <v>6.14</v>
      </c>
    </row>
    <row r="13464" spans="1:2" x14ac:dyDescent="0.45">
      <c r="A13464" s="16" t="s">
        <v>13542</v>
      </c>
      <c r="B13464" s="17">
        <v>5.0599999999999996</v>
      </c>
    </row>
    <row r="13465" spans="1:2" x14ac:dyDescent="0.45">
      <c r="A13465" s="16" t="s">
        <v>13543</v>
      </c>
      <c r="B13465" s="17">
        <v>5.3</v>
      </c>
    </row>
    <row r="13466" spans="1:2" x14ac:dyDescent="0.45">
      <c r="A13466" s="16" t="s">
        <v>13544</v>
      </c>
      <c r="B13466" s="17">
        <v>5.0199999999999996</v>
      </c>
    </row>
    <row r="13467" spans="1:2" x14ac:dyDescent="0.45">
      <c r="A13467" s="16" t="s">
        <v>13545</v>
      </c>
      <c r="B13467" s="17">
        <v>4.4000000000000004</v>
      </c>
    </row>
    <row r="13468" spans="1:2" x14ac:dyDescent="0.45">
      <c r="A13468" s="16" t="s">
        <v>13546</v>
      </c>
      <c r="B13468" s="17">
        <v>4.9800000000000004</v>
      </c>
    </row>
    <row r="13469" spans="1:2" x14ac:dyDescent="0.45">
      <c r="A13469" s="16" t="s">
        <v>13547</v>
      </c>
      <c r="B13469" s="17">
        <v>4.96</v>
      </c>
    </row>
    <row r="13470" spans="1:2" x14ac:dyDescent="0.45">
      <c r="A13470" s="16" t="s">
        <v>13548</v>
      </c>
      <c r="B13470" s="17">
        <v>5.56</v>
      </c>
    </row>
    <row r="13471" spans="1:2" x14ac:dyDescent="0.45">
      <c r="A13471" s="16" t="s">
        <v>13549</v>
      </c>
      <c r="B13471" s="17">
        <v>5.64</v>
      </c>
    </row>
    <row r="13472" spans="1:2" x14ac:dyDescent="0.45">
      <c r="A13472" s="16" t="s">
        <v>13550</v>
      </c>
      <c r="B13472" s="17">
        <v>7.9</v>
      </c>
    </row>
    <row r="13473" spans="1:2" x14ac:dyDescent="0.45">
      <c r="A13473" s="16" t="s">
        <v>13551</v>
      </c>
      <c r="B13473" s="17">
        <v>7.52</v>
      </c>
    </row>
    <row r="13474" spans="1:2" x14ac:dyDescent="0.45">
      <c r="A13474" s="16" t="s">
        <v>13552</v>
      </c>
      <c r="B13474" s="17">
        <v>7.9</v>
      </c>
    </row>
    <row r="13475" spans="1:2" x14ac:dyDescent="0.45">
      <c r="A13475" s="16" t="s">
        <v>13553</v>
      </c>
      <c r="B13475" s="17">
        <v>7.42</v>
      </c>
    </row>
    <row r="13476" spans="1:2" x14ac:dyDescent="0.45">
      <c r="A13476" s="16" t="s">
        <v>13554</v>
      </c>
      <c r="B13476" s="17">
        <v>7.92</v>
      </c>
    </row>
    <row r="13477" spans="1:2" x14ac:dyDescent="0.45">
      <c r="A13477" s="16" t="s">
        <v>13555</v>
      </c>
      <c r="B13477" s="17">
        <v>7.42</v>
      </c>
    </row>
    <row r="13478" spans="1:2" x14ac:dyDescent="0.45">
      <c r="A13478" s="16" t="s">
        <v>13556</v>
      </c>
      <c r="B13478" s="17">
        <v>8.06</v>
      </c>
    </row>
    <row r="13479" spans="1:2" x14ac:dyDescent="0.45">
      <c r="A13479" s="16" t="s">
        <v>13557</v>
      </c>
      <c r="B13479" s="17">
        <v>7.36</v>
      </c>
    </row>
    <row r="13480" spans="1:2" x14ac:dyDescent="0.45">
      <c r="A13480" s="16" t="s">
        <v>13558</v>
      </c>
      <c r="B13480" s="17">
        <v>7.66</v>
      </c>
    </row>
    <row r="13481" spans="1:2" x14ac:dyDescent="0.45">
      <c r="A13481" s="16" t="s">
        <v>13559</v>
      </c>
      <c r="B13481" s="17">
        <v>7.56</v>
      </c>
    </row>
    <row r="13482" spans="1:2" x14ac:dyDescent="0.45">
      <c r="A13482" s="16" t="s">
        <v>13560</v>
      </c>
      <c r="B13482" s="17">
        <v>7.96</v>
      </c>
    </row>
    <row r="13483" spans="1:2" x14ac:dyDescent="0.45">
      <c r="A13483" s="16" t="s">
        <v>13561</v>
      </c>
      <c r="B13483" s="17">
        <v>7.3</v>
      </c>
    </row>
    <row r="13484" spans="1:2" x14ac:dyDescent="0.45">
      <c r="A13484" s="16" t="s">
        <v>13562</v>
      </c>
      <c r="B13484" s="17">
        <v>7.8</v>
      </c>
    </row>
    <row r="13485" spans="1:2" x14ac:dyDescent="0.45">
      <c r="A13485" s="16" t="s">
        <v>13563</v>
      </c>
      <c r="B13485" s="17">
        <v>7.98</v>
      </c>
    </row>
    <row r="13486" spans="1:2" x14ac:dyDescent="0.45">
      <c r="A13486" s="16" t="s">
        <v>13564</v>
      </c>
      <c r="B13486" s="17">
        <v>7.5</v>
      </c>
    </row>
    <row r="13487" spans="1:2" x14ac:dyDescent="0.45">
      <c r="A13487" s="16" t="s">
        <v>13565</v>
      </c>
      <c r="B13487" s="17">
        <v>7.68</v>
      </c>
    </row>
    <row r="13488" spans="1:2" x14ac:dyDescent="0.45">
      <c r="A13488" s="16" t="s">
        <v>13566</v>
      </c>
      <c r="B13488" s="17">
        <v>7.6</v>
      </c>
    </row>
    <row r="13489" spans="1:2" x14ac:dyDescent="0.45">
      <c r="A13489" s="16" t="s">
        <v>13567</v>
      </c>
      <c r="B13489" s="17">
        <v>7.8</v>
      </c>
    </row>
    <row r="13490" spans="1:2" x14ac:dyDescent="0.45">
      <c r="A13490" s="16" t="s">
        <v>13568</v>
      </c>
      <c r="B13490" s="17">
        <v>7.44</v>
      </c>
    </row>
    <row r="13491" spans="1:2" x14ac:dyDescent="0.45">
      <c r="A13491" s="16" t="s">
        <v>13569</v>
      </c>
      <c r="B13491" s="17">
        <v>7.82</v>
      </c>
    </row>
    <row r="13492" spans="1:2" x14ac:dyDescent="0.45">
      <c r="A13492" s="16" t="s">
        <v>13570</v>
      </c>
      <c r="B13492" s="17">
        <v>7.56</v>
      </c>
    </row>
    <row r="13493" spans="1:2" x14ac:dyDescent="0.45">
      <c r="A13493" s="16" t="s">
        <v>13571</v>
      </c>
      <c r="B13493" s="17">
        <v>7.8</v>
      </c>
    </row>
    <row r="13494" spans="1:2" x14ac:dyDescent="0.45">
      <c r="A13494" s="16" t="s">
        <v>13572</v>
      </c>
      <c r="B13494" s="17">
        <v>7.38</v>
      </c>
    </row>
    <row r="13495" spans="1:2" x14ac:dyDescent="0.45">
      <c r="A13495" s="16" t="s">
        <v>13573</v>
      </c>
      <c r="B13495" s="17">
        <v>7.68</v>
      </c>
    </row>
    <row r="13496" spans="1:2" x14ac:dyDescent="0.45">
      <c r="A13496" s="16" t="s">
        <v>13574</v>
      </c>
      <c r="B13496" s="17">
        <v>7.46</v>
      </c>
    </row>
    <row r="13497" spans="1:2" x14ac:dyDescent="0.45">
      <c r="A13497" s="16" t="s">
        <v>13575</v>
      </c>
      <c r="B13497" s="17">
        <v>7.86</v>
      </c>
    </row>
    <row r="13498" spans="1:2" x14ac:dyDescent="0.45">
      <c r="A13498" s="16" t="s">
        <v>13576</v>
      </c>
      <c r="B13498" s="17">
        <v>7.4</v>
      </c>
    </row>
    <row r="13499" spans="1:2" x14ac:dyDescent="0.45">
      <c r="A13499" s="16" t="s">
        <v>13577</v>
      </c>
      <c r="B13499" s="17">
        <v>7.24</v>
      </c>
    </row>
    <row r="13500" spans="1:2" x14ac:dyDescent="0.45">
      <c r="A13500" s="16" t="s">
        <v>13578</v>
      </c>
      <c r="B13500" s="17">
        <v>7.92</v>
      </c>
    </row>
    <row r="13501" spans="1:2" x14ac:dyDescent="0.45">
      <c r="A13501" s="16" t="s">
        <v>13579</v>
      </c>
      <c r="B13501" s="17">
        <v>7.34</v>
      </c>
    </row>
    <row r="13502" spans="1:2" x14ac:dyDescent="0.45">
      <c r="A13502" s="16" t="s">
        <v>13580</v>
      </c>
      <c r="B13502" s="17">
        <v>7.7</v>
      </c>
    </row>
    <row r="13503" spans="1:2" x14ac:dyDescent="0.45">
      <c r="A13503" s="16" t="s">
        <v>13581</v>
      </c>
      <c r="B13503" s="17">
        <v>7.36</v>
      </c>
    </row>
    <row r="13504" spans="1:2" x14ac:dyDescent="0.45">
      <c r="A13504" s="16" t="s">
        <v>13582</v>
      </c>
      <c r="B13504" s="17">
        <v>7.86</v>
      </c>
    </row>
    <row r="13505" spans="1:2" x14ac:dyDescent="0.45">
      <c r="A13505" s="16" t="s">
        <v>13583</v>
      </c>
      <c r="B13505" s="17">
        <v>7.44</v>
      </c>
    </row>
    <row r="13506" spans="1:2" x14ac:dyDescent="0.45">
      <c r="A13506" s="16" t="s">
        <v>13584</v>
      </c>
      <c r="B13506" s="17">
        <v>7.74</v>
      </c>
    </row>
    <row r="13507" spans="1:2" x14ac:dyDescent="0.45">
      <c r="A13507" s="16" t="s">
        <v>13585</v>
      </c>
      <c r="B13507" s="17">
        <v>7.24</v>
      </c>
    </row>
    <row r="13508" spans="1:2" x14ac:dyDescent="0.45">
      <c r="A13508" s="16" t="s">
        <v>13586</v>
      </c>
      <c r="B13508" s="17">
        <v>7.74</v>
      </c>
    </row>
    <row r="13509" spans="1:2" x14ac:dyDescent="0.45">
      <c r="A13509" s="16" t="s">
        <v>13587</v>
      </c>
      <c r="B13509" s="17">
        <v>7.48</v>
      </c>
    </row>
    <row r="13510" spans="1:2" x14ac:dyDescent="0.45">
      <c r="A13510" s="16" t="s">
        <v>13588</v>
      </c>
      <c r="B13510" s="17">
        <v>7.74</v>
      </c>
    </row>
    <row r="13511" spans="1:2" x14ac:dyDescent="0.45">
      <c r="A13511" s="16" t="s">
        <v>13589</v>
      </c>
      <c r="B13511" s="17">
        <v>7.06</v>
      </c>
    </row>
    <row r="13512" spans="1:2" x14ac:dyDescent="0.45">
      <c r="A13512" s="16" t="s">
        <v>13590</v>
      </c>
      <c r="B13512" s="17">
        <v>7.32</v>
      </c>
    </row>
    <row r="13513" spans="1:2" x14ac:dyDescent="0.45">
      <c r="A13513" s="16" t="s">
        <v>13591</v>
      </c>
      <c r="B13513" s="17">
        <v>7.86</v>
      </c>
    </row>
    <row r="13514" spans="1:2" x14ac:dyDescent="0.45">
      <c r="A13514" s="16" t="s">
        <v>13592</v>
      </c>
      <c r="B13514" s="17">
        <v>6.5</v>
      </c>
    </row>
    <row r="13515" spans="1:2" x14ac:dyDescent="0.45">
      <c r="A13515" s="16" t="s">
        <v>13593</v>
      </c>
      <c r="B13515" s="17">
        <v>5.7</v>
      </c>
    </row>
    <row r="13516" spans="1:2" x14ac:dyDescent="0.45">
      <c r="A13516" s="16" t="s">
        <v>13594</v>
      </c>
      <c r="B13516" s="17">
        <v>5.46</v>
      </c>
    </row>
    <row r="13517" spans="1:2" x14ac:dyDescent="0.45">
      <c r="A13517" s="16" t="s">
        <v>13595</v>
      </c>
      <c r="B13517" s="17">
        <v>5.56</v>
      </c>
    </row>
    <row r="13518" spans="1:2" x14ac:dyDescent="0.45">
      <c r="A13518" s="16" t="s">
        <v>13596</v>
      </c>
      <c r="B13518" s="17">
        <v>4.78</v>
      </c>
    </row>
    <row r="13519" spans="1:2" x14ac:dyDescent="0.45">
      <c r="A13519" s="16" t="s">
        <v>13597</v>
      </c>
      <c r="B13519" s="17">
        <v>5.08</v>
      </c>
    </row>
    <row r="13520" spans="1:2" x14ac:dyDescent="0.45">
      <c r="A13520" s="16" t="s">
        <v>13598</v>
      </c>
      <c r="B13520" s="17">
        <v>5.04</v>
      </c>
    </row>
    <row r="13521" spans="1:2" x14ac:dyDescent="0.45">
      <c r="A13521" s="16" t="s">
        <v>13599</v>
      </c>
      <c r="B13521" s="17">
        <v>5.22</v>
      </c>
    </row>
    <row r="13522" spans="1:2" x14ac:dyDescent="0.45">
      <c r="A13522" s="16" t="s">
        <v>13600</v>
      </c>
      <c r="B13522" s="17">
        <v>4.88</v>
      </c>
    </row>
    <row r="13523" spans="1:2" x14ac:dyDescent="0.45">
      <c r="A13523" s="16" t="s">
        <v>13601</v>
      </c>
      <c r="B13523" s="17">
        <v>5</v>
      </c>
    </row>
    <row r="13524" spans="1:2" x14ac:dyDescent="0.45">
      <c r="A13524" s="16" t="s">
        <v>13602</v>
      </c>
      <c r="B13524" s="17">
        <v>8.6</v>
      </c>
    </row>
    <row r="13525" spans="1:2" x14ac:dyDescent="0.45">
      <c r="A13525" s="16" t="s">
        <v>13603</v>
      </c>
      <c r="B13525" s="17">
        <v>18.8</v>
      </c>
    </row>
    <row r="13526" spans="1:2" x14ac:dyDescent="0.45">
      <c r="A13526" s="16" t="s">
        <v>13604</v>
      </c>
      <c r="B13526" s="17">
        <v>11.82</v>
      </c>
    </row>
    <row r="13527" spans="1:2" x14ac:dyDescent="0.45">
      <c r="A13527" s="16" t="s">
        <v>13605</v>
      </c>
      <c r="B13527" s="17">
        <v>11.32</v>
      </c>
    </row>
    <row r="13528" spans="1:2" x14ac:dyDescent="0.45">
      <c r="A13528" s="16" t="s">
        <v>13606</v>
      </c>
      <c r="B13528" s="17">
        <v>11.82</v>
      </c>
    </row>
    <row r="13529" spans="1:2" x14ac:dyDescent="0.45">
      <c r="A13529" s="16" t="s">
        <v>13607</v>
      </c>
      <c r="B13529" s="17">
        <v>11.52</v>
      </c>
    </row>
    <row r="13530" spans="1:2" x14ac:dyDescent="0.45">
      <c r="A13530" s="16" t="s">
        <v>13608</v>
      </c>
      <c r="B13530" s="17">
        <v>11.72</v>
      </c>
    </row>
    <row r="13531" spans="1:2" x14ac:dyDescent="0.45">
      <c r="A13531" s="16" t="s">
        <v>13609</v>
      </c>
      <c r="B13531" s="17">
        <v>11.34</v>
      </c>
    </row>
    <row r="13532" spans="1:2" x14ac:dyDescent="0.45">
      <c r="A13532" s="16" t="s">
        <v>13610</v>
      </c>
      <c r="B13532" s="17">
        <v>11.82</v>
      </c>
    </row>
    <row r="13533" spans="1:2" x14ac:dyDescent="0.45">
      <c r="A13533" s="16" t="s">
        <v>13611</v>
      </c>
      <c r="B13533" s="17">
        <v>11.62</v>
      </c>
    </row>
    <row r="13534" spans="1:2" x14ac:dyDescent="0.45">
      <c r="A13534" s="16" t="s">
        <v>13612</v>
      </c>
      <c r="B13534" s="17">
        <v>12.14</v>
      </c>
    </row>
    <row r="13535" spans="1:2" x14ac:dyDescent="0.45">
      <c r="A13535" s="16" t="s">
        <v>13613</v>
      </c>
      <c r="B13535" s="17">
        <v>11.5</v>
      </c>
    </row>
    <row r="13536" spans="1:2" x14ac:dyDescent="0.45">
      <c r="A13536" s="16" t="s">
        <v>13614</v>
      </c>
      <c r="B13536" s="17">
        <v>12.04</v>
      </c>
    </row>
    <row r="13537" spans="1:2" x14ac:dyDescent="0.45">
      <c r="A13537" s="16" t="s">
        <v>13615</v>
      </c>
      <c r="B13537" s="17">
        <v>11.72</v>
      </c>
    </row>
    <row r="13538" spans="1:2" x14ac:dyDescent="0.45">
      <c r="A13538" s="16" t="s">
        <v>13616</v>
      </c>
      <c r="B13538" s="17">
        <v>11.68</v>
      </c>
    </row>
    <row r="13539" spans="1:2" x14ac:dyDescent="0.45">
      <c r="A13539" s="16" t="s">
        <v>13617</v>
      </c>
      <c r="B13539" s="17">
        <v>11.4</v>
      </c>
    </row>
    <row r="13540" spans="1:2" x14ac:dyDescent="0.45">
      <c r="A13540" s="16" t="s">
        <v>13618</v>
      </c>
      <c r="B13540" s="17">
        <v>11.3</v>
      </c>
    </row>
    <row r="13541" spans="1:2" x14ac:dyDescent="0.45">
      <c r="A13541" s="16" t="s">
        <v>13619</v>
      </c>
      <c r="B13541" s="17">
        <v>11.82</v>
      </c>
    </row>
    <row r="13542" spans="1:2" x14ac:dyDescent="0.45">
      <c r="A13542" s="16" t="s">
        <v>13620</v>
      </c>
      <c r="B13542" s="17">
        <v>11.44</v>
      </c>
    </row>
    <row r="13543" spans="1:2" x14ac:dyDescent="0.45">
      <c r="A13543" s="16" t="s">
        <v>13621</v>
      </c>
      <c r="B13543" s="17">
        <v>11.9</v>
      </c>
    </row>
    <row r="13544" spans="1:2" x14ac:dyDescent="0.45">
      <c r="A13544" s="16" t="s">
        <v>13622</v>
      </c>
      <c r="B13544" s="17">
        <v>11.72</v>
      </c>
    </row>
    <row r="13545" spans="1:2" x14ac:dyDescent="0.45">
      <c r="A13545" s="16" t="s">
        <v>13623</v>
      </c>
      <c r="B13545" s="17">
        <v>11.82</v>
      </c>
    </row>
    <row r="13546" spans="1:2" x14ac:dyDescent="0.45">
      <c r="A13546" s="16" t="s">
        <v>13624</v>
      </c>
      <c r="B13546" s="17">
        <v>11.32</v>
      </c>
    </row>
    <row r="13547" spans="1:2" x14ac:dyDescent="0.45">
      <c r="A13547" s="16" t="s">
        <v>13625</v>
      </c>
      <c r="B13547" s="17">
        <v>11.68</v>
      </c>
    </row>
    <row r="13548" spans="1:2" x14ac:dyDescent="0.45">
      <c r="A13548" s="16" t="s">
        <v>13626</v>
      </c>
      <c r="B13548" s="17">
        <v>11.54</v>
      </c>
    </row>
    <row r="13549" spans="1:2" x14ac:dyDescent="0.45">
      <c r="A13549" s="16" t="s">
        <v>13627</v>
      </c>
      <c r="B13549" s="17">
        <v>11.78</v>
      </c>
    </row>
    <row r="13550" spans="1:2" x14ac:dyDescent="0.45">
      <c r="A13550" s="16" t="s">
        <v>13628</v>
      </c>
      <c r="B13550" s="17">
        <v>11.36</v>
      </c>
    </row>
    <row r="13551" spans="1:2" x14ac:dyDescent="0.45">
      <c r="A13551" s="16" t="s">
        <v>13629</v>
      </c>
      <c r="B13551" s="17">
        <v>11.44</v>
      </c>
    </row>
    <row r="13552" spans="1:2" x14ac:dyDescent="0.45">
      <c r="A13552" s="16" t="s">
        <v>13630</v>
      </c>
      <c r="B13552" s="17">
        <v>11.42</v>
      </c>
    </row>
    <row r="13553" spans="1:2" x14ac:dyDescent="0.45">
      <c r="A13553" s="16" t="s">
        <v>13631</v>
      </c>
      <c r="B13553" s="17">
        <v>11.38</v>
      </c>
    </row>
    <row r="13554" spans="1:2" x14ac:dyDescent="0.45">
      <c r="A13554" s="16" t="s">
        <v>13632</v>
      </c>
      <c r="B13554" s="17">
        <v>11.4</v>
      </c>
    </row>
    <row r="13555" spans="1:2" x14ac:dyDescent="0.45">
      <c r="A13555" s="16" t="s">
        <v>13633</v>
      </c>
      <c r="B13555" s="17">
        <v>11.4</v>
      </c>
    </row>
    <row r="13556" spans="1:2" x14ac:dyDescent="0.45">
      <c r="A13556" s="16" t="s">
        <v>13634</v>
      </c>
      <c r="B13556" s="17">
        <v>11.84</v>
      </c>
    </row>
    <row r="13557" spans="1:2" x14ac:dyDescent="0.45">
      <c r="A13557" s="16" t="s">
        <v>13635</v>
      </c>
      <c r="B13557" s="17">
        <v>11.4</v>
      </c>
    </row>
    <row r="13558" spans="1:2" x14ac:dyDescent="0.45">
      <c r="A13558" s="16" t="s">
        <v>13636</v>
      </c>
      <c r="B13558" s="17">
        <v>5.12</v>
      </c>
    </row>
    <row r="13559" spans="1:2" x14ac:dyDescent="0.45">
      <c r="A13559" s="16" t="s">
        <v>13637</v>
      </c>
      <c r="B13559" s="17">
        <v>4.5199999999999996</v>
      </c>
    </row>
    <row r="13560" spans="1:2" x14ac:dyDescent="0.45">
      <c r="A13560" s="16" t="s">
        <v>13638</v>
      </c>
      <c r="B13560" s="17">
        <v>5.22</v>
      </c>
    </row>
    <row r="13561" spans="1:2" x14ac:dyDescent="0.45">
      <c r="A13561" s="16" t="s">
        <v>13639</v>
      </c>
      <c r="B13561" s="17">
        <v>9.92</v>
      </c>
    </row>
    <row r="13562" spans="1:2" x14ac:dyDescent="0.45">
      <c r="A13562" s="16" t="s">
        <v>13640</v>
      </c>
      <c r="B13562" s="17">
        <v>8.94</v>
      </c>
    </row>
    <row r="13563" spans="1:2" x14ac:dyDescent="0.45">
      <c r="A13563" s="16" t="s">
        <v>13641</v>
      </c>
      <c r="B13563" s="17">
        <v>10.199999999999999</v>
      </c>
    </row>
    <row r="13564" spans="1:2" x14ac:dyDescent="0.45">
      <c r="A13564" s="16" t="s">
        <v>13642</v>
      </c>
      <c r="B13564" s="17">
        <v>10.68</v>
      </c>
    </row>
    <row r="13565" spans="1:2" x14ac:dyDescent="0.45">
      <c r="A13565" s="16" t="s">
        <v>13643</v>
      </c>
      <c r="B13565" s="17">
        <v>13.6</v>
      </c>
    </row>
    <row r="13566" spans="1:2" x14ac:dyDescent="0.45">
      <c r="A13566" s="16" t="s">
        <v>13644</v>
      </c>
      <c r="B13566" s="17">
        <v>15.54</v>
      </c>
    </row>
    <row r="13567" spans="1:2" x14ac:dyDescent="0.45">
      <c r="A13567" s="16" t="s">
        <v>13645</v>
      </c>
      <c r="B13567" s="17">
        <v>20.079999999999998</v>
      </c>
    </row>
    <row r="13568" spans="1:2" x14ac:dyDescent="0.45">
      <c r="A13568" s="16" t="s">
        <v>13646</v>
      </c>
      <c r="B13568" s="17">
        <v>22.32</v>
      </c>
    </row>
    <row r="13569" spans="1:2" x14ac:dyDescent="0.45">
      <c r="A13569" s="16" t="s">
        <v>13647</v>
      </c>
      <c r="B13569" s="17">
        <v>23.68</v>
      </c>
    </row>
    <row r="13570" spans="1:2" x14ac:dyDescent="0.45">
      <c r="A13570" s="16" t="s">
        <v>13648</v>
      </c>
      <c r="B13570" s="17">
        <v>22.86</v>
      </c>
    </row>
    <row r="13571" spans="1:2" x14ac:dyDescent="0.45">
      <c r="A13571" s="16" t="s">
        <v>13649</v>
      </c>
      <c r="B13571" s="17">
        <v>20.059999999999999</v>
      </c>
    </row>
    <row r="13572" spans="1:2" x14ac:dyDescent="0.45">
      <c r="A13572" s="16" t="s">
        <v>13650</v>
      </c>
      <c r="B13572" s="17">
        <v>17.8</v>
      </c>
    </row>
    <row r="13573" spans="1:2" x14ac:dyDescent="0.45">
      <c r="A13573" s="16" t="s">
        <v>13651</v>
      </c>
      <c r="B13573" s="17">
        <v>20.36</v>
      </c>
    </row>
    <row r="13574" spans="1:2" x14ac:dyDescent="0.45">
      <c r="A13574" s="16" t="s">
        <v>13652</v>
      </c>
      <c r="B13574" s="17">
        <v>24.08</v>
      </c>
    </row>
    <row r="13575" spans="1:2" x14ac:dyDescent="0.45">
      <c r="A13575" s="16" t="s">
        <v>13653</v>
      </c>
      <c r="B13575" s="17">
        <v>22.1</v>
      </c>
    </row>
    <row r="13576" spans="1:2" x14ac:dyDescent="0.45">
      <c r="A13576" s="16" t="s">
        <v>13654</v>
      </c>
      <c r="B13576" s="17">
        <v>18.78</v>
      </c>
    </row>
    <row r="13577" spans="1:2" x14ac:dyDescent="0.45">
      <c r="A13577" s="16" t="s">
        <v>13655</v>
      </c>
      <c r="B13577" s="17">
        <v>17.82</v>
      </c>
    </row>
    <row r="13578" spans="1:2" x14ac:dyDescent="0.45">
      <c r="A13578" s="16" t="s">
        <v>13656</v>
      </c>
      <c r="B13578" s="17">
        <v>24.76</v>
      </c>
    </row>
    <row r="13579" spans="1:2" x14ac:dyDescent="0.45">
      <c r="A13579" s="16" t="s">
        <v>13657</v>
      </c>
      <c r="B13579" s="17">
        <v>22.38</v>
      </c>
    </row>
    <row r="13580" spans="1:2" x14ac:dyDescent="0.45">
      <c r="A13580" s="16" t="s">
        <v>13658</v>
      </c>
      <c r="B13580" s="17">
        <v>23.98</v>
      </c>
    </row>
    <row r="13581" spans="1:2" x14ac:dyDescent="0.45">
      <c r="A13581" s="16" t="s">
        <v>13659</v>
      </c>
      <c r="B13581" s="17">
        <v>26.86</v>
      </c>
    </row>
    <row r="13582" spans="1:2" x14ac:dyDescent="0.45">
      <c r="A13582" s="16" t="s">
        <v>13660</v>
      </c>
      <c r="B13582" s="17">
        <v>23.76</v>
      </c>
    </row>
    <row r="13583" spans="1:2" x14ac:dyDescent="0.45">
      <c r="A13583" s="16" t="s">
        <v>13661</v>
      </c>
      <c r="B13583" s="17">
        <v>24.16</v>
      </c>
    </row>
    <row r="13584" spans="1:2" x14ac:dyDescent="0.45">
      <c r="A13584" s="16" t="s">
        <v>13662</v>
      </c>
      <c r="B13584" s="17">
        <v>24.88</v>
      </c>
    </row>
    <row r="13585" spans="1:2" x14ac:dyDescent="0.45">
      <c r="A13585" s="16" t="s">
        <v>13663</v>
      </c>
      <c r="B13585" s="17">
        <v>20.420000000000002</v>
      </c>
    </row>
    <row r="13586" spans="1:2" x14ac:dyDescent="0.45">
      <c r="A13586" s="16" t="s">
        <v>13664</v>
      </c>
      <c r="B13586" s="17">
        <v>23.64</v>
      </c>
    </row>
    <row r="13587" spans="1:2" x14ac:dyDescent="0.45">
      <c r="A13587" s="16" t="s">
        <v>13665</v>
      </c>
      <c r="B13587" s="17">
        <v>21.26</v>
      </c>
    </row>
    <row r="13588" spans="1:2" x14ac:dyDescent="0.45">
      <c r="A13588" s="16" t="s">
        <v>13666</v>
      </c>
      <c r="B13588" s="17">
        <v>19.5</v>
      </c>
    </row>
    <row r="13589" spans="1:2" x14ac:dyDescent="0.45">
      <c r="A13589" s="16" t="s">
        <v>13667</v>
      </c>
      <c r="B13589" s="17">
        <v>17.54</v>
      </c>
    </row>
    <row r="13590" spans="1:2" x14ac:dyDescent="0.45">
      <c r="A13590" s="16" t="s">
        <v>13668</v>
      </c>
      <c r="B13590" s="17">
        <v>19.16</v>
      </c>
    </row>
    <row r="13591" spans="1:2" x14ac:dyDescent="0.45">
      <c r="A13591" s="16" t="s">
        <v>13669</v>
      </c>
      <c r="B13591" s="17">
        <v>22.24</v>
      </c>
    </row>
    <row r="13592" spans="1:2" x14ac:dyDescent="0.45">
      <c r="A13592" s="16" t="s">
        <v>13670</v>
      </c>
      <c r="B13592" s="17">
        <v>26.9</v>
      </c>
    </row>
    <row r="13593" spans="1:2" x14ac:dyDescent="0.45">
      <c r="A13593" s="16" t="s">
        <v>13671</v>
      </c>
      <c r="B13593" s="17">
        <v>24.08</v>
      </c>
    </row>
    <row r="13594" spans="1:2" x14ac:dyDescent="0.45">
      <c r="A13594" s="16" t="s">
        <v>13672</v>
      </c>
      <c r="B13594" s="17">
        <v>25.06</v>
      </c>
    </row>
    <row r="13595" spans="1:2" x14ac:dyDescent="0.45">
      <c r="A13595" s="16" t="s">
        <v>13673</v>
      </c>
      <c r="B13595" s="17">
        <v>25.5</v>
      </c>
    </row>
    <row r="13596" spans="1:2" x14ac:dyDescent="0.45">
      <c r="A13596" s="16" t="s">
        <v>13674</v>
      </c>
      <c r="B13596" s="17">
        <v>21.04</v>
      </c>
    </row>
    <row r="13597" spans="1:2" x14ac:dyDescent="0.45">
      <c r="A13597" s="16" t="s">
        <v>13675</v>
      </c>
      <c r="B13597" s="17">
        <v>25.9</v>
      </c>
    </row>
    <row r="13598" spans="1:2" x14ac:dyDescent="0.45">
      <c r="A13598" s="16" t="s">
        <v>13676</v>
      </c>
      <c r="B13598" s="17">
        <v>26.1</v>
      </c>
    </row>
    <row r="13599" spans="1:2" x14ac:dyDescent="0.45">
      <c r="A13599" s="16" t="s">
        <v>13677</v>
      </c>
      <c r="B13599" s="17">
        <v>20.52</v>
      </c>
    </row>
    <row r="13600" spans="1:2" x14ac:dyDescent="0.45">
      <c r="A13600" s="16" t="s">
        <v>13678</v>
      </c>
      <c r="B13600" s="17">
        <v>20.58</v>
      </c>
    </row>
    <row r="13601" spans="1:2" x14ac:dyDescent="0.45">
      <c r="A13601" s="16" t="s">
        <v>13679</v>
      </c>
      <c r="B13601" s="17">
        <v>18.399999999999999</v>
      </c>
    </row>
    <row r="13602" spans="1:2" x14ac:dyDescent="0.45">
      <c r="A13602" s="16" t="s">
        <v>13680</v>
      </c>
      <c r="B13602" s="17">
        <v>18</v>
      </c>
    </row>
    <row r="13603" spans="1:2" x14ac:dyDescent="0.45">
      <c r="A13603" s="16" t="s">
        <v>13681</v>
      </c>
      <c r="B13603" s="17">
        <v>15.82</v>
      </c>
    </row>
    <row r="13604" spans="1:2" x14ac:dyDescent="0.45">
      <c r="A13604" s="16" t="s">
        <v>13682</v>
      </c>
      <c r="B13604" s="17">
        <v>13.6</v>
      </c>
    </row>
    <row r="13605" spans="1:2" x14ac:dyDescent="0.45">
      <c r="A13605" s="16" t="s">
        <v>13683</v>
      </c>
      <c r="B13605" s="17">
        <v>16.600000000000001</v>
      </c>
    </row>
    <row r="13606" spans="1:2" x14ac:dyDescent="0.45">
      <c r="A13606" s="16" t="s">
        <v>13684</v>
      </c>
      <c r="B13606" s="17">
        <v>17.079999999999998</v>
      </c>
    </row>
    <row r="13607" spans="1:2" x14ac:dyDescent="0.45">
      <c r="A13607" s="16" t="s">
        <v>13685</v>
      </c>
      <c r="B13607" s="17">
        <v>9.9</v>
      </c>
    </row>
    <row r="13608" spans="1:2" x14ac:dyDescent="0.45">
      <c r="A13608" s="16" t="s">
        <v>13686</v>
      </c>
      <c r="B13608" s="17">
        <v>9.66</v>
      </c>
    </row>
    <row r="13609" spans="1:2" x14ac:dyDescent="0.45">
      <c r="A13609" s="16" t="s">
        <v>13687</v>
      </c>
      <c r="B13609" s="17">
        <v>8.9600000000000009</v>
      </c>
    </row>
    <row r="13610" spans="1:2" x14ac:dyDescent="0.45">
      <c r="A13610" s="16" t="s">
        <v>13688</v>
      </c>
      <c r="B13610" s="17">
        <v>8.26</v>
      </c>
    </row>
    <row r="13611" spans="1:2" x14ac:dyDescent="0.45">
      <c r="A13611" s="16" t="s">
        <v>13689</v>
      </c>
      <c r="B13611" s="17">
        <v>6.6</v>
      </c>
    </row>
    <row r="13612" spans="1:2" x14ac:dyDescent="0.45">
      <c r="A13612" s="16" t="s">
        <v>13690</v>
      </c>
      <c r="B13612" s="17">
        <v>6.92</v>
      </c>
    </row>
    <row r="13613" spans="1:2" x14ac:dyDescent="0.45">
      <c r="A13613" s="16" t="s">
        <v>13691</v>
      </c>
      <c r="B13613" s="17">
        <v>5.84</v>
      </c>
    </row>
    <row r="13614" spans="1:2" x14ac:dyDescent="0.45">
      <c r="A13614" s="16" t="s">
        <v>13692</v>
      </c>
      <c r="B13614" s="17">
        <v>5.48</v>
      </c>
    </row>
    <row r="13615" spans="1:2" x14ac:dyDescent="0.45">
      <c r="A13615" s="16" t="s">
        <v>13693</v>
      </c>
      <c r="B13615" s="17">
        <v>5.48</v>
      </c>
    </row>
    <row r="13616" spans="1:2" x14ac:dyDescent="0.45">
      <c r="A13616" s="16" t="s">
        <v>13694</v>
      </c>
      <c r="B13616" s="17">
        <v>5.66</v>
      </c>
    </row>
    <row r="13617" spans="1:2" x14ac:dyDescent="0.45">
      <c r="A13617" s="16" t="s">
        <v>13695</v>
      </c>
      <c r="B13617" s="17">
        <v>9.26</v>
      </c>
    </row>
    <row r="13618" spans="1:2" x14ac:dyDescent="0.45">
      <c r="A13618" s="16" t="s">
        <v>13696</v>
      </c>
      <c r="B13618" s="17">
        <v>19.420000000000002</v>
      </c>
    </row>
    <row r="13619" spans="1:2" x14ac:dyDescent="0.45">
      <c r="A13619" s="16" t="s">
        <v>13697</v>
      </c>
      <c r="B13619" s="17">
        <v>19.84</v>
      </c>
    </row>
    <row r="13620" spans="1:2" x14ac:dyDescent="0.45">
      <c r="A13620" s="16" t="s">
        <v>13698</v>
      </c>
      <c r="B13620" s="17">
        <v>19.82</v>
      </c>
    </row>
    <row r="13621" spans="1:2" x14ac:dyDescent="0.45">
      <c r="A13621" s="16" t="s">
        <v>13699</v>
      </c>
      <c r="B13621" s="17">
        <v>19.559999999999999</v>
      </c>
    </row>
    <row r="13622" spans="1:2" x14ac:dyDescent="0.45">
      <c r="A13622" s="16" t="s">
        <v>13700</v>
      </c>
      <c r="B13622" s="17">
        <v>12.26</v>
      </c>
    </row>
    <row r="13623" spans="1:2" x14ac:dyDescent="0.45">
      <c r="A13623" s="16" t="s">
        <v>13701</v>
      </c>
      <c r="B13623" s="17">
        <v>11.72</v>
      </c>
    </row>
    <row r="13624" spans="1:2" x14ac:dyDescent="0.45">
      <c r="A13624" s="16" t="s">
        <v>13702</v>
      </c>
      <c r="B13624" s="17">
        <v>11.98</v>
      </c>
    </row>
    <row r="13625" spans="1:2" x14ac:dyDescent="0.45">
      <c r="A13625" s="16" t="s">
        <v>13703</v>
      </c>
      <c r="B13625" s="17">
        <v>11.86</v>
      </c>
    </row>
    <row r="13626" spans="1:2" x14ac:dyDescent="0.45">
      <c r="A13626" s="16" t="s">
        <v>13704</v>
      </c>
      <c r="B13626" s="17">
        <v>12.32</v>
      </c>
    </row>
    <row r="13627" spans="1:2" x14ac:dyDescent="0.45">
      <c r="A13627" s="16" t="s">
        <v>13705</v>
      </c>
      <c r="B13627" s="17">
        <v>11.88</v>
      </c>
    </row>
    <row r="13628" spans="1:2" x14ac:dyDescent="0.45">
      <c r="A13628" s="16" t="s">
        <v>13706</v>
      </c>
      <c r="B13628" s="17">
        <v>12.36</v>
      </c>
    </row>
    <row r="13629" spans="1:2" x14ac:dyDescent="0.45">
      <c r="A13629" s="16" t="s">
        <v>13707</v>
      </c>
      <c r="B13629" s="17">
        <v>11.96</v>
      </c>
    </row>
    <row r="13630" spans="1:2" x14ac:dyDescent="0.45">
      <c r="A13630" s="16" t="s">
        <v>13708</v>
      </c>
      <c r="B13630" s="17">
        <v>12.32</v>
      </c>
    </row>
    <row r="13631" spans="1:2" x14ac:dyDescent="0.45">
      <c r="A13631" s="16" t="s">
        <v>13709</v>
      </c>
      <c r="B13631" s="17">
        <v>11.7</v>
      </c>
    </row>
    <row r="13632" spans="1:2" x14ac:dyDescent="0.45">
      <c r="A13632" s="16" t="s">
        <v>13710</v>
      </c>
      <c r="B13632" s="17">
        <v>12.3</v>
      </c>
    </row>
    <row r="13633" spans="1:2" x14ac:dyDescent="0.45">
      <c r="A13633" s="16" t="s">
        <v>13711</v>
      </c>
      <c r="B13633" s="17">
        <v>12.34</v>
      </c>
    </row>
    <row r="13634" spans="1:2" x14ac:dyDescent="0.45">
      <c r="A13634" s="16" t="s">
        <v>13712</v>
      </c>
      <c r="B13634" s="17">
        <v>11.98</v>
      </c>
    </row>
    <row r="13635" spans="1:2" x14ac:dyDescent="0.45">
      <c r="A13635" s="16" t="s">
        <v>13713</v>
      </c>
      <c r="B13635" s="17">
        <v>12.3</v>
      </c>
    </row>
    <row r="13636" spans="1:2" x14ac:dyDescent="0.45">
      <c r="A13636" s="16" t="s">
        <v>13714</v>
      </c>
      <c r="B13636" s="17">
        <v>11.94</v>
      </c>
    </row>
    <row r="13637" spans="1:2" x14ac:dyDescent="0.45">
      <c r="A13637" s="16" t="s">
        <v>13715</v>
      </c>
      <c r="B13637" s="17">
        <v>12.28</v>
      </c>
    </row>
    <row r="13638" spans="1:2" x14ac:dyDescent="0.45">
      <c r="A13638" s="16" t="s">
        <v>13716</v>
      </c>
      <c r="B13638" s="17">
        <v>11.86</v>
      </c>
    </row>
    <row r="13639" spans="1:2" x14ac:dyDescent="0.45">
      <c r="A13639" s="16" t="s">
        <v>13717</v>
      </c>
      <c r="B13639" s="17">
        <v>11.68</v>
      </c>
    </row>
    <row r="13640" spans="1:2" x14ac:dyDescent="0.45">
      <c r="A13640" s="16" t="s">
        <v>13718</v>
      </c>
      <c r="B13640" s="17">
        <v>12.3</v>
      </c>
    </row>
    <row r="13641" spans="1:2" x14ac:dyDescent="0.45">
      <c r="A13641" s="16" t="s">
        <v>13719</v>
      </c>
      <c r="B13641" s="17">
        <v>11.74</v>
      </c>
    </row>
    <row r="13642" spans="1:2" x14ac:dyDescent="0.45">
      <c r="A13642" s="16" t="s">
        <v>13720</v>
      </c>
      <c r="B13642" s="17">
        <v>11.92</v>
      </c>
    </row>
    <row r="13643" spans="1:2" x14ac:dyDescent="0.45">
      <c r="A13643" s="16" t="s">
        <v>13721</v>
      </c>
      <c r="B13643" s="17">
        <v>11.6</v>
      </c>
    </row>
    <row r="13644" spans="1:2" x14ac:dyDescent="0.45">
      <c r="A13644" s="16" t="s">
        <v>13722</v>
      </c>
      <c r="B13644" s="17">
        <v>11.68</v>
      </c>
    </row>
    <row r="13645" spans="1:2" x14ac:dyDescent="0.45">
      <c r="A13645" s="16" t="s">
        <v>13723</v>
      </c>
      <c r="B13645" s="17">
        <v>12.12</v>
      </c>
    </row>
    <row r="13646" spans="1:2" x14ac:dyDescent="0.45">
      <c r="A13646" s="16" t="s">
        <v>13724</v>
      </c>
      <c r="B13646" s="17">
        <v>11.76</v>
      </c>
    </row>
    <row r="13647" spans="1:2" x14ac:dyDescent="0.45">
      <c r="A13647" s="16" t="s">
        <v>13725</v>
      </c>
      <c r="B13647" s="17">
        <v>11.96</v>
      </c>
    </row>
    <row r="13648" spans="1:2" x14ac:dyDescent="0.45">
      <c r="A13648" s="16" t="s">
        <v>13726</v>
      </c>
      <c r="B13648" s="17">
        <v>11.74</v>
      </c>
    </row>
    <row r="13649" spans="1:2" x14ac:dyDescent="0.45">
      <c r="A13649" s="16" t="s">
        <v>13727</v>
      </c>
      <c r="B13649" s="17">
        <v>11.94</v>
      </c>
    </row>
    <row r="13650" spans="1:2" x14ac:dyDescent="0.45">
      <c r="A13650" s="16" t="s">
        <v>13728</v>
      </c>
      <c r="B13650" s="17">
        <v>11.58</v>
      </c>
    </row>
    <row r="13651" spans="1:2" x14ac:dyDescent="0.45">
      <c r="A13651" s="16" t="s">
        <v>13729</v>
      </c>
      <c r="B13651" s="17">
        <v>11.98</v>
      </c>
    </row>
    <row r="13652" spans="1:2" x14ac:dyDescent="0.45">
      <c r="A13652" s="16" t="s">
        <v>13730</v>
      </c>
      <c r="B13652" s="17">
        <v>12.12</v>
      </c>
    </row>
    <row r="13653" spans="1:2" x14ac:dyDescent="0.45">
      <c r="A13653" s="16" t="s">
        <v>13731</v>
      </c>
      <c r="B13653" s="17">
        <v>12.58</v>
      </c>
    </row>
    <row r="13654" spans="1:2" x14ac:dyDescent="0.45">
      <c r="A13654" s="16" t="s">
        <v>13732</v>
      </c>
      <c r="B13654" s="17">
        <v>19.079999999999998</v>
      </c>
    </row>
    <row r="13655" spans="1:2" x14ac:dyDescent="0.45">
      <c r="A13655" s="16" t="s">
        <v>13733</v>
      </c>
      <c r="B13655" s="17">
        <v>19.079999999999998</v>
      </c>
    </row>
    <row r="13656" spans="1:2" x14ac:dyDescent="0.45">
      <c r="A13656" s="16" t="s">
        <v>13734</v>
      </c>
      <c r="B13656" s="17">
        <v>8.86</v>
      </c>
    </row>
    <row r="13657" spans="1:2" x14ac:dyDescent="0.45">
      <c r="A13657" s="16" t="s">
        <v>13735</v>
      </c>
      <c r="B13657" s="17">
        <v>10.06</v>
      </c>
    </row>
    <row r="13658" spans="1:2" x14ac:dyDescent="0.45">
      <c r="A13658" s="16" t="s">
        <v>13736</v>
      </c>
      <c r="B13658" s="17">
        <v>10.6</v>
      </c>
    </row>
    <row r="13659" spans="1:2" x14ac:dyDescent="0.45">
      <c r="A13659" s="16" t="s">
        <v>13737</v>
      </c>
      <c r="B13659" s="17">
        <v>11.18</v>
      </c>
    </row>
    <row r="13660" spans="1:2" x14ac:dyDescent="0.45">
      <c r="A13660" s="16" t="s">
        <v>13738</v>
      </c>
      <c r="B13660" s="17">
        <v>13.3</v>
      </c>
    </row>
    <row r="13661" spans="1:2" x14ac:dyDescent="0.45">
      <c r="A13661" s="16" t="s">
        <v>13739</v>
      </c>
      <c r="B13661" s="17">
        <v>12.74</v>
      </c>
    </row>
    <row r="13662" spans="1:2" x14ac:dyDescent="0.45">
      <c r="A13662" s="16" t="s">
        <v>13740</v>
      </c>
      <c r="B13662" s="17">
        <v>13.48</v>
      </c>
    </row>
    <row r="13663" spans="1:2" x14ac:dyDescent="0.45">
      <c r="A13663" s="16" t="s">
        <v>13741</v>
      </c>
      <c r="B13663" s="17">
        <v>18.62</v>
      </c>
    </row>
    <row r="13664" spans="1:2" x14ac:dyDescent="0.45">
      <c r="A13664" s="16" t="s">
        <v>13742</v>
      </c>
      <c r="B13664" s="17">
        <v>24.56</v>
      </c>
    </row>
    <row r="13665" spans="1:2" x14ac:dyDescent="0.45">
      <c r="A13665" s="16" t="s">
        <v>13743</v>
      </c>
      <c r="B13665" s="17">
        <v>28.36</v>
      </c>
    </row>
    <row r="13666" spans="1:2" x14ac:dyDescent="0.45">
      <c r="A13666" s="16" t="s">
        <v>13744</v>
      </c>
      <c r="B13666" s="17">
        <v>24.76</v>
      </c>
    </row>
    <row r="13667" spans="1:2" x14ac:dyDescent="0.45">
      <c r="A13667" s="16" t="s">
        <v>13745</v>
      </c>
      <c r="B13667" s="17">
        <v>29.14</v>
      </c>
    </row>
    <row r="13668" spans="1:2" x14ac:dyDescent="0.45">
      <c r="A13668" s="16" t="s">
        <v>13746</v>
      </c>
      <c r="B13668" s="17">
        <v>28.5</v>
      </c>
    </row>
    <row r="13669" spans="1:2" x14ac:dyDescent="0.45">
      <c r="A13669" s="16" t="s">
        <v>13747</v>
      </c>
      <c r="B13669" s="17">
        <v>31.1</v>
      </c>
    </row>
    <row r="13670" spans="1:2" x14ac:dyDescent="0.45">
      <c r="A13670" s="16" t="s">
        <v>13748</v>
      </c>
      <c r="B13670" s="17">
        <v>28.32</v>
      </c>
    </row>
    <row r="13671" spans="1:2" x14ac:dyDescent="0.45">
      <c r="A13671" s="16" t="s">
        <v>13749</v>
      </c>
      <c r="B13671" s="17">
        <v>27.28</v>
      </c>
    </row>
    <row r="13672" spans="1:2" x14ac:dyDescent="0.45">
      <c r="A13672" s="16" t="s">
        <v>13750</v>
      </c>
      <c r="B13672" s="17">
        <v>24</v>
      </c>
    </row>
    <row r="13673" spans="1:2" x14ac:dyDescent="0.45">
      <c r="A13673" s="16" t="s">
        <v>13751</v>
      </c>
      <c r="B13673" s="17">
        <v>29.98</v>
      </c>
    </row>
    <row r="13674" spans="1:2" x14ac:dyDescent="0.45">
      <c r="A13674" s="16" t="s">
        <v>13752</v>
      </c>
      <c r="B13674" s="17">
        <v>29.54</v>
      </c>
    </row>
    <row r="13675" spans="1:2" x14ac:dyDescent="0.45">
      <c r="A13675" s="16" t="s">
        <v>13753</v>
      </c>
      <c r="B13675" s="17">
        <v>29.3</v>
      </c>
    </row>
    <row r="13676" spans="1:2" x14ac:dyDescent="0.45">
      <c r="A13676" s="16" t="s">
        <v>13754</v>
      </c>
      <c r="B13676" s="17">
        <v>28.22</v>
      </c>
    </row>
    <row r="13677" spans="1:2" x14ac:dyDescent="0.45">
      <c r="A13677" s="16" t="s">
        <v>13755</v>
      </c>
      <c r="B13677" s="17">
        <v>28.58</v>
      </c>
    </row>
    <row r="13678" spans="1:2" x14ac:dyDescent="0.45">
      <c r="A13678" s="16" t="s">
        <v>13756</v>
      </c>
      <c r="B13678" s="17">
        <v>29.48</v>
      </c>
    </row>
    <row r="13679" spans="1:2" x14ac:dyDescent="0.45">
      <c r="A13679" s="16" t="s">
        <v>13757</v>
      </c>
      <c r="B13679" s="17">
        <v>27.42</v>
      </c>
    </row>
    <row r="13680" spans="1:2" x14ac:dyDescent="0.45">
      <c r="A13680" s="16" t="s">
        <v>13758</v>
      </c>
      <c r="B13680" s="17">
        <v>31</v>
      </c>
    </row>
    <row r="13681" spans="1:2" x14ac:dyDescent="0.45">
      <c r="A13681" s="16" t="s">
        <v>13759</v>
      </c>
      <c r="B13681" s="17">
        <v>26.24</v>
      </c>
    </row>
    <row r="13682" spans="1:2" x14ac:dyDescent="0.45">
      <c r="A13682" s="16" t="s">
        <v>13760</v>
      </c>
      <c r="B13682" s="17">
        <v>24.34</v>
      </c>
    </row>
    <row r="13683" spans="1:2" x14ac:dyDescent="0.45">
      <c r="A13683" s="16" t="s">
        <v>13761</v>
      </c>
      <c r="B13683" s="17">
        <v>26.28</v>
      </c>
    </row>
    <row r="13684" spans="1:2" x14ac:dyDescent="0.45">
      <c r="A13684" s="16" t="s">
        <v>13762</v>
      </c>
      <c r="B13684" s="17">
        <v>20.82</v>
      </c>
    </row>
    <row r="13685" spans="1:2" x14ac:dyDescent="0.45">
      <c r="A13685" s="16" t="s">
        <v>13763</v>
      </c>
      <c r="B13685" s="17">
        <v>22.74</v>
      </c>
    </row>
    <row r="13686" spans="1:2" x14ac:dyDescent="0.45">
      <c r="A13686" s="16" t="s">
        <v>13764</v>
      </c>
      <c r="B13686" s="17">
        <v>21.94</v>
      </c>
    </row>
    <row r="13687" spans="1:2" x14ac:dyDescent="0.45">
      <c r="A13687" s="16" t="s">
        <v>13765</v>
      </c>
      <c r="B13687" s="17">
        <v>27.04</v>
      </c>
    </row>
    <row r="13688" spans="1:2" x14ac:dyDescent="0.45">
      <c r="A13688" s="16" t="s">
        <v>13766</v>
      </c>
      <c r="B13688" s="17">
        <v>30.84</v>
      </c>
    </row>
    <row r="13689" spans="1:2" x14ac:dyDescent="0.45">
      <c r="A13689" s="16" t="s">
        <v>13767</v>
      </c>
      <c r="B13689" s="17">
        <v>27.76</v>
      </c>
    </row>
    <row r="13690" spans="1:2" x14ac:dyDescent="0.45">
      <c r="A13690" s="16" t="s">
        <v>13768</v>
      </c>
      <c r="B13690" s="17">
        <v>28.16</v>
      </c>
    </row>
    <row r="13691" spans="1:2" x14ac:dyDescent="0.45">
      <c r="A13691" s="16" t="s">
        <v>13769</v>
      </c>
      <c r="B13691" s="17">
        <v>26.78</v>
      </c>
    </row>
    <row r="13692" spans="1:2" x14ac:dyDescent="0.45">
      <c r="A13692" s="16" t="s">
        <v>13770</v>
      </c>
      <c r="B13692" s="17">
        <v>26.26</v>
      </c>
    </row>
    <row r="13693" spans="1:2" x14ac:dyDescent="0.45">
      <c r="A13693" s="16" t="s">
        <v>13771</v>
      </c>
      <c r="B13693" s="17">
        <v>23.1</v>
      </c>
    </row>
    <row r="13694" spans="1:2" x14ac:dyDescent="0.45">
      <c r="A13694" s="16" t="s">
        <v>13772</v>
      </c>
      <c r="B13694" s="17">
        <v>31.92</v>
      </c>
    </row>
    <row r="13695" spans="1:2" x14ac:dyDescent="0.45">
      <c r="A13695" s="16" t="s">
        <v>13773</v>
      </c>
      <c r="B13695" s="17">
        <v>27.6</v>
      </c>
    </row>
    <row r="13696" spans="1:2" x14ac:dyDescent="0.45">
      <c r="A13696" s="16" t="s">
        <v>13774</v>
      </c>
      <c r="B13696" s="17">
        <v>23.52</v>
      </c>
    </row>
    <row r="13697" spans="1:2" x14ac:dyDescent="0.45">
      <c r="A13697" s="16" t="s">
        <v>13775</v>
      </c>
      <c r="B13697" s="17">
        <v>20.260000000000002</v>
      </c>
    </row>
    <row r="13698" spans="1:2" x14ac:dyDescent="0.45">
      <c r="A13698" s="16" t="s">
        <v>13776</v>
      </c>
      <c r="B13698" s="17">
        <v>16.260000000000002</v>
      </c>
    </row>
    <row r="13699" spans="1:2" x14ac:dyDescent="0.45">
      <c r="A13699" s="16" t="s">
        <v>13777</v>
      </c>
      <c r="B13699" s="17">
        <v>13.56</v>
      </c>
    </row>
    <row r="13700" spans="1:2" x14ac:dyDescent="0.45">
      <c r="A13700" s="16" t="s">
        <v>13778</v>
      </c>
      <c r="B13700" s="17">
        <v>10.94</v>
      </c>
    </row>
    <row r="13701" spans="1:2" x14ac:dyDescent="0.45">
      <c r="A13701" s="16" t="s">
        <v>13779</v>
      </c>
      <c r="B13701" s="17">
        <v>9.34</v>
      </c>
    </row>
    <row r="13702" spans="1:2" x14ac:dyDescent="0.45">
      <c r="A13702" s="16" t="s">
        <v>13780</v>
      </c>
      <c r="B13702" s="17">
        <v>9.14</v>
      </c>
    </row>
    <row r="13703" spans="1:2" x14ac:dyDescent="0.45">
      <c r="A13703" s="16" t="s">
        <v>13781</v>
      </c>
      <c r="B13703" s="17">
        <v>9.18</v>
      </c>
    </row>
    <row r="13704" spans="1:2" x14ac:dyDescent="0.45">
      <c r="A13704" s="16" t="s">
        <v>13782</v>
      </c>
      <c r="B13704" s="17">
        <v>9.94</v>
      </c>
    </row>
    <row r="13705" spans="1:2" x14ac:dyDescent="0.45">
      <c r="A13705" s="16" t="s">
        <v>13783</v>
      </c>
      <c r="B13705" s="17">
        <v>8.3000000000000007</v>
      </c>
    </row>
    <row r="13706" spans="1:2" x14ac:dyDescent="0.45">
      <c r="A13706" s="16" t="s">
        <v>13784</v>
      </c>
      <c r="B13706" s="17">
        <v>6.88</v>
      </c>
    </row>
    <row r="13707" spans="1:2" x14ac:dyDescent="0.45">
      <c r="A13707" s="16" t="s">
        <v>13785</v>
      </c>
      <c r="B13707" s="17">
        <v>5.68</v>
      </c>
    </row>
    <row r="13708" spans="1:2" x14ac:dyDescent="0.45">
      <c r="A13708" s="16" t="s">
        <v>13786</v>
      </c>
      <c r="B13708" s="17">
        <v>7.22</v>
      </c>
    </row>
    <row r="13709" spans="1:2" x14ac:dyDescent="0.45">
      <c r="A13709" s="16" t="s">
        <v>13787</v>
      </c>
      <c r="B13709" s="17">
        <v>6.1</v>
      </c>
    </row>
    <row r="13710" spans="1:2" x14ac:dyDescent="0.45">
      <c r="A13710" s="16" t="s">
        <v>13788</v>
      </c>
      <c r="B13710" s="17">
        <v>5.04</v>
      </c>
    </row>
    <row r="13711" spans="1:2" x14ac:dyDescent="0.45">
      <c r="A13711" s="16" t="s">
        <v>13789</v>
      </c>
      <c r="B13711" s="17">
        <v>5.16</v>
      </c>
    </row>
    <row r="13712" spans="1:2" x14ac:dyDescent="0.45">
      <c r="A13712" s="16" t="s">
        <v>13790</v>
      </c>
      <c r="B13712" s="17">
        <v>4.82</v>
      </c>
    </row>
    <row r="13713" spans="1:2" x14ac:dyDescent="0.45">
      <c r="A13713" s="16" t="s">
        <v>13791</v>
      </c>
      <c r="B13713" s="17">
        <v>5.08</v>
      </c>
    </row>
    <row r="13714" spans="1:2" x14ac:dyDescent="0.45">
      <c r="A13714" s="16" t="s">
        <v>13792</v>
      </c>
      <c r="B13714" s="17">
        <v>4.72</v>
      </c>
    </row>
    <row r="13715" spans="1:2" x14ac:dyDescent="0.45">
      <c r="A13715" s="16" t="s">
        <v>13793</v>
      </c>
      <c r="B13715" s="17">
        <v>4.84</v>
      </c>
    </row>
    <row r="13716" spans="1:2" x14ac:dyDescent="0.45">
      <c r="A13716" s="16" t="s">
        <v>13794</v>
      </c>
      <c r="B13716" s="17">
        <v>10.82</v>
      </c>
    </row>
    <row r="13717" spans="1:2" x14ac:dyDescent="0.45">
      <c r="A13717" s="16" t="s">
        <v>13795</v>
      </c>
      <c r="B13717" s="17">
        <v>18.38</v>
      </c>
    </row>
    <row r="13718" spans="1:2" x14ac:dyDescent="0.45">
      <c r="A13718" s="16" t="s">
        <v>13796</v>
      </c>
      <c r="B13718" s="17">
        <v>11.88</v>
      </c>
    </row>
    <row r="13719" spans="1:2" x14ac:dyDescent="0.45">
      <c r="A13719" s="16" t="s">
        <v>13797</v>
      </c>
      <c r="B13719" s="17">
        <v>11.06</v>
      </c>
    </row>
    <row r="13720" spans="1:2" x14ac:dyDescent="0.45">
      <c r="A13720" s="16" t="s">
        <v>13798</v>
      </c>
      <c r="B13720" s="17">
        <v>11.58</v>
      </c>
    </row>
    <row r="13721" spans="1:2" x14ac:dyDescent="0.45">
      <c r="A13721" s="16" t="s">
        <v>13799</v>
      </c>
      <c r="B13721" s="17">
        <v>11.24</v>
      </c>
    </row>
    <row r="13722" spans="1:2" x14ac:dyDescent="0.45">
      <c r="A13722" s="16" t="s">
        <v>13800</v>
      </c>
      <c r="B13722" s="17">
        <v>11.16</v>
      </c>
    </row>
    <row r="13723" spans="1:2" x14ac:dyDescent="0.45">
      <c r="A13723" s="16" t="s">
        <v>13801</v>
      </c>
      <c r="B13723" s="17">
        <v>11.4</v>
      </c>
    </row>
    <row r="13724" spans="1:2" x14ac:dyDescent="0.45">
      <c r="A13724" s="16" t="s">
        <v>13802</v>
      </c>
      <c r="B13724" s="17">
        <v>11.2</v>
      </c>
    </row>
    <row r="13725" spans="1:2" x14ac:dyDescent="0.45">
      <c r="A13725" s="16" t="s">
        <v>13803</v>
      </c>
      <c r="B13725" s="17">
        <v>11.52</v>
      </c>
    </row>
    <row r="13726" spans="1:2" x14ac:dyDescent="0.45">
      <c r="A13726" s="16" t="s">
        <v>13804</v>
      </c>
      <c r="B13726" s="17">
        <v>11.16</v>
      </c>
    </row>
    <row r="13727" spans="1:2" x14ac:dyDescent="0.45">
      <c r="A13727" s="16" t="s">
        <v>13805</v>
      </c>
      <c r="B13727" s="17">
        <v>11.6</v>
      </c>
    </row>
    <row r="13728" spans="1:2" x14ac:dyDescent="0.45">
      <c r="A13728" s="16" t="s">
        <v>13806</v>
      </c>
      <c r="B13728" s="17">
        <v>11.64</v>
      </c>
    </row>
    <row r="13729" spans="1:2" x14ac:dyDescent="0.45">
      <c r="A13729" s="16" t="s">
        <v>13807</v>
      </c>
      <c r="B13729" s="17">
        <v>11.62</v>
      </c>
    </row>
    <row r="13730" spans="1:2" x14ac:dyDescent="0.45">
      <c r="A13730" s="16" t="s">
        <v>13808</v>
      </c>
      <c r="B13730" s="17">
        <v>11.64</v>
      </c>
    </row>
    <row r="13731" spans="1:2" x14ac:dyDescent="0.45">
      <c r="A13731" s="16" t="s">
        <v>13809</v>
      </c>
      <c r="B13731" s="17">
        <v>11.08</v>
      </c>
    </row>
    <row r="13732" spans="1:2" x14ac:dyDescent="0.45">
      <c r="A13732" s="16" t="s">
        <v>13810</v>
      </c>
      <c r="B13732" s="17">
        <v>11.1</v>
      </c>
    </row>
    <row r="13733" spans="1:2" x14ac:dyDescent="0.45">
      <c r="A13733" s="16" t="s">
        <v>13811</v>
      </c>
      <c r="B13733" s="17">
        <v>11.44</v>
      </c>
    </row>
    <row r="13734" spans="1:2" x14ac:dyDescent="0.45">
      <c r="A13734" s="16" t="s">
        <v>13812</v>
      </c>
      <c r="B13734" s="17">
        <v>11.14</v>
      </c>
    </row>
    <row r="13735" spans="1:2" x14ac:dyDescent="0.45">
      <c r="A13735" s="16" t="s">
        <v>13813</v>
      </c>
      <c r="B13735" s="17">
        <v>11.52</v>
      </c>
    </row>
    <row r="13736" spans="1:2" x14ac:dyDescent="0.45">
      <c r="A13736" s="16" t="s">
        <v>13814</v>
      </c>
      <c r="B13736" s="17">
        <v>11.4</v>
      </c>
    </row>
    <row r="13737" spans="1:2" x14ac:dyDescent="0.45">
      <c r="A13737" s="16" t="s">
        <v>13815</v>
      </c>
      <c r="B13737" s="17">
        <v>11.48</v>
      </c>
    </row>
    <row r="13738" spans="1:2" x14ac:dyDescent="0.45">
      <c r="A13738" s="16" t="s">
        <v>13816</v>
      </c>
      <c r="B13738" s="17">
        <v>11.12</v>
      </c>
    </row>
    <row r="13739" spans="1:2" x14ac:dyDescent="0.45">
      <c r="A13739" s="16" t="s">
        <v>13817</v>
      </c>
      <c r="B13739" s="17">
        <v>11.18</v>
      </c>
    </row>
    <row r="13740" spans="1:2" x14ac:dyDescent="0.45">
      <c r="A13740" s="16" t="s">
        <v>13818</v>
      </c>
      <c r="B13740" s="17">
        <v>11.6</v>
      </c>
    </row>
    <row r="13741" spans="1:2" x14ac:dyDescent="0.45">
      <c r="A13741" s="16" t="s">
        <v>13819</v>
      </c>
      <c r="B13741" s="17">
        <v>11.36</v>
      </c>
    </row>
    <row r="13742" spans="1:2" x14ac:dyDescent="0.45">
      <c r="A13742" s="16" t="s">
        <v>13820</v>
      </c>
      <c r="B13742" s="17">
        <v>11.7</v>
      </c>
    </row>
    <row r="13743" spans="1:2" x14ac:dyDescent="0.45">
      <c r="A13743" s="16" t="s">
        <v>13821</v>
      </c>
      <c r="B13743" s="17">
        <v>11.2</v>
      </c>
    </row>
    <row r="13744" spans="1:2" x14ac:dyDescent="0.45">
      <c r="A13744" s="16" t="s">
        <v>13822</v>
      </c>
      <c r="B13744" s="17">
        <v>11.38</v>
      </c>
    </row>
    <row r="13745" spans="1:2" x14ac:dyDescent="0.45">
      <c r="A13745" s="16" t="s">
        <v>13823</v>
      </c>
      <c r="B13745" s="17">
        <v>11.74</v>
      </c>
    </row>
    <row r="13746" spans="1:2" x14ac:dyDescent="0.45">
      <c r="A13746" s="16" t="s">
        <v>13824</v>
      </c>
      <c r="B13746" s="17">
        <v>10.88</v>
      </c>
    </row>
    <row r="13747" spans="1:2" x14ac:dyDescent="0.45">
      <c r="A13747" s="16" t="s">
        <v>13825</v>
      </c>
      <c r="B13747" s="17">
        <v>11.28</v>
      </c>
    </row>
    <row r="13748" spans="1:2" x14ac:dyDescent="0.45">
      <c r="A13748" s="16" t="s">
        <v>13826</v>
      </c>
      <c r="B13748" s="17">
        <v>11.36</v>
      </c>
    </row>
    <row r="13749" spans="1:2" x14ac:dyDescent="0.45">
      <c r="A13749" s="16" t="s">
        <v>13827</v>
      </c>
      <c r="B13749" s="17">
        <v>11.52</v>
      </c>
    </row>
    <row r="13750" spans="1:2" x14ac:dyDescent="0.45">
      <c r="A13750" s="16" t="s">
        <v>13828</v>
      </c>
      <c r="B13750" s="17">
        <v>4.8600000000000003</v>
      </c>
    </row>
    <row r="13751" spans="1:2" x14ac:dyDescent="0.45">
      <c r="A13751" s="16" t="s">
        <v>13829</v>
      </c>
      <c r="B13751" s="17">
        <v>4.9800000000000004</v>
      </c>
    </row>
    <row r="13752" spans="1:2" x14ac:dyDescent="0.45">
      <c r="A13752" s="16" t="s">
        <v>13830</v>
      </c>
      <c r="B13752" s="17">
        <v>5.48</v>
      </c>
    </row>
    <row r="13753" spans="1:2" x14ac:dyDescent="0.45">
      <c r="A13753" s="16" t="s">
        <v>13831</v>
      </c>
      <c r="B13753" s="17">
        <v>11.58</v>
      </c>
    </row>
    <row r="13754" spans="1:2" x14ac:dyDescent="0.45">
      <c r="A13754" s="16" t="s">
        <v>13832</v>
      </c>
      <c r="B13754" s="17">
        <v>8.36</v>
      </c>
    </row>
    <row r="13755" spans="1:2" x14ac:dyDescent="0.45">
      <c r="A13755" s="16" t="s">
        <v>13833</v>
      </c>
      <c r="B13755" s="17">
        <v>10.52</v>
      </c>
    </row>
    <row r="13756" spans="1:2" x14ac:dyDescent="0.45">
      <c r="A13756" s="16" t="s">
        <v>13834</v>
      </c>
      <c r="B13756" s="17">
        <v>12.04</v>
      </c>
    </row>
    <row r="13757" spans="1:2" x14ac:dyDescent="0.45">
      <c r="A13757" s="16" t="s">
        <v>13835</v>
      </c>
      <c r="B13757" s="17">
        <v>11.22</v>
      </c>
    </row>
    <row r="13758" spans="1:2" x14ac:dyDescent="0.45">
      <c r="A13758" s="16" t="s">
        <v>13836</v>
      </c>
      <c r="B13758" s="17">
        <v>13</v>
      </c>
    </row>
    <row r="13759" spans="1:2" x14ac:dyDescent="0.45">
      <c r="A13759" s="16" t="s">
        <v>13837</v>
      </c>
      <c r="B13759" s="17">
        <v>21.14</v>
      </c>
    </row>
    <row r="13760" spans="1:2" x14ac:dyDescent="0.45">
      <c r="A13760" s="16" t="s">
        <v>13838</v>
      </c>
      <c r="B13760" s="17">
        <v>24.44</v>
      </c>
    </row>
    <row r="13761" spans="1:2" x14ac:dyDescent="0.45">
      <c r="A13761" s="16" t="s">
        <v>13839</v>
      </c>
      <c r="B13761" s="17">
        <v>22</v>
      </c>
    </row>
    <row r="13762" spans="1:2" x14ac:dyDescent="0.45">
      <c r="A13762" s="16" t="s">
        <v>13840</v>
      </c>
      <c r="B13762" s="17">
        <v>24.42</v>
      </c>
    </row>
    <row r="13763" spans="1:2" x14ac:dyDescent="0.45">
      <c r="A13763" s="16" t="s">
        <v>13841</v>
      </c>
      <c r="B13763" s="17">
        <v>25.32</v>
      </c>
    </row>
    <row r="13764" spans="1:2" x14ac:dyDescent="0.45">
      <c r="A13764" s="16" t="s">
        <v>13842</v>
      </c>
      <c r="B13764" s="17">
        <v>22.18</v>
      </c>
    </row>
    <row r="13765" spans="1:2" x14ac:dyDescent="0.45">
      <c r="A13765" s="16" t="s">
        <v>13843</v>
      </c>
      <c r="B13765" s="17">
        <v>23.74</v>
      </c>
    </row>
    <row r="13766" spans="1:2" x14ac:dyDescent="0.45">
      <c r="A13766" s="16" t="s">
        <v>13844</v>
      </c>
      <c r="B13766" s="17">
        <v>23.78</v>
      </c>
    </row>
    <row r="13767" spans="1:2" x14ac:dyDescent="0.45">
      <c r="A13767" s="16" t="s">
        <v>13845</v>
      </c>
      <c r="B13767" s="17">
        <v>20.16</v>
      </c>
    </row>
    <row r="13768" spans="1:2" x14ac:dyDescent="0.45">
      <c r="A13768" s="16" t="s">
        <v>13846</v>
      </c>
      <c r="B13768" s="17">
        <v>17.239999999999998</v>
      </c>
    </row>
    <row r="13769" spans="1:2" x14ac:dyDescent="0.45">
      <c r="A13769" s="16" t="s">
        <v>13847</v>
      </c>
      <c r="B13769" s="17">
        <v>17.559999999999999</v>
      </c>
    </row>
    <row r="13770" spans="1:2" x14ac:dyDescent="0.45">
      <c r="A13770" s="16" t="s">
        <v>13848</v>
      </c>
      <c r="B13770" s="17">
        <v>22.54</v>
      </c>
    </row>
    <row r="13771" spans="1:2" x14ac:dyDescent="0.45">
      <c r="A13771" s="16" t="s">
        <v>13849</v>
      </c>
      <c r="B13771" s="17">
        <v>24.88</v>
      </c>
    </row>
    <row r="13772" spans="1:2" x14ac:dyDescent="0.45">
      <c r="A13772" s="16" t="s">
        <v>13850</v>
      </c>
      <c r="B13772" s="17">
        <v>26.12</v>
      </c>
    </row>
    <row r="13773" spans="1:2" x14ac:dyDescent="0.45">
      <c r="A13773" s="16" t="s">
        <v>13851</v>
      </c>
      <c r="B13773" s="17">
        <v>29.34</v>
      </c>
    </row>
    <row r="13774" spans="1:2" x14ac:dyDescent="0.45">
      <c r="A13774" s="16" t="s">
        <v>13852</v>
      </c>
      <c r="B13774" s="17">
        <v>29.62</v>
      </c>
    </row>
    <row r="13775" spans="1:2" x14ac:dyDescent="0.45">
      <c r="A13775" s="16" t="s">
        <v>13853</v>
      </c>
      <c r="B13775" s="17">
        <v>26.12</v>
      </c>
    </row>
    <row r="13776" spans="1:2" x14ac:dyDescent="0.45">
      <c r="A13776" s="16" t="s">
        <v>13854</v>
      </c>
      <c r="B13776" s="17">
        <v>30.14</v>
      </c>
    </row>
    <row r="13777" spans="1:2" x14ac:dyDescent="0.45">
      <c r="A13777" s="16" t="s">
        <v>13855</v>
      </c>
      <c r="B13777" s="17">
        <v>29.24</v>
      </c>
    </row>
    <row r="13778" spans="1:2" x14ac:dyDescent="0.45">
      <c r="A13778" s="16" t="s">
        <v>13856</v>
      </c>
      <c r="B13778" s="17">
        <v>21.06</v>
      </c>
    </row>
    <row r="13779" spans="1:2" x14ac:dyDescent="0.45">
      <c r="A13779" s="16" t="s">
        <v>13857</v>
      </c>
      <c r="B13779" s="17">
        <v>23.72</v>
      </c>
    </row>
    <row r="13780" spans="1:2" x14ac:dyDescent="0.45">
      <c r="A13780" s="16" t="s">
        <v>13858</v>
      </c>
      <c r="B13780" s="17">
        <v>20.82</v>
      </c>
    </row>
    <row r="13781" spans="1:2" x14ac:dyDescent="0.45">
      <c r="A13781" s="16" t="s">
        <v>13859</v>
      </c>
      <c r="B13781" s="17">
        <v>22.08</v>
      </c>
    </row>
    <row r="13782" spans="1:2" x14ac:dyDescent="0.45">
      <c r="A13782" s="16" t="s">
        <v>13860</v>
      </c>
      <c r="B13782" s="17">
        <v>27.86</v>
      </c>
    </row>
    <row r="13783" spans="1:2" x14ac:dyDescent="0.45">
      <c r="A13783" s="16" t="s">
        <v>13861</v>
      </c>
      <c r="B13783" s="17">
        <v>28.06</v>
      </c>
    </row>
    <row r="13784" spans="1:2" x14ac:dyDescent="0.45">
      <c r="A13784" s="16" t="s">
        <v>13862</v>
      </c>
      <c r="B13784" s="17">
        <v>27.28</v>
      </c>
    </row>
    <row r="13785" spans="1:2" x14ac:dyDescent="0.45">
      <c r="A13785" s="16" t="s">
        <v>13863</v>
      </c>
      <c r="B13785" s="17">
        <v>29.44</v>
      </c>
    </row>
    <row r="13786" spans="1:2" x14ac:dyDescent="0.45">
      <c r="A13786" s="16" t="s">
        <v>13864</v>
      </c>
      <c r="B13786" s="17">
        <v>32.200000000000003</v>
      </c>
    </row>
    <row r="13787" spans="1:2" x14ac:dyDescent="0.45">
      <c r="A13787" s="16" t="s">
        <v>13865</v>
      </c>
      <c r="B13787" s="17">
        <v>26.08</v>
      </c>
    </row>
    <row r="13788" spans="1:2" x14ac:dyDescent="0.45">
      <c r="A13788" s="16" t="s">
        <v>13866</v>
      </c>
      <c r="B13788" s="17">
        <v>24.22</v>
      </c>
    </row>
    <row r="13789" spans="1:2" x14ac:dyDescent="0.45">
      <c r="A13789" s="16" t="s">
        <v>13867</v>
      </c>
      <c r="B13789" s="17">
        <v>23.72</v>
      </c>
    </row>
    <row r="13790" spans="1:2" x14ac:dyDescent="0.45">
      <c r="A13790" s="16" t="s">
        <v>13868</v>
      </c>
      <c r="B13790" s="17">
        <v>23.12</v>
      </c>
    </row>
    <row r="13791" spans="1:2" x14ac:dyDescent="0.45">
      <c r="A13791" s="16" t="s">
        <v>13869</v>
      </c>
      <c r="B13791" s="17">
        <v>27.48</v>
      </c>
    </row>
    <row r="13792" spans="1:2" x14ac:dyDescent="0.45">
      <c r="A13792" s="16" t="s">
        <v>13870</v>
      </c>
      <c r="B13792" s="17">
        <v>20.58</v>
      </c>
    </row>
    <row r="13793" spans="1:2" x14ac:dyDescent="0.45">
      <c r="A13793" s="16" t="s">
        <v>13871</v>
      </c>
      <c r="B13793" s="17">
        <v>21.26</v>
      </c>
    </row>
    <row r="13794" spans="1:2" x14ac:dyDescent="0.45">
      <c r="A13794" s="16" t="s">
        <v>13872</v>
      </c>
      <c r="B13794" s="17">
        <v>13.96</v>
      </c>
    </row>
    <row r="13795" spans="1:2" x14ac:dyDescent="0.45">
      <c r="A13795" s="16" t="s">
        <v>13873</v>
      </c>
      <c r="B13795" s="17">
        <v>14.5</v>
      </c>
    </row>
    <row r="13796" spans="1:2" x14ac:dyDescent="0.45">
      <c r="A13796" s="16" t="s">
        <v>13874</v>
      </c>
      <c r="B13796" s="17">
        <v>13.1</v>
      </c>
    </row>
    <row r="13797" spans="1:2" x14ac:dyDescent="0.45">
      <c r="A13797" s="16" t="s">
        <v>13875</v>
      </c>
      <c r="B13797" s="17">
        <v>9.6999999999999993</v>
      </c>
    </row>
    <row r="13798" spans="1:2" x14ac:dyDescent="0.45">
      <c r="A13798" s="16" t="s">
        <v>13876</v>
      </c>
      <c r="B13798" s="17">
        <v>9.5</v>
      </c>
    </row>
    <row r="13799" spans="1:2" x14ac:dyDescent="0.45">
      <c r="A13799" s="16" t="s">
        <v>13877</v>
      </c>
      <c r="B13799" s="17">
        <v>8.8800000000000008</v>
      </c>
    </row>
    <row r="13800" spans="1:2" x14ac:dyDescent="0.45">
      <c r="A13800" s="16" t="s">
        <v>13878</v>
      </c>
      <c r="B13800" s="17">
        <v>7.9</v>
      </c>
    </row>
    <row r="13801" spans="1:2" x14ac:dyDescent="0.45">
      <c r="A13801" s="16" t="s">
        <v>13879</v>
      </c>
      <c r="B13801" s="17">
        <v>7.7</v>
      </c>
    </row>
    <row r="13802" spans="1:2" x14ac:dyDescent="0.45">
      <c r="A13802" s="16" t="s">
        <v>13880</v>
      </c>
      <c r="B13802" s="17">
        <v>6.9</v>
      </c>
    </row>
    <row r="13803" spans="1:2" x14ac:dyDescent="0.45">
      <c r="A13803" s="16" t="s">
        <v>13881</v>
      </c>
      <c r="B13803" s="17">
        <v>5.96</v>
      </c>
    </row>
    <row r="13804" spans="1:2" x14ac:dyDescent="0.45">
      <c r="A13804" s="16" t="s">
        <v>13882</v>
      </c>
      <c r="B13804" s="17">
        <v>5.36</v>
      </c>
    </row>
    <row r="13805" spans="1:2" x14ac:dyDescent="0.45">
      <c r="A13805" s="16" t="s">
        <v>13883</v>
      </c>
      <c r="B13805" s="17">
        <v>5.44</v>
      </c>
    </row>
    <row r="13806" spans="1:2" x14ac:dyDescent="0.45">
      <c r="A13806" s="16" t="s">
        <v>13884</v>
      </c>
      <c r="B13806" s="17">
        <v>4.62</v>
      </c>
    </row>
    <row r="13807" spans="1:2" x14ac:dyDescent="0.45">
      <c r="A13807" s="16" t="s">
        <v>13885</v>
      </c>
      <c r="B13807" s="17">
        <v>4.82</v>
      </c>
    </row>
    <row r="13808" spans="1:2" x14ac:dyDescent="0.45">
      <c r="A13808" s="16" t="s">
        <v>13886</v>
      </c>
      <c r="B13808" s="17">
        <v>4.74</v>
      </c>
    </row>
    <row r="13809" spans="1:2" x14ac:dyDescent="0.45">
      <c r="A13809" s="16" t="s">
        <v>13887</v>
      </c>
      <c r="B13809" s="17">
        <v>5.08</v>
      </c>
    </row>
    <row r="13810" spans="1:2" x14ac:dyDescent="0.45">
      <c r="A13810" s="16" t="s">
        <v>13888</v>
      </c>
      <c r="B13810" s="17">
        <v>4.66</v>
      </c>
    </row>
    <row r="13811" spans="1:2" x14ac:dyDescent="0.45">
      <c r="A13811" s="16" t="s">
        <v>13889</v>
      </c>
      <c r="B13811" s="17">
        <v>4.54</v>
      </c>
    </row>
    <row r="13812" spans="1:2" x14ac:dyDescent="0.45">
      <c r="A13812" s="16" t="s">
        <v>13890</v>
      </c>
      <c r="B13812" s="17">
        <v>5.3</v>
      </c>
    </row>
    <row r="13813" spans="1:2" x14ac:dyDescent="0.45">
      <c r="A13813" s="16" t="s">
        <v>13891</v>
      </c>
      <c r="B13813" s="17">
        <v>16.2</v>
      </c>
    </row>
    <row r="13814" spans="1:2" x14ac:dyDescent="0.45">
      <c r="A13814" s="16" t="s">
        <v>13892</v>
      </c>
      <c r="B13814" s="17">
        <v>11.96</v>
      </c>
    </row>
    <row r="13815" spans="1:2" x14ac:dyDescent="0.45">
      <c r="A13815" s="16" t="s">
        <v>13893</v>
      </c>
      <c r="B13815" s="17">
        <v>10.88</v>
      </c>
    </row>
    <row r="13816" spans="1:2" x14ac:dyDescent="0.45">
      <c r="A13816" s="16" t="s">
        <v>13894</v>
      </c>
      <c r="B13816" s="17">
        <v>11.42</v>
      </c>
    </row>
    <row r="13817" spans="1:2" x14ac:dyDescent="0.45">
      <c r="A13817" s="16" t="s">
        <v>13895</v>
      </c>
      <c r="B13817" s="17">
        <v>11.96</v>
      </c>
    </row>
    <row r="13818" spans="1:2" x14ac:dyDescent="0.45">
      <c r="A13818" s="16" t="s">
        <v>13896</v>
      </c>
      <c r="B13818" s="17">
        <v>11.84</v>
      </c>
    </row>
    <row r="13819" spans="1:2" x14ac:dyDescent="0.45">
      <c r="A13819" s="16" t="s">
        <v>13897</v>
      </c>
      <c r="B13819" s="17">
        <v>12.04</v>
      </c>
    </row>
    <row r="13820" spans="1:2" x14ac:dyDescent="0.45">
      <c r="A13820" s="16" t="s">
        <v>13898</v>
      </c>
      <c r="B13820" s="17">
        <v>11.86</v>
      </c>
    </row>
    <row r="13821" spans="1:2" x14ac:dyDescent="0.45">
      <c r="A13821" s="16" t="s">
        <v>13899</v>
      </c>
      <c r="B13821" s="17">
        <v>12.08</v>
      </c>
    </row>
    <row r="13822" spans="1:2" x14ac:dyDescent="0.45">
      <c r="A13822" s="16" t="s">
        <v>13900</v>
      </c>
      <c r="B13822" s="17">
        <v>11.78</v>
      </c>
    </row>
    <row r="13823" spans="1:2" x14ac:dyDescent="0.45">
      <c r="A13823" s="16" t="s">
        <v>13901</v>
      </c>
      <c r="B13823" s="17">
        <v>11.72</v>
      </c>
    </row>
    <row r="13824" spans="1:2" x14ac:dyDescent="0.45">
      <c r="A13824" s="16" t="s">
        <v>13902</v>
      </c>
      <c r="B13824" s="17">
        <v>12.48</v>
      </c>
    </row>
    <row r="13825" spans="1:2" x14ac:dyDescent="0.45">
      <c r="A13825" s="16" t="s">
        <v>13903</v>
      </c>
      <c r="B13825" s="17">
        <v>11.82</v>
      </c>
    </row>
    <row r="13826" spans="1:2" x14ac:dyDescent="0.45">
      <c r="A13826" s="16" t="s">
        <v>13904</v>
      </c>
      <c r="B13826" s="17">
        <v>11.96</v>
      </c>
    </row>
    <row r="13827" spans="1:2" x14ac:dyDescent="0.45">
      <c r="A13827" s="16" t="s">
        <v>13905</v>
      </c>
      <c r="B13827" s="17">
        <v>11.66</v>
      </c>
    </row>
    <row r="13828" spans="1:2" x14ac:dyDescent="0.45">
      <c r="A13828" s="16" t="s">
        <v>13906</v>
      </c>
      <c r="B13828" s="17">
        <v>12.16</v>
      </c>
    </row>
    <row r="13829" spans="1:2" x14ac:dyDescent="0.45">
      <c r="A13829" s="16" t="s">
        <v>13907</v>
      </c>
      <c r="B13829" s="17">
        <v>11.66</v>
      </c>
    </row>
    <row r="13830" spans="1:2" x14ac:dyDescent="0.45">
      <c r="A13830" s="16" t="s">
        <v>13908</v>
      </c>
      <c r="B13830" s="17">
        <v>11.92</v>
      </c>
    </row>
    <row r="13831" spans="1:2" x14ac:dyDescent="0.45">
      <c r="A13831" s="16" t="s">
        <v>13909</v>
      </c>
      <c r="B13831" s="17">
        <v>11.68</v>
      </c>
    </row>
    <row r="13832" spans="1:2" x14ac:dyDescent="0.45">
      <c r="A13832" s="16" t="s">
        <v>13910</v>
      </c>
      <c r="B13832" s="17">
        <v>11.74</v>
      </c>
    </row>
    <row r="13833" spans="1:2" x14ac:dyDescent="0.45">
      <c r="A13833" s="16" t="s">
        <v>13911</v>
      </c>
      <c r="B13833" s="17">
        <v>11.96</v>
      </c>
    </row>
    <row r="13834" spans="1:2" x14ac:dyDescent="0.45">
      <c r="A13834" s="16" t="s">
        <v>13912</v>
      </c>
      <c r="B13834" s="17">
        <v>11.44</v>
      </c>
    </row>
    <row r="13835" spans="1:2" x14ac:dyDescent="0.45">
      <c r="A13835" s="16" t="s">
        <v>13913</v>
      </c>
      <c r="B13835" s="17">
        <v>11.38</v>
      </c>
    </row>
    <row r="13836" spans="1:2" x14ac:dyDescent="0.45">
      <c r="A13836" s="16" t="s">
        <v>13914</v>
      </c>
      <c r="B13836" s="17">
        <v>12.12</v>
      </c>
    </row>
    <row r="13837" spans="1:2" x14ac:dyDescent="0.45">
      <c r="A13837" s="16" t="s">
        <v>13915</v>
      </c>
      <c r="B13837" s="17">
        <v>11.54</v>
      </c>
    </row>
    <row r="13838" spans="1:2" x14ac:dyDescent="0.45">
      <c r="A13838" s="16" t="s">
        <v>13916</v>
      </c>
      <c r="B13838" s="17">
        <v>11.8</v>
      </c>
    </row>
    <row r="13839" spans="1:2" x14ac:dyDescent="0.45">
      <c r="A13839" s="16" t="s">
        <v>13917</v>
      </c>
      <c r="B13839" s="17">
        <v>11.38</v>
      </c>
    </row>
    <row r="13840" spans="1:2" x14ac:dyDescent="0.45">
      <c r="A13840" s="16" t="s">
        <v>13918</v>
      </c>
      <c r="B13840" s="17">
        <v>12</v>
      </c>
    </row>
    <row r="13841" spans="1:2" x14ac:dyDescent="0.45">
      <c r="A13841" s="16" t="s">
        <v>13919</v>
      </c>
      <c r="B13841" s="17">
        <v>11.42</v>
      </c>
    </row>
    <row r="13842" spans="1:2" x14ac:dyDescent="0.45">
      <c r="A13842" s="16" t="s">
        <v>13920</v>
      </c>
      <c r="B13842" s="17">
        <v>11.7</v>
      </c>
    </row>
    <row r="13843" spans="1:2" x14ac:dyDescent="0.45">
      <c r="A13843" s="16" t="s">
        <v>13921</v>
      </c>
      <c r="B13843" s="17">
        <v>11.58</v>
      </c>
    </row>
    <row r="13844" spans="1:2" x14ac:dyDescent="0.45">
      <c r="A13844" s="16" t="s">
        <v>13922</v>
      </c>
      <c r="B13844" s="17">
        <v>11.58</v>
      </c>
    </row>
    <row r="13845" spans="1:2" x14ac:dyDescent="0.45">
      <c r="A13845" s="16" t="s">
        <v>13923</v>
      </c>
      <c r="B13845" s="17">
        <v>12.38</v>
      </c>
    </row>
    <row r="13846" spans="1:2" x14ac:dyDescent="0.45">
      <c r="A13846" s="16" t="s">
        <v>13924</v>
      </c>
      <c r="B13846" s="17">
        <v>15.98</v>
      </c>
    </row>
    <row r="13847" spans="1:2" x14ac:dyDescent="0.45">
      <c r="A13847" s="16" t="s">
        <v>13925</v>
      </c>
      <c r="B13847" s="17">
        <v>5.38</v>
      </c>
    </row>
    <row r="13848" spans="1:2" x14ac:dyDescent="0.45">
      <c r="A13848" s="16" t="s">
        <v>13926</v>
      </c>
      <c r="B13848" s="17">
        <v>4.96</v>
      </c>
    </row>
    <row r="13849" spans="1:2" x14ac:dyDescent="0.45">
      <c r="A13849" s="16" t="s">
        <v>13927</v>
      </c>
      <c r="B13849" s="17">
        <v>11.36</v>
      </c>
    </row>
    <row r="13850" spans="1:2" x14ac:dyDescent="0.45">
      <c r="A13850" s="16" t="s">
        <v>13928</v>
      </c>
      <c r="B13850" s="17">
        <v>8.94</v>
      </c>
    </row>
    <row r="13851" spans="1:2" x14ac:dyDescent="0.45">
      <c r="A13851" s="16" t="s">
        <v>13929</v>
      </c>
      <c r="B13851" s="17">
        <v>9.6999999999999993</v>
      </c>
    </row>
    <row r="13852" spans="1:2" x14ac:dyDescent="0.45">
      <c r="A13852" s="16" t="s">
        <v>13930</v>
      </c>
      <c r="B13852" s="17">
        <v>12.18</v>
      </c>
    </row>
    <row r="13853" spans="1:2" x14ac:dyDescent="0.45">
      <c r="A13853" s="16" t="s">
        <v>13931</v>
      </c>
      <c r="B13853" s="17">
        <v>12.14</v>
      </c>
    </row>
    <row r="13854" spans="1:2" x14ac:dyDescent="0.45">
      <c r="A13854" s="16" t="s">
        <v>13932</v>
      </c>
      <c r="B13854" s="17">
        <v>13.18</v>
      </c>
    </row>
    <row r="13855" spans="1:2" x14ac:dyDescent="0.45">
      <c r="A13855" s="16" t="s">
        <v>13933</v>
      </c>
      <c r="B13855" s="17">
        <v>18.38</v>
      </c>
    </row>
    <row r="13856" spans="1:2" x14ac:dyDescent="0.45">
      <c r="A13856" s="16" t="s">
        <v>13934</v>
      </c>
      <c r="B13856" s="17">
        <v>24.1</v>
      </c>
    </row>
    <row r="13857" spans="1:2" x14ac:dyDescent="0.45">
      <c r="A13857" s="16" t="s">
        <v>13935</v>
      </c>
      <c r="B13857" s="17">
        <v>26.18</v>
      </c>
    </row>
    <row r="13858" spans="1:2" x14ac:dyDescent="0.45">
      <c r="A13858" s="16" t="s">
        <v>13936</v>
      </c>
      <c r="B13858" s="17">
        <v>24.7</v>
      </c>
    </row>
    <row r="13859" spans="1:2" x14ac:dyDescent="0.45">
      <c r="A13859" s="16" t="s">
        <v>13937</v>
      </c>
      <c r="B13859" s="17">
        <v>36.1</v>
      </c>
    </row>
    <row r="13860" spans="1:2" x14ac:dyDescent="0.45">
      <c r="A13860" s="16" t="s">
        <v>13938</v>
      </c>
      <c r="B13860" s="17">
        <v>36.76</v>
      </c>
    </row>
    <row r="13861" spans="1:2" x14ac:dyDescent="0.45">
      <c r="A13861" s="16" t="s">
        <v>13939</v>
      </c>
      <c r="B13861" s="17">
        <v>33.159999999999997</v>
      </c>
    </row>
    <row r="13862" spans="1:2" x14ac:dyDescent="0.45">
      <c r="A13862" s="16" t="s">
        <v>13940</v>
      </c>
      <c r="B13862" s="17">
        <v>32.24</v>
      </c>
    </row>
    <row r="13863" spans="1:2" x14ac:dyDescent="0.45">
      <c r="A13863" s="16" t="s">
        <v>13941</v>
      </c>
      <c r="B13863" s="17">
        <v>28.38</v>
      </c>
    </row>
    <row r="13864" spans="1:2" x14ac:dyDescent="0.45">
      <c r="A13864" s="16" t="s">
        <v>13942</v>
      </c>
      <c r="B13864" s="17">
        <v>32.64</v>
      </c>
    </row>
    <row r="13865" spans="1:2" x14ac:dyDescent="0.45">
      <c r="A13865" s="16" t="s">
        <v>13943</v>
      </c>
      <c r="B13865" s="17">
        <v>36.64</v>
      </c>
    </row>
    <row r="13866" spans="1:2" x14ac:dyDescent="0.45">
      <c r="A13866" s="16" t="s">
        <v>13944</v>
      </c>
      <c r="B13866" s="17">
        <v>40.92</v>
      </c>
    </row>
    <row r="13867" spans="1:2" x14ac:dyDescent="0.45">
      <c r="A13867" s="16" t="s">
        <v>13945</v>
      </c>
      <c r="B13867" s="17">
        <v>44.36</v>
      </c>
    </row>
    <row r="13868" spans="1:2" x14ac:dyDescent="0.45">
      <c r="A13868" s="16" t="s">
        <v>13946</v>
      </c>
      <c r="B13868" s="17">
        <v>42.1</v>
      </c>
    </row>
    <row r="13869" spans="1:2" x14ac:dyDescent="0.45">
      <c r="A13869" s="16" t="s">
        <v>13947</v>
      </c>
      <c r="B13869" s="17">
        <v>39.14</v>
      </c>
    </row>
    <row r="13870" spans="1:2" x14ac:dyDescent="0.45">
      <c r="A13870" s="16" t="s">
        <v>13948</v>
      </c>
      <c r="B13870" s="17">
        <v>39.119999999999997</v>
      </c>
    </row>
    <row r="13871" spans="1:2" x14ac:dyDescent="0.45">
      <c r="A13871" s="16" t="s">
        <v>13949</v>
      </c>
      <c r="B13871" s="17">
        <v>36.1</v>
      </c>
    </row>
    <row r="13872" spans="1:2" x14ac:dyDescent="0.45">
      <c r="A13872" s="16" t="s">
        <v>13950</v>
      </c>
      <c r="B13872" s="17">
        <v>31.16</v>
      </c>
    </row>
    <row r="13873" spans="1:2" x14ac:dyDescent="0.45">
      <c r="A13873" s="16" t="s">
        <v>13951</v>
      </c>
      <c r="B13873" s="17">
        <v>23.82</v>
      </c>
    </row>
    <row r="13874" spans="1:2" x14ac:dyDescent="0.45">
      <c r="A13874" s="16" t="s">
        <v>13952</v>
      </c>
      <c r="B13874" s="17">
        <v>25.1</v>
      </c>
    </row>
    <row r="13875" spans="1:2" x14ac:dyDescent="0.45">
      <c r="A13875" s="16" t="s">
        <v>13953</v>
      </c>
      <c r="B13875" s="17">
        <v>20.56</v>
      </c>
    </row>
    <row r="13876" spans="1:2" x14ac:dyDescent="0.45">
      <c r="A13876" s="16" t="s">
        <v>13954</v>
      </c>
      <c r="B13876" s="17">
        <v>19</v>
      </c>
    </row>
    <row r="13877" spans="1:2" x14ac:dyDescent="0.45">
      <c r="A13877" s="16" t="s">
        <v>13955</v>
      </c>
      <c r="B13877" s="17">
        <v>26.12</v>
      </c>
    </row>
    <row r="13878" spans="1:2" x14ac:dyDescent="0.45">
      <c r="A13878" s="16" t="s">
        <v>13956</v>
      </c>
      <c r="B13878" s="17">
        <v>20.62</v>
      </c>
    </row>
    <row r="13879" spans="1:2" x14ac:dyDescent="0.45">
      <c r="A13879" s="16" t="s">
        <v>13957</v>
      </c>
      <c r="B13879" s="17">
        <v>26.22</v>
      </c>
    </row>
    <row r="13880" spans="1:2" x14ac:dyDescent="0.45">
      <c r="A13880" s="16" t="s">
        <v>13958</v>
      </c>
      <c r="B13880" s="17">
        <v>25.54</v>
      </c>
    </row>
    <row r="13881" spans="1:2" x14ac:dyDescent="0.45">
      <c r="A13881" s="16" t="s">
        <v>13959</v>
      </c>
      <c r="B13881" s="17">
        <v>25.44</v>
      </c>
    </row>
    <row r="13882" spans="1:2" x14ac:dyDescent="0.45">
      <c r="A13882" s="16" t="s">
        <v>13960</v>
      </c>
      <c r="B13882" s="17">
        <v>26.34</v>
      </c>
    </row>
    <row r="13883" spans="1:2" x14ac:dyDescent="0.45">
      <c r="A13883" s="16" t="s">
        <v>13961</v>
      </c>
      <c r="B13883" s="17">
        <v>24.54</v>
      </c>
    </row>
    <row r="13884" spans="1:2" x14ac:dyDescent="0.45">
      <c r="A13884" s="16" t="s">
        <v>13962</v>
      </c>
      <c r="B13884" s="17">
        <v>26.58</v>
      </c>
    </row>
    <row r="13885" spans="1:2" x14ac:dyDescent="0.45">
      <c r="A13885" s="16" t="s">
        <v>13963</v>
      </c>
      <c r="B13885" s="17">
        <v>22.14</v>
      </c>
    </row>
    <row r="13886" spans="1:2" x14ac:dyDescent="0.45">
      <c r="A13886" s="16" t="s">
        <v>13964</v>
      </c>
      <c r="B13886" s="17">
        <v>24.18</v>
      </c>
    </row>
    <row r="13887" spans="1:2" x14ac:dyDescent="0.45">
      <c r="A13887" s="16" t="s">
        <v>13965</v>
      </c>
      <c r="B13887" s="17">
        <v>24.42</v>
      </c>
    </row>
    <row r="13888" spans="1:2" x14ac:dyDescent="0.45">
      <c r="A13888" s="16" t="s">
        <v>13966</v>
      </c>
      <c r="B13888" s="17">
        <v>26.66</v>
      </c>
    </row>
    <row r="13889" spans="1:2" x14ac:dyDescent="0.45">
      <c r="A13889" s="16" t="s">
        <v>13967</v>
      </c>
      <c r="B13889" s="17">
        <v>28.2</v>
      </c>
    </row>
    <row r="13890" spans="1:2" x14ac:dyDescent="0.45">
      <c r="A13890" s="16" t="s">
        <v>13968</v>
      </c>
      <c r="B13890" s="17">
        <v>24.48</v>
      </c>
    </row>
    <row r="13891" spans="1:2" x14ac:dyDescent="0.45">
      <c r="A13891" s="16" t="s">
        <v>13969</v>
      </c>
      <c r="B13891" s="17">
        <v>20.3</v>
      </c>
    </row>
    <row r="13892" spans="1:2" x14ac:dyDescent="0.45">
      <c r="A13892" s="16" t="s">
        <v>13970</v>
      </c>
      <c r="B13892" s="17">
        <v>19.28</v>
      </c>
    </row>
    <row r="13893" spans="1:2" x14ac:dyDescent="0.45">
      <c r="A13893" s="16" t="s">
        <v>13971</v>
      </c>
      <c r="B13893" s="17">
        <v>18.82</v>
      </c>
    </row>
    <row r="13894" spans="1:2" x14ac:dyDescent="0.45">
      <c r="A13894" s="16" t="s">
        <v>13972</v>
      </c>
      <c r="B13894" s="17">
        <v>14.16</v>
      </c>
    </row>
    <row r="13895" spans="1:2" x14ac:dyDescent="0.45">
      <c r="A13895" s="16" t="s">
        <v>13973</v>
      </c>
      <c r="B13895" s="17">
        <v>10.98</v>
      </c>
    </row>
    <row r="13896" spans="1:2" x14ac:dyDescent="0.45">
      <c r="A13896" s="16" t="s">
        <v>13974</v>
      </c>
      <c r="B13896" s="17">
        <v>11.78</v>
      </c>
    </row>
    <row r="13897" spans="1:2" x14ac:dyDescent="0.45">
      <c r="A13897" s="16" t="s">
        <v>13975</v>
      </c>
      <c r="B13897" s="17">
        <v>9.98</v>
      </c>
    </row>
    <row r="13898" spans="1:2" x14ac:dyDescent="0.45">
      <c r="A13898" s="16" t="s">
        <v>13976</v>
      </c>
      <c r="B13898" s="17">
        <v>7.86</v>
      </c>
    </row>
    <row r="13899" spans="1:2" x14ac:dyDescent="0.45">
      <c r="A13899" s="16" t="s">
        <v>13977</v>
      </c>
      <c r="B13899" s="17">
        <v>8.14</v>
      </c>
    </row>
    <row r="13900" spans="1:2" x14ac:dyDescent="0.45">
      <c r="A13900" s="16" t="s">
        <v>13978</v>
      </c>
      <c r="B13900" s="17">
        <v>7.62</v>
      </c>
    </row>
    <row r="13901" spans="1:2" x14ac:dyDescent="0.45">
      <c r="A13901" s="16" t="s">
        <v>13979</v>
      </c>
      <c r="B13901" s="17">
        <v>7.4</v>
      </c>
    </row>
    <row r="13902" spans="1:2" x14ac:dyDescent="0.45">
      <c r="A13902" s="16" t="s">
        <v>13980</v>
      </c>
      <c r="B13902" s="17">
        <v>6.74</v>
      </c>
    </row>
    <row r="13903" spans="1:2" x14ac:dyDescent="0.45">
      <c r="A13903" s="16" t="s">
        <v>13981</v>
      </c>
      <c r="B13903" s="17">
        <v>6.88</v>
      </c>
    </row>
    <row r="13904" spans="1:2" x14ac:dyDescent="0.45">
      <c r="A13904" s="16" t="s">
        <v>13982</v>
      </c>
      <c r="B13904" s="17">
        <v>6.86</v>
      </c>
    </row>
    <row r="13905" spans="1:2" x14ac:dyDescent="0.45">
      <c r="A13905" s="16" t="s">
        <v>13983</v>
      </c>
      <c r="B13905" s="17">
        <v>7</v>
      </c>
    </row>
    <row r="13906" spans="1:2" x14ac:dyDescent="0.45">
      <c r="A13906" s="16" t="s">
        <v>13984</v>
      </c>
      <c r="B13906" s="17">
        <v>17.260000000000002</v>
      </c>
    </row>
    <row r="13907" spans="1:2" x14ac:dyDescent="0.45">
      <c r="A13907" s="16" t="s">
        <v>13985</v>
      </c>
      <c r="B13907" s="17">
        <v>20.98</v>
      </c>
    </row>
    <row r="13908" spans="1:2" x14ac:dyDescent="0.45">
      <c r="A13908" s="16" t="s">
        <v>13986</v>
      </c>
      <c r="B13908" s="17">
        <v>21.66</v>
      </c>
    </row>
    <row r="13909" spans="1:2" x14ac:dyDescent="0.45">
      <c r="A13909" s="16" t="s">
        <v>13987</v>
      </c>
      <c r="B13909" s="17">
        <v>20.38</v>
      </c>
    </row>
    <row r="13910" spans="1:2" x14ac:dyDescent="0.45">
      <c r="A13910" s="16" t="s">
        <v>13988</v>
      </c>
      <c r="B13910" s="17">
        <v>14.16</v>
      </c>
    </row>
    <row r="13911" spans="1:2" x14ac:dyDescent="0.45">
      <c r="A13911" s="16" t="s">
        <v>13989</v>
      </c>
      <c r="B13911" s="17">
        <v>13.28</v>
      </c>
    </row>
    <row r="13912" spans="1:2" x14ac:dyDescent="0.45">
      <c r="A13912" s="16" t="s">
        <v>13990</v>
      </c>
      <c r="B13912" s="17">
        <v>13.4</v>
      </c>
    </row>
    <row r="13913" spans="1:2" x14ac:dyDescent="0.45">
      <c r="A13913" s="16" t="s">
        <v>13991</v>
      </c>
      <c r="B13913" s="17">
        <v>13.7</v>
      </c>
    </row>
    <row r="13914" spans="1:2" x14ac:dyDescent="0.45">
      <c r="A13914" s="16" t="s">
        <v>13992</v>
      </c>
      <c r="B13914" s="17">
        <v>13.26</v>
      </c>
    </row>
    <row r="13915" spans="1:2" x14ac:dyDescent="0.45">
      <c r="A13915" s="16" t="s">
        <v>13993</v>
      </c>
      <c r="B13915" s="17">
        <v>13.7</v>
      </c>
    </row>
    <row r="13916" spans="1:2" x14ac:dyDescent="0.45">
      <c r="A13916" s="16" t="s">
        <v>13994</v>
      </c>
      <c r="B13916" s="17">
        <v>13.24</v>
      </c>
    </row>
    <row r="13917" spans="1:2" x14ac:dyDescent="0.45">
      <c r="A13917" s="16" t="s">
        <v>13995</v>
      </c>
      <c r="B13917" s="17">
        <v>14.06</v>
      </c>
    </row>
    <row r="13918" spans="1:2" x14ac:dyDescent="0.45">
      <c r="A13918" s="16" t="s">
        <v>13996</v>
      </c>
      <c r="B13918" s="17">
        <v>13.36</v>
      </c>
    </row>
    <row r="13919" spans="1:2" x14ac:dyDescent="0.45">
      <c r="A13919" s="16" t="s">
        <v>13997</v>
      </c>
      <c r="B13919" s="17">
        <v>13.16</v>
      </c>
    </row>
    <row r="13920" spans="1:2" x14ac:dyDescent="0.45">
      <c r="A13920" s="16" t="s">
        <v>13998</v>
      </c>
      <c r="B13920" s="17">
        <v>13.46</v>
      </c>
    </row>
    <row r="13921" spans="1:2" x14ac:dyDescent="0.45">
      <c r="A13921" s="16" t="s">
        <v>13999</v>
      </c>
      <c r="B13921" s="17">
        <v>11.22</v>
      </c>
    </row>
    <row r="13922" spans="1:2" x14ac:dyDescent="0.45">
      <c r="A13922" s="16" t="s">
        <v>14000</v>
      </c>
      <c r="B13922" s="17">
        <v>11.54</v>
      </c>
    </row>
    <row r="13923" spans="1:2" x14ac:dyDescent="0.45">
      <c r="A13923" s="16" t="s">
        <v>14001</v>
      </c>
      <c r="B13923" s="17">
        <v>10.7</v>
      </c>
    </row>
    <row r="13924" spans="1:2" x14ac:dyDescent="0.45">
      <c r="A13924" s="16" t="s">
        <v>14002</v>
      </c>
      <c r="B13924" s="17">
        <v>11.42</v>
      </c>
    </row>
    <row r="13925" spans="1:2" x14ac:dyDescent="0.45">
      <c r="A13925" s="16" t="s">
        <v>14003</v>
      </c>
      <c r="B13925" s="17">
        <v>10.96</v>
      </c>
    </row>
    <row r="13926" spans="1:2" x14ac:dyDescent="0.45">
      <c r="A13926" s="16" t="s">
        <v>14004</v>
      </c>
      <c r="B13926" s="17">
        <v>10.78</v>
      </c>
    </row>
    <row r="13927" spans="1:2" x14ac:dyDescent="0.45">
      <c r="A13927" s="16" t="s">
        <v>14005</v>
      </c>
      <c r="B13927" s="17">
        <v>11.22</v>
      </c>
    </row>
    <row r="13928" spans="1:2" x14ac:dyDescent="0.45">
      <c r="A13928" s="16" t="s">
        <v>14006</v>
      </c>
      <c r="B13928" s="17">
        <v>11.12</v>
      </c>
    </row>
    <row r="13929" spans="1:2" x14ac:dyDescent="0.45">
      <c r="A13929" s="16" t="s">
        <v>14007</v>
      </c>
      <c r="B13929" s="17">
        <v>11.16</v>
      </c>
    </row>
    <row r="13930" spans="1:2" x14ac:dyDescent="0.45">
      <c r="A13930" s="16" t="s">
        <v>14008</v>
      </c>
      <c r="B13930" s="17">
        <v>10.94</v>
      </c>
    </row>
    <row r="13931" spans="1:2" x14ac:dyDescent="0.45">
      <c r="A13931" s="16" t="s">
        <v>14009</v>
      </c>
      <c r="B13931" s="17">
        <v>11.36</v>
      </c>
    </row>
    <row r="13932" spans="1:2" x14ac:dyDescent="0.45">
      <c r="A13932" s="16" t="s">
        <v>14010</v>
      </c>
      <c r="B13932" s="17">
        <v>11.08</v>
      </c>
    </row>
    <row r="13933" spans="1:2" x14ac:dyDescent="0.45">
      <c r="A13933" s="16" t="s">
        <v>14011</v>
      </c>
      <c r="B13933" s="17">
        <v>10.8</v>
      </c>
    </row>
    <row r="13934" spans="1:2" x14ac:dyDescent="0.45">
      <c r="A13934" s="16" t="s">
        <v>14012</v>
      </c>
      <c r="B13934" s="17">
        <v>11.04</v>
      </c>
    </row>
    <row r="13935" spans="1:2" x14ac:dyDescent="0.45">
      <c r="A13935" s="16" t="s">
        <v>14013</v>
      </c>
      <c r="B13935" s="17">
        <v>10.96</v>
      </c>
    </row>
    <row r="13936" spans="1:2" x14ac:dyDescent="0.45">
      <c r="A13936" s="16" t="s">
        <v>14014</v>
      </c>
      <c r="B13936" s="17">
        <v>11.32</v>
      </c>
    </row>
    <row r="13937" spans="1:2" x14ac:dyDescent="0.45">
      <c r="A13937" s="16" t="s">
        <v>14015</v>
      </c>
      <c r="B13937" s="17">
        <v>10.94</v>
      </c>
    </row>
    <row r="13938" spans="1:2" x14ac:dyDescent="0.45">
      <c r="A13938" s="16" t="s">
        <v>14016</v>
      </c>
      <c r="B13938" s="17">
        <v>11.36</v>
      </c>
    </row>
    <row r="13939" spans="1:2" x14ac:dyDescent="0.45">
      <c r="A13939" s="16" t="s">
        <v>14017</v>
      </c>
      <c r="B13939" s="17">
        <v>10.86</v>
      </c>
    </row>
    <row r="13940" spans="1:2" x14ac:dyDescent="0.45">
      <c r="A13940" s="16" t="s">
        <v>14018</v>
      </c>
      <c r="B13940" s="17">
        <v>11.28</v>
      </c>
    </row>
    <row r="13941" spans="1:2" x14ac:dyDescent="0.45">
      <c r="A13941" s="16" t="s">
        <v>14019</v>
      </c>
      <c r="B13941" s="17">
        <v>11.08</v>
      </c>
    </row>
    <row r="13942" spans="1:2" x14ac:dyDescent="0.45">
      <c r="A13942" s="16" t="s">
        <v>14020</v>
      </c>
      <c r="B13942" s="17">
        <v>4.4800000000000004</v>
      </c>
    </row>
    <row r="13943" spans="1:2" x14ac:dyDescent="0.45">
      <c r="A13943" s="16" t="s">
        <v>14021</v>
      </c>
      <c r="B13943" s="17">
        <v>4.5199999999999996</v>
      </c>
    </row>
    <row r="13944" spans="1:2" x14ac:dyDescent="0.45">
      <c r="A13944" s="16" t="s">
        <v>14022</v>
      </c>
      <c r="B13944" s="17">
        <v>8.94</v>
      </c>
    </row>
    <row r="13945" spans="1:2" x14ac:dyDescent="0.45">
      <c r="A13945" s="16" t="s">
        <v>14023</v>
      </c>
      <c r="B13945" s="17">
        <v>8.6999999999999993</v>
      </c>
    </row>
    <row r="13946" spans="1:2" x14ac:dyDescent="0.45">
      <c r="A13946" s="16" t="s">
        <v>14024</v>
      </c>
      <c r="B13946" s="17">
        <v>8.76</v>
      </c>
    </row>
    <row r="13947" spans="1:2" x14ac:dyDescent="0.45">
      <c r="A13947" s="16" t="s">
        <v>14025</v>
      </c>
      <c r="B13947" s="17">
        <v>10.34</v>
      </c>
    </row>
    <row r="13948" spans="1:2" x14ac:dyDescent="0.45">
      <c r="A13948" s="16" t="s">
        <v>14026</v>
      </c>
      <c r="B13948" s="17">
        <v>16.48</v>
      </c>
    </row>
    <row r="13949" spans="1:2" x14ac:dyDescent="0.45">
      <c r="A13949" s="16" t="s">
        <v>14027</v>
      </c>
      <c r="B13949" s="17">
        <v>16.399999999999999</v>
      </c>
    </row>
    <row r="13950" spans="1:2" x14ac:dyDescent="0.45">
      <c r="A13950" s="16" t="s">
        <v>14028</v>
      </c>
      <c r="B13950" s="17">
        <v>16.8</v>
      </c>
    </row>
    <row r="13951" spans="1:2" x14ac:dyDescent="0.45">
      <c r="A13951" s="16" t="s">
        <v>14029</v>
      </c>
      <c r="B13951" s="17">
        <v>21.16</v>
      </c>
    </row>
    <row r="13952" spans="1:2" x14ac:dyDescent="0.45">
      <c r="A13952" s="16" t="s">
        <v>14030</v>
      </c>
      <c r="B13952" s="17">
        <v>20.18</v>
      </c>
    </row>
    <row r="13953" spans="1:2" x14ac:dyDescent="0.45">
      <c r="A13953" s="16" t="s">
        <v>14031</v>
      </c>
      <c r="B13953" s="17">
        <v>18.38</v>
      </c>
    </row>
    <row r="13954" spans="1:2" x14ac:dyDescent="0.45">
      <c r="A13954" s="16" t="s">
        <v>14032</v>
      </c>
      <c r="B13954" s="17">
        <v>17.600000000000001</v>
      </c>
    </row>
    <row r="13955" spans="1:2" x14ac:dyDescent="0.45">
      <c r="A13955" s="16" t="s">
        <v>14033</v>
      </c>
      <c r="B13955" s="17">
        <v>14.1</v>
      </c>
    </row>
    <row r="13956" spans="1:2" x14ac:dyDescent="0.45">
      <c r="A13956" s="16" t="s">
        <v>14034</v>
      </c>
      <c r="B13956" s="17">
        <v>12.98</v>
      </c>
    </row>
    <row r="13957" spans="1:2" x14ac:dyDescent="0.45">
      <c r="A13957" s="16" t="s">
        <v>14035</v>
      </c>
      <c r="B13957" s="17">
        <v>11.88</v>
      </c>
    </row>
    <row r="13958" spans="1:2" x14ac:dyDescent="0.45">
      <c r="A13958" s="16" t="s">
        <v>14036</v>
      </c>
      <c r="B13958" s="17">
        <v>14.7</v>
      </c>
    </row>
    <row r="13959" spans="1:2" x14ac:dyDescent="0.45">
      <c r="A13959" s="16" t="s">
        <v>14037</v>
      </c>
      <c r="B13959" s="17">
        <v>17.16</v>
      </c>
    </row>
    <row r="13960" spans="1:2" x14ac:dyDescent="0.45">
      <c r="A13960" s="16" t="s">
        <v>14038</v>
      </c>
      <c r="B13960" s="17">
        <v>18.52</v>
      </c>
    </row>
    <row r="13961" spans="1:2" x14ac:dyDescent="0.45">
      <c r="A13961" s="16" t="s">
        <v>14039</v>
      </c>
      <c r="B13961" s="17">
        <v>20.96</v>
      </c>
    </row>
    <row r="13962" spans="1:2" x14ac:dyDescent="0.45">
      <c r="A13962" s="16" t="s">
        <v>14040</v>
      </c>
      <c r="B13962" s="17">
        <v>17.940000000000001</v>
      </c>
    </row>
    <row r="13963" spans="1:2" x14ac:dyDescent="0.45">
      <c r="A13963" s="16" t="s">
        <v>14041</v>
      </c>
      <c r="B13963" s="17">
        <v>20.62</v>
      </c>
    </row>
    <row r="13964" spans="1:2" x14ac:dyDescent="0.45">
      <c r="A13964" s="16" t="s">
        <v>14042</v>
      </c>
      <c r="B13964" s="17">
        <v>16.14</v>
      </c>
    </row>
    <row r="13965" spans="1:2" x14ac:dyDescent="0.45">
      <c r="A13965" s="16" t="s">
        <v>14043</v>
      </c>
      <c r="B13965" s="17">
        <v>18.16</v>
      </c>
    </row>
    <row r="13966" spans="1:2" x14ac:dyDescent="0.45">
      <c r="A13966" s="16" t="s">
        <v>14044</v>
      </c>
      <c r="B13966" s="17">
        <v>19.260000000000002</v>
      </c>
    </row>
    <row r="13967" spans="1:2" x14ac:dyDescent="0.45">
      <c r="A13967" s="16" t="s">
        <v>14045</v>
      </c>
      <c r="B13967" s="17">
        <v>17.16</v>
      </c>
    </row>
    <row r="13968" spans="1:2" x14ac:dyDescent="0.45">
      <c r="A13968" s="16" t="s">
        <v>14046</v>
      </c>
      <c r="B13968" s="17">
        <v>17.32</v>
      </c>
    </row>
    <row r="13969" spans="1:2" x14ac:dyDescent="0.45">
      <c r="A13969" s="16" t="s">
        <v>14047</v>
      </c>
      <c r="B13969" s="17">
        <v>17.82</v>
      </c>
    </row>
    <row r="13970" spans="1:2" x14ac:dyDescent="0.45">
      <c r="A13970" s="16" t="s">
        <v>14048</v>
      </c>
      <c r="B13970" s="17">
        <v>16.86</v>
      </c>
    </row>
    <row r="13971" spans="1:2" x14ac:dyDescent="0.45">
      <c r="A13971" s="16" t="s">
        <v>14049</v>
      </c>
      <c r="B13971" s="17">
        <v>17.02</v>
      </c>
    </row>
    <row r="13972" spans="1:2" x14ac:dyDescent="0.45">
      <c r="A13972" s="16" t="s">
        <v>14050</v>
      </c>
      <c r="B13972" s="17">
        <v>17.46</v>
      </c>
    </row>
    <row r="13973" spans="1:2" x14ac:dyDescent="0.45">
      <c r="A13973" s="16" t="s">
        <v>14051</v>
      </c>
      <c r="B13973" s="17">
        <v>17.920000000000002</v>
      </c>
    </row>
    <row r="13974" spans="1:2" x14ac:dyDescent="0.45">
      <c r="A13974" s="16" t="s">
        <v>14052</v>
      </c>
      <c r="B13974" s="17">
        <v>21.76</v>
      </c>
    </row>
    <row r="13975" spans="1:2" x14ac:dyDescent="0.45">
      <c r="A13975" s="16" t="s">
        <v>14053</v>
      </c>
      <c r="B13975" s="17">
        <v>19.38</v>
      </c>
    </row>
    <row r="13976" spans="1:2" x14ac:dyDescent="0.45">
      <c r="A13976" s="16" t="s">
        <v>14054</v>
      </c>
      <c r="B13976" s="17">
        <v>16.82</v>
      </c>
    </row>
    <row r="13977" spans="1:2" x14ac:dyDescent="0.45">
      <c r="A13977" s="16" t="s">
        <v>14055</v>
      </c>
      <c r="B13977" s="17">
        <v>15.76</v>
      </c>
    </row>
    <row r="13978" spans="1:2" x14ac:dyDescent="0.45">
      <c r="A13978" s="16" t="s">
        <v>14056</v>
      </c>
      <c r="B13978" s="17">
        <v>16</v>
      </c>
    </row>
    <row r="13979" spans="1:2" x14ac:dyDescent="0.45">
      <c r="A13979" s="16" t="s">
        <v>14057</v>
      </c>
      <c r="B13979" s="17">
        <v>8.44</v>
      </c>
    </row>
    <row r="13980" spans="1:2" x14ac:dyDescent="0.45">
      <c r="A13980" s="16" t="s">
        <v>14058</v>
      </c>
      <c r="B13980" s="17">
        <v>9.56</v>
      </c>
    </row>
    <row r="13981" spans="1:2" x14ac:dyDescent="0.45">
      <c r="A13981" s="16" t="s">
        <v>14059</v>
      </c>
      <c r="B13981" s="17">
        <v>9.24</v>
      </c>
    </row>
    <row r="13982" spans="1:2" x14ac:dyDescent="0.45">
      <c r="A13982" s="16" t="s">
        <v>14060</v>
      </c>
      <c r="B13982" s="17">
        <v>8.42</v>
      </c>
    </row>
    <row r="13983" spans="1:2" x14ac:dyDescent="0.45">
      <c r="A13983" s="16" t="s">
        <v>14061</v>
      </c>
      <c r="B13983" s="17">
        <v>8.92</v>
      </c>
    </row>
    <row r="13984" spans="1:2" x14ac:dyDescent="0.45">
      <c r="A13984" s="16" t="s">
        <v>14062</v>
      </c>
      <c r="B13984" s="17">
        <v>9.1</v>
      </c>
    </row>
    <row r="13985" spans="1:2" x14ac:dyDescent="0.45">
      <c r="A13985" s="16" t="s">
        <v>14063</v>
      </c>
      <c r="B13985" s="17">
        <v>7.5</v>
      </c>
    </row>
    <row r="13986" spans="1:2" x14ac:dyDescent="0.45">
      <c r="A13986" s="16" t="s">
        <v>14064</v>
      </c>
      <c r="B13986" s="17">
        <v>7.62</v>
      </c>
    </row>
    <row r="13987" spans="1:2" x14ac:dyDescent="0.45">
      <c r="A13987" s="16" t="s">
        <v>14065</v>
      </c>
      <c r="B13987" s="17">
        <v>7.08</v>
      </c>
    </row>
    <row r="13988" spans="1:2" x14ac:dyDescent="0.45">
      <c r="A13988" s="16" t="s">
        <v>14066</v>
      </c>
      <c r="B13988" s="17">
        <v>7.82</v>
      </c>
    </row>
    <row r="13989" spans="1:2" x14ac:dyDescent="0.45">
      <c r="A13989" s="16" t="s">
        <v>14067</v>
      </c>
      <c r="B13989" s="17">
        <v>7.56</v>
      </c>
    </row>
    <row r="13990" spans="1:2" x14ac:dyDescent="0.45">
      <c r="A13990" s="16" t="s">
        <v>14068</v>
      </c>
      <c r="B13990" s="17">
        <v>7.3</v>
      </c>
    </row>
    <row r="13991" spans="1:2" x14ac:dyDescent="0.45">
      <c r="A13991" s="16" t="s">
        <v>14069</v>
      </c>
      <c r="B13991" s="17">
        <v>7.58</v>
      </c>
    </row>
    <row r="13992" spans="1:2" x14ac:dyDescent="0.45">
      <c r="A13992" s="16" t="s">
        <v>14070</v>
      </c>
      <c r="B13992" s="17">
        <v>7.42</v>
      </c>
    </row>
    <row r="13993" spans="1:2" x14ac:dyDescent="0.45">
      <c r="A13993" s="16" t="s">
        <v>14071</v>
      </c>
      <c r="B13993" s="17">
        <v>7.64</v>
      </c>
    </row>
    <row r="13994" spans="1:2" x14ac:dyDescent="0.45">
      <c r="A13994" s="16" t="s">
        <v>14072</v>
      </c>
      <c r="B13994" s="17">
        <v>6.64</v>
      </c>
    </row>
    <row r="13995" spans="1:2" x14ac:dyDescent="0.45">
      <c r="A13995" s="16" t="s">
        <v>14073</v>
      </c>
      <c r="B13995" s="17">
        <v>5.64</v>
      </c>
    </row>
    <row r="13996" spans="1:2" x14ac:dyDescent="0.45">
      <c r="A13996" s="16" t="s">
        <v>14074</v>
      </c>
      <c r="B13996" s="17">
        <v>5.34</v>
      </c>
    </row>
    <row r="13997" spans="1:2" x14ac:dyDescent="0.45">
      <c r="A13997" s="16" t="s">
        <v>14075</v>
      </c>
      <c r="B13997" s="17">
        <v>5.52</v>
      </c>
    </row>
    <row r="13998" spans="1:2" x14ac:dyDescent="0.45">
      <c r="A13998" s="16" t="s">
        <v>14076</v>
      </c>
      <c r="B13998" s="17">
        <v>4.84</v>
      </c>
    </row>
    <row r="13999" spans="1:2" x14ac:dyDescent="0.45">
      <c r="A13999" s="16" t="s">
        <v>14077</v>
      </c>
      <c r="B13999" s="17">
        <v>4.9800000000000004</v>
      </c>
    </row>
    <row r="14000" spans="1:2" x14ac:dyDescent="0.45">
      <c r="A14000" s="16" t="s">
        <v>14078</v>
      </c>
      <c r="B14000" s="17">
        <v>4.9800000000000004</v>
      </c>
    </row>
    <row r="14001" spans="1:2" x14ac:dyDescent="0.45">
      <c r="A14001" s="16" t="s">
        <v>14079</v>
      </c>
      <c r="B14001" s="17">
        <v>4.78</v>
      </c>
    </row>
    <row r="14002" spans="1:2" x14ac:dyDescent="0.45">
      <c r="A14002" s="16" t="s">
        <v>14080</v>
      </c>
      <c r="B14002" s="17">
        <v>5.04</v>
      </c>
    </row>
    <row r="14003" spans="1:2" x14ac:dyDescent="0.45">
      <c r="A14003" s="16" t="s">
        <v>14081</v>
      </c>
      <c r="B14003" s="17">
        <v>4.84</v>
      </c>
    </row>
    <row r="14004" spans="1:2" x14ac:dyDescent="0.45">
      <c r="A14004" s="16" t="s">
        <v>14082</v>
      </c>
      <c r="B14004" s="17">
        <v>5.12</v>
      </c>
    </row>
    <row r="14005" spans="1:2" x14ac:dyDescent="0.45">
      <c r="A14005" s="16" t="s">
        <v>14083</v>
      </c>
      <c r="B14005" s="17">
        <v>11.5</v>
      </c>
    </row>
    <row r="14006" spans="1:2" x14ac:dyDescent="0.45">
      <c r="A14006" s="16" t="s">
        <v>14084</v>
      </c>
      <c r="B14006" s="17">
        <v>11.4</v>
      </c>
    </row>
    <row r="14007" spans="1:2" x14ac:dyDescent="0.45">
      <c r="A14007" s="16" t="s">
        <v>14085</v>
      </c>
      <c r="B14007" s="17">
        <v>11.22</v>
      </c>
    </row>
    <row r="14008" spans="1:2" x14ac:dyDescent="0.45">
      <c r="A14008" s="16" t="s">
        <v>14086</v>
      </c>
      <c r="B14008" s="17">
        <v>10.96</v>
      </c>
    </row>
    <row r="14009" spans="1:2" x14ac:dyDescent="0.45">
      <c r="A14009" s="16" t="s">
        <v>14087</v>
      </c>
      <c r="B14009" s="17">
        <v>11.38</v>
      </c>
    </row>
    <row r="14010" spans="1:2" x14ac:dyDescent="0.45">
      <c r="A14010" s="16" t="s">
        <v>14088</v>
      </c>
      <c r="B14010" s="17">
        <v>10.86</v>
      </c>
    </row>
    <row r="14011" spans="1:2" x14ac:dyDescent="0.45">
      <c r="A14011" s="16" t="s">
        <v>14089</v>
      </c>
      <c r="B14011" s="17">
        <v>11.52</v>
      </c>
    </row>
    <row r="14012" spans="1:2" x14ac:dyDescent="0.45">
      <c r="A14012" s="16" t="s">
        <v>14090</v>
      </c>
      <c r="B14012" s="17">
        <v>11.34</v>
      </c>
    </row>
    <row r="14013" spans="1:2" x14ac:dyDescent="0.45">
      <c r="A14013" s="16" t="s">
        <v>14091</v>
      </c>
      <c r="B14013" s="17">
        <v>11.92</v>
      </c>
    </row>
    <row r="14014" spans="1:2" x14ac:dyDescent="0.45">
      <c r="A14014" s="16" t="s">
        <v>14092</v>
      </c>
      <c r="B14014" s="17">
        <v>11.2</v>
      </c>
    </row>
    <row r="14015" spans="1:2" x14ac:dyDescent="0.45">
      <c r="A14015" s="16" t="s">
        <v>14093</v>
      </c>
      <c r="B14015" s="17">
        <v>11.8</v>
      </c>
    </row>
    <row r="14016" spans="1:2" x14ac:dyDescent="0.45">
      <c r="A14016" s="16" t="s">
        <v>14094</v>
      </c>
      <c r="B14016" s="17">
        <v>11.42</v>
      </c>
    </row>
    <row r="14017" spans="1:2" x14ac:dyDescent="0.45">
      <c r="A14017" s="16" t="s">
        <v>14095</v>
      </c>
      <c r="B14017" s="17">
        <v>11.86</v>
      </c>
    </row>
    <row r="14018" spans="1:2" x14ac:dyDescent="0.45">
      <c r="A14018" s="16" t="s">
        <v>14096</v>
      </c>
      <c r="B14018" s="17">
        <v>11.32</v>
      </c>
    </row>
    <row r="14019" spans="1:2" x14ac:dyDescent="0.45">
      <c r="A14019" s="16" t="s">
        <v>14097</v>
      </c>
      <c r="B14019" s="17">
        <v>11.16</v>
      </c>
    </row>
    <row r="14020" spans="1:2" x14ac:dyDescent="0.45">
      <c r="A14020" s="16" t="s">
        <v>14098</v>
      </c>
      <c r="B14020" s="17">
        <v>11.82</v>
      </c>
    </row>
    <row r="14021" spans="1:2" x14ac:dyDescent="0.45">
      <c r="A14021" s="16" t="s">
        <v>14099</v>
      </c>
      <c r="B14021" s="17">
        <v>11.2</v>
      </c>
    </row>
    <row r="14022" spans="1:2" x14ac:dyDescent="0.45">
      <c r="A14022" s="16" t="s">
        <v>14100</v>
      </c>
      <c r="B14022" s="17">
        <v>11.68</v>
      </c>
    </row>
    <row r="14023" spans="1:2" x14ac:dyDescent="0.45">
      <c r="A14023" s="16" t="s">
        <v>14101</v>
      </c>
      <c r="B14023" s="17">
        <v>11.46</v>
      </c>
    </row>
    <row r="14024" spans="1:2" x14ac:dyDescent="0.45">
      <c r="A14024" s="16" t="s">
        <v>14102</v>
      </c>
      <c r="B14024" s="17">
        <v>11.92</v>
      </c>
    </row>
    <row r="14025" spans="1:2" x14ac:dyDescent="0.45">
      <c r="A14025" s="16" t="s">
        <v>14103</v>
      </c>
      <c r="B14025" s="17">
        <v>11.46</v>
      </c>
    </row>
    <row r="14026" spans="1:2" x14ac:dyDescent="0.45">
      <c r="A14026" s="16" t="s">
        <v>14104</v>
      </c>
      <c r="B14026" s="17">
        <v>11.4</v>
      </c>
    </row>
    <row r="14027" spans="1:2" x14ac:dyDescent="0.45">
      <c r="A14027" s="16" t="s">
        <v>14105</v>
      </c>
      <c r="B14027" s="17">
        <v>11.64</v>
      </c>
    </row>
    <row r="14028" spans="1:2" x14ac:dyDescent="0.45">
      <c r="A14028" s="16" t="s">
        <v>14106</v>
      </c>
      <c r="B14028" s="17">
        <v>11.54</v>
      </c>
    </row>
    <row r="14029" spans="1:2" x14ac:dyDescent="0.45">
      <c r="A14029" s="16" t="s">
        <v>14107</v>
      </c>
      <c r="B14029" s="17">
        <v>11.82</v>
      </c>
    </row>
    <row r="14030" spans="1:2" x14ac:dyDescent="0.45">
      <c r="A14030" s="16" t="s">
        <v>14108</v>
      </c>
      <c r="B14030" s="17">
        <v>11.18</v>
      </c>
    </row>
    <row r="14031" spans="1:2" x14ac:dyDescent="0.45">
      <c r="A14031" s="16" t="s">
        <v>14109</v>
      </c>
      <c r="B14031" s="17">
        <v>11.5</v>
      </c>
    </row>
    <row r="14032" spans="1:2" x14ac:dyDescent="0.45">
      <c r="A14032" s="16" t="s">
        <v>14110</v>
      </c>
      <c r="B14032" s="17">
        <v>11.2</v>
      </c>
    </row>
    <row r="14033" spans="1:2" x14ac:dyDescent="0.45">
      <c r="A14033" s="16" t="s">
        <v>14111</v>
      </c>
      <c r="B14033" s="17">
        <v>11.68</v>
      </c>
    </row>
    <row r="14034" spans="1:2" x14ac:dyDescent="0.45">
      <c r="A14034" s="16" t="s">
        <v>14112</v>
      </c>
      <c r="B14034" s="17">
        <v>11.2</v>
      </c>
    </row>
    <row r="14035" spans="1:2" x14ac:dyDescent="0.45">
      <c r="A14035" s="16" t="s">
        <v>14113</v>
      </c>
      <c r="B14035" s="17">
        <v>11.08</v>
      </c>
    </row>
    <row r="14036" spans="1:2" x14ac:dyDescent="0.45">
      <c r="A14036" s="16" t="s">
        <v>14114</v>
      </c>
      <c r="B14036" s="17">
        <v>11.7</v>
      </c>
    </row>
    <row r="14037" spans="1:2" x14ac:dyDescent="0.45">
      <c r="A14037" s="16" t="s">
        <v>14115</v>
      </c>
      <c r="B14037" s="17">
        <v>8.06</v>
      </c>
    </row>
    <row r="14038" spans="1:2" x14ac:dyDescent="0.45">
      <c r="A14038" s="16" t="s">
        <v>14116</v>
      </c>
      <c r="B14038" s="17">
        <v>4.9400000000000004</v>
      </c>
    </row>
    <row r="14039" spans="1:2" x14ac:dyDescent="0.45">
      <c r="A14039" s="16" t="s">
        <v>14117</v>
      </c>
      <c r="B14039" s="17">
        <v>4.68</v>
      </c>
    </row>
    <row r="14040" spans="1:2" x14ac:dyDescent="0.45">
      <c r="A14040" s="16" t="s">
        <v>14118</v>
      </c>
      <c r="B14040" s="17">
        <v>5.04</v>
      </c>
    </row>
    <row r="14041" spans="1:2" x14ac:dyDescent="0.45">
      <c r="A14041" s="16" t="s">
        <v>14119</v>
      </c>
      <c r="B14041" s="17">
        <v>4.96</v>
      </c>
    </row>
    <row r="14042" spans="1:2" x14ac:dyDescent="0.45">
      <c r="A14042" s="16" t="s">
        <v>14120</v>
      </c>
      <c r="B14042" s="17">
        <v>4.4000000000000004</v>
      </c>
    </row>
    <row r="14043" spans="1:2" x14ac:dyDescent="0.45">
      <c r="A14043" s="16" t="s">
        <v>14121</v>
      </c>
      <c r="B14043" s="17">
        <v>5.14</v>
      </c>
    </row>
    <row r="14044" spans="1:2" x14ac:dyDescent="0.45">
      <c r="A14044" s="16" t="s">
        <v>14122</v>
      </c>
      <c r="B14044" s="17">
        <v>4.58</v>
      </c>
    </row>
    <row r="14045" spans="1:2" x14ac:dyDescent="0.45">
      <c r="A14045" s="16" t="s">
        <v>14123</v>
      </c>
      <c r="B14045" s="17">
        <v>4.96</v>
      </c>
    </row>
    <row r="14046" spans="1:2" x14ac:dyDescent="0.45">
      <c r="A14046" s="16" t="s">
        <v>14124</v>
      </c>
      <c r="B14046" s="17">
        <v>4.62</v>
      </c>
    </row>
    <row r="14047" spans="1:2" x14ac:dyDescent="0.45">
      <c r="A14047" s="16" t="s">
        <v>14125</v>
      </c>
      <c r="B14047" s="17">
        <v>4.78</v>
      </c>
    </row>
    <row r="14048" spans="1:2" x14ac:dyDescent="0.45">
      <c r="A14048" s="16" t="s">
        <v>14126</v>
      </c>
      <c r="B14048" s="17">
        <v>6.54</v>
      </c>
    </row>
    <row r="14049" spans="1:2" x14ac:dyDescent="0.45">
      <c r="A14049" s="16" t="s">
        <v>14127</v>
      </c>
      <c r="B14049" s="17">
        <v>6.44</v>
      </c>
    </row>
    <row r="14050" spans="1:2" x14ac:dyDescent="0.45">
      <c r="A14050" s="16" t="s">
        <v>14128</v>
      </c>
      <c r="B14050" s="17">
        <v>6.54</v>
      </c>
    </row>
    <row r="14051" spans="1:2" x14ac:dyDescent="0.45">
      <c r="A14051" s="16" t="s">
        <v>14129</v>
      </c>
      <c r="B14051" s="17">
        <v>6.28</v>
      </c>
    </row>
    <row r="14052" spans="1:2" x14ac:dyDescent="0.45">
      <c r="A14052" s="16" t="s">
        <v>14130</v>
      </c>
      <c r="B14052" s="17">
        <v>6.78</v>
      </c>
    </row>
    <row r="14053" spans="1:2" x14ac:dyDescent="0.45">
      <c r="A14053" s="16" t="s">
        <v>14131</v>
      </c>
      <c r="B14053" s="17">
        <v>6.22</v>
      </c>
    </row>
    <row r="14054" spans="1:2" x14ac:dyDescent="0.45">
      <c r="A14054" s="16" t="s">
        <v>14132</v>
      </c>
      <c r="B14054" s="17">
        <v>6.4</v>
      </c>
    </row>
    <row r="14055" spans="1:2" x14ac:dyDescent="0.45">
      <c r="A14055" s="16" t="s">
        <v>14133</v>
      </c>
      <c r="B14055" s="17">
        <v>6.06</v>
      </c>
    </row>
    <row r="14056" spans="1:2" x14ac:dyDescent="0.45">
      <c r="A14056" s="16" t="s">
        <v>14134</v>
      </c>
      <c r="B14056" s="17">
        <v>6.22</v>
      </c>
    </row>
    <row r="14057" spans="1:2" x14ac:dyDescent="0.45">
      <c r="A14057" s="16" t="s">
        <v>14135</v>
      </c>
      <c r="B14057" s="17">
        <v>6.7</v>
      </c>
    </row>
    <row r="14058" spans="1:2" x14ac:dyDescent="0.45">
      <c r="A14058" s="16" t="s">
        <v>14136</v>
      </c>
      <c r="B14058" s="17">
        <v>6.16</v>
      </c>
    </row>
    <row r="14059" spans="1:2" x14ac:dyDescent="0.45">
      <c r="A14059" s="16" t="s">
        <v>14137</v>
      </c>
      <c r="B14059" s="17">
        <v>6.56</v>
      </c>
    </row>
    <row r="14060" spans="1:2" x14ac:dyDescent="0.45">
      <c r="A14060" s="16" t="s">
        <v>14138</v>
      </c>
      <c r="B14060" s="17">
        <v>6.22</v>
      </c>
    </row>
    <row r="14061" spans="1:2" x14ac:dyDescent="0.45">
      <c r="A14061" s="16" t="s">
        <v>14139</v>
      </c>
      <c r="B14061" s="17">
        <v>6.54</v>
      </c>
    </row>
    <row r="14062" spans="1:2" x14ac:dyDescent="0.45">
      <c r="A14062" s="16" t="s">
        <v>14140</v>
      </c>
      <c r="B14062" s="17">
        <v>6.22</v>
      </c>
    </row>
    <row r="14063" spans="1:2" x14ac:dyDescent="0.45">
      <c r="A14063" s="16" t="s">
        <v>14141</v>
      </c>
      <c r="B14063" s="17">
        <v>6.26</v>
      </c>
    </row>
    <row r="14064" spans="1:2" x14ac:dyDescent="0.45">
      <c r="A14064" s="16" t="s">
        <v>14142</v>
      </c>
      <c r="B14064" s="17">
        <v>6.92</v>
      </c>
    </row>
    <row r="14065" spans="1:2" x14ac:dyDescent="0.45">
      <c r="A14065" s="16" t="s">
        <v>14143</v>
      </c>
      <c r="B14065" s="17">
        <v>6.3</v>
      </c>
    </row>
    <row r="14066" spans="1:2" x14ac:dyDescent="0.45">
      <c r="A14066" s="16" t="s">
        <v>14144</v>
      </c>
      <c r="B14066" s="17">
        <v>6.56</v>
      </c>
    </row>
    <row r="14067" spans="1:2" x14ac:dyDescent="0.45">
      <c r="A14067" s="16" t="s">
        <v>14145</v>
      </c>
      <c r="B14067" s="17">
        <v>6.3</v>
      </c>
    </row>
    <row r="14068" spans="1:2" x14ac:dyDescent="0.45">
      <c r="A14068" s="16" t="s">
        <v>14146</v>
      </c>
      <c r="B14068" s="17">
        <v>6.76</v>
      </c>
    </row>
    <row r="14069" spans="1:2" x14ac:dyDescent="0.45">
      <c r="A14069" s="16" t="s">
        <v>14147</v>
      </c>
      <c r="B14069" s="17">
        <v>6.3</v>
      </c>
    </row>
    <row r="14070" spans="1:2" x14ac:dyDescent="0.45">
      <c r="A14070" s="16" t="s">
        <v>14148</v>
      </c>
      <c r="B14070" s="17">
        <v>6.6</v>
      </c>
    </row>
    <row r="14071" spans="1:2" x14ac:dyDescent="0.45">
      <c r="A14071" s="16" t="s">
        <v>14149</v>
      </c>
      <c r="B14071" s="17">
        <v>6.28</v>
      </c>
    </row>
    <row r="14072" spans="1:2" x14ac:dyDescent="0.45">
      <c r="A14072" s="16" t="s">
        <v>14150</v>
      </c>
      <c r="B14072" s="17">
        <v>6.74</v>
      </c>
    </row>
    <row r="14073" spans="1:2" x14ac:dyDescent="0.45">
      <c r="A14073" s="16" t="s">
        <v>14151</v>
      </c>
      <c r="B14073" s="17">
        <v>6.26</v>
      </c>
    </row>
    <row r="14074" spans="1:2" x14ac:dyDescent="0.45">
      <c r="A14074" s="16" t="s">
        <v>14152</v>
      </c>
      <c r="B14074" s="17">
        <v>6.12</v>
      </c>
    </row>
    <row r="14075" spans="1:2" x14ac:dyDescent="0.45">
      <c r="A14075" s="16" t="s">
        <v>14153</v>
      </c>
      <c r="B14075" s="17">
        <v>6.52</v>
      </c>
    </row>
    <row r="14076" spans="1:2" x14ac:dyDescent="0.45">
      <c r="A14076" s="16" t="s">
        <v>14154</v>
      </c>
      <c r="B14076" s="17">
        <v>6.42</v>
      </c>
    </row>
    <row r="14077" spans="1:2" x14ac:dyDescent="0.45">
      <c r="A14077" s="16" t="s">
        <v>14155</v>
      </c>
      <c r="B14077" s="17">
        <v>6.74</v>
      </c>
    </row>
    <row r="14078" spans="1:2" x14ac:dyDescent="0.45">
      <c r="A14078" s="16" t="s">
        <v>14156</v>
      </c>
      <c r="B14078" s="17">
        <v>6.18</v>
      </c>
    </row>
    <row r="14079" spans="1:2" x14ac:dyDescent="0.45">
      <c r="A14079" s="16" t="s">
        <v>14157</v>
      </c>
      <c r="B14079" s="17">
        <v>6.58</v>
      </c>
    </row>
    <row r="14080" spans="1:2" x14ac:dyDescent="0.45">
      <c r="A14080" s="16" t="s">
        <v>14158</v>
      </c>
      <c r="B14080" s="17">
        <v>6.32</v>
      </c>
    </row>
    <row r="14081" spans="1:2" x14ac:dyDescent="0.45">
      <c r="A14081" s="16" t="s">
        <v>14159</v>
      </c>
      <c r="B14081" s="17">
        <v>6.26</v>
      </c>
    </row>
    <row r="14082" spans="1:2" x14ac:dyDescent="0.45">
      <c r="A14082" s="16" t="s">
        <v>14160</v>
      </c>
      <c r="B14082" s="17">
        <v>6.58</v>
      </c>
    </row>
    <row r="14083" spans="1:2" x14ac:dyDescent="0.45">
      <c r="A14083" s="16" t="s">
        <v>14161</v>
      </c>
      <c r="B14083" s="17">
        <v>6.16</v>
      </c>
    </row>
    <row r="14084" spans="1:2" x14ac:dyDescent="0.45">
      <c r="A14084" s="16" t="s">
        <v>14162</v>
      </c>
      <c r="B14084" s="17">
        <v>6.66</v>
      </c>
    </row>
    <row r="14085" spans="1:2" x14ac:dyDescent="0.45">
      <c r="A14085" s="16" t="s">
        <v>14163</v>
      </c>
      <c r="B14085" s="17">
        <v>6.14</v>
      </c>
    </row>
    <row r="14086" spans="1:2" x14ac:dyDescent="0.45">
      <c r="A14086" s="16" t="s">
        <v>14164</v>
      </c>
      <c r="B14086" s="17">
        <v>6.52</v>
      </c>
    </row>
    <row r="14087" spans="1:2" x14ac:dyDescent="0.45">
      <c r="A14087" s="16" t="s">
        <v>14165</v>
      </c>
      <c r="B14087" s="17">
        <v>6.24</v>
      </c>
    </row>
    <row r="14088" spans="1:2" x14ac:dyDescent="0.45">
      <c r="A14088" s="16" t="s">
        <v>14166</v>
      </c>
      <c r="B14088" s="17">
        <v>6.54</v>
      </c>
    </row>
    <row r="14089" spans="1:2" x14ac:dyDescent="0.45">
      <c r="A14089" s="16" t="s">
        <v>14167</v>
      </c>
      <c r="B14089" s="17">
        <v>6.06</v>
      </c>
    </row>
    <row r="14090" spans="1:2" x14ac:dyDescent="0.45">
      <c r="A14090" s="16" t="s">
        <v>14168</v>
      </c>
      <c r="B14090" s="17">
        <v>4.68</v>
      </c>
    </row>
    <row r="14091" spans="1:2" x14ac:dyDescent="0.45">
      <c r="A14091" s="16" t="s">
        <v>14169</v>
      </c>
      <c r="B14091" s="17">
        <v>4.96</v>
      </c>
    </row>
    <row r="14092" spans="1:2" x14ac:dyDescent="0.45">
      <c r="A14092" s="16" t="s">
        <v>14170</v>
      </c>
      <c r="B14092" s="17">
        <v>4.8</v>
      </c>
    </row>
    <row r="14093" spans="1:2" x14ac:dyDescent="0.45">
      <c r="A14093" s="16" t="s">
        <v>14171</v>
      </c>
      <c r="B14093" s="17">
        <v>4.9800000000000004</v>
      </c>
    </row>
    <row r="14094" spans="1:2" x14ac:dyDescent="0.45">
      <c r="A14094" s="16" t="s">
        <v>14172</v>
      </c>
      <c r="B14094" s="17">
        <v>4.58</v>
      </c>
    </row>
    <row r="14095" spans="1:2" x14ac:dyDescent="0.45">
      <c r="A14095" s="16" t="s">
        <v>14173</v>
      </c>
      <c r="B14095" s="17">
        <v>4.68</v>
      </c>
    </row>
    <row r="14096" spans="1:2" x14ac:dyDescent="0.45">
      <c r="A14096" s="16" t="s">
        <v>14174</v>
      </c>
      <c r="B14096" s="17">
        <v>4.96</v>
      </c>
    </row>
    <row r="14097" spans="1:2" x14ac:dyDescent="0.45">
      <c r="A14097" s="16" t="s">
        <v>14175</v>
      </c>
      <c r="B14097" s="17">
        <v>4.66</v>
      </c>
    </row>
    <row r="14098" spans="1:2" x14ac:dyDescent="0.45">
      <c r="A14098" s="16" t="s">
        <v>14176</v>
      </c>
      <c r="B14098" s="17">
        <v>4.84</v>
      </c>
    </row>
    <row r="14099" spans="1:2" x14ac:dyDescent="0.45">
      <c r="A14099" s="16" t="s">
        <v>14177</v>
      </c>
      <c r="B14099" s="17">
        <v>8.1199999999999992</v>
      </c>
    </row>
    <row r="14100" spans="1:2" x14ac:dyDescent="0.45">
      <c r="A14100" s="16" t="s">
        <v>14178</v>
      </c>
      <c r="B14100" s="17">
        <v>19.04</v>
      </c>
    </row>
    <row r="14101" spans="1:2" x14ac:dyDescent="0.45">
      <c r="A14101" s="16" t="s">
        <v>14179</v>
      </c>
      <c r="B14101" s="17">
        <v>18.28</v>
      </c>
    </row>
    <row r="14102" spans="1:2" x14ac:dyDescent="0.45">
      <c r="A14102" s="16" t="s">
        <v>14180</v>
      </c>
      <c r="B14102" s="17">
        <v>11.5</v>
      </c>
    </row>
    <row r="14103" spans="1:2" x14ac:dyDescent="0.45">
      <c r="A14103" s="16" t="s">
        <v>14181</v>
      </c>
      <c r="B14103" s="17">
        <v>11.42</v>
      </c>
    </row>
    <row r="14104" spans="1:2" x14ac:dyDescent="0.45">
      <c r="A14104" s="16" t="s">
        <v>14182</v>
      </c>
      <c r="B14104" s="17">
        <v>11.02</v>
      </c>
    </row>
    <row r="14105" spans="1:2" x14ac:dyDescent="0.45">
      <c r="A14105" s="16" t="s">
        <v>14183</v>
      </c>
      <c r="B14105" s="17">
        <v>11.08</v>
      </c>
    </row>
    <row r="14106" spans="1:2" x14ac:dyDescent="0.45">
      <c r="A14106" s="16" t="s">
        <v>14184</v>
      </c>
      <c r="B14106" s="17">
        <v>11.4</v>
      </c>
    </row>
    <row r="14107" spans="1:2" x14ac:dyDescent="0.45">
      <c r="A14107" s="16" t="s">
        <v>14185</v>
      </c>
      <c r="B14107" s="17">
        <v>11.04</v>
      </c>
    </row>
    <row r="14108" spans="1:2" x14ac:dyDescent="0.45">
      <c r="A14108" s="16" t="s">
        <v>14186</v>
      </c>
      <c r="B14108" s="17">
        <v>11.46</v>
      </c>
    </row>
    <row r="14109" spans="1:2" x14ac:dyDescent="0.45">
      <c r="A14109" s="16" t="s">
        <v>14187</v>
      </c>
      <c r="B14109" s="17">
        <v>11.12</v>
      </c>
    </row>
    <row r="14110" spans="1:2" x14ac:dyDescent="0.45">
      <c r="A14110" s="16" t="s">
        <v>14188</v>
      </c>
      <c r="B14110" s="17">
        <v>11.32</v>
      </c>
    </row>
    <row r="14111" spans="1:2" x14ac:dyDescent="0.45">
      <c r="A14111" s="16" t="s">
        <v>14189</v>
      </c>
      <c r="B14111" s="17">
        <v>11.3</v>
      </c>
    </row>
    <row r="14112" spans="1:2" x14ac:dyDescent="0.45">
      <c r="A14112" s="16" t="s">
        <v>14190</v>
      </c>
      <c r="B14112" s="17">
        <v>11.84</v>
      </c>
    </row>
    <row r="14113" spans="1:2" x14ac:dyDescent="0.45">
      <c r="A14113" s="16" t="s">
        <v>14191</v>
      </c>
      <c r="B14113" s="17">
        <v>11.5</v>
      </c>
    </row>
    <row r="14114" spans="1:2" x14ac:dyDescent="0.45">
      <c r="A14114" s="16" t="s">
        <v>14192</v>
      </c>
      <c r="B14114" s="17">
        <v>11.46</v>
      </c>
    </row>
    <row r="14115" spans="1:2" x14ac:dyDescent="0.45">
      <c r="A14115" s="16" t="s">
        <v>14193</v>
      </c>
      <c r="B14115" s="17">
        <v>11.64</v>
      </c>
    </row>
    <row r="14116" spans="1:2" x14ac:dyDescent="0.45">
      <c r="A14116" s="16" t="s">
        <v>14194</v>
      </c>
      <c r="B14116" s="17">
        <v>11.34</v>
      </c>
    </row>
    <row r="14117" spans="1:2" x14ac:dyDescent="0.45">
      <c r="A14117" s="16" t="s">
        <v>14195</v>
      </c>
      <c r="B14117" s="17">
        <v>11.88</v>
      </c>
    </row>
    <row r="14118" spans="1:2" x14ac:dyDescent="0.45">
      <c r="A14118" s="16" t="s">
        <v>14196</v>
      </c>
      <c r="B14118" s="17">
        <v>11.32</v>
      </c>
    </row>
    <row r="14119" spans="1:2" x14ac:dyDescent="0.45">
      <c r="A14119" s="16" t="s">
        <v>14197</v>
      </c>
      <c r="B14119" s="17">
        <v>11.52</v>
      </c>
    </row>
    <row r="14120" spans="1:2" x14ac:dyDescent="0.45">
      <c r="A14120" s="16" t="s">
        <v>14198</v>
      </c>
      <c r="B14120" s="17">
        <v>11.8</v>
      </c>
    </row>
    <row r="14121" spans="1:2" x14ac:dyDescent="0.45">
      <c r="A14121" s="16" t="s">
        <v>14199</v>
      </c>
      <c r="B14121" s="17">
        <v>11.34</v>
      </c>
    </row>
    <row r="14122" spans="1:2" x14ac:dyDescent="0.45">
      <c r="A14122" s="16" t="s">
        <v>14200</v>
      </c>
      <c r="B14122" s="17">
        <v>11.66</v>
      </c>
    </row>
    <row r="14123" spans="1:2" x14ac:dyDescent="0.45">
      <c r="A14123" s="16" t="s">
        <v>14201</v>
      </c>
      <c r="B14123" s="17">
        <v>11.34</v>
      </c>
    </row>
    <row r="14124" spans="1:2" x14ac:dyDescent="0.45">
      <c r="A14124" s="16" t="s">
        <v>14202</v>
      </c>
      <c r="B14124" s="17">
        <v>11.86</v>
      </c>
    </row>
    <row r="14125" spans="1:2" x14ac:dyDescent="0.45">
      <c r="A14125" s="16" t="s">
        <v>14203</v>
      </c>
      <c r="B14125" s="17">
        <v>11.24</v>
      </c>
    </row>
    <row r="14126" spans="1:2" x14ac:dyDescent="0.45">
      <c r="A14126" s="16" t="s">
        <v>14204</v>
      </c>
      <c r="B14126" s="17">
        <v>11.58</v>
      </c>
    </row>
    <row r="14127" spans="1:2" x14ac:dyDescent="0.45">
      <c r="A14127" s="16" t="s">
        <v>14205</v>
      </c>
      <c r="B14127" s="17">
        <v>11.34</v>
      </c>
    </row>
    <row r="14128" spans="1:2" x14ac:dyDescent="0.45">
      <c r="A14128" s="16" t="s">
        <v>14206</v>
      </c>
      <c r="B14128" s="17">
        <v>11.3</v>
      </c>
    </row>
    <row r="14129" spans="1:2" x14ac:dyDescent="0.45">
      <c r="A14129" s="16" t="s">
        <v>14207</v>
      </c>
      <c r="B14129" s="17">
        <v>11.44</v>
      </c>
    </row>
    <row r="14130" spans="1:2" x14ac:dyDescent="0.45">
      <c r="A14130" s="16" t="s">
        <v>14208</v>
      </c>
      <c r="B14130" s="17">
        <v>11.06</v>
      </c>
    </row>
    <row r="14131" spans="1:2" x14ac:dyDescent="0.45">
      <c r="A14131" s="16" t="s">
        <v>14209</v>
      </c>
      <c r="B14131" s="17">
        <v>11.36</v>
      </c>
    </row>
    <row r="14132" spans="1:2" x14ac:dyDescent="0.45">
      <c r="A14132" s="16" t="s">
        <v>14210</v>
      </c>
      <c r="B14132" s="17">
        <v>11.14</v>
      </c>
    </row>
    <row r="14133" spans="1:2" x14ac:dyDescent="0.45">
      <c r="A14133" s="16" t="s">
        <v>14211</v>
      </c>
      <c r="B14133" s="17">
        <v>11.14</v>
      </c>
    </row>
    <row r="14134" spans="1:2" x14ac:dyDescent="0.45">
      <c r="A14134" s="16" t="s">
        <v>14212</v>
      </c>
      <c r="B14134" s="17">
        <v>4.76</v>
      </c>
    </row>
    <row r="14135" spans="1:2" x14ac:dyDescent="0.45">
      <c r="A14135" s="16" t="s">
        <v>14213</v>
      </c>
      <c r="B14135" s="17">
        <v>4.5</v>
      </c>
    </row>
    <row r="14136" spans="1:2" x14ac:dyDescent="0.45">
      <c r="A14136" s="16" t="s">
        <v>14214</v>
      </c>
      <c r="B14136" s="17">
        <v>5.0599999999999996</v>
      </c>
    </row>
    <row r="14137" spans="1:2" x14ac:dyDescent="0.45">
      <c r="A14137" s="16" t="s">
        <v>14215</v>
      </c>
      <c r="B14137" s="17">
        <v>9.92</v>
      </c>
    </row>
    <row r="14138" spans="1:2" x14ac:dyDescent="0.45">
      <c r="A14138" s="16" t="s">
        <v>14216</v>
      </c>
      <c r="B14138" s="17">
        <v>8.4</v>
      </c>
    </row>
    <row r="14139" spans="1:2" x14ac:dyDescent="0.45">
      <c r="A14139" s="16" t="s">
        <v>14217</v>
      </c>
      <c r="B14139" s="17">
        <v>9.44</v>
      </c>
    </row>
    <row r="14140" spans="1:2" x14ac:dyDescent="0.45">
      <c r="A14140" s="16" t="s">
        <v>14218</v>
      </c>
      <c r="B14140" s="17">
        <v>10.98</v>
      </c>
    </row>
    <row r="14141" spans="1:2" x14ac:dyDescent="0.45">
      <c r="A14141" s="16" t="s">
        <v>14219</v>
      </c>
      <c r="B14141" s="17">
        <v>9.7200000000000006</v>
      </c>
    </row>
    <row r="14142" spans="1:2" x14ac:dyDescent="0.45">
      <c r="A14142" s="16" t="s">
        <v>14220</v>
      </c>
      <c r="B14142" s="17">
        <v>10.24</v>
      </c>
    </row>
    <row r="14143" spans="1:2" x14ac:dyDescent="0.45">
      <c r="A14143" s="16" t="s">
        <v>14221</v>
      </c>
      <c r="B14143" s="17">
        <v>18.440000000000001</v>
      </c>
    </row>
    <row r="14144" spans="1:2" x14ac:dyDescent="0.45">
      <c r="A14144" s="16" t="s">
        <v>14222</v>
      </c>
      <c r="B14144" s="17">
        <v>19.5</v>
      </c>
    </row>
    <row r="14145" spans="1:2" x14ac:dyDescent="0.45">
      <c r="A14145" s="16" t="s">
        <v>14223</v>
      </c>
      <c r="B14145" s="17">
        <v>24.4</v>
      </c>
    </row>
    <row r="14146" spans="1:2" x14ac:dyDescent="0.45">
      <c r="A14146" s="16" t="s">
        <v>14224</v>
      </c>
      <c r="B14146" s="17">
        <v>24.38</v>
      </c>
    </row>
    <row r="14147" spans="1:2" x14ac:dyDescent="0.45">
      <c r="A14147" s="16" t="s">
        <v>14225</v>
      </c>
      <c r="B14147" s="17">
        <v>23.68</v>
      </c>
    </row>
    <row r="14148" spans="1:2" x14ac:dyDescent="0.45">
      <c r="A14148" s="16" t="s">
        <v>14226</v>
      </c>
      <c r="B14148" s="17">
        <v>23.18</v>
      </c>
    </row>
    <row r="14149" spans="1:2" x14ac:dyDescent="0.45">
      <c r="A14149" s="16" t="s">
        <v>14227</v>
      </c>
      <c r="B14149" s="17">
        <v>21.86</v>
      </c>
    </row>
    <row r="14150" spans="1:2" x14ac:dyDescent="0.45">
      <c r="A14150" s="16" t="s">
        <v>14228</v>
      </c>
      <c r="B14150" s="17">
        <v>23.76</v>
      </c>
    </row>
    <row r="14151" spans="1:2" x14ac:dyDescent="0.45">
      <c r="A14151" s="16" t="s">
        <v>14229</v>
      </c>
      <c r="B14151" s="17">
        <v>15.62</v>
      </c>
    </row>
    <row r="14152" spans="1:2" x14ac:dyDescent="0.45">
      <c r="A14152" s="16" t="s">
        <v>14230</v>
      </c>
      <c r="B14152" s="17">
        <v>16.62</v>
      </c>
    </row>
    <row r="14153" spans="1:2" x14ac:dyDescent="0.45">
      <c r="A14153" s="16" t="s">
        <v>14231</v>
      </c>
      <c r="B14153" s="17">
        <v>21.76</v>
      </c>
    </row>
    <row r="14154" spans="1:2" x14ac:dyDescent="0.45">
      <c r="A14154" s="16" t="s">
        <v>14232</v>
      </c>
      <c r="B14154" s="17">
        <v>24.64</v>
      </c>
    </row>
    <row r="14155" spans="1:2" x14ac:dyDescent="0.45">
      <c r="A14155" s="16" t="s">
        <v>14233</v>
      </c>
      <c r="B14155" s="17">
        <v>23.32</v>
      </c>
    </row>
    <row r="14156" spans="1:2" x14ac:dyDescent="0.45">
      <c r="A14156" s="16" t="s">
        <v>14234</v>
      </c>
      <c r="B14156" s="17">
        <v>21.98</v>
      </c>
    </row>
    <row r="14157" spans="1:2" x14ac:dyDescent="0.45">
      <c r="A14157" s="16" t="s">
        <v>14235</v>
      </c>
      <c r="B14157" s="17">
        <v>23.08</v>
      </c>
    </row>
    <row r="14158" spans="1:2" x14ac:dyDescent="0.45">
      <c r="A14158" s="16" t="s">
        <v>14236</v>
      </c>
      <c r="B14158" s="17">
        <v>25.26</v>
      </c>
    </row>
    <row r="14159" spans="1:2" x14ac:dyDescent="0.45">
      <c r="A14159" s="16" t="s">
        <v>14237</v>
      </c>
      <c r="B14159" s="17">
        <v>24.08</v>
      </c>
    </row>
    <row r="14160" spans="1:2" x14ac:dyDescent="0.45">
      <c r="A14160" s="16" t="s">
        <v>14238</v>
      </c>
      <c r="B14160" s="17">
        <v>23.02</v>
      </c>
    </row>
    <row r="14161" spans="1:2" x14ac:dyDescent="0.45">
      <c r="A14161" s="16" t="s">
        <v>14239</v>
      </c>
      <c r="B14161" s="17">
        <v>21.98</v>
      </c>
    </row>
    <row r="14162" spans="1:2" x14ac:dyDescent="0.45">
      <c r="A14162" s="16" t="s">
        <v>14240</v>
      </c>
      <c r="B14162" s="17">
        <v>17.02</v>
      </c>
    </row>
    <row r="14163" spans="1:2" x14ac:dyDescent="0.45">
      <c r="A14163" s="16" t="s">
        <v>14241</v>
      </c>
      <c r="B14163" s="17">
        <v>16.54</v>
      </c>
    </row>
    <row r="14164" spans="1:2" x14ac:dyDescent="0.45">
      <c r="A14164" s="16" t="s">
        <v>14242</v>
      </c>
      <c r="B14164" s="17">
        <v>18.760000000000002</v>
      </c>
    </row>
    <row r="14165" spans="1:2" x14ac:dyDescent="0.45">
      <c r="A14165" s="16" t="s">
        <v>14243</v>
      </c>
      <c r="B14165" s="17">
        <v>21.2</v>
      </c>
    </row>
    <row r="14166" spans="1:2" x14ac:dyDescent="0.45">
      <c r="A14166" s="16" t="s">
        <v>14244</v>
      </c>
      <c r="B14166" s="17">
        <v>18.32</v>
      </c>
    </row>
    <row r="14167" spans="1:2" x14ac:dyDescent="0.45">
      <c r="A14167" s="16" t="s">
        <v>14245</v>
      </c>
      <c r="B14167" s="17">
        <v>26.26</v>
      </c>
    </row>
    <row r="14168" spans="1:2" x14ac:dyDescent="0.45">
      <c r="A14168" s="16" t="s">
        <v>14246</v>
      </c>
      <c r="B14168" s="17">
        <v>23.1</v>
      </c>
    </row>
    <row r="14169" spans="1:2" x14ac:dyDescent="0.45">
      <c r="A14169" s="16" t="s">
        <v>14247</v>
      </c>
      <c r="B14169" s="17">
        <v>25.28</v>
      </c>
    </row>
    <row r="14170" spans="1:2" x14ac:dyDescent="0.45">
      <c r="A14170" s="16" t="s">
        <v>14248</v>
      </c>
      <c r="B14170" s="17">
        <v>20.62</v>
      </c>
    </row>
    <row r="14171" spans="1:2" x14ac:dyDescent="0.45">
      <c r="A14171" s="16" t="s">
        <v>14249</v>
      </c>
      <c r="B14171" s="17">
        <v>22.38</v>
      </c>
    </row>
    <row r="14172" spans="1:2" x14ac:dyDescent="0.45">
      <c r="A14172" s="16" t="s">
        <v>14250</v>
      </c>
      <c r="B14172" s="17">
        <v>25.3</v>
      </c>
    </row>
    <row r="14173" spans="1:2" x14ac:dyDescent="0.45">
      <c r="A14173" s="16" t="s">
        <v>14251</v>
      </c>
      <c r="B14173" s="17">
        <v>21.62</v>
      </c>
    </row>
    <row r="14174" spans="1:2" x14ac:dyDescent="0.45">
      <c r="A14174" s="16" t="s">
        <v>14252</v>
      </c>
      <c r="B14174" s="17">
        <v>21.68</v>
      </c>
    </row>
    <row r="14175" spans="1:2" x14ac:dyDescent="0.45">
      <c r="A14175" s="16" t="s">
        <v>14253</v>
      </c>
      <c r="B14175" s="17">
        <v>20.46</v>
      </c>
    </row>
    <row r="14176" spans="1:2" x14ac:dyDescent="0.45">
      <c r="A14176" s="16" t="s">
        <v>14254</v>
      </c>
      <c r="B14176" s="17">
        <v>20.14</v>
      </c>
    </row>
    <row r="14177" spans="1:2" x14ac:dyDescent="0.45">
      <c r="A14177" s="16" t="s">
        <v>14255</v>
      </c>
      <c r="B14177" s="17">
        <v>19.34</v>
      </c>
    </row>
    <row r="14178" spans="1:2" x14ac:dyDescent="0.45">
      <c r="A14178" s="16" t="s">
        <v>14256</v>
      </c>
      <c r="B14178" s="17">
        <v>14.16</v>
      </c>
    </row>
    <row r="14179" spans="1:2" x14ac:dyDescent="0.45">
      <c r="A14179" s="16" t="s">
        <v>14257</v>
      </c>
      <c r="B14179" s="17">
        <v>11.64</v>
      </c>
    </row>
    <row r="14180" spans="1:2" x14ac:dyDescent="0.45">
      <c r="A14180" s="16" t="s">
        <v>14258</v>
      </c>
      <c r="B14180" s="17">
        <v>10.44</v>
      </c>
    </row>
    <row r="14181" spans="1:2" x14ac:dyDescent="0.45">
      <c r="A14181" s="16" t="s">
        <v>14259</v>
      </c>
      <c r="B14181" s="17">
        <v>8.32</v>
      </c>
    </row>
    <row r="14182" spans="1:2" x14ac:dyDescent="0.45">
      <c r="A14182" s="16" t="s">
        <v>14260</v>
      </c>
      <c r="B14182" s="17">
        <v>7.86</v>
      </c>
    </row>
    <row r="14183" spans="1:2" x14ac:dyDescent="0.45">
      <c r="A14183" s="16" t="s">
        <v>14261</v>
      </c>
      <c r="B14183" s="17">
        <v>7.98</v>
      </c>
    </row>
    <row r="14184" spans="1:2" x14ac:dyDescent="0.45">
      <c r="A14184" s="16" t="s">
        <v>14262</v>
      </c>
      <c r="B14184" s="17">
        <v>7.74</v>
      </c>
    </row>
    <row r="14185" spans="1:2" x14ac:dyDescent="0.45">
      <c r="A14185" s="16" t="s">
        <v>14263</v>
      </c>
      <c r="B14185" s="17">
        <v>8.1999999999999993</v>
      </c>
    </row>
    <row r="14186" spans="1:2" x14ac:dyDescent="0.45">
      <c r="A14186" s="16" t="s">
        <v>14264</v>
      </c>
      <c r="B14186" s="17">
        <v>6.7</v>
      </c>
    </row>
    <row r="14187" spans="1:2" x14ac:dyDescent="0.45">
      <c r="A14187" s="16" t="s">
        <v>14265</v>
      </c>
      <c r="B14187" s="17">
        <v>5.72</v>
      </c>
    </row>
    <row r="14188" spans="1:2" x14ac:dyDescent="0.45">
      <c r="A14188" s="16" t="s">
        <v>14266</v>
      </c>
      <c r="B14188" s="17">
        <v>5.6</v>
      </c>
    </row>
    <row r="14189" spans="1:2" x14ac:dyDescent="0.45">
      <c r="A14189" s="16" t="s">
        <v>14267</v>
      </c>
      <c r="B14189" s="17">
        <v>5.4</v>
      </c>
    </row>
    <row r="14190" spans="1:2" x14ac:dyDescent="0.45">
      <c r="A14190" s="16" t="s">
        <v>14268</v>
      </c>
      <c r="B14190" s="17">
        <v>4.78</v>
      </c>
    </row>
    <row r="14191" spans="1:2" x14ac:dyDescent="0.45">
      <c r="A14191" s="16" t="s">
        <v>14269</v>
      </c>
      <c r="B14191" s="17">
        <v>4.58</v>
      </c>
    </row>
    <row r="14192" spans="1:2" x14ac:dyDescent="0.45">
      <c r="A14192" s="16" t="s">
        <v>14270</v>
      </c>
      <c r="B14192" s="17">
        <v>5.46</v>
      </c>
    </row>
    <row r="14193" spans="1:2" x14ac:dyDescent="0.45">
      <c r="A14193" s="16" t="s">
        <v>14271</v>
      </c>
      <c r="B14193" s="17">
        <v>4.96</v>
      </c>
    </row>
    <row r="14194" spans="1:2" x14ac:dyDescent="0.45">
      <c r="A14194" s="16" t="s">
        <v>14272</v>
      </c>
      <c r="B14194" s="17">
        <v>5.68</v>
      </c>
    </row>
    <row r="14195" spans="1:2" x14ac:dyDescent="0.45">
      <c r="A14195" s="16" t="s">
        <v>14273</v>
      </c>
      <c r="B14195" s="17">
        <v>15.14</v>
      </c>
    </row>
    <row r="14196" spans="1:2" x14ac:dyDescent="0.45">
      <c r="A14196" s="16" t="s">
        <v>14274</v>
      </c>
      <c r="B14196" s="17">
        <v>19.36</v>
      </c>
    </row>
    <row r="14197" spans="1:2" x14ac:dyDescent="0.45">
      <c r="A14197" s="16" t="s">
        <v>14275</v>
      </c>
      <c r="B14197" s="17">
        <v>18.54</v>
      </c>
    </row>
    <row r="14198" spans="1:2" x14ac:dyDescent="0.45">
      <c r="A14198" s="16" t="s">
        <v>14276</v>
      </c>
      <c r="B14198" s="17">
        <v>11.96</v>
      </c>
    </row>
    <row r="14199" spans="1:2" x14ac:dyDescent="0.45">
      <c r="A14199" s="16" t="s">
        <v>14277</v>
      </c>
      <c r="B14199" s="17">
        <v>11.56</v>
      </c>
    </row>
    <row r="14200" spans="1:2" x14ac:dyDescent="0.45">
      <c r="A14200" s="16" t="s">
        <v>14278</v>
      </c>
      <c r="B14200" s="17">
        <v>11.66</v>
      </c>
    </row>
    <row r="14201" spans="1:2" x14ac:dyDescent="0.45">
      <c r="A14201" s="16" t="s">
        <v>14279</v>
      </c>
      <c r="B14201" s="17">
        <v>12</v>
      </c>
    </row>
    <row r="14202" spans="1:2" x14ac:dyDescent="0.45">
      <c r="A14202" s="16" t="s">
        <v>14280</v>
      </c>
      <c r="B14202" s="17">
        <v>11.48</v>
      </c>
    </row>
    <row r="14203" spans="1:2" x14ac:dyDescent="0.45">
      <c r="A14203" s="16" t="s">
        <v>14281</v>
      </c>
      <c r="B14203" s="17">
        <v>11.48</v>
      </c>
    </row>
    <row r="14204" spans="1:2" x14ac:dyDescent="0.45">
      <c r="A14204" s="16" t="s">
        <v>14282</v>
      </c>
      <c r="B14204" s="17">
        <v>11.88</v>
      </c>
    </row>
    <row r="14205" spans="1:2" x14ac:dyDescent="0.45">
      <c r="A14205" s="16" t="s">
        <v>14283</v>
      </c>
      <c r="B14205" s="17">
        <v>11.56</v>
      </c>
    </row>
    <row r="14206" spans="1:2" x14ac:dyDescent="0.45">
      <c r="A14206" s="16" t="s">
        <v>14284</v>
      </c>
      <c r="B14206" s="17">
        <v>11.76</v>
      </c>
    </row>
    <row r="14207" spans="1:2" x14ac:dyDescent="0.45">
      <c r="A14207" s="16" t="s">
        <v>14285</v>
      </c>
      <c r="B14207" s="17">
        <v>11.52</v>
      </c>
    </row>
    <row r="14208" spans="1:2" x14ac:dyDescent="0.45">
      <c r="A14208" s="16" t="s">
        <v>14286</v>
      </c>
      <c r="B14208" s="17">
        <v>12.12</v>
      </c>
    </row>
    <row r="14209" spans="1:2" x14ac:dyDescent="0.45">
      <c r="A14209" s="16" t="s">
        <v>14287</v>
      </c>
      <c r="B14209" s="17">
        <v>11.86</v>
      </c>
    </row>
    <row r="14210" spans="1:2" x14ac:dyDescent="0.45">
      <c r="A14210" s="16" t="s">
        <v>14288</v>
      </c>
      <c r="B14210" s="17">
        <v>11.76</v>
      </c>
    </row>
    <row r="14211" spans="1:2" x14ac:dyDescent="0.45">
      <c r="A14211" s="16" t="s">
        <v>14289</v>
      </c>
      <c r="B14211" s="17">
        <v>11.36</v>
      </c>
    </row>
    <row r="14212" spans="1:2" x14ac:dyDescent="0.45">
      <c r="A14212" s="16" t="s">
        <v>14290</v>
      </c>
      <c r="B14212" s="17">
        <v>11.92</v>
      </c>
    </row>
    <row r="14213" spans="1:2" x14ac:dyDescent="0.45">
      <c r="A14213" s="16" t="s">
        <v>14291</v>
      </c>
      <c r="B14213" s="17">
        <v>12.22</v>
      </c>
    </row>
    <row r="14214" spans="1:2" x14ac:dyDescent="0.45">
      <c r="A14214" s="16" t="s">
        <v>14292</v>
      </c>
      <c r="B14214" s="17">
        <v>11.4</v>
      </c>
    </row>
    <row r="14215" spans="1:2" x14ac:dyDescent="0.45">
      <c r="A14215" s="16" t="s">
        <v>14293</v>
      </c>
      <c r="B14215" s="17">
        <v>12.36</v>
      </c>
    </row>
    <row r="14216" spans="1:2" x14ac:dyDescent="0.45">
      <c r="A14216" s="16" t="s">
        <v>14294</v>
      </c>
      <c r="B14216" s="17">
        <v>11.74</v>
      </c>
    </row>
    <row r="14217" spans="1:2" x14ac:dyDescent="0.45">
      <c r="A14217" s="16" t="s">
        <v>14295</v>
      </c>
      <c r="B14217" s="17">
        <v>12.1</v>
      </c>
    </row>
    <row r="14218" spans="1:2" x14ac:dyDescent="0.45">
      <c r="A14218" s="16" t="s">
        <v>14296</v>
      </c>
      <c r="B14218" s="17">
        <v>11.54</v>
      </c>
    </row>
    <row r="14219" spans="1:2" x14ac:dyDescent="0.45">
      <c r="A14219" s="16" t="s">
        <v>14297</v>
      </c>
      <c r="B14219" s="17">
        <v>11.4</v>
      </c>
    </row>
    <row r="14220" spans="1:2" x14ac:dyDescent="0.45">
      <c r="A14220" s="16" t="s">
        <v>14298</v>
      </c>
      <c r="B14220" s="17">
        <v>12</v>
      </c>
    </row>
    <row r="14221" spans="1:2" x14ac:dyDescent="0.45">
      <c r="A14221" s="16" t="s">
        <v>14299</v>
      </c>
      <c r="B14221" s="17">
        <v>11.48</v>
      </c>
    </row>
    <row r="14222" spans="1:2" x14ac:dyDescent="0.45">
      <c r="A14222" s="16" t="s">
        <v>14300</v>
      </c>
      <c r="B14222" s="17">
        <v>11.78</v>
      </c>
    </row>
    <row r="14223" spans="1:2" x14ac:dyDescent="0.45">
      <c r="A14223" s="16" t="s">
        <v>14301</v>
      </c>
      <c r="B14223" s="17">
        <v>11.52</v>
      </c>
    </row>
    <row r="14224" spans="1:2" x14ac:dyDescent="0.45">
      <c r="A14224" s="16" t="s">
        <v>14302</v>
      </c>
      <c r="B14224" s="17">
        <v>12.3</v>
      </c>
    </row>
    <row r="14225" spans="1:2" x14ac:dyDescent="0.45">
      <c r="A14225" s="16" t="s">
        <v>14303</v>
      </c>
      <c r="B14225" s="17">
        <v>11.86</v>
      </c>
    </row>
    <row r="14226" spans="1:2" x14ac:dyDescent="0.45">
      <c r="A14226" s="16" t="s">
        <v>14304</v>
      </c>
      <c r="B14226" s="17">
        <v>11.6</v>
      </c>
    </row>
    <row r="14227" spans="1:2" x14ac:dyDescent="0.45">
      <c r="A14227" s="16" t="s">
        <v>14305</v>
      </c>
      <c r="B14227" s="17">
        <v>11.7</v>
      </c>
    </row>
    <row r="14228" spans="1:2" x14ac:dyDescent="0.45">
      <c r="A14228" s="16" t="s">
        <v>14306</v>
      </c>
      <c r="B14228" s="17">
        <v>11.72</v>
      </c>
    </row>
    <row r="14229" spans="1:2" x14ac:dyDescent="0.45">
      <c r="A14229" s="16" t="s">
        <v>14307</v>
      </c>
      <c r="B14229" s="17">
        <v>8.34</v>
      </c>
    </row>
    <row r="14230" spans="1:2" x14ac:dyDescent="0.45">
      <c r="A14230" s="16" t="s">
        <v>14308</v>
      </c>
      <c r="B14230" s="17">
        <v>4.78</v>
      </c>
    </row>
    <row r="14231" spans="1:2" x14ac:dyDescent="0.45">
      <c r="A14231" s="16" t="s">
        <v>14309</v>
      </c>
      <c r="B14231" s="17">
        <v>5.0599999999999996</v>
      </c>
    </row>
    <row r="14232" spans="1:2" x14ac:dyDescent="0.45">
      <c r="A14232" s="16" t="s">
        <v>14310</v>
      </c>
      <c r="B14232" s="17">
        <v>4.9000000000000004</v>
      </c>
    </row>
    <row r="14233" spans="1:2" x14ac:dyDescent="0.45">
      <c r="A14233" s="16" t="s">
        <v>14311</v>
      </c>
      <c r="B14233" s="17">
        <v>8.94</v>
      </c>
    </row>
    <row r="14234" spans="1:2" x14ac:dyDescent="0.45">
      <c r="A14234" s="16" t="s">
        <v>14312</v>
      </c>
      <c r="B14234" s="17">
        <v>13.7</v>
      </c>
    </row>
    <row r="14235" spans="1:2" x14ac:dyDescent="0.45">
      <c r="A14235" s="16" t="s">
        <v>14313</v>
      </c>
      <c r="B14235" s="17">
        <v>13.3</v>
      </c>
    </row>
    <row r="14236" spans="1:2" x14ac:dyDescent="0.45">
      <c r="A14236" s="16" t="s">
        <v>14314</v>
      </c>
      <c r="B14236" s="17">
        <v>10.96</v>
      </c>
    </row>
    <row r="14237" spans="1:2" x14ac:dyDescent="0.45">
      <c r="A14237" s="16" t="s">
        <v>14315</v>
      </c>
      <c r="B14237" s="17">
        <v>12.02</v>
      </c>
    </row>
    <row r="14238" spans="1:2" x14ac:dyDescent="0.45">
      <c r="A14238" s="16" t="s">
        <v>14316</v>
      </c>
      <c r="B14238" s="17">
        <v>22.74</v>
      </c>
    </row>
    <row r="14239" spans="1:2" x14ac:dyDescent="0.45">
      <c r="A14239" s="16" t="s">
        <v>14317</v>
      </c>
      <c r="B14239" s="17">
        <v>27.74</v>
      </c>
    </row>
    <row r="14240" spans="1:2" x14ac:dyDescent="0.45">
      <c r="A14240" s="16" t="s">
        <v>14318</v>
      </c>
      <c r="B14240" s="17">
        <v>34.979999999999997</v>
      </c>
    </row>
    <row r="14241" spans="1:2" x14ac:dyDescent="0.45">
      <c r="A14241" s="16" t="s">
        <v>14319</v>
      </c>
      <c r="B14241" s="17">
        <v>35.520000000000003</v>
      </c>
    </row>
    <row r="14242" spans="1:2" x14ac:dyDescent="0.45">
      <c r="A14242" s="16" t="s">
        <v>14320</v>
      </c>
      <c r="B14242" s="17">
        <v>33.78</v>
      </c>
    </row>
    <row r="14243" spans="1:2" x14ac:dyDescent="0.45">
      <c r="A14243" s="16" t="s">
        <v>14321</v>
      </c>
      <c r="B14243" s="17">
        <v>34.94</v>
      </c>
    </row>
    <row r="14244" spans="1:2" x14ac:dyDescent="0.45">
      <c r="A14244" s="16" t="s">
        <v>14322</v>
      </c>
      <c r="B14244" s="17">
        <v>34.380000000000003</v>
      </c>
    </row>
    <row r="14245" spans="1:2" x14ac:dyDescent="0.45">
      <c r="A14245" s="16" t="s">
        <v>14323</v>
      </c>
      <c r="B14245" s="17">
        <v>33.799999999999997</v>
      </c>
    </row>
    <row r="14246" spans="1:2" x14ac:dyDescent="0.45">
      <c r="A14246" s="16" t="s">
        <v>14324</v>
      </c>
      <c r="B14246" s="17">
        <v>32.86</v>
      </c>
    </row>
    <row r="14247" spans="1:2" x14ac:dyDescent="0.45">
      <c r="A14247" s="16" t="s">
        <v>14325</v>
      </c>
      <c r="B14247" s="17">
        <v>28.24</v>
      </c>
    </row>
    <row r="14248" spans="1:2" x14ac:dyDescent="0.45">
      <c r="A14248" s="16" t="s">
        <v>14326</v>
      </c>
      <c r="B14248" s="17">
        <v>33.28</v>
      </c>
    </row>
    <row r="14249" spans="1:2" x14ac:dyDescent="0.45">
      <c r="A14249" s="16" t="s">
        <v>14327</v>
      </c>
      <c r="B14249" s="17">
        <v>30.44</v>
      </c>
    </row>
    <row r="14250" spans="1:2" x14ac:dyDescent="0.45">
      <c r="A14250" s="16" t="s">
        <v>14328</v>
      </c>
      <c r="B14250" s="17">
        <v>36.54</v>
      </c>
    </row>
    <row r="14251" spans="1:2" x14ac:dyDescent="0.45">
      <c r="A14251" s="16" t="s">
        <v>14329</v>
      </c>
      <c r="B14251" s="17">
        <v>36.9</v>
      </c>
    </row>
    <row r="14252" spans="1:2" x14ac:dyDescent="0.45">
      <c r="A14252" s="16" t="s">
        <v>14330</v>
      </c>
      <c r="B14252" s="17">
        <v>36.82</v>
      </c>
    </row>
    <row r="14253" spans="1:2" x14ac:dyDescent="0.45">
      <c r="A14253" s="16" t="s">
        <v>14331</v>
      </c>
      <c r="B14253" s="17">
        <v>32.36</v>
      </c>
    </row>
    <row r="14254" spans="1:2" x14ac:dyDescent="0.45">
      <c r="A14254" s="16" t="s">
        <v>14332</v>
      </c>
      <c r="B14254" s="17">
        <v>35.6</v>
      </c>
    </row>
    <row r="14255" spans="1:2" x14ac:dyDescent="0.45">
      <c r="A14255" s="16" t="s">
        <v>14333</v>
      </c>
      <c r="B14255" s="17">
        <v>35.04</v>
      </c>
    </row>
    <row r="14256" spans="1:2" x14ac:dyDescent="0.45">
      <c r="A14256" s="16" t="s">
        <v>14334</v>
      </c>
      <c r="B14256" s="17">
        <v>33.56</v>
      </c>
    </row>
    <row r="14257" spans="1:2" x14ac:dyDescent="0.45">
      <c r="A14257" s="16" t="s">
        <v>14335</v>
      </c>
      <c r="B14257" s="17">
        <v>24.64</v>
      </c>
    </row>
    <row r="14258" spans="1:2" x14ac:dyDescent="0.45">
      <c r="A14258" s="16" t="s">
        <v>14336</v>
      </c>
      <c r="B14258" s="17">
        <v>14.9</v>
      </c>
    </row>
    <row r="14259" spans="1:2" x14ac:dyDescent="0.45">
      <c r="A14259" s="16" t="s">
        <v>14337</v>
      </c>
      <c r="B14259" s="17">
        <v>13.38</v>
      </c>
    </row>
    <row r="14260" spans="1:2" x14ac:dyDescent="0.45">
      <c r="A14260" s="16" t="s">
        <v>14338</v>
      </c>
      <c r="B14260" s="17">
        <v>16.079999999999998</v>
      </c>
    </row>
    <row r="14261" spans="1:2" x14ac:dyDescent="0.45">
      <c r="A14261" s="16" t="s">
        <v>14339</v>
      </c>
      <c r="B14261" s="17">
        <v>16.86</v>
      </c>
    </row>
    <row r="14262" spans="1:2" x14ac:dyDescent="0.45">
      <c r="A14262" s="16" t="s">
        <v>14340</v>
      </c>
      <c r="B14262" s="17">
        <v>16.22</v>
      </c>
    </row>
    <row r="14263" spans="1:2" x14ac:dyDescent="0.45">
      <c r="A14263" s="16" t="s">
        <v>14341</v>
      </c>
      <c r="B14263" s="17">
        <v>21.18</v>
      </c>
    </row>
    <row r="14264" spans="1:2" x14ac:dyDescent="0.45">
      <c r="A14264" s="16" t="s">
        <v>14342</v>
      </c>
      <c r="B14264" s="17">
        <v>19.28</v>
      </c>
    </row>
    <row r="14265" spans="1:2" x14ac:dyDescent="0.45">
      <c r="A14265" s="16" t="s">
        <v>14343</v>
      </c>
      <c r="B14265" s="17">
        <v>26.58</v>
      </c>
    </row>
    <row r="14266" spans="1:2" x14ac:dyDescent="0.45">
      <c r="A14266" s="16" t="s">
        <v>14344</v>
      </c>
      <c r="B14266" s="17">
        <v>30.12</v>
      </c>
    </row>
    <row r="14267" spans="1:2" x14ac:dyDescent="0.45">
      <c r="A14267" s="16" t="s">
        <v>14345</v>
      </c>
      <c r="B14267" s="17">
        <v>32.4</v>
      </c>
    </row>
    <row r="14268" spans="1:2" x14ac:dyDescent="0.45">
      <c r="A14268" s="16" t="s">
        <v>14346</v>
      </c>
      <c r="B14268" s="17">
        <v>29.4</v>
      </c>
    </row>
    <row r="14269" spans="1:2" x14ac:dyDescent="0.45">
      <c r="A14269" s="16" t="s">
        <v>14347</v>
      </c>
      <c r="B14269" s="17">
        <v>32.479999999999997</v>
      </c>
    </row>
    <row r="14270" spans="1:2" x14ac:dyDescent="0.45">
      <c r="A14270" s="16" t="s">
        <v>14348</v>
      </c>
      <c r="B14270" s="17">
        <v>28.78</v>
      </c>
    </row>
    <row r="14271" spans="1:2" x14ac:dyDescent="0.45">
      <c r="A14271" s="16" t="s">
        <v>14349</v>
      </c>
      <c r="B14271" s="17">
        <v>31.28</v>
      </c>
    </row>
    <row r="14272" spans="1:2" x14ac:dyDescent="0.45">
      <c r="A14272" s="16" t="s">
        <v>14350</v>
      </c>
      <c r="B14272" s="17">
        <v>24.88</v>
      </c>
    </row>
    <row r="14273" spans="1:2" x14ac:dyDescent="0.45">
      <c r="A14273" s="16" t="s">
        <v>14351</v>
      </c>
      <c r="B14273" s="17">
        <v>21.64</v>
      </c>
    </row>
    <row r="14274" spans="1:2" x14ac:dyDescent="0.45">
      <c r="A14274" s="16" t="s">
        <v>14352</v>
      </c>
      <c r="B14274" s="17">
        <v>16.96</v>
      </c>
    </row>
    <row r="14275" spans="1:2" x14ac:dyDescent="0.45">
      <c r="A14275" s="16" t="s">
        <v>14353</v>
      </c>
      <c r="B14275" s="17">
        <v>13.88</v>
      </c>
    </row>
    <row r="14276" spans="1:2" x14ac:dyDescent="0.45">
      <c r="A14276" s="16" t="s">
        <v>14354</v>
      </c>
      <c r="B14276" s="17">
        <v>12.46</v>
      </c>
    </row>
    <row r="14277" spans="1:2" x14ac:dyDescent="0.45">
      <c r="A14277" s="16" t="s">
        <v>14355</v>
      </c>
      <c r="B14277" s="17">
        <v>9.26</v>
      </c>
    </row>
    <row r="14278" spans="1:2" x14ac:dyDescent="0.45">
      <c r="A14278" s="16" t="s">
        <v>14356</v>
      </c>
      <c r="B14278" s="17">
        <v>8.44</v>
      </c>
    </row>
    <row r="14279" spans="1:2" x14ac:dyDescent="0.45">
      <c r="A14279" s="16" t="s">
        <v>14357</v>
      </c>
      <c r="B14279" s="17">
        <v>8.2200000000000006</v>
      </c>
    </row>
    <row r="14280" spans="1:2" x14ac:dyDescent="0.45">
      <c r="A14280" s="16" t="s">
        <v>14358</v>
      </c>
      <c r="B14280" s="17">
        <v>10.199999999999999</v>
      </c>
    </row>
    <row r="14281" spans="1:2" x14ac:dyDescent="0.45">
      <c r="A14281" s="16" t="s">
        <v>14359</v>
      </c>
      <c r="B14281" s="17">
        <v>8.1</v>
      </c>
    </row>
    <row r="14282" spans="1:2" x14ac:dyDescent="0.45">
      <c r="A14282" s="16" t="s">
        <v>14360</v>
      </c>
      <c r="B14282" s="17">
        <v>7.46</v>
      </c>
    </row>
    <row r="14283" spans="1:2" x14ac:dyDescent="0.45">
      <c r="A14283" s="16" t="s">
        <v>14361</v>
      </c>
      <c r="B14283" s="17">
        <v>5.8</v>
      </c>
    </row>
    <row r="14284" spans="1:2" x14ac:dyDescent="0.45">
      <c r="A14284" s="16" t="s">
        <v>14362</v>
      </c>
      <c r="B14284" s="17">
        <v>6.06</v>
      </c>
    </row>
    <row r="14285" spans="1:2" x14ac:dyDescent="0.45">
      <c r="A14285" s="16" t="s">
        <v>14363</v>
      </c>
      <c r="B14285" s="17">
        <v>5.24</v>
      </c>
    </row>
    <row r="14286" spans="1:2" x14ac:dyDescent="0.45">
      <c r="A14286" s="16" t="s">
        <v>14364</v>
      </c>
      <c r="B14286" s="17">
        <v>5.2</v>
      </c>
    </row>
    <row r="14287" spans="1:2" x14ac:dyDescent="0.45">
      <c r="A14287" s="16" t="s">
        <v>14365</v>
      </c>
      <c r="B14287" s="17">
        <v>5.0999999999999996</v>
      </c>
    </row>
    <row r="14288" spans="1:2" x14ac:dyDescent="0.45">
      <c r="A14288" s="16" t="s">
        <v>14366</v>
      </c>
      <c r="B14288" s="17">
        <v>5.42</v>
      </c>
    </row>
    <row r="14289" spans="1:2" x14ac:dyDescent="0.45">
      <c r="A14289" s="16" t="s">
        <v>14367</v>
      </c>
      <c r="B14289" s="17">
        <v>6.56</v>
      </c>
    </row>
    <row r="14290" spans="1:2" x14ac:dyDescent="0.45">
      <c r="A14290" s="16" t="s">
        <v>14368</v>
      </c>
      <c r="B14290" s="17">
        <v>9.74</v>
      </c>
    </row>
    <row r="14291" spans="1:2" x14ac:dyDescent="0.45">
      <c r="A14291" s="16" t="s">
        <v>14369</v>
      </c>
      <c r="B14291" s="17">
        <v>19.2</v>
      </c>
    </row>
    <row r="14292" spans="1:2" x14ac:dyDescent="0.45">
      <c r="A14292" s="16" t="s">
        <v>14370</v>
      </c>
      <c r="B14292" s="17">
        <v>19.04</v>
      </c>
    </row>
    <row r="14293" spans="1:2" x14ac:dyDescent="0.45">
      <c r="A14293" s="16" t="s">
        <v>14371</v>
      </c>
      <c r="B14293" s="17">
        <v>18.64</v>
      </c>
    </row>
    <row r="14294" spans="1:2" x14ac:dyDescent="0.45">
      <c r="A14294" s="16" t="s">
        <v>14372</v>
      </c>
      <c r="B14294" s="17">
        <v>11.5</v>
      </c>
    </row>
    <row r="14295" spans="1:2" x14ac:dyDescent="0.45">
      <c r="A14295" s="16" t="s">
        <v>14373</v>
      </c>
      <c r="B14295" s="17">
        <v>11.84</v>
      </c>
    </row>
    <row r="14296" spans="1:2" x14ac:dyDescent="0.45">
      <c r="A14296" s="16" t="s">
        <v>14374</v>
      </c>
      <c r="B14296" s="17">
        <v>11.4</v>
      </c>
    </row>
    <row r="14297" spans="1:2" x14ac:dyDescent="0.45">
      <c r="A14297" s="16" t="s">
        <v>14375</v>
      </c>
      <c r="B14297" s="17">
        <v>11.44</v>
      </c>
    </row>
    <row r="14298" spans="1:2" x14ac:dyDescent="0.45">
      <c r="A14298" s="16" t="s">
        <v>14376</v>
      </c>
      <c r="B14298" s="17">
        <v>11.82</v>
      </c>
    </row>
    <row r="14299" spans="1:2" x14ac:dyDescent="0.45">
      <c r="A14299" s="16" t="s">
        <v>14377</v>
      </c>
      <c r="B14299" s="17">
        <v>11.38</v>
      </c>
    </row>
    <row r="14300" spans="1:2" x14ac:dyDescent="0.45">
      <c r="A14300" s="16" t="s">
        <v>14378</v>
      </c>
      <c r="B14300" s="17">
        <v>11.92</v>
      </c>
    </row>
    <row r="14301" spans="1:2" x14ac:dyDescent="0.45">
      <c r="A14301" s="16" t="s">
        <v>14379</v>
      </c>
      <c r="B14301" s="17">
        <v>11.68</v>
      </c>
    </row>
    <row r="14302" spans="1:2" x14ac:dyDescent="0.45">
      <c r="A14302" s="16" t="s">
        <v>14380</v>
      </c>
      <c r="B14302" s="17">
        <v>11.94</v>
      </c>
    </row>
    <row r="14303" spans="1:2" x14ac:dyDescent="0.45">
      <c r="A14303" s="16" t="s">
        <v>14381</v>
      </c>
      <c r="B14303" s="17">
        <v>11.52</v>
      </c>
    </row>
    <row r="14304" spans="1:2" x14ac:dyDescent="0.45">
      <c r="A14304" s="16" t="s">
        <v>14382</v>
      </c>
      <c r="B14304" s="17">
        <v>12.12</v>
      </c>
    </row>
    <row r="14305" spans="1:2" x14ac:dyDescent="0.45">
      <c r="A14305" s="16" t="s">
        <v>14383</v>
      </c>
      <c r="B14305" s="17">
        <v>11.7</v>
      </c>
    </row>
    <row r="14306" spans="1:2" x14ac:dyDescent="0.45">
      <c r="A14306" s="16" t="s">
        <v>14384</v>
      </c>
      <c r="B14306" s="17">
        <v>11.9</v>
      </c>
    </row>
    <row r="14307" spans="1:2" x14ac:dyDescent="0.45">
      <c r="A14307" s="16" t="s">
        <v>14385</v>
      </c>
      <c r="B14307" s="17">
        <v>11.42</v>
      </c>
    </row>
    <row r="14308" spans="1:2" x14ac:dyDescent="0.45">
      <c r="A14308" s="16" t="s">
        <v>14386</v>
      </c>
      <c r="B14308" s="17">
        <v>11.64</v>
      </c>
    </row>
    <row r="14309" spans="1:2" x14ac:dyDescent="0.45">
      <c r="A14309" s="16" t="s">
        <v>14387</v>
      </c>
      <c r="B14309" s="17">
        <v>11.86</v>
      </c>
    </row>
    <row r="14310" spans="1:2" x14ac:dyDescent="0.45">
      <c r="A14310" s="16" t="s">
        <v>14388</v>
      </c>
      <c r="B14310" s="17">
        <v>11.4</v>
      </c>
    </row>
    <row r="14311" spans="1:2" x14ac:dyDescent="0.45">
      <c r="A14311" s="16" t="s">
        <v>14389</v>
      </c>
      <c r="B14311" s="17">
        <v>12</v>
      </c>
    </row>
    <row r="14312" spans="1:2" x14ac:dyDescent="0.45">
      <c r="A14312" s="16" t="s">
        <v>14390</v>
      </c>
      <c r="B14312" s="17">
        <v>11.5</v>
      </c>
    </row>
    <row r="14313" spans="1:2" x14ac:dyDescent="0.45">
      <c r="A14313" s="16" t="s">
        <v>14391</v>
      </c>
      <c r="B14313" s="17">
        <v>11.8</v>
      </c>
    </row>
    <row r="14314" spans="1:2" x14ac:dyDescent="0.45">
      <c r="A14314" s="16" t="s">
        <v>14392</v>
      </c>
      <c r="B14314" s="17">
        <v>11.34</v>
      </c>
    </row>
    <row r="14315" spans="1:2" x14ac:dyDescent="0.45">
      <c r="A14315" s="16" t="s">
        <v>14393</v>
      </c>
      <c r="B14315" s="17">
        <v>11.5</v>
      </c>
    </row>
    <row r="14316" spans="1:2" x14ac:dyDescent="0.45">
      <c r="A14316" s="16" t="s">
        <v>14394</v>
      </c>
      <c r="B14316" s="17">
        <v>12.02</v>
      </c>
    </row>
    <row r="14317" spans="1:2" x14ac:dyDescent="0.45">
      <c r="A14317" s="16" t="s">
        <v>14395</v>
      </c>
      <c r="B14317" s="17">
        <v>11.46</v>
      </c>
    </row>
    <row r="14318" spans="1:2" x14ac:dyDescent="0.45">
      <c r="A14318" s="16" t="s">
        <v>14396</v>
      </c>
      <c r="B14318" s="17">
        <v>11.7</v>
      </c>
    </row>
    <row r="14319" spans="1:2" x14ac:dyDescent="0.45">
      <c r="A14319" s="16" t="s">
        <v>14397</v>
      </c>
      <c r="B14319" s="17">
        <v>11.38</v>
      </c>
    </row>
    <row r="14320" spans="1:2" x14ac:dyDescent="0.45">
      <c r="A14320" s="16" t="s">
        <v>14398</v>
      </c>
      <c r="B14320" s="17">
        <v>11.64</v>
      </c>
    </row>
    <row r="14321" spans="1:2" x14ac:dyDescent="0.45">
      <c r="A14321" s="16" t="s">
        <v>14399</v>
      </c>
      <c r="B14321" s="17">
        <v>11.14</v>
      </c>
    </row>
    <row r="14322" spans="1:2" x14ac:dyDescent="0.45">
      <c r="A14322" s="16" t="s">
        <v>14400</v>
      </c>
      <c r="B14322" s="17">
        <v>11.68</v>
      </c>
    </row>
    <row r="14323" spans="1:2" x14ac:dyDescent="0.45">
      <c r="A14323" s="16" t="s">
        <v>14401</v>
      </c>
      <c r="B14323" s="17">
        <v>11.46</v>
      </c>
    </row>
    <row r="14324" spans="1:2" x14ac:dyDescent="0.45">
      <c r="A14324" s="16" t="s">
        <v>14402</v>
      </c>
      <c r="B14324" s="17">
        <v>11.54</v>
      </c>
    </row>
    <row r="14325" spans="1:2" x14ac:dyDescent="0.45">
      <c r="A14325" s="16" t="s">
        <v>14403</v>
      </c>
      <c r="B14325" s="17">
        <v>12.4</v>
      </c>
    </row>
    <row r="14326" spans="1:2" x14ac:dyDescent="0.45">
      <c r="A14326" s="16" t="s">
        <v>14404</v>
      </c>
      <c r="B14326" s="17">
        <v>18.36</v>
      </c>
    </row>
    <row r="14327" spans="1:2" x14ac:dyDescent="0.45">
      <c r="A14327" s="16" t="s">
        <v>14405</v>
      </c>
      <c r="B14327" s="17">
        <v>19.260000000000002</v>
      </c>
    </row>
    <row r="14328" spans="1:2" x14ac:dyDescent="0.45">
      <c r="A14328" s="16" t="s">
        <v>14406</v>
      </c>
      <c r="B14328" s="17">
        <v>19.22</v>
      </c>
    </row>
    <row r="14329" spans="1:2" x14ac:dyDescent="0.45">
      <c r="A14329" s="16" t="s">
        <v>14407</v>
      </c>
      <c r="B14329" s="17">
        <v>17.399999999999999</v>
      </c>
    </row>
    <row r="14330" spans="1:2" x14ac:dyDescent="0.45">
      <c r="A14330" s="16" t="s">
        <v>14408</v>
      </c>
      <c r="B14330" s="17">
        <v>8.44</v>
      </c>
    </row>
    <row r="14331" spans="1:2" x14ac:dyDescent="0.45">
      <c r="A14331" s="16" t="s">
        <v>14409</v>
      </c>
      <c r="B14331" s="17">
        <v>11.26</v>
      </c>
    </row>
    <row r="14332" spans="1:2" x14ac:dyDescent="0.45">
      <c r="A14332" s="16" t="s">
        <v>14410</v>
      </c>
      <c r="B14332" s="17">
        <v>11.58</v>
      </c>
    </row>
    <row r="14333" spans="1:2" x14ac:dyDescent="0.45">
      <c r="A14333" s="16" t="s">
        <v>14411</v>
      </c>
      <c r="B14333" s="17">
        <v>14.3</v>
      </c>
    </row>
    <row r="14334" spans="1:2" x14ac:dyDescent="0.45">
      <c r="A14334" s="16" t="s">
        <v>14412</v>
      </c>
      <c r="B14334" s="17">
        <v>25.6</v>
      </c>
    </row>
    <row r="14335" spans="1:2" x14ac:dyDescent="0.45">
      <c r="A14335" s="16" t="s">
        <v>14413</v>
      </c>
      <c r="B14335" s="17">
        <v>32.96</v>
      </c>
    </row>
    <row r="14336" spans="1:2" x14ac:dyDescent="0.45">
      <c r="A14336" s="16" t="s">
        <v>14414</v>
      </c>
      <c r="B14336" s="17">
        <v>35.700000000000003</v>
      </c>
    </row>
    <row r="14337" spans="1:2" x14ac:dyDescent="0.45">
      <c r="A14337" s="16" t="s">
        <v>14415</v>
      </c>
      <c r="B14337" s="17">
        <v>35.5</v>
      </c>
    </row>
    <row r="14338" spans="1:2" x14ac:dyDescent="0.45">
      <c r="A14338" s="16" t="s">
        <v>14416</v>
      </c>
      <c r="B14338" s="17">
        <v>35.74</v>
      </c>
    </row>
    <row r="14339" spans="1:2" x14ac:dyDescent="0.45">
      <c r="A14339" s="16" t="s">
        <v>14417</v>
      </c>
      <c r="B14339" s="17">
        <v>34</v>
      </c>
    </row>
    <row r="14340" spans="1:2" x14ac:dyDescent="0.45">
      <c r="A14340" s="16" t="s">
        <v>14418</v>
      </c>
      <c r="B14340" s="17">
        <v>32.54</v>
      </c>
    </row>
    <row r="14341" spans="1:2" x14ac:dyDescent="0.45">
      <c r="A14341" s="16" t="s">
        <v>14419</v>
      </c>
      <c r="B14341" s="17">
        <v>26.24</v>
      </c>
    </row>
    <row r="14342" spans="1:2" x14ac:dyDescent="0.45">
      <c r="A14342" s="16" t="s">
        <v>14420</v>
      </c>
      <c r="B14342" s="17">
        <v>26.66</v>
      </c>
    </row>
    <row r="14343" spans="1:2" x14ac:dyDescent="0.45">
      <c r="A14343" s="16" t="s">
        <v>14421</v>
      </c>
      <c r="B14343" s="17">
        <v>19.66</v>
      </c>
    </row>
    <row r="14344" spans="1:2" x14ac:dyDescent="0.45">
      <c r="A14344" s="16" t="s">
        <v>14422</v>
      </c>
      <c r="B14344" s="17">
        <v>18.46</v>
      </c>
    </row>
    <row r="14345" spans="1:2" x14ac:dyDescent="0.45">
      <c r="A14345" s="16" t="s">
        <v>14423</v>
      </c>
      <c r="B14345" s="17">
        <v>22.62</v>
      </c>
    </row>
    <row r="14346" spans="1:2" x14ac:dyDescent="0.45">
      <c r="A14346" s="16" t="s">
        <v>14424</v>
      </c>
      <c r="B14346" s="17">
        <v>27.18</v>
      </c>
    </row>
    <row r="14347" spans="1:2" x14ac:dyDescent="0.45">
      <c r="A14347" s="16" t="s">
        <v>14425</v>
      </c>
      <c r="B14347" s="17">
        <v>27.4</v>
      </c>
    </row>
    <row r="14348" spans="1:2" x14ac:dyDescent="0.45">
      <c r="A14348" s="16" t="s">
        <v>14426</v>
      </c>
      <c r="B14348" s="17">
        <v>24.06</v>
      </c>
    </row>
    <row r="14349" spans="1:2" x14ac:dyDescent="0.45">
      <c r="A14349" s="16" t="s">
        <v>14427</v>
      </c>
      <c r="B14349" s="17">
        <v>25.1</v>
      </c>
    </row>
    <row r="14350" spans="1:2" x14ac:dyDescent="0.45">
      <c r="A14350" s="16" t="s">
        <v>14428</v>
      </c>
      <c r="B14350" s="17">
        <v>26.98</v>
      </c>
    </row>
    <row r="14351" spans="1:2" x14ac:dyDescent="0.45">
      <c r="A14351" s="16" t="s">
        <v>14429</v>
      </c>
      <c r="B14351" s="17">
        <v>25.7</v>
      </c>
    </row>
    <row r="14352" spans="1:2" x14ac:dyDescent="0.45">
      <c r="A14352" s="16" t="s">
        <v>14430</v>
      </c>
      <c r="B14352" s="17">
        <v>25.56</v>
      </c>
    </row>
    <row r="14353" spans="1:2" x14ac:dyDescent="0.45">
      <c r="A14353" s="16" t="s">
        <v>14431</v>
      </c>
      <c r="B14353" s="17">
        <v>24.04</v>
      </c>
    </row>
    <row r="14354" spans="1:2" x14ac:dyDescent="0.45">
      <c r="A14354" s="16" t="s">
        <v>14432</v>
      </c>
      <c r="B14354" s="17">
        <v>21</v>
      </c>
    </row>
    <row r="14355" spans="1:2" x14ac:dyDescent="0.45">
      <c r="A14355" s="16" t="s">
        <v>14433</v>
      </c>
      <c r="B14355" s="17">
        <v>20.22</v>
      </c>
    </row>
    <row r="14356" spans="1:2" x14ac:dyDescent="0.45">
      <c r="A14356" s="16" t="s">
        <v>14434</v>
      </c>
      <c r="B14356" s="17">
        <v>16.600000000000001</v>
      </c>
    </row>
    <row r="14357" spans="1:2" x14ac:dyDescent="0.45">
      <c r="A14357" s="16" t="s">
        <v>14435</v>
      </c>
      <c r="B14357" s="17">
        <v>16.84</v>
      </c>
    </row>
    <row r="14358" spans="1:2" x14ac:dyDescent="0.45">
      <c r="A14358" s="16" t="s">
        <v>14436</v>
      </c>
      <c r="B14358" s="17">
        <v>17.920000000000002</v>
      </c>
    </row>
    <row r="14359" spans="1:2" x14ac:dyDescent="0.45">
      <c r="A14359" s="16" t="s">
        <v>14437</v>
      </c>
      <c r="B14359" s="17">
        <v>23.44</v>
      </c>
    </row>
    <row r="14360" spans="1:2" x14ac:dyDescent="0.45">
      <c r="A14360" s="16" t="s">
        <v>14438</v>
      </c>
      <c r="B14360" s="17">
        <v>26.48</v>
      </c>
    </row>
    <row r="14361" spans="1:2" x14ac:dyDescent="0.45">
      <c r="A14361" s="16" t="s">
        <v>14439</v>
      </c>
      <c r="B14361" s="17">
        <v>23</v>
      </c>
    </row>
    <row r="14362" spans="1:2" x14ac:dyDescent="0.45">
      <c r="A14362" s="16" t="s">
        <v>14440</v>
      </c>
      <c r="B14362" s="17">
        <v>23.14</v>
      </c>
    </row>
    <row r="14363" spans="1:2" x14ac:dyDescent="0.45">
      <c r="A14363" s="16" t="s">
        <v>14441</v>
      </c>
      <c r="B14363" s="17">
        <v>24.68</v>
      </c>
    </row>
    <row r="14364" spans="1:2" x14ac:dyDescent="0.45">
      <c r="A14364" s="16" t="s">
        <v>14442</v>
      </c>
      <c r="B14364" s="17">
        <v>28.4</v>
      </c>
    </row>
    <row r="14365" spans="1:2" x14ac:dyDescent="0.45">
      <c r="A14365" s="16" t="s">
        <v>14443</v>
      </c>
      <c r="B14365" s="17">
        <v>27.64</v>
      </c>
    </row>
    <row r="14366" spans="1:2" x14ac:dyDescent="0.45">
      <c r="A14366" s="16" t="s">
        <v>14444</v>
      </c>
      <c r="B14366" s="17">
        <v>23.52</v>
      </c>
    </row>
    <row r="14367" spans="1:2" x14ac:dyDescent="0.45">
      <c r="A14367" s="16" t="s">
        <v>14445</v>
      </c>
      <c r="B14367" s="17">
        <v>29.32</v>
      </c>
    </row>
    <row r="14368" spans="1:2" x14ac:dyDescent="0.45">
      <c r="A14368" s="16" t="s">
        <v>14446</v>
      </c>
      <c r="B14368" s="17">
        <v>26.16</v>
      </c>
    </row>
    <row r="14369" spans="1:2" x14ac:dyDescent="0.45">
      <c r="A14369" s="16" t="s">
        <v>14447</v>
      </c>
      <c r="B14369" s="17">
        <v>20.100000000000001</v>
      </c>
    </row>
    <row r="14370" spans="1:2" x14ac:dyDescent="0.45">
      <c r="A14370" s="16" t="s">
        <v>14448</v>
      </c>
      <c r="B14370" s="17">
        <v>15.74</v>
      </c>
    </row>
    <row r="14371" spans="1:2" x14ac:dyDescent="0.45">
      <c r="A14371" s="16" t="s">
        <v>14449</v>
      </c>
      <c r="B14371" s="17">
        <v>12.92</v>
      </c>
    </row>
    <row r="14372" spans="1:2" x14ac:dyDescent="0.45">
      <c r="A14372" s="16" t="s">
        <v>14450</v>
      </c>
      <c r="B14372" s="17">
        <v>11.06</v>
      </c>
    </row>
    <row r="14373" spans="1:2" x14ac:dyDescent="0.45">
      <c r="A14373" s="16" t="s">
        <v>14451</v>
      </c>
      <c r="B14373" s="17">
        <v>10.24</v>
      </c>
    </row>
    <row r="14374" spans="1:2" x14ac:dyDescent="0.45">
      <c r="A14374" s="16" t="s">
        <v>14452</v>
      </c>
      <c r="B14374" s="17">
        <v>8.74</v>
      </c>
    </row>
    <row r="14375" spans="1:2" x14ac:dyDescent="0.45">
      <c r="A14375" s="16" t="s">
        <v>14453</v>
      </c>
      <c r="B14375" s="17">
        <v>7.88</v>
      </c>
    </row>
    <row r="14376" spans="1:2" x14ac:dyDescent="0.45">
      <c r="A14376" s="16" t="s">
        <v>14454</v>
      </c>
      <c r="B14376" s="17">
        <v>8.2799999999999994</v>
      </c>
    </row>
    <row r="14377" spans="1:2" x14ac:dyDescent="0.45">
      <c r="A14377" s="16" t="s">
        <v>14455</v>
      </c>
      <c r="B14377" s="17">
        <v>9.34</v>
      </c>
    </row>
    <row r="14378" spans="1:2" x14ac:dyDescent="0.45">
      <c r="A14378" s="16" t="s">
        <v>14456</v>
      </c>
      <c r="B14378" s="17">
        <v>6.54</v>
      </c>
    </row>
    <row r="14379" spans="1:2" x14ac:dyDescent="0.45">
      <c r="A14379" s="16" t="s">
        <v>14457</v>
      </c>
      <c r="B14379" s="17">
        <v>5.54</v>
      </c>
    </row>
    <row r="14380" spans="1:2" x14ac:dyDescent="0.45">
      <c r="A14380" s="16" t="s">
        <v>14458</v>
      </c>
      <c r="B14380" s="17">
        <v>5.9</v>
      </c>
    </row>
    <row r="14381" spans="1:2" x14ac:dyDescent="0.45">
      <c r="A14381" s="16" t="s">
        <v>14459</v>
      </c>
      <c r="B14381" s="17">
        <v>5.44</v>
      </c>
    </row>
    <row r="14382" spans="1:2" x14ac:dyDescent="0.45">
      <c r="A14382" s="16" t="s">
        <v>14460</v>
      </c>
      <c r="B14382" s="17">
        <v>4.84</v>
      </c>
    </row>
    <row r="14383" spans="1:2" x14ac:dyDescent="0.45">
      <c r="A14383" s="16" t="s">
        <v>14461</v>
      </c>
      <c r="B14383" s="17">
        <v>5.3</v>
      </c>
    </row>
    <row r="14384" spans="1:2" x14ac:dyDescent="0.45">
      <c r="A14384" s="16" t="s">
        <v>14462</v>
      </c>
      <c r="B14384" s="17">
        <v>5.14</v>
      </c>
    </row>
    <row r="14385" spans="1:2" x14ac:dyDescent="0.45">
      <c r="A14385" s="16" t="s">
        <v>14463</v>
      </c>
      <c r="B14385" s="17">
        <v>5.48</v>
      </c>
    </row>
    <row r="14386" spans="1:2" x14ac:dyDescent="0.45">
      <c r="A14386" s="16" t="s">
        <v>14464</v>
      </c>
      <c r="B14386" s="17">
        <v>4.9800000000000004</v>
      </c>
    </row>
    <row r="14387" spans="1:2" x14ac:dyDescent="0.45">
      <c r="A14387" s="16" t="s">
        <v>14465</v>
      </c>
      <c r="B14387" s="17">
        <v>5.12</v>
      </c>
    </row>
    <row r="14388" spans="1:2" x14ac:dyDescent="0.45">
      <c r="A14388" s="16" t="s">
        <v>14466</v>
      </c>
      <c r="B14388" s="17">
        <v>5.52</v>
      </c>
    </row>
    <row r="14389" spans="1:2" x14ac:dyDescent="0.45">
      <c r="A14389" s="16" t="s">
        <v>14467</v>
      </c>
      <c r="B14389" s="17">
        <v>8.8800000000000008</v>
      </c>
    </row>
    <row r="14390" spans="1:2" x14ac:dyDescent="0.45">
      <c r="A14390" s="16" t="s">
        <v>14468</v>
      </c>
      <c r="B14390" s="17">
        <v>12.52</v>
      </c>
    </row>
    <row r="14391" spans="1:2" x14ac:dyDescent="0.45">
      <c r="A14391" s="16" t="s">
        <v>14469</v>
      </c>
      <c r="B14391" s="17">
        <v>11.92</v>
      </c>
    </row>
    <row r="14392" spans="1:2" x14ac:dyDescent="0.45">
      <c r="A14392" s="16" t="s">
        <v>14470</v>
      </c>
      <c r="B14392" s="17">
        <v>12.12</v>
      </c>
    </row>
    <row r="14393" spans="1:2" x14ac:dyDescent="0.45">
      <c r="A14393" s="16" t="s">
        <v>14471</v>
      </c>
      <c r="B14393" s="17">
        <v>11.96</v>
      </c>
    </row>
    <row r="14394" spans="1:2" x14ac:dyDescent="0.45">
      <c r="A14394" s="16" t="s">
        <v>14472</v>
      </c>
      <c r="B14394" s="17">
        <v>11.74</v>
      </c>
    </row>
    <row r="14395" spans="1:2" x14ac:dyDescent="0.45">
      <c r="A14395" s="16" t="s">
        <v>14473</v>
      </c>
      <c r="B14395" s="17">
        <v>12.18</v>
      </c>
    </row>
    <row r="14396" spans="1:2" x14ac:dyDescent="0.45">
      <c r="A14396" s="16" t="s">
        <v>14474</v>
      </c>
      <c r="B14396" s="17">
        <v>12.08</v>
      </c>
    </row>
    <row r="14397" spans="1:2" x14ac:dyDescent="0.45">
      <c r="A14397" s="16" t="s">
        <v>14475</v>
      </c>
      <c r="B14397" s="17">
        <v>11.82</v>
      </c>
    </row>
    <row r="14398" spans="1:2" x14ac:dyDescent="0.45">
      <c r="A14398" s="16" t="s">
        <v>14476</v>
      </c>
      <c r="B14398" s="17">
        <v>12.12</v>
      </c>
    </row>
    <row r="14399" spans="1:2" x14ac:dyDescent="0.45">
      <c r="A14399" s="16" t="s">
        <v>14477</v>
      </c>
      <c r="B14399" s="17">
        <v>11.84</v>
      </c>
    </row>
    <row r="14400" spans="1:2" x14ac:dyDescent="0.45">
      <c r="A14400" s="16" t="s">
        <v>14478</v>
      </c>
      <c r="B14400" s="17">
        <v>12.14</v>
      </c>
    </row>
    <row r="14401" spans="1:2" x14ac:dyDescent="0.45">
      <c r="A14401" s="16" t="s">
        <v>14479</v>
      </c>
      <c r="B14401" s="17">
        <v>11.8</v>
      </c>
    </row>
    <row r="14402" spans="1:2" x14ac:dyDescent="0.45">
      <c r="A14402" s="16" t="s">
        <v>14480</v>
      </c>
      <c r="B14402" s="17">
        <v>11.88</v>
      </c>
    </row>
    <row r="14403" spans="1:2" x14ac:dyDescent="0.45">
      <c r="A14403" s="16" t="s">
        <v>14481</v>
      </c>
      <c r="B14403" s="17">
        <v>11.86</v>
      </c>
    </row>
    <row r="14404" spans="1:2" x14ac:dyDescent="0.45">
      <c r="A14404" s="16" t="s">
        <v>14482</v>
      </c>
      <c r="B14404" s="17">
        <v>11.68</v>
      </c>
    </row>
    <row r="14405" spans="1:2" x14ac:dyDescent="0.45">
      <c r="A14405" s="16" t="s">
        <v>14483</v>
      </c>
      <c r="B14405" s="17">
        <v>12.02</v>
      </c>
    </row>
    <row r="14406" spans="1:2" x14ac:dyDescent="0.45">
      <c r="A14406" s="16" t="s">
        <v>14484</v>
      </c>
      <c r="B14406" s="17">
        <v>11.74</v>
      </c>
    </row>
    <row r="14407" spans="1:2" x14ac:dyDescent="0.45">
      <c r="A14407" s="16" t="s">
        <v>14485</v>
      </c>
      <c r="B14407" s="17">
        <v>12.1</v>
      </c>
    </row>
    <row r="14408" spans="1:2" x14ac:dyDescent="0.45">
      <c r="A14408" s="16" t="s">
        <v>14486</v>
      </c>
      <c r="B14408" s="17">
        <v>11.8</v>
      </c>
    </row>
    <row r="14409" spans="1:2" x14ac:dyDescent="0.45">
      <c r="A14409" s="16" t="s">
        <v>14487</v>
      </c>
      <c r="B14409" s="17">
        <v>12.14</v>
      </c>
    </row>
    <row r="14410" spans="1:2" x14ac:dyDescent="0.45">
      <c r="A14410" s="16" t="s">
        <v>14488</v>
      </c>
      <c r="B14410" s="17">
        <v>11.78</v>
      </c>
    </row>
    <row r="14411" spans="1:2" x14ac:dyDescent="0.45">
      <c r="A14411" s="16" t="s">
        <v>14489</v>
      </c>
      <c r="B14411" s="17">
        <v>12.12</v>
      </c>
    </row>
    <row r="14412" spans="1:2" x14ac:dyDescent="0.45">
      <c r="A14412" s="16" t="s">
        <v>14490</v>
      </c>
      <c r="B14412" s="17">
        <v>11.94</v>
      </c>
    </row>
    <row r="14413" spans="1:2" x14ac:dyDescent="0.45">
      <c r="A14413" s="16" t="s">
        <v>14491</v>
      </c>
      <c r="B14413" s="17">
        <v>11.88</v>
      </c>
    </row>
    <row r="14414" spans="1:2" x14ac:dyDescent="0.45">
      <c r="A14414" s="16" t="s">
        <v>14492</v>
      </c>
      <c r="B14414" s="17">
        <v>12.24</v>
      </c>
    </row>
    <row r="14415" spans="1:2" x14ac:dyDescent="0.45">
      <c r="A14415" s="16" t="s">
        <v>14493</v>
      </c>
      <c r="B14415" s="17">
        <v>11.86</v>
      </c>
    </row>
    <row r="14416" spans="1:2" x14ac:dyDescent="0.45">
      <c r="A14416" s="16" t="s">
        <v>14494</v>
      </c>
      <c r="B14416" s="17">
        <v>12.4</v>
      </c>
    </row>
    <row r="14417" spans="1:2" x14ac:dyDescent="0.45">
      <c r="A14417" s="16" t="s">
        <v>14495</v>
      </c>
      <c r="B14417" s="17">
        <v>11.84</v>
      </c>
    </row>
    <row r="14418" spans="1:2" x14ac:dyDescent="0.45">
      <c r="A14418" s="16" t="s">
        <v>14496</v>
      </c>
      <c r="B14418" s="17">
        <v>11.98</v>
      </c>
    </row>
    <row r="14419" spans="1:2" x14ac:dyDescent="0.45">
      <c r="A14419" s="16" t="s">
        <v>14497</v>
      </c>
      <c r="B14419" s="17">
        <v>11.9</v>
      </c>
    </row>
    <row r="14420" spans="1:2" x14ac:dyDescent="0.45">
      <c r="A14420" s="16" t="s">
        <v>14498</v>
      </c>
      <c r="B14420" s="17">
        <v>11.86</v>
      </c>
    </row>
    <row r="14421" spans="1:2" x14ac:dyDescent="0.45">
      <c r="A14421" s="16" t="s">
        <v>14499</v>
      </c>
      <c r="B14421" s="17">
        <v>8.52</v>
      </c>
    </row>
    <row r="14422" spans="1:2" x14ac:dyDescent="0.45">
      <c r="A14422" s="16" t="s">
        <v>14500</v>
      </c>
      <c r="B14422" s="17">
        <v>5.0199999999999996</v>
      </c>
    </row>
    <row r="14423" spans="1:2" x14ac:dyDescent="0.45">
      <c r="A14423" s="16" t="s">
        <v>14501</v>
      </c>
      <c r="B14423" s="17">
        <v>5.5</v>
      </c>
    </row>
    <row r="14424" spans="1:2" x14ac:dyDescent="0.45">
      <c r="A14424" s="16" t="s">
        <v>14502</v>
      </c>
      <c r="B14424" s="17">
        <v>5.2</v>
      </c>
    </row>
    <row r="14425" spans="1:2" x14ac:dyDescent="0.45">
      <c r="A14425" s="16" t="s">
        <v>14503</v>
      </c>
      <c r="B14425" s="17">
        <v>5.44</v>
      </c>
    </row>
    <row r="14426" spans="1:2" x14ac:dyDescent="0.45">
      <c r="A14426" s="16" t="s">
        <v>14504</v>
      </c>
      <c r="B14426" s="17">
        <v>4.78</v>
      </c>
    </row>
    <row r="14427" spans="1:2" x14ac:dyDescent="0.45">
      <c r="A14427" s="16" t="s">
        <v>14505</v>
      </c>
      <c r="B14427" s="17">
        <v>5.24</v>
      </c>
    </row>
    <row r="14428" spans="1:2" x14ac:dyDescent="0.45">
      <c r="A14428" s="16" t="s">
        <v>14506</v>
      </c>
      <c r="B14428" s="17">
        <v>4.82</v>
      </c>
    </row>
    <row r="14429" spans="1:2" x14ac:dyDescent="0.45">
      <c r="A14429" s="16" t="s">
        <v>14507</v>
      </c>
      <c r="B14429" s="17">
        <v>5.4</v>
      </c>
    </row>
    <row r="14430" spans="1:2" x14ac:dyDescent="0.45">
      <c r="A14430" s="16" t="s">
        <v>14508</v>
      </c>
      <c r="B14430" s="17">
        <v>5.66</v>
      </c>
    </row>
    <row r="14431" spans="1:2" x14ac:dyDescent="0.45">
      <c r="A14431" s="16" t="s">
        <v>14509</v>
      </c>
      <c r="B14431" s="17">
        <v>6.16</v>
      </c>
    </row>
    <row r="14432" spans="1:2" x14ac:dyDescent="0.45">
      <c r="A14432" s="16" t="s">
        <v>14510</v>
      </c>
      <c r="B14432" s="17">
        <v>8.06</v>
      </c>
    </row>
    <row r="14433" spans="1:2" x14ac:dyDescent="0.45">
      <c r="A14433" s="16" t="s">
        <v>14511</v>
      </c>
      <c r="B14433" s="17">
        <v>7.66</v>
      </c>
    </row>
    <row r="14434" spans="1:2" x14ac:dyDescent="0.45">
      <c r="A14434" s="16" t="s">
        <v>14512</v>
      </c>
      <c r="B14434" s="17">
        <v>8.0399999999999991</v>
      </c>
    </row>
    <row r="14435" spans="1:2" x14ac:dyDescent="0.45">
      <c r="A14435" s="16" t="s">
        <v>14513</v>
      </c>
      <c r="B14435" s="17">
        <v>7.74</v>
      </c>
    </row>
    <row r="14436" spans="1:2" x14ac:dyDescent="0.45">
      <c r="A14436" s="16" t="s">
        <v>14514</v>
      </c>
      <c r="B14436" s="17">
        <v>7.74</v>
      </c>
    </row>
    <row r="14437" spans="1:2" x14ac:dyDescent="0.45">
      <c r="A14437" s="16" t="s">
        <v>14515</v>
      </c>
      <c r="B14437" s="17">
        <v>8.44</v>
      </c>
    </row>
    <row r="14438" spans="1:2" x14ac:dyDescent="0.45">
      <c r="A14438" s="16" t="s">
        <v>14516</v>
      </c>
      <c r="B14438" s="17">
        <v>7.74</v>
      </c>
    </row>
    <row r="14439" spans="1:2" x14ac:dyDescent="0.45">
      <c r="A14439" s="16" t="s">
        <v>14517</v>
      </c>
      <c r="B14439" s="17">
        <v>8.1199999999999992</v>
      </c>
    </row>
    <row r="14440" spans="1:2" x14ac:dyDescent="0.45">
      <c r="A14440" s="16" t="s">
        <v>14518</v>
      </c>
      <c r="B14440" s="17">
        <v>7.84</v>
      </c>
    </row>
    <row r="14441" spans="1:2" x14ac:dyDescent="0.45">
      <c r="A14441" s="16" t="s">
        <v>14519</v>
      </c>
      <c r="B14441" s="17">
        <v>8.14</v>
      </c>
    </row>
    <row r="14442" spans="1:2" x14ac:dyDescent="0.45">
      <c r="A14442" s="16" t="s">
        <v>14520</v>
      </c>
      <c r="B14442" s="17">
        <v>7.38</v>
      </c>
    </row>
    <row r="14443" spans="1:2" x14ac:dyDescent="0.45">
      <c r="A14443" s="16" t="s">
        <v>14521</v>
      </c>
      <c r="B14443" s="17">
        <v>7.88</v>
      </c>
    </row>
    <row r="14444" spans="1:2" x14ac:dyDescent="0.45">
      <c r="A14444" s="16" t="s">
        <v>14522</v>
      </c>
      <c r="B14444" s="17">
        <v>7.56</v>
      </c>
    </row>
    <row r="14445" spans="1:2" x14ac:dyDescent="0.45">
      <c r="A14445" s="16" t="s">
        <v>14523</v>
      </c>
      <c r="B14445" s="17">
        <v>7.5</v>
      </c>
    </row>
    <row r="14446" spans="1:2" x14ac:dyDescent="0.45">
      <c r="A14446" s="16" t="s">
        <v>14524</v>
      </c>
      <c r="B14446" s="17">
        <v>7.8</v>
      </c>
    </row>
    <row r="14447" spans="1:2" x14ac:dyDescent="0.45">
      <c r="A14447" s="16" t="s">
        <v>14525</v>
      </c>
      <c r="B14447" s="17">
        <v>7.34</v>
      </c>
    </row>
    <row r="14448" spans="1:2" x14ac:dyDescent="0.45">
      <c r="A14448" s="16" t="s">
        <v>14526</v>
      </c>
      <c r="B14448" s="17">
        <v>7.66</v>
      </c>
    </row>
    <row r="14449" spans="1:2" x14ac:dyDescent="0.45">
      <c r="A14449" s="16" t="s">
        <v>14527</v>
      </c>
      <c r="B14449" s="17">
        <v>7.32</v>
      </c>
    </row>
    <row r="14450" spans="1:2" x14ac:dyDescent="0.45">
      <c r="A14450" s="16" t="s">
        <v>14528</v>
      </c>
      <c r="B14450" s="17">
        <v>7.72</v>
      </c>
    </row>
    <row r="14451" spans="1:2" x14ac:dyDescent="0.45">
      <c r="A14451" s="16" t="s">
        <v>14529</v>
      </c>
      <c r="B14451" s="17">
        <v>7.24</v>
      </c>
    </row>
    <row r="14452" spans="1:2" x14ac:dyDescent="0.45">
      <c r="A14452" s="16" t="s">
        <v>14530</v>
      </c>
      <c r="B14452" s="17">
        <v>7.9</v>
      </c>
    </row>
    <row r="14453" spans="1:2" x14ac:dyDescent="0.45">
      <c r="A14453" s="16" t="s">
        <v>14531</v>
      </c>
      <c r="B14453" s="17">
        <v>7.38</v>
      </c>
    </row>
    <row r="14454" spans="1:2" x14ac:dyDescent="0.45">
      <c r="A14454" s="16" t="s">
        <v>14532</v>
      </c>
      <c r="B14454" s="17">
        <v>7.22</v>
      </c>
    </row>
    <row r="14455" spans="1:2" x14ac:dyDescent="0.45">
      <c r="A14455" s="16" t="s">
        <v>14533</v>
      </c>
      <c r="B14455" s="17">
        <v>7.68</v>
      </c>
    </row>
    <row r="14456" spans="1:2" x14ac:dyDescent="0.45">
      <c r="A14456" s="16" t="s">
        <v>14534</v>
      </c>
      <c r="B14456" s="17">
        <v>7.3</v>
      </c>
    </row>
    <row r="14457" spans="1:2" x14ac:dyDescent="0.45">
      <c r="A14457" s="16" t="s">
        <v>14535</v>
      </c>
      <c r="B14457" s="17">
        <v>7.92</v>
      </c>
    </row>
    <row r="14458" spans="1:2" x14ac:dyDescent="0.45">
      <c r="A14458" s="16" t="s">
        <v>14536</v>
      </c>
      <c r="B14458" s="17">
        <v>7.4</v>
      </c>
    </row>
    <row r="14459" spans="1:2" x14ac:dyDescent="0.45">
      <c r="A14459" s="16" t="s">
        <v>14537</v>
      </c>
      <c r="B14459" s="17">
        <v>7.66</v>
      </c>
    </row>
    <row r="14460" spans="1:2" x14ac:dyDescent="0.45">
      <c r="A14460" s="16" t="s">
        <v>14538</v>
      </c>
      <c r="B14460" s="17">
        <v>7.4</v>
      </c>
    </row>
    <row r="14461" spans="1:2" x14ac:dyDescent="0.45">
      <c r="A14461" s="16" t="s">
        <v>14539</v>
      </c>
      <c r="B14461" s="17">
        <v>7.5</v>
      </c>
    </row>
    <row r="14462" spans="1:2" x14ac:dyDescent="0.45">
      <c r="A14462" s="16" t="s">
        <v>14540</v>
      </c>
      <c r="B14462" s="17">
        <v>7.7</v>
      </c>
    </row>
    <row r="14463" spans="1:2" x14ac:dyDescent="0.45">
      <c r="A14463" s="16" t="s">
        <v>14541</v>
      </c>
      <c r="B14463" s="17">
        <v>7.42</v>
      </c>
    </row>
    <row r="14464" spans="1:2" x14ac:dyDescent="0.45">
      <c r="A14464" s="16" t="s">
        <v>14542</v>
      </c>
      <c r="B14464" s="17">
        <v>8.4</v>
      </c>
    </row>
    <row r="14465" spans="1:2" x14ac:dyDescent="0.45">
      <c r="A14465" s="16" t="s">
        <v>14543</v>
      </c>
      <c r="B14465" s="17">
        <v>7.78</v>
      </c>
    </row>
    <row r="14466" spans="1:2" x14ac:dyDescent="0.45">
      <c r="A14466" s="16" t="s">
        <v>14544</v>
      </c>
      <c r="B14466" s="17">
        <v>8.1199999999999992</v>
      </c>
    </row>
    <row r="14467" spans="1:2" x14ac:dyDescent="0.45">
      <c r="A14467" s="16" t="s">
        <v>14545</v>
      </c>
      <c r="B14467" s="17">
        <v>7.64</v>
      </c>
    </row>
    <row r="14468" spans="1:2" x14ac:dyDescent="0.45">
      <c r="A14468" s="16" t="s">
        <v>14546</v>
      </c>
      <c r="B14468" s="17">
        <v>7.8</v>
      </c>
    </row>
    <row r="14469" spans="1:2" x14ac:dyDescent="0.45">
      <c r="A14469" s="16" t="s">
        <v>14547</v>
      </c>
      <c r="B14469" s="17">
        <v>8.1199999999999992</v>
      </c>
    </row>
    <row r="14470" spans="1:2" x14ac:dyDescent="0.45">
      <c r="A14470" s="16" t="s">
        <v>14548</v>
      </c>
      <c r="B14470" s="17">
        <v>7.6</v>
      </c>
    </row>
    <row r="14471" spans="1:2" x14ac:dyDescent="0.45">
      <c r="A14471" s="16" t="s">
        <v>14549</v>
      </c>
      <c r="B14471" s="17">
        <v>8.3000000000000007</v>
      </c>
    </row>
    <row r="14472" spans="1:2" x14ac:dyDescent="0.45">
      <c r="A14472" s="16" t="s">
        <v>14550</v>
      </c>
      <c r="B14472" s="17">
        <v>7.92</v>
      </c>
    </row>
    <row r="14473" spans="1:2" x14ac:dyDescent="0.45">
      <c r="A14473" s="16" t="s">
        <v>14551</v>
      </c>
      <c r="B14473" s="17">
        <v>8.1199999999999992</v>
      </c>
    </row>
    <row r="14474" spans="1:2" x14ac:dyDescent="0.45">
      <c r="A14474" s="16" t="s">
        <v>14552</v>
      </c>
      <c r="B14474" s="17">
        <v>7.02</v>
      </c>
    </row>
    <row r="14475" spans="1:2" x14ac:dyDescent="0.45">
      <c r="A14475" s="16" t="s">
        <v>14553</v>
      </c>
      <c r="B14475" s="17">
        <v>6.26</v>
      </c>
    </row>
    <row r="14476" spans="1:2" x14ac:dyDescent="0.45">
      <c r="A14476" s="16" t="s">
        <v>14554</v>
      </c>
      <c r="B14476" s="17">
        <v>6.02</v>
      </c>
    </row>
    <row r="14477" spans="1:2" x14ac:dyDescent="0.45">
      <c r="A14477" s="16" t="s">
        <v>14555</v>
      </c>
      <c r="B14477" s="17">
        <v>5.5</v>
      </c>
    </row>
    <row r="14478" spans="1:2" x14ac:dyDescent="0.45">
      <c r="A14478" s="16" t="s">
        <v>14556</v>
      </c>
      <c r="B14478" s="17">
        <v>5.48</v>
      </c>
    </row>
    <row r="14479" spans="1:2" x14ac:dyDescent="0.45">
      <c r="A14479" s="16" t="s">
        <v>14557</v>
      </c>
      <c r="B14479" s="17">
        <v>5.26</v>
      </c>
    </row>
    <row r="14480" spans="1:2" x14ac:dyDescent="0.45">
      <c r="A14480" s="16" t="s">
        <v>14558</v>
      </c>
      <c r="B14480" s="17">
        <v>5.68</v>
      </c>
    </row>
    <row r="14481" spans="1:2" x14ac:dyDescent="0.45">
      <c r="A14481" s="16" t="s">
        <v>14559</v>
      </c>
      <c r="B14481" s="17">
        <v>5.28</v>
      </c>
    </row>
    <row r="14482" spans="1:2" x14ac:dyDescent="0.45">
      <c r="A14482" s="16" t="s">
        <v>14560</v>
      </c>
      <c r="B14482" s="17">
        <v>5.0599999999999996</v>
      </c>
    </row>
    <row r="14483" spans="1:2" x14ac:dyDescent="0.45">
      <c r="A14483" s="16" t="s">
        <v>14561</v>
      </c>
      <c r="B14483" s="17">
        <v>6.3</v>
      </c>
    </row>
    <row r="14484" spans="1:2" x14ac:dyDescent="0.45">
      <c r="A14484" s="16" t="s">
        <v>14562</v>
      </c>
      <c r="B14484" s="17">
        <v>6.32</v>
      </c>
    </row>
    <row r="14485" spans="1:2" x14ac:dyDescent="0.45">
      <c r="A14485" s="16" t="s">
        <v>14563</v>
      </c>
      <c r="B14485" s="17">
        <v>17.579999999999998</v>
      </c>
    </row>
    <row r="14486" spans="1:2" x14ac:dyDescent="0.45">
      <c r="A14486" s="16" t="s">
        <v>14564</v>
      </c>
      <c r="B14486" s="17">
        <v>12.02</v>
      </c>
    </row>
    <row r="14487" spans="1:2" x14ac:dyDescent="0.45">
      <c r="A14487" s="16" t="s">
        <v>14565</v>
      </c>
      <c r="B14487" s="17">
        <v>11.96</v>
      </c>
    </row>
    <row r="14488" spans="1:2" x14ac:dyDescent="0.45">
      <c r="A14488" s="16" t="s">
        <v>14566</v>
      </c>
      <c r="B14488" s="17">
        <v>12.12</v>
      </c>
    </row>
    <row r="14489" spans="1:2" x14ac:dyDescent="0.45">
      <c r="A14489" s="16" t="s">
        <v>14567</v>
      </c>
      <c r="B14489" s="17">
        <v>11.82</v>
      </c>
    </row>
    <row r="14490" spans="1:2" x14ac:dyDescent="0.45">
      <c r="A14490" s="16" t="s">
        <v>14568</v>
      </c>
      <c r="B14490" s="17">
        <v>12.14</v>
      </c>
    </row>
    <row r="14491" spans="1:2" x14ac:dyDescent="0.45">
      <c r="A14491" s="16" t="s">
        <v>14569</v>
      </c>
      <c r="B14491" s="17">
        <v>11.76</v>
      </c>
    </row>
    <row r="14492" spans="1:2" x14ac:dyDescent="0.45">
      <c r="A14492" s="16" t="s">
        <v>14570</v>
      </c>
      <c r="B14492" s="17">
        <v>12.64</v>
      </c>
    </row>
    <row r="14493" spans="1:2" x14ac:dyDescent="0.45">
      <c r="A14493" s="16" t="s">
        <v>14571</v>
      </c>
      <c r="B14493" s="17">
        <v>12.46</v>
      </c>
    </row>
    <row r="14494" spans="1:2" x14ac:dyDescent="0.45">
      <c r="A14494" s="16" t="s">
        <v>14572</v>
      </c>
      <c r="B14494" s="17">
        <v>12.12</v>
      </c>
    </row>
    <row r="14495" spans="1:2" x14ac:dyDescent="0.45">
      <c r="A14495" s="16" t="s">
        <v>14573</v>
      </c>
      <c r="B14495" s="17">
        <v>12.1</v>
      </c>
    </row>
    <row r="14496" spans="1:2" x14ac:dyDescent="0.45">
      <c r="A14496" s="16" t="s">
        <v>14574</v>
      </c>
      <c r="B14496" s="17">
        <v>11.94</v>
      </c>
    </row>
    <row r="14497" spans="1:2" x14ac:dyDescent="0.45">
      <c r="A14497" s="16" t="s">
        <v>14575</v>
      </c>
      <c r="B14497" s="17">
        <v>12.5</v>
      </c>
    </row>
    <row r="14498" spans="1:2" x14ac:dyDescent="0.45">
      <c r="A14498" s="16" t="s">
        <v>14576</v>
      </c>
      <c r="B14498" s="17">
        <v>11.8</v>
      </c>
    </row>
    <row r="14499" spans="1:2" x14ac:dyDescent="0.45">
      <c r="A14499" s="16" t="s">
        <v>14577</v>
      </c>
      <c r="B14499" s="17">
        <v>12.3</v>
      </c>
    </row>
    <row r="14500" spans="1:2" x14ac:dyDescent="0.45">
      <c r="A14500" s="16" t="s">
        <v>14578</v>
      </c>
      <c r="B14500" s="17">
        <v>11.94</v>
      </c>
    </row>
    <row r="14501" spans="1:2" x14ac:dyDescent="0.45">
      <c r="A14501" s="16" t="s">
        <v>14579</v>
      </c>
      <c r="B14501" s="17">
        <v>11.9</v>
      </c>
    </row>
    <row r="14502" spans="1:2" x14ac:dyDescent="0.45">
      <c r="A14502" s="16" t="s">
        <v>14580</v>
      </c>
      <c r="B14502" s="17">
        <v>12.18</v>
      </c>
    </row>
    <row r="14503" spans="1:2" x14ac:dyDescent="0.45">
      <c r="A14503" s="16" t="s">
        <v>14581</v>
      </c>
      <c r="B14503" s="17">
        <v>11.88</v>
      </c>
    </row>
    <row r="14504" spans="1:2" x14ac:dyDescent="0.45">
      <c r="A14504" s="16" t="s">
        <v>14582</v>
      </c>
      <c r="B14504" s="17">
        <v>12.52</v>
      </c>
    </row>
    <row r="14505" spans="1:2" x14ac:dyDescent="0.45">
      <c r="A14505" s="16" t="s">
        <v>14583</v>
      </c>
      <c r="B14505" s="17">
        <v>11.74</v>
      </c>
    </row>
    <row r="14506" spans="1:2" x14ac:dyDescent="0.45">
      <c r="A14506" s="16" t="s">
        <v>14584</v>
      </c>
      <c r="B14506" s="17">
        <v>12.12</v>
      </c>
    </row>
    <row r="14507" spans="1:2" x14ac:dyDescent="0.45">
      <c r="A14507" s="16" t="s">
        <v>14585</v>
      </c>
      <c r="B14507" s="17">
        <v>11.78</v>
      </c>
    </row>
    <row r="14508" spans="1:2" x14ac:dyDescent="0.45">
      <c r="A14508" s="16" t="s">
        <v>14586</v>
      </c>
      <c r="B14508" s="17">
        <v>12.16</v>
      </c>
    </row>
    <row r="14509" spans="1:2" x14ac:dyDescent="0.45">
      <c r="A14509" s="16" t="s">
        <v>14587</v>
      </c>
      <c r="B14509" s="17">
        <v>11.8</v>
      </c>
    </row>
    <row r="14510" spans="1:2" x14ac:dyDescent="0.45">
      <c r="A14510" s="16" t="s">
        <v>14588</v>
      </c>
      <c r="B14510" s="17">
        <v>11.7</v>
      </c>
    </row>
    <row r="14511" spans="1:2" x14ac:dyDescent="0.45">
      <c r="A14511" s="16" t="s">
        <v>14589</v>
      </c>
      <c r="B14511" s="17">
        <v>12</v>
      </c>
    </row>
    <row r="14512" spans="1:2" x14ac:dyDescent="0.45">
      <c r="A14512" s="16" t="s">
        <v>14590</v>
      </c>
      <c r="B14512" s="17">
        <v>11.76</v>
      </c>
    </row>
    <row r="14513" spans="1:2" x14ac:dyDescent="0.45">
      <c r="A14513" s="16" t="s">
        <v>14591</v>
      </c>
      <c r="B14513" s="17">
        <v>12.18</v>
      </c>
    </row>
    <row r="14514" spans="1:2" x14ac:dyDescent="0.45">
      <c r="A14514" s="16" t="s">
        <v>14592</v>
      </c>
      <c r="B14514" s="17">
        <v>11.66</v>
      </c>
    </row>
    <row r="14515" spans="1:2" x14ac:dyDescent="0.45">
      <c r="A14515" s="16" t="s">
        <v>14593</v>
      </c>
      <c r="B14515" s="17">
        <v>11.86</v>
      </c>
    </row>
    <row r="14516" spans="1:2" x14ac:dyDescent="0.45">
      <c r="A14516" s="16" t="s">
        <v>14594</v>
      </c>
      <c r="B14516" s="17">
        <v>12.4</v>
      </c>
    </row>
    <row r="14517" spans="1:2" x14ac:dyDescent="0.45">
      <c r="A14517" s="16" t="s">
        <v>14595</v>
      </c>
      <c r="B14517" s="17">
        <v>12.54</v>
      </c>
    </row>
    <row r="14518" spans="1:2" x14ac:dyDescent="0.45">
      <c r="A14518" s="16" t="s">
        <v>14596</v>
      </c>
      <c r="B14518" s="17">
        <v>12.1</v>
      </c>
    </row>
    <row r="14519" spans="1:2" x14ac:dyDescent="0.45">
      <c r="A14519" s="16" t="s">
        <v>14597</v>
      </c>
      <c r="B14519" s="17">
        <v>5.42</v>
      </c>
    </row>
    <row r="14520" spans="1:2" x14ac:dyDescent="0.45">
      <c r="A14520" s="16" t="s">
        <v>14598</v>
      </c>
      <c r="B14520" s="17">
        <v>5.34</v>
      </c>
    </row>
    <row r="14521" spans="1:2" x14ac:dyDescent="0.45">
      <c r="A14521" s="16" t="s">
        <v>14599</v>
      </c>
      <c r="B14521" s="17">
        <v>8.34</v>
      </c>
    </row>
    <row r="14522" spans="1:2" x14ac:dyDescent="0.45">
      <c r="A14522" s="16" t="s">
        <v>14600</v>
      </c>
      <c r="B14522" s="17">
        <v>10.28</v>
      </c>
    </row>
    <row r="14523" spans="1:2" x14ac:dyDescent="0.45">
      <c r="A14523" s="16" t="s">
        <v>14601</v>
      </c>
      <c r="B14523" s="17">
        <v>10</v>
      </c>
    </row>
    <row r="14524" spans="1:2" x14ac:dyDescent="0.45">
      <c r="A14524" s="16" t="s">
        <v>14602</v>
      </c>
      <c r="B14524" s="17">
        <v>12.26</v>
      </c>
    </row>
    <row r="14525" spans="1:2" x14ac:dyDescent="0.45">
      <c r="A14525" s="16" t="s">
        <v>14603</v>
      </c>
      <c r="B14525" s="17">
        <v>14.56</v>
      </c>
    </row>
    <row r="14526" spans="1:2" x14ac:dyDescent="0.45">
      <c r="A14526" s="16" t="s">
        <v>14604</v>
      </c>
      <c r="B14526" s="17">
        <v>14.2</v>
      </c>
    </row>
    <row r="14527" spans="1:2" x14ac:dyDescent="0.45">
      <c r="A14527" s="16" t="s">
        <v>14605</v>
      </c>
      <c r="B14527" s="17">
        <v>21.22</v>
      </c>
    </row>
    <row r="14528" spans="1:2" x14ac:dyDescent="0.45">
      <c r="A14528" s="16" t="s">
        <v>14606</v>
      </c>
      <c r="B14528" s="17">
        <v>20.68</v>
      </c>
    </row>
    <row r="14529" spans="1:2" x14ac:dyDescent="0.45">
      <c r="A14529" s="16" t="s">
        <v>14607</v>
      </c>
      <c r="B14529" s="17">
        <v>21.52</v>
      </c>
    </row>
    <row r="14530" spans="1:2" x14ac:dyDescent="0.45">
      <c r="A14530" s="16" t="s">
        <v>14608</v>
      </c>
      <c r="B14530" s="17">
        <v>20.72</v>
      </c>
    </row>
    <row r="14531" spans="1:2" x14ac:dyDescent="0.45">
      <c r="A14531" s="16" t="s">
        <v>14609</v>
      </c>
      <c r="B14531" s="17">
        <v>23.96</v>
      </c>
    </row>
    <row r="14532" spans="1:2" x14ac:dyDescent="0.45">
      <c r="A14532" s="16" t="s">
        <v>14610</v>
      </c>
      <c r="B14532" s="17">
        <v>19.5</v>
      </c>
    </row>
    <row r="14533" spans="1:2" x14ac:dyDescent="0.45">
      <c r="A14533" s="16" t="s">
        <v>14611</v>
      </c>
      <c r="B14533" s="17">
        <v>21.82</v>
      </c>
    </row>
    <row r="14534" spans="1:2" x14ac:dyDescent="0.45">
      <c r="A14534" s="16" t="s">
        <v>14612</v>
      </c>
      <c r="B14534" s="17">
        <v>20.56</v>
      </c>
    </row>
    <row r="14535" spans="1:2" x14ac:dyDescent="0.45">
      <c r="A14535" s="16" t="s">
        <v>14613</v>
      </c>
      <c r="B14535" s="17">
        <v>17.2</v>
      </c>
    </row>
    <row r="14536" spans="1:2" x14ac:dyDescent="0.45">
      <c r="A14536" s="16" t="s">
        <v>14614</v>
      </c>
      <c r="B14536" s="17">
        <v>15.98</v>
      </c>
    </row>
    <row r="14537" spans="1:2" x14ac:dyDescent="0.45">
      <c r="A14537" s="16" t="s">
        <v>14615</v>
      </c>
      <c r="B14537" s="17">
        <v>16.98</v>
      </c>
    </row>
    <row r="14538" spans="1:2" x14ac:dyDescent="0.45">
      <c r="A14538" s="16" t="s">
        <v>14616</v>
      </c>
      <c r="B14538" s="17">
        <v>23.54</v>
      </c>
    </row>
    <row r="14539" spans="1:2" x14ac:dyDescent="0.45">
      <c r="A14539" s="16" t="s">
        <v>14617</v>
      </c>
      <c r="B14539" s="17">
        <v>22.9</v>
      </c>
    </row>
    <row r="14540" spans="1:2" x14ac:dyDescent="0.45">
      <c r="A14540" s="16" t="s">
        <v>14618</v>
      </c>
      <c r="B14540" s="17">
        <v>20.6</v>
      </c>
    </row>
    <row r="14541" spans="1:2" x14ac:dyDescent="0.45">
      <c r="A14541" s="16" t="s">
        <v>14619</v>
      </c>
      <c r="B14541" s="17">
        <v>24.62</v>
      </c>
    </row>
    <row r="14542" spans="1:2" x14ac:dyDescent="0.45">
      <c r="A14542" s="16" t="s">
        <v>14620</v>
      </c>
      <c r="B14542" s="17">
        <v>21.9</v>
      </c>
    </row>
    <row r="14543" spans="1:2" x14ac:dyDescent="0.45">
      <c r="A14543" s="16" t="s">
        <v>14621</v>
      </c>
      <c r="B14543" s="17">
        <v>28.66</v>
      </c>
    </row>
    <row r="14544" spans="1:2" x14ac:dyDescent="0.45">
      <c r="A14544" s="16" t="s">
        <v>14622</v>
      </c>
      <c r="B14544" s="17">
        <v>29.24</v>
      </c>
    </row>
    <row r="14545" spans="1:2" x14ac:dyDescent="0.45">
      <c r="A14545" s="16" t="s">
        <v>14623</v>
      </c>
      <c r="B14545" s="17">
        <v>26.98</v>
      </c>
    </row>
    <row r="14546" spans="1:2" x14ac:dyDescent="0.45">
      <c r="A14546" s="16" t="s">
        <v>14624</v>
      </c>
      <c r="B14546" s="17">
        <v>34.72</v>
      </c>
    </row>
    <row r="14547" spans="1:2" x14ac:dyDescent="0.45">
      <c r="A14547" s="16" t="s">
        <v>14625</v>
      </c>
      <c r="B14547" s="17">
        <v>27.32</v>
      </c>
    </row>
    <row r="14548" spans="1:2" x14ac:dyDescent="0.45">
      <c r="A14548" s="16" t="s">
        <v>14626</v>
      </c>
      <c r="B14548" s="17">
        <v>26.3</v>
      </c>
    </row>
    <row r="14549" spans="1:2" x14ac:dyDescent="0.45">
      <c r="A14549" s="16" t="s">
        <v>14627</v>
      </c>
      <c r="B14549" s="17">
        <v>27.74</v>
      </c>
    </row>
    <row r="14550" spans="1:2" x14ac:dyDescent="0.45">
      <c r="A14550" s="16" t="s">
        <v>14628</v>
      </c>
      <c r="B14550" s="17">
        <v>24.66</v>
      </c>
    </row>
    <row r="14551" spans="1:2" x14ac:dyDescent="0.45">
      <c r="A14551" s="16" t="s">
        <v>14629</v>
      </c>
      <c r="B14551" s="17">
        <v>21.66</v>
      </c>
    </row>
    <row r="14552" spans="1:2" x14ac:dyDescent="0.45">
      <c r="A14552" s="16" t="s">
        <v>14630</v>
      </c>
      <c r="B14552" s="17">
        <v>27.12</v>
      </c>
    </row>
    <row r="14553" spans="1:2" x14ac:dyDescent="0.45">
      <c r="A14553" s="16" t="s">
        <v>14631</v>
      </c>
      <c r="B14553" s="17">
        <v>23.16</v>
      </c>
    </row>
    <row r="14554" spans="1:2" x14ac:dyDescent="0.45">
      <c r="A14554" s="16" t="s">
        <v>14632</v>
      </c>
      <c r="B14554" s="17">
        <v>26.08</v>
      </c>
    </row>
    <row r="14555" spans="1:2" x14ac:dyDescent="0.45">
      <c r="A14555" s="16" t="s">
        <v>14633</v>
      </c>
      <c r="B14555" s="17">
        <v>29.9</v>
      </c>
    </row>
    <row r="14556" spans="1:2" x14ac:dyDescent="0.45">
      <c r="A14556" s="16" t="s">
        <v>14634</v>
      </c>
      <c r="B14556" s="17">
        <v>24.18</v>
      </c>
    </row>
    <row r="14557" spans="1:2" x14ac:dyDescent="0.45">
      <c r="A14557" s="16" t="s">
        <v>14635</v>
      </c>
      <c r="B14557" s="17">
        <v>28.52</v>
      </c>
    </row>
    <row r="14558" spans="1:2" x14ac:dyDescent="0.45">
      <c r="A14558" s="16" t="s">
        <v>14636</v>
      </c>
      <c r="B14558" s="17">
        <v>27.46</v>
      </c>
    </row>
    <row r="14559" spans="1:2" x14ac:dyDescent="0.45">
      <c r="A14559" s="16" t="s">
        <v>14637</v>
      </c>
      <c r="B14559" s="17">
        <v>27.06</v>
      </c>
    </row>
    <row r="14560" spans="1:2" x14ac:dyDescent="0.45">
      <c r="A14560" s="16" t="s">
        <v>14638</v>
      </c>
      <c r="B14560" s="17">
        <v>27.66</v>
      </c>
    </row>
    <row r="14561" spans="1:2" x14ac:dyDescent="0.45">
      <c r="A14561" s="16" t="s">
        <v>14639</v>
      </c>
      <c r="B14561" s="17">
        <v>25</v>
      </c>
    </row>
    <row r="14562" spans="1:2" x14ac:dyDescent="0.45">
      <c r="A14562" s="16" t="s">
        <v>14640</v>
      </c>
      <c r="B14562" s="17">
        <v>19.28</v>
      </c>
    </row>
    <row r="14563" spans="1:2" x14ac:dyDescent="0.45">
      <c r="A14563" s="16" t="s">
        <v>14641</v>
      </c>
      <c r="B14563" s="17">
        <v>15.76</v>
      </c>
    </row>
    <row r="14564" spans="1:2" x14ac:dyDescent="0.45">
      <c r="A14564" s="16" t="s">
        <v>14642</v>
      </c>
      <c r="B14564" s="17">
        <v>16.559999999999999</v>
      </c>
    </row>
    <row r="14565" spans="1:2" x14ac:dyDescent="0.45">
      <c r="A14565" s="16" t="s">
        <v>14643</v>
      </c>
      <c r="B14565" s="17">
        <v>16.66</v>
      </c>
    </row>
    <row r="14566" spans="1:2" x14ac:dyDescent="0.45">
      <c r="A14566" s="16" t="s">
        <v>14644</v>
      </c>
      <c r="B14566" s="17">
        <v>17.260000000000002</v>
      </c>
    </row>
    <row r="14567" spans="1:2" x14ac:dyDescent="0.45">
      <c r="A14567" s="16" t="s">
        <v>14645</v>
      </c>
      <c r="B14567" s="17">
        <v>16.2</v>
      </c>
    </row>
    <row r="14568" spans="1:2" x14ac:dyDescent="0.45">
      <c r="A14568" s="16" t="s">
        <v>14646</v>
      </c>
      <c r="B14568" s="17">
        <v>16.04</v>
      </c>
    </row>
    <row r="14569" spans="1:2" x14ac:dyDescent="0.45">
      <c r="A14569" s="16" t="s">
        <v>14647</v>
      </c>
      <c r="B14569" s="17">
        <v>15.16</v>
      </c>
    </row>
    <row r="14570" spans="1:2" x14ac:dyDescent="0.45">
      <c r="A14570" s="16" t="s">
        <v>14648</v>
      </c>
      <c r="B14570" s="17">
        <v>12.6</v>
      </c>
    </row>
    <row r="14571" spans="1:2" x14ac:dyDescent="0.45">
      <c r="A14571" s="16" t="s">
        <v>14649</v>
      </c>
      <c r="B14571" s="17">
        <v>7.68</v>
      </c>
    </row>
    <row r="14572" spans="1:2" x14ac:dyDescent="0.45">
      <c r="A14572" s="16" t="s">
        <v>14650</v>
      </c>
      <c r="B14572" s="17">
        <v>6.92</v>
      </c>
    </row>
    <row r="14573" spans="1:2" x14ac:dyDescent="0.45">
      <c r="A14573" s="16" t="s">
        <v>14651</v>
      </c>
      <c r="B14573" s="17">
        <v>6.34</v>
      </c>
    </row>
    <row r="14574" spans="1:2" x14ac:dyDescent="0.45">
      <c r="A14574" s="16" t="s">
        <v>14652</v>
      </c>
      <c r="B14574" s="17">
        <v>5.76</v>
      </c>
    </row>
    <row r="14575" spans="1:2" x14ac:dyDescent="0.45">
      <c r="A14575" s="16" t="s">
        <v>14653</v>
      </c>
      <c r="B14575" s="17">
        <v>7.4</v>
      </c>
    </row>
    <row r="14576" spans="1:2" x14ac:dyDescent="0.45">
      <c r="A14576" s="16" t="s">
        <v>14654</v>
      </c>
      <c r="B14576" s="17">
        <v>5.44</v>
      </c>
    </row>
    <row r="14577" spans="1:2" x14ac:dyDescent="0.45">
      <c r="A14577" s="16" t="s">
        <v>14655</v>
      </c>
      <c r="B14577" s="17">
        <v>5.34</v>
      </c>
    </row>
    <row r="14578" spans="1:2" x14ac:dyDescent="0.45">
      <c r="A14578" s="16" t="s">
        <v>14656</v>
      </c>
      <c r="B14578" s="17">
        <v>6.08</v>
      </c>
    </row>
    <row r="14579" spans="1:2" x14ac:dyDescent="0.45">
      <c r="A14579" s="16" t="s">
        <v>14657</v>
      </c>
      <c r="B14579" s="17">
        <v>4.6399999999999997</v>
      </c>
    </row>
    <row r="14580" spans="1:2" x14ac:dyDescent="0.45">
      <c r="A14580" s="16" t="s">
        <v>14658</v>
      </c>
      <c r="B14580" s="17">
        <v>14.64</v>
      </c>
    </row>
    <row r="14581" spans="1:2" x14ac:dyDescent="0.45">
      <c r="A14581" s="16" t="s">
        <v>14659</v>
      </c>
      <c r="B14581" s="17">
        <v>18.52</v>
      </c>
    </row>
    <row r="14582" spans="1:2" x14ac:dyDescent="0.45">
      <c r="A14582" s="16" t="s">
        <v>14660</v>
      </c>
      <c r="B14582" s="17">
        <v>12.16</v>
      </c>
    </row>
    <row r="14583" spans="1:2" x14ac:dyDescent="0.45">
      <c r="A14583" s="16" t="s">
        <v>14661</v>
      </c>
      <c r="B14583" s="17">
        <v>11.34</v>
      </c>
    </row>
    <row r="14584" spans="1:2" x14ac:dyDescent="0.45">
      <c r="A14584" s="16" t="s">
        <v>14662</v>
      </c>
      <c r="B14584" s="17">
        <v>11.62</v>
      </c>
    </row>
    <row r="14585" spans="1:2" x14ac:dyDescent="0.45">
      <c r="A14585" s="16" t="s">
        <v>14663</v>
      </c>
      <c r="B14585" s="17">
        <v>11.82</v>
      </c>
    </row>
    <row r="14586" spans="1:2" x14ac:dyDescent="0.45">
      <c r="A14586" s="16" t="s">
        <v>14664</v>
      </c>
      <c r="B14586" s="17">
        <v>11.42</v>
      </c>
    </row>
    <row r="14587" spans="1:2" x14ac:dyDescent="0.45">
      <c r="A14587" s="16" t="s">
        <v>14665</v>
      </c>
      <c r="B14587" s="17">
        <v>11.76</v>
      </c>
    </row>
    <row r="14588" spans="1:2" x14ac:dyDescent="0.45">
      <c r="A14588" s="16" t="s">
        <v>14666</v>
      </c>
      <c r="B14588" s="17">
        <v>11.68</v>
      </c>
    </row>
    <row r="14589" spans="1:2" x14ac:dyDescent="0.45">
      <c r="A14589" s="16" t="s">
        <v>14667</v>
      </c>
      <c r="B14589" s="17">
        <v>11.88</v>
      </c>
    </row>
    <row r="14590" spans="1:2" x14ac:dyDescent="0.45">
      <c r="A14590" s="16" t="s">
        <v>14668</v>
      </c>
      <c r="B14590" s="17">
        <v>11.38</v>
      </c>
    </row>
    <row r="14591" spans="1:2" x14ac:dyDescent="0.45">
      <c r="A14591" s="16" t="s">
        <v>14669</v>
      </c>
      <c r="B14591" s="17">
        <v>11.98</v>
      </c>
    </row>
    <row r="14592" spans="1:2" x14ac:dyDescent="0.45">
      <c r="A14592" s="16" t="s">
        <v>14670</v>
      </c>
      <c r="B14592" s="17">
        <v>11.42</v>
      </c>
    </row>
    <row r="14593" spans="1:2" x14ac:dyDescent="0.45">
      <c r="A14593" s="16" t="s">
        <v>14671</v>
      </c>
      <c r="B14593" s="17">
        <v>11.56</v>
      </c>
    </row>
    <row r="14594" spans="1:2" x14ac:dyDescent="0.45">
      <c r="A14594" s="16" t="s">
        <v>14672</v>
      </c>
      <c r="B14594" s="17">
        <v>11.72</v>
      </c>
    </row>
    <row r="14595" spans="1:2" x14ac:dyDescent="0.45">
      <c r="A14595" s="16" t="s">
        <v>14673</v>
      </c>
      <c r="B14595" s="17">
        <v>11.3</v>
      </c>
    </row>
    <row r="14596" spans="1:2" x14ac:dyDescent="0.45">
      <c r="A14596" s="16" t="s">
        <v>14674</v>
      </c>
      <c r="B14596" s="17">
        <v>11.88</v>
      </c>
    </row>
    <row r="14597" spans="1:2" x14ac:dyDescent="0.45">
      <c r="A14597" s="16" t="s">
        <v>14675</v>
      </c>
      <c r="B14597" s="17">
        <v>11.48</v>
      </c>
    </row>
    <row r="14598" spans="1:2" x14ac:dyDescent="0.45">
      <c r="A14598" s="16" t="s">
        <v>14676</v>
      </c>
      <c r="B14598" s="17">
        <v>11.74</v>
      </c>
    </row>
    <row r="14599" spans="1:2" x14ac:dyDescent="0.45">
      <c r="A14599" s="16" t="s">
        <v>14677</v>
      </c>
      <c r="B14599" s="17">
        <v>11.48</v>
      </c>
    </row>
    <row r="14600" spans="1:2" x14ac:dyDescent="0.45">
      <c r="A14600" s="16" t="s">
        <v>14678</v>
      </c>
      <c r="B14600" s="17">
        <v>12.16</v>
      </c>
    </row>
    <row r="14601" spans="1:2" x14ac:dyDescent="0.45">
      <c r="A14601" s="16" t="s">
        <v>14679</v>
      </c>
      <c r="B14601" s="17">
        <v>11.58</v>
      </c>
    </row>
    <row r="14602" spans="1:2" x14ac:dyDescent="0.45">
      <c r="A14602" s="16" t="s">
        <v>14680</v>
      </c>
      <c r="B14602" s="17">
        <v>11.82</v>
      </c>
    </row>
    <row r="14603" spans="1:2" x14ac:dyDescent="0.45">
      <c r="A14603" s="16" t="s">
        <v>14681</v>
      </c>
      <c r="B14603" s="17">
        <v>11.62</v>
      </c>
    </row>
    <row r="14604" spans="1:2" x14ac:dyDescent="0.45">
      <c r="A14604" s="16" t="s">
        <v>14682</v>
      </c>
      <c r="B14604" s="17">
        <v>11.64</v>
      </c>
    </row>
    <row r="14605" spans="1:2" x14ac:dyDescent="0.45">
      <c r="A14605" s="16" t="s">
        <v>14683</v>
      </c>
      <c r="B14605" s="17">
        <v>11.76</v>
      </c>
    </row>
    <row r="14606" spans="1:2" x14ac:dyDescent="0.45">
      <c r="A14606" s="16" t="s">
        <v>14684</v>
      </c>
      <c r="B14606" s="17">
        <v>11.24</v>
      </c>
    </row>
    <row r="14607" spans="1:2" x14ac:dyDescent="0.45">
      <c r="A14607" s="16" t="s">
        <v>14685</v>
      </c>
      <c r="B14607" s="17">
        <v>11.72</v>
      </c>
    </row>
    <row r="14608" spans="1:2" x14ac:dyDescent="0.45">
      <c r="A14608" s="16" t="s">
        <v>14686</v>
      </c>
      <c r="B14608" s="17">
        <v>11.52</v>
      </c>
    </row>
    <row r="14609" spans="1:2" x14ac:dyDescent="0.45">
      <c r="A14609" s="16" t="s">
        <v>14687</v>
      </c>
      <c r="B14609" s="17">
        <v>11.88</v>
      </c>
    </row>
    <row r="14610" spans="1:2" x14ac:dyDescent="0.45">
      <c r="A14610" s="16" t="s">
        <v>14688</v>
      </c>
      <c r="B14610" s="17">
        <v>11.28</v>
      </c>
    </row>
    <row r="14611" spans="1:2" x14ac:dyDescent="0.45">
      <c r="A14611" s="16" t="s">
        <v>14689</v>
      </c>
      <c r="B14611" s="17">
        <v>11.38</v>
      </c>
    </row>
    <row r="14612" spans="1:2" x14ac:dyDescent="0.45">
      <c r="A14612" s="16" t="s">
        <v>14690</v>
      </c>
      <c r="B14612" s="17">
        <v>12.24</v>
      </c>
    </row>
    <row r="14613" spans="1:2" x14ac:dyDescent="0.45">
      <c r="A14613" s="16" t="s">
        <v>14691</v>
      </c>
      <c r="B14613" s="17">
        <v>12.36</v>
      </c>
    </row>
    <row r="14614" spans="1:2" x14ac:dyDescent="0.45">
      <c r="A14614" s="16" t="s">
        <v>14692</v>
      </c>
      <c r="B14614" s="17">
        <v>19.239999999999998</v>
      </c>
    </row>
    <row r="14615" spans="1:2" x14ac:dyDescent="0.45">
      <c r="A14615" s="16" t="s">
        <v>14693</v>
      </c>
      <c r="B14615" s="17">
        <v>19.239999999999998</v>
      </c>
    </row>
    <row r="14616" spans="1:2" x14ac:dyDescent="0.45">
      <c r="A14616" s="16" t="s">
        <v>14694</v>
      </c>
      <c r="B14616" s="17">
        <v>5.54</v>
      </c>
    </row>
    <row r="14617" spans="1:2" x14ac:dyDescent="0.45">
      <c r="A14617" s="16" t="s">
        <v>14695</v>
      </c>
      <c r="B14617" s="17">
        <v>4.9800000000000004</v>
      </c>
    </row>
    <row r="14618" spans="1:2" x14ac:dyDescent="0.45">
      <c r="A14618" s="16" t="s">
        <v>14696</v>
      </c>
      <c r="B14618" s="17">
        <v>4.8600000000000003</v>
      </c>
    </row>
    <row r="14619" spans="1:2" x14ac:dyDescent="0.45">
      <c r="A14619" s="16" t="s">
        <v>14697</v>
      </c>
      <c r="B14619" s="17">
        <v>5.38</v>
      </c>
    </row>
    <row r="14620" spans="1:2" x14ac:dyDescent="0.45">
      <c r="A14620" s="16" t="s">
        <v>14698</v>
      </c>
      <c r="B14620" s="17">
        <v>5.16</v>
      </c>
    </row>
    <row r="14621" spans="1:2" x14ac:dyDescent="0.45">
      <c r="A14621" s="16" t="s">
        <v>14699</v>
      </c>
      <c r="B14621" s="17">
        <v>5.72</v>
      </c>
    </row>
    <row r="14622" spans="1:2" x14ac:dyDescent="0.45">
      <c r="A14622" s="16" t="s">
        <v>14700</v>
      </c>
      <c r="B14622" s="17">
        <v>5.64</v>
      </c>
    </row>
    <row r="14623" spans="1:2" x14ac:dyDescent="0.45">
      <c r="A14623" s="16" t="s">
        <v>14701</v>
      </c>
      <c r="B14623" s="17">
        <v>6.8</v>
      </c>
    </row>
    <row r="14624" spans="1:2" x14ac:dyDescent="0.45">
      <c r="A14624" s="16" t="s">
        <v>14702</v>
      </c>
      <c r="B14624" s="17">
        <v>7.72</v>
      </c>
    </row>
    <row r="14625" spans="1:2" x14ac:dyDescent="0.45">
      <c r="A14625" s="16" t="s">
        <v>14703</v>
      </c>
      <c r="B14625" s="17">
        <v>7.86</v>
      </c>
    </row>
    <row r="14626" spans="1:2" x14ac:dyDescent="0.45">
      <c r="A14626" s="16" t="s">
        <v>14704</v>
      </c>
      <c r="B14626" s="17">
        <v>8.26</v>
      </c>
    </row>
    <row r="14627" spans="1:2" x14ac:dyDescent="0.45">
      <c r="A14627" s="16" t="s">
        <v>14705</v>
      </c>
      <c r="B14627" s="17">
        <v>7.94</v>
      </c>
    </row>
    <row r="14628" spans="1:2" x14ac:dyDescent="0.45">
      <c r="A14628" s="16" t="s">
        <v>14706</v>
      </c>
      <c r="B14628" s="17">
        <v>8.52</v>
      </c>
    </row>
    <row r="14629" spans="1:2" x14ac:dyDescent="0.45">
      <c r="A14629" s="16" t="s">
        <v>14707</v>
      </c>
      <c r="B14629" s="17">
        <v>11.52</v>
      </c>
    </row>
    <row r="14630" spans="1:2" x14ac:dyDescent="0.45">
      <c r="A14630" s="16" t="s">
        <v>14708</v>
      </c>
      <c r="B14630" s="17">
        <v>18.260000000000002</v>
      </c>
    </row>
    <row r="14631" spans="1:2" x14ac:dyDescent="0.45">
      <c r="A14631" s="16" t="s">
        <v>14709</v>
      </c>
      <c r="B14631" s="17">
        <v>16.600000000000001</v>
      </c>
    </row>
    <row r="14632" spans="1:2" x14ac:dyDescent="0.45">
      <c r="A14632" s="16" t="s">
        <v>14710</v>
      </c>
      <c r="B14632" s="17">
        <v>13.98</v>
      </c>
    </row>
    <row r="14633" spans="1:2" x14ac:dyDescent="0.45">
      <c r="A14633" s="16" t="s">
        <v>14711</v>
      </c>
      <c r="B14633" s="17">
        <v>13.16</v>
      </c>
    </row>
    <row r="14634" spans="1:2" x14ac:dyDescent="0.45">
      <c r="A14634" s="16" t="s">
        <v>14712</v>
      </c>
      <c r="B14634" s="17">
        <v>14.12</v>
      </c>
    </row>
    <row r="14635" spans="1:2" x14ac:dyDescent="0.45">
      <c r="A14635" s="16" t="s">
        <v>14713</v>
      </c>
      <c r="B14635" s="17">
        <v>14.66</v>
      </c>
    </row>
    <row r="14636" spans="1:2" x14ac:dyDescent="0.45">
      <c r="A14636" s="16" t="s">
        <v>14714</v>
      </c>
      <c r="B14636" s="17">
        <v>10.44</v>
      </c>
    </row>
    <row r="14637" spans="1:2" x14ac:dyDescent="0.45">
      <c r="A14637" s="16" t="s">
        <v>14715</v>
      </c>
      <c r="B14637" s="17">
        <v>10.66</v>
      </c>
    </row>
    <row r="14638" spans="1:2" x14ac:dyDescent="0.45">
      <c r="A14638" s="16" t="s">
        <v>14716</v>
      </c>
      <c r="B14638" s="17">
        <v>10.5</v>
      </c>
    </row>
    <row r="14639" spans="1:2" x14ac:dyDescent="0.45">
      <c r="A14639" s="16" t="s">
        <v>14717</v>
      </c>
      <c r="B14639" s="17">
        <v>8.2200000000000006</v>
      </c>
    </row>
    <row r="14640" spans="1:2" x14ac:dyDescent="0.45">
      <c r="A14640" s="16" t="s">
        <v>14718</v>
      </c>
      <c r="B14640" s="17">
        <v>8.4600000000000009</v>
      </c>
    </row>
    <row r="14641" spans="1:2" x14ac:dyDescent="0.45">
      <c r="A14641" s="16" t="s">
        <v>14719</v>
      </c>
      <c r="B14641" s="17">
        <v>10.24</v>
      </c>
    </row>
    <row r="14642" spans="1:2" x14ac:dyDescent="0.45">
      <c r="A14642" s="16" t="s">
        <v>14720</v>
      </c>
      <c r="B14642" s="17">
        <v>11.14</v>
      </c>
    </row>
    <row r="14643" spans="1:2" x14ac:dyDescent="0.45">
      <c r="A14643" s="16" t="s">
        <v>14721</v>
      </c>
      <c r="B14643" s="17">
        <v>14.76</v>
      </c>
    </row>
    <row r="14644" spans="1:2" x14ac:dyDescent="0.45">
      <c r="A14644" s="16" t="s">
        <v>14722</v>
      </c>
      <c r="B14644" s="17">
        <v>13.7</v>
      </c>
    </row>
    <row r="14645" spans="1:2" x14ac:dyDescent="0.45">
      <c r="A14645" s="16" t="s">
        <v>14723</v>
      </c>
      <c r="B14645" s="17">
        <v>10.6</v>
      </c>
    </row>
    <row r="14646" spans="1:2" x14ac:dyDescent="0.45">
      <c r="A14646" s="16" t="s">
        <v>14724</v>
      </c>
      <c r="B14646" s="17">
        <v>9.7799999999999994</v>
      </c>
    </row>
    <row r="14647" spans="1:2" x14ac:dyDescent="0.45">
      <c r="A14647" s="16" t="s">
        <v>14725</v>
      </c>
      <c r="B14647" s="17">
        <v>8.1</v>
      </c>
    </row>
    <row r="14648" spans="1:2" x14ac:dyDescent="0.45">
      <c r="A14648" s="16" t="s">
        <v>14726</v>
      </c>
      <c r="B14648" s="17">
        <v>7.88</v>
      </c>
    </row>
    <row r="14649" spans="1:2" x14ac:dyDescent="0.45">
      <c r="A14649" s="16" t="s">
        <v>14727</v>
      </c>
      <c r="B14649" s="17">
        <v>8.2200000000000006</v>
      </c>
    </row>
    <row r="14650" spans="1:2" x14ac:dyDescent="0.45">
      <c r="A14650" s="16" t="s">
        <v>14728</v>
      </c>
      <c r="B14650" s="17">
        <v>8.08</v>
      </c>
    </row>
    <row r="14651" spans="1:2" x14ac:dyDescent="0.45">
      <c r="A14651" s="16" t="s">
        <v>14729</v>
      </c>
      <c r="B14651" s="17">
        <v>7.86</v>
      </c>
    </row>
    <row r="14652" spans="1:2" x14ac:dyDescent="0.45">
      <c r="A14652" s="16" t="s">
        <v>14730</v>
      </c>
      <c r="B14652" s="17">
        <v>8.3800000000000008</v>
      </c>
    </row>
    <row r="14653" spans="1:2" x14ac:dyDescent="0.45">
      <c r="A14653" s="16" t="s">
        <v>14731</v>
      </c>
      <c r="B14653" s="17">
        <v>7.72</v>
      </c>
    </row>
    <row r="14654" spans="1:2" x14ac:dyDescent="0.45">
      <c r="A14654" s="16" t="s">
        <v>14732</v>
      </c>
      <c r="B14654" s="17">
        <v>7.94</v>
      </c>
    </row>
    <row r="14655" spans="1:2" x14ac:dyDescent="0.45">
      <c r="A14655" s="16" t="s">
        <v>14733</v>
      </c>
      <c r="B14655" s="17">
        <v>7.52</v>
      </c>
    </row>
    <row r="14656" spans="1:2" x14ac:dyDescent="0.45">
      <c r="A14656" s="16" t="s">
        <v>14734</v>
      </c>
      <c r="B14656" s="17">
        <v>7.4</v>
      </c>
    </row>
    <row r="14657" spans="1:2" x14ac:dyDescent="0.45">
      <c r="A14657" s="16" t="s">
        <v>14735</v>
      </c>
      <c r="B14657" s="17">
        <v>7.56</v>
      </c>
    </row>
    <row r="14658" spans="1:2" x14ac:dyDescent="0.45">
      <c r="A14658" s="16" t="s">
        <v>14736</v>
      </c>
      <c r="B14658" s="17">
        <v>7.14</v>
      </c>
    </row>
    <row r="14659" spans="1:2" x14ac:dyDescent="0.45">
      <c r="A14659" s="16" t="s">
        <v>14737</v>
      </c>
      <c r="B14659" s="17">
        <v>7.46</v>
      </c>
    </row>
    <row r="14660" spans="1:2" x14ac:dyDescent="0.45">
      <c r="A14660" s="16" t="s">
        <v>14738</v>
      </c>
      <c r="B14660" s="17">
        <v>7.18</v>
      </c>
    </row>
    <row r="14661" spans="1:2" x14ac:dyDescent="0.45">
      <c r="A14661" s="16" t="s">
        <v>14739</v>
      </c>
      <c r="B14661" s="17">
        <v>7.96</v>
      </c>
    </row>
    <row r="14662" spans="1:2" x14ac:dyDescent="0.45">
      <c r="A14662" s="16" t="s">
        <v>14740</v>
      </c>
      <c r="B14662" s="17">
        <v>7.14</v>
      </c>
    </row>
    <row r="14663" spans="1:2" x14ac:dyDescent="0.45">
      <c r="A14663" s="16" t="s">
        <v>14741</v>
      </c>
      <c r="B14663" s="17">
        <v>7.36</v>
      </c>
    </row>
    <row r="14664" spans="1:2" x14ac:dyDescent="0.45">
      <c r="A14664" s="16" t="s">
        <v>14742</v>
      </c>
      <c r="B14664" s="17">
        <v>6.74</v>
      </c>
    </row>
    <row r="14665" spans="1:2" x14ac:dyDescent="0.45">
      <c r="A14665" s="16" t="s">
        <v>14743</v>
      </c>
      <c r="B14665" s="17">
        <v>6.76</v>
      </c>
    </row>
    <row r="14666" spans="1:2" x14ac:dyDescent="0.45">
      <c r="A14666" s="16" t="s">
        <v>14744</v>
      </c>
      <c r="B14666" s="17">
        <v>6.28</v>
      </c>
    </row>
    <row r="14667" spans="1:2" x14ac:dyDescent="0.45">
      <c r="A14667" s="16" t="s">
        <v>14745</v>
      </c>
      <c r="B14667" s="17">
        <v>5.12</v>
      </c>
    </row>
    <row r="14668" spans="1:2" x14ac:dyDescent="0.45">
      <c r="A14668" s="16" t="s">
        <v>14746</v>
      </c>
      <c r="B14668" s="17">
        <v>5.36</v>
      </c>
    </row>
    <row r="14669" spans="1:2" x14ac:dyDescent="0.45">
      <c r="A14669" s="16" t="s">
        <v>14747</v>
      </c>
      <c r="B14669" s="17">
        <v>4.82</v>
      </c>
    </row>
    <row r="14670" spans="1:2" x14ac:dyDescent="0.45">
      <c r="A14670" s="16" t="s">
        <v>14748</v>
      </c>
      <c r="B14670" s="17">
        <v>4.62</v>
      </c>
    </row>
    <row r="14671" spans="1:2" x14ac:dyDescent="0.45">
      <c r="A14671" s="16" t="s">
        <v>14749</v>
      </c>
      <c r="B14671" s="17">
        <v>4.26</v>
      </c>
    </row>
    <row r="14672" spans="1:2" x14ac:dyDescent="0.45">
      <c r="A14672" s="16" t="s">
        <v>14750</v>
      </c>
      <c r="B14672" s="17">
        <v>4.34</v>
      </c>
    </row>
    <row r="14673" spans="1:2" x14ac:dyDescent="0.45">
      <c r="A14673" s="16" t="s">
        <v>14751</v>
      </c>
      <c r="B14673" s="17">
        <v>4.96</v>
      </c>
    </row>
    <row r="14674" spans="1:2" x14ac:dyDescent="0.45">
      <c r="A14674" s="16" t="s">
        <v>14752</v>
      </c>
      <c r="B14674" s="17">
        <v>4.24</v>
      </c>
    </row>
    <row r="14675" spans="1:2" x14ac:dyDescent="0.45">
      <c r="A14675" s="16" t="s">
        <v>14753</v>
      </c>
      <c r="B14675" s="17">
        <v>4.82</v>
      </c>
    </row>
    <row r="14676" spans="1:2" x14ac:dyDescent="0.45">
      <c r="A14676" s="16" t="s">
        <v>14754</v>
      </c>
      <c r="B14676" s="17">
        <v>15.02</v>
      </c>
    </row>
    <row r="14677" spans="1:2" x14ac:dyDescent="0.45">
      <c r="A14677" s="16" t="s">
        <v>14755</v>
      </c>
      <c r="B14677" s="17">
        <v>18.420000000000002</v>
      </c>
    </row>
    <row r="14678" spans="1:2" x14ac:dyDescent="0.45">
      <c r="A14678" s="16" t="s">
        <v>14756</v>
      </c>
      <c r="B14678" s="17">
        <v>12.08</v>
      </c>
    </row>
    <row r="14679" spans="1:2" x14ac:dyDescent="0.45">
      <c r="A14679" s="16" t="s">
        <v>14757</v>
      </c>
      <c r="B14679" s="17">
        <v>11.22</v>
      </c>
    </row>
    <row r="14680" spans="1:2" x14ac:dyDescent="0.45">
      <c r="A14680" s="16" t="s">
        <v>14758</v>
      </c>
      <c r="B14680" s="17">
        <v>11.62</v>
      </c>
    </row>
    <row r="14681" spans="1:2" x14ac:dyDescent="0.45">
      <c r="A14681" s="16" t="s">
        <v>14759</v>
      </c>
      <c r="B14681" s="17">
        <v>11.28</v>
      </c>
    </row>
    <row r="14682" spans="1:2" x14ac:dyDescent="0.45">
      <c r="A14682" s="16" t="s">
        <v>14760</v>
      </c>
      <c r="B14682" s="17">
        <v>11.66</v>
      </c>
    </row>
    <row r="14683" spans="1:2" x14ac:dyDescent="0.45">
      <c r="A14683" s="16" t="s">
        <v>14761</v>
      </c>
      <c r="B14683" s="17">
        <v>11.42</v>
      </c>
    </row>
    <row r="14684" spans="1:2" x14ac:dyDescent="0.45">
      <c r="A14684" s="16" t="s">
        <v>14762</v>
      </c>
      <c r="B14684" s="17">
        <v>11.78</v>
      </c>
    </row>
    <row r="14685" spans="1:2" x14ac:dyDescent="0.45">
      <c r="A14685" s="16" t="s">
        <v>14763</v>
      </c>
      <c r="B14685" s="17">
        <v>11.32</v>
      </c>
    </row>
    <row r="14686" spans="1:2" x14ac:dyDescent="0.45">
      <c r="A14686" s="16" t="s">
        <v>14764</v>
      </c>
      <c r="B14686" s="17">
        <v>11.32</v>
      </c>
    </row>
    <row r="14687" spans="1:2" x14ac:dyDescent="0.45">
      <c r="A14687" s="16" t="s">
        <v>14765</v>
      </c>
      <c r="B14687" s="17">
        <v>11.9</v>
      </c>
    </row>
    <row r="14688" spans="1:2" x14ac:dyDescent="0.45">
      <c r="A14688" s="16" t="s">
        <v>14766</v>
      </c>
      <c r="B14688" s="17">
        <v>11.22</v>
      </c>
    </row>
    <row r="14689" spans="1:2" x14ac:dyDescent="0.45">
      <c r="A14689" s="16" t="s">
        <v>14767</v>
      </c>
      <c r="B14689" s="17">
        <v>11.74</v>
      </c>
    </row>
    <row r="14690" spans="1:2" x14ac:dyDescent="0.45">
      <c r="A14690" s="16" t="s">
        <v>14768</v>
      </c>
      <c r="B14690" s="17">
        <v>11.04</v>
      </c>
    </row>
    <row r="14691" spans="1:2" x14ac:dyDescent="0.45">
      <c r="A14691" s="16" t="s">
        <v>14769</v>
      </c>
      <c r="B14691" s="17">
        <v>11.42</v>
      </c>
    </row>
    <row r="14692" spans="1:2" x14ac:dyDescent="0.45">
      <c r="A14692" s="16" t="s">
        <v>14770</v>
      </c>
      <c r="B14692" s="17">
        <v>11.28</v>
      </c>
    </row>
    <row r="14693" spans="1:2" x14ac:dyDescent="0.45">
      <c r="A14693" s="16" t="s">
        <v>14771</v>
      </c>
      <c r="B14693" s="17">
        <v>11.3</v>
      </c>
    </row>
    <row r="14694" spans="1:2" x14ac:dyDescent="0.45">
      <c r="A14694" s="16" t="s">
        <v>14772</v>
      </c>
      <c r="B14694" s="17">
        <v>11.26</v>
      </c>
    </row>
    <row r="14695" spans="1:2" x14ac:dyDescent="0.45">
      <c r="A14695" s="16" t="s">
        <v>14773</v>
      </c>
      <c r="B14695" s="17">
        <v>11.4</v>
      </c>
    </row>
    <row r="14696" spans="1:2" x14ac:dyDescent="0.45">
      <c r="A14696" s="16" t="s">
        <v>14774</v>
      </c>
      <c r="B14696" s="17">
        <v>11.4</v>
      </c>
    </row>
    <row r="14697" spans="1:2" x14ac:dyDescent="0.45">
      <c r="A14697" s="16" t="s">
        <v>14775</v>
      </c>
      <c r="B14697" s="17">
        <v>11.56</v>
      </c>
    </row>
    <row r="14698" spans="1:2" x14ac:dyDescent="0.45">
      <c r="A14698" s="16" t="s">
        <v>14776</v>
      </c>
      <c r="B14698" s="17">
        <v>11.06</v>
      </c>
    </row>
    <row r="14699" spans="1:2" x14ac:dyDescent="0.45">
      <c r="A14699" s="16" t="s">
        <v>14777</v>
      </c>
      <c r="B14699" s="17">
        <v>11.12</v>
      </c>
    </row>
    <row r="14700" spans="1:2" x14ac:dyDescent="0.45">
      <c r="A14700" s="16" t="s">
        <v>14778</v>
      </c>
      <c r="B14700" s="17">
        <v>11.62</v>
      </c>
    </row>
    <row r="14701" spans="1:2" x14ac:dyDescent="0.45">
      <c r="A14701" s="16" t="s">
        <v>14779</v>
      </c>
      <c r="B14701" s="17">
        <v>10.94</v>
      </c>
    </row>
    <row r="14702" spans="1:2" x14ac:dyDescent="0.45">
      <c r="A14702" s="16" t="s">
        <v>14780</v>
      </c>
      <c r="B14702" s="17">
        <v>11.44</v>
      </c>
    </row>
    <row r="14703" spans="1:2" x14ac:dyDescent="0.45">
      <c r="A14703" s="16" t="s">
        <v>14781</v>
      </c>
      <c r="B14703" s="17">
        <v>11.24</v>
      </c>
    </row>
    <row r="14704" spans="1:2" x14ac:dyDescent="0.45">
      <c r="A14704" s="16" t="s">
        <v>14782</v>
      </c>
      <c r="B14704" s="17">
        <v>11.76</v>
      </c>
    </row>
    <row r="14705" spans="1:2" x14ac:dyDescent="0.45">
      <c r="A14705" s="16" t="s">
        <v>14783</v>
      </c>
      <c r="B14705" s="17">
        <v>11.16</v>
      </c>
    </row>
    <row r="14706" spans="1:2" x14ac:dyDescent="0.45">
      <c r="A14706" s="16" t="s">
        <v>14784</v>
      </c>
      <c r="B14706" s="17">
        <v>11.22</v>
      </c>
    </row>
    <row r="14707" spans="1:2" x14ac:dyDescent="0.45">
      <c r="A14707" s="16" t="s">
        <v>14785</v>
      </c>
      <c r="B14707" s="17">
        <v>11.6</v>
      </c>
    </row>
    <row r="14708" spans="1:2" x14ac:dyDescent="0.45">
      <c r="A14708" s="16" t="s">
        <v>14786</v>
      </c>
      <c r="B14708" s="17">
        <v>11.24</v>
      </c>
    </row>
    <row r="14709" spans="1:2" x14ac:dyDescent="0.45">
      <c r="A14709" s="16" t="s">
        <v>14787</v>
      </c>
      <c r="B14709" s="17">
        <v>11.9</v>
      </c>
    </row>
    <row r="14710" spans="1:2" x14ac:dyDescent="0.45">
      <c r="A14710" s="16" t="s">
        <v>14788</v>
      </c>
      <c r="B14710" s="17">
        <v>18.739999999999998</v>
      </c>
    </row>
    <row r="14711" spans="1:2" x14ac:dyDescent="0.45">
      <c r="A14711" s="16" t="s">
        <v>14789</v>
      </c>
      <c r="B14711" s="17">
        <v>18.899999999999999</v>
      </c>
    </row>
    <row r="14712" spans="1:2" x14ac:dyDescent="0.45">
      <c r="A14712" s="16" t="s">
        <v>14790</v>
      </c>
      <c r="B14712" s="17">
        <v>19.3</v>
      </c>
    </row>
    <row r="14713" spans="1:2" x14ac:dyDescent="0.45">
      <c r="A14713" s="16" t="s">
        <v>14791</v>
      </c>
      <c r="B14713" s="17">
        <v>18.940000000000001</v>
      </c>
    </row>
    <row r="14714" spans="1:2" x14ac:dyDescent="0.45">
      <c r="A14714" s="16" t="s">
        <v>14792</v>
      </c>
      <c r="B14714" s="17">
        <v>13.3</v>
      </c>
    </row>
    <row r="14715" spans="1:2" x14ac:dyDescent="0.45">
      <c r="A14715" s="16" t="s">
        <v>14793</v>
      </c>
      <c r="B14715" s="17">
        <v>5.18</v>
      </c>
    </row>
    <row r="14716" spans="1:2" x14ac:dyDescent="0.45">
      <c r="A14716" s="16" t="s">
        <v>14794</v>
      </c>
      <c r="B14716" s="17">
        <v>4.6399999999999997</v>
      </c>
    </row>
    <row r="14717" spans="1:2" x14ac:dyDescent="0.45">
      <c r="A14717" s="16" t="s">
        <v>14795</v>
      </c>
      <c r="B14717" s="17">
        <v>4.8</v>
      </c>
    </row>
    <row r="14718" spans="1:2" x14ac:dyDescent="0.45">
      <c r="A14718" s="16" t="s">
        <v>14796</v>
      </c>
      <c r="B14718" s="17">
        <v>4.4400000000000004</v>
      </c>
    </row>
    <row r="14719" spans="1:2" x14ac:dyDescent="0.45">
      <c r="A14719" s="16" t="s">
        <v>14797</v>
      </c>
      <c r="B14719" s="17">
        <v>4.9000000000000004</v>
      </c>
    </row>
    <row r="14720" spans="1:2" x14ac:dyDescent="0.45">
      <c r="A14720" s="16" t="s">
        <v>14798</v>
      </c>
      <c r="B14720" s="17">
        <v>6.3</v>
      </c>
    </row>
    <row r="14721" spans="1:2" x14ac:dyDescent="0.45">
      <c r="A14721" s="16" t="s">
        <v>14799</v>
      </c>
      <c r="B14721" s="17">
        <v>6.48</v>
      </c>
    </row>
    <row r="14722" spans="1:2" x14ac:dyDescent="0.45">
      <c r="A14722" s="16" t="s">
        <v>14800</v>
      </c>
      <c r="B14722" s="17">
        <v>6.02</v>
      </c>
    </row>
    <row r="14723" spans="1:2" x14ac:dyDescent="0.45">
      <c r="A14723" s="16" t="s">
        <v>14801</v>
      </c>
      <c r="B14723" s="17">
        <v>6.44</v>
      </c>
    </row>
    <row r="14724" spans="1:2" x14ac:dyDescent="0.45">
      <c r="A14724" s="16" t="s">
        <v>14802</v>
      </c>
      <c r="B14724" s="17">
        <v>6.18</v>
      </c>
    </row>
    <row r="14725" spans="1:2" x14ac:dyDescent="0.45">
      <c r="A14725" s="16" t="s">
        <v>14803</v>
      </c>
      <c r="B14725" s="17">
        <v>6.06</v>
      </c>
    </row>
    <row r="14726" spans="1:2" x14ac:dyDescent="0.45">
      <c r="A14726" s="16" t="s">
        <v>14804</v>
      </c>
      <c r="B14726" s="17">
        <v>6.4</v>
      </c>
    </row>
    <row r="14727" spans="1:2" x14ac:dyDescent="0.45">
      <c r="A14727" s="16" t="s">
        <v>14805</v>
      </c>
      <c r="B14727" s="17">
        <v>6.16</v>
      </c>
    </row>
    <row r="14728" spans="1:2" x14ac:dyDescent="0.45">
      <c r="A14728" s="16" t="s">
        <v>14806</v>
      </c>
      <c r="B14728" s="17">
        <v>6.8</v>
      </c>
    </row>
    <row r="14729" spans="1:2" x14ac:dyDescent="0.45">
      <c r="A14729" s="16" t="s">
        <v>14807</v>
      </c>
      <c r="B14729" s="17">
        <v>6.12</v>
      </c>
    </row>
    <row r="14730" spans="1:2" x14ac:dyDescent="0.45">
      <c r="A14730" s="16" t="s">
        <v>14808</v>
      </c>
      <c r="B14730" s="17">
        <v>7.16</v>
      </c>
    </row>
    <row r="14731" spans="1:2" x14ac:dyDescent="0.45">
      <c r="A14731" s="16" t="s">
        <v>14809</v>
      </c>
      <c r="B14731" s="17">
        <v>6.56</v>
      </c>
    </row>
    <row r="14732" spans="1:2" x14ac:dyDescent="0.45">
      <c r="A14732" s="16" t="s">
        <v>14810</v>
      </c>
      <c r="B14732" s="17">
        <v>6.24</v>
      </c>
    </row>
    <row r="14733" spans="1:2" x14ac:dyDescent="0.45">
      <c r="A14733" s="16" t="s">
        <v>14811</v>
      </c>
      <c r="B14733" s="17">
        <v>6.7</v>
      </c>
    </row>
    <row r="14734" spans="1:2" x14ac:dyDescent="0.45">
      <c r="A14734" s="16" t="s">
        <v>14812</v>
      </c>
      <c r="B14734" s="17">
        <v>6.02</v>
      </c>
    </row>
    <row r="14735" spans="1:2" x14ac:dyDescent="0.45">
      <c r="A14735" s="16" t="s">
        <v>14813</v>
      </c>
      <c r="B14735" s="17">
        <v>6.56</v>
      </c>
    </row>
    <row r="14736" spans="1:2" x14ac:dyDescent="0.45">
      <c r="A14736" s="16" t="s">
        <v>14814</v>
      </c>
      <c r="B14736" s="17">
        <v>6.22</v>
      </c>
    </row>
    <row r="14737" spans="1:2" x14ac:dyDescent="0.45">
      <c r="A14737" s="16" t="s">
        <v>14815</v>
      </c>
      <c r="B14737" s="17">
        <v>6.24</v>
      </c>
    </row>
    <row r="14738" spans="1:2" x14ac:dyDescent="0.45">
      <c r="A14738" s="16" t="s">
        <v>14816</v>
      </c>
      <c r="B14738" s="17">
        <v>5.86</v>
      </c>
    </row>
    <row r="14739" spans="1:2" x14ac:dyDescent="0.45">
      <c r="A14739" s="16" t="s">
        <v>14817</v>
      </c>
      <c r="B14739" s="17">
        <v>5.86</v>
      </c>
    </row>
    <row r="14740" spans="1:2" x14ac:dyDescent="0.45">
      <c r="A14740" s="16" t="s">
        <v>14818</v>
      </c>
      <c r="B14740" s="17">
        <v>6.14</v>
      </c>
    </row>
    <row r="14741" spans="1:2" x14ac:dyDescent="0.45">
      <c r="A14741" s="16" t="s">
        <v>14819</v>
      </c>
      <c r="B14741" s="17">
        <v>6.2</v>
      </c>
    </row>
    <row r="14742" spans="1:2" x14ac:dyDescent="0.45">
      <c r="A14742" s="16" t="s">
        <v>14820</v>
      </c>
      <c r="B14742" s="17">
        <v>6.14</v>
      </c>
    </row>
    <row r="14743" spans="1:2" x14ac:dyDescent="0.45">
      <c r="A14743" s="16" t="s">
        <v>14821</v>
      </c>
      <c r="B14743" s="17">
        <v>6.38</v>
      </c>
    </row>
    <row r="14744" spans="1:2" x14ac:dyDescent="0.45">
      <c r="A14744" s="16" t="s">
        <v>14822</v>
      </c>
      <c r="B14744" s="17">
        <v>6.62</v>
      </c>
    </row>
    <row r="14745" spans="1:2" x14ac:dyDescent="0.45">
      <c r="A14745" s="16" t="s">
        <v>14823</v>
      </c>
      <c r="B14745" s="17">
        <v>6.12</v>
      </c>
    </row>
    <row r="14746" spans="1:2" x14ac:dyDescent="0.45">
      <c r="A14746" s="16" t="s">
        <v>14824</v>
      </c>
      <c r="B14746" s="17">
        <v>6.52</v>
      </c>
    </row>
    <row r="14747" spans="1:2" x14ac:dyDescent="0.45">
      <c r="A14747" s="16" t="s">
        <v>14825</v>
      </c>
      <c r="B14747" s="17">
        <v>6.06</v>
      </c>
    </row>
    <row r="14748" spans="1:2" x14ac:dyDescent="0.45">
      <c r="A14748" s="16" t="s">
        <v>14826</v>
      </c>
      <c r="B14748" s="17">
        <v>6.6</v>
      </c>
    </row>
    <row r="14749" spans="1:2" x14ac:dyDescent="0.45">
      <c r="A14749" s="16" t="s">
        <v>14827</v>
      </c>
      <c r="B14749" s="17">
        <v>6.12</v>
      </c>
    </row>
    <row r="14750" spans="1:2" x14ac:dyDescent="0.45">
      <c r="A14750" s="16" t="s">
        <v>14828</v>
      </c>
      <c r="B14750" s="17">
        <v>6.54</v>
      </c>
    </row>
    <row r="14751" spans="1:2" x14ac:dyDescent="0.45">
      <c r="A14751" s="16" t="s">
        <v>14829</v>
      </c>
      <c r="B14751" s="17">
        <v>6.24</v>
      </c>
    </row>
    <row r="14752" spans="1:2" x14ac:dyDescent="0.45">
      <c r="A14752" s="16" t="s">
        <v>14830</v>
      </c>
      <c r="B14752" s="17">
        <v>6.24</v>
      </c>
    </row>
    <row r="14753" spans="1:2" x14ac:dyDescent="0.45">
      <c r="A14753" s="16" t="s">
        <v>14831</v>
      </c>
      <c r="B14753" s="17">
        <v>6.52</v>
      </c>
    </row>
    <row r="14754" spans="1:2" x14ac:dyDescent="0.45">
      <c r="A14754" s="16" t="s">
        <v>14832</v>
      </c>
      <c r="B14754" s="17">
        <v>6.22</v>
      </c>
    </row>
    <row r="14755" spans="1:2" x14ac:dyDescent="0.45">
      <c r="A14755" s="16" t="s">
        <v>14833</v>
      </c>
      <c r="B14755" s="17">
        <v>6.64</v>
      </c>
    </row>
    <row r="14756" spans="1:2" x14ac:dyDescent="0.45">
      <c r="A14756" s="16" t="s">
        <v>14834</v>
      </c>
      <c r="B14756" s="17">
        <v>6.3</v>
      </c>
    </row>
    <row r="14757" spans="1:2" x14ac:dyDescent="0.45">
      <c r="A14757" s="16" t="s">
        <v>14835</v>
      </c>
      <c r="B14757" s="17">
        <v>6.16</v>
      </c>
    </row>
    <row r="14758" spans="1:2" x14ac:dyDescent="0.45">
      <c r="A14758" s="16" t="s">
        <v>14836</v>
      </c>
      <c r="B14758" s="17">
        <v>6.6</v>
      </c>
    </row>
    <row r="14759" spans="1:2" x14ac:dyDescent="0.45">
      <c r="A14759" s="16" t="s">
        <v>14837</v>
      </c>
      <c r="B14759" s="17">
        <v>6.32</v>
      </c>
    </row>
    <row r="14760" spans="1:2" x14ac:dyDescent="0.45">
      <c r="A14760" s="16" t="s">
        <v>14838</v>
      </c>
      <c r="B14760" s="17">
        <v>6.52</v>
      </c>
    </row>
    <row r="14761" spans="1:2" x14ac:dyDescent="0.45">
      <c r="A14761" s="16" t="s">
        <v>14839</v>
      </c>
      <c r="B14761" s="17">
        <v>6.16</v>
      </c>
    </row>
    <row r="14762" spans="1:2" x14ac:dyDescent="0.45">
      <c r="A14762" s="16" t="s">
        <v>14840</v>
      </c>
      <c r="B14762" s="17">
        <v>4.4800000000000004</v>
      </c>
    </row>
    <row r="14763" spans="1:2" x14ac:dyDescent="0.45">
      <c r="A14763" s="16" t="s">
        <v>14841</v>
      </c>
      <c r="B14763" s="17">
        <v>5.04</v>
      </c>
    </row>
    <row r="14764" spans="1:2" x14ac:dyDescent="0.45">
      <c r="A14764" s="16" t="s">
        <v>14842</v>
      </c>
      <c r="B14764" s="17">
        <v>4.68</v>
      </c>
    </row>
    <row r="14765" spans="1:2" x14ac:dyDescent="0.45">
      <c r="A14765" s="16" t="s">
        <v>14843</v>
      </c>
      <c r="B14765" s="17">
        <v>5.0999999999999996</v>
      </c>
    </row>
    <row r="14766" spans="1:2" x14ac:dyDescent="0.45">
      <c r="A14766" s="16" t="s">
        <v>14844</v>
      </c>
      <c r="B14766" s="17">
        <v>4.58</v>
      </c>
    </row>
    <row r="14767" spans="1:2" x14ac:dyDescent="0.45">
      <c r="A14767" s="16" t="s">
        <v>14845</v>
      </c>
      <c r="B14767" s="17">
        <v>4.92</v>
      </c>
    </row>
    <row r="14768" spans="1:2" x14ac:dyDescent="0.45">
      <c r="A14768" s="16" t="s">
        <v>14846</v>
      </c>
      <c r="B14768" s="17">
        <v>4.78</v>
      </c>
    </row>
    <row r="14769" spans="1:2" x14ac:dyDescent="0.45">
      <c r="A14769" s="16" t="s">
        <v>14847</v>
      </c>
      <c r="B14769" s="17">
        <v>4.4000000000000004</v>
      </c>
    </row>
    <row r="14770" spans="1:2" x14ac:dyDescent="0.45">
      <c r="A14770" s="16" t="s">
        <v>14848</v>
      </c>
      <c r="B14770" s="17">
        <v>4.8</v>
      </c>
    </row>
    <row r="14771" spans="1:2" x14ac:dyDescent="0.45">
      <c r="A14771" s="16" t="s">
        <v>14849</v>
      </c>
      <c r="B14771" s="17">
        <v>4.62</v>
      </c>
    </row>
    <row r="14772" spans="1:2" x14ac:dyDescent="0.45">
      <c r="A14772" s="16" t="s">
        <v>14850</v>
      </c>
      <c r="B14772" s="17">
        <v>5.0599999999999996</v>
      </c>
    </row>
    <row r="14773" spans="1:2" x14ac:dyDescent="0.45">
      <c r="A14773" s="16" t="s">
        <v>14851</v>
      </c>
      <c r="B14773" s="17">
        <v>15.64</v>
      </c>
    </row>
    <row r="14774" spans="1:2" x14ac:dyDescent="0.45">
      <c r="A14774" s="16" t="s">
        <v>14852</v>
      </c>
      <c r="B14774" s="17">
        <v>11.76</v>
      </c>
    </row>
    <row r="14775" spans="1:2" x14ac:dyDescent="0.45">
      <c r="A14775" s="16" t="s">
        <v>14853</v>
      </c>
      <c r="B14775" s="17">
        <v>10.74</v>
      </c>
    </row>
    <row r="14776" spans="1:2" x14ac:dyDescent="0.45">
      <c r="A14776" s="16" t="s">
        <v>14854</v>
      </c>
      <c r="B14776" s="17">
        <v>11.18</v>
      </c>
    </row>
    <row r="14777" spans="1:2" x14ac:dyDescent="0.45">
      <c r="A14777" s="16" t="s">
        <v>14855</v>
      </c>
      <c r="B14777" s="17">
        <v>11.9</v>
      </c>
    </row>
    <row r="14778" spans="1:2" x14ac:dyDescent="0.45">
      <c r="A14778" s="16" t="s">
        <v>14856</v>
      </c>
      <c r="B14778" s="17">
        <v>10.84</v>
      </c>
    </row>
    <row r="14779" spans="1:2" x14ac:dyDescent="0.45">
      <c r="A14779" s="16" t="s">
        <v>14857</v>
      </c>
      <c r="B14779" s="17">
        <v>11.4</v>
      </c>
    </row>
    <row r="14780" spans="1:2" x14ac:dyDescent="0.45">
      <c r="A14780" s="16" t="s">
        <v>14858</v>
      </c>
      <c r="B14780" s="17">
        <v>11.06</v>
      </c>
    </row>
    <row r="14781" spans="1:2" x14ac:dyDescent="0.45">
      <c r="A14781" s="16" t="s">
        <v>14859</v>
      </c>
      <c r="B14781" s="17">
        <v>11.5</v>
      </c>
    </row>
    <row r="14782" spans="1:2" x14ac:dyDescent="0.45">
      <c r="A14782" s="16" t="s">
        <v>14860</v>
      </c>
      <c r="B14782" s="17">
        <v>11.12</v>
      </c>
    </row>
    <row r="14783" spans="1:2" x14ac:dyDescent="0.45">
      <c r="A14783" s="16" t="s">
        <v>14861</v>
      </c>
      <c r="B14783" s="17">
        <v>11.06</v>
      </c>
    </row>
    <row r="14784" spans="1:2" x14ac:dyDescent="0.45">
      <c r="A14784" s="16" t="s">
        <v>14862</v>
      </c>
      <c r="B14784" s="17">
        <v>11.82</v>
      </c>
    </row>
    <row r="14785" spans="1:2" x14ac:dyDescent="0.45">
      <c r="A14785" s="16" t="s">
        <v>14863</v>
      </c>
      <c r="B14785" s="17">
        <v>11.08</v>
      </c>
    </row>
    <row r="14786" spans="1:2" x14ac:dyDescent="0.45">
      <c r="A14786" s="16" t="s">
        <v>14864</v>
      </c>
      <c r="B14786" s="17">
        <v>11.4</v>
      </c>
    </row>
    <row r="14787" spans="1:2" x14ac:dyDescent="0.45">
      <c r="A14787" s="16" t="s">
        <v>14865</v>
      </c>
      <c r="B14787" s="17">
        <v>11.24</v>
      </c>
    </row>
    <row r="14788" spans="1:2" x14ac:dyDescent="0.45">
      <c r="A14788" s="16" t="s">
        <v>14866</v>
      </c>
      <c r="B14788" s="17">
        <v>11.36</v>
      </c>
    </row>
    <row r="14789" spans="1:2" x14ac:dyDescent="0.45">
      <c r="A14789" s="16" t="s">
        <v>14867</v>
      </c>
      <c r="B14789" s="17">
        <v>11.56</v>
      </c>
    </row>
    <row r="14790" spans="1:2" x14ac:dyDescent="0.45">
      <c r="A14790" s="16" t="s">
        <v>14868</v>
      </c>
      <c r="B14790" s="17">
        <v>11.32</v>
      </c>
    </row>
    <row r="14791" spans="1:2" x14ac:dyDescent="0.45">
      <c r="A14791" s="16" t="s">
        <v>14869</v>
      </c>
      <c r="B14791" s="17">
        <v>12.12</v>
      </c>
    </row>
    <row r="14792" spans="1:2" x14ac:dyDescent="0.45">
      <c r="A14792" s="16" t="s">
        <v>14870</v>
      </c>
      <c r="B14792" s="17">
        <v>11.64</v>
      </c>
    </row>
    <row r="14793" spans="1:2" x14ac:dyDescent="0.45">
      <c r="A14793" s="16" t="s">
        <v>14871</v>
      </c>
      <c r="B14793" s="17">
        <v>11.52</v>
      </c>
    </row>
    <row r="14794" spans="1:2" x14ac:dyDescent="0.45">
      <c r="A14794" s="16" t="s">
        <v>14872</v>
      </c>
      <c r="B14794" s="17">
        <v>11.24</v>
      </c>
    </row>
    <row r="14795" spans="1:2" x14ac:dyDescent="0.45">
      <c r="A14795" s="16" t="s">
        <v>14873</v>
      </c>
      <c r="B14795" s="17">
        <v>11.06</v>
      </c>
    </row>
    <row r="14796" spans="1:2" x14ac:dyDescent="0.45">
      <c r="A14796" s="16" t="s">
        <v>14874</v>
      </c>
      <c r="B14796" s="17">
        <v>11.68</v>
      </c>
    </row>
    <row r="14797" spans="1:2" x14ac:dyDescent="0.45">
      <c r="A14797" s="16" t="s">
        <v>14875</v>
      </c>
      <c r="B14797" s="17">
        <v>11.34</v>
      </c>
    </row>
    <row r="14798" spans="1:2" x14ac:dyDescent="0.45">
      <c r="A14798" s="16" t="s">
        <v>14876</v>
      </c>
      <c r="B14798" s="17">
        <v>11.42</v>
      </c>
    </row>
    <row r="14799" spans="1:2" x14ac:dyDescent="0.45">
      <c r="A14799" s="16" t="s">
        <v>14877</v>
      </c>
      <c r="B14799" s="17">
        <v>11.2</v>
      </c>
    </row>
    <row r="14800" spans="1:2" x14ac:dyDescent="0.45">
      <c r="A14800" s="16" t="s">
        <v>14878</v>
      </c>
      <c r="B14800" s="17">
        <v>11.44</v>
      </c>
    </row>
    <row r="14801" spans="1:2" x14ac:dyDescent="0.45">
      <c r="A14801" s="16" t="s">
        <v>14879</v>
      </c>
      <c r="B14801" s="17">
        <v>11.06</v>
      </c>
    </row>
    <row r="14802" spans="1:2" x14ac:dyDescent="0.45">
      <c r="A14802" s="16" t="s">
        <v>14880</v>
      </c>
      <c r="B14802" s="17">
        <v>11.26</v>
      </c>
    </row>
    <row r="14803" spans="1:2" x14ac:dyDescent="0.45">
      <c r="A14803" s="16" t="s">
        <v>14881</v>
      </c>
      <c r="B14803" s="17">
        <v>11.16</v>
      </c>
    </row>
    <row r="14804" spans="1:2" x14ac:dyDescent="0.45">
      <c r="A14804" s="16" t="s">
        <v>14882</v>
      </c>
      <c r="B14804" s="17">
        <v>11.78</v>
      </c>
    </row>
    <row r="14805" spans="1:2" x14ac:dyDescent="0.45">
      <c r="A14805" s="16" t="s">
        <v>14883</v>
      </c>
      <c r="B14805" s="17">
        <v>11.66</v>
      </c>
    </row>
    <row r="14806" spans="1:2" x14ac:dyDescent="0.45">
      <c r="A14806" s="16" t="s">
        <v>14884</v>
      </c>
      <c r="B14806" s="17">
        <v>17.96</v>
      </c>
    </row>
    <row r="14807" spans="1:2" x14ac:dyDescent="0.45">
      <c r="A14807" s="16" t="s">
        <v>14885</v>
      </c>
      <c r="B14807" s="17">
        <v>7.42</v>
      </c>
    </row>
    <row r="14808" spans="1:2" x14ac:dyDescent="0.45">
      <c r="A14808" s="16" t="s">
        <v>14886</v>
      </c>
      <c r="B14808" s="17">
        <v>4.5199999999999996</v>
      </c>
    </row>
    <row r="14809" spans="1:2" x14ac:dyDescent="0.45">
      <c r="A14809" s="16" t="s">
        <v>14887</v>
      </c>
      <c r="B14809" s="17">
        <v>5.94</v>
      </c>
    </row>
    <row r="14810" spans="1:2" x14ac:dyDescent="0.45">
      <c r="A14810" s="16" t="s">
        <v>14888</v>
      </c>
      <c r="B14810" s="17">
        <v>11.52</v>
      </c>
    </row>
    <row r="14811" spans="1:2" x14ac:dyDescent="0.45">
      <c r="A14811" s="16" t="s">
        <v>14889</v>
      </c>
      <c r="B14811" s="17">
        <v>9.3800000000000008</v>
      </c>
    </row>
    <row r="14812" spans="1:2" x14ac:dyDescent="0.45">
      <c r="A14812" s="16" t="s">
        <v>14890</v>
      </c>
      <c r="B14812" s="17">
        <v>11.46</v>
      </c>
    </row>
    <row r="14813" spans="1:2" x14ac:dyDescent="0.45">
      <c r="A14813" s="16" t="s">
        <v>14891</v>
      </c>
      <c r="B14813" s="17">
        <v>13.32</v>
      </c>
    </row>
    <row r="14814" spans="1:2" x14ac:dyDescent="0.45">
      <c r="A14814" s="16" t="s">
        <v>14892</v>
      </c>
      <c r="B14814" s="17">
        <v>13.2</v>
      </c>
    </row>
    <row r="14815" spans="1:2" x14ac:dyDescent="0.45">
      <c r="A14815" s="16" t="s">
        <v>14893</v>
      </c>
      <c r="B14815" s="17">
        <v>17.600000000000001</v>
      </c>
    </row>
    <row r="14816" spans="1:2" x14ac:dyDescent="0.45">
      <c r="A14816" s="16" t="s">
        <v>14894</v>
      </c>
      <c r="B14816" s="17">
        <v>24.84</v>
      </c>
    </row>
    <row r="14817" spans="1:2" x14ac:dyDescent="0.45">
      <c r="A14817" s="16" t="s">
        <v>14895</v>
      </c>
      <c r="B14817" s="17">
        <v>21.7</v>
      </c>
    </row>
    <row r="14818" spans="1:2" x14ac:dyDescent="0.45">
      <c r="A14818" s="16" t="s">
        <v>14896</v>
      </c>
      <c r="B14818" s="17">
        <v>22.08</v>
      </c>
    </row>
    <row r="14819" spans="1:2" x14ac:dyDescent="0.45">
      <c r="A14819" s="16" t="s">
        <v>14897</v>
      </c>
      <c r="B14819" s="17">
        <v>29.4</v>
      </c>
    </row>
    <row r="14820" spans="1:2" x14ac:dyDescent="0.45">
      <c r="A14820" s="16" t="s">
        <v>14898</v>
      </c>
      <c r="B14820" s="17">
        <v>33.24</v>
      </c>
    </row>
    <row r="14821" spans="1:2" x14ac:dyDescent="0.45">
      <c r="A14821" s="16" t="s">
        <v>14899</v>
      </c>
      <c r="B14821" s="17">
        <v>35.04</v>
      </c>
    </row>
    <row r="14822" spans="1:2" x14ac:dyDescent="0.45">
      <c r="A14822" s="16" t="s">
        <v>14900</v>
      </c>
      <c r="B14822" s="17">
        <v>32.299999999999997</v>
      </c>
    </row>
    <row r="14823" spans="1:2" x14ac:dyDescent="0.45">
      <c r="A14823" s="16" t="s">
        <v>14901</v>
      </c>
      <c r="B14823" s="17">
        <v>31.24</v>
      </c>
    </row>
    <row r="14824" spans="1:2" x14ac:dyDescent="0.45">
      <c r="A14824" s="16" t="s">
        <v>14902</v>
      </c>
      <c r="B14824" s="17">
        <v>28.42</v>
      </c>
    </row>
    <row r="14825" spans="1:2" x14ac:dyDescent="0.45">
      <c r="A14825" s="16" t="s">
        <v>14903</v>
      </c>
      <c r="B14825" s="17">
        <v>31.72</v>
      </c>
    </row>
    <row r="14826" spans="1:2" x14ac:dyDescent="0.45">
      <c r="A14826" s="16" t="s">
        <v>14904</v>
      </c>
      <c r="B14826" s="17">
        <v>33.82</v>
      </c>
    </row>
    <row r="14827" spans="1:2" x14ac:dyDescent="0.45">
      <c r="A14827" s="16" t="s">
        <v>14905</v>
      </c>
      <c r="B14827" s="17">
        <v>34.479999999999997</v>
      </c>
    </row>
    <row r="14828" spans="1:2" x14ac:dyDescent="0.45">
      <c r="A14828" s="16" t="s">
        <v>14906</v>
      </c>
      <c r="B14828" s="17">
        <v>34.14</v>
      </c>
    </row>
    <row r="14829" spans="1:2" x14ac:dyDescent="0.45">
      <c r="A14829" s="16" t="s">
        <v>14907</v>
      </c>
      <c r="B14829" s="17">
        <v>33.22</v>
      </c>
    </row>
    <row r="14830" spans="1:2" x14ac:dyDescent="0.45">
      <c r="A14830" s="16" t="s">
        <v>14908</v>
      </c>
      <c r="B14830" s="17">
        <v>36.56</v>
      </c>
    </row>
    <row r="14831" spans="1:2" x14ac:dyDescent="0.45">
      <c r="A14831" s="16" t="s">
        <v>14909</v>
      </c>
      <c r="B14831" s="17">
        <v>29.46</v>
      </c>
    </row>
    <row r="14832" spans="1:2" x14ac:dyDescent="0.45">
      <c r="A14832" s="16" t="s">
        <v>14910</v>
      </c>
      <c r="B14832" s="17">
        <v>32.200000000000003</v>
      </c>
    </row>
    <row r="14833" spans="1:2" x14ac:dyDescent="0.45">
      <c r="A14833" s="16" t="s">
        <v>14911</v>
      </c>
      <c r="B14833" s="17">
        <v>34.06</v>
      </c>
    </row>
    <row r="14834" spans="1:2" x14ac:dyDescent="0.45">
      <c r="A14834" s="16" t="s">
        <v>14912</v>
      </c>
      <c r="B14834" s="17">
        <v>33.74</v>
      </c>
    </row>
    <row r="14835" spans="1:2" x14ac:dyDescent="0.45">
      <c r="A14835" s="16" t="s">
        <v>14913</v>
      </c>
      <c r="B14835" s="17">
        <v>31.26</v>
      </c>
    </row>
    <row r="14836" spans="1:2" x14ac:dyDescent="0.45">
      <c r="A14836" s="16" t="s">
        <v>14914</v>
      </c>
      <c r="B14836" s="17">
        <v>28.62</v>
      </c>
    </row>
    <row r="14837" spans="1:2" x14ac:dyDescent="0.45">
      <c r="A14837" s="16" t="s">
        <v>14915</v>
      </c>
      <c r="B14837" s="17">
        <v>29.56</v>
      </c>
    </row>
    <row r="14838" spans="1:2" x14ac:dyDescent="0.45">
      <c r="A14838" s="16" t="s">
        <v>14916</v>
      </c>
      <c r="B14838" s="17">
        <v>30.68</v>
      </c>
    </row>
    <row r="14839" spans="1:2" x14ac:dyDescent="0.45">
      <c r="A14839" s="16" t="s">
        <v>14917</v>
      </c>
      <c r="B14839" s="17">
        <v>27.62</v>
      </c>
    </row>
    <row r="14840" spans="1:2" x14ac:dyDescent="0.45">
      <c r="A14840" s="16" t="s">
        <v>14918</v>
      </c>
      <c r="B14840" s="17">
        <v>26.24</v>
      </c>
    </row>
    <row r="14841" spans="1:2" x14ac:dyDescent="0.45">
      <c r="A14841" s="16" t="s">
        <v>14919</v>
      </c>
      <c r="B14841" s="17">
        <v>23.38</v>
      </c>
    </row>
    <row r="14842" spans="1:2" x14ac:dyDescent="0.45">
      <c r="A14842" s="16" t="s">
        <v>14920</v>
      </c>
      <c r="B14842" s="17">
        <v>25.26</v>
      </c>
    </row>
    <row r="14843" spans="1:2" x14ac:dyDescent="0.45">
      <c r="A14843" s="16" t="s">
        <v>14921</v>
      </c>
      <c r="B14843" s="17">
        <v>19.420000000000002</v>
      </c>
    </row>
    <row r="14844" spans="1:2" x14ac:dyDescent="0.45">
      <c r="A14844" s="16" t="s">
        <v>14922</v>
      </c>
      <c r="B14844" s="17">
        <v>23.9</v>
      </c>
    </row>
    <row r="14845" spans="1:2" x14ac:dyDescent="0.45">
      <c r="A14845" s="16" t="s">
        <v>14923</v>
      </c>
      <c r="B14845" s="17">
        <v>18.739999999999998</v>
      </c>
    </row>
    <row r="14846" spans="1:2" x14ac:dyDescent="0.45">
      <c r="A14846" s="16" t="s">
        <v>14924</v>
      </c>
      <c r="B14846" s="17">
        <v>18.12</v>
      </c>
    </row>
    <row r="14847" spans="1:2" x14ac:dyDescent="0.45">
      <c r="A14847" s="16" t="s">
        <v>14925</v>
      </c>
      <c r="B14847" s="17">
        <v>19.32</v>
      </c>
    </row>
    <row r="14848" spans="1:2" x14ac:dyDescent="0.45">
      <c r="A14848" s="16" t="s">
        <v>14926</v>
      </c>
      <c r="B14848" s="17">
        <v>18.920000000000002</v>
      </c>
    </row>
    <row r="14849" spans="1:2" x14ac:dyDescent="0.45">
      <c r="A14849" s="16" t="s">
        <v>14927</v>
      </c>
      <c r="B14849" s="17">
        <v>15.86</v>
      </c>
    </row>
    <row r="14850" spans="1:2" x14ac:dyDescent="0.45">
      <c r="A14850" s="16" t="s">
        <v>14928</v>
      </c>
      <c r="B14850" s="17">
        <v>21.26</v>
      </c>
    </row>
    <row r="14851" spans="1:2" x14ac:dyDescent="0.45">
      <c r="A14851" s="16" t="s">
        <v>14929</v>
      </c>
      <c r="B14851" s="17">
        <v>18.48</v>
      </c>
    </row>
    <row r="14852" spans="1:2" x14ac:dyDescent="0.45">
      <c r="A14852" s="16" t="s">
        <v>14930</v>
      </c>
      <c r="B14852" s="17">
        <v>16.440000000000001</v>
      </c>
    </row>
    <row r="14853" spans="1:2" x14ac:dyDescent="0.45">
      <c r="A14853" s="16" t="s">
        <v>14931</v>
      </c>
      <c r="B14853" s="17">
        <v>10.16</v>
      </c>
    </row>
    <row r="14854" spans="1:2" x14ac:dyDescent="0.45">
      <c r="A14854" s="16" t="s">
        <v>14932</v>
      </c>
      <c r="B14854" s="17">
        <v>10</v>
      </c>
    </row>
    <row r="14855" spans="1:2" x14ac:dyDescent="0.45">
      <c r="A14855" s="16" t="s">
        <v>14933</v>
      </c>
      <c r="B14855" s="17">
        <v>10.16</v>
      </c>
    </row>
    <row r="14856" spans="1:2" x14ac:dyDescent="0.45">
      <c r="A14856" s="16" t="s">
        <v>14934</v>
      </c>
      <c r="B14856" s="17">
        <v>8.66</v>
      </c>
    </row>
    <row r="14857" spans="1:2" x14ac:dyDescent="0.45">
      <c r="A14857" s="16" t="s">
        <v>14935</v>
      </c>
      <c r="B14857" s="17">
        <v>8.4</v>
      </c>
    </row>
    <row r="14858" spans="1:2" x14ac:dyDescent="0.45">
      <c r="A14858" s="16" t="s">
        <v>14936</v>
      </c>
      <c r="B14858" s="17">
        <v>7.16</v>
      </c>
    </row>
    <row r="14859" spans="1:2" x14ac:dyDescent="0.45">
      <c r="A14859" s="16" t="s">
        <v>14937</v>
      </c>
      <c r="B14859" s="17">
        <v>6.12</v>
      </c>
    </row>
    <row r="14860" spans="1:2" x14ac:dyDescent="0.45">
      <c r="A14860" s="16" t="s">
        <v>14938</v>
      </c>
      <c r="B14860" s="17">
        <v>5.94</v>
      </c>
    </row>
    <row r="14861" spans="1:2" x14ac:dyDescent="0.45">
      <c r="A14861" s="16" t="s">
        <v>14939</v>
      </c>
      <c r="B14861" s="17">
        <v>5.36</v>
      </c>
    </row>
    <row r="14862" spans="1:2" x14ac:dyDescent="0.45">
      <c r="A14862" s="16" t="s">
        <v>14940</v>
      </c>
      <c r="B14862" s="17">
        <v>5.42</v>
      </c>
    </row>
    <row r="14863" spans="1:2" x14ac:dyDescent="0.45">
      <c r="A14863" s="16" t="s">
        <v>14941</v>
      </c>
      <c r="B14863" s="17">
        <v>5.6</v>
      </c>
    </row>
    <row r="14864" spans="1:2" x14ac:dyDescent="0.45">
      <c r="A14864" s="16" t="s">
        <v>14942</v>
      </c>
      <c r="B14864" s="17">
        <v>5.58</v>
      </c>
    </row>
    <row r="14865" spans="1:2" x14ac:dyDescent="0.45">
      <c r="A14865" s="16" t="s">
        <v>14943</v>
      </c>
      <c r="B14865" s="17">
        <v>6.08</v>
      </c>
    </row>
    <row r="14866" spans="1:2" x14ac:dyDescent="0.45">
      <c r="A14866" s="16" t="s">
        <v>14944</v>
      </c>
      <c r="B14866" s="17">
        <v>6.32</v>
      </c>
    </row>
    <row r="14867" spans="1:2" x14ac:dyDescent="0.45">
      <c r="A14867" s="16" t="s">
        <v>14945</v>
      </c>
      <c r="B14867" s="17">
        <v>11</v>
      </c>
    </row>
    <row r="14868" spans="1:2" x14ac:dyDescent="0.45">
      <c r="A14868" s="16" t="s">
        <v>14946</v>
      </c>
      <c r="B14868" s="17">
        <v>19.48</v>
      </c>
    </row>
    <row r="14869" spans="1:2" x14ac:dyDescent="0.45">
      <c r="A14869" s="16" t="s">
        <v>14947</v>
      </c>
      <c r="B14869" s="17">
        <v>18.46</v>
      </c>
    </row>
    <row r="14870" spans="1:2" x14ac:dyDescent="0.45">
      <c r="A14870" s="16" t="s">
        <v>14948</v>
      </c>
      <c r="B14870" s="17">
        <v>11.96</v>
      </c>
    </row>
    <row r="14871" spans="1:2" x14ac:dyDescent="0.45">
      <c r="A14871" s="16" t="s">
        <v>14949</v>
      </c>
      <c r="B14871" s="17">
        <v>11.86</v>
      </c>
    </row>
    <row r="14872" spans="1:2" x14ac:dyDescent="0.45">
      <c r="A14872" s="16" t="s">
        <v>14950</v>
      </c>
      <c r="B14872" s="17">
        <v>11.72</v>
      </c>
    </row>
    <row r="14873" spans="1:2" x14ac:dyDescent="0.45">
      <c r="A14873" s="16" t="s">
        <v>14951</v>
      </c>
      <c r="B14873" s="17">
        <v>11.98</v>
      </c>
    </row>
    <row r="14874" spans="1:2" x14ac:dyDescent="0.45">
      <c r="A14874" s="16" t="s">
        <v>14952</v>
      </c>
      <c r="B14874" s="17">
        <v>11.52</v>
      </c>
    </row>
    <row r="14875" spans="1:2" x14ac:dyDescent="0.45">
      <c r="A14875" s="16" t="s">
        <v>14953</v>
      </c>
      <c r="B14875" s="17">
        <v>12.02</v>
      </c>
    </row>
    <row r="14876" spans="1:2" x14ac:dyDescent="0.45">
      <c r="A14876" s="16" t="s">
        <v>14954</v>
      </c>
      <c r="B14876" s="17">
        <v>11.7</v>
      </c>
    </row>
    <row r="14877" spans="1:2" x14ac:dyDescent="0.45">
      <c r="A14877" s="16" t="s">
        <v>14955</v>
      </c>
      <c r="B14877" s="17">
        <v>12</v>
      </c>
    </row>
    <row r="14878" spans="1:2" x14ac:dyDescent="0.45">
      <c r="A14878" s="16" t="s">
        <v>14956</v>
      </c>
      <c r="B14878" s="17">
        <v>11.94</v>
      </c>
    </row>
    <row r="14879" spans="1:2" x14ac:dyDescent="0.45">
      <c r="A14879" s="16" t="s">
        <v>14957</v>
      </c>
      <c r="B14879" s="17">
        <v>12.22</v>
      </c>
    </row>
    <row r="14880" spans="1:2" x14ac:dyDescent="0.45">
      <c r="A14880" s="16" t="s">
        <v>14958</v>
      </c>
      <c r="B14880" s="17">
        <v>11.92</v>
      </c>
    </row>
    <row r="14881" spans="1:2" x14ac:dyDescent="0.45">
      <c r="A14881" s="16" t="s">
        <v>14959</v>
      </c>
      <c r="B14881" s="17">
        <v>11.88</v>
      </c>
    </row>
    <row r="14882" spans="1:2" x14ac:dyDescent="0.45">
      <c r="A14882" s="16" t="s">
        <v>14960</v>
      </c>
      <c r="B14882" s="17">
        <v>12.2</v>
      </c>
    </row>
    <row r="14883" spans="1:2" x14ac:dyDescent="0.45">
      <c r="A14883" s="16" t="s">
        <v>14961</v>
      </c>
      <c r="B14883" s="17">
        <v>11.9</v>
      </c>
    </row>
    <row r="14884" spans="1:2" x14ac:dyDescent="0.45">
      <c r="A14884" s="16" t="s">
        <v>14962</v>
      </c>
      <c r="B14884" s="17">
        <v>12.12</v>
      </c>
    </row>
    <row r="14885" spans="1:2" x14ac:dyDescent="0.45">
      <c r="A14885" s="16" t="s">
        <v>14963</v>
      </c>
      <c r="B14885" s="17">
        <v>11.62</v>
      </c>
    </row>
    <row r="14886" spans="1:2" x14ac:dyDescent="0.45">
      <c r="A14886" s="16" t="s">
        <v>14964</v>
      </c>
      <c r="B14886" s="17">
        <v>11.96</v>
      </c>
    </row>
    <row r="14887" spans="1:2" x14ac:dyDescent="0.45">
      <c r="A14887" s="16" t="s">
        <v>14965</v>
      </c>
      <c r="B14887" s="17">
        <v>12.28</v>
      </c>
    </row>
    <row r="14888" spans="1:2" x14ac:dyDescent="0.45">
      <c r="A14888" s="16" t="s">
        <v>14966</v>
      </c>
      <c r="B14888" s="17">
        <v>11.62</v>
      </c>
    </row>
    <row r="14889" spans="1:2" x14ac:dyDescent="0.45">
      <c r="A14889" s="16" t="s">
        <v>14967</v>
      </c>
      <c r="B14889" s="17">
        <v>12.04</v>
      </c>
    </row>
    <row r="14890" spans="1:2" x14ac:dyDescent="0.45">
      <c r="A14890" s="16" t="s">
        <v>14968</v>
      </c>
      <c r="B14890" s="17">
        <v>11.42</v>
      </c>
    </row>
    <row r="14891" spans="1:2" x14ac:dyDescent="0.45">
      <c r="A14891" s="16" t="s">
        <v>14969</v>
      </c>
      <c r="B14891" s="17">
        <v>11.8</v>
      </c>
    </row>
    <row r="14892" spans="1:2" x14ac:dyDescent="0.45">
      <c r="A14892" s="16" t="s">
        <v>14970</v>
      </c>
      <c r="B14892" s="17">
        <v>12.06</v>
      </c>
    </row>
    <row r="14893" spans="1:2" x14ac:dyDescent="0.45">
      <c r="A14893" s="16" t="s">
        <v>14971</v>
      </c>
      <c r="B14893" s="17">
        <v>11.7</v>
      </c>
    </row>
    <row r="14894" spans="1:2" x14ac:dyDescent="0.45">
      <c r="A14894" s="16" t="s">
        <v>14972</v>
      </c>
      <c r="B14894" s="17">
        <v>11.76</v>
      </c>
    </row>
    <row r="14895" spans="1:2" x14ac:dyDescent="0.45">
      <c r="A14895" s="16" t="s">
        <v>14973</v>
      </c>
      <c r="B14895" s="17">
        <v>11.62</v>
      </c>
    </row>
    <row r="14896" spans="1:2" x14ac:dyDescent="0.45">
      <c r="A14896" s="16" t="s">
        <v>14974</v>
      </c>
      <c r="B14896" s="17">
        <v>11.96</v>
      </c>
    </row>
    <row r="14897" spans="1:2" x14ac:dyDescent="0.45">
      <c r="A14897" s="16" t="s">
        <v>14975</v>
      </c>
      <c r="B14897" s="17">
        <v>11.38</v>
      </c>
    </row>
    <row r="14898" spans="1:2" x14ac:dyDescent="0.45">
      <c r="A14898" s="16" t="s">
        <v>14976</v>
      </c>
      <c r="B14898" s="17">
        <v>11.56</v>
      </c>
    </row>
    <row r="14899" spans="1:2" x14ac:dyDescent="0.45">
      <c r="A14899" s="16" t="s">
        <v>14977</v>
      </c>
      <c r="B14899" s="17">
        <v>11.7</v>
      </c>
    </row>
    <row r="14900" spans="1:2" x14ac:dyDescent="0.45">
      <c r="A14900" s="16" t="s">
        <v>14978</v>
      </c>
      <c r="B14900" s="17">
        <v>11.3</v>
      </c>
    </row>
    <row r="14901" spans="1:2" x14ac:dyDescent="0.45">
      <c r="A14901" s="16" t="s">
        <v>14979</v>
      </c>
      <c r="B14901" s="17">
        <v>12.1</v>
      </c>
    </row>
    <row r="14902" spans="1:2" x14ac:dyDescent="0.45">
      <c r="A14902" s="16" t="s">
        <v>14980</v>
      </c>
      <c r="B14902" s="17">
        <v>5.46</v>
      </c>
    </row>
    <row r="14903" spans="1:2" x14ac:dyDescent="0.45">
      <c r="A14903" s="16" t="s">
        <v>14981</v>
      </c>
      <c r="B14903" s="17">
        <v>4.9800000000000004</v>
      </c>
    </row>
    <row r="14904" spans="1:2" x14ac:dyDescent="0.45">
      <c r="A14904" s="16" t="s">
        <v>14982</v>
      </c>
      <c r="B14904" s="17">
        <v>4.84</v>
      </c>
    </row>
    <row r="14905" spans="1:2" x14ac:dyDescent="0.45">
      <c r="A14905" s="16" t="s">
        <v>14983</v>
      </c>
      <c r="B14905" s="17">
        <v>8.3800000000000008</v>
      </c>
    </row>
    <row r="14906" spans="1:2" x14ac:dyDescent="0.45">
      <c r="A14906" s="16" t="s">
        <v>14984</v>
      </c>
      <c r="B14906" s="17">
        <v>14.76</v>
      </c>
    </row>
    <row r="14907" spans="1:2" x14ac:dyDescent="0.45">
      <c r="A14907" s="16" t="s">
        <v>14985</v>
      </c>
      <c r="B14907" s="17">
        <v>9.94</v>
      </c>
    </row>
    <row r="14908" spans="1:2" x14ac:dyDescent="0.45">
      <c r="A14908" s="16" t="s">
        <v>14986</v>
      </c>
      <c r="B14908" s="17">
        <v>12</v>
      </c>
    </row>
    <row r="14909" spans="1:2" x14ac:dyDescent="0.45">
      <c r="A14909" s="16" t="s">
        <v>14987</v>
      </c>
      <c r="B14909" s="17">
        <v>12.62</v>
      </c>
    </row>
    <row r="14910" spans="1:2" x14ac:dyDescent="0.45">
      <c r="A14910" s="16" t="s">
        <v>14988</v>
      </c>
      <c r="B14910" s="17">
        <v>20.52</v>
      </c>
    </row>
    <row r="14911" spans="1:2" x14ac:dyDescent="0.45">
      <c r="A14911" s="16" t="s">
        <v>14989</v>
      </c>
      <c r="B14911" s="17">
        <v>31.46</v>
      </c>
    </row>
    <row r="14912" spans="1:2" x14ac:dyDescent="0.45">
      <c r="A14912" s="16" t="s">
        <v>14990</v>
      </c>
      <c r="B14912" s="17">
        <v>34.18</v>
      </c>
    </row>
    <row r="14913" spans="1:2" x14ac:dyDescent="0.45">
      <c r="A14913" s="16" t="s">
        <v>14991</v>
      </c>
      <c r="B14913" s="17">
        <v>34.82</v>
      </c>
    </row>
    <row r="14914" spans="1:2" x14ac:dyDescent="0.45">
      <c r="A14914" s="16" t="s">
        <v>14992</v>
      </c>
      <c r="B14914" s="17">
        <v>42.48</v>
      </c>
    </row>
    <row r="14915" spans="1:2" x14ac:dyDescent="0.45">
      <c r="A14915" s="16" t="s">
        <v>14993</v>
      </c>
      <c r="B14915" s="17">
        <v>52.72</v>
      </c>
    </row>
    <row r="14916" spans="1:2" x14ac:dyDescent="0.45">
      <c r="A14916" s="16" t="s">
        <v>14994</v>
      </c>
      <c r="B14916" s="17">
        <v>54.28</v>
      </c>
    </row>
    <row r="14917" spans="1:2" x14ac:dyDescent="0.45">
      <c r="A14917" s="16" t="s">
        <v>14995</v>
      </c>
      <c r="B14917" s="17">
        <v>53.06</v>
      </c>
    </row>
    <row r="14918" spans="1:2" x14ac:dyDescent="0.45">
      <c r="A14918" s="16" t="s">
        <v>14996</v>
      </c>
      <c r="B14918" s="17">
        <v>47.74</v>
      </c>
    </row>
    <row r="14919" spans="1:2" x14ac:dyDescent="0.45">
      <c r="A14919" s="16" t="s">
        <v>14997</v>
      </c>
      <c r="B14919" s="17">
        <v>36.020000000000003</v>
      </c>
    </row>
    <row r="14920" spans="1:2" x14ac:dyDescent="0.45">
      <c r="A14920" s="16" t="s">
        <v>14998</v>
      </c>
      <c r="B14920" s="17">
        <v>34.44</v>
      </c>
    </row>
    <row r="14921" spans="1:2" x14ac:dyDescent="0.45">
      <c r="A14921" s="16" t="s">
        <v>14999</v>
      </c>
      <c r="B14921" s="17">
        <v>34.520000000000003</v>
      </c>
    </row>
    <row r="14922" spans="1:2" x14ac:dyDescent="0.45">
      <c r="A14922" s="16" t="s">
        <v>15000</v>
      </c>
      <c r="B14922" s="17">
        <v>40.24</v>
      </c>
    </row>
    <row r="14923" spans="1:2" x14ac:dyDescent="0.45">
      <c r="A14923" s="16" t="s">
        <v>15001</v>
      </c>
      <c r="B14923" s="17">
        <v>41.48</v>
      </c>
    </row>
    <row r="14924" spans="1:2" x14ac:dyDescent="0.45">
      <c r="A14924" s="16" t="s">
        <v>15002</v>
      </c>
      <c r="B14924" s="17">
        <v>39.86</v>
      </c>
    </row>
    <row r="14925" spans="1:2" x14ac:dyDescent="0.45">
      <c r="A14925" s="16" t="s">
        <v>15003</v>
      </c>
      <c r="B14925" s="17">
        <v>39.799999999999997</v>
      </c>
    </row>
    <row r="14926" spans="1:2" x14ac:dyDescent="0.45">
      <c r="A14926" s="16" t="s">
        <v>15004</v>
      </c>
      <c r="B14926" s="17">
        <v>38.020000000000003</v>
      </c>
    </row>
    <row r="14927" spans="1:2" x14ac:dyDescent="0.45">
      <c r="A14927" s="16" t="s">
        <v>15005</v>
      </c>
      <c r="B14927" s="17">
        <v>37.08</v>
      </c>
    </row>
    <row r="14928" spans="1:2" x14ac:dyDescent="0.45">
      <c r="A14928" s="16" t="s">
        <v>15006</v>
      </c>
      <c r="B14928" s="17">
        <v>24.42</v>
      </c>
    </row>
    <row r="14929" spans="1:2" x14ac:dyDescent="0.45">
      <c r="A14929" s="16" t="s">
        <v>15007</v>
      </c>
      <c r="B14929" s="17">
        <v>21.76</v>
      </c>
    </row>
    <row r="14930" spans="1:2" x14ac:dyDescent="0.45">
      <c r="A14930" s="16" t="s">
        <v>15008</v>
      </c>
      <c r="B14930" s="17">
        <v>18.16</v>
      </c>
    </row>
    <row r="14931" spans="1:2" x14ac:dyDescent="0.45">
      <c r="A14931" s="16" t="s">
        <v>15009</v>
      </c>
      <c r="B14931" s="17">
        <v>17.8</v>
      </c>
    </row>
    <row r="14932" spans="1:2" x14ac:dyDescent="0.45">
      <c r="A14932" s="16" t="s">
        <v>15010</v>
      </c>
      <c r="B14932" s="17">
        <v>16.079999999999998</v>
      </c>
    </row>
    <row r="14933" spans="1:2" x14ac:dyDescent="0.45">
      <c r="A14933" s="16" t="s">
        <v>15011</v>
      </c>
      <c r="B14933" s="17">
        <v>16.86</v>
      </c>
    </row>
    <row r="14934" spans="1:2" x14ac:dyDescent="0.45">
      <c r="A14934" s="16" t="s">
        <v>15012</v>
      </c>
      <c r="B14934" s="17">
        <v>15.72</v>
      </c>
    </row>
    <row r="14935" spans="1:2" x14ac:dyDescent="0.45">
      <c r="A14935" s="16" t="s">
        <v>15013</v>
      </c>
      <c r="B14935" s="17">
        <v>21.88</v>
      </c>
    </row>
    <row r="14936" spans="1:2" x14ac:dyDescent="0.45">
      <c r="A14936" s="16" t="s">
        <v>15014</v>
      </c>
      <c r="B14936" s="17">
        <v>22.08</v>
      </c>
    </row>
    <row r="14937" spans="1:2" x14ac:dyDescent="0.45">
      <c r="A14937" s="16" t="s">
        <v>15015</v>
      </c>
      <c r="B14937" s="17">
        <v>20.92</v>
      </c>
    </row>
    <row r="14938" spans="1:2" x14ac:dyDescent="0.45">
      <c r="A14938" s="16" t="s">
        <v>15016</v>
      </c>
      <c r="B14938" s="17">
        <v>21.62</v>
      </c>
    </row>
    <row r="14939" spans="1:2" x14ac:dyDescent="0.45">
      <c r="A14939" s="16" t="s">
        <v>15017</v>
      </c>
      <c r="B14939" s="17">
        <v>17.940000000000001</v>
      </c>
    </row>
    <row r="14940" spans="1:2" x14ac:dyDescent="0.45">
      <c r="A14940" s="16" t="s">
        <v>15018</v>
      </c>
      <c r="B14940" s="17">
        <v>22.6</v>
      </c>
    </row>
    <row r="14941" spans="1:2" x14ac:dyDescent="0.45">
      <c r="A14941" s="16" t="s">
        <v>15019</v>
      </c>
      <c r="B14941" s="17">
        <v>22.28</v>
      </c>
    </row>
    <row r="14942" spans="1:2" x14ac:dyDescent="0.45">
      <c r="A14942" s="16" t="s">
        <v>15020</v>
      </c>
      <c r="B14942" s="17">
        <v>18.7</v>
      </c>
    </row>
    <row r="14943" spans="1:2" x14ac:dyDescent="0.45">
      <c r="A14943" s="16" t="s">
        <v>15021</v>
      </c>
      <c r="B14943" s="17">
        <v>17.52</v>
      </c>
    </row>
    <row r="14944" spans="1:2" x14ac:dyDescent="0.45">
      <c r="A14944" s="16" t="s">
        <v>15022</v>
      </c>
      <c r="B14944" s="17">
        <v>20.58</v>
      </c>
    </row>
    <row r="14945" spans="1:2" x14ac:dyDescent="0.45">
      <c r="A14945" s="16" t="s">
        <v>15023</v>
      </c>
      <c r="B14945" s="17">
        <v>18.739999999999998</v>
      </c>
    </row>
    <row r="14946" spans="1:2" x14ac:dyDescent="0.45">
      <c r="A14946" s="16" t="s">
        <v>15024</v>
      </c>
      <c r="B14946" s="17">
        <v>20.04</v>
      </c>
    </row>
    <row r="14947" spans="1:2" x14ac:dyDescent="0.45">
      <c r="A14947" s="16" t="s">
        <v>15025</v>
      </c>
      <c r="B14947" s="17">
        <v>19.079999999999998</v>
      </c>
    </row>
    <row r="14948" spans="1:2" x14ac:dyDescent="0.45">
      <c r="A14948" s="16" t="s">
        <v>15026</v>
      </c>
      <c r="B14948" s="17">
        <v>17.66</v>
      </c>
    </row>
    <row r="14949" spans="1:2" x14ac:dyDescent="0.45">
      <c r="A14949" s="16" t="s">
        <v>15027</v>
      </c>
      <c r="B14949" s="17">
        <v>10.76</v>
      </c>
    </row>
    <row r="14950" spans="1:2" x14ac:dyDescent="0.45">
      <c r="A14950" s="16" t="s">
        <v>15028</v>
      </c>
      <c r="B14950" s="17">
        <v>9.26</v>
      </c>
    </row>
    <row r="14951" spans="1:2" x14ac:dyDescent="0.45">
      <c r="A14951" s="16" t="s">
        <v>15029</v>
      </c>
      <c r="B14951" s="17">
        <v>8.76</v>
      </c>
    </row>
    <row r="14952" spans="1:2" x14ac:dyDescent="0.45">
      <c r="A14952" s="16" t="s">
        <v>15030</v>
      </c>
      <c r="B14952" s="17">
        <v>8.92</v>
      </c>
    </row>
    <row r="14953" spans="1:2" x14ac:dyDescent="0.45">
      <c r="A14953" s="16" t="s">
        <v>15031</v>
      </c>
      <c r="B14953" s="17">
        <v>8.58</v>
      </c>
    </row>
    <row r="14954" spans="1:2" x14ac:dyDescent="0.45">
      <c r="A14954" s="16" t="s">
        <v>15032</v>
      </c>
      <c r="B14954" s="17">
        <v>7.62</v>
      </c>
    </row>
    <row r="14955" spans="1:2" x14ac:dyDescent="0.45">
      <c r="A14955" s="16" t="s">
        <v>15033</v>
      </c>
      <c r="B14955" s="17">
        <v>6.48</v>
      </c>
    </row>
    <row r="14956" spans="1:2" x14ac:dyDescent="0.45">
      <c r="A14956" s="16" t="s">
        <v>15034</v>
      </c>
      <c r="B14956" s="17">
        <v>6.36</v>
      </c>
    </row>
    <row r="14957" spans="1:2" x14ac:dyDescent="0.45">
      <c r="A14957" s="16" t="s">
        <v>15035</v>
      </c>
      <c r="B14957" s="17">
        <v>6.36</v>
      </c>
    </row>
    <row r="14958" spans="1:2" x14ac:dyDescent="0.45">
      <c r="A14958" s="16" t="s">
        <v>15036</v>
      </c>
      <c r="B14958" s="17">
        <v>5.58</v>
      </c>
    </row>
    <row r="14959" spans="1:2" x14ac:dyDescent="0.45">
      <c r="A14959" s="16" t="s">
        <v>15037</v>
      </c>
      <c r="B14959" s="17">
        <v>6.02</v>
      </c>
    </row>
    <row r="14960" spans="1:2" x14ac:dyDescent="0.45">
      <c r="A14960" s="16" t="s">
        <v>15038</v>
      </c>
      <c r="B14960" s="17">
        <v>5.64</v>
      </c>
    </row>
    <row r="14961" spans="1:2" x14ac:dyDescent="0.45">
      <c r="A14961" s="16" t="s">
        <v>15039</v>
      </c>
      <c r="B14961" s="17">
        <v>6.18</v>
      </c>
    </row>
    <row r="14962" spans="1:2" x14ac:dyDescent="0.45">
      <c r="A14962" s="16" t="s">
        <v>15040</v>
      </c>
      <c r="B14962" s="17">
        <v>5.56</v>
      </c>
    </row>
    <row r="14963" spans="1:2" x14ac:dyDescent="0.45">
      <c r="A14963" s="16" t="s">
        <v>15041</v>
      </c>
      <c r="B14963" s="17">
        <v>6.08</v>
      </c>
    </row>
    <row r="14964" spans="1:2" x14ac:dyDescent="0.45">
      <c r="A14964" s="16" t="s">
        <v>15042</v>
      </c>
      <c r="B14964" s="17">
        <v>5.84</v>
      </c>
    </row>
    <row r="14965" spans="1:2" x14ac:dyDescent="0.45">
      <c r="A14965" s="16" t="s">
        <v>15043</v>
      </c>
      <c r="B14965" s="17">
        <v>10.98</v>
      </c>
    </row>
    <row r="14966" spans="1:2" x14ac:dyDescent="0.45">
      <c r="A14966" s="16" t="s">
        <v>15044</v>
      </c>
      <c r="B14966" s="17">
        <v>12.66</v>
      </c>
    </row>
    <row r="14967" spans="1:2" x14ac:dyDescent="0.45">
      <c r="A14967" s="16" t="s">
        <v>15045</v>
      </c>
      <c r="B14967" s="17">
        <v>12.12</v>
      </c>
    </row>
    <row r="14968" spans="1:2" x14ac:dyDescent="0.45">
      <c r="A14968" s="16" t="s">
        <v>15046</v>
      </c>
      <c r="B14968" s="17">
        <v>12.6</v>
      </c>
    </row>
    <row r="14969" spans="1:2" x14ac:dyDescent="0.45">
      <c r="A14969" s="16" t="s">
        <v>15047</v>
      </c>
      <c r="B14969" s="17">
        <v>12.22</v>
      </c>
    </row>
    <row r="14970" spans="1:2" x14ac:dyDescent="0.45">
      <c r="A14970" s="16" t="s">
        <v>15048</v>
      </c>
      <c r="B14970" s="17">
        <v>12.56</v>
      </c>
    </row>
    <row r="14971" spans="1:2" x14ac:dyDescent="0.45">
      <c r="A14971" s="16" t="s">
        <v>15049</v>
      </c>
      <c r="B14971" s="17">
        <v>12.34</v>
      </c>
    </row>
    <row r="14972" spans="1:2" x14ac:dyDescent="0.45">
      <c r="A14972" s="16" t="s">
        <v>15050</v>
      </c>
      <c r="B14972" s="17">
        <v>12.62</v>
      </c>
    </row>
    <row r="14973" spans="1:2" x14ac:dyDescent="0.45">
      <c r="A14973" s="16" t="s">
        <v>15051</v>
      </c>
      <c r="B14973" s="17">
        <v>12.72</v>
      </c>
    </row>
    <row r="14974" spans="1:2" x14ac:dyDescent="0.45">
      <c r="A14974" s="16" t="s">
        <v>15052</v>
      </c>
      <c r="B14974" s="17">
        <v>12.16</v>
      </c>
    </row>
    <row r="14975" spans="1:2" x14ac:dyDescent="0.45">
      <c r="A14975" s="16" t="s">
        <v>15053</v>
      </c>
      <c r="B14975" s="17">
        <v>12.66</v>
      </c>
    </row>
    <row r="14976" spans="1:2" x14ac:dyDescent="0.45">
      <c r="A14976" s="16" t="s">
        <v>15054</v>
      </c>
      <c r="B14976" s="17">
        <v>12.26</v>
      </c>
    </row>
    <row r="14977" spans="1:2" x14ac:dyDescent="0.45">
      <c r="A14977" s="16" t="s">
        <v>15055</v>
      </c>
      <c r="B14977" s="17">
        <v>12.08</v>
      </c>
    </row>
    <row r="14978" spans="1:2" x14ac:dyDescent="0.45">
      <c r="A14978" s="16" t="s">
        <v>15056</v>
      </c>
      <c r="B14978" s="17">
        <v>12.5</v>
      </c>
    </row>
    <row r="14979" spans="1:2" x14ac:dyDescent="0.45">
      <c r="A14979" s="16" t="s">
        <v>15057</v>
      </c>
      <c r="B14979" s="17">
        <v>12</v>
      </c>
    </row>
    <row r="14980" spans="1:2" x14ac:dyDescent="0.45">
      <c r="A14980" s="16" t="s">
        <v>15058</v>
      </c>
      <c r="B14980" s="17">
        <v>12.34</v>
      </c>
    </row>
    <row r="14981" spans="1:2" x14ac:dyDescent="0.45">
      <c r="A14981" s="16" t="s">
        <v>15059</v>
      </c>
      <c r="B14981" s="17">
        <v>12</v>
      </c>
    </row>
    <row r="14982" spans="1:2" x14ac:dyDescent="0.45">
      <c r="A14982" s="16" t="s">
        <v>15060</v>
      </c>
      <c r="B14982" s="17">
        <v>12.52</v>
      </c>
    </row>
    <row r="14983" spans="1:2" x14ac:dyDescent="0.45">
      <c r="A14983" s="16" t="s">
        <v>15061</v>
      </c>
      <c r="B14983" s="17">
        <v>12.28</v>
      </c>
    </row>
    <row r="14984" spans="1:2" x14ac:dyDescent="0.45">
      <c r="A14984" s="16" t="s">
        <v>15062</v>
      </c>
      <c r="B14984" s="17">
        <v>12.66</v>
      </c>
    </row>
    <row r="14985" spans="1:2" x14ac:dyDescent="0.45">
      <c r="A14985" s="16" t="s">
        <v>15063</v>
      </c>
      <c r="B14985" s="17">
        <v>12.06</v>
      </c>
    </row>
    <row r="14986" spans="1:2" x14ac:dyDescent="0.45">
      <c r="A14986" s="16" t="s">
        <v>15064</v>
      </c>
      <c r="B14986" s="17">
        <v>12.08</v>
      </c>
    </row>
    <row r="14987" spans="1:2" x14ac:dyDescent="0.45">
      <c r="A14987" s="16" t="s">
        <v>15065</v>
      </c>
      <c r="B14987" s="17">
        <v>12.42</v>
      </c>
    </row>
    <row r="14988" spans="1:2" x14ac:dyDescent="0.45">
      <c r="A14988" s="16" t="s">
        <v>15066</v>
      </c>
      <c r="B14988" s="17">
        <v>12.24</v>
      </c>
    </row>
    <row r="14989" spans="1:2" x14ac:dyDescent="0.45">
      <c r="A14989" s="16" t="s">
        <v>15067</v>
      </c>
      <c r="B14989" s="17">
        <v>12.56</v>
      </c>
    </row>
    <row r="14990" spans="1:2" x14ac:dyDescent="0.45">
      <c r="A14990" s="16" t="s">
        <v>15068</v>
      </c>
      <c r="B14990" s="17">
        <v>12.42</v>
      </c>
    </row>
    <row r="14991" spans="1:2" x14ac:dyDescent="0.45">
      <c r="A14991" s="16" t="s">
        <v>15069</v>
      </c>
      <c r="B14991" s="17">
        <v>12.78</v>
      </c>
    </row>
    <row r="14992" spans="1:2" x14ac:dyDescent="0.45">
      <c r="A14992" s="16" t="s">
        <v>15070</v>
      </c>
      <c r="B14992" s="17">
        <v>12.06</v>
      </c>
    </row>
    <row r="14993" spans="1:2" x14ac:dyDescent="0.45">
      <c r="A14993" s="16" t="s">
        <v>15071</v>
      </c>
      <c r="B14993" s="17">
        <v>12.04</v>
      </c>
    </row>
    <row r="14994" spans="1:2" x14ac:dyDescent="0.45">
      <c r="A14994" s="16" t="s">
        <v>15072</v>
      </c>
      <c r="B14994" s="17">
        <v>12.52</v>
      </c>
    </row>
    <row r="14995" spans="1:2" x14ac:dyDescent="0.45">
      <c r="A14995" s="16" t="s">
        <v>15073</v>
      </c>
      <c r="B14995" s="17">
        <v>12.12</v>
      </c>
    </row>
    <row r="14996" spans="1:2" x14ac:dyDescent="0.45">
      <c r="A14996" s="16" t="s">
        <v>15074</v>
      </c>
      <c r="B14996" s="17">
        <v>12.46</v>
      </c>
    </row>
    <row r="14997" spans="1:2" x14ac:dyDescent="0.45">
      <c r="A14997" s="16" t="s">
        <v>15075</v>
      </c>
      <c r="B14997" s="17">
        <v>13.2</v>
      </c>
    </row>
    <row r="14998" spans="1:2" x14ac:dyDescent="0.45">
      <c r="A14998" s="16" t="s">
        <v>15076</v>
      </c>
      <c r="B14998" s="17">
        <v>14.58</v>
      </c>
    </row>
    <row r="14999" spans="1:2" x14ac:dyDescent="0.45">
      <c r="A14999" s="16" t="s">
        <v>15077</v>
      </c>
      <c r="B14999" s="17">
        <v>6.12</v>
      </c>
    </row>
    <row r="15000" spans="1:2" x14ac:dyDescent="0.45">
      <c r="A15000" s="16" t="s">
        <v>15078</v>
      </c>
      <c r="B15000" s="17">
        <v>5.66</v>
      </c>
    </row>
    <row r="15001" spans="1:2" x14ac:dyDescent="0.45">
      <c r="A15001" s="16" t="s">
        <v>15079</v>
      </c>
      <c r="B15001" s="17">
        <v>6.56</v>
      </c>
    </row>
    <row r="15002" spans="1:2" x14ac:dyDescent="0.45">
      <c r="A15002" s="16" t="s">
        <v>15080</v>
      </c>
      <c r="B15002" s="17">
        <v>11.32</v>
      </c>
    </row>
    <row r="15003" spans="1:2" x14ac:dyDescent="0.45">
      <c r="A15003" s="16" t="s">
        <v>15081</v>
      </c>
      <c r="B15003" s="17">
        <v>9.7200000000000006</v>
      </c>
    </row>
    <row r="15004" spans="1:2" x14ac:dyDescent="0.45">
      <c r="A15004" s="16" t="s">
        <v>15082</v>
      </c>
      <c r="B15004" s="17">
        <v>11.18</v>
      </c>
    </row>
    <row r="15005" spans="1:2" x14ac:dyDescent="0.45">
      <c r="A15005" s="16" t="s">
        <v>15083</v>
      </c>
      <c r="B15005" s="17">
        <v>17.559999999999999</v>
      </c>
    </row>
    <row r="15006" spans="1:2" x14ac:dyDescent="0.45">
      <c r="A15006" s="16" t="s">
        <v>15084</v>
      </c>
      <c r="B15006" s="17">
        <v>17.579999999999998</v>
      </c>
    </row>
    <row r="15007" spans="1:2" x14ac:dyDescent="0.45">
      <c r="A15007" s="16" t="s">
        <v>15085</v>
      </c>
      <c r="B15007" s="17">
        <v>25.66</v>
      </c>
    </row>
    <row r="15008" spans="1:2" x14ac:dyDescent="0.45">
      <c r="A15008" s="16" t="s">
        <v>15086</v>
      </c>
      <c r="B15008" s="17">
        <v>25.44</v>
      </c>
    </row>
    <row r="15009" spans="1:2" x14ac:dyDescent="0.45">
      <c r="A15009" s="16" t="s">
        <v>15087</v>
      </c>
      <c r="B15009" s="17">
        <v>24.28</v>
      </c>
    </row>
    <row r="15010" spans="1:2" x14ac:dyDescent="0.45">
      <c r="A15010" s="16" t="s">
        <v>15088</v>
      </c>
      <c r="B15010" s="17">
        <v>24.94</v>
      </c>
    </row>
    <row r="15011" spans="1:2" x14ac:dyDescent="0.45">
      <c r="A15011" s="16" t="s">
        <v>15089</v>
      </c>
      <c r="B15011" s="17">
        <v>25.22</v>
      </c>
    </row>
    <row r="15012" spans="1:2" x14ac:dyDescent="0.45">
      <c r="A15012" s="16" t="s">
        <v>15090</v>
      </c>
      <c r="B15012" s="17">
        <v>25.78</v>
      </c>
    </row>
    <row r="15013" spans="1:2" x14ac:dyDescent="0.45">
      <c r="A15013" s="16" t="s">
        <v>15091</v>
      </c>
      <c r="B15013" s="17">
        <v>23.7</v>
      </c>
    </row>
    <row r="15014" spans="1:2" x14ac:dyDescent="0.45">
      <c r="A15014" s="16" t="s">
        <v>15092</v>
      </c>
      <c r="B15014" s="17">
        <v>21.34</v>
      </c>
    </row>
    <row r="15015" spans="1:2" x14ac:dyDescent="0.45">
      <c r="A15015" s="16" t="s">
        <v>15093</v>
      </c>
      <c r="B15015" s="17">
        <v>23.68</v>
      </c>
    </row>
    <row r="15016" spans="1:2" x14ac:dyDescent="0.45">
      <c r="A15016" s="16" t="s">
        <v>15094</v>
      </c>
      <c r="B15016" s="17">
        <v>18.78</v>
      </c>
    </row>
    <row r="15017" spans="1:2" x14ac:dyDescent="0.45">
      <c r="A15017" s="16" t="s">
        <v>15095</v>
      </c>
      <c r="B15017" s="17">
        <v>24.16</v>
      </c>
    </row>
    <row r="15018" spans="1:2" x14ac:dyDescent="0.45">
      <c r="A15018" s="16" t="s">
        <v>15096</v>
      </c>
      <c r="B15018" s="17">
        <v>24.88</v>
      </c>
    </row>
    <row r="15019" spans="1:2" x14ac:dyDescent="0.45">
      <c r="A15019" s="16" t="s">
        <v>15097</v>
      </c>
      <c r="B15019" s="17">
        <v>26.82</v>
      </c>
    </row>
    <row r="15020" spans="1:2" x14ac:dyDescent="0.45">
      <c r="A15020" s="16" t="s">
        <v>15098</v>
      </c>
      <c r="B15020" s="17">
        <v>31.76</v>
      </c>
    </row>
    <row r="15021" spans="1:2" x14ac:dyDescent="0.45">
      <c r="A15021" s="16" t="s">
        <v>15099</v>
      </c>
      <c r="B15021" s="17">
        <v>31.3</v>
      </c>
    </row>
    <row r="15022" spans="1:2" x14ac:dyDescent="0.45">
      <c r="A15022" s="16" t="s">
        <v>15100</v>
      </c>
      <c r="B15022" s="17">
        <v>31.66</v>
      </c>
    </row>
    <row r="15023" spans="1:2" x14ac:dyDescent="0.45">
      <c r="A15023" s="16" t="s">
        <v>15101</v>
      </c>
      <c r="B15023" s="17">
        <v>33.799999999999997</v>
      </c>
    </row>
    <row r="15024" spans="1:2" x14ac:dyDescent="0.45">
      <c r="A15024" s="16" t="s">
        <v>15102</v>
      </c>
      <c r="B15024" s="17">
        <v>30.28</v>
      </c>
    </row>
    <row r="15025" spans="1:2" x14ac:dyDescent="0.45">
      <c r="A15025" s="16" t="s">
        <v>15103</v>
      </c>
      <c r="B15025" s="17">
        <v>31.32</v>
      </c>
    </row>
    <row r="15026" spans="1:2" x14ac:dyDescent="0.45">
      <c r="A15026" s="16" t="s">
        <v>15104</v>
      </c>
      <c r="B15026" s="17">
        <v>22.9</v>
      </c>
    </row>
    <row r="15027" spans="1:2" x14ac:dyDescent="0.45">
      <c r="A15027" s="16" t="s">
        <v>15105</v>
      </c>
      <c r="B15027" s="17">
        <v>26.96</v>
      </c>
    </row>
    <row r="15028" spans="1:2" x14ac:dyDescent="0.45">
      <c r="A15028" s="16" t="s">
        <v>15106</v>
      </c>
      <c r="B15028" s="17">
        <v>29.72</v>
      </c>
    </row>
    <row r="15029" spans="1:2" x14ac:dyDescent="0.45">
      <c r="A15029" s="16" t="s">
        <v>15107</v>
      </c>
      <c r="B15029" s="17">
        <v>27.5</v>
      </c>
    </row>
    <row r="15030" spans="1:2" x14ac:dyDescent="0.45">
      <c r="A15030" s="16" t="s">
        <v>15108</v>
      </c>
      <c r="B15030" s="17">
        <v>25.16</v>
      </c>
    </row>
    <row r="15031" spans="1:2" x14ac:dyDescent="0.45">
      <c r="A15031" s="16" t="s">
        <v>15109</v>
      </c>
      <c r="B15031" s="17">
        <v>31.94</v>
      </c>
    </row>
    <row r="15032" spans="1:2" x14ac:dyDescent="0.45">
      <c r="A15032" s="16" t="s">
        <v>15110</v>
      </c>
      <c r="B15032" s="17">
        <v>30.3</v>
      </c>
    </row>
    <row r="15033" spans="1:2" x14ac:dyDescent="0.45">
      <c r="A15033" s="16" t="s">
        <v>15111</v>
      </c>
      <c r="B15033" s="17">
        <v>28.54</v>
      </c>
    </row>
    <row r="15034" spans="1:2" x14ac:dyDescent="0.45">
      <c r="A15034" s="16" t="s">
        <v>15112</v>
      </c>
      <c r="B15034" s="17">
        <v>30.86</v>
      </c>
    </row>
    <row r="15035" spans="1:2" x14ac:dyDescent="0.45">
      <c r="A15035" s="16" t="s">
        <v>15113</v>
      </c>
      <c r="B15035" s="17">
        <v>29.7</v>
      </c>
    </row>
    <row r="15036" spans="1:2" x14ac:dyDescent="0.45">
      <c r="A15036" s="16" t="s">
        <v>15114</v>
      </c>
      <c r="B15036" s="17">
        <v>31.76</v>
      </c>
    </row>
    <row r="15037" spans="1:2" x14ac:dyDescent="0.45">
      <c r="A15037" s="16" t="s">
        <v>15115</v>
      </c>
      <c r="B15037" s="17">
        <v>30.6</v>
      </c>
    </row>
    <row r="15038" spans="1:2" x14ac:dyDescent="0.45">
      <c r="A15038" s="16" t="s">
        <v>15116</v>
      </c>
      <c r="B15038" s="17">
        <v>27.78</v>
      </c>
    </row>
    <row r="15039" spans="1:2" x14ac:dyDescent="0.45">
      <c r="A15039" s="16" t="s">
        <v>15117</v>
      </c>
      <c r="B15039" s="17">
        <v>31.78</v>
      </c>
    </row>
    <row r="15040" spans="1:2" x14ac:dyDescent="0.45">
      <c r="A15040" s="16" t="s">
        <v>15118</v>
      </c>
      <c r="B15040" s="17">
        <v>30.1</v>
      </c>
    </row>
    <row r="15041" spans="1:2" x14ac:dyDescent="0.45">
      <c r="A15041" s="16" t="s">
        <v>15119</v>
      </c>
      <c r="B15041" s="17">
        <v>23.4</v>
      </c>
    </row>
    <row r="15042" spans="1:2" x14ac:dyDescent="0.45">
      <c r="A15042" s="16" t="s">
        <v>15120</v>
      </c>
      <c r="B15042" s="17">
        <v>20.52</v>
      </c>
    </row>
    <row r="15043" spans="1:2" x14ac:dyDescent="0.45">
      <c r="A15043" s="16" t="s">
        <v>15121</v>
      </c>
      <c r="B15043" s="17">
        <v>15.48</v>
      </c>
    </row>
    <row r="15044" spans="1:2" x14ac:dyDescent="0.45">
      <c r="A15044" s="16" t="s">
        <v>15122</v>
      </c>
      <c r="B15044" s="17">
        <v>11.4</v>
      </c>
    </row>
    <row r="15045" spans="1:2" x14ac:dyDescent="0.45">
      <c r="A15045" s="16" t="s">
        <v>15123</v>
      </c>
      <c r="B15045" s="17">
        <v>12.54</v>
      </c>
    </row>
    <row r="15046" spans="1:2" x14ac:dyDescent="0.45">
      <c r="A15046" s="16" t="s">
        <v>15124</v>
      </c>
      <c r="B15046" s="17">
        <v>12.42</v>
      </c>
    </row>
    <row r="15047" spans="1:2" x14ac:dyDescent="0.45">
      <c r="A15047" s="16" t="s">
        <v>15125</v>
      </c>
      <c r="B15047" s="17">
        <v>9.32</v>
      </c>
    </row>
    <row r="15048" spans="1:2" x14ac:dyDescent="0.45">
      <c r="A15048" s="16" t="s">
        <v>15126</v>
      </c>
      <c r="B15048" s="17">
        <v>8.92</v>
      </c>
    </row>
    <row r="15049" spans="1:2" x14ac:dyDescent="0.45">
      <c r="A15049" s="16" t="s">
        <v>15127</v>
      </c>
      <c r="B15049" s="17">
        <v>9.1999999999999993</v>
      </c>
    </row>
    <row r="15050" spans="1:2" x14ac:dyDescent="0.45">
      <c r="A15050" s="16" t="s">
        <v>15128</v>
      </c>
      <c r="B15050" s="17">
        <v>8.66</v>
      </c>
    </row>
    <row r="15051" spans="1:2" x14ac:dyDescent="0.45">
      <c r="A15051" s="16" t="s">
        <v>15129</v>
      </c>
      <c r="B15051" s="17">
        <v>10.76</v>
      </c>
    </row>
    <row r="15052" spans="1:2" x14ac:dyDescent="0.45">
      <c r="A15052" s="16" t="s">
        <v>15130</v>
      </c>
      <c r="B15052" s="17">
        <v>6.44</v>
      </c>
    </row>
    <row r="15053" spans="1:2" x14ac:dyDescent="0.45">
      <c r="A15053" s="16" t="s">
        <v>15131</v>
      </c>
      <c r="B15053" s="17">
        <v>6.28</v>
      </c>
    </row>
    <row r="15054" spans="1:2" x14ac:dyDescent="0.45">
      <c r="A15054" s="16" t="s">
        <v>15132</v>
      </c>
      <c r="B15054" s="17">
        <v>6.12</v>
      </c>
    </row>
    <row r="15055" spans="1:2" x14ac:dyDescent="0.45">
      <c r="A15055" s="16" t="s">
        <v>15133</v>
      </c>
      <c r="B15055" s="17">
        <v>5.86</v>
      </c>
    </row>
    <row r="15056" spans="1:2" x14ac:dyDescent="0.45">
      <c r="A15056" s="16" t="s">
        <v>15134</v>
      </c>
      <c r="B15056" s="17">
        <v>6.26</v>
      </c>
    </row>
    <row r="15057" spans="1:2" x14ac:dyDescent="0.45">
      <c r="A15057" s="16" t="s">
        <v>15135</v>
      </c>
      <c r="B15057" s="17">
        <v>5.84</v>
      </c>
    </row>
    <row r="15058" spans="1:2" x14ac:dyDescent="0.45">
      <c r="A15058" s="16" t="s">
        <v>15136</v>
      </c>
      <c r="B15058" s="17">
        <v>5.84</v>
      </c>
    </row>
    <row r="15059" spans="1:2" x14ac:dyDescent="0.45">
      <c r="A15059" s="16" t="s">
        <v>15137</v>
      </c>
      <c r="B15059" s="17">
        <v>5.96</v>
      </c>
    </row>
    <row r="15060" spans="1:2" x14ac:dyDescent="0.45">
      <c r="A15060" s="16" t="s">
        <v>15138</v>
      </c>
      <c r="B15060" s="17">
        <v>6.2</v>
      </c>
    </row>
    <row r="15061" spans="1:2" x14ac:dyDescent="0.45">
      <c r="A15061" s="16" t="s">
        <v>15139</v>
      </c>
      <c r="B15061" s="17">
        <v>17.920000000000002</v>
      </c>
    </row>
    <row r="15062" spans="1:2" x14ac:dyDescent="0.45">
      <c r="A15062" s="16" t="s">
        <v>15140</v>
      </c>
      <c r="B15062" s="17">
        <v>12.98</v>
      </c>
    </row>
    <row r="15063" spans="1:2" x14ac:dyDescent="0.45">
      <c r="A15063" s="16" t="s">
        <v>15141</v>
      </c>
      <c r="B15063" s="17">
        <v>12.18</v>
      </c>
    </row>
    <row r="15064" spans="1:2" x14ac:dyDescent="0.45">
      <c r="A15064" s="16" t="s">
        <v>15142</v>
      </c>
      <c r="B15064" s="17">
        <v>12.56</v>
      </c>
    </row>
    <row r="15065" spans="1:2" x14ac:dyDescent="0.45">
      <c r="A15065" s="16" t="s">
        <v>15143</v>
      </c>
      <c r="B15065" s="17">
        <v>12.26</v>
      </c>
    </row>
    <row r="15066" spans="1:2" x14ac:dyDescent="0.45">
      <c r="A15066" s="16" t="s">
        <v>15144</v>
      </c>
      <c r="B15066" s="17">
        <v>12.66</v>
      </c>
    </row>
    <row r="15067" spans="1:2" x14ac:dyDescent="0.45">
      <c r="A15067" s="16" t="s">
        <v>15145</v>
      </c>
      <c r="B15067" s="17">
        <v>12.84</v>
      </c>
    </row>
    <row r="15068" spans="1:2" x14ac:dyDescent="0.45">
      <c r="A15068" s="16" t="s">
        <v>15146</v>
      </c>
      <c r="B15068" s="17">
        <v>12.5</v>
      </c>
    </row>
    <row r="15069" spans="1:2" x14ac:dyDescent="0.45">
      <c r="A15069" s="16" t="s">
        <v>15147</v>
      </c>
      <c r="B15069" s="17">
        <v>12.64</v>
      </c>
    </row>
    <row r="15070" spans="1:2" x14ac:dyDescent="0.45">
      <c r="A15070" s="16" t="s">
        <v>15148</v>
      </c>
      <c r="B15070" s="17">
        <v>12.58</v>
      </c>
    </row>
    <row r="15071" spans="1:2" x14ac:dyDescent="0.45">
      <c r="A15071" s="16" t="s">
        <v>15149</v>
      </c>
      <c r="B15071" s="17">
        <v>12.16</v>
      </c>
    </row>
    <row r="15072" spans="1:2" x14ac:dyDescent="0.45">
      <c r="A15072" s="16" t="s">
        <v>15150</v>
      </c>
      <c r="B15072" s="17">
        <v>12.78</v>
      </c>
    </row>
    <row r="15073" spans="1:2" x14ac:dyDescent="0.45">
      <c r="A15073" s="16" t="s">
        <v>15151</v>
      </c>
      <c r="B15073" s="17">
        <v>12.26</v>
      </c>
    </row>
    <row r="15074" spans="1:2" x14ac:dyDescent="0.45">
      <c r="A15074" s="16" t="s">
        <v>15152</v>
      </c>
      <c r="B15074" s="17">
        <v>12.4</v>
      </c>
    </row>
    <row r="15075" spans="1:2" x14ac:dyDescent="0.45">
      <c r="A15075" s="16" t="s">
        <v>15153</v>
      </c>
      <c r="B15075" s="17">
        <v>12.36</v>
      </c>
    </row>
    <row r="15076" spans="1:2" x14ac:dyDescent="0.45">
      <c r="A15076" s="16" t="s">
        <v>15154</v>
      </c>
      <c r="B15076" s="17">
        <v>12.2</v>
      </c>
    </row>
    <row r="15077" spans="1:2" x14ac:dyDescent="0.45">
      <c r="A15077" s="16" t="s">
        <v>15155</v>
      </c>
      <c r="B15077" s="17">
        <v>12.52</v>
      </c>
    </row>
    <row r="15078" spans="1:2" x14ac:dyDescent="0.45">
      <c r="A15078" s="16" t="s">
        <v>15156</v>
      </c>
      <c r="B15078" s="17">
        <v>12.2</v>
      </c>
    </row>
    <row r="15079" spans="1:2" x14ac:dyDescent="0.45">
      <c r="A15079" s="16" t="s">
        <v>15157</v>
      </c>
      <c r="B15079" s="17">
        <v>12.14</v>
      </c>
    </row>
    <row r="15080" spans="1:2" x14ac:dyDescent="0.45">
      <c r="A15080" s="16" t="s">
        <v>15158</v>
      </c>
      <c r="B15080" s="17">
        <v>12.78</v>
      </c>
    </row>
    <row r="15081" spans="1:2" x14ac:dyDescent="0.45">
      <c r="A15081" s="16" t="s">
        <v>15159</v>
      </c>
      <c r="B15081" s="17">
        <v>12.68</v>
      </c>
    </row>
    <row r="15082" spans="1:2" x14ac:dyDescent="0.45">
      <c r="A15082" s="16" t="s">
        <v>15160</v>
      </c>
      <c r="B15082" s="17">
        <v>12.28</v>
      </c>
    </row>
    <row r="15083" spans="1:2" x14ac:dyDescent="0.45">
      <c r="A15083" s="16" t="s">
        <v>15161</v>
      </c>
      <c r="B15083" s="17">
        <v>12.54</v>
      </c>
    </row>
    <row r="15084" spans="1:2" x14ac:dyDescent="0.45">
      <c r="A15084" s="16" t="s">
        <v>15162</v>
      </c>
      <c r="B15084" s="17">
        <v>12.6</v>
      </c>
    </row>
    <row r="15085" spans="1:2" x14ac:dyDescent="0.45">
      <c r="A15085" s="16" t="s">
        <v>15163</v>
      </c>
      <c r="B15085" s="17">
        <v>12.34</v>
      </c>
    </row>
    <row r="15086" spans="1:2" x14ac:dyDescent="0.45">
      <c r="A15086" s="16" t="s">
        <v>15164</v>
      </c>
      <c r="B15086" s="17">
        <v>12.52</v>
      </c>
    </row>
    <row r="15087" spans="1:2" x14ac:dyDescent="0.45">
      <c r="A15087" s="16" t="s">
        <v>15165</v>
      </c>
      <c r="B15087" s="17">
        <v>12.58</v>
      </c>
    </row>
    <row r="15088" spans="1:2" x14ac:dyDescent="0.45">
      <c r="A15088" s="16" t="s">
        <v>15166</v>
      </c>
      <c r="B15088" s="17">
        <v>12.1</v>
      </c>
    </row>
    <row r="15089" spans="1:2" x14ac:dyDescent="0.45">
      <c r="A15089" s="16" t="s">
        <v>15167</v>
      </c>
      <c r="B15089" s="17">
        <v>12.32</v>
      </c>
    </row>
    <row r="15090" spans="1:2" x14ac:dyDescent="0.45">
      <c r="A15090" s="16" t="s">
        <v>15168</v>
      </c>
      <c r="B15090" s="17">
        <v>12.56</v>
      </c>
    </row>
    <row r="15091" spans="1:2" x14ac:dyDescent="0.45">
      <c r="A15091" s="16" t="s">
        <v>15169</v>
      </c>
      <c r="B15091" s="17">
        <v>12.2</v>
      </c>
    </row>
    <row r="15092" spans="1:2" x14ac:dyDescent="0.45">
      <c r="A15092" s="16" t="s">
        <v>15170</v>
      </c>
      <c r="B15092" s="17">
        <v>12.6</v>
      </c>
    </row>
    <row r="15093" spans="1:2" x14ac:dyDescent="0.45">
      <c r="A15093" s="16" t="s">
        <v>15171</v>
      </c>
      <c r="B15093" s="17">
        <v>12.92</v>
      </c>
    </row>
    <row r="15094" spans="1:2" x14ac:dyDescent="0.45">
      <c r="A15094" s="16" t="s">
        <v>15172</v>
      </c>
      <c r="B15094" s="17">
        <v>6.06</v>
      </c>
    </row>
    <row r="15095" spans="1:2" x14ac:dyDescent="0.45">
      <c r="A15095" s="16" t="s">
        <v>15173</v>
      </c>
      <c r="B15095" s="17">
        <v>6.2</v>
      </c>
    </row>
    <row r="15096" spans="1:2" x14ac:dyDescent="0.45">
      <c r="A15096" s="16" t="s">
        <v>15174</v>
      </c>
      <c r="B15096" s="17">
        <v>9.2799999999999994</v>
      </c>
    </row>
    <row r="15097" spans="1:2" x14ac:dyDescent="0.45">
      <c r="A15097" s="16" t="s">
        <v>15175</v>
      </c>
      <c r="B15097" s="17">
        <v>11.18</v>
      </c>
    </row>
    <row r="15098" spans="1:2" x14ac:dyDescent="0.45">
      <c r="A15098" s="16" t="s">
        <v>15176</v>
      </c>
      <c r="B15098" s="17">
        <v>10.24</v>
      </c>
    </row>
    <row r="15099" spans="1:2" x14ac:dyDescent="0.45">
      <c r="A15099" s="16" t="s">
        <v>15177</v>
      </c>
      <c r="B15099" s="17">
        <v>12.22</v>
      </c>
    </row>
    <row r="15100" spans="1:2" x14ac:dyDescent="0.45">
      <c r="A15100" s="16" t="s">
        <v>15178</v>
      </c>
      <c r="B15100" s="17">
        <v>13.54</v>
      </c>
    </row>
    <row r="15101" spans="1:2" x14ac:dyDescent="0.45">
      <c r="A15101" s="16" t="s">
        <v>15179</v>
      </c>
      <c r="B15101" s="17">
        <v>13.32</v>
      </c>
    </row>
    <row r="15102" spans="1:2" x14ac:dyDescent="0.45">
      <c r="A15102" s="16" t="s">
        <v>15180</v>
      </c>
      <c r="B15102" s="17">
        <v>22.5</v>
      </c>
    </row>
    <row r="15103" spans="1:2" x14ac:dyDescent="0.45">
      <c r="A15103" s="16" t="s">
        <v>15181</v>
      </c>
      <c r="B15103" s="17">
        <v>30.16</v>
      </c>
    </row>
    <row r="15104" spans="1:2" x14ac:dyDescent="0.45">
      <c r="A15104" s="16" t="s">
        <v>15182</v>
      </c>
      <c r="B15104" s="17">
        <v>34.26</v>
      </c>
    </row>
    <row r="15105" spans="1:2" x14ac:dyDescent="0.45">
      <c r="A15105" s="16" t="s">
        <v>15183</v>
      </c>
      <c r="B15105" s="17">
        <v>38.04</v>
      </c>
    </row>
    <row r="15106" spans="1:2" x14ac:dyDescent="0.45">
      <c r="A15106" s="16" t="s">
        <v>15184</v>
      </c>
      <c r="B15106" s="17">
        <v>35.74</v>
      </c>
    </row>
    <row r="15107" spans="1:2" x14ac:dyDescent="0.45">
      <c r="A15107" s="16" t="s">
        <v>15185</v>
      </c>
      <c r="B15107" s="17">
        <v>37.58</v>
      </c>
    </row>
    <row r="15108" spans="1:2" x14ac:dyDescent="0.45">
      <c r="A15108" s="16" t="s">
        <v>15186</v>
      </c>
      <c r="B15108" s="17">
        <v>34.44</v>
      </c>
    </row>
    <row r="15109" spans="1:2" x14ac:dyDescent="0.45">
      <c r="A15109" s="16" t="s">
        <v>15187</v>
      </c>
      <c r="B15109" s="17">
        <v>36.54</v>
      </c>
    </row>
    <row r="15110" spans="1:2" x14ac:dyDescent="0.45">
      <c r="A15110" s="16" t="s">
        <v>15188</v>
      </c>
      <c r="B15110" s="17">
        <v>35.1</v>
      </c>
    </row>
    <row r="15111" spans="1:2" x14ac:dyDescent="0.45">
      <c r="A15111" s="16" t="s">
        <v>15189</v>
      </c>
      <c r="B15111" s="17">
        <v>22.54</v>
      </c>
    </row>
    <row r="15112" spans="1:2" x14ac:dyDescent="0.45">
      <c r="A15112" s="16" t="s">
        <v>15190</v>
      </c>
      <c r="B15112" s="17">
        <v>21.22</v>
      </c>
    </row>
    <row r="15113" spans="1:2" x14ac:dyDescent="0.45">
      <c r="A15113" s="16" t="s">
        <v>15191</v>
      </c>
      <c r="B15113" s="17">
        <v>19.68</v>
      </c>
    </row>
    <row r="15114" spans="1:2" x14ac:dyDescent="0.45">
      <c r="A15114" s="16" t="s">
        <v>15192</v>
      </c>
      <c r="B15114" s="17">
        <v>21.94</v>
      </c>
    </row>
    <row r="15115" spans="1:2" x14ac:dyDescent="0.45">
      <c r="A15115" s="16" t="s">
        <v>15193</v>
      </c>
      <c r="B15115" s="17">
        <v>27.12</v>
      </c>
    </row>
    <row r="15116" spans="1:2" x14ac:dyDescent="0.45">
      <c r="A15116" s="16" t="s">
        <v>15194</v>
      </c>
      <c r="B15116" s="17">
        <v>27.32</v>
      </c>
    </row>
    <row r="15117" spans="1:2" x14ac:dyDescent="0.45">
      <c r="A15117" s="16" t="s">
        <v>15195</v>
      </c>
      <c r="B15117" s="17">
        <v>26.24</v>
      </c>
    </row>
    <row r="15118" spans="1:2" x14ac:dyDescent="0.45">
      <c r="A15118" s="16" t="s">
        <v>15196</v>
      </c>
      <c r="B15118" s="17">
        <v>24.82</v>
      </c>
    </row>
    <row r="15119" spans="1:2" x14ac:dyDescent="0.45">
      <c r="A15119" s="16" t="s">
        <v>15197</v>
      </c>
      <c r="B15119" s="17">
        <v>26.04</v>
      </c>
    </row>
    <row r="15120" spans="1:2" x14ac:dyDescent="0.45">
      <c r="A15120" s="16" t="s">
        <v>15198</v>
      </c>
      <c r="B15120" s="17">
        <v>25.62</v>
      </c>
    </row>
    <row r="15121" spans="1:2" x14ac:dyDescent="0.45">
      <c r="A15121" s="16" t="s">
        <v>15199</v>
      </c>
      <c r="B15121" s="17">
        <v>22.64</v>
      </c>
    </row>
    <row r="15122" spans="1:2" x14ac:dyDescent="0.45">
      <c r="A15122" s="16" t="s">
        <v>15200</v>
      </c>
      <c r="B15122" s="17">
        <v>18.420000000000002</v>
      </c>
    </row>
    <row r="15123" spans="1:2" x14ac:dyDescent="0.45">
      <c r="A15123" s="16" t="s">
        <v>15201</v>
      </c>
      <c r="B15123" s="17">
        <v>21.6</v>
      </c>
    </row>
    <row r="15124" spans="1:2" x14ac:dyDescent="0.45">
      <c r="A15124" s="16" t="s">
        <v>15202</v>
      </c>
      <c r="B15124" s="17">
        <v>17.22</v>
      </c>
    </row>
    <row r="15125" spans="1:2" x14ac:dyDescent="0.45">
      <c r="A15125" s="16" t="s">
        <v>15203</v>
      </c>
      <c r="B15125" s="17">
        <v>17.68</v>
      </c>
    </row>
    <row r="15126" spans="1:2" x14ac:dyDescent="0.45">
      <c r="A15126" s="16" t="s">
        <v>15204</v>
      </c>
      <c r="B15126" s="17">
        <v>23.36</v>
      </c>
    </row>
    <row r="15127" spans="1:2" x14ac:dyDescent="0.45">
      <c r="A15127" s="16" t="s">
        <v>15205</v>
      </c>
      <c r="B15127" s="17">
        <v>22.44</v>
      </c>
    </row>
    <row r="15128" spans="1:2" x14ac:dyDescent="0.45">
      <c r="A15128" s="16" t="s">
        <v>15206</v>
      </c>
      <c r="B15128" s="17">
        <v>22.46</v>
      </c>
    </row>
    <row r="15129" spans="1:2" x14ac:dyDescent="0.45">
      <c r="A15129" s="16" t="s">
        <v>15207</v>
      </c>
      <c r="B15129" s="17">
        <v>23.94</v>
      </c>
    </row>
    <row r="15130" spans="1:2" x14ac:dyDescent="0.45">
      <c r="A15130" s="16" t="s">
        <v>15208</v>
      </c>
      <c r="B15130" s="17">
        <v>24.36</v>
      </c>
    </row>
    <row r="15131" spans="1:2" x14ac:dyDescent="0.45">
      <c r="A15131" s="16" t="s">
        <v>15209</v>
      </c>
      <c r="B15131" s="17">
        <v>25.5</v>
      </c>
    </row>
    <row r="15132" spans="1:2" x14ac:dyDescent="0.45">
      <c r="A15132" s="16" t="s">
        <v>15210</v>
      </c>
      <c r="B15132" s="17">
        <v>24.88</v>
      </c>
    </row>
    <row r="15133" spans="1:2" x14ac:dyDescent="0.45">
      <c r="A15133" s="16" t="s">
        <v>15211</v>
      </c>
      <c r="B15133" s="17">
        <v>22.52</v>
      </c>
    </row>
    <row r="15134" spans="1:2" x14ac:dyDescent="0.45">
      <c r="A15134" s="16" t="s">
        <v>15212</v>
      </c>
      <c r="B15134" s="17">
        <v>18.899999999999999</v>
      </c>
    </row>
    <row r="15135" spans="1:2" x14ac:dyDescent="0.45">
      <c r="A15135" s="16" t="s">
        <v>15213</v>
      </c>
      <c r="B15135" s="17">
        <v>20.74</v>
      </c>
    </row>
    <row r="15136" spans="1:2" x14ac:dyDescent="0.45">
      <c r="A15136" s="16" t="s">
        <v>15214</v>
      </c>
      <c r="B15136" s="17">
        <v>20.16</v>
      </c>
    </row>
    <row r="15137" spans="1:2" x14ac:dyDescent="0.45">
      <c r="A15137" s="16" t="s">
        <v>15215</v>
      </c>
      <c r="B15137" s="17">
        <v>17.82</v>
      </c>
    </row>
    <row r="15138" spans="1:2" x14ac:dyDescent="0.45">
      <c r="A15138" s="16" t="s">
        <v>15216</v>
      </c>
      <c r="B15138" s="17">
        <v>14.1</v>
      </c>
    </row>
    <row r="15139" spans="1:2" x14ac:dyDescent="0.45">
      <c r="A15139" s="16" t="s">
        <v>15217</v>
      </c>
      <c r="B15139" s="17">
        <v>10.44</v>
      </c>
    </row>
    <row r="15140" spans="1:2" x14ac:dyDescent="0.45">
      <c r="A15140" s="16" t="s">
        <v>15218</v>
      </c>
      <c r="B15140" s="17">
        <v>9.98</v>
      </c>
    </row>
    <row r="15141" spans="1:2" x14ac:dyDescent="0.45">
      <c r="A15141" s="16" t="s">
        <v>15219</v>
      </c>
      <c r="B15141" s="17">
        <v>9.02</v>
      </c>
    </row>
    <row r="15142" spans="1:2" x14ac:dyDescent="0.45">
      <c r="A15142" s="16" t="s">
        <v>15220</v>
      </c>
      <c r="B15142" s="17">
        <v>9.24</v>
      </c>
    </row>
    <row r="15143" spans="1:2" x14ac:dyDescent="0.45">
      <c r="A15143" s="16" t="s">
        <v>15221</v>
      </c>
      <c r="B15143" s="17">
        <v>8.36</v>
      </c>
    </row>
    <row r="15144" spans="1:2" x14ac:dyDescent="0.45">
      <c r="A15144" s="16" t="s">
        <v>15222</v>
      </c>
      <c r="B15144" s="17">
        <v>8.3000000000000007</v>
      </c>
    </row>
    <row r="15145" spans="1:2" x14ac:dyDescent="0.45">
      <c r="A15145" s="16" t="s">
        <v>15223</v>
      </c>
      <c r="B15145" s="17">
        <v>8.48</v>
      </c>
    </row>
    <row r="15146" spans="1:2" x14ac:dyDescent="0.45">
      <c r="A15146" s="16" t="s">
        <v>15224</v>
      </c>
      <c r="B15146" s="17">
        <v>7.1</v>
      </c>
    </row>
    <row r="15147" spans="1:2" x14ac:dyDescent="0.45">
      <c r="A15147" s="16" t="s">
        <v>15225</v>
      </c>
      <c r="B15147" s="17">
        <v>6.66</v>
      </c>
    </row>
    <row r="15148" spans="1:2" x14ac:dyDescent="0.45">
      <c r="A15148" s="16" t="s">
        <v>15226</v>
      </c>
      <c r="B15148" s="17">
        <v>6.06</v>
      </c>
    </row>
    <row r="15149" spans="1:2" x14ac:dyDescent="0.45">
      <c r="A15149" s="16" t="s">
        <v>15227</v>
      </c>
      <c r="B15149" s="17">
        <v>5.92</v>
      </c>
    </row>
    <row r="15150" spans="1:2" x14ac:dyDescent="0.45">
      <c r="A15150" s="16" t="s">
        <v>15228</v>
      </c>
      <c r="B15150" s="17">
        <v>5.26</v>
      </c>
    </row>
    <row r="15151" spans="1:2" x14ac:dyDescent="0.45">
      <c r="A15151" s="16" t="s">
        <v>15229</v>
      </c>
      <c r="B15151" s="17">
        <v>5.52</v>
      </c>
    </row>
    <row r="15152" spans="1:2" x14ac:dyDescent="0.45">
      <c r="A15152" s="16" t="s">
        <v>15230</v>
      </c>
      <c r="B15152" s="17">
        <v>5.52</v>
      </c>
    </row>
    <row r="15153" spans="1:2" x14ac:dyDescent="0.45">
      <c r="A15153" s="16" t="s">
        <v>15231</v>
      </c>
      <c r="B15153" s="17">
        <v>5.42</v>
      </c>
    </row>
    <row r="15154" spans="1:2" x14ac:dyDescent="0.45">
      <c r="A15154" s="16" t="s">
        <v>15232</v>
      </c>
      <c r="B15154" s="17">
        <v>5.44</v>
      </c>
    </row>
    <row r="15155" spans="1:2" x14ac:dyDescent="0.45">
      <c r="A15155" s="16" t="s">
        <v>15233</v>
      </c>
      <c r="B15155" s="17">
        <v>5.16</v>
      </c>
    </row>
    <row r="15156" spans="1:2" x14ac:dyDescent="0.45">
      <c r="A15156" s="16" t="s">
        <v>15234</v>
      </c>
      <c r="B15156" s="17">
        <v>6.22</v>
      </c>
    </row>
    <row r="15157" spans="1:2" x14ac:dyDescent="0.45">
      <c r="A15157" s="16" t="s">
        <v>15235</v>
      </c>
      <c r="B15157" s="17">
        <v>11.34</v>
      </c>
    </row>
    <row r="15158" spans="1:2" x14ac:dyDescent="0.45">
      <c r="A15158" s="16" t="s">
        <v>15236</v>
      </c>
      <c r="B15158" s="17">
        <v>12.42</v>
      </c>
    </row>
    <row r="15159" spans="1:2" x14ac:dyDescent="0.45">
      <c r="A15159" s="16" t="s">
        <v>15237</v>
      </c>
      <c r="B15159" s="17">
        <v>11.74</v>
      </c>
    </row>
    <row r="15160" spans="1:2" x14ac:dyDescent="0.45">
      <c r="A15160" s="16" t="s">
        <v>15238</v>
      </c>
      <c r="B15160" s="17">
        <v>12.28</v>
      </c>
    </row>
    <row r="15161" spans="1:2" x14ac:dyDescent="0.45">
      <c r="A15161" s="16" t="s">
        <v>15239</v>
      </c>
      <c r="B15161" s="17">
        <v>12.04</v>
      </c>
    </row>
    <row r="15162" spans="1:2" x14ac:dyDescent="0.45">
      <c r="A15162" s="16" t="s">
        <v>15240</v>
      </c>
      <c r="B15162" s="17">
        <v>11.86</v>
      </c>
    </row>
    <row r="15163" spans="1:2" x14ac:dyDescent="0.45">
      <c r="A15163" s="16" t="s">
        <v>15241</v>
      </c>
      <c r="B15163" s="17">
        <v>11.98</v>
      </c>
    </row>
    <row r="15164" spans="1:2" x14ac:dyDescent="0.45">
      <c r="A15164" s="16" t="s">
        <v>15242</v>
      </c>
      <c r="B15164" s="17">
        <v>11.8</v>
      </c>
    </row>
    <row r="15165" spans="1:2" x14ac:dyDescent="0.45">
      <c r="A15165" s="16" t="s">
        <v>15243</v>
      </c>
      <c r="B15165" s="17">
        <v>12.2</v>
      </c>
    </row>
    <row r="15166" spans="1:2" x14ac:dyDescent="0.45">
      <c r="A15166" s="16" t="s">
        <v>15244</v>
      </c>
      <c r="B15166" s="17">
        <v>11.88</v>
      </c>
    </row>
    <row r="15167" spans="1:2" x14ac:dyDescent="0.45">
      <c r="A15167" s="16" t="s">
        <v>15245</v>
      </c>
      <c r="B15167" s="17">
        <v>12.26</v>
      </c>
    </row>
    <row r="15168" spans="1:2" x14ac:dyDescent="0.45">
      <c r="A15168" s="16" t="s">
        <v>15246</v>
      </c>
      <c r="B15168" s="17">
        <v>11.84</v>
      </c>
    </row>
    <row r="15169" spans="1:2" x14ac:dyDescent="0.45">
      <c r="A15169" s="16" t="s">
        <v>15247</v>
      </c>
      <c r="B15169" s="17">
        <v>12.18</v>
      </c>
    </row>
    <row r="15170" spans="1:2" x14ac:dyDescent="0.45">
      <c r="A15170" s="16" t="s">
        <v>15248</v>
      </c>
      <c r="B15170" s="17">
        <v>11.8</v>
      </c>
    </row>
    <row r="15171" spans="1:2" x14ac:dyDescent="0.45">
      <c r="A15171" s="16" t="s">
        <v>15249</v>
      </c>
      <c r="B15171" s="17">
        <v>11.76</v>
      </c>
    </row>
    <row r="15172" spans="1:2" x14ac:dyDescent="0.45">
      <c r="A15172" s="16" t="s">
        <v>15250</v>
      </c>
      <c r="B15172" s="17">
        <v>11.86</v>
      </c>
    </row>
    <row r="15173" spans="1:2" x14ac:dyDescent="0.45">
      <c r="A15173" s="16" t="s">
        <v>15251</v>
      </c>
      <c r="B15173" s="17">
        <v>11.84</v>
      </c>
    </row>
    <row r="15174" spans="1:2" x14ac:dyDescent="0.45">
      <c r="A15174" s="16" t="s">
        <v>15252</v>
      </c>
      <c r="B15174" s="17">
        <v>12.04</v>
      </c>
    </row>
    <row r="15175" spans="1:2" x14ac:dyDescent="0.45">
      <c r="A15175" s="16" t="s">
        <v>15253</v>
      </c>
      <c r="B15175" s="17">
        <v>11.84</v>
      </c>
    </row>
    <row r="15176" spans="1:2" x14ac:dyDescent="0.45">
      <c r="A15176" s="16" t="s">
        <v>15254</v>
      </c>
      <c r="B15176" s="17">
        <v>12.24</v>
      </c>
    </row>
    <row r="15177" spans="1:2" x14ac:dyDescent="0.45">
      <c r="A15177" s="16" t="s">
        <v>15255</v>
      </c>
      <c r="B15177" s="17">
        <v>12.06</v>
      </c>
    </row>
    <row r="15178" spans="1:2" x14ac:dyDescent="0.45">
      <c r="A15178" s="16" t="s">
        <v>15256</v>
      </c>
      <c r="B15178" s="17">
        <v>12.12</v>
      </c>
    </row>
    <row r="15179" spans="1:2" x14ac:dyDescent="0.45">
      <c r="A15179" s="16" t="s">
        <v>15257</v>
      </c>
      <c r="B15179" s="17">
        <v>11.64</v>
      </c>
    </row>
    <row r="15180" spans="1:2" x14ac:dyDescent="0.45">
      <c r="A15180" s="16" t="s">
        <v>15258</v>
      </c>
      <c r="B15180" s="17">
        <v>12.2</v>
      </c>
    </row>
    <row r="15181" spans="1:2" x14ac:dyDescent="0.45">
      <c r="A15181" s="16" t="s">
        <v>15259</v>
      </c>
      <c r="B15181" s="17">
        <v>11.62</v>
      </c>
    </row>
    <row r="15182" spans="1:2" x14ac:dyDescent="0.45">
      <c r="A15182" s="16" t="s">
        <v>15260</v>
      </c>
      <c r="B15182" s="17">
        <v>11.86</v>
      </c>
    </row>
    <row r="15183" spans="1:2" x14ac:dyDescent="0.45">
      <c r="A15183" s="16" t="s">
        <v>15261</v>
      </c>
      <c r="B15183" s="17">
        <v>12.02</v>
      </c>
    </row>
    <row r="15184" spans="1:2" x14ac:dyDescent="0.45">
      <c r="A15184" s="16" t="s">
        <v>15262</v>
      </c>
      <c r="B15184" s="17">
        <v>11.74</v>
      </c>
    </row>
    <row r="15185" spans="1:2" x14ac:dyDescent="0.45">
      <c r="A15185" s="16" t="s">
        <v>15263</v>
      </c>
      <c r="B15185" s="17">
        <v>11.96</v>
      </c>
    </row>
    <row r="15186" spans="1:2" x14ac:dyDescent="0.45">
      <c r="A15186" s="16" t="s">
        <v>15264</v>
      </c>
      <c r="B15186" s="17">
        <v>11.6</v>
      </c>
    </row>
    <row r="15187" spans="1:2" x14ac:dyDescent="0.45">
      <c r="A15187" s="16" t="s">
        <v>15265</v>
      </c>
      <c r="B15187" s="17">
        <v>12.18</v>
      </c>
    </row>
    <row r="15188" spans="1:2" x14ac:dyDescent="0.45">
      <c r="A15188" s="16" t="s">
        <v>15266</v>
      </c>
      <c r="B15188" s="17">
        <v>11.9</v>
      </c>
    </row>
    <row r="15189" spans="1:2" x14ac:dyDescent="0.45">
      <c r="A15189" s="16" t="s">
        <v>15267</v>
      </c>
      <c r="B15189" s="17">
        <v>9.7200000000000006</v>
      </c>
    </row>
    <row r="15190" spans="1:2" x14ac:dyDescent="0.45">
      <c r="A15190" s="16" t="s">
        <v>15268</v>
      </c>
      <c r="B15190" s="17">
        <v>5.0999999999999996</v>
      </c>
    </row>
    <row r="15191" spans="1:2" x14ac:dyDescent="0.45">
      <c r="A15191" s="16" t="s">
        <v>15269</v>
      </c>
      <c r="B15191" s="17">
        <v>5.4</v>
      </c>
    </row>
    <row r="15192" spans="1:2" x14ac:dyDescent="0.45">
      <c r="A15192" s="16" t="s">
        <v>15270</v>
      </c>
      <c r="B15192" s="17">
        <v>5.58</v>
      </c>
    </row>
    <row r="15193" spans="1:2" x14ac:dyDescent="0.45">
      <c r="A15193" s="16" t="s">
        <v>15271</v>
      </c>
      <c r="B15193" s="17">
        <v>12.3</v>
      </c>
    </row>
    <row r="15194" spans="1:2" x14ac:dyDescent="0.45">
      <c r="A15194" s="16" t="s">
        <v>15272</v>
      </c>
      <c r="B15194" s="17">
        <v>9.18</v>
      </c>
    </row>
    <row r="15195" spans="1:2" x14ac:dyDescent="0.45">
      <c r="A15195" s="16" t="s">
        <v>15273</v>
      </c>
      <c r="B15195" s="17">
        <v>10.6</v>
      </c>
    </row>
    <row r="15196" spans="1:2" x14ac:dyDescent="0.45">
      <c r="A15196" s="16" t="s">
        <v>15274</v>
      </c>
      <c r="B15196" s="17">
        <v>11.04</v>
      </c>
    </row>
    <row r="15197" spans="1:2" x14ac:dyDescent="0.45">
      <c r="A15197" s="16" t="s">
        <v>15275</v>
      </c>
      <c r="B15197" s="17">
        <v>11.12</v>
      </c>
    </row>
    <row r="15198" spans="1:2" x14ac:dyDescent="0.45">
      <c r="A15198" s="16" t="s">
        <v>15276</v>
      </c>
      <c r="B15198" s="17">
        <v>10.52</v>
      </c>
    </row>
    <row r="15199" spans="1:2" x14ac:dyDescent="0.45">
      <c r="A15199" s="16" t="s">
        <v>15277</v>
      </c>
      <c r="B15199" s="17">
        <v>20.079999999999998</v>
      </c>
    </row>
    <row r="15200" spans="1:2" x14ac:dyDescent="0.45">
      <c r="A15200" s="16" t="s">
        <v>15278</v>
      </c>
      <c r="B15200" s="17">
        <v>18.760000000000002</v>
      </c>
    </row>
    <row r="15201" spans="1:2" x14ac:dyDescent="0.45">
      <c r="A15201" s="16" t="s">
        <v>15279</v>
      </c>
      <c r="B15201" s="17">
        <v>22.74</v>
      </c>
    </row>
    <row r="15202" spans="1:2" x14ac:dyDescent="0.45">
      <c r="A15202" s="16" t="s">
        <v>15280</v>
      </c>
      <c r="B15202" s="17">
        <v>24.02</v>
      </c>
    </row>
    <row r="15203" spans="1:2" x14ac:dyDescent="0.45">
      <c r="A15203" s="16" t="s">
        <v>15281</v>
      </c>
      <c r="B15203" s="17">
        <v>34.6</v>
      </c>
    </row>
    <row r="15204" spans="1:2" x14ac:dyDescent="0.45">
      <c r="A15204" s="16" t="s">
        <v>15282</v>
      </c>
      <c r="B15204" s="17">
        <v>35.619999999999997</v>
      </c>
    </row>
    <row r="15205" spans="1:2" x14ac:dyDescent="0.45">
      <c r="A15205" s="16" t="s">
        <v>15283</v>
      </c>
      <c r="B15205" s="17">
        <v>31.94</v>
      </c>
    </row>
    <row r="15206" spans="1:2" x14ac:dyDescent="0.45">
      <c r="A15206" s="16" t="s">
        <v>15284</v>
      </c>
      <c r="B15206" s="17">
        <v>32.74</v>
      </c>
    </row>
    <row r="15207" spans="1:2" x14ac:dyDescent="0.45">
      <c r="A15207" s="16" t="s">
        <v>15285</v>
      </c>
      <c r="B15207" s="17">
        <v>29.48</v>
      </c>
    </row>
    <row r="15208" spans="1:2" x14ac:dyDescent="0.45">
      <c r="A15208" s="16" t="s">
        <v>15286</v>
      </c>
      <c r="B15208" s="17">
        <v>28.22</v>
      </c>
    </row>
    <row r="15209" spans="1:2" x14ac:dyDescent="0.45">
      <c r="A15209" s="16" t="s">
        <v>15287</v>
      </c>
      <c r="B15209" s="17">
        <v>28.38</v>
      </c>
    </row>
    <row r="15210" spans="1:2" x14ac:dyDescent="0.45">
      <c r="A15210" s="16" t="s">
        <v>15288</v>
      </c>
      <c r="B15210" s="17">
        <v>32.86</v>
      </c>
    </row>
    <row r="15211" spans="1:2" x14ac:dyDescent="0.45">
      <c r="A15211" s="16" t="s">
        <v>15289</v>
      </c>
      <c r="B15211" s="17">
        <v>33.9</v>
      </c>
    </row>
    <row r="15212" spans="1:2" x14ac:dyDescent="0.45">
      <c r="A15212" s="16" t="s">
        <v>15290</v>
      </c>
      <c r="B15212" s="17">
        <v>32</v>
      </c>
    </row>
    <row r="15213" spans="1:2" x14ac:dyDescent="0.45">
      <c r="A15213" s="16" t="s">
        <v>15291</v>
      </c>
      <c r="B15213" s="17">
        <v>31.44</v>
      </c>
    </row>
    <row r="15214" spans="1:2" x14ac:dyDescent="0.45">
      <c r="A15214" s="16" t="s">
        <v>15292</v>
      </c>
      <c r="B15214" s="17">
        <v>26.84</v>
      </c>
    </row>
    <row r="15215" spans="1:2" x14ac:dyDescent="0.45">
      <c r="A15215" s="16" t="s">
        <v>15293</v>
      </c>
      <c r="B15215" s="17">
        <v>25.08</v>
      </c>
    </row>
    <row r="15216" spans="1:2" x14ac:dyDescent="0.45">
      <c r="A15216" s="16" t="s">
        <v>15294</v>
      </c>
      <c r="B15216" s="17">
        <v>24.56</v>
      </c>
    </row>
    <row r="15217" spans="1:2" x14ac:dyDescent="0.45">
      <c r="A15217" s="16" t="s">
        <v>15295</v>
      </c>
      <c r="B15217" s="17">
        <v>19.04</v>
      </c>
    </row>
    <row r="15218" spans="1:2" x14ac:dyDescent="0.45">
      <c r="A15218" s="16" t="s">
        <v>15296</v>
      </c>
      <c r="B15218" s="17">
        <v>18.78</v>
      </c>
    </row>
    <row r="15219" spans="1:2" x14ac:dyDescent="0.45">
      <c r="A15219" s="16" t="s">
        <v>15297</v>
      </c>
      <c r="B15219" s="17">
        <v>20.18</v>
      </c>
    </row>
    <row r="15220" spans="1:2" x14ac:dyDescent="0.45">
      <c r="A15220" s="16" t="s">
        <v>15298</v>
      </c>
      <c r="B15220" s="17">
        <v>21.34</v>
      </c>
    </row>
    <row r="15221" spans="1:2" x14ac:dyDescent="0.45">
      <c r="A15221" s="16" t="s">
        <v>15299</v>
      </c>
      <c r="B15221" s="17">
        <v>18.02</v>
      </c>
    </row>
    <row r="15222" spans="1:2" x14ac:dyDescent="0.45">
      <c r="A15222" s="16" t="s">
        <v>15300</v>
      </c>
      <c r="B15222" s="17">
        <v>17.72</v>
      </c>
    </row>
    <row r="15223" spans="1:2" x14ac:dyDescent="0.45">
      <c r="A15223" s="16" t="s">
        <v>15301</v>
      </c>
      <c r="B15223" s="17">
        <v>18.3</v>
      </c>
    </row>
    <row r="15224" spans="1:2" x14ac:dyDescent="0.45">
      <c r="A15224" s="16" t="s">
        <v>15302</v>
      </c>
      <c r="B15224" s="17">
        <v>23.46</v>
      </c>
    </row>
    <row r="15225" spans="1:2" x14ac:dyDescent="0.45">
      <c r="A15225" s="16" t="s">
        <v>15303</v>
      </c>
      <c r="B15225" s="17">
        <v>22.06</v>
      </c>
    </row>
    <row r="15226" spans="1:2" x14ac:dyDescent="0.45">
      <c r="A15226" s="16" t="s">
        <v>15304</v>
      </c>
      <c r="B15226" s="17">
        <v>23.14</v>
      </c>
    </row>
    <row r="15227" spans="1:2" x14ac:dyDescent="0.45">
      <c r="A15227" s="16" t="s">
        <v>15305</v>
      </c>
      <c r="B15227" s="17">
        <v>22.84</v>
      </c>
    </row>
    <row r="15228" spans="1:2" x14ac:dyDescent="0.45">
      <c r="A15228" s="16" t="s">
        <v>15306</v>
      </c>
      <c r="B15228" s="17">
        <v>30.22</v>
      </c>
    </row>
    <row r="15229" spans="1:2" x14ac:dyDescent="0.45">
      <c r="A15229" s="16" t="s">
        <v>15307</v>
      </c>
      <c r="B15229" s="17">
        <v>33</v>
      </c>
    </row>
    <row r="15230" spans="1:2" x14ac:dyDescent="0.45">
      <c r="A15230" s="16" t="s">
        <v>15308</v>
      </c>
      <c r="B15230" s="17">
        <v>30.98</v>
      </c>
    </row>
    <row r="15231" spans="1:2" x14ac:dyDescent="0.45">
      <c r="A15231" s="16" t="s">
        <v>15309</v>
      </c>
      <c r="B15231" s="17">
        <v>28.58</v>
      </c>
    </row>
    <row r="15232" spans="1:2" x14ac:dyDescent="0.45">
      <c r="A15232" s="16" t="s">
        <v>15310</v>
      </c>
      <c r="B15232" s="17">
        <v>30.84</v>
      </c>
    </row>
    <row r="15233" spans="1:2" x14ac:dyDescent="0.45">
      <c r="A15233" s="16" t="s">
        <v>15311</v>
      </c>
      <c r="B15233" s="17">
        <v>27.76</v>
      </c>
    </row>
    <row r="15234" spans="1:2" x14ac:dyDescent="0.45">
      <c r="A15234" s="16" t="s">
        <v>15312</v>
      </c>
      <c r="B15234" s="17">
        <v>20.66</v>
      </c>
    </row>
    <row r="15235" spans="1:2" x14ac:dyDescent="0.45">
      <c r="A15235" s="16" t="s">
        <v>15313</v>
      </c>
      <c r="B15235" s="17">
        <v>13.12</v>
      </c>
    </row>
    <row r="15236" spans="1:2" x14ac:dyDescent="0.45">
      <c r="A15236" s="16" t="s">
        <v>15314</v>
      </c>
      <c r="B15236" s="17">
        <v>14.7</v>
      </c>
    </row>
    <row r="15237" spans="1:2" x14ac:dyDescent="0.45">
      <c r="A15237" s="16" t="s">
        <v>15315</v>
      </c>
      <c r="B15237" s="17">
        <v>14.58</v>
      </c>
    </row>
    <row r="15238" spans="1:2" x14ac:dyDescent="0.45">
      <c r="A15238" s="16" t="s">
        <v>15316</v>
      </c>
      <c r="B15238" s="17">
        <v>9.24</v>
      </c>
    </row>
    <row r="15239" spans="1:2" x14ac:dyDescent="0.45">
      <c r="A15239" s="16" t="s">
        <v>15317</v>
      </c>
      <c r="B15239" s="17">
        <v>12.88</v>
      </c>
    </row>
    <row r="15240" spans="1:2" x14ac:dyDescent="0.45">
      <c r="A15240" s="16" t="s">
        <v>15318</v>
      </c>
      <c r="B15240" s="17">
        <v>9.6</v>
      </c>
    </row>
    <row r="15241" spans="1:2" x14ac:dyDescent="0.45">
      <c r="A15241" s="16" t="s">
        <v>15319</v>
      </c>
      <c r="B15241" s="17">
        <v>9.52</v>
      </c>
    </row>
    <row r="15242" spans="1:2" x14ac:dyDescent="0.45">
      <c r="A15242" s="16" t="s">
        <v>15320</v>
      </c>
      <c r="B15242" s="17">
        <v>7.92</v>
      </c>
    </row>
    <row r="15243" spans="1:2" x14ac:dyDescent="0.45">
      <c r="A15243" s="16" t="s">
        <v>15321</v>
      </c>
      <c r="B15243" s="17">
        <v>7</v>
      </c>
    </row>
    <row r="15244" spans="1:2" x14ac:dyDescent="0.45">
      <c r="A15244" s="16" t="s">
        <v>15322</v>
      </c>
      <c r="B15244" s="17">
        <v>7.6</v>
      </c>
    </row>
    <row r="15245" spans="1:2" x14ac:dyDescent="0.45">
      <c r="A15245" s="16" t="s">
        <v>15323</v>
      </c>
      <c r="B15245" s="17">
        <v>7.5</v>
      </c>
    </row>
    <row r="15246" spans="1:2" x14ac:dyDescent="0.45">
      <c r="A15246" s="16" t="s">
        <v>15324</v>
      </c>
      <c r="B15246" s="17">
        <v>5.84</v>
      </c>
    </row>
    <row r="15247" spans="1:2" x14ac:dyDescent="0.45">
      <c r="A15247" s="16" t="s">
        <v>15325</v>
      </c>
      <c r="B15247" s="17">
        <v>6.12</v>
      </c>
    </row>
    <row r="15248" spans="1:2" x14ac:dyDescent="0.45">
      <c r="A15248" s="16" t="s">
        <v>15326</v>
      </c>
      <c r="B15248" s="17">
        <v>5.78</v>
      </c>
    </row>
    <row r="15249" spans="1:2" x14ac:dyDescent="0.45">
      <c r="A15249" s="16" t="s">
        <v>15327</v>
      </c>
      <c r="B15249" s="17">
        <v>5.58</v>
      </c>
    </row>
    <row r="15250" spans="1:2" x14ac:dyDescent="0.45">
      <c r="A15250" s="16" t="s">
        <v>15328</v>
      </c>
      <c r="B15250" s="17">
        <v>5.94</v>
      </c>
    </row>
    <row r="15251" spans="1:2" x14ac:dyDescent="0.45">
      <c r="A15251" s="16" t="s">
        <v>15329</v>
      </c>
      <c r="B15251" s="17">
        <v>5.42</v>
      </c>
    </row>
    <row r="15252" spans="1:2" x14ac:dyDescent="0.45">
      <c r="A15252" s="16" t="s">
        <v>15330</v>
      </c>
      <c r="B15252" s="17">
        <v>5.94</v>
      </c>
    </row>
    <row r="15253" spans="1:2" x14ac:dyDescent="0.45">
      <c r="A15253" s="16" t="s">
        <v>15331</v>
      </c>
      <c r="B15253" s="17">
        <v>5.56</v>
      </c>
    </row>
    <row r="15254" spans="1:2" x14ac:dyDescent="0.45">
      <c r="A15254" s="16" t="s">
        <v>15332</v>
      </c>
      <c r="B15254" s="17">
        <v>12.36</v>
      </c>
    </row>
    <row r="15255" spans="1:2" x14ac:dyDescent="0.45">
      <c r="A15255" s="16" t="s">
        <v>15333</v>
      </c>
      <c r="B15255" s="17">
        <v>11.9</v>
      </c>
    </row>
    <row r="15256" spans="1:2" x14ac:dyDescent="0.45">
      <c r="A15256" s="16" t="s">
        <v>15334</v>
      </c>
      <c r="B15256" s="17">
        <v>11.92</v>
      </c>
    </row>
    <row r="15257" spans="1:2" x14ac:dyDescent="0.45">
      <c r="A15257" s="16" t="s">
        <v>15335</v>
      </c>
      <c r="B15257" s="17">
        <v>12.66</v>
      </c>
    </row>
    <row r="15258" spans="1:2" x14ac:dyDescent="0.45">
      <c r="A15258" s="16" t="s">
        <v>15336</v>
      </c>
      <c r="B15258" s="17">
        <v>11.86</v>
      </c>
    </row>
    <row r="15259" spans="1:2" x14ac:dyDescent="0.45">
      <c r="A15259" s="16" t="s">
        <v>15337</v>
      </c>
      <c r="B15259" s="17">
        <v>12.44</v>
      </c>
    </row>
    <row r="15260" spans="1:2" x14ac:dyDescent="0.45">
      <c r="A15260" s="16" t="s">
        <v>15338</v>
      </c>
      <c r="B15260" s="17">
        <v>12.16</v>
      </c>
    </row>
    <row r="15261" spans="1:2" x14ac:dyDescent="0.45">
      <c r="A15261" s="16" t="s">
        <v>15339</v>
      </c>
      <c r="B15261" s="17">
        <v>12.18</v>
      </c>
    </row>
    <row r="15262" spans="1:2" x14ac:dyDescent="0.45">
      <c r="A15262" s="16" t="s">
        <v>15340</v>
      </c>
      <c r="B15262" s="17">
        <v>12.28</v>
      </c>
    </row>
    <row r="15263" spans="1:2" x14ac:dyDescent="0.45">
      <c r="A15263" s="16" t="s">
        <v>15341</v>
      </c>
      <c r="B15263" s="17">
        <v>12.14</v>
      </c>
    </row>
    <row r="15264" spans="1:2" x14ac:dyDescent="0.45">
      <c r="A15264" s="16" t="s">
        <v>15342</v>
      </c>
      <c r="B15264" s="17">
        <v>12.72</v>
      </c>
    </row>
    <row r="15265" spans="1:2" x14ac:dyDescent="0.45">
      <c r="A15265" s="16" t="s">
        <v>15343</v>
      </c>
      <c r="B15265" s="17">
        <v>12.06</v>
      </c>
    </row>
    <row r="15266" spans="1:2" x14ac:dyDescent="0.45">
      <c r="A15266" s="16" t="s">
        <v>15344</v>
      </c>
      <c r="B15266" s="17">
        <v>12.56</v>
      </c>
    </row>
    <row r="15267" spans="1:2" x14ac:dyDescent="0.45">
      <c r="A15267" s="16" t="s">
        <v>15345</v>
      </c>
      <c r="B15267" s="17">
        <v>12.24</v>
      </c>
    </row>
    <row r="15268" spans="1:2" x14ac:dyDescent="0.45">
      <c r="A15268" s="16" t="s">
        <v>15346</v>
      </c>
      <c r="B15268" s="17">
        <v>12.14</v>
      </c>
    </row>
    <row r="15269" spans="1:2" x14ac:dyDescent="0.45">
      <c r="A15269" s="16" t="s">
        <v>15347</v>
      </c>
      <c r="B15269" s="17">
        <v>12.3</v>
      </c>
    </row>
    <row r="15270" spans="1:2" x14ac:dyDescent="0.45">
      <c r="A15270" s="16" t="s">
        <v>15348</v>
      </c>
      <c r="B15270" s="17">
        <v>12.12</v>
      </c>
    </row>
    <row r="15271" spans="1:2" x14ac:dyDescent="0.45">
      <c r="A15271" s="16" t="s">
        <v>15349</v>
      </c>
      <c r="B15271" s="17">
        <v>12.62</v>
      </c>
    </row>
    <row r="15272" spans="1:2" x14ac:dyDescent="0.45">
      <c r="A15272" s="16" t="s">
        <v>15350</v>
      </c>
      <c r="B15272" s="17">
        <v>12.38</v>
      </c>
    </row>
    <row r="15273" spans="1:2" x14ac:dyDescent="0.45">
      <c r="A15273" s="16" t="s">
        <v>15351</v>
      </c>
      <c r="B15273" s="17">
        <v>12.12</v>
      </c>
    </row>
    <row r="15274" spans="1:2" x14ac:dyDescent="0.45">
      <c r="A15274" s="16" t="s">
        <v>15352</v>
      </c>
      <c r="B15274" s="17">
        <v>12.74</v>
      </c>
    </row>
    <row r="15275" spans="1:2" x14ac:dyDescent="0.45">
      <c r="A15275" s="16" t="s">
        <v>15353</v>
      </c>
      <c r="B15275" s="17">
        <v>12.14</v>
      </c>
    </row>
    <row r="15276" spans="1:2" x14ac:dyDescent="0.45">
      <c r="A15276" s="16" t="s">
        <v>15354</v>
      </c>
      <c r="B15276" s="17">
        <v>12.6</v>
      </c>
    </row>
    <row r="15277" spans="1:2" x14ac:dyDescent="0.45">
      <c r="A15277" s="16" t="s">
        <v>15355</v>
      </c>
      <c r="B15277" s="17">
        <v>12.26</v>
      </c>
    </row>
    <row r="15278" spans="1:2" x14ac:dyDescent="0.45">
      <c r="A15278" s="16" t="s">
        <v>15356</v>
      </c>
      <c r="B15278" s="17">
        <v>12.12</v>
      </c>
    </row>
    <row r="15279" spans="1:2" x14ac:dyDescent="0.45">
      <c r="A15279" s="16" t="s">
        <v>15357</v>
      </c>
      <c r="B15279" s="17">
        <v>12.32</v>
      </c>
    </row>
    <row r="15280" spans="1:2" x14ac:dyDescent="0.45">
      <c r="A15280" s="16" t="s">
        <v>15358</v>
      </c>
      <c r="B15280" s="17">
        <v>12.28</v>
      </c>
    </row>
    <row r="15281" spans="1:2" x14ac:dyDescent="0.45">
      <c r="A15281" s="16" t="s">
        <v>15359</v>
      </c>
      <c r="B15281" s="17">
        <v>12.48</v>
      </c>
    </row>
    <row r="15282" spans="1:2" x14ac:dyDescent="0.45">
      <c r="A15282" s="16" t="s">
        <v>15360</v>
      </c>
      <c r="B15282" s="17">
        <v>11.86</v>
      </c>
    </row>
    <row r="15283" spans="1:2" x14ac:dyDescent="0.45">
      <c r="A15283" s="16" t="s">
        <v>15361</v>
      </c>
      <c r="B15283" s="17">
        <v>12.04</v>
      </c>
    </row>
    <row r="15284" spans="1:2" x14ac:dyDescent="0.45">
      <c r="A15284" s="16" t="s">
        <v>15362</v>
      </c>
      <c r="B15284" s="17">
        <v>11.9</v>
      </c>
    </row>
    <row r="15285" spans="1:2" x14ac:dyDescent="0.45">
      <c r="A15285" s="16" t="s">
        <v>15363</v>
      </c>
      <c r="B15285" s="17">
        <v>5.22</v>
      </c>
    </row>
    <row r="15286" spans="1:2" x14ac:dyDescent="0.45">
      <c r="A15286" s="16" t="s">
        <v>15364</v>
      </c>
      <c r="B15286" s="17">
        <v>5.78</v>
      </c>
    </row>
    <row r="15287" spans="1:2" x14ac:dyDescent="0.45">
      <c r="A15287" s="16" t="s">
        <v>15365</v>
      </c>
      <c r="B15287" s="17">
        <v>5.3</v>
      </c>
    </row>
    <row r="15288" spans="1:2" x14ac:dyDescent="0.45">
      <c r="A15288" s="16" t="s">
        <v>15366</v>
      </c>
      <c r="B15288" s="17">
        <v>5.78</v>
      </c>
    </row>
    <row r="15289" spans="1:2" x14ac:dyDescent="0.45">
      <c r="A15289" s="16" t="s">
        <v>15367</v>
      </c>
      <c r="B15289" s="17">
        <v>13.06</v>
      </c>
    </row>
    <row r="15290" spans="1:2" x14ac:dyDescent="0.45">
      <c r="A15290" s="16" t="s">
        <v>15368</v>
      </c>
      <c r="B15290" s="17">
        <v>8.7799999999999994</v>
      </c>
    </row>
    <row r="15291" spans="1:2" x14ac:dyDescent="0.45">
      <c r="A15291" s="16" t="s">
        <v>15369</v>
      </c>
      <c r="B15291" s="17">
        <v>11.2</v>
      </c>
    </row>
    <row r="15292" spans="1:2" x14ac:dyDescent="0.45">
      <c r="A15292" s="16" t="s">
        <v>15370</v>
      </c>
      <c r="B15292" s="17">
        <v>10.64</v>
      </c>
    </row>
    <row r="15293" spans="1:2" x14ac:dyDescent="0.45">
      <c r="A15293" s="16" t="s">
        <v>15371</v>
      </c>
      <c r="B15293" s="17">
        <v>13.4</v>
      </c>
    </row>
    <row r="15294" spans="1:2" x14ac:dyDescent="0.45">
      <c r="A15294" s="16" t="s">
        <v>15372</v>
      </c>
      <c r="B15294" s="17">
        <v>16.600000000000001</v>
      </c>
    </row>
    <row r="15295" spans="1:2" x14ac:dyDescent="0.45">
      <c r="A15295" s="16" t="s">
        <v>15373</v>
      </c>
      <c r="B15295" s="17">
        <v>16.16</v>
      </c>
    </row>
    <row r="15296" spans="1:2" x14ac:dyDescent="0.45">
      <c r="A15296" s="16" t="s">
        <v>15374</v>
      </c>
      <c r="B15296" s="17">
        <v>20.239999999999998</v>
      </c>
    </row>
    <row r="15297" spans="1:2" x14ac:dyDescent="0.45">
      <c r="A15297" s="16" t="s">
        <v>15375</v>
      </c>
      <c r="B15297" s="17">
        <v>17.46</v>
      </c>
    </row>
    <row r="15298" spans="1:2" x14ac:dyDescent="0.45">
      <c r="A15298" s="16" t="s">
        <v>15376</v>
      </c>
      <c r="B15298" s="17">
        <v>18</v>
      </c>
    </row>
    <row r="15299" spans="1:2" x14ac:dyDescent="0.45">
      <c r="A15299" s="16" t="s">
        <v>15377</v>
      </c>
      <c r="B15299" s="17">
        <v>17.72</v>
      </c>
    </row>
    <row r="15300" spans="1:2" x14ac:dyDescent="0.45">
      <c r="A15300" s="16" t="s">
        <v>15378</v>
      </c>
      <c r="B15300" s="17">
        <v>16.399999999999999</v>
      </c>
    </row>
    <row r="15301" spans="1:2" x14ac:dyDescent="0.45">
      <c r="A15301" s="16" t="s">
        <v>15379</v>
      </c>
      <c r="B15301" s="17">
        <v>14.3</v>
      </c>
    </row>
    <row r="15302" spans="1:2" x14ac:dyDescent="0.45">
      <c r="A15302" s="16" t="s">
        <v>15380</v>
      </c>
      <c r="B15302" s="17">
        <v>16.399999999999999</v>
      </c>
    </row>
    <row r="15303" spans="1:2" x14ac:dyDescent="0.45">
      <c r="A15303" s="16" t="s">
        <v>15381</v>
      </c>
      <c r="B15303" s="17">
        <v>13</v>
      </c>
    </row>
    <row r="15304" spans="1:2" x14ac:dyDescent="0.45">
      <c r="A15304" s="16" t="s">
        <v>15382</v>
      </c>
      <c r="B15304" s="17">
        <v>12.12</v>
      </c>
    </row>
    <row r="15305" spans="1:2" x14ac:dyDescent="0.45">
      <c r="A15305" s="16" t="s">
        <v>15383</v>
      </c>
      <c r="B15305" s="17">
        <v>17.86</v>
      </c>
    </row>
    <row r="15306" spans="1:2" x14ac:dyDescent="0.45">
      <c r="A15306" s="16" t="s">
        <v>15384</v>
      </c>
      <c r="B15306" s="17">
        <v>16.899999999999999</v>
      </c>
    </row>
    <row r="15307" spans="1:2" x14ac:dyDescent="0.45">
      <c r="A15307" s="16" t="s">
        <v>15385</v>
      </c>
      <c r="B15307" s="17">
        <v>16.3</v>
      </c>
    </row>
    <row r="15308" spans="1:2" x14ac:dyDescent="0.45">
      <c r="A15308" s="16" t="s">
        <v>15386</v>
      </c>
      <c r="B15308" s="17">
        <v>19.96</v>
      </c>
    </row>
    <row r="15309" spans="1:2" x14ac:dyDescent="0.45">
      <c r="A15309" s="16" t="s">
        <v>15387</v>
      </c>
      <c r="B15309" s="17">
        <v>16.940000000000001</v>
      </c>
    </row>
    <row r="15310" spans="1:2" x14ac:dyDescent="0.45">
      <c r="A15310" s="16" t="s">
        <v>15388</v>
      </c>
      <c r="B15310" s="17">
        <v>18.5</v>
      </c>
    </row>
    <row r="15311" spans="1:2" x14ac:dyDescent="0.45">
      <c r="A15311" s="16" t="s">
        <v>15389</v>
      </c>
      <c r="B15311" s="17">
        <v>18.420000000000002</v>
      </c>
    </row>
    <row r="15312" spans="1:2" x14ac:dyDescent="0.45">
      <c r="A15312" s="16" t="s">
        <v>15390</v>
      </c>
      <c r="B15312" s="17">
        <v>16.440000000000001</v>
      </c>
    </row>
    <row r="15313" spans="1:2" x14ac:dyDescent="0.45">
      <c r="A15313" s="16" t="s">
        <v>15391</v>
      </c>
      <c r="B15313" s="17">
        <v>18.079999999999998</v>
      </c>
    </row>
    <row r="15314" spans="1:2" x14ac:dyDescent="0.45">
      <c r="A15314" s="16" t="s">
        <v>15392</v>
      </c>
      <c r="B15314" s="17">
        <v>14.5</v>
      </c>
    </row>
    <row r="15315" spans="1:2" x14ac:dyDescent="0.45">
      <c r="A15315" s="16" t="s">
        <v>15393</v>
      </c>
      <c r="B15315" s="17">
        <v>16.940000000000001</v>
      </c>
    </row>
    <row r="15316" spans="1:2" x14ac:dyDescent="0.45">
      <c r="A15316" s="16" t="s">
        <v>15394</v>
      </c>
      <c r="B15316" s="17">
        <v>14.6</v>
      </c>
    </row>
    <row r="15317" spans="1:2" x14ac:dyDescent="0.45">
      <c r="A15317" s="16" t="s">
        <v>15395</v>
      </c>
      <c r="B15317" s="17">
        <v>16.579999999999998</v>
      </c>
    </row>
    <row r="15318" spans="1:2" x14ac:dyDescent="0.45">
      <c r="A15318" s="16" t="s">
        <v>15396</v>
      </c>
      <c r="B15318" s="17">
        <v>13.62</v>
      </c>
    </row>
    <row r="15319" spans="1:2" x14ac:dyDescent="0.45">
      <c r="A15319" s="16" t="s">
        <v>15397</v>
      </c>
      <c r="B15319" s="17">
        <v>16.420000000000002</v>
      </c>
    </row>
    <row r="15320" spans="1:2" x14ac:dyDescent="0.45">
      <c r="A15320" s="16" t="s">
        <v>15398</v>
      </c>
      <c r="B15320" s="17">
        <v>17.760000000000002</v>
      </c>
    </row>
    <row r="15321" spans="1:2" x14ac:dyDescent="0.45">
      <c r="A15321" s="16" t="s">
        <v>15399</v>
      </c>
      <c r="B15321" s="17">
        <v>17.88</v>
      </c>
    </row>
    <row r="15322" spans="1:2" x14ac:dyDescent="0.45">
      <c r="A15322" s="16" t="s">
        <v>15400</v>
      </c>
      <c r="B15322" s="17">
        <v>10.8</v>
      </c>
    </row>
    <row r="15323" spans="1:2" x14ac:dyDescent="0.45">
      <c r="A15323" s="16" t="s">
        <v>15401</v>
      </c>
      <c r="B15323" s="17">
        <v>9.42</v>
      </c>
    </row>
    <row r="15324" spans="1:2" x14ac:dyDescent="0.45">
      <c r="A15324" s="16" t="s">
        <v>15402</v>
      </c>
      <c r="B15324" s="17">
        <v>8.3800000000000008</v>
      </c>
    </row>
    <row r="15325" spans="1:2" x14ac:dyDescent="0.45">
      <c r="A15325" s="16" t="s">
        <v>15403</v>
      </c>
      <c r="B15325" s="17">
        <v>9.08</v>
      </c>
    </row>
    <row r="15326" spans="1:2" x14ac:dyDescent="0.45">
      <c r="A15326" s="16" t="s">
        <v>15404</v>
      </c>
      <c r="B15326" s="17">
        <v>8.82</v>
      </c>
    </row>
    <row r="15327" spans="1:2" x14ac:dyDescent="0.45">
      <c r="A15327" s="16" t="s">
        <v>15405</v>
      </c>
      <c r="B15327" s="17">
        <v>7.88</v>
      </c>
    </row>
    <row r="15328" spans="1:2" x14ac:dyDescent="0.45">
      <c r="A15328" s="16" t="s">
        <v>15406</v>
      </c>
      <c r="B15328" s="17">
        <v>8.6199999999999992</v>
      </c>
    </row>
    <row r="15329" spans="1:2" x14ac:dyDescent="0.45">
      <c r="A15329" s="16" t="s">
        <v>15407</v>
      </c>
      <c r="B15329" s="17">
        <v>8.92</v>
      </c>
    </row>
    <row r="15330" spans="1:2" x14ac:dyDescent="0.45">
      <c r="A15330" s="16" t="s">
        <v>15408</v>
      </c>
      <c r="B15330" s="17">
        <v>8.3800000000000008</v>
      </c>
    </row>
    <row r="15331" spans="1:2" x14ac:dyDescent="0.45">
      <c r="A15331" s="16" t="s">
        <v>15409</v>
      </c>
      <c r="B15331" s="17">
        <v>8.3000000000000007</v>
      </c>
    </row>
    <row r="15332" spans="1:2" x14ac:dyDescent="0.45">
      <c r="A15332" s="16" t="s">
        <v>15410</v>
      </c>
      <c r="B15332" s="17">
        <v>7.76</v>
      </c>
    </row>
    <row r="15333" spans="1:2" x14ac:dyDescent="0.45">
      <c r="A15333" s="16" t="s">
        <v>15411</v>
      </c>
      <c r="B15333" s="17">
        <v>8.0399999999999991</v>
      </c>
    </row>
    <row r="15334" spans="1:2" x14ac:dyDescent="0.45">
      <c r="A15334" s="16" t="s">
        <v>15412</v>
      </c>
      <c r="B15334" s="17">
        <v>7.7</v>
      </c>
    </row>
    <row r="15335" spans="1:2" x14ac:dyDescent="0.45">
      <c r="A15335" s="16" t="s">
        <v>15413</v>
      </c>
      <c r="B15335" s="17">
        <v>7.64</v>
      </c>
    </row>
    <row r="15336" spans="1:2" x14ac:dyDescent="0.45">
      <c r="A15336" s="16" t="s">
        <v>15414</v>
      </c>
      <c r="B15336" s="17">
        <v>8.24</v>
      </c>
    </row>
    <row r="15337" spans="1:2" x14ac:dyDescent="0.45">
      <c r="A15337" s="16" t="s">
        <v>15415</v>
      </c>
      <c r="B15337" s="17">
        <v>7.8</v>
      </c>
    </row>
    <row r="15338" spans="1:2" x14ac:dyDescent="0.45">
      <c r="A15338" s="16" t="s">
        <v>15416</v>
      </c>
      <c r="B15338" s="17">
        <v>7.2</v>
      </c>
    </row>
    <row r="15339" spans="1:2" x14ac:dyDescent="0.45">
      <c r="A15339" s="16" t="s">
        <v>15417</v>
      </c>
      <c r="B15339" s="17">
        <v>5.62</v>
      </c>
    </row>
    <row r="15340" spans="1:2" x14ac:dyDescent="0.45">
      <c r="A15340" s="16" t="s">
        <v>15418</v>
      </c>
      <c r="B15340" s="17">
        <v>6.2</v>
      </c>
    </row>
    <row r="15341" spans="1:2" x14ac:dyDescent="0.45">
      <c r="A15341" s="16" t="s">
        <v>15419</v>
      </c>
      <c r="B15341" s="17">
        <v>5.92</v>
      </c>
    </row>
    <row r="15342" spans="1:2" x14ac:dyDescent="0.45">
      <c r="A15342" s="16" t="s">
        <v>15420</v>
      </c>
      <c r="B15342" s="17">
        <v>4.9800000000000004</v>
      </c>
    </row>
    <row r="15343" spans="1:2" x14ac:dyDescent="0.45">
      <c r="A15343" s="16" t="s">
        <v>15421</v>
      </c>
      <c r="B15343" s="17">
        <v>5.52</v>
      </c>
    </row>
    <row r="15344" spans="1:2" x14ac:dyDescent="0.45">
      <c r="A15344" s="16" t="s">
        <v>15422</v>
      </c>
      <c r="B15344" s="17">
        <v>5.26</v>
      </c>
    </row>
    <row r="15345" spans="1:2" x14ac:dyDescent="0.45">
      <c r="A15345" s="16" t="s">
        <v>15423</v>
      </c>
      <c r="B15345" s="17">
        <v>5.38</v>
      </c>
    </row>
    <row r="15346" spans="1:2" x14ac:dyDescent="0.45">
      <c r="A15346" s="16" t="s">
        <v>15424</v>
      </c>
      <c r="B15346" s="17">
        <v>5.2</v>
      </c>
    </row>
    <row r="15347" spans="1:2" x14ac:dyDescent="0.45">
      <c r="A15347" s="16" t="s">
        <v>15425</v>
      </c>
      <c r="B15347" s="17">
        <v>5.26</v>
      </c>
    </row>
    <row r="15348" spans="1:2" x14ac:dyDescent="0.45">
      <c r="A15348" s="16" t="s">
        <v>15426</v>
      </c>
      <c r="B15348" s="17">
        <v>5.58</v>
      </c>
    </row>
    <row r="15349" spans="1:2" x14ac:dyDescent="0.45">
      <c r="A15349" s="16" t="s">
        <v>15427</v>
      </c>
      <c r="B15349" s="17">
        <v>5.52</v>
      </c>
    </row>
    <row r="15350" spans="1:2" x14ac:dyDescent="0.45">
      <c r="A15350" s="16" t="s">
        <v>15428</v>
      </c>
      <c r="B15350" s="17">
        <v>10</v>
      </c>
    </row>
    <row r="15351" spans="1:2" x14ac:dyDescent="0.45">
      <c r="A15351" s="16" t="s">
        <v>15429</v>
      </c>
      <c r="B15351" s="17">
        <v>11.98</v>
      </c>
    </row>
    <row r="15352" spans="1:2" x14ac:dyDescent="0.45">
      <c r="A15352" s="16" t="s">
        <v>15430</v>
      </c>
      <c r="B15352" s="17">
        <v>12.16</v>
      </c>
    </row>
    <row r="15353" spans="1:2" x14ac:dyDescent="0.45">
      <c r="A15353" s="16" t="s">
        <v>15431</v>
      </c>
      <c r="B15353" s="17">
        <v>12.24</v>
      </c>
    </row>
    <row r="15354" spans="1:2" x14ac:dyDescent="0.45">
      <c r="A15354" s="16" t="s">
        <v>15432</v>
      </c>
      <c r="B15354" s="17">
        <v>11.94</v>
      </c>
    </row>
    <row r="15355" spans="1:2" x14ac:dyDescent="0.45">
      <c r="A15355" s="16" t="s">
        <v>15433</v>
      </c>
      <c r="B15355" s="17">
        <v>12.38</v>
      </c>
    </row>
    <row r="15356" spans="1:2" x14ac:dyDescent="0.45">
      <c r="A15356" s="16" t="s">
        <v>15434</v>
      </c>
      <c r="B15356" s="17">
        <v>12.02</v>
      </c>
    </row>
    <row r="15357" spans="1:2" x14ac:dyDescent="0.45">
      <c r="A15357" s="16" t="s">
        <v>15435</v>
      </c>
      <c r="B15357" s="17">
        <v>12.2</v>
      </c>
    </row>
    <row r="15358" spans="1:2" x14ac:dyDescent="0.45">
      <c r="A15358" s="16" t="s">
        <v>15436</v>
      </c>
      <c r="B15358" s="17">
        <v>12.28</v>
      </c>
    </row>
    <row r="15359" spans="1:2" x14ac:dyDescent="0.45">
      <c r="A15359" s="16" t="s">
        <v>15437</v>
      </c>
      <c r="B15359" s="17">
        <v>11.94</v>
      </c>
    </row>
    <row r="15360" spans="1:2" x14ac:dyDescent="0.45">
      <c r="A15360" s="16" t="s">
        <v>15438</v>
      </c>
      <c r="B15360" s="17">
        <v>11.96</v>
      </c>
    </row>
    <row r="15361" spans="1:2" x14ac:dyDescent="0.45">
      <c r="A15361" s="16" t="s">
        <v>15439</v>
      </c>
      <c r="B15361" s="17">
        <v>12.42</v>
      </c>
    </row>
    <row r="15362" spans="1:2" x14ac:dyDescent="0.45">
      <c r="A15362" s="16" t="s">
        <v>15440</v>
      </c>
      <c r="B15362" s="17">
        <v>12.18</v>
      </c>
    </row>
    <row r="15363" spans="1:2" x14ac:dyDescent="0.45">
      <c r="A15363" s="16" t="s">
        <v>15441</v>
      </c>
      <c r="B15363" s="17">
        <v>12.2</v>
      </c>
    </row>
    <row r="15364" spans="1:2" x14ac:dyDescent="0.45">
      <c r="A15364" s="16" t="s">
        <v>15442</v>
      </c>
      <c r="B15364" s="17">
        <v>11.94</v>
      </c>
    </row>
    <row r="15365" spans="1:2" x14ac:dyDescent="0.45">
      <c r="A15365" s="16" t="s">
        <v>15443</v>
      </c>
      <c r="B15365" s="17">
        <v>12.54</v>
      </c>
    </row>
    <row r="15366" spans="1:2" x14ac:dyDescent="0.45">
      <c r="A15366" s="16" t="s">
        <v>15444</v>
      </c>
      <c r="B15366" s="17">
        <v>12.06</v>
      </c>
    </row>
    <row r="15367" spans="1:2" x14ac:dyDescent="0.45">
      <c r="A15367" s="16" t="s">
        <v>15445</v>
      </c>
      <c r="B15367" s="17">
        <v>12.16</v>
      </c>
    </row>
    <row r="15368" spans="1:2" x14ac:dyDescent="0.45">
      <c r="A15368" s="16" t="s">
        <v>15446</v>
      </c>
      <c r="B15368" s="17">
        <v>12.12</v>
      </c>
    </row>
    <row r="15369" spans="1:2" x14ac:dyDescent="0.45">
      <c r="A15369" s="16" t="s">
        <v>15447</v>
      </c>
      <c r="B15369" s="17">
        <v>12</v>
      </c>
    </row>
    <row r="15370" spans="1:2" x14ac:dyDescent="0.45">
      <c r="A15370" s="16" t="s">
        <v>15448</v>
      </c>
      <c r="B15370" s="17">
        <v>12.52</v>
      </c>
    </row>
    <row r="15371" spans="1:2" x14ac:dyDescent="0.45">
      <c r="A15371" s="16" t="s">
        <v>15449</v>
      </c>
      <c r="B15371" s="17">
        <v>11.96</v>
      </c>
    </row>
    <row r="15372" spans="1:2" x14ac:dyDescent="0.45">
      <c r="A15372" s="16" t="s">
        <v>15450</v>
      </c>
      <c r="B15372" s="17">
        <v>12.54</v>
      </c>
    </row>
    <row r="15373" spans="1:2" x14ac:dyDescent="0.45">
      <c r="A15373" s="16" t="s">
        <v>15451</v>
      </c>
      <c r="B15373" s="17">
        <v>11.82</v>
      </c>
    </row>
    <row r="15374" spans="1:2" x14ac:dyDescent="0.45">
      <c r="A15374" s="16" t="s">
        <v>15452</v>
      </c>
      <c r="B15374" s="17">
        <v>12.22</v>
      </c>
    </row>
    <row r="15375" spans="1:2" x14ac:dyDescent="0.45">
      <c r="A15375" s="16" t="s">
        <v>15453</v>
      </c>
      <c r="B15375" s="17">
        <v>12</v>
      </c>
    </row>
    <row r="15376" spans="1:2" x14ac:dyDescent="0.45">
      <c r="A15376" s="16" t="s">
        <v>15454</v>
      </c>
      <c r="B15376" s="17">
        <v>12.2</v>
      </c>
    </row>
    <row r="15377" spans="1:2" x14ac:dyDescent="0.45">
      <c r="A15377" s="16" t="s">
        <v>15455</v>
      </c>
      <c r="B15377" s="17">
        <v>12.38</v>
      </c>
    </row>
    <row r="15378" spans="1:2" x14ac:dyDescent="0.45">
      <c r="A15378" s="16" t="s">
        <v>15456</v>
      </c>
      <c r="B15378" s="17">
        <v>11.8</v>
      </c>
    </row>
    <row r="15379" spans="1:2" x14ac:dyDescent="0.45">
      <c r="A15379" s="16" t="s">
        <v>15457</v>
      </c>
      <c r="B15379" s="17">
        <v>12.62</v>
      </c>
    </row>
    <row r="15380" spans="1:2" x14ac:dyDescent="0.45">
      <c r="A15380" s="16" t="s">
        <v>15458</v>
      </c>
      <c r="B15380" s="17">
        <v>9.6999999999999993</v>
      </c>
    </row>
    <row r="15381" spans="1:2" x14ac:dyDescent="0.45">
      <c r="A15381" s="16" t="s">
        <v>15459</v>
      </c>
      <c r="B15381" s="17">
        <v>5.38</v>
      </c>
    </row>
    <row r="15382" spans="1:2" x14ac:dyDescent="0.45">
      <c r="A15382" s="16" t="s">
        <v>15460</v>
      </c>
      <c r="B15382" s="17">
        <v>5.7</v>
      </c>
    </row>
    <row r="15383" spans="1:2" x14ac:dyDescent="0.45">
      <c r="A15383" s="16" t="s">
        <v>15461</v>
      </c>
      <c r="B15383" s="17">
        <v>5.32</v>
      </c>
    </row>
    <row r="15384" spans="1:2" x14ac:dyDescent="0.45">
      <c r="A15384" s="16" t="s">
        <v>15462</v>
      </c>
      <c r="B15384" s="17">
        <v>6.04</v>
      </c>
    </row>
    <row r="15385" spans="1:2" x14ac:dyDescent="0.45">
      <c r="A15385" s="16" t="s">
        <v>15463</v>
      </c>
      <c r="B15385" s="17">
        <v>5.52</v>
      </c>
    </row>
    <row r="15386" spans="1:2" x14ac:dyDescent="0.45">
      <c r="A15386" s="16" t="s">
        <v>15464</v>
      </c>
      <c r="B15386" s="17">
        <v>5.7</v>
      </c>
    </row>
    <row r="15387" spans="1:2" x14ac:dyDescent="0.45">
      <c r="A15387" s="16" t="s">
        <v>15465</v>
      </c>
      <c r="B15387" s="17">
        <v>5.58</v>
      </c>
    </row>
    <row r="15388" spans="1:2" x14ac:dyDescent="0.45">
      <c r="A15388" s="16" t="s">
        <v>15466</v>
      </c>
      <c r="B15388" s="17">
        <v>5.44</v>
      </c>
    </row>
    <row r="15389" spans="1:2" x14ac:dyDescent="0.45">
      <c r="A15389" s="16" t="s">
        <v>15467</v>
      </c>
      <c r="B15389" s="17">
        <v>5.68</v>
      </c>
    </row>
    <row r="15390" spans="1:2" x14ac:dyDescent="0.45">
      <c r="A15390" s="16" t="s">
        <v>15468</v>
      </c>
      <c r="B15390" s="17">
        <v>5.32</v>
      </c>
    </row>
    <row r="15391" spans="1:2" x14ac:dyDescent="0.45">
      <c r="A15391" s="16" t="s">
        <v>15469</v>
      </c>
      <c r="B15391" s="17">
        <v>5.92</v>
      </c>
    </row>
    <row r="15392" spans="1:2" x14ac:dyDescent="0.45">
      <c r="A15392" s="16" t="s">
        <v>15470</v>
      </c>
      <c r="B15392" s="17">
        <v>7.04</v>
      </c>
    </row>
    <row r="15393" spans="1:2" x14ac:dyDescent="0.45">
      <c r="A15393" s="16" t="s">
        <v>15471</v>
      </c>
      <c r="B15393" s="17">
        <v>7.26</v>
      </c>
    </row>
    <row r="15394" spans="1:2" x14ac:dyDescent="0.45">
      <c r="A15394" s="16" t="s">
        <v>15472</v>
      </c>
      <c r="B15394" s="17">
        <v>6.78</v>
      </c>
    </row>
    <row r="15395" spans="1:2" x14ac:dyDescent="0.45">
      <c r="A15395" s="16" t="s">
        <v>15473</v>
      </c>
      <c r="B15395" s="17">
        <v>7.02</v>
      </c>
    </row>
    <row r="15396" spans="1:2" x14ac:dyDescent="0.45">
      <c r="A15396" s="16" t="s">
        <v>15474</v>
      </c>
      <c r="B15396" s="17">
        <v>7.36</v>
      </c>
    </row>
    <row r="15397" spans="1:2" x14ac:dyDescent="0.45">
      <c r="A15397" s="16" t="s">
        <v>15475</v>
      </c>
      <c r="B15397" s="17">
        <v>6.92</v>
      </c>
    </row>
    <row r="15398" spans="1:2" x14ac:dyDescent="0.45">
      <c r="A15398" s="16" t="s">
        <v>15476</v>
      </c>
      <c r="B15398" s="17">
        <v>7.32</v>
      </c>
    </row>
    <row r="15399" spans="1:2" x14ac:dyDescent="0.45">
      <c r="A15399" s="16" t="s">
        <v>15477</v>
      </c>
      <c r="B15399" s="17">
        <v>6.92</v>
      </c>
    </row>
    <row r="15400" spans="1:2" x14ac:dyDescent="0.45">
      <c r="A15400" s="16" t="s">
        <v>15478</v>
      </c>
      <c r="B15400" s="17">
        <v>7.08</v>
      </c>
    </row>
    <row r="15401" spans="1:2" x14ac:dyDescent="0.45">
      <c r="A15401" s="16" t="s">
        <v>15479</v>
      </c>
      <c r="B15401" s="17">
        <v>6.92</v>
      </c>
    </row>
    <row r="15402" spans="1:2" x14ac:dyDescent="0.45">
      <c r="A15402" s="16" t="s">
        <v>15480</v>
      </c>
      <c r="B15402" s="17">
        <v>6.58</v>
      </c>
    </row>
    <row r="15403" spans="1:2" x14ac:dyDescent="0.45">
      <c r="A15403" s="16" t="s">
        <v>15481</v>
      </c>
      <c r="B15403" s="17">
        <v>7</v>
      </c>
    </row>
    <row r="15404" spans="1:2" x14ac:dyDescent="0.45">
      <c r="A15404" s="16" t="s">
        <v>15482</v>
      </c>
      <c r="B15404" s="17">
        <v>6.9</v>
      </c>
    </row>
    <row r="15405" spans="1:2" x14ac:dyDescent="0.45">
      <c r="A15405" s="16" t="s">
        <v>15483</v>
      </c>
      <c r="B15405" s="17">
        <v>6.9</v>
      </c>
    </row>
    <row r="15406" spans="1:2" x14ac:dyDescent="0.45">
      <c r="A15406" s="16" t="s">
        <v>15484</v>
      </c>
      <c r="B15406" s="17">
        <v>7.02</v>
      </c>
    </row>
    <row r="15407" spans="1:2" x14ac:dyDescent="0.45">
      <c r="A15407" s="16" t="s">
        <v>15485</v>
      </c>
      <c r="B15407" s="17">
        <v>6.74</v>
      </c>
    </row>
    <row r="15408" spans="1:2" x14ac:dyDescent="0.45">
      <c r="A15408" s="16" t="s">
        <v>15486</v>
      </c>
      <c r="B15408" s="17">
        <v>7.46</v>
      </c>
    </row>
    <row r="15409" spans="1:2" x14ac:dyDescent="0.45">
      <c r="A15409" s="16" t="s">
        <v>15487</v>
      </c>
      <c r="B15409" s="17">
        <v>6.64</v>
      </c>
    </row>
    <row r="15410" spans="1:2" x14ac:dyDescent="0.45">
      <c r="A15410" s="16" t="s">
        <v>15488</v>
      </c>
      <c r="B15410" s="17">
        <v>7.02</v>
      </c>
    </row>
    <row r="15411" spans="1:2" x14ac:dyDescent="0.45">
      <c r="A15411" s="16" t="s">
        <v>15489</v>
      </c>
      <c r="B15411" s="17">
        <v>6.9</v>
      </c>
    </row>
    <row r="15412" spans="1:2" x14ac:dyDescent="0.45">
      <c r="A15412" s="16" t="s">
        <v>15490</v>
      </c>
      <c r="B15412" s="17">
        <v>6.72</v>
      </c>
    </row>
    <row r="15413" spans="1:2" x14ac:dyDescent="0.45">
      <c r="A15413" s="16" t="s">
        <v>15491</v>
      </c>
      <c r="B15413" s="17">
        <v>6.98</v>
      </c>
    </row>
    <row r="15414" spans="1:2" x14ac:dyDescent="0.45">
      <c r="A15414" s="16" t="s">
        <v>15492</v>
      </c>
      <c r="B15414" s="17">
        <v>6.6</v>
      </c>
    </row>
    <row r="15415" spans="1:2" x14ac:dyDescent="0.45">
      <c r="A15415" s="16" t="s">
        <v>15493</v>
      </c>
      <c r="B15415" s="17">
        <v>6.94</v>
      </c>
    </row>
    <row r="15416" spans="1:2" x14ac:dyDescent="0.45">
      <c r="A15416" s="16" t="s">
        <v>15494</v>
      </c>
      <c r="B15416" s="17">
        <v>7.14</v>
      </c>
    </row>
    <row r="15417" spans="1:2" x14ac:dyDescent="0.45">
      <c r="A15417" s="16" t="s">
        <v>15495</v>
      </c>
      <c r="B15417" s="17">
        <v>6.76</v>
      </c>
    </row>
    <row r="15418" spans="1:2" x14ac:dyDescent="0.45">
      <c r="A15418" s="16" t="s">
        <v>15496</v>
      </c>
      <c r="B15418" s="17">
        <v>7.16</v>
      </c>
    </row>
    <row r="15419" spans="1:2" x14ac:dyDescent="0.45">
      <c r="A15419" s="16" t="s">
        <v>15497</v>
      </c>
      <c r="B15419" s="17">
        <v>6.7</v>
      </c>
    </row>
    <row r="15420" spans="1:2" x14ac:dyDescent="0.45">
      <c r="A15420" s="16" t="s">
        <v>15498</v>
      </c>
      <c r="B15420" s="17">
        <v>6.72</v>
      </c>
    </row>
    <row r="15421" spans="1:2" x14ac:dyDescent="0.45">
      <c r="A15421" s="16" t="s">
        <v>15499</v>
      </c>
      <c r="B15421" s="17">
        <v>7.38</v>
      </c>
    </row>
    <row r="15422" spans="1:2" x14ac:dyDescent="0.45">
      <c r="A15422" s="16" t="s">
        <v>15500</v>
      </c>
      <c r="B15422" s="17">
        <v>6.44</v>
      </c>
    </row>
    <row r="15423" spans="1:2" x14ac:dyDescent="0.45">
      <c r="A15423" s="16" t="s">
        <v>15501</v>
      </c>
      <c r="B15423" s="17">
        <v>6.96</v>
      </c>
    </row>
    <row r="15424" spans="1:2" x14ac:dyDescent="0.45">
      <c r="A15424" s="16" t="s">
        <v>15502</v>
      </c>
      <c r="B15424" s="17">
        <v>6.74</v>
      </c>
    </row>
    <row r="15425" spans="1:2" x14ac:dyDescent="0.45">
      <c r="A15425" s="16" t="s">
        <v>15503</v>
      </c>
      <c r="B15425" s="17">
        <v>6.96</v>
      </c>
    </row>
    <row r="15426" spans="1:2" x14ac:dyDescent="0.45">
      <c r="A15426" s="16" t="s">
        <v>15504</v>
      </c>
      <c r="B15426" s="17">
        <v>6.64</v>
      </c>
    </row>
    <row r="15427" spans="1:2" x14ac:dyDescent="0.45">
      <c r="A15427" s="16" t="s">
        <v>15505</v>
      </c>
      <c r="B15427" s="17">
        <v>6.6</v>
      </c>
    </row>
    <row r="15428" spans="1:2" x14ac:dyDescent="0.45">
      <c r="A15428" s="16" t="s">
        <v>15506</v>
      </c>
      <c r="B15428" s="17">
        <v>7.08</v>
      </c>
    </row>
    <row r="15429" spans="1:2" x14ac:dyDescent="0.45">
      <c r="A15429" s="16" t="s">
        <v>15507</v>
      </c>
      <c r="B15429" s="17">
        <v>6.74</v>
      </c>
    </row>
    <row r="15430" spans="1:2" x14ac:dyDescent="0.45">
      <c r="A15430" s="16" t="s">
        <v>15508</v>
      </c>
      <c r="B15430" s="17">
        <v>7.12</v>
      </c>
    </row>
    <row r="15431" spans="1:2" x14ac:dyDescent="0.45">
      <c r="A15431" s="16" t="s">
        <v>15509</v>
      </c>
      <c r="B15431" s="17">
        <v>6.78</v>
      </c>
    </row>
    <row r="15432" spans="1:2" x14ac:dyDescent="0.45">
      <c r="A15432" s="16" t="s">
        <v>15510</v>
      </c>
      <c r="B15432" s="17">
        <v>6.76</v>
      </c>
    </row>
    <row r="15433" spans="1:2" x14ac:dyDescent="0.45">
      <c r="A15433" s="16" t="s">
        <v>15511</v>
      </c>
      <c r="B15433" s="17">
        <v>6.72</v>
      </c>
    </row>
    <row r="15434" spans="1:2" x14ac:dyDescent="0.45">
      <c r="A15434" s="16" t="s">
        <v>15512</v>
      </c>
      <c r="B15434" s="17">
        <v>5.28</v>
      </c>
    </row>
    <row r="15435" spans="1:2" x14ac:dyDescent="0.45">
      <c r="A15435" s="16" t="s">
        <v>15513</v>
      </c>
      <c r="B15435" s="17">
        <v>5.86</v>
      </c>
    </row>
    <row r="15436" spans="1:2" x14ac:dyDescent="0.45">
      <c r="A15436" s="16" t="s">
        <v>15514</v>
      </c>
      <c r="B15436" s="17">
        <v>5.7</v>
      </c>
    </row>
    <row r="15437" spans="1:2" x14ac:dyDescent="0.45">
      <c r="A15437" s="16" t="s">
        <v>15515</v>
      </c>
      <c r="B15437" s="17">
        <v>5.34</v>
      </c>
    </row>
    <row r="15438" spans="1:2" x14ac:dyDescent="0.45">
      <c r="A15438" s="16" t="s">
        <v>15516</v>
      </c>
      <c r="B15438" s="17">
        <v>5.68</v>
      </c>
    </row>
    <row r="15439" spans="1:2" x14ac:dyDescent="0.45">
      <c r="A15439" s="16" t="s">
        <v>15517</v>
      </c>
      <c r="B15439" s="17">
        <v>5.64</v>
      </c>
    </row>
    <row r="15440" spans="1:2" x14ac:dyDescent="0.45">
      <c r="A15440" s="16" t="s">
        <v>15518</v>
      </c>
      <c r="B15440" s="17">
        <v>5.84</v>
      </c>
    </row>
    <row r="15441" spans="1:2" x14ac:dyDescent="0.45">
      <c r="A15441" s="16" t="s">
        <v>15519</v>
      </c>
      <c r="B15441" s="17">
        <v>5.44</v>
      </c>
    </row>
    <row r="15442" spans="1:2" x14ac:dyDescent="0.45">
      <c r="A15442" s="16" t="s">
        <v>15520</v>
      </c>
      <c r="B15442" s="17">
        <v>5.64</v>
      </c>
    </row>
    <row r="15443" spans="1:2" x14ac:dyDescent="0.45">
      <c r="A15443" s="16" t="s">
        <v>15521</v>
      </c>
      <c r="B15443" s="17">
        <v>5.56</v>
      </c>
    </row>
    <row r="15444" spans="1:2" x14ac:dyDescent="0.45">
      <c r="A15444" s="16" t="s">
        <v>15522</v>
      </c>
      <c r="B15444" s="17">
        <v>5.6</v>
      </c>
    </row>
    <row r="15445" spans="1:2" x14ac:dyDescent="0.45">
      <c r="A15445" s="16" t="s">
        <v>15523</v>
      </c>
      <c r="B15445" s="17">
        <v>5.72</v>
      </c>
    </row>
    <row r="15446" spans="1:2" x14ac:dyDescent="0.45">
      <c r="A15446" s="16" t="s">
        <v>15524</v>
      </c>
      <c r="B15446" s="17">
        <v>9.7799999999999994</v>
      </c>
    </row>
    <row r="15447" spans="1:2" x14ac:dyDescent="0.45">
      <c r="A15447" s="16" t="s">
        <v>15525</v>
      </c>
      <c r="B15447" s="17">
        <v>12.36</v>
      </c>
    </row>
    <row r="15448" spans="1:2" x14ac:dyDescent="0.45">
      <c r="A15448" s="16" t="s">
        <v>15526</v>
      </c>
      <c r="B15448" s="17">
        <v>11.92</v>
      </c>
    </row>
    <row r="15449" spans="1:2" x14ac:dyDescent="0.45">
      <c r="A15449" s="16" t="s">
        <v>15527</v>
      </c>
      <c r="B15449" s="17">
        <v>11.7</v>
      </c>
    </row>
    <row r="15450" spans="1:2" x14ac:dyDescent="0.45">
      <c r="A15450" s="16" t="s">
        <v>15528</v>
      </c>
      <c r="B15450" s="17">
        <v>12.14</v>
      </c>
    </row>
    <row r="15451" spans="1:2" x14ac:dyDescent="0.45">
      <c r="A15451" s="16" t="s">
        <v>15529</v>
      </c>
      <c r="B15451" s="17">
        <v>11.9</v>
      </c>
    </row>
    <row r="15452" spans="1:2" x14ac:dyDescent="0.45">
      <c r="A15452" s="16" t="s">
        <v>15530</v>
      </c>
      <c r="B15452" s="17">
        <v>12.38</v>
      </c>
    </row>
    <row r="15453" spans="1:2" x14ac:dyDescent="0.45">
      <c r="A15453" s="16" t="s">
        <v>15531</v>
      </c>
      <c r="B15453" s="17">
        <v>11.9</v>
      </c>
    </row>
    <row r="15454" spans="1:2" x14ac:dyDescent="0.45">
      <c r="A15454" s="16" t="s">
        <v>15532</v>
      </c>
      <c r="B15454" s="17">
        <v>12.1</v>
      </c>
    </row>
    <row r="15455" spans="1:2" x14ac:dyDescent="0.45">
      <c r="A15455" s="16" t="s">
        <v>15533</v>
      </c>
      <c r="B15455" s="17">
        <v>12.04</v>
      </c>
    </row>
    <row r="15456" spans="1:2" x14ac:dyDescent="0.45">
      <c r="A15456" s="16" t="s">
        <v>15534</v>
      </c>
      <c r="B15456" s="17">
        <v>12.26</v>
      </c>
    </row>
    <row r="15457" spans="1:2" x14ac:dyDescent="0.45">
      <c r="A15457" s="16" t="s">
        <v>15535</v>
      </c>
      <c r="B15457" s="17">
        <v>12.38</v>
      </c>
    </row>
    <row r="15458" spans="1:2" x14ac:dyDescent="0.45">
      <c r="A15458" s="16" t="s">
        <v>15536</v>
      </c>
      <c r="B15458" s="17">
        <v>11.82</v>
      </c>
    </row>
    <row r="15459" spans="1:2" x14ac:dyDescent="0.45">
      <c r="A15459" s="16" t="s">
        <v>15537</v>
      </c>
      <c r="B15459" s="17">
        <v>12.46</v>
      </c>
    </row>
    <row r="15460" spans="1:2" x14ac:dyDescent="0.45">
      <c r="A15460" s="16" t="s">
        <v>15538</v>
      </c>
      <c r="B15460" s="17">
        <v>12.08</v>
      </c>
    </row>
    <row r="15461" spans="1:2" x14ac:dyDescent="0.45">
      <c r="A15461" s="16" t="s">
        <v>15539</v>
      </c>
      <c r="B15461" s="17">
        <v>11.98</v>
      </c>
    </row>
    <row r="15462" spans="1:2" x14ac:dyDescent="0.45">
      <c r="A15462" s="16" t="s">
        <v>15540</v>
      </c>
      <c r="B15462" s="17">
        <v>12.26</v>
      </c>
    </row>
    <row r="15463" spans="1:2" x14ac:dyDescent="0.45">
      <c r="A15463" s="16" t="s">
        <v>15541</v>
      </c>
      <c r="B15463" s="17">
        <v>12.26</v>
      </c>
    </row>
    <row r="15464" spans="1:2" x14ac:dyDescent="0.45">
      <c r="A15464" s="16" t="s">
        <v>15542</v>
      </c>
      <c r="B15464" s="17">
        <v>12.8</v>
      </c>
    </row>
    <row r="15465" spans="1:2" x14ac:dyDescent="0.45">
      <c r="A15465" s="16" t="s">
        <v>15543</v>
      </c>
      <c r="B15465" s="17">
        <v>12.58</v>
      </c>
    </row>
    <row r="15466" spans="1:2" x14ac:dyDescent="0.45">
      <c r="A15466" s="16" t="s">
        <v>15544</v>
      </c>
      <c r="B15466" s="17">
        <v>12.12</v>
      </c>
    </row>
    <row r="15467" spans="1:2" x14ac:dyDescent="0.45">
      <c r="A15467" s="16" t="s">
        <v>15545</v>
      </c>
      <c r="B15467" s="17">
        <v>12.52</v>
      </c>
    </row>
    <row r="15468" spans="1:2" x14ac:dyDescent="0.45">
      <c r="A15468" s="16" t="s">
        <v>15546</v>
      </c>
      <c r="B15468" s="17">
        <v>12.14</v>
      </c>
    </row>
    <row r="15469" spans="1:2" x14ac:dyDescent="0.45">
      <c r="A15469" s="16" t="s">
        <v>15547</v>
      </c>
      <c r="B15469" s="17">
        <v>12.4</v>
      </c>
    </row>
    <row r="15470" spans="1:2" x14ac:dyDescent="0.45">
      <c r="A15470" s="16" t="s">
        <v>15548</v>
      </c>
      <c r="B15470" s="17">
        <v>11.94</v>
      </c>
    </row>
    <row r="15471" spans="1:2" x14ac:dyDescent="0.45">
      <c r="A15471" s="16" t="s">
        <v>15549</v>
      </c>
      <c r="B15471" s="17">
        <v>12.42</v>
      </c>
    </row>
    <row r="15472" spans="1:2" x14ac:dyDescent="0.45">
      <c r="A15472" s="16" t="s">
        <v>15550</v>
      </c>
      <c r="B15472" s="17">
        <v>12.14</v>
      </c>
    </row>
    <row r="15473" spans="1:2" x14ac:dyDescent="0.45">
      <c r="A15473" s="16" t="s">
        <v>15551</v>
      </c>
      <c r="B15473" s="17">
        <v>11.96</v>
      </c>
    </row>
    <row r="15474" spans="1:2" x14ac:dyDescent="0.45">
      <c r="A15474" s="16" t="s">
        <v>15552</v>
      </c>
      <c r="B15474" s="17">
        <v>12.7</v>
      </c>
    </row>
    <row r="15475" spans="1:2" x14ac:dyDescent="0.45">
      <c r="A15475" s="16" t="s">
        <v>15553</v>
      </c>
      <c r="B15475" s="17">
        <v>12.06</v>
      </c>
    </row>
    <row r="15476" spans="1:2" x14ac:dyDescent="0.45">
      <c r="A15476" s="16" t="s">
        <v>15554</v>
      </c>
      <c r="B15476" s="17">
        <v>12.5</v>
      </c>
    </row>
    <row r="15477" spans="1:2" x14ac:dyDescent="0.45">
      <c r="A15477" s="16" t="s">
        <v>15555</v>
      </c>
      <c r="B15477" s="17">
        <v>7.48</v>
      </c>
    </row>
    <row r="15478" spans="1:2" x14ac:dyDescent="0.45">
      <c r="A15478" s="16" t="s">
        <v>15556</v>
      </c>
      <c r="B15478" s="17">
        <v>5.58</v>
      </c>
    </row>
    <row r="15479" spans="1:2" x14ac:dyDescent="0.45">
      <c r="A15479" s="16" t="s">
        <v>15557</v>
      </c>
      <c r="B15479" s="17">
        <v>5.6</v>
      </c>
    </row>
    <row r="15480" spans="1:2" x14ac:dyDescent="0.45">
      <c r="A15480" s="16" t="s">
        <v>15558</v>
      </c>
      <c r="B15480" s="17">
        <v>5.34</v>
      </c>
    </row>
    <row r="15481" spans="1:2" x14ac:dyDescent="0.45">
      <c r="A15481" s="16" t="s">
        <v>15559</v>
      </c>
      <c r="B15481" s="17">
        <v>5.9</v>
      </c>
    </row>
    <row r="15482" spans="1:2" x14ac:dyDescent="0.45">
      <c r="A15482" s="16" t="s">
        <v>15560</v>
      </c>
      <c r="B15482" s="17">
        <v>12.22</v>
      </c>
    </row>
    <row r="15483" spans="1:2" x14ac:dyDescent="0.45">
      <c r="A15483" s="16" t="s">
        <v>15561</v>
      </c>
      <c r="B15483" s="17">
        <v>10.28</v>
      </c>
    </row>
    <row r="15484" spans="1:2" x14ac:dyDescent="0.45">
      <c r="A15484" s="16" t="s">
        <v>15562</v>
      </c>
      <c r="B15484" s="17">
        <v>11.52</v>
      </c>
    </row>
    <row r="15485" spans="1:2" x14ac:dyDescent="0.45">
      <c r="A15485" s="16" t="s">
        <v>15563</v>
      </c>
      <c r="B15485" s="17">
        <v>12.64</v>
      </c>
    </row>
    <row r="15486" spans="1:2" x14ac:dyDescent="0.45">
      <c r="A15486" s="16" t="s">
        <v>15564</v>
      </c>
      <c r="B15486" s="17">
        <v>18.34</v>
      </c>
    </row>
    <row r="15487" spans="1:2" x14ac:dyDescent="0.45">
      <c r="A15487" s="16" t="s">
        <v>15565</v>
      </c>
      <c r="B15487" s="17">
        <v>19.22</v>
      </c>
    </row>
    <row r="15488" spans="1:2" x14ac:dyDescent="0.45">
      <c r="A15488" s="16" t="s">
        <v>15566</v>
      </c>
      <c r="B15488" s="17">
        <v>22.66</v>
      </c>
    </row>
    <row r="15489" spans="1:2" x14ac:dyDescent="0.45">
      <c r="A15489" s="16" t="s">
        <v>15567</v>
      </c>
      <c r="B15489" s="17">
        <v>22.6</v>
      </c>
    </row>
    <row r="15490" spans="1:2" x14ac:dyDescent="0.45">
      <c r="A15490" s="16" t="s">
        <v>15568</v>
      </c>
      <c r="B15490" s="17">
        <v>22.86</v>
      </c>
    </row>
    <row r="15491" spans="1:2" x14ac:dyDescent="0.45">
      <c r="A15491" s="16" t="s">
        <v>15569</v>
      </c>
      <c r="B15491" s="17">
        <v>24.16</v>
      </c>
    </row>
    <row r="15492" spans="1:2" x14ac:dyDescent="0.45">
      <c r="A15492" s="16" t="s">
        <v>15570</v>
      </c>
      <c r="B15492" s="17">
        <v>23.4</v>
      </c>
    </row>
    <row r="15493" spans="1:2" x14ac:dyDescent="0.45">
      <c r="A15493" s="16" t="s">
        <v>15571</v>
      </c>
      <c r="B15493" s="17">
        <v>19.98</v>
      </c>
    </row>
    <row r="15494" spans="1:2" x14ac:dyDescent="0.45">
      <c r="A15494" s="16" t="s">
        <v>15572</v>
      </c>
      <c r="B15494" s="17">
        <v>25.82</v>
      </c>
    </row>
    <row r="15495" spans="1:2" x14ac:dyDescent="0.45">
      <c r="A15495" s="16" t="s">
        <v>15573</v>
      </c>
      <c r="B15495" s="17">
        <v>19.84</v>
      </c>
    </row>
    <row r="15496" spans="1:2" x14ac:dyDescent="0.45">
      <c r="A15496" s="16" t="s">
        <v>15574</v>
      </c>
      <c r="B15496" s="17">
        <v>18.68</v>
      </c>
    </row>
    <row r="15497" spans="1:2" x14ac:dyDescent="0.45">
      <c r="A15497" s="16" t="s">
        <v>15575</v>
      </c>
      <c r="B15497" s="17">
        <v>19.079999999999998</v>
      </c>
    </row>
    <row r="15498" spans="1:2" x14ac:dyDescent="0.45">
      <c r="A15498" s="16" t="s">
        <v>15576</v>
      </c>
      <c r="B15498" s="17">
        <v>24.62</v>
      </c>
    </row>
    <row r="15499" spans="1:2" x14ac:dyDescent="0.45">
      <c r="A15499" s="16" t="s">
        <v>15577</v>
      </c>
      <c r="B15499" s="17">
        <v>25.04</v>
      </c>
    </row>
    <row r="15500" spans="1:2" x14ac:dyDescent="0.45">
      <c r="A15500" s="16" t="s">
        <v>15578</v>
      </c>
      <c r="B15500" s="17">
        <v>23.8</v>
      </c>
    </row>
    <row r="15501" spans="1:2" x14ac:dyDescent="0.45">
      <c r="A15501" s="16" t="s">
        <v>15579</v>
      </c>
      <c r="B15501" s="17">
        <v>21.48</v>
      </c>
    </row>
    <row r="15502" spans="1:2" x14ac:dyDescent="0.45">
      <c r="A15502" s="16" t="s">
        <v>15580</v>
      </c>
      <c r="B15502" s="17">
        <v>22.58</v>
      </c>
    </row>
    <row r="15503" spans="1:2" x14ac:dyDescent="0.45">
      <c r="A15503" s="16" t="s">
        <v>15581</v>
      </c>
      <c r="B15503" s="17">
        <v>19.739999999999998</v>
      </c>
    </row>
    <row r="15504" spans="1:2" x14ac:dyDescent="0.45">
      <c r="A15504" s="16" t="s">
        <v>15582</v>
      </c>
      <c r="B15504" s="17">
        <v>22.76</v>
      </c>
    </row>
    <row r="15505" spans="1:2" x14ac:dyDescent="0.45">
      <c r="A15505" s="16" t="s">
        <v>15583</v>
      </c>
      <c r="B15505" s="17">
        <v>19.28</v>
      </c>
    </row>
    <row r="15506" spans="1:2" x14ac:dyDescent="0.45">
      <c r="A15506" s="16" t="s">
        <v>15584</v>
      </c>
      <c r="B15506" s="17">
        <v>23.96</v>
      </c>
    </row>
    <row r="15507" spans="1:2" x14ac:dyDescent="0.45">
      <c r="A15507" s="16" t="s">
        <v>15585</v>
      </c>
      <c r="B15507" s="17">
        <v>20.68</v>
      </c>
    </row>
    <row r="15508" spans="1:2" x14ac:dyDescent="0.45">
      <c r="A15508" s="16" t="s">
        <v>15586</v>
      </c>
      <c r="B15508" s="17">
        <v>17.66</v>
      </c>
    </row>
    <row r="15509" spans="1:2" x14ac:dyDescent="0.45">
      <c r="A15509" s="16" t="s">
        <v>15587</v>
      </c>
      <c r="B15509" s="17">
        <v>18.739999999999998</v>
      </c>
    </row>
    <row r="15510" spans="1:2" x14ac:dyDescent="0.45">
      <c r="A15510" s="16" t="s">
        <v>15588</v>
      </c>
      <c r="B15510" s="17">
        <v>18.3</v>
      </c>
    </row>
    <row r="15511" spans="1:2" x14ac:dyDescent="0.45">
      <c r="A15511" s="16" t="s">
        <v>15589</v>
      </c>
      <c r="B15511" s="17">
        <v>18.7</v>
      </c>
    </row>
    <row r="15512" spans="1:2" x14ac:dyDescent="0.45">
      <c r="A15512" s="16" t="s">
        <v>15590</v>
      </c>
      <c r="B15512" s="17">
        <v>21.28</v>
      </c>
    </row>
    <row r="15513" spans="1:2" x14ac:dyDescent="0.45">
      <c r="A15513" s="16" t="s">
        <v>15591</v>
      </c>
      <c r="B15513" s="17">
        <v>25.58</v>
      </c>
    </row>
    <row r="15514" spans="1:2" x14ac:dyDescent="0.45">
      <c r="A15514" s="16" t="s">
        <v>15592</v>
      </c>
      <c r="B15514" s="17">
        <v>21.3</v>
      </c>
    </row>
    <row r="15515" spans="1:2" x14ac:dyDescent="0.45">
      <c r="A15515" s="16" t="s">
        <v>15593</v>
      </c>
      <c r="B15515" s="17">
        <v>23.22</v>
      </c>
    </row>
    <row r="15516" spans="1:2" x14ac:dyDescent="0.45">
      <c r="A15516" s="16" t="s">
        <v>15594</v>
      </c>
      <c r="B15516" s="17">
        <v>22.1</v>
      </c>
    </row>
    <row r="15517" spans="1:2" x14ac:dyDescent="0.45">
      <c r="A15517" s="16" t="s">
        <v>15595</v>
      </c>
      <c r="B15517" s="17">
        <v>23.62</v>
      </c>
    </row>
    <row r="15518" spans="1:2" x14ac:dyDescent="0.45">
      <c r="A15518" s="16" t="s">
        <v>15596</v>
      </c>
      <c r="B15518" s="17">
        <v>20.96</v>
      </c>
    </row>
    <row r="15519" spans="1:2" x14ac:dyDescent="0.45">
      <c r="A15519" s="16" t="s">
        <v>15597</v>
      </c>
      <c r="B15519" s="17">
        <v>16.440000000000001</v>
      </c>
    </row>
    <row r="15520" spans="1:2" x14ac:dyDescent="0.45">
      <c r="A15520" s="16" t="s">
        <v>15598</v>
      </c>
      <c r="B15520" s="17">
        <v>16.84</v>
      </c>
    </row>
    <row r="15521" spans="1:2" x14ac:dyDescent="0.45">
      <c r="A15521" s="16" t="s">
        <v>15599</v>
      </c>
      <c r="B15521" s="17">
        <v>16.96</v>
      </c>
    </row>
    <row r="15522" spans="1:2" x14ac:dyDescent="0.45">
      <c r="A15522" s="16" t="s">
        <v>15600</v>
      </c>
      <c r="B15522" s="17">
        <v>16.100000000000001</v>
      </c>
    </row>
    <row r="15523" spans="1:2" x14ac:dyDescent="0.45">
      <c r="A15523" s="16" t="s">
        <v>15601</v>
      </c>
      <c r="B15523" s="17">
        <v>12.12</v>
      </c>
    </row>
    <row r="15524" spans="1:2" x14ac:dyDescent="0.45">
      <c r="A15524" s="16" t="s">
        <v>15602</v>
      </c>
      <c r="B15524" s="17">
        <v>11.02</v>
      </c>
    </row>
    <row r="15525" spans="1:2" x14ac:dyDescent="0.45">
      <c r="A15525" s="16" t="s">
        <v>15603</v>
      </c>
      <c r="B15525" s="17">
        <v>10.1</v>
      </c>
    </row>
    <row r="15526" spans="1:2" x14ac:dyDescent="0.45">
      <c r="A15526" s="16" t="s">
        <v>15604</v>
      </c>
      <c r="B15526" s="17">
        <v>9.58</v>
      </c>
    </row>
    <row r="15527" spans="1:2" x14ac:dyDescent="0.45">
      <c r="A15527" s="16" t="s">
        <v>15605</v>
      </c>
      <c r="B15527" s="17">
        <v>9.9</v>
      </c>
    </row>
    <row r="15528" spans="1:2" x14ac:dyDescent="0.45">
      <c r="A15528" s="16" t="s">
        <v>15606</v>
      </c>
      <c r="B15528" s="17">
        <v>9.9</v>
      </c>
    </row>
    <row r="15529" spans="1:2" x14ac:dyDescent="0.45">
      <c r="A15529" s="16" t="s">
        <v>15607</v>
      </c>
      <c r="B15529" s="17">
        <v>8.26</v>
      </c>
    </row>
    <row r="15530" spans="1:2" x14ac:dyDescent="0.45">
      <c r="A15530" s="16" t="s">
        <v>15608</v>
      </c>
      <c r="B15530" s="17">
        <v>7.26</v>
      </c>
    </row>
    <row r="15531" spans="1:2" x14ac:dyDescent="0.45">
      <c r="A15531" s="16" t="s">
        <v>15609</v>
      </c>
      <c r="B15531" s="17">
        <v>6.88</v>
      </c>
    </row>
    <row r="15532" spans="1:2" x14ac:dyDescent="0.45">
      <c r="A15532" s="16" t="s">
        <v>15610</v>
      </c>
      <c r="B15532" s="17">
        <v>6.16</v>
      </c>
    </row>
    <row r="15533" spans="1:2" x14ac:dyDescent="0.45">
      <c r="A15533" s="16" t="s">
        <v>15611</v>
      </c>
      <c r="B15533" s="17">
        <v>5</v>
      </c>
    </row>
    <row r="15534" spans="1:2" x14ac:dyDescent="0.45">
      <c r="A15534" s="16" t="s">
        <v>15612</v>
      </c>
      <c r="B15534" s="17">
        <v>5.36</v>
      </c>
    </row>
    <row r="15535" spans="1:2" x14ac:dyDescent="0.45">
      <c r="A15535" s="16" t="s">
        <v>15613</v>
      </c>
      <c r="B15535" s="17">
        <v>5.24</v>
      </c>
    </row>
    <row r="15536" spans="1:2" x14ac:dyDescent="0.45">
      <c r="A15536" s="16" t="s">
        <v>15614</v>
      </c>
      <c r="B15536" s="17">
        <v>5.58</v>
      </c>
    </row>
    <row r="15537" spans="1:2" x14ac:dyDescent="0.45">
      <c r="A15537" s="16" t="s">
        <v>15615</v>
      </c>
      <c r="B15537" s="17">
        <v>5.0999999999999996</v>
      </c>
    </row>
    <row r="15538" spans="1:2" x14ac:dyDescent="0.45">
      <c r="A15538" s="16" t="s">
        <v>15616</v>
      </c>
      <c r="B15538" s="17">
        <v>5.24</v>
      </c>
    </row>
    <row r="15539" spans="1:2" x14ac:dyDescent="0.45">
      <c r="A15539" s="16" t="s">
        <v>15617</v>
      </c>
      <c r="B15539" s="17">
        <v>11.72</v>
      </c>
    </row>
    <row r="15540" spans="1:2" x14ac:dyDescent="0.45">
      <c r="A15540" s="16" t="s">
        <v>15618</v>
      </c>
      <c r="B15540" s="17">
        <v>18.78</v>
      </c>
    </row>
    <row r="15541" spans="1:2" x14ac:dyDescent="0.45">
      <c r="A15541" s="16" t="s">
        <v>15619</v>
      </c>
      <c r="B15541" s="17">
        <v>18.100000000000001</v>
      </c>
    </row>
    <row r="15542" spans="1:2" x14ac:dyDescent="0.45">
      <c r="A15542" s="16" t="s">
        <v>15620</v>
      </c>
      <c r="B15542" s="17">
        <v>11.8</v>
      </c>
    </row>
    <row r="15543" spans="1:2" x14ac:dyDescent="0.45">
      <c r="A15543" s="16" t="s">
        <v>15621</v>
      </c>
      <c r="B15543" s="17">
        <v>11.04</v>
      </c>
    </row>
    <row r="15544" spans="1:2" x14ac:dyDescent="0.45">
      <c r="A15544" s="16" t="s">
        <v>15622</v>
      </c>
      <c r="B15544" s="17">
        <v>11.74</v>
      </c>
    </row>
    <row r="15545" spans="1:2" x14ac:dyDescent="0.45">
      <c r="A15545" s="16" t="s">
        <v>15623</v>
      </c>
      <c r="B15545" s="17">
        <v>11.62</v>
      </c>
    </row>
    <row r="15546" spans="1:2" x14ac:dyDescent="0.45">
      <c r="A15546" s="16" t="s">
        <v>15624</v>
      </c>
      <c r="B15546" s="17">
        <v>11.38</v>
      </c>
    </row>
    <row r="15547" spans="1:2" x14ac:dyDescent="0.45">
      <c r="A15547" s="16" t="s">
        <v>15625</v>
      </c>
      <c r="B15547" s="17">
        <v>11.14</v>
      </c>
    </row>
    <row r="15548" spans="1:2" x14ac:dyDescent="0.45">
      <c r="A15548" s="16" t="s">
        <v>15626</v>
      </c>
      <c r="B15548" s="17">
        <v>11.5</v>
      </c>
    </row>
    <row r="15549" spans="1:2" x14ac:dyDescent="0.45">
      <c r="A15549" s="16" t="s">
        <v>15627</v>
      </c>
      <c r="B15549" s="17">
        <v>11.6</v>
      </c>
    </row>
    <row r="15550" spans="1:2" x14ac:dyDescent="0.45">
      <c r="A15550" s="16" t="s">
        <v>15628</v>
      </c>
      <c r="B15550" s="17">
        <v>11.46</v>
      </c>
    </row>
    <row r="15551" spans="1:2" x14ac:dyDescent="0.45">
      <c r="A15551" s="16" t="s">
        <v>15629</v>
      </c>
      <c r="B15551" s="17">
        <v>11.68</v>
      </c>
    </row>
    <row r="15552" spans="1:2" x14ac:dyDescent="0.45">
      <c r="A15552" s="16" t="s">
        <v>15630</v>
      </c>
      <c r="B15552" s="17">
        <v>11.58</v>
      </c>
    </row>
    <row r="15553" spans="1:2" x14ac:dyDescent="0.45">
      <c r="A15553" s="16" t="s">
        <v>15631</v>
      </c>
      <c r="B15553" s="17">
        <v>11.9</v>
      </c>
    </row>
    <row r="15554" spans="1:2" x14ac:dyDescent="0.45">
      <c r="A15554" s="16" t="s">
        <v>15632</v>
      </c>
      <c r="B15554" s="17">
        <v>11.04</v>
      </c>
    </row>
    <row r="15555" spans="1:2" x14ac:dyDescent="0.45">
      <c r="A15555" s="16" t="s">
        <v>15633</v>
      </c>
      <c r="B15555" s="17">
        <v>11.62</v>
      </c>
    </row>
    <row r="15556" spans="1:2" x14ac:dyDescent="0.45">
      <c r="A15556" s="16" t="s">
        <v>15634</v>
      </c>
      <c r="B15556" s="17">
        <v>11.36</v>
      </c>
    </row>
    <row r="15557" spans="1:2" x14ac:dyDescent="0.45">
      <c r="A15557" s="16" t="s">
        <v>15635</v>
      </c>
      <c r="B15557" s="17">
        <v>11.58</v>
      </c>
    </row>
    <row r="15558" spans="1:2" x14ac:dyDescent="0.45">
      <c r="A15558" s="16" t="s">
        <v>15636</v>
      </c>
      <c r="B15558" s="17">
        <v>11.22</v>
      </c>
    </row>
    <row r="15559" spans="1:2" x14ac:dyDescent="0.45">
      <c r="A15559" s="16" t="s">
        <v>15637</v>
      </c>
      <c r="B15559" s="17">
        <v>11.96</v>
      </c>
    </row>
    <row r="15560" spans="1:2" x14ac:dyDescent="0.45">
      <c r="A15560" s="16" t="s">
        <v>15638</v>
      </c>
      <c r="B15560" s="17">
        <v>11.66</v>
      </c>
    </row>
    <row r="15561" spans="1:2" x14ac:dyDescent="0.45">
      <c r="A15561" s="16" t="s">
        <v>15639</v>
      </c>
      <c r="B15561" s="17">
        <v>11.32</v>
      </c>
    </row>
    <row r="15562" spans="1:2" x14ac:dyDescent="0.45">
      <c r="A15562" s="16" t="s">
        <v>15640</v>
      </c>
      <c r="B15562" s="17">
        <v>11.56</v>
      </c>
    </row>
    <row r="15563" spans="1:2" x14ac:dyDescent="0.45">
      <c r="A15563" s="16" t="s">
        <v>15641</v>
      </c>
      <c r="B15563" s="17">
        <v>11.34</v>
      </c>
    </row>
    <row r="15564" spans="1:2" x14ac:dyDescent="0.45">
      <c r="A15564" s="16" t="s">
        <v>15642</v>
      </c>
      <c r="B15564" s="17">
        <v>11.78</v>
      </c>
    </row>
    <row r="15565" spans="1:2" x14ac:dyDescent="0.45">
      <c r="A15565" s="16" t="s">
        <v>15643</v>
      </c>
      <c r="B15565" s="17">
        <v>11.22</v>
      </c>
    </row>
    <row r="15566" spans="1:2" x14ac:dyDescent="0.45">
      <c r="A15566" s="16" t="s">
        <v>15644</v>
      </c>
      <c r="B15566" s="17">
        <v>11.44</v>
      </c>
    </row>
    <row r="15567" spans="1:2" x14ac:dyDescent="0.45">
      <c r="A15567" s="16" t="s">
        <v>15645</v>
      </c>
      <c r="B15567" s="17">
        <v>11.34</v>
      </c>
    </row>
    <row r="15568" spans="1:2" x14ac:dyDescent="0.45">
      <c r="A15568" s="16" t="s">
        <v>15646</v>
      </c>
      <c r="B15568" s="17">
        <v>11.24</v>
      </c>
    </row>
    <row r="15569" spans="1:2" x14ac:dyDescent="0.45">
      <c r="A15569" s="16" t="s">
        <v>15647</v>
      </c>
      <c r="B15569" s="17">
        <v>11.3</v>
      </c>
    </row>
    <row r="15570" spans="1:2" x14ac:dyDescent="0.45">
      <c r="A15570" s="16" t="s">
        <v>15648</v>
      </c>
      <c r="B15570" s="17">
        <v>10.98</v>
      </c>
    </row>
    <row r="15571" spans="1:2" x14ac:dyDescent="0.45">
      <c r="A15571" s="16" t="s">
        <v>15649</v>
      </c>
      <c r="B15571" s="17">
        <v>11.92</v>
      </c>
    </row>
    <row r="15572" spans="1:2" x14ac:dyDescent="0.45">
      <c r="A15572" s="16" t="s">
        <v>15650</v>
      </c>
      <c r="B15572" s="17">
        <v>10.62</v>
      </c>
    </row>
    <row r="15573" spans="1:2" x14ac:dyDescent="0.45">
      <c r="A15573" s="16" t="s">
        <v>15651</v>
      </c>
      <c r="B15573" s="17">
        <v>4.8600000000000003</v>
      </c>
    </row>
    <row r="15574" spans="1:2" x14ac:dyDescent="0.45">
      <c r="A15574" s="16" t="s">
        <v>15652</v>
      </c>
      <c r="B15574" s="17">
        <v>4.9000000000000004</v>
      </c>
    </row>
    <row r="15575" spans="1:2" x14ac:dyDescent="0.45">
      <c r="A15575" s="16" t="s">
        <v>15653</v>
      </c>
      <c r="B15575" s="17">
        <v>5.22</v>
      </c>
    </row>
    <row r="15576" spans="1:2" x14ac:dyDescent="0.45">
      <c r="A15576" s="16" t="s">
        <v>15654</v>
      </c>
      <c r="B15576" s="17">
        <v>4.96</v>
      </c>
    </row>
    <row r="15577" spans="1:2" x14ac:dyDescent="0.45">
      <c r="A15577" s="16" t="s">
        <v>15655</v>
      </c>
      <c r="B15577" s="17">
        <v>4.84</v>
      </c>
    </row>
    <row r="15578" spans="1:2" x14ac:dyDescent="0.45">
      <c r="A15578" s="16" t="s">
        <v>15656</v>
      </c>
      <c r="B15578" s="17">
        <v>5.3</v>
      </c>
    </row>
    <row r="15579" spans="1:2" x14ac:dyDescent="0.45">
      <c r="A15579" s="16" t="s">
        <v>15657</v>
      </c>
      <c r="B15579" s="17">
        <v>6.36</v>
      </c>
    </row>
    <row r="15580" spans="1:2" x14ac:dyDescent="0.45">
      <c r="A15580" s="16" t="s">
        <v>15658</v>
      </c>
      <c r="B15580" s="17">
        <v>8.26</v>
      </c>
    </row>
    <row r="15581" spans="1:2" x14ac:dyDescent="0.45">
      <c r="A15581" s="16" t="s">
        <v>15659</v>
      </c>
      <c r="B15581" s="17">
        <v>13.3</v>
      </c>
    </row>
    <row r="15582" spans="1:2" x14ac:dyDescent="0.45">
      <c r="A15582" s="16" t="s">
        <v>15660</v>
      </c>
      <c r="B15582" s="17">
        <v>14.94</v>
      </c>
    </row>
    <row r="15583" spans="1:2" x14ac:dyDescent="0.45">
      <c r="A15583" s="16" t="s">
        <v>15661</v>
      </c>
      <c r="B15583" s="17">
        <v>19.3</v>
      </c>
    </row>
    <row r="15584" spans="1:2" x14ac:dyDescent="0.45">
      <c r="A15584" s="16" t="s">
        <v>15662</v>
      </c>
      <c r="B15584" s="17">
        <v>21.3</v>
      </c>
    </row>
    <row r="15585" spans="1:2" x14ac:dyDescent="0.45">
      <c r="A15585" s="16" t="s">
        <v>15663</v>
      </c>
      <c r="B15585" s="17">
        <v>22.6</v>
      </c>
    </row>
    <row r="15586" spans="1:2" x14ac:dyDescent="0.45">
      <c r="A15586" s="16" t="s">
        <v>15664</v>
      </c>
      <c r="B15586" s="17">
        <v>21.2</v>
      </c>
    </row>
    <row r="15587" spans="1:2" x14ac:dyDescent="0.45">
      <c r="A15587" s="16" t="s">
        <v>15665</v>
      </c>
      <c r="B15587" s="17">
        <v>17.579999999999998</v>
      </c>
    </row>
    <row r="15588" spans="1:2" x14ac:dyDescent="0.45">
      <c r="A15588" s="16" t="s">
        <v>15666</v>
      </c>
      <c r="B15588" s="17">
        <v>27.32</v>
      </c>
    </row>
    <row r="15589" spans="1:2" x14ac:dyDescent="0.45">
      <c r="A15589" s="16" t="s">
        <v>15667</v>
      </c>
      <c r="B15589" s="17">
        <v>25.22</v>
      </c>
    </row>
    <row r="15590" spans="1:2" x14ac:dyDescent="0.45">
      <c r="A15590" s="16" t="s">
        <v>15668</v>
      </c>
      <c r="B15590" s="17">
        <v>22.12</v>
      </c>
    </row>
    <row r="15591" spans="1:2" x14ac:dyDescent="0.45">
      <c r="A15591" s="16" t="s">
        <v>15669</v>
      </c>
      <c r="B15591" s="17">
        <v>24.4</v>
      </c>
    </row>
    <row r="15592" spans="1:2" x14ac:dyDescent="0.45">
      <c r="A15592" s="16" t="s">
        <v>15670</v>
      </c>
      <c r="B15592" s="17">
        <v>18.96</v>
      </c>
    </row>
    <row r="15593" spans="1:2" x14ac:dyDescent="0.45">
      <c r="A15593" s="16" t="s">
        <v>15671</v>
      </c>
      <c r="B15593" s="17">
        <v>16.68</v>
      </c>
    </row>
    <row r="15594" spans="1:2" x14ac:dyDescent="0.45">
      <c r="A15594" s="16" t="s">
        <v>15672</v>
      </c>
      <c r="B15594" s="17">
        <v>17</v>
      </c>
    </row>
    <row r="15595" spans="1:2" x14ac:dyDescent="0.45">
      <c r="A15595" s="16" t="s">
        <v>15673</v>
      </c>
      <c r="B15595" s="17">
        <v>18.5</v>
      </c>
    </row>
    <row r="15596" spans="1:2" x14ac:dyDescent="0.45">
      <c r="A15596" s="16" t="s">
        <v>15674</v>
      </c>
      <c r="B15596" s="17">
        <v>20.78</v>
      </c>
    </row>
    <row r="15597" spans="1:2" x14ac:dyDescent="0.45">
      <c r="A15597" s="16" t="s">
        <v>15675</v>
      </c>
      <c r="B15597" s="17">
        <v>20.66</v>
      </c>
    </row>
    <row r="15598" spans="1:2" x14ac:dyDescent="0.45">
      <c r="A15598" s="16" t="s">
        <v>15676</v>
      </c>
      <c r="B15598" s="17">
        <v>19.899999999999999</v>
      </c>
    </row>
    <row r="15599" spans="1:2" x14ac:dyDescent="0.45">
      <c r="A15599" s="16" t="s">
        <v>15677</v>
      </c>
      <c r="B15599" s="17">
        <v>21.78</v>
      </c>
    </row>
    <row r="15600" spans="1:2" x14ac:dyDescent="0.45">
      <c r="A15600" s="16" t="s">
        <v>15678</v>
      </c>
      <c r="B15600" s="17">
        <v>20.5</v>
      </c>
    </row>
    <row r="15601" spans="1:2" x14ac:dyDescent="0.45">
      <c r="A15601" s="16" t="s">
        <v>15679</v>
      </c>
      <c r="B15601" s="17">
        <v>20.58</v>
      </c>
    </row>
    <row r="15602" spans="1:2" x14ac:dyDescent="0.45">
      <c r="A15602" s="16" t="s">
        <v>15680</v>
      </c>
      <c r="B15602" s="17">
        <v>21.9</v>
      </c>
    </row>
    <row r="15603" spans="1:2" x14ac:dyDescent="0.45">
      <c r="A15603" s="16" t="s">
        <v>15681</v>
      </c>
      <c r="B15603" s="17">
        <v>18.3</v>
      </c>
    </row>
    <row r="15604" spans="1:2" x14ac:dyDescent="0.45">
      <c r="A15604" s="16" t="s">
        <v>15682</v>
      </c>
      <c r="B15604" s="17">
        <v>22.44</v>
      </c>
    </row>
    <row r="15605" spans="1:2" x14ac:dyDescent="0.45">
      <c r="A15605" s="16" t="s">
        <v>15683</v>
      </c>
      <c r="B15605" s="17">
        <v>17.52</v>
      </c>
    </row>
    <row r="15606" spans="1:2" x14ac:dyDescent="0.45">
      <c r="A15606" s="16" t="s">
        <v>15684</v>
      </c>
      <c r="B15606" s="17">
        <v>19.04</v>
      </c>
    </row>
    <row r="15607" spans="1:2" x14ac:dyDescent="0.45">
      <c r="A15607" s="16" t="s">
        <v>15685</v>
      </c>
      <c r="B15607" s="17">
        <v>18.68</v>
      </c>
    </row>
    <row r="15608" spans="1:2" x14ac:dyDescent="0.45">
      <c r="A15608" s="16" t="s">
        <v>15686</v>
      </c>
      <c r="B15608" s="17">
        <v>18.18</v>
      </c>
    </row>
    <row r="15609" spans="1:2" x14ac:dyDescent="0.45">
      <c r="A15609" s="16" t="s">
        <v>15687</v>
      </c>
      <c r="B15609" s="17">
        <v>21.78</v>
      </c>
    </row>
    <row r="15610" spans="1:2" x14ac:dyDescent="0.45">
      <c r="A15610" s="16" t="s">
        <v>15688</v>
      </c>
      <c r="B15610" s="17">
        <v>20.32</v>
      </c>
    </row>
    <row r="15611" spans="1:2" x14ac:dyDescent="0.45">
      <c r="A15611" s="16" t="s">
        <v>15689</v>
      </c>
      <c r="B15611" s="17">
        <v>18.52</v>
      </c>
    </row>
    <row r="15612" spans="1:2" x14ac:dyDescent="0.45">
      <c r="A15612" s="16" t="s">
        <v>15690</v>
      </c>
      <c r="B15612" s="17">
        <v>21.74</v>
      </c>
    </row>
    <row r="15613" spans="1:2" x14ac:dyDescent="0.45">
      <c r="A15613" s="16" t="s">
        <v>15691</v>
      </c>
      <c r="B15613" s="17">
        <v>19.079999999999998</v>
      </c>
    </row>
    <row r="15614" spans="1:2" x14ac:dyDescent="0.45">
      <c r="A15614" s="16" t="s">
        <v>15692</v>
      </c>
      <c r="B15614" s="17">
        <v>18.46</v>
      </c>
    </row>
    <row r="15615" spans="1:2" x14ac:dyDescent="0.45">
      <c r="A15615" s="16" t="s">
        <v>15693</v>
      </c>
      <c r="B15615" s="17">
        <v>21.72</v>
      </c>
    </row>
    <row r="15616" spans="1:2" x14ac:dyDescent="0.45">
      <c r="A15616" s="16" t="s">
        <v>15694</v>
      </c>
      <c r="B15616" s="17">
        <v>21.3</v>
      </c>
    </row>
    <row r="15617" spans="1:2" x14ac:dyDescent="0.45">
      <c r="A15617" s="16" t="s">
        <v>15695</v>
      </c>
      <c r="B15617" s="17">
        <v>19.760000000000002</v>
      </c>
    </row>
    <row r="15618" spans="1:2" x14ac:dyDescent="0.45">
      <c r="A15618" s="16" t="s">
        <v>15696</v>
      </c>
      <c r="B15618" s="17">
        <v>16.82</v>
      </c>
    </row>
    <row r="15619" spans="1:2" x14ac:dyDescent="0.45">
      <c r="A15619" s="16" t="s">
        <v>15697</v>
      </c>
      <c r="B15619" s="17">
        <v>12.86</v>
      </c>
    </row>
    <row r="15620" spans="1:2" x14ac:dyDescent="0.45">
      <c r="A15620" s="16" t="s">
        <v>15698</v>
      </c>
      <c r="B15620" s="17">
        <v>13.9</v>
      </c>
    </row>
    <row r="15621" spans="1:2" x14ac:dyDescent="0.45">
      <c r="A15621" s="16" t="s">
        <v>15699</v>
      </c>
      <c r="B15621" s="17">
        <v>11.26</v>
      </c>
    </row>
    <row r="15622" spans="1:2" x14ac:dyDescent="0.45">
      <c r="A15622" s="16" t="s">
        <v>15700</v>
      </c>
      <c r="B15622" s="17">
        <v>8.66</v>
      </c>
    </row>
    <row r="15623" spans="1:2" x14ac:dyDescent="0.45">
      <c r="A15623" s="16" t="s">
        <v>15701</v>
      </c>
      <c r="B15623" s="17">
        <v>8.18</v>
      </c>
    </row>
    <row r="15624" spans="1:2" x14ac:dyDescent="0.45">
      <c r="A15624" s="16" t="s">
        <v>15702</v>
      </c>
      <c r="B15624" s="17">
        <v>7.82</v>
      </c>
    </row>
    <row r="15625" spans="1:2" x14ac:dyDescent="0.45">
      <c r="A15625" s="16" t="s">
        <v>15703</v>
      </c>
      <c r="B15625" s="17">
        <v>8.2799999999999994</v>
      </c>
    </row>
    <row r="15626" spans="1:2" x14ac:dyDescent="0.45">
      <c r="A15626" s="16" t="s">
        <v>15704</v>
      </c>
      <c r="B15626" s="17">
        <v>6.8</v>
      </c>
    </row>
    <row r="15627" spans="1:2" x14ac:dyDescent="0.45">
      <c r="A15627" s="16" t="s">
        <v>15705</v>
      </c>
      <c r="B15627" s="17">
        <v>6.02</v>
      </c>
    </row>
    <row r="15628" spans="1:2" x14ac:dyDescent="0.45">
      <c r="A15628" s="16" t="s">
        <v>15706</v>
      </c>
      <c r="B15628" s="17">
        <v>5.62</v>
      </c>
    </row>
    <row r="15629" spans="1:2" x14ac:dyDescent="0.45">
      <c r="A15629" s="16" t="s">
        <v>15707</v>
      </c>
      <c r="B15629" s="17">
        <v>5.0199999999999996</v>
      </c>
    </row>
    <row r="15630" spans="1:2" x14ac:dyDescent="0.45">
      <c r="A15630" s="16" t="s">
        <v>15708</v>
      </c>
      <c r="B15630" s="17">
        <v>5.42</v>
      </c>
    </row>
    <row r="15631" spans="1:2" x14ac:dyDescent="0.45">
      <c r="A15631" s="16" t="s">
        <v>15709</v>
      </c>
      <c r="B15631" s="17">
        <v>5.0199999999999996</v>
      </c>
    </row>
    <row r="15632" spans="1:2" x14ac:dyDescent="0.45">
      <c r="A15632" s="16" t="s">
        <v>15710</v>
      </c>
      <c r="B15632" s="17">
        <v>5.42</v>
      </c>
    </row>
    <row r="15633" spans="1:2" x14ac:dyDescent="0.45">
      <c r="A15633" s="16" t="s">
        <v>15711</v>
      </c>
      <c r="B15633" s="17">
        <v>4.82</v>
      </c>
    </row>
    <row r="15634" spans="1:2" x14ac:dyDescent="0.45">
      <c r="A15634" s="16" t="s">
        <v>15712</v>
      </c>
      <c r="B15634" s="17">
        <v>5.4</v>
      </c>
    </row>
    <row r="15635" spans="1:2" x14ac:dyDescent="0.45">
      <c r="A15635" s="16" t="s">
        <v>15713</v>
      </c>
      <c r="B15635" s="17">
        <v>4.9400000000000004</v>
      </c>
    </row>
    <row r="15636" spans="1:2" x14ac:dyDescent="0.45">
      <c r="A15636" s="16" t="s">
        <v>15714</v>
      </c>
      <c r="B15636" s="17">
        <v>5.16</v>
      </c>
    </row>
    <row r="15637" spans="1:2" x14ac:dyDescent="0.45">
      <c r="A15637" s="16" t="s">
        <v>15715</v>
      </c>
      <c r="B15637" s="17">
        <v>9.6</v>
      </c>
    </row>
    <row r="15638" spans="1:2" x14ac:dyDescent="0.45">
      <c r="A15638" s="16" t="s">
        <v>15716</v>
      </c>
      <c r="B15638" s="17">
        <v>12.6</v>
      </c>
    </row>
    <row r="15639" spans="1:2" x14ac:dyDescent="0.45">
      <c r="A15639" s="16" t="s">
        <v>15717</v>
      </c>
      <c r="B15639" s="17">
        <v>11.76</v>
      </c>
    </row>
    <row r="15640" spans="1:2" x14ac:dyDescent="0.45">
      <c r="A15640" s="16" t="s">
        <v>15718</v>
      </c>
      <c r="B15640" s="17">
        <v>11.76</v>
      </c>
    </row>
    <row r="15641" spans="1:2" x14ac:dyDescent="0.45">
      <c r="A15641" s="16" t="s">
        <v>15719</v>
      </c>
      <c r="B15641" s="17">
        <v>12.1</v>
      </c>
    </row>
    <row r="15642" spans="1:2" x14ac:dyDescent="0.45">
      <c r="A15642" s="16" t="s">
        <v>15720</v>
      </c>
      <c r="B15642" s="17">
        <v>11.54</v>
      </c>
    </row>
    <row r="15643" spans="1:2" x14ac:dyDescent="0.45">
      <c r="A15643" s="16" t="s">
        <v>15721</v>
      </c>
      <c r="B15643" s="17">
        <v>12.24</v>
      </c>
    </row>
    <row r="15644" spans="1:2" x14ac:dyDescent="0.45">
      <c r="A15644" s="16" t="s">
        <v>15722</v>
      </c>
      <c r="B15644" s="17">
        <v>11.94</v>
      </c>
    </row>
    <row r="15645" spans="1:2" x14ac:dyDescent="0.45">
      <c r="A15645" s="16" t="s">
        <v>15723</v>
      </c>
      <c r="B15645" s="17">
        <v>11.98</v>
      </c>
    </row>
    <row r="15646" spans="1:2" x14ac:dyDescent="0.45">
      <c r="A15646" s="16" t="s">
        <v>15724</v>
      </c>
      <c r="B15646" s="17">
        <v>11.8</v>
      </c>
    </row>
    <row r="15647" spans="1:2" x14ac:dyDescent="0.45">
      <c r="A15647" s="16" t="s">
        <v>15725</v>
      </c>
      <c r="B15647" s="17">
        <v>11.92</v>
      </c>
    </row>
    <row r="15648" spans="1:2" x14ac:dyDescent="0.45">
      <c r="A15648" s="16" t="s">
        <v>15726</v>
      </c>
      <c r="B15648" s="17">
        <v>12.06</v>
      </c>
    </row>
    <row r="15649" spans="1:2" x14ac:dyDescent="0.45">
      <c r="A15649" s="16" t="s">
        <v>15727</v>
      </c>
      <c r="B15649" s="17">
        <v>11.78</v>
      </c>
    </row>
    <row r="15650" spans="1:2" x14ac:dyDescent="0.45">
      <c r="A15650" s="16" t="s">
        <v>15728</v>
      </c>
      <c r="B15650" s="17">
        <v>12.06</v>
      </c>
    </row>
    <row r="15651" spans="1:2" x14ac:dyDescent="0.45">
      <c r="A15651" s="16" t="s">
        <v>15729</v>
      </c>
      <c r="B15651" s="17">
        <v>11.98</v>
      </c>
    </row>
    <row r="15652" spans="1:2" x14ac:dyDescent="0.45">
      <c r="A15652" s="16" t="s">
        <v>15730</v>
      </c>
      <c r="B15652" s="17">
        <v>12.08</v>
      </c>
    </row>
    <row r="15653" spans="1:2" x14ac:dyDescent="0.45">
      <c r="A15653" s="16" t="s">
        <v>15731</v>
      </c>
      <c r="B15653" s="17">
        <v>11.54</v>
      </c>
    </row>
    <row r="15654" spans="1:2" x14ac:dyDescent="0.45">
      <c r="A15654" s="16" t="s">
        <v>15732</v>
      </c>
      <c r="B15654" s="17">
        <v>12.16</v>
      </c>
    </row>
    <row r="15655" spans="1:2" x14ac:dyDescent="0.45">
      <c r="A15655" s="16" t="s">
        <v>15733</v>
      </c>
      <c r="B15655" s="17">
        <v>12.12</v>
      </c>
    </row>
    <row r="15656" spans="1:2" x14ac:dyDescent="0.45">
      <c r="A15656" s="16" t="s">
        <v>15734</v>
      </c>
      <c r="B15656" s="17">
        <v>11.96</v>
      </c>
    </row>
    <row r="15657" spans="1:2" x14ac:dyDescent="0.45">
      <c r="A15657" s="16" t="s">
        <v>15735</v>
      </c>
      <c r="B15657" s="17">
        <v>11.96</v>
      </c>
    </row>
    <row r="15658" spans="1:2" x14ac:dyDescent="0.45">
      <c r="A15658" s="16" t="s">
        <v>15736</v>
      </c>
      <c r="B15658" s="17">
        <v>11.44</v>
      </c>
    </row>
    <row r="15659" spans="1:2" x14ac:dyDescent="0.45">
      <c r="A15659" s="16" t="s">
        <v>15737</v>
      </c>
      <c r="B15659" s="17">
        <v>11.74</v>
      </c>
    </row>
    <row r="15660" spans="1:2" x14ac:dyDescent="0.45">
      <c r="A15660" s="16" t="s">
        <v>15738</v>
      </c>
      <c r="B15660" s="17">
        <v>12.3</v>
      </c>
    </row>
    <row r="15661" spans="1:2" x14ac:dyDescent="0.45">
      <c r="A15661" s="16" t="s">
        <v>15739</v>
      </c>
      <c r="B15661" s="17">
        <v>11.78</v>
      </c>
    </row>
    <row r="15662" spans="1:2" x14ac:dyDescent="0.45">
      <c r="A15662" s="16" t="s">
        <v>15740</v>
      </c>
      <c r="B15662" s="17">
        <v>12</v>
      </c>
    </row>
    <row r="15663" spans="1:2" x14ac:dyDescent="0.45">
      <c r="A15663" s="16" t="s">
        <v>15741</v>
      </c>
      <c r="B15663" s="17">
        <v>11.72</v>
      </c>
    </row>
    <row r="15664" spans="1:2" x14ac:dyDescent="0.45">
      <c r="A15664" s="16" t="s">
        <v>15742</v>
      </c>
      <c r="B15664" s="17">
        <v>12.06</v>
      </c>
    </row>
    <row r="15665" spans="1:2" x14ac:dyDescent="0.45">
      <c r="A15665" s="16" t="s">
        <v>15743</v>
      </c>
      <c r="B15665" s="17">
        <v>11.72</v>
      </c>
    </row>
    <row r="15666" spans="1:2" x14ac:dyDescent="0.45">
      <c r="A15666" s="16" t="s">
        <v>15744</v>
      </c>
      <c r="B15666" s="17">
        <v>11.62</v>
      </c>
    </row>
    <row r="15667" spans="1:2" x14ac:dyDescent="0.45">
      <c r="A15667" s="16" t="s">
        <v>15745</v>
      </c>
      <c r="B15667" s="17">
        <v>12</v>
      </c>
    </row>
    <row r="15668" spans="1:2" x14ac:dyDescent="0.45">
      <c r="A15668" s="16" t="s">
        <v>15746</v>
      </c>
      <c r="B15668" s="17">
        <v>11.58</v>
      </c>
    </row>
    <row r="15669" spans="1:2" x14ac:dyDescent="0.45">
      <c r="A15669" s="16" t="s">
        <v>15747</v>
      </c>
      <c r="B15669" s="17">
        <v>12.78</v>
      </c>
    </row>
    <row r="15670" spans="1:2" x14ac:dyDescent="0.45">
      <c r="A15670" s="16" t="s">
        <v>15748</v>
      </c>
      <c r="B15670" s="17">
        <v>6.8</v>
      </c>
    </row>
    <row r="15671" spans="1:2" x14ac:dyDescent="0.45">
      <c r="A15671" s="16" t="s">
        <v>15749</v>
      </c>
      <c r="B15671" s="17">
        <v>5.4</v>
      </c>
    </row>
    <row r="15672" spans="1:2" x14ac:dyDescent="0.45">
      <c r="A15672" s="16" t="s">
        <v>15750</v>
      </c>
      <c r="B15672" s="17">
        <v>5.18</v>
      </c>
    </row>
    <row r="15673" spans="1:2" x14ac:dyDescent="0.45">
      <c r="A15673" s="16" t="s">
        <v>15751</v>
      </c>
      <c r="B15673" s="17">
        <v>4.9000000000000004</v>
      </c>
    </row>
    <row r="15674" spans="1:2" x14ac:dyDescent="0.45">
      <c r="A15674" s="16" t="s">
        <v>15752</v>
      </c>
      <c r="B15674" s="17">
        <v>5.08</v>
      </c>
    </row>
    <row r="15675" spans="1:2" x14ac:dyDescent="0.45">
      <c r="A15675" s="16" t="s">
        <v>15753</v>
      </c>
      <c r="B15675" s="17">
        <v>5.72</v>
      </c>
    </row>
    <row r="15676" spans="1:2" x14ac:dyDescent="0.45">
      <c r="A15676" s="16" t="s">
        <v>15754</v>
      </c>
      <c r="B15676" s="17">
        <v>9.16</v>
      </c>
    </row>
    <row r="15677" spans="1:2" x14ac:dyDescent="0.45">
      <c r="A15677" s="16" t="s">
        <v>15755</v>
      </c>
      <c r="B15677" s="17">
        <v>11.8</v>
      </c>
    </row>
    <row r="15678" spans="1:2" x14ac:dyDescent="0.45">
      <c r="A15678" s="16" t="s">
        <v>15756</v>
      </c>
      <c r="B15678" s="17">
        <v>13.76</v>
      </c>
    </row>
    <row r="15679" spans="1:2" x14ac:dyDescent="0.45">
      <c r="A15679" s="16" t="s">
        <v>15757</v>
      </c>
      <c r="B15679" s="17">
        <v>15.24</v>
      </c>
    </row>
    <row r="15680" spans="1:2" x14ac:dyDescent="0.45">
      <c r="A15680" s="16" t="s">
        <v>15758</v>
      </c>
      <c r="B15680" s="17">
        <v>19.5</v>
      </c>
    </row>
    <row r="15681" spans="1:2" x14ac:dyDescent="0.45">
      <c r="A15681" s="16" t="s">
        <v>15759</v>
      </c>
      <c r="B15681" s="17">
        <v>23.24</v>
      </c>
    </row>
    <row r="15682" spans="1:2" x14ac:dyDescent="0.45">
      <c r="A15682" s="16" t="s">
        <v>15760</v>
      </c>
      <c r="B15682" s="17">
        <v>28.24</v>
      </c>
    </row>
    <row r="15683" spans="1:2" x14ac:dyDescent="0.45">
      <c r="A15683" s="16" t="s">
        <v>15761</v>
      </c>
      <c r="B15683" s="17">
        <v>23.48</v>
      </c>
    </row>
    <row r="15684" spans="1:2" x14ac:dyDescent="0.45">
      <c r="A15684" s="16" t="s">
        <v>15762</v>
      </c>
      <c r="B15684" s="17">
        <v>22</v>
      </c>
    </row>
    <row r="15685" spans="1:2" x14ac:dyDescent="0.45">
      <c r="A15685" s="16" t="s">
        <v>15763</v>
      </c>
      <c r="B15685" s="17">
        <v>19.239999999999998</v>
      </c>
    </row>
    <row r="15686" spans="1:2" x14ac:dyDescent="0.45">
      <c r="A15686" s="16" t="s">
        <v>15764</v>
      </c>
      <c r="B15686" s="17">
        <v>22.68</v>
      </c>
    </row>
    <row r="15687" spans="1:2" x14ac:dyDescent="0.45">
      <c r="A15687" s="16" t="s">
        <v>15765</v>
      </c>
      <c r="B15687" s="17">
        <v>21.54</v>
      </c>
    </row>
    <row r="15688" spans="1:2" x14ac:dyDescent="0.45">
      <c r="A15688" s="16" t="s">
        <v>15766</v>
      </c>
      <c r="B15688" s="17">
        <v>21.14</v>
      </c>
    </row>
    <row r="15689" spans="1:2" x14ac:dyDescent="0.45">
      <c r="A15689" s="16" t="s">
        <v>15767</v>
      </c>
      <c r="B15689" s="17">
        <v>24.08</v>
      </c>
    </row>
    <row r="15690" spans="1:2" x14ac:dyDescent="0.45">
      <c r="A15690" s="16" t="s">
        <v>15768</v>
      </c>
      <c r="B15690" s="17">
        <v>21</v>
      </c>
    </row>
    <row r="15691" spans="1:2" x14ac:dyDescent="0.45">
      <c r="A15691" s="16" t="s">
        <v>15769</v>
      </c>
      <c r="B15691" s="17">
        <v>23.76</v>
      </c>
    </row>
    <row r="15692" spans="1:2" x14ac:dyDescent="0.45">
      <c r="A15692" s="16" t="s">
        <v>15770</v>
      </c>
      <c r="B15692" s="17">
        <v>23.56</v>
      </c>
    </row>
    <row r="15693" spans="1:2" x14ac:dyDescent="0.45">
      <c r="A15693" s="16" t="s">
        <v>15771</v>
      </c>
      <c r="B15693" s="17">
        <v>22.92</v>
      </c>
    </row>
    <row r="15694" spans="1:2" x14ac:dyDescent="0.45">
      <c r="A15694" s="16" t="s">
        <v>15772</v>
      </c>
      <c r="B15694" s="17">
        <v>25.92</v>
      </c>
    </row>
    <row r="15695" spans="1:2" x14ac:dyDescent="0.45">
      <c r="A15695" s="16" t="s">
        <v>15773</v>
      </c>
      <c r="B15695" s="17">
        <v>25.04</v>
      </c>
    </row>
    <row r="15696" spans="1:2" x14ac:dyDescent="0.45">
      <c r="A15696" s="16" t="s">
        <v>15774</v>
      </c>
      <c r="B15696" s="17">
        <v>28.22</v>
      </c>
    </row>
    <row r="15697" spans="1:2" x14ac:dyDescent="0.45">
      <c r="A15697" s="16" t="s">
        <v>15775</v>
      </c>
      <c r="B15697" s="17">
        <v>25.14</v>
      </c>
    </row>
    <row r="15698" spans="1:2" x14ac:dyDescent="0.45">
      <c r="A15698" s="16" t="s">
        <v>15776</v>
      </c>
      <c r="B15698" s="17">
        <v>25.64</v>
      </c>
    </row>
    <row r="15699" spans="1:2" x14ac:dyDescent="0.45">
      <c r="A15699" s="16" t="s">
        <v>15777</v>
      </c>
      <c r="B15699" s="17">
        <v>26.98</v>
      </c>
    </row>
    <row r="15700" spans="1:2" x14ac:dyDescent="0.45">
      <c r="A15700" s="16" t="s">
        <v>15778</v>
      </c>
      <c r="B15700" s="17">
        <v>17.32</v>
      </c>
    </row>
    <row r="15701" spans="1:2" x14ac:dyDescent="0.45">
      <c r="A15701" s="16" t="s">
        <v>15779</v>
      </c>
      <c r="B15701" s="17">
        <v>17.52</v>
      </c>
    </row>
    <row r="15702" spans="1:2" x14ac:dyDescent="0.45">
      <c r="A15702" s="16" t="s">
        <v>15780</v>
      </c>
      <c r="B15702" s="17">
        <v>19.440000000000001</v>
      </c>
    </row>
    <row r="15703" spans="1:2" x14ac:dyDescent="0.45">
      <c r="A15703" s="16" t="s">
        <v>15781</v>
      </c>
      <c r="B15703" s="17">
        <v>19.68</v>
      </c>
    </row>
    <row r="15704" spans="1:2" x14ac:dyDescent="0.45">
      <c r="A15704" s="16" t="s">
        <v>15782</v>
      </c>
      <c r="B15704" s="17">
        <v>21.46</v>
      </c>
    </row>
    <row r="15705" spans="1:2" x14ac:dyDescent="0.45">
      <c r="A15705" s="16" t="s">
        <v>15783</v>
      </c>
      <c r="B15705" s="17">
        <v>22.58</v>
      </c>
    </row>
    <row r="15706" spans="1:2" x14ac:dyDescent="0.45">
      <c r="A15706" s="16" t="s">
        <v>15784</v>
      </c>
      <c r="B15706" s="17">
        <v>17.86</v>
      </c>
    </row>
    <row r="15707" spans="1:2" x14ac:dyDescent="0.45">
      <c r="A15707" s="16" t="s">
        <v>15785</v>
      </c>
      <c r="B15707" s="17">
        <v>22.78</v>
      </c>
    </row>
    <row r="15708" spans="1:2" x14ac:dyDescent="0.45">
      <c r="A15708" s="16" t="s">
        <v>15786</v>
      </c>
      <c r="B15708" s="17">
        <v>22.88</v>
      </c>
    </row>
    <row r="15709" spans="1:2" x14ac:dyDescent="0.45">
      <c r="A15709" s="16" t="s">
        <v>15787</v>
      </c>
      <c r="B15709" s="17">
        <v>23.14</v>
      </c>
    </row>
    <row r="15710" spans="1:2" x14ac:dyDescent="0.45">
      <c r="A15710" s="16" t="s">
        <v>15788</v>
      </c>
      <c r="B15710" s="17">
        <v>18.18</v>
      </c>
    </row>
    <row r="15711" spans="1:2" x14ac:dyDescent="0.45">
      <c r="A15711" s="16" t="s">
        <v>15789</v>
      </c>
      <c r="B15711" s="17">
        <v>21.6</v>
      </c>
    </row>
    <row r="15712" spans="1:2" x14ac:dyDescent="0.45">
      <c r="A15712" s="16" t="s">
        <v>15790</v>
      </c>
      <c r="B15712" s="17">
        <v>19.8</v>
      </c>
    </row>
    <row r="15713" spans="1:2" x14ac:dyDescent="0.45">
      <c r="A15713" s="16" t="s">
        <v>15791</v>
      </c>
      <c r="B15713" s="17">
        <v>21.52</v>
      </c>
    </row>
    <row r="15714" spans="1:2" x14ac:dyDescent="0.45">
      <c r="A15714" s="16" t="s">
        <v>15792</v>
      </c>
      <c r="B15714" s="17">
        <v>15.84</v>
      </c>
    </row>
    <row r="15715" spans="1:2" x14ac:dyDescent="0.45">
      <c r="A15715" s="16" t="s">
        <v>15793</v>
      </c>
      <c r="B15715" s="17">
        <v>12.94</v>
      </c>
    </row>
    <row r="15716" spans="1:2" x14ac:dyDescent="0.45">
      <c r="A15716" s="16" t="s">
        <v>15794</v>
      </c>
      <c r="B15716" s="17">
        <v>13</v>
      </c>
    </row>
    <row r="15717" spans="1:2" x14ac:dyDescent="0.45">
      <c r="A15717" s="16" t="s">
        <v>15795</v>
      </c>
      <c r="B15717" s="17">
        <v>11.64</v>
      </c>
    </row>
    <row r="15718" spans="1:2" x14ac:dyDescent="0.45">
      <c r="A15718" s="16" t="s">
        <v>15796</v>
      </c>
      <c r="B15718" s="17">
        <v>11.14</v>
      </c>
    </row>
    <row r="15719" spans="1:2" x14ac:dyDescent="0.45">
      <c r="A15719" s="16" t="s">
        <v>15797</v>
      </c>
      <c r="B15719" s="17">
        <v>11.08</v>
      </c>
    </row>
    <row r="15720" spans="1:2" x14ac:dyDescent="0.45">
      <c r="A15720" s="16" t="s">
        <v>15798</v>
      </c>
      <c r="B15720" s="17">
        <v>10.98</v>
      </c>
    </row>
    <row r="15721" spans="1:2" x14ac:dyDescent="0.45">
      <c r="A15721" s="16" t="s">
        <v>15799</v>
      </c>
      <c r="B15721" s="17">
        <v>8.5</v>
      </c>
    </row>
    <row r="15722" spans="1:2" x14ac:dyDescent="0.45">
      <c r="A15722" s="16" t="s">
        <v>15800</v>
      </c>
      <c r="B15722" s="17">
        <v>6.8</v>
      </c>
    </row>
    <row r="15723" spans="1:2" x14ac:dyDescent="0.45">
      <c r="A15723" s="16" t="s">
        <v>15801</v>
      </c>
      <c r="B15723" s="17">
        <v>5.96</v>
      </c>
    </row>
    <row r="15724" spans="1:2" x14ac:dyDescent="0.45">
      <c r="A15724" s="16" t="s">
        <v>15802</v>
      </c>
      <c r="B15724" s="17">
        <v>6.7</v>
      </c>
    </row>
    <row r="15725" spans="1:2" x14ac:dyDescent="0.45">
      <c r="A15725" s="16" t="s">
        <v>15803</v>
      </c>
      <c r="B15725" s="17">
        <v>5.5</v>
      </c>
    </row>
    <row r="15726" spans="1:2" x14ac:dyDescent="0.45">
      <c r="A15726" s="16" t="s">
        <v>15804</v>
      </c>
      <c r="B15726" s="17">
        <v>5.66</v>
      </c>
    </row>
    <row r="15727" spans="1:2" x14ac:dyDescent="0.45">
      <c r="A15727" s="16" t="s">
        <v>15805</v>
      </c>
      <c r="B15727" s="17">
        <v>5.5</v>
      </c>
    </row>
    <row r="15728" spans="1:2" x14ac:dyDescent="0.45">
      <c r="A15728" s="16" t="s">
        <v>15806</v>
      </c>
      <c r="B15728" s="17">
        <v>5.46</v>
      </c>
    </row>
    <row r="15729" spans="1:2" x14ac:dyDescent="0.45">
      <c r="A15729" s="16" t="s">
        <v>15807</v>
      </c>
      <c r="B15729" s="17">
        <v>5.82</v>
      </c>
    </row>
    <row r="15730" spans="1:2" x14ac:dyDescent="0.45">
      <c r="A15730" s="16" t="s">
        <v>15808</v>
      </c>
      <c r="B15730" s="17">
        <v>5.36</v>
      </c>
    </row>
    <row r="15731" spans="1:2" x14ac:dyDescent="0.45">
      <c r="A15731" s="16" t="s">
        <v>15809</v>
      </c>
      <c r="B15731" s="17">
        <v>5.96</v>
      </c>
    </row>
    <row r="15732" spans="1:2" x14ac:dyDescent="0.45">
      <c r="A15732" s="16" t="s">
        <v>15810</v>
      </c>
      <c r="B15732" s="17">
        <v>6.5</v>
      </c>
    </row>
    <row r="15733" spans="1:2" x14ac:dyDescent="0.45">
      <c r="A15733" s="16" t="s">
        <v>15811</v>
      </c>
      <c r="B15733" s="17">
        <v>17.600000000000001</v>
      </c>
    </row>
    <row r="15734" spans="1:2" x14ac:dyDescent="0.45">
      <c r="A15734" s="16" t="s">
        <v>15812</v>
      </c>
      <c r="B15734" s="17">
        <v>12.68</v>
      </c>
    </row>
    <row r="15735" spans="1:2" x14ac:dyDescent="0.45">
      <c r="A15735" s="16" t="s">
        <v>15813</v>
      </c>
      <c r="B15735" s="17">
        <v>12.08</v>
      </c>
    </row>
    <row r="15736" spans="1:2" x14ac:dyDescent="0.45">
      <c r="A15736" s="16" t="s">
        <v>15814</v>
      </c>
      <c r="B15736" s="17">
        <v>12.74</v>
      </c>
    </row>
    <row r="15737" spans="1:2" x14ac:dyDescent="0.45">
      <c r="A15737" s="16" t="s">
        <v>15815</v>
      </c>
      <c r="B15737" s="17">
        <v>12.18</v>
      </c>
    </row>
    <row r="15738" spans="1:2" x14ac:dyDescent="0.45">
      <c r="A15738" s="16" t="s">
        <v>15816</v>
      </c>
      <c r="B15738" s="17">
        <v>12.4</v>
      </c>
    </row>
    <row r="15739" spans="1:2" x14ac:dyDescent="0.45">
      <c r="A15739" s="16" t="s">
        <v>15817</v>
      </c>
      <c r="B15739" s="17">
        <v>12.74</v>
      </c>
    </row>
    <row r="15740" spans="1:2" x14ac:dyDescent="0.45">
      <c r="A15740" s="16" t="s">
        <v>15818</v>
      </c>
      <c r="B15740" s="17">
        <v>12.9</v>
      </c>
    </row>
    <row r="15741" spans="1:2" x14ac:dyDescent="0.45">
      <c r="A15741" s="16" t="s">
        <v>15819</v>
      </c>
      <c r="B15741" s="17">
        <v>12.1</v>
      </c>
    </row>
    <row r="15742" spans="1:2" x14ac:dyDescent="0.45">
      <c r="A15742" s="16" t="s">
        <v>15820</v>
      </c>
      <c r="B15742" s="17">
        <v>12.26</v>
      </c>
    </row>
    <row r="15743" spans="1:2" x14ac:dyDescent="0.45">
      <c r="A15743" s="16" t="s">
        <v>15821</v>
      </c>
      <c r="B15743" s="17">
        <v>12.26</v>
      </c>
    </row>
    <row r="15744" spans="1:2" x14ac:dyDescent="0.45">
      <c r="A15744" s="16" t="s">
        <v>15822</v>
      </c>
      <c r="B15744" s="17">
        <v>12.82</v>
      </c>
    </row>
    <row r="15745" spans="1:2" x14ac:dyDescent="0.45">
      <c r="A15745" s="16" t="s">
        <v>15823</v>
      </c>
      <c r="B15745" s="17">
        <v>11.94</v>
      </c>
    </row>
    <row r="15746" spans="1:2" x14ac:dyDescent="0.45">
      <c r="A15746" s="16" t="s">
        <v>15824</v>
      </c>
      <c r="B15746" s="17">
        <v>12.22</v>
      </c>
    </row>
    <row r="15747" spans="1:2" x14ac:dyDescent="0.45">
      <c r="A15747" s="16" t="s">
        <v>15825</v>
      </c>
      <c r="B15747" s="17">
        <v>12.22</v>
      </c>
    </row>
    <row r="15748" spans="1:2" x14ac:dyDescent="0.45">
      <c r="A15748" s="16" t="s">
        <v>15826</v>
      </c>
      <c r="B15748" s="17">
        <v>12.16</v>
      </c>
    </row>
    <row r="15749" spans="1:2" x14ac:dyDescent="0.45">
      <c r="A15749" s="16" t="s">
        <v>15827</v>
      </c>
      <c r="B15749" s="17">
        <v>12.16</v>
      </c>
    </row>
    <row r="15750" spans="1:2" x14ac:dyDescent="0.45">
      <c r="A15750" s="16" t="s">
        <v>15828</v>
      </c>
      <c r="B15750" s="17">
        <v>12</v>
      </c>
    </row>
    <row r="15751" spans="1:2" x14ac:dyDescent="0.45">
      <c r="A15751" s="16" t="s">
        <v>15829</v>
      </c>
      <c r="B15751" s="17">
        <v>12.5</v>
      </c>
    </row>
    <row r="15752" spans="1:2" x14ac:dyDescent="0.45">
      <c r="A15752" s="16" t="s">
        <v>15830</v>
      </c>
      <c r="B15752" s="17">
        <v>12.14</v>
      </c>
    </row>
    <row r="15753" spans="1:2" x14ac:dyDescent="0.45">
      <c r="A15753" s="16" t="s">
        <v>15831</v>
      </c>
      <c r="B15753" s="17">
        <v>12.34</v>
      </c>
    </row>
    <row r="15754" spans="1:2" x14ac:dyDescent="0.45">
      <c r="A15754" s="16" t="s">
        <v>15832</v>
      </c>
      <c r="B15754" s="17">
        <v>12.24</v>
      </c>
    </row>
    <row r="15755" spans="1:2" x14ac:dyDescent="0.45">
      <c r="A15755" s="16" t="s">
        <v>15833</v>
      </c>
      <c r="B15755" s="17">
        <v>12.66</v>
      </c>
    </row>
    <row r="15756" spans="1:2" x14ac:dyDescent="0.45">
      <c r="A15756" s="16" t="s">
        <v>15834</v>
      </c>
      <c r="B15756" s="17">
        <v>12.3</v>
      </c>
    </row>
    <row r="15757" spans="1:2" x14ac:dyDescent="0.45">
      <c r="A15757" s="16" t="s">
        <v>15835</v>
      </c>
      <c r="B15757" s="17">
        <v>12</v>
      </c>
    </row>
    <row r="15758" spans="1:2" x14ac:dyDescent="0.45">
      <c r="A15758" s="16" t="s">
        <v>15836</v>
      </c>
      <c r="B15758" s="17">
        <v>12.34</v>
      </c>
    </row>
    <row r="15759" spans="1:2" x14ac:dyDescent="0.45">
      <c r="A15759" s="16" t="s">
        <v>15837</v>
      </c>
      <c r="B15759" s="17">
        <v>12.08</v>
      </c>
    </row>
    <row r="15760" spans="1:2" x14ac:dyDescent="0.45">
      <c r="A15760" s="16" t="s">
        <v>15838</v>
      </c>
      <c r="B15760" s="17">
        <v>12.54</v>
      </c>
    </row>
    <row r="15761" spans="1:2" x14ac:dyDescent="0.45">
      <c r="A15761" s="16" t="s">
        <v>15839</v>
      </c>
      <c r="B15761" s="17">
        <v>12.04</v>
      </c>
    </row>
    <row r="15762" spans="1:2" x14ac:dyDescent="0.45">
      <c r="A15762" s="16" t="s">
        <v>15840</v>
      </c>
      <c r="B15762" s="17">
        <v>12.7</v>
      </c>
    </row>
    <row r="15763" spans="1:2" x14ac:dyDescent="0.45">
      <c r="A15763" s="16" t="s">
        <v>15841</v>
      </c>
      <c r="B15763" s="17">
        <v>12.22</v>
      </c>
    </row>
    <row r="15764" spans="1:2" x14ac:dyDescent="0.45">
      <c r="A15764" s="16" t="s">
        <v>15842</v>
      </c>
      <c r="B15764" s="17">
        <v>12.18</v>
      </c>
    </row>
    <row r="15765" spans="1:2" x14ac:dyDescent="0.45">
      <c r="A15765" s="16" t="s">
        <v>15843</v>
      </c>
      <c r="B15765" s="17">
        <v>10.56</v>
      </c>
    </row>
    <row r="15766" spans="1:2" x14ac:dyDescent="0.45">
      <c r="A15766" s="16" t="s">
        <v>15844</v>
      </c>
      <c r="B15766" s="17">
        <v>5.52</v>
      </c>
    </row>
    <row r="15767" spans="1:2" x14ac:dyDescent="0.45">
      <c r="A15767" s="16" t="s">
        <v>15845</v>
      </c>
      <c r="B15767" s="17">
        <v>5.72</v>
      </c>
    </row>
    <row r="15768" spans="1:2" x14ac:dyDescent="0.45">
      <c r="A15768" s="16" t="s">
        <v>15846</v>
      </c>
      <c r="B15768" s="17">
        <v>5.56</v>
      </c>
    </row>
    <row r="15769" spans="1:2" x14ac:dyDescent="0.45">
      <c r="A15769" s="16" t="s">
        <v>15847</v>
      </c>
      <c r="B15769" s="17">
        <v>5.7</v>
      </c>
    </row>
    <row r="15770" spans="1:2" x14ac:dyDescent="0.45">
      <c r="A15770" s="16" t="s">
        <v>15848</v>
      </c>
      <c r="B15770" s="17">
        <v>5.62</v>
      </c>
    </row>
    <row r="15771" spans="1:2" x14ac:dyDescent="0.45">
      <c r="A15771" s="16" t="s">
        <v>15849</v>
      </c>
      <c r="B15771" s="17">
        <v>7.9</v>
      </c>
    </row>
    <row r="15772" spans="1:2" x14ac:dyDescent="0.45">
      <c r="A15772" s="16" t="s">
        <v>15850</v>
      </c>
      <c r="B15772" s="17">
        <v>13.22</v>
      </c>
    </row>
    <row r="15773" spans="1:2" x14ac:dyDescent="0.45">
      <c r="A15773" s="16" t="s">
        <v>15851</v>
      </c>
      <c r="B15773" s="17">
        <v>12.82</v>
      </c>
    </row>
    <row r="15774" spans="1:2" x14ac:dyDescent="0.45">
      <c r="A15774" s="16" t="s">
        <v>15852</v>
      </c>
      <c r="B15774" s="17">
        <v>12.1</v>
      </c>
    </row>
    <row r="15775" spans="1:2" x14ac:dyDescent="0.45">
      <c r="A15775" s="16" t="s">
        <v>15853</v>
      </c>
      <c r="B15775" s="17">
        <v>14.84</v>
      </c>
    </row>
    <row r="15776" spans="1:2" x14ac:dyDescent="0.45">
      <c r="A15776" s="16" t="s">
        <v>15854</v>
      </c>
      <c r="B15776" s="17">
        <v>22.88</v>
      </c>
    </row>
    <row r="15777" spans="1:2" x14ac:dyDescent="0.45">
      <c r="A15777" s="16" t="s">
        <v>15855</v>
      </c>
      <c r="B15777" s="17">
        <v>27.74</v>
      </c>
    </row>
    <row r="15778" spans="1:2" x14ac:dyDescent="0.45">
      <c r="A15778" s="16" t="s">
        <v>15856</v>
      </c>
      <c r="B15778" s="17">
        <v>27.8</v>
      </c>
    </row>
    <row r="15779" spans="1:2" x14ac:dyDescent="0.45">
      <c r="A15779" s="16" t="s">
        <v>15857</v>
      </c>
      <c r="B15779" s="17">
        <v>26.54</v>
      </c>
    </row>
    <row r="15780" spans="1:2" x14ac:dyDescent="0.45">
      <c r="A15780" s="16" t="s">
        <v>15858</v>
      </c>
      <c r="B15780" s="17">
        <v>27.24</v>
      </c>
    </row>
    <row r="15781" spans="1:2" x14ac:dyDescent="0.45">
      <c r="A15781" s="16" t="s">
        <v>15859</v>
      </c>
      <c r="B15781" s="17">
        <v>22.72</v>
      </c>
    </row>
    <row r="15782" spans="1:2" x14ac:dyDescent="0.45">
      <c r="A15782" s="16" t="s">
        <v>15860</v>
      </c>
      <c r="B15782" s="17">
        <v>26.6</v>
      </c>
    </row>
    <row r="15783" spans="1:2" x14ac:dyDescent="0.45">
      <c r="A15783" s="16" t="s">
        <v>15861</v>
      </c>
      <c r="B15783" s="17">
        <v>22.34</v>
      </c>
    </row>
    <row r="15784" spans="1:2" x14ac:dyDescent="0.45">
      <c r="A15784" s="16" t="s">
        <v>15862</v>
      </c>
      <c r="B15784" s="17">
        <v>20.9</v>
      </c>
    </row>
    <row r="15785" spans="1:2" x14ac:dyDescent="0.45">
      <c r="A15785" s="16" t="s">
        <v>15863</v>
      </c>
      <c r="B15785" s="17">
        <v>24.38</v>
      </c>
    </row>
    <row r="15786" spans="1:2" x14ac:dyDescent="0.45">
      <c r="A15786" s="16" t="s">
        <v>15864</v>
      </c>
      <c r="B15786" s="17">
        <v>22.96</v>
      </c>
    </row>
    <row r="15787" spans="1:2" x14ac:dyDescent="0.45">
      <c r="A15787" s="16" t="s">
        <v>15865</v>
      </c>
      <c r="B15787" s="17">
        <v>25.28</v>
      </c>
    </row>
    <row r="15788" spans="1:2" x14ac:dyDescent="0.45">
      <c r="A15788" s="16" t="s">
        <v>15866</v>
      </c>
      <c r="B15788" s="17">
        <v>22.24</v>
      </c>
    </row>
    <row r="15789" spans="1:2" x14ac:dyDescent="0.45">
      <c r="A15789" s="16" t="s">
        <v>15867</v>
      </c>
      <c r="B15789" s="17">
        <v>25.5</v>
      </c>
    </row>
    <row r="15790" spans="1:2" x14ac:dyDescent="0.45">
      <c r="A15790" s="16" t="s">
        <v>15868</v>
      </c>
      <c r="B15790" s="17">
        <v>20.100000000000001</v>
      </c>
    </row>
    <row r="15791" spans="1:2" x14ac:dyDescent="0.45">
      <c r="A15791" s="16" t="s">
        <v>15869</v>
      </c>
      <c r="B15791" s="17">
        <v>21.7</v>
      </c>
    </row>
    <row r="15792" spans="1:2" x14ac:dyDescent="0.45">
      <c r="A15792" s="16" t="s">
        <v>15870</v>
      </c>
      <c r="B15792" s="17">
        <v>25.06</v>
      </c>
    </row>
    <row r="15793" spans="1:2" x14ac:dyDescent="0.45">
      <c r="A15793" s="16" t="s">
        <v>15871</v>
      </c>
      <c r="B15793" s="17">
        <v>20.100000000000001</v>
      </c>
    </row>
    <row r="15794" spans="1:2" x14ac:dyDescent="0.45">
      <c r="A15794" s="16" t="s">
        <v>15872</v>
      </c>
      <c r="B15794" s="17">
        <v>17.579999999999998</v>
      </c>
    </row>
    <row r="15795" spans="1:2" x14ac:dyDescent="0.45">
      <c r="A15795" s="16" t="s">
        <v>15873</v>
      </c>
      <c r="B15795" s="17">
        <v>14.32</v>
      </c>
    </row>
    <row r="15796" spans="1:2" x14ac:dyDescent="0.45">
      <c r="A15796" s="16" t="s">
        <v>15874</v>
      </c>
      <c r="B15796" s="17">
        <v>16.760000000000002</v>
      </c>
    </row>
    <row r="15797" spans="1:2" x14ac:dyDescent="0.45">
      <c r="A15797" s="16" t="s">
        <v>15875</v>
      </c>
      <c r="B15797" s="17">
        <v>17.2</v>
      </c>
    </row>
    <row r="15798" spans="1:2" x14ac:dyDescent="0.45">
      <c r="A15798" s="16" t="s">
        <v>15876</v>
      </c>
      <c r="B15798" s="17">
        <v>17.52</v>
      </c>
    </row>
    <row r="15799" spans="1:2" x14ac:dyDescent="0.45">
      <c r="A15799" s="16" t="s">
        <v>15877</v>
      </c>
      <c r="B15799" s="17">
        <v>21.76</v>
      </c>
    </row>
    <row r="15800" spans="1:2" x14ac:dyDescent="0.45">
      <c r="A15800" s="16" t="s">
        <v>15878</v>
      </c>
      <c r="B15800" s="17">
        <v>24.32</v>
      </c>
    </row>
    <row r="15801" spans="1:2" x14ac:dyDescent="0.45">
      <c r="A15801" s="16" t="s">
        <v>15879</v>
      </c>
      <c r="B15801" s="17">
        <v>24.32</v>
      </c>
    </row>
    <row r="15802" spans="1:2" x14ac:dyDescent="0.45">
      <c r="A15802" s="16" t="s">
        <v>15880</v>
      </c>
      <c r="B15802" s="17">
        <v>22.14</v>
      </c>
    </row>
    <row r="15803" spans="1:2" x14ac:dyDescent="0.45">
      <c r="A15803" s="16" t="s">
        <v>15881</v>
      </c>
      <c r="B15803" s="17">
        <v>23.64</v>
      </c>
    </row>
    <row r="15804" spans="1:2" x14ac:dyDescent="0.45">
      <c r="A15804" s="16" t="s">
        <v>15882</v>
      </c>
      <c r="B15804" s="17">
        <v>24.54</v>
      </c>
    </row>
    <row r="15805" spans="1:2" x14ac:dyDescent="0.45">
      <c r="A15805" s="16" t="s">
        <v>15883</v>
      </c>
      <c r="B15805" s="17">
        <v>26.9</v>
      </c>
    </row>
    <row r="15806" spans="1:2" x14ac:dyDescent="0.45">
      <c r="A15806" s="16" t="s">
        <v>15884</v>
      </c>
      <c r="B15806" s="17">
        <v>29.48</v>
      </c>
    </row>
    <row r="15807" spans="1:2" x14ac:dyDescent="0.45">
      <c r="A15807" s="16" t="s">
        <v>15885</v>
      </c>
      <c r="B15807" s="17">
        <v>22.62</v>
      </c>
    </row>
    <row r="15808" spans="1:2" x14ac:dyDescent="0.45">
      <c r="A15808" s="16" t="s">
        <v>15886</v>
      </c>
      <c r="B15808" s="17">
        <v>22.66</v>
      </c>
    </row>
    <row r="15809" spans="1:2" x14ac:dyDescent="0.45">
      <c r="A15809" s="16" t="s">
        <v>15887</v>
      </c>
      <c r="B15809" s="17">
        <v>17.14</v>
      </c>
    </row>
    <row r="15810" spans="1:2" x14ac:dyDescent="0.45">
      <c r="A15810" s="16" t="s">
        <v>15888</v>
      </c>
      <c r="B15810" s="17">
        <v>20.82</v>
      </c>
    </row>
    <row r="15811" spans="1:2" x14ac:dyDescent="0.45">
      <c r="A15811" s="16" t="s">
        <v>15889</v>
      </c>
      <c r="B15811" s="17">
        <v>15</v>
      </c>
    </row>
    <row r="15812" spans="1:2" x14ac:dyDescent="0.45">
      <c r="A15812" s="16" t="s">
        <v>15890</v>
      </c>
      <c r="B15812" s="17">
        <v>11.98</v>
      </c>
    </row>
    <row r="15813" spans="1:2" x14ac:dyDescent="0.45">
      <c r="A15813" s="16" t="s">
        <v>15891</v>
      </c>
      <c r="B15813" s="17">
        <v>9.68</v>
      </c>
    </row>
    <row r="15814" spans="1:2" x14ac:dyDescent="0.45">
      <c r="A15814" s="16" t="s">
        <v>15892</v>
      </c>
      <c r="B15814" s="17">
        <v>12.38</v>
      </c>
    </row>
    <row r="15815" spans="1:2" x14ac:dyDescent="0.45">
      <c r="A15815" s="16" t="s">
        <v>15893</v>
      </c>
      <c r="B15815" s="17">
        <v>12.72</v>
      </c>
    </row>
    <row r="15816" spans="1:2" x14ac:dyDescent="0.45">
      <c r="A15816" s="16" t="s">
        <v>15894</v>
      </c>
      <c r="B15816" s="17">
        <v>13.62</v>
      </c>
    </row>
    <row r="15817" spans="1:2" x14ac:dyDescent="0.45">
      <c r="A15817" s="16" t="s">
        <v>15895</v>
      </c>
      <c r="B15817" s="17">
        <v>8.32</v>
      </c>
    </row>
    <row r="15818" spans="1:2" x14ac:dyDescent="0.45">
      <c r="A15818" s="16" t="s">
        <v>15896</v>
      </c>
      <c r="B15818" s="17">
        <v>7.24</v>
      </c>
    </row>
    <row r="15819" spans="1:2" x14ac:dyDescent="0.45">
      <c r="A15819" s="16" t="s">
        <v>15897</v>
      </c>
      <c r="B15819" s="17">
        <v>7.42</v>
      </c>
    </row>
    <row r="15820" spans="1:2" x14ac:dyDescent="0.45">
      <c r="A15820" s="16" t="s">
        <v>15898</v>
      </c>
      <c r="B15820" s="17">
        <v>6.6</v>
      </c>
    </row>
    <row r="15821" spans="1:2" x14ac:dyDescent="0.45">
      <c r="A15821" s="16" t="s">
        <v>15899</v>
      </c>
      <c r="B15821" s="17">
        <v>5.86</v>
      </c>
    </row>
    <row r="15822" spans="1:2" x14ac:dyDescent="0.45">
      <c r="A15822" s="16" t="s">
        <v>15900</v>
      </c>
      <c r="B15822" s="17">
        <v>5.24</v>
      </c>
    </row>
    <row r="15823" spans="1:2" x14ac:dyDescent="0.45">
      <c r="A15823" s="16" t="s">
        <v>15901</v>
      </c>
      <c r="B15823" s="17">
        <v>5.74</v>
      </c>
    </row>
    <row r="15824" spans="1:2" x14ac:dyDescent="0.45">
      <c r="A15824" s="16" t="s">
        <v>15902</v>
      </c>
      <c r="B15824" s="17">
        <v>5.6</v>
      </c>
    </row>
    <row r="15825" spans="1:2" x14ac:dyDescent="0.45">
      <c r="A15825" s="16" t="s">
        <v>15903</v>
      </c>
      <c r="B15825" s="17">
        <v>5.4</v>
      </c>
    </row>
    <row r="15826" spans="1:2" x14ac:dyDescent="0.45">
      <c r="A15826" s="16" t="s">
        <v>15904</v>
      </c>
      <c r="B15826" s="17">
        <v>5.42</v>
      </c>
    </row>
    <row r="15827" spans="1:2" x14ac:dyDescent="0.45">
      <c r="A15827" s="16" t="s">
        <v>15905</v>
      </c>
      <c r="B15827" s="17">
        <v>5.62</v>
      </c>
    </row>
    <row r="15828" spans="1:2" x14ac:dyDescent="0.45">
      <c r="A15828" s="16" t="s">
        <v>15906</v>
      </c>
      <c r="B15828" s="17">
        <v>7.68</v>
      </c>
    </row>
    <row r="15829" spans="1:2" x14ac:dyDescent="0.45">
      <c r="A15829" s="16" t="s">
        <v>15907</v>
      </c>
      <c r="B15829" s="17">
        <v>18.88</v>
      </c>
    </row>
    <row r="15830" spans="1:2" x14ac:dyDescent="0.45">
      <c r="A15830" s="16" t="s">
        <v>15908</v>
      </c>
      <c r="B15830" s="17">
        <v>12.76</v>
      </c>
    </row>
    <row r="15831" spans="1:2" x14ac:dyDescent="0.45">
      <c r="A15831" s="16" t="s">
        <v>15909</v>
      </c>
      <c r="B15831" s="17">
        <v>12.26</v>
      </c>
    </row>
    <row r="15832" spans="1:2" x14ac:dyDescent="0.45">
      <c r="A15832" s="16" t="s">
        <v>15910</v>
      </c>
      <c r="B15832" s="17">
        <v>12.48</v>
      </c>
    </row>
    <row r="15833" spans="1:2" x14ac:dyDescent="0.45">
      <c r="A15833" s="16" t="s">
        <v>15911</v>
      </c>
      <c r="B15833" s="17">
        <v>12.28</v>
      </c>
    </row>
    <row r="15834" spans="1:2" x14ac:dyDescent="0.45">
      <c r="A15834" s="16" t="s">
        <v>15912</v>
      </c>
      <c r="B15834" s="17">
        <v>11.98</v>
      </c>
    </row>
    <row r="15835" spans="1:2" x14ac:dyDescent="0.45">
      <c r="A15835" s="16" t="s">
        <v>15913</v>
      </c>
      <c r="B15835" s="17">
        <v>12.52</v>
      </c>
    </row>
    <row r="15836" spans="1:2" x14ac:dyDescent="0.45">
      <c r="A15836" s="16" t="s">
        <v>15914</v>
      </c>
      <c r="B15836" s="17">
        <v>12.34</v>
      </c>
    </row>
    <row r="15837" spans="1:2" x14ac:dyDescent="0.45">
      <c r="A15837" s="16" t="s">
        <v>15915</v>
      </c>
      <c r="B15837" s="17">
        <v>12.56</v>
      </c>
    </row>
    <row r="15838" spans="1:2" x14ac:dyDescent="0.45">
      <c r="A15838" s="16" t="s">
        <v>15916</v>
      </c>
      <c r="B15838" s="17">
        <v>12.2</v>
      </c>
    </row>
    <row r="15839" spans="1:2" x14ac:dyDescent="0.45">
      <c r="A15839" s="16" t="s">
        <v>15917</v>
      </c>
      <c r="B15839" s="17">
        <v>12.34</v>
      </c>
    </row>
    <row r="15840" spans="1:2" x14ac:dyDescent="0.45">
      <c r="A15840" s="16" t="s">
        <v>15918</v>
      </c>
      <c r="B15840" s="17">
        <v>12.82</v>
      </c>
    </row>
    <row r="15841" spans="1:2" x14ac:dyDescent="0.45">
      <c r="A15841" s="16" t="s">
        <v>15919</v>
      </c>
      <c r="B15841" s="17">
        <v>12.1</v>
      </c>
    </row>
    <row r="15842" spans="1:2" x14ac:dyDescent="0.45">
      <c r="A15842" s="16" t="s">
        <v>15920</v>
      </c>
      <c r="B15842" s="17">
        <v>12.32</v>
      </c>
    </row>
    <row r="15843" spans="1:2" x14ac:dyDescent="0.45">
      <c r="A15843" s="16" t="s">
        <v>15921</v>
      </c>
      <c r="B15843" s="17">
        <v>11.82</v>
      </c>
    </row>
    <row r="15844" spans="1:2" x14ac:dyDescent="0.45">
      <c r="A15844" s="16" t="s">
        <v>15922</v>
      </c>
      <c r="B15844" s="17">
        <v>12.42</v>
      </c>
    </row>
    <row r="15845" spans="1:2" x14ac:dyDescent="0.45">
      <c r="A15845" s="16" t="s">
        <v>15923</v>
      </c>
      <c r="B15845" s="17">
        <v>11.86</v>
      </c>
    </row>
    <row r="15846" spans="1:2" x14ac:dyDescent="0.45">
      <c r="A15846" s="16" t="s">
        <v>15924</v>
      </c>
      <c r="B15846" s="17">
        <v>12.3</v>
      </c>
    </row>
    <row r="15847" spans="1:2" x14ac:dyDescent="0.45">
      <c r="A15847" s="16" t="s">
        <v>15925</v>
      </c>
      <c r="B15847" s="17">
        <v>12.56</v>
      </c>
    </row>
    <row r="15848" spans="1:2" x14ac:dyDescent="0.45">
      <c r="A15848" s="16" t="s">
        <v>15926</v>
      </c>
      <c r="B15848" s="17">
        <v>12.2</v>
      </c>
    </row>
    <row r="15849" spans="1:2" x14ac:dyDescent="0.45">
      <c r="A15849" s="16" t="s">
        <v>15927</v>
      </c>
      <c r="B15849" s="17">
        <v>11.96</v>
      </c>
    </row>
    <row r="15850" spans="1:2" x14ac:dyDescent="0.45">
      <c r="A15850" s="16" t="s">
        <v>15928</v>
      </c>
      <c r="B15850" s="17">
        <v>12.2</v>
      </c>
    </row>
    <row r="15851" spans="1:2" x14ac:dyDescent="0.45">
      <c r="A15851" s="16" t="s">
        <v>15929</v>
      </c>
      <c r="B15851" s="17">
        <v>12.06</v>
      </c>
    </row>
    <row r="15852" spans="1:2" x14ac:dyDescent="0.45">
      <c r="A15852" s="16" t="s">
        <v>15930</v>
      </c>
      <c r="B15852" s="17">
        <v>12.3</v>
      </c>
    </row>
    <row r="15853" spans="1:2" x14ac:dyDescent="0.45">
      <c r="A15853" s="16" t="s">
        <v>15931</v>
      </c>
      <c r="B15853" s="17">
        <v>12.06</v>
      </c>
    </row>
    <row r="15854" spans="1:2" x14ac:dyDescent="0.45">
      <c r="A15854" s="16" t="s">
        <v>15932</v>
      </c>
      <c r="B15854" s="17">
        <v>12.36</v>
      </c>
    </row>
    <row r="15855" spans="1:2" x14ac:dyDescent="0.45">
      <c r="A15855" s="16" t="s">
        <v>15933</v>
      </c>
      <c r="B15855" s="17">
        <v>12.14</v>
      </c>
    </row>
    <row r="15856" spans="1:2" x14ac:dyDescent="0.45">
      <c r="A15856" s="16" t="s">
        <v>15934</v>
      </c>
      <c r="B15856" s="17">
        <v>12.2</v>
      </c>
    </row>
    <row r="15857" spans="1:2" x14ac:dyDescent="0.45">
      <c r="A15857" s="16" t="s">
        <v>15935</v>
      </c>
      <c r="B15857" s="17">
        <v>12.28</v>
      </c>
    </row>
    <row r="15858" spans="1:2" x14ac:dyDescent="0.45">
      <c r="A15858" s="16" t="s">
        <v>15936</v>
      </c>
      <c r="B15858" s="17">
        <v>12.04</v>
      </c>
    </row>
    <row r="15859" spans="1:2" x14ac:dyDescent="0.45">
      <c r="A15859" s="16" t="s">
        <v>15937</v>
      </c>
      <c r="B15859" s="17">
        <v>12.44</v>
      </c>
    </row>
    <row r="15860" spans="1:2" x14ac:dyDescent="0.45">
      <c r="A15860" s="16" t="s">
        <v>15938</v>
      </c>
      <c r="B15860" s="17">
        <v>12.22</v>
      </c>
    </row>
    <row r="15861" spans="1:2" x14ac:dyDescent="0.45">
      <c r="A15861" s="16" t="s">
        <v>15939</v>
      </c>
      <c r="B15861" s="17">
        <v>13.04</v>
      </c>
    </row>
    <row r="15862" spans="1:2" x14ac:dyDescent="0.45">
      <c r="A15862" s="16" t="s">
        <v>15940</v>
      </c>
      <c r="B15862" s="17">
        <v>19.059999999999999</v>
      </c>
    </row>
    <row r="15863" spans="1:2" x14ac:dyDescent="0.45">
      <c r="A15863" s="16" t="s">
        <v>15941</v>
      </c>
      <c r="B15863" s="17">
        <v>14.44</v>
      </c>
    </row>
    <row r="15864" spans="1:2" x14ac:dyDescent="0.45">
      <c r="A15864" s="16" t="s">
        <v>15942</v>
      </c>
      <c r="B15864" s="17">
        <v>7.06</v>
      </c>
    </row>
    <row r="15865" spans="1:2" x14ac:dyDescent="0.45">
      <c r="A15865" s="16" t="s">
        <v>15943</v>
      </c>
      <c r="B15865" s="17">
        <v>5.72</v>
      </c>
    </row>
    <row r="15866" spans="1:2" x14ac:dyDescent="0.45">
      <c r="A15866" s="16" t="s">
        <v>15944</v>
      </c>
      <c r="B15866" s="17">
        <v>6.22</v>
      </c>
    </row>
    <row r="15867" spans="1:2" x14ac:dyDescent="0.45">
      <c r="A15867" s="16" t="s">
        <v>15945</v>
      </c>
      <c r="B15867" s="17">
        <v>8.4600000000000009</v>
      </c>
    </row>
    <row r="15868" spans="1:2" x14ac:dyDescent="0.45">
      <c r="A15868" s="16" t="s">
        <v>15946</v>
      </c>
      <c r="B15868" s="17">
        <v>11.5</v>
      </c>
    </row>
    <row r="15869" spans="1:2" x14ac:dyDescent="0.45">
      <c r="A15869" s="16" t="s">
        <v>15947</v>
      </c>
      <c r="B15869" s="17">
        <v>12.48</v>
      </c>
    </row>
    <row r="15870" spans="1:2" x14ac:dyDescent="0.45">
      <c r="A15870" s="16" t="s">
        <v>15948</v>
      </c>
      <c r="B15870" s="17">
        <v>12.52</v>
      </c>
    </row>
    <row r="15871" spans="1:2" x14ac:dyDescent="0.45">
      <c r="A15871" s="16" t="s">
        <v>15949</v>
      </c>
      <c r="B15871" s="17">
        <v>24.12</v>
      </c>
    </row>
    <row r="15872" spans="1:2" x14ac:dyDescent="0.45">
      <c r="A15872" s="16" t="s">
        <v>15950</v>
      </c>
      <c r="B15872" s="17">
        <v>23.88</v>
      </c>
    </row>
    <row r="15873" spans="1:2" x14ac:dyDescent="0.45">
      <c r="A15873" s="16" t="s">
        <v>15951</v>
      </c>
      <c r="B15873" s="17">
        <v>19.88</v>
      </c>
    </row>
    <row r="15874" spans="1:2" x14ac:dyDescent="0.45">
      <c r="A15874" s="16" t="s">
        <v>15952</v>
      </c>
      <c r="B15874" s="17">
        <v>25.46</v>
      </c>
    </row>
    <row r="15875" spans="1:2" x14ac:dyDescent="0.45">
      <c r="A15875" s="16" t="s">
        <v>15953</v>
      </c>
      <c r="B15875" s="17">
        <v>23.76</v>
      </c>
    </row>
    <row r="15876" spans="1:2" x14ac:dyDescent="0.45">
      <c r="A15876" s="16" t="s">
        <v>15954</v>
      </c>
      <c r="B15876" s="17">
        <v>23.84</v>
      </c>
    </row>
    <row r="15877" spans="1:2" x14ac:dyDescent="0.45">
      <c r="A15877" s="16" t="s">
        <v>15955</v>
      </c>
      <c r="B15877" s="17">
        <v>20.18</v>
      </c>
    </row>
    <row r="15878" spans="1:2" x14ac:dyDescent="0.45">
      <c r="A15878" s="16" t="s">
        <v>15956</v>
      </c>
      <c r="B15878" s="17">
        <v>19.98</v>
      </c>
    </row>
    <row r="15879" spans="1:2" x14ac:dyDescent="0.45">
      <c r="A15879" s="16" t="s">
        <v>15957</v>
      </c>
      <c r="B15879" s="17">
        <v>20.260000000000002</v>
      </c>
    </row>
    <row r="15880" spans="1:2" x14ac:dyDescent="0.45">
      <c r="A15880" s="16" t="s">
        <v>15958</v>
      </c>
      <c r="B15880" s="17">
        <v>20.16</v>
      </c>
    </row>
    <row r="15881" spans="1:2" x14ac:dyDescent="0.45">
      <c r="A15881" s="16" t="s">
        <v>15959</v>
      </c>
      <c r="B15881" s="17">
        <v>18.18</v>
      </c>
    </row>
    <row r="15882" spans="1:2" x14ac:dyDescent="0.45">
      <c r="A15882" s="16" t="s">
        <v>15960</v>
      </c>
      <c r="B15882" s="17">
        <v>20.22</v>
      </c>
    </row>
    <row r="15883" spans="1:2" x14ac:dyDescent="0.45">
      <c r="A15883" s="16" t="s">
        <v>15961</v>
      </c>
      <c r="B15883" s="17">
        <v>22.18</v>
      </c>
    </row>
    <row r="15884" spans="1:2" x14ac:dyDescent="0.45">
      <c r="A15884" s="16" t="s">
        <v>15962</v>
      </c>
      <c r="B15884" s="17">
        <v>18.559999999999999</v>
      </c>
    </row>
    <row r="15885" spans="1:2" x14ac:dyDescent="0.45">
      <c r="A15885" s="16" t="s">
        <v>15963</v>
      </c>
      <c r="B15885" s="17">
        <v>19.420000000000002</v>
      </c>
    </row>
    <row r="15886" spans="1:2" x14ac:dyDescent="0.45">
      <c r="A15886" s="16" t="s">
        <v>15964</v>
      </c>
      <c r="B15886" s="17">
        <v>19.68</v>
      </c>
    </row>
    <row r="15887" spans="1:2" x14ac:dyDescent="0.45">
      <c r="A15887" s="16" t="s">
        <v>15965</v>
      </c>
      <c r="B15887" s="17">
        <v>20.34</v>
      </c>
    </row>
    <row r="15888" spans="1:2" x14ac:dyDescent="0.45">
      <c r="A15888" s="16" t="s">
        <v>15966</v>
      </c>
      <c r="B15888" s="17">
        <v>23.76</v>
      </c>
    </row>
    <row r="15889" spans="1:2" x14ac:dyDescent="0.45">
      <c r="A15889" s="16" t="s">
        <v>15967</v>
      </c>
      <c r="B15889" s="17">
        <v>23.44</v>
      </c>
    </row>
    <row r="15890" spans="1:2" x14ac:dyDescent="0.45">
      <c r="A15890" s="16" t="s">
        <v>15968</v>
      </c>
      <c r="B15890" s="17">
        <v>21.3</v>
      </c>
    </row>
    <row r="15891" spans="1:2" x14ac:dyDescent="0.45">
      <c r="A15891" s="16" t="s">
        <v>15969</v>
      </c>
      <c r="B15891" s="17">
        <v>32.200000000000003</v>
      </c>
    </row>
    <row r="15892" spans="1:2" x14ac:dyDescent="0.45">
      <c r="A15892" s="16" t="s">
        <v>15970</v>
      </c>
      <c r="B15892" s="17">
        <v>35.159999999999997</v>
      </c>
    </row>
    <row r="15893" spans="1:2" x14ac:dyDescent="0.45">
      <c r="A15893" s="16" t="s">
        <v>15971</v>
      </c>
      <c r="B15893" s="17">
        <v>35.32</v>
      </c>
    </row>
    <row r="15894" spans="1:2" x14ac:dyDescent="0.45">
      <c r="A15894" s="16" t="s">
        <v>15972</v>
      </c>
      <c r="B15894" s="17">
        <v>34.18</v>
      </c>
    </row>
    <row r="15895" spans="1:2" x14ac:dyDescent="0.45">
      <c r="A15895" s="16" t="s">
        <v>15973</v>
      </c>
      <c r="B15895" s="17">
        <v>35.74</v>
      </c>
    </row>
    <row r="15896" spans="1:2" x14ac:dyDescent="0.45">
      <c r="A15896" s="16" t="s">
        <v>15974</v>
      </c>
      <c r="B15896" s="17">
        <v>30.12</v>
      </c>
    </row>
    <row r="15897" spans="1:2" x14ac:dyDescent="0.45">
      <c r="A15897" s="16" t="s">
        <v>15975</v>
      </c>
      <c r="B15897" s="17">
        <v>37.26</v>
      </c>
    </row>
    <row r="15898" spans="1:2" x14ac:dyDescent="0.45">
      <c r="A15898" s="16" t="s">
        <v>15976</v>
      </c>
      <c r="B15898" s="17">
        <v>32.520000000000003</v>
      </c>
    </row>
    <row r="15899" spans="1:2" x14ac:dyDescent="0.45">
      <c r="A15899" s="16" t="s">
        <v>15977</v>
      </c>
      <c r="B15899" s="17">
        <v>26.76</v>
      </c>
    </row>
    <row r="15900" spans="1:2" x14ac:dyDescent="0.45">
      <c r="A15900" s="16" t="s">
        <v>15978</v>
      </c>
      <c r="B15900" s="17">
        <v>24.18</v>
      </c>
    </row>
    <row r="15901" spans="1:2" x14ac:dyDescent="0.45">
      <c r="A15901" s="16" t="s">
        <v>15979</v>
      </c>
      <c r="B15901" s="17">
        <v>23.82</v>
      </c>
    </row>
    <row r="15902" spans="1:2" x14ac:dyDescent="0.45">
      <c r="A15902" s="16" t="s">
        <v>15980</v>
      </c>
      <c r="B15902" s="17">
        <v>21.12</v>
      </c>
    </row>
    <row r="15903" spans="1:2" x14ac:dyDescent="0.45">
      <c r="A15903" s="16" t="s">
        <v>15981</v>
      </c>
      <c r="B15903" s="17">
        <v>22.36</v>
      </c>
    </row>
    <row r="15904" spans="1:2" x14ac:dyDescent="0.45">
      <c r="A15904" s="16" t="s">
        <v>15982</v>
      </c>
      <c r="B15904" s="17">
        <v>22.54</v>
      </c>
    </row>
    <row r="15905" spans="1:2" x14ac:dyDescent="0.45">
      <c r="A15905" s="16" t="s">
        <v>15983</v>
      </c>
      <c r="B15905" s="17">
        <v>21.44</v>
      </c>
    </row>
    <row r="15906" spans="1:2" x14ac:dyDescent="0.45">
      <c r="A15906" s="16" t="s">
        <v>15984</v>
      </c>
      <c r="B15906" s="17">
        <v>15.8</v>
      </c>
    </row>
    <row r="15907" spans="1:2" x14ac:dyDescent="0.45">
      <c r="A15907" s="16" t="s">
        <v>15985</v>
      </c>
      <c r="B15907" s="17">
        <v>12.74</v>
      </c>
    </row>
    <row r="15908" spans="1:2" x14ac:dyDescent="0.45">
      <c r="A15908" s="16" t="s">
        <v>15986</v>
      </c>
      <c r="B15908" s="17">
        <v>12.82</v>
      </c>
    </row>
    <row r="15909" spans="1:2" x14ac:dyDescent="0.45">
      <c r="A15909" s="16" t="s">
        <v>15987</v>
      </c>
      <c r="B15909" s="17">
        <v>11.8</v>
      </c>
    </row>
    <row r="15910" spans="1:2" x14ac:dyDescent="0.45">
      <c r="A15910" s="16" t="s">
        <v>15988</v>
      </c>
      <c r="B15910" s="17">
        <v>11.68</v>
      </c>
    </row>
    <row r="15911" spans="1:2" x14ac:dyDescent="0.45">
      <c r="A15911" s="16" t="s">
        <v>15989</v>
      </c>
      <c r="B15911" s="17">
        <v>11.06</v>
      </c>
    </row>
    <row r="15912" spans="1:2" x14ac:dyDescent="0.45">
      <c r="A15912" s="16" t="s">
        <v>15990</v>
      </c>
      <c r="B15912" s="17">
        <v>10.34</v>
      </c>
    </row>
    <row r="15913" spans="1:2" x14ac:dyDescent="0.45">
      <c r="A15913" s="16" t="s">
        <v>15991</v>
      </c>
      <c r="B15913" s="17">
        <v>8.18</v>
      </c>
    </row>
    <row r="15914" spans="1:2" x14ac:dyDescent="0.45">
      <c r="A15914" s="16" t="s">
        <v>15992</v>
      </c>
      <c r="B15914" s="17">
        <v>6.46</v>
      </c>
    </row>
    <row r="15915" spans="1:2" x14ac:dyDescent="0.45">
      <c r="A15915" s="16" t="s">
        <v>15993</v>
      </c>
      <c r="B15915" s="17">
        <v>5.94</v>
      </c>
    </row>
    <row r="15916" spans="1:2" x14ac:dyDescent="0.45">
      <c r="A15916" s="16" t="s">
        <v>15994</v>
      </c>
      <c r="B15916" s="17">
        <v>5.9</v>
      </c>
    </row>
    <row r="15917" spans="1:2" x14ac:dyDescent="0.45">
      <c r="A15917" s="16" t="s">
        <v>15995</v>
      </c>
      <c r="B15917" s="17">
        <v>5.68</v>
      </c>
    </row>
    <row r="15918" spans="1:2" x14ac:dyDescent="0.45">
      <c r="A15918" s="16" t="s">
        <v>15996</v>
      </c>
      <c r="B15918" s="17">
        <v>4.9400000000000004</v>
      </c>
    </row>
    <row r="15919" spans="1:2" x14ac:dyDescent="0.45">
      <c r="A15919" s="16" t="s">
        <v>15997</v>
      </c>
      <c r="B15919" s="17">
        <v>5.54</v>
      </c>
    </row>
    <row r="15920" spans="1:2" x14ac:dyDescent="0.45">
      <c r="A15920" s="16" t="s">
        <v>15998</v>
      </c>
      <c r="B15920" s="17">
        <v>5.0599999999999996</v>
      </c>
    </row>
    <row r="15921" spans="1:2" x14ac:dyDescent="0.45">
      <c r="A15921" s="16" t="s">
        <v>15999</v>
      </c>
      <c r="B15921" s="17">
        <v>5.62</v>
      </c>
    </row>
    <row r="15922" spans="1:2" x14ac:dyDescent="0.45">
      <c r="A15922" s="16" t="s">
        <v>16000</v>
      </c>
      <c r="B15922" s="17">
        <v>5.0199999999999996</v>
      </c>
    </row>
    <row r="15923" spans="1:2" x14ac:dyDescent="0.45">
      <c r="A15923" s="16" t="s">
        <v>16001</v>
      </c>
      <c r="B15923" s="17">
        <v>5.76</v>
      </c>
    </row>
    <row r="15924" spans="1:2" x14ac:dyDescent="0.45">
      <c r="A15924" s="16" t="s">
        <v>16002</v>
      </c>
      <c r="B15924" s="17">
        <v>5.32</v>
      </c>
    </row>
    <row r="15925" spans="1:2" x14ac:dyDescent="0.45">
      <c r="A15925" s="16" t="s">
        <v>16003</v>
      </c>
      <c r="B15925" s="17">
        <v>10.94</v>
      </c>
    </row>
    <row r="15926" spans="1:2" x14ac:dyDescent="0.45">
      <c r="A15926" s="16" t="s">
        <v>16004</v>
      </c>
      <c r="B15926" s="17">
        <v>12.24</v>
      </c>
    </row>
    <row r="15927" spans="1:2" x14ac:dyDescent="0.45">
      <c r="A15927" s="16" t="s">
        <v>16005</v>
      </c>
      <c r="B15927" s="17">
        <v>12.34</v>
      </c>
    </row>
    <row r="15928" spans="1:2" x14ac:dyDescent="0.45">
      <c r="A15928" s="16" t="s">
        <v>16006</v>
      </c>
      <c r="B15928" s="17">
        <v>11.92</v>
      </c>
    </row>
    <row r="15929" spans="1:2" x14ac:dyDescent="0.45">
      <c r="A15929" s="16" t="s">
        <v>16007</v>
      </c>
      <c r="B15929" s="17">
        <v>12.04</v>
      </c>
    </row>
    <row r="15930" spans="1:2" x14ac:dyDescent="0.45">
      <c r="A15930" s="16" t="s">
        <v>16008</v>
      </c>
      <c r="B15930" s="17">
        <v>11.74</v>
      </c>
    </row>
    <row r="15931" spans="1:2" x14ac:dyDescent="0.45">
      <c r="A15931" s="16" t="s">
        <v>16009</v>
      </c>
      <c r="B15931" s="17">
        <v>12.5</v>
      </c>
    </row>
    <row r="15932" spans="1:2" x14ac:dyDescent="0.45">
      <c r="A15932" s="16" t="s">
        <v>16010</v>
      </c>
      <c r="B15932" s="17">
        <v>12.18</v>
      </c>
    </row>
    <row r="15933" spans="1:2" x14ac:dyDescent="0.45">
      <c r="A15933" s="16" t="s">
        <v>16011</v>
      </c>
      <c r="B15933" s="17">
        <v>12.3</v>
      </c>
    </row>
    <row r="15934" spans="1:2" x14ac:dyDescent="0.45">
      <c r="A15934" s="16" t="s">
        <v>16012</v>
      </c>
      <c r="B15934" s="17">
        <v>12</v>
      </c>
    </row>
    <row r="15935" spans="1:2" x14ac:dyDescent="0.45">
      <c r="A15935" s="16" t="s">
        <v>16013</v>
      </c>
      <c r="B15935" s="17">
        <v>12.28</v>
      </c>
    </row>
    <row r="15936" spans="1:2" x14ac:dyDescent="0.45">
      <c r="A15936" s="16" t="s">
        <v>16014</v>
      </c>
      <c r="B15936" s="17">
        <v>12.26</v>
      </c>
    </row>
    <row r="15937" spans="1:2" x14ac:dyDescent="0.45">
      <c r="A15937" s="16" t="s">
        <v>16015</v>
      </c>
      <c r="B15937" s="17">
        <v>12.2</v>
      </c>
    </row>
    <row r="15938" spans="1:2" x14ac:dyDescent="0.45">
      <c r="A15938" s="16" t="s">
        <v>16016</v>
      </c>
      <c r="B15938" s="17">
        <v>12.1</v>
      </c>
    </row>
    <row r="15939" spans="1:2" x14ac:dyDescent="0.45">
      <c r="A15939" s="16" t="s">
        <v>16017</v>
      </c>
      <c r="B15939" s="17">
        <v>12.04</v>
      </c>
    </row>
    <row r="15940" spans="1:2" x14ac:dyDescent="0.45">
      <c r="A15940" s="16" t="s">
        <v>16018</v>
      </c>
      <c r="B15940" s="17">
        <v>12.4</v>
      </c>
    </row>
    <row r="15941" spans="1:2" x14ac:dyDescent="0.45">
      <c r="A15941" s="16" t="s">
        <v>16019</v>
      </c>
      <c r="B15941" s="17">
        <v>11.86</v>
      </c>
    </row>
    <row r="15942" spans="1:2" x14ac:dyDescent="0.45">
      <c r="A15942" s="16" t="s">
        <v>16020</v>
      </c>
      <c r="B15942" s="17">
        <v>12.2</v>
      </c>
    </row>
    <row r="15943" spans="1:2" x14ac:dyDescent="0.45">
      <c r="A15943" s="16" t="s">
        <v>16021</v>
      </c>
      <c r="B15943" s="17">
        <v>12.04</v>
      </c>
    </row>
    <row r="15944" spans="1:2" x14ac:dyDescent="0.45">
      <c r="A15944" s="16" t="s">
        <v>16022</v>
      </c>
      <c r="B15944" s="17">
        <v>12.74</v>
      </c>
    </row>
    <row r="15945" spans="1:2" x14ac:dyDescent="0.45">
      <c r="A15945" s="16" t="s">
        <v>16023</v>
      </c>
      <c r="B15945" s="17">
        <v>11.8</v>
      </c>
    </row>
    <row r="15946" spans="1:2" x14ac:dyDescent="0.45">
      <c r="A15946" s="16" t="s">
        <v>16024</v>
      </c>
      <c r="B15946" s="17">
        <v>12.16</v>
      </c>
    </row>
    <row r="15947" spans="1:2" x14ac:dyDescent="0.45">
      <c r="A15947" s="16" t="s">
        <v>16025</v>
      </c>
      <c r="B15947" s="17">
        <v>11.9</v>
      </c>
    </row>
    <row r="15948" spans="1:2" x14ac:dyDescent="0.45">
      <c r="A15948" s="16" t="s">
        <v>16026</v>
      </c>
      <c r="B15948" s="17">
        <v>12</v>
      </c>
    </row>
    <row r="15949" spans="1:2" x14ac:dyDescent="0.45">
      <c r="A15949" s="16" t="s">
        <v>16027</v>
      </c>
      <c r="B15949" s="17">
        <v>12.16</v>
      </c>
    </row>
    <row r="15950" spans="1:2" x14ac:dyDescent="0.45">
      <c r="A15950" s="16" t="s">
        <v>16028</v>
      </c>
      <c r="B15950" s="17">
        <v>11.56</v>
      </c>
    </row>
    <row r="15951" spans="1:2" x14ac:dyDescent="0.45">
      <c r="A15951" s="16" t="s">
        <v>16029</v>
      </c>
      <c r="B15951" s="17">
        <v>12.16</v>
      </c>
    </row>
    <row r="15952" spans="1:2" x14ac:dyDescent="0.45">
      <c r="A15952" s="16" t="s">
        <v>16030</v>
      </c>
      <c r="B15952" s="17">
        <v>11.82</v>
      </c>
    </row>
    <row r="15953" spans="1:2" x14ac:dyDescent="0.45">
      <c r="A15953" s="16" t="s">
        <v>16031</v>
      </c>
      <c r="B15953" s="17">
        <v>12.04</v>
      </c>
    </row>
    <row r="15954" spans="1:2" x14ac:dyDescent="0.45">
      <c r="A15954" s="16" t="s">
        <v>16032</v>
      </c>
      <c r="B15954" s="17">
        <v>11.7</v>
      </c>
    </row>
    <row r="15955" spans="1:2" x14ac:dyDescent="0.45">
      <c r="A15955" s="16" t="s">
        <v>16033</v>
      </c>
      <c r="B15955" s="17">
        <v>11.74</v>
      </c>
    </row>
    <row r="15956" spans="1:2" x14ac:dyDescent="0.45">
      <c r="A15956" s="16" t="s">
        <v>16034</v>
      </c>
      <c r="B15956" s="17">
        <v>12.18</v>
      </c>
    </row>
    <row r="15957" spans="1:2" x14ac:dyDescent="0.45">
      <c r="A15957" s="16" t="s">
        <v>16035</v>
      </c>
      <c r="B15957" s="17">
        <v>12.32</v>
      </c>
    </row>
    <row r="15958" spans="1:2" x14ac:dyDescent="0.45">
      <c r="A15958" s="16" t="s">
        <v>16036</v>
      </c>
      <c r="B15958" s="17">
        <v>19.260000000000002</v>
      </c>
    </row>
    <row r="15959" spans="1:2" x14ac:dyDescent="0.45">
      <c r="A15959" s="16" t="s">
        <v>16037</v>
      </c>
      <c r="B15959" s="17">
        <v>19.559999999999999</v>
      </c>
    </row>
    <row r="15960" spans="1:2" x14ac:dyDescent="0.45">
      <c r="A15960" s="16" t="s">
        <v>16038</v>
      </c>
      <c r="B15960" s="17">
        <v>19.559999999999999</v>
      </c>
    </row>
    <row r="15961" spans="1:2" x14ac:dyDescent="0.45">
      <c r="A15961" s="16" t="s">
        <v>16039</v>
      </c>
      <c r="B15961" s="17">
        <v>8.94</v>
      </c>
    </row>
    <row r="15962" spans="1:2" x14ac:dyDescent="0.45">
      <c r="A15962" s="16" t="s">
        <v>16040</v>
      </c>
      <c r="B15962" s="17">
        <v>5.3</v>
      </c>
    </row>
    <row r="15963" spans="1:2" x14ac:dyDescent="0.45">
      <c r="A15963" s="16" t="s">
        <v>16041</v>
      </c>
      <c r="B15963" s="17">
        <v>6.8</v>
      </c>
    </row>
    <row r="15964" spans="1:2" x14ac:dyDescent="0.45">
      <c r="A15964" s="16" t="s">
        <v>16042</v>
      </c>
      <c r="B15964" s="17">
        <v>10.14</v>
      </c>
    </row>
    <row r="15965" spans="1:2" x14ac:dyDescent="0.45">
      <c r="A15965" s="16" t="s">
        <v>16043</v>
      </c>
      <c r="B15965" s="17">
        <v>11.64</v>
      </c>
    </row>
    <row r="15966" spans="1:2" x14ac:dyDescent="0.45">
      <c r="A15966" s="16" t="s">
        <v>16044</v>
      </c>
      <c r="B15966" s="17">
        <v>15.6</v>
      </c>
    </row>
    <row r="15967" spans="1:2" x14ac:dyDescent="0.45">
      <c r="A15967" s="16" t="s">
        <v>16045</v>
      </c>
      <c r="B15967" s="17">
        <v>11.4</v>
      </c>
    </row>
    <row r="15968" spans="1:2" x14ac:dyDescent="0.45">
      <c r="A15968" s="16" t="s">
        <v>16046</v>
      </c>
      <c r="B15968" s="17">
        <v>16.66</v>
      </c>
    </row>
    <row r="15969" spans="1:2" x14ac:dyDescent="0.45">
      <c r="A15969" s="16" t="s">
        <v>16047</v>
      </c>
      <c r="B15969" s="17">
        <v>15.28</v>
      </c>
    </row>
    <row r="15970" spans="1:2" x14ac:dyDescent="0.45">
      <c r="A15970" s="16" t="s">
        <v>16048</v>
      </c>
      <c r="B15970" s="17">
        <v>17.2</v>
      </c>
    </row>
    <row r="15971" spans="1:2" x14ac:dyDescent="0.45">
      <c r="A15971" s="16" t="s">
        <v>16049</v>
      </c>
      <c r="B15971" s="17">
        <v>20.440000000000001</v>
      </c>
    </row>
    <row r="15972" spans="1:2" x14ac:dyDescent="0.45">
      <c r="A15972" s="16" t="s">
        <v>16050</v>
      </c>
      <c r="B15972" s="17">
        <v>19.66</v>
      </c>
    </row>
    <row r="15973" spans="1:2" x14ac:dyDescent="0.45">
      <c r="A15973" s="16" t="s">
        <v>16051</v>
      </c>
      <c r="B15973" s="17">
        <v>18.5</v>
      </c>
    </row>
    <row r="15974" spans="1:2" x14ac:dyDescent="0.45">
      <c r="A15974" s="16" t="s">
        <v>16052</v>
      </c>
      <c r="B15974" s="17">
        <v>16.2</v>
      </c>
    </row>
    <row r="15975" spans="1:2" x14ac:dyDescent="0.45">
      <c r="A15975" s="16" t="s">
        <v>16053</v>
      </c>
      <c r="B15975" s="17">
        <v>14.66</v>
      </c>
    </row>
    <row r="15976" spans="1:2" x14ac:dyDescent="0.45">
      <c r="A15976" s="16" t="s">
        <v>16054</v>
      </c>
      <c r="B15976" s="17">
        <v>13.7</v>
      </c>
    </row>
    <row r="15977" spans="1:2" x14ac:dyDescent="0.45">
      <c r="A15977" s="16" t="s">
        <v>16055</v>
      </c>
      <c r="B15977" s="17">
        <v>11.9</v>
      </c>
    </row>
    <row r="15978" spans="1:2" x14ac:dyDescent="0.45">
      <c r="A15978" s="16" t="s">
        <v>16056</v>
      </c>
      <c r="B15978" s="17">
        <v>12.62</v>
      </c>
    </row>
    <row r="15979" spans="1:2" x14ac:dyDescent="0.45">
      <c r="A15979" s="16" t="s">
        <v>16057</v>
      </c>
      <c r="B15979" s="17">
        <v>18.059999999999999</v>
      </c>
    </row>
    <row r="15980" spans="1:2" x14ac:dyDescent="0.45">
      <c r="A15980" s="16" t="s">
        <v>16058</v>
      </c>
      <c r="B15980" s="17">
        <v>24.06</v>
      </c>
    </row>
    <row r="15981" spans="1:2" x14ac:dyDescent="0.45">
      <c r="A15981" s="16" t="s">
        <v>16059</v>
      </c>
      <c r="B15981" s="17">
        <v>25.64</v>
      </c>
    </row>
    <row r="15982" spans="1:2" x14ac:dyDescent="0.45">
      <c r="A15982" s="16" t="s">
        <v>16060</v>
      </c>
      <c r="B15982" s="17">
        <v>21.66</v>
      </c>
    </row>
    <row r="15983" spans="1:2" x14ac:dyDescent="0.45">
      <c r="A15983" s="16" t="s">
        <v>16061</v>
      </c>
      <c r="B15983" s="17">
        <v>24.92</v>
      </c>
    </row>
    <row r="15984" spans="1:2" x14ac:dyDescent="0.45">
      <c r="A15984" s="16" t="s">
        <v>16062</v>
      </c>
      <c r="B15984" s="17">
        <v>18.82</v>
      </c>
    </row>
    <row r="15985" spans="1:2" x14ac:dyDescent="0.45">
      <c r="A15985" s="16" t="s">
        <v>16063</v>
      </c>
      <c r="B15985" s="17">
        <v>19.420000000000002</v>
      </c>
    </row>
    <row r="15986" spans="1:2" x14ac:dyDescent="0.45">
      <c r="A15986" s="16" t="s">
        <v>16064</v>
      </c>
      <c r="B15986" s="17">
        <v>12.9</v>
      </c>
    </row>
    <row r="15987" spans="1:2" x14ac:dyDescent="0.45">
      <c r="A15987" s="16" t="s">
        <v>16065</v>
      </c>
      <c r="B15987" s="17">
        <v>15.5</v>
      </c>
    </row>
    <row r="15988" spans="1:2" x14ac:dyDescent="0.45">
      <c r="A15988" s="16" t="s">
        <v>16066</v>
      </c>
      <c r="B15988" s="17">
        <v>12.94</v>
      </c>
    </row>
    <row r="15989" spans="1:2" x14ac:dyDescent="0.45">
      <c r="A15989" s="16" t="s">
        <v>16067</v>
      </c>
      <c r="B15989" s="17">
        <v>17.04</v>
      </c>
    </row>
    <row r="15990" spans="1:2" x14ac:dyDescent="0.45">
      <c r="A15990" s="16" t="s">
        <v>16068</v>
      </c>
      <c r="B15990" s="17">
        <v>12.04</v>
      </c>
    </row>
    <row r="15991" spans="1:2" x14ac:dyDescent="0.45">
      <c r="A15991" s="16" t="s">
        <v>16069</v>
      </c>
      <c r="B15991" s="17">
        <v>17</v>
      </c>
    </row>
    <row r="15992" spans="1:2" x14ac:dyDescent="0.45">
      <c r="A15992" s="16" t="s">
        <v>16070</v>
      </c>
      <c r="B15992" s="17">
        <v>11.86</v>
      </c>
    </row>
    <row r="15993" spans="1:2" x14ac:dyDescent="0.45">
      <c r="A15993" s="16" t="s">
        <v>16071</v>
      </c>
      <c r="B15993" s="17">
        <v>13.96</v>
      </c>
    </row>
    <row r="15994" spans="1:2" x14ac:dyDescent="0.45">
      <c r="A15994" s="16" t="s">
        <v>16072</v>
      </c>
      <c r="B15994" s="17">
        <v>18.239999999999998</v>
      </c>
    </row>
    <row r="15995" spans="1:2" x14ac:dyDescent="0.45">
      <c r="A15995" s="16" t="s">
        <v>16073</v>
      </c>
      <c r="B15995" s="17">
        <v>11.96</v>
      </c>
    </row>
    <row r="15996" spans="1:2" x14ac:dyDescent="0.45">
      <c r="A15996" s="16" t="s">
        <v>16074</v>
      </c>
      <c r="B15996" s="17">
        <v>7.42</v>
      </c>
    </row>
    <row r="15997" spans="1:2" x14ac:dyDescent="0.45">
      <c r="A15997" s="16" t="s">
        <v>16075</v>
      </c>
      <c r="B15997" s="17">
        <v>7.28</v>
      </c>
    </row>
    <row r="15998" spans="1:2" x14ac:dyDescent="0.45">
      <c r="A15998" s="16" t="s">
        <v>16076</v>
      </c>
      <c r="B15998" s="17">
        <v>7.12</v>
      </c>
    </row>
    <row r="15999" spans="1:2" x14ac:dyDescent="0.45">
      <c r="A15999" s="16" t="s">
        <v>16077</v>
      </c>
      <c r="B15999" s="17">
        <v>7.06</v>
      </c>
    </row>
    <row r="16000" spans="1:2" x14ac:dyDescent="0.45">
      <c r="A16000" s="16" t="s">
        <v>16078</v>
      </c>
      <c r="B16000" s="17">
        <v>7.48</v>
      </c>
    </row>
    <row r="16001" spans="1:2" x14ac:dyDescent="0.45">
      <c r="A16001" s="16" t="s">
        <v>16079</v>
      </c>
      <c r="B16001" s="17">
        <v>7.06</v>
      </c>
    </row>
    <row r="16002" spans="1:2" x14ac:dyDescent="0.45">
      <c r="A16002" s="16" t="s">
        <v>16080</v>
      </c>
      <c r="B16002" s="17">
        <v>6.76</v>
      </c>
    </row>
    <row r="16003" spans="1:2" x14ac:dyDescent="0.45">
      <c r="A16003" s="16" t="s">
        <v>16081</v>
      </c>
      <c r="B16003" s="17">
        <v>7.08</v>
      </c>
    </row>
    <row r="16004" spans="1:2" x14ac:dyDescent="0.45">
      <c r="A16004" s="16" t="s">
        <v>16082</v>
      </c>
      <c r="B16004" s="17">
        <v>6.96</v>
      </c>
    </row>
    <row r="16005" spans="1:2" x14ac:dyDescent="0.45">
      <c r="A16005" s="16" t="s">
        <v>16083</v>
      </c>
      <c r="B16005" s="17">
        <v>7.02</v>
      </c>
    </row>
    <row r="16006" spans="1:2" x14ac:dyDescent="0.45">
      <c r="A16006" s="16" t="s">
        <v>16084</v>
      </c>
      <c r="B16006" s="17">
        <v>7.24</v>
      </c>
    </row>
    <row r="16007" spans="1:2" x14ac:dyDescent="0.45">
      <c r="A16007" s="16" t="s">
        <v>16085</v>
      </c>
      <c r="B16007" s="17">
        <v>7.12</v>
      </c>
    </row>
    <row r="16008" spans="1:2" x14ac:dyDescent="0.45">
      <c r="A16008" s="16" t="s">
        <v>16086</v>
      </c>
      <c r="B16008" s="17">
        <v>7.02</v>
      </c>
    </row>
    <row r="16009" spans="1:2" x14ac:dyDescent="0.45">
      <c r="A16009" s="16" t="s">
        <v>16087</v>
      </c>
      <c r="B16009" s="17">
        <v>7.22</v>
      </c>
    </row>
    <row r="16010" spans="1:2" x14ac:dyDescent="0.45">
      <c r="A16010" s="16" t="s">
        <v>16088</v>
      </c>
      <c r="B16010" s="17">
        <v>5.9</v>
      </c>
    </row>
    <row r="16011" spans="1:2" x14ac:dyDescent="0.45">
      <c r="A16011" s="16" t="s">
        <v>16089</v>
      </c>
      <c r="B16011" s="17">
        <v>5.26</v>
      </c>
    </row>
    <row r="16012" spans="1:2" x14ac:dyDescent="0.45">
      <c r="A16012" s="16" t="s">
        <v>16090</v>
      </c>
      <c r="B16012" s="17">
        <v>5.12</v>
      </c>
    </row>
    <row r="16013" spans="1:2" x14ac:dyDescent="0.45">
      <c r="A16013" s="16" t="s">
        <v>16091</v>
      </c>
      <c r="B16013" s="17">
        <v>4.58</v>
      </c>
    </row>
    <row r="16014" spans="1:2" x14ac:dyDescent="0.45">
      <c r="A16014" s="16" t="s">
        <v>16092</v>
      </c>
      <c r="B16014" s="17">
        <v>4.7</v>
      </c>
    </row>
    <row r="16015" spans="1:2" x14ac:dyDescent="0.45">
      <c r="A16015" s="16" t="s">
        <v>16093</v>
      </c>
      <c r="B16015" s="17">
        <v>4.62</v>
      </c>
    </row>
    <row r="16016" spans="1:2" x14ac:dyDescent="0.45">
      <c r="A16016" s="16" t="s">
        <v>16094</v>
      </c>
      <c r="B16016" s="17">
        <v>4.4800000000000004</v>
      </c>
    </row>
    <row r="16017" spans="1:2" x14ac:dyDescent="0.45">
      <c r="A16017" s="16" t="s">
        <v>16095</v>
      </c>
      <c r="B16017" s="17">
        <v>4.28</v>
      </c>
    </row>
    <row r="16018" spans="1:2" x14ac:dyDescent="0.45">
      <c r="A16018" s="16" t="s">
        <v>16096</v>
      </c>
      <c r="B16018" s="17">
        <v>4.42</v>
      </c>
    </row>
    <row r="16019" spans="1:2" x14ac:dyDescent="0.45">
      <c r="A16019" s="16" t="s">
        <v>16097</v>
      </c>
      <c r="B16019" s="17">
        <v>7.4</v>
      </c>
    </row>
    <row r="16020" spans="1:2" x14ac:dyDescent="0.45">
      <c r="A16020" s="16" t="s">
        <v>16098</v>
      </c>
      <c r="B16020" s="17">
        <v>18.62</v>
      </c>
    </row>
    <row r="16021" spans="1:2" x14ac:dyDescent="0.45">
      <c r="A16021" s="16" t="s">
        <v>16099</v>
      </c>
      <c r="B16021" s="17">
        <v>18.22</v>
      </c>
    </row>
    <row r="16022" spans="1:2" x14ac:dyDescent="0.45">
      <c r="A16022" s="16" t="s">
        <v>16100</v>
      </c>
      <c r="B16022" s="17">
        <v>11.82</v>
      </c>
    </row>
    <row r="16023" spans="1:2" x14ac:dyDescent="0.45">
      <c r="A16023" s="16" t="s">
        <v>16101</v>
      </c>
      <c r="B16023" s="17">
        <v>11.18</v>
      </c>
    </row>
    <row r="16024" spans="1:2" x14ac:dyDescent="0.45">
      <c r="A16024" s="16" t="s">
        <v>16102</v>
      </c>
      <c r="B16024" s="17">
        <v>11.16</v>
      </c>
    </row>
    <row r="16025" spans="1:2" x14ac:dyDescent="0.45">
      <c r="A16025" s="16" t="s">
        <v>16103</v>
      </c>
      <c r="B16025" s="17">
        <v>11.36</v>
      </c>
    </row>
    <row r="16026" spans="1:2" x14ac:dyDescent="0.45">
      <c r="A16026" s="16" t="s">
        <v>16104</v>
      </c>
      <c r="B16026" s="17">
        <v>10.94</v>
      </c>
    </row>
    <row r="16027" spans="1:2" x14ac:dyDescent="0.45">
      <c r="A16027" s="16" t="s">
        <v>16105</v>
      </c>
      <c r="B16027" s="17">
        <v>11.06</v>
      </c>
    </row>
    <row r="16028" spans="1:2" x14ac:dyDescent="0.45">
      <c r="A16028" s="16" t="s">
        <v>16106</v>
      </c>
      <c r="B16028" s="17">
        <v>11.22</v>
      </c>
    </row>
    <row r="16029" spans="1:2" x14ac:dyDescent="0.45">
      <c r="A16029" s="16" t="s">
        <v>16107</v>
      </c>
      <c r="B16029" s="17">
        <v>11.08</v>
      </c>
    </row>
    <row r="16030" spans="1:2" x14ac:dyDescent="0.45">
      <c r="A16030" s="16" t="s">
        <v>16108</v>
      </c>
      <c r="B16030" s="17">
        <v>11.74</v>
      </c>
    </row>
    <row r="16031" spans="1:2" x14ac:dyDescent="0.45">
      <c r="A16031" s="16" t="s">
        <v>16109</v>
      </c>
      <c r="B16031" s="17">
        <v>11.32</v>
      </c>
    </row>
    <row r="16032" spans="1:2" x14ac:dyDescent="0.45">
      <c r="A16032" s="16" t="s">
        <v>16110</v>
      </c>
      <c r="B16032" s="17">
        <v>11.24</v>
      </c>
    </row>
    <row r="16033" spans="1:2" x14ac:dyDescent="0.45">
      <c r="A16033" s="16" t="s">
        <v>16111</v>
      </c>
      <c r="B16033" s="17">
        <v>11.2</v>
      </c>
    </row>
    <row r="16034" spans="1:2" x14ac:dyDescent="0.45">
      <c r="A16034" s="16" t="s">
        <v>16112</v>
      </c>
      <c r="B16034" s="17">
        <v>11.24</v>
      </c>
    </row>
    <row r="16035" spans="1:2" x14ac:dyDescent="0.45">
      <c r="A16035" s="16" t="s">
        <v>16113</v>
      </c>
      <c r="B16035" s="17">
        <v>11.26</v>
      </c>
    </row>
    <row r="16036" spans="1:2" x14ac:dyDescent="0.45">
      <c r="A16036" s="16" t="s">
        <v>16114</v>
      </c>
      <c r="B16036" s="17">
        <v>11.28</v>
      </c>
    </row>
    <row r="16037" spans="1:2" x14ac:dyDescent="0.45">
      <c r="A16037" s="16" t="s">
        <v>16115</v>
      </c>
      <c r="B16037" s="17">
        <v>11.44</v>
      </c>
    </row>
    <row r="16038" spans="1:2" x14ac:dyDescent="0.45">
      <c r="A16038" s="16" t="s">
        <v>16116</v>
      </c>
      <c r="B16038" s="17">
        <v>10.94</v>
      </c>
    </row>
    <row r="16039" spans="1:2" x14ac:dyDescent="0.45">
      <c r="A16039" s="16" t="s">
        <v>16117</v>
      </c>
      <c r="B16039" s="17">
        <v>11.28</v>
      </c>
    </row>
    <row r="16040" spans="1:2" x14ac:dyDescent="0.45">
      <c r="A16040" s="16" t="s">
        <v>16118</v>
      </c>
      <c r="B16040" s="17">
        <v>11.16</v>
      </c>
    </row>
    <row r="16041" spans="1:2" x14ac:dyDescent="0.45">
      <c r="A16041" s="16" t="s">
        <v>16119</v>
      </c>
      <c r="B16041" s="17">
        <v>10.96</v>
      </c>
    </row>
    <row r="16042" spans="1:2" x14ac:dyDescent="0.45">
      <c r="A16042" s="16" t="s">
        <v>16120</v>
      </c>
      <c r="B16042" s="17">
        <v>11.02</v>
      </c>
    </row>
    <row r="16043" spans="1:2" x14ac:dyDescent="0.45">
      <c r="A16043" s="16" t="s">
        <v>16121</v>
      </c>
      <c r="B16043" s="17">
        <v>10.98</v>
      </c>
    </row>
    <row r="16044" spans="1:2" x14ac:dyDescent="0.45">
      <c r="A16044" s="16" t="s">
        <v>16122</v>
      </c>
      <c r="B16044" s="17">
        <v>11.04</v>
      </c>
    </row>
    <row r="16045" spans="1:2" x14ac:dyDescent="0.45">
      <c r="A16045" s="16" t="s">
        <v>16123</v>
      </c>
      <c r="B16045" s="17">
        <v>11.12</v>
      </c>
    </row>
    <row r="16046" spans="1:2" x14ac:dyDescent="0.45">
      <c r="A16046" s="16" t="s">
        <v>16124</v>
      </c>
      <c r="B16046" s="17">
        <v>11.24</v>
      </c>
    </row>
    <row r="16047" spans="1:2" x14ac:dyDescent="0.45">
      <c r="A16047" s="16" t="s">
        <v>16125</v>
      </c>
      <c r="B16047" s="17">
        <v>11.08</v>
      </c>
    </row>
    <row r="16048" spans="1:2" x14ac:dyDescent="0.45">
      <c r="A16048" s="16" t="s">
        <v>16126</v>
      </c>
      <c r="B16048" s="17">
        <v>10.98</v>
      </c>
    </row>
    <row r="16049" spans="1:2" x14ac:dyDescent="0.45">
      <c r="A16049" s="16" t="s">
        <v>16127</v>
      </c>
      <c r="B16049" s="17">
        <v>10.8</v>
      </c>
    </row>
    <row r="16050" spans="1:2" x14ac:dyDescent="0.45">
      <c r="A16050" s="16" t="s">
        <v>16128</v>
      </c>
      <c r="B16050" s="17">
        <v>10.82</v>
      </c>
    </row>
    <row r="16051" spans="1:2" x14ac:dyDescent="0.45">
      <c r="A16051" s="16" t="s">
        <v>16129</v>
      </c>
      <c r="B16051" s="17">
        <v>11.16</v>
      </c>
    </row>
    <row r="16052" spans="1:2" x14ac:dyDescent="0.45">
      <c r="A16052" s="16" t="s">
        <v>16130</v>
      </c>
      <c r="B16052" s="17">
        <v>11.24</v>
      </c>
    </row>
    <row r="16053" spans="1:2" x14ac:dyDescent="0.45">
      <c r="A16053" s="16" t="s">
        <v>16131</v>
      </c>
      <c r="B16053" s="17">
        <v>11.84</v>
      </c>
    </row>
    <row r="16054" spans="1:2" x14ac:dyDescent="0.45">
      <c r="A16054" s="16" t="s">
        <v>16132</v>
      </c>
      <c r="B16054" s="17">
        <v>18.02</v>
      </c>
    </row>
    <row r="16055" spans="1:2" x14ac:dyDescent="0.45">
      <c r="A16055" s="16" t="s">
        <v>16133</v>
      </c>
      <c r="B16055" s="17">
        <v>4.84</v>
      </c>
    </row>
    <row r="16056" spans="1:2" x14ac:dyDescent="0.45">
      <c r="A16056" s="16" t="s">
        <v>16134</v>
      </c>
      <c r="B16056" s="17">
        <v>4.46</v>
      </c>
    </row>
    <row r="16057" spans="1:2" x14ac:dyDescent="0.45">
      <c r="A16057" s="16" t="s">
        <v>16135</v>
      </c>
      <c r="B16057" s="17">
        <v>4.18</v>
      </c>
    </row>
    <row r="16058" spans="1:2" x14ac:dyDescent="0.45">
      <c r="A16058" s="16" t="s">
        <v>16136</v>
      </c>
      <c r="B16058" s="17">
        <v>4.38</v>
      </c>
    </row>
    <row r="16059" spans="1:2" x14ac:dyDescent="0.45">
      <c r="A16059" s="16" t="s">
        <v>16137</v>
      </c>
      <c r="B16059" s="17">
        <v>4.4400000000000004</v>
      </c>
    </row>
    <row r="16060" spans="1:2" x14ac:dyDescent="0.45">
      <c r="A16060" s="16" t="s">
        <v>16138</v>
      </c>
      <c r="B16060" s="17">
        <v>4.42</v>
      </c>
    </row>
    <row r="16061" spans="1:2" x14ac:dyDescent="0.45">
      <c r="A16061" s="16" t="s">
        <v>16139</v>
      </c>
      <c r="B16061" s="17">
        <v>4.26</v>
      </c>
    </row>
    <row r="16062" spans="1:2" x14ac:dyDescent="0.45">
      <c r="A16062" s="16" t="s">
        <v>16140</v>
      </c>
      <c r="B16062" s="17">
        <v>4.7</v>
      </c>
    </row>
    <row r="16063" spans="1:2" x14ac:dyDescent="0.45">
      <c r="A16063" s="16" t="s">
        <v>16141</v>
      </c>
      <c r="B16063" s="17">
        <v>4.5999999999999996</v>
      </c>
    </row>
    <row r="16064" spans="1:2" x14ac:dyDescent="0.45">
      <c r="A16064" s="16" t="s">
        <v>16142</v>
      </c>
      <c r="B16064" s="17">
        <v>6.12</v>
      </c>
    </row>
    <row r="16065" spans="1:2" x14ac:dyDescent="0.45">
      <c r="A16065" s="16" t="s">
        <v>16143</v>
      </c>
      <c r="B16065" s="17">
        <v>5.76</v>
      </c>
    </row>
    <row r="16066" spans="1:2" x14ac:dyDescent="0.45">
      <c r="A16066" s="16" t="s">
        <v>16144</v>
      </c>
      <c r="B16066" s="17">
        <v>5.96</v>
      </c>
    </row>
    <row r="16067" spans="1:2" x14ac:dyDescent="0.45">
      <c r="A16067" s="16" t="s">
        <v>16145</v>
      </c>
      <c r="B16067" s="17">
        <v>6.18</v>
      </c>
    </row>
    <row r="16068" spans="1:2" x14ac:dyDescent="0.45">
      <c r="A16068" s="16" t="s">
        <v>16146</v>
      </c>
      <c r="B16068" s="17">
        <v>5.88</v>
      </c>
    </row>
    <row r="16069" spans="1:2" x14ac:dyDescent="0.45">
      <c r="A16069" s="16" t="s">
        <v>16147</v>
      </c>
      <c r="B16069" s="17">
        <v>5.76</v>
      </c>
    </row>
    <row r="16070" spans="1:2" x14ac:dyDescent="0.45">
      <c r="A16070" s="16" t="s">
        <v>16148</v>
      </c>
      <c r="B16070" s="17">
        <v>6.36</v>
      </c>
    </row>
    <row r="16071" spans="1:2" x14ac:dyDescent="0.45">
      <c r="A16071" s="16" t="s">
        <v>16149</v>
      </c>
      <c r="B16071" s="17">
        <v>6.06</v>
      </c>
    </row>
    <row r="16072" spans="1:2" x14ac:dyDescent="0.45">
      <c r="A16072" s="16" t="s">
        <v>16150</v>
      </c>
      <c r="B16072" s="17">
        <v>5.94</v>
      </c>
    </row>
    <row r="16073" spans="1:2" x14ac:dyDescent="0.45">
      <c r="A16073" s="16" t="s">
        <v>16151</v>
      </c>
      <c r="B16073" s="17">
        <v>5.94</v>
      </c>
    </row>
    <row r="16074" spans="1:2" x14ac:dyDescent="0.45">
      <c r="A16074" s="16" t="s">
        <v>16152</v>
      </c>
      <c r="B16074" s="17">
        <v>6.1</v>
      </c>
    </row>
    <row r="16075" spans="1:2" x14ac:dyDescent="0.45">
      <c r="A16075" s="16" t="s">
        <v>16153</v>
      </c>
      <c r="B16075" s="17">
        <v>5.94</v>
      </c>
    </row>
    <row r="16076" spans="1:2" x14ac:dyDescent="0.45">
      <c r="A16076" s="16" t="s">
        <v>16154</v>
      </c>
      <c r="B16076" s="17">
        <v>5.88</v>
      </c>
    </row>
    <row r="16077" spans="1:2" x14ac:dyDescent="0.45">
      <c r="A16077" s="16" t="s">
        <v>16155</v>
      </c>
      <c r="B16077" s="17">
        <v>5.84</v>
      </c>
    </row>
    <row r="16078" spans="1:2" x14ac:dyDescent="0.45">
      <c r="A16078" s="16" t="s">
        <v>16156</v>
      </c>
      <c r="B16078" s="17">
        <v>6.22</v>
      </c>
    </row>
    <row r="16079" spans="1:2" x14ac:dyDescent="0.45">
      <c r="A16079" s="16" t="s">
        <v>16157</v>
      </c>
      <c r="B16079" s="17">
        <v>5.92</v>
      </c>
    </row>
    <row r="16080" spans="1:2" x14ac:dyDescent="0.45">
      <c r="A16080" s="16" t="s">
        <v>16158</v>
      </c>
      <c r="B16080" s="17">
        <v>6.02</v>
      </c>
    </row>
    <row r="16081" spans="1:2" x14ac:dyDescent="0.45">
      <c r="A16081" s="16" t="s">
        <v>16159</v>
      </c>
      <c r="B16081" s="17">
        <v>5.84</v>
      </c>
    </row>
    <row r="16082" spans="1:2" x14ac:dyDescent="0.45">
      <c r="A16082" s="16" t="s">
        <v>16160</v>
      </c>
      <c r="B16082" s="17">
        <v>5.8</v>
      </c>
    </row>
    <row r="16083" spans="1:2" x14ac:dyDescent="0.45">
      <c r="A16083" s="16" t="s">
        <v>16161</v>
      </c>
      <c r="B16083" s="17">
        <v>5.94</v>
      </c>
    </row>
    <row r="16084" spans="1:2" x14ac:dyDescent="0.45">
      <c r="A16084" s="16" t="s">
        <v>16162</v>
      </c>
      <c r="B16084" s="17">
        <v>5.9</v>
      </c>
    </row>
    <row r="16085" spans="1:2" x14ac:dyDescent="0.45">
      <c r="A16085" s="16" t="s">
        <v>16163</v>
      </c>
      <c r="B16085" s="17">
        <v>5.72</v>
      </c>
    </row>
    <row r="16086" spans="1:2" x14ac:dyDescent="0.45">
      <c r="A16086" s="16" t="s">
        <v>16164</v>
      </c>
      <c r="B16086" s="17">
        <v>5.76</v>
      </c>
    </row>
    <row r="16087" spans="1:2" x14ac:dyDescent="0.45">
      <c r="A16087" s="16" t="s">
        <v>16165</v>
      </c>
      <c r="B16087" s="17">
        <v>6.4</v>
      </c>
    </row>
    <row r="16088" spans="1:2" x14ac:dyDescent="0.45">
      <c r="A16088" s="16" t="s">
        <v>16166</v>
      </c>
      <c r="B16088" s="17">
        <v>6.04</v>
      </c>
    </row>
    <row r="16089" spans="1:2" x14ac:dyDescent="0.45">
      <c r="A16089" s="16" t="s">
        <v>16167</v>
      </c>
      <c r="B16089" s="17">
        <v>5.9</v>
      </c>
    </row>
    <row r="16090" spans="1:2" x14ac:dyDescent="0.45">
      <c r="A16090" s="16" t="s">
        <v>16168</v>
      </c>
      <c r="B16090" s="17">
        <v>6.1</v>
      </c>
    </row>
    <row r="16091" spans="1:2" x14ac:dyDescent="0.45">
      <c r="A16091" s="16" t="s">
        <v>16169</v>
      </c>
      <c r="B16091" s="17">
        <v>6.16</v>
      </c>
    </row>
    <row r="16092" spans="1:2" x14ac:dyDescent="0.45">
      <c r="A16092" s="16" t="s">
        <v>16170</v>
      </c>
      <c r="B16092" s="17">
        <v>5.98</v>
      </c>
    </row>
    <row r="16093" spans="1:2" x14ac:dyDescent="0.45">
      <c r="A16093" s="16" t="s">
        <v>16171</v>
      </c>
      <c r="B16093" s="17">
        <v>5.82</v>
      </c>
    </row>
    <row r="16094" spans="1:2" x14ac:dyDescent="0.45">
      <c r="A16094" s="16" t="s">
        <v>16172</v>
      </c>
      <c r="B16094" s="17">
        <v>6.3</v>
      </c>
    </row>
    <row r="16095" spans="1:2" x14ac:dyDescent="0.45">
      <c r="A16095" s="16" t="s">
        <v>16173</v>
      </c>
      <c r="B16095" s="17">
        <v>6.1</v>
      </c>
    </row>
    <row r="16096" spans="1:2" x14ac:dyDescent="0.45">
      <c r="A16096" s="16" t="s">
        <v>16174</v>
      </c>
      <c r="B16096" s="17">
        <v>5.94</v>
      </c>
    </row>
    <row r="16097" spans="1:2" x14ac:dyDescent="0.45">
      <c r="A16097" s="16" t="s">
        <v>16175</v>
      </c>
      <c r="B16097" s="17">
        <v>6.12</v>
      </c>
    </row>
    <row r="16098" spans="1:2" x14ac:dyDescent="0.45">
      <c r="A16098" s="16" t="s">
        <v>16176</v>
      </c>
      <c r="B16098" s="17">
        <v>5.82</v>
      </c>
    </row>
    <row r="16099" spans="1:2" x14ac:dyDescent="0.45">
      <c r="A16099" s="16" t="s">
        <v>16177</v>
      </c>
      <c r="B16099" s="17">
        <v>6.02</v>
      </c>
    </row>
    <row r="16100" spans="1:2" x14ac:dyDescent="0.45">
      <c r="A16100" s="16" t="s">
        <v>16178</v>
      </c>
      <c r="B16100" s="17">
        <v>6.06</v>
      </c>
    </row>
    <row r="16101" spans="1:2" x14ac:dyDescent="0.45">
      <c r="A16101" s="16" t="s">
        <v>16179</v>
      </c>
      <c r="B16101" s="17">
        <v>5.94</v>
      </c>
    </row>
    <row r="16102" spans="1:2" x14ac:dyDescent="0.45">
      <c r="A16102" s="16" t="s">
        <v>16180</v>
      </c>
      <c r="B16102" s="17">
        <v>5.86</v>
      </c>
    </row>
    <row r="16103" spans="1:2" x14ac:dyDescent="0.45">
      <c r="A16103" s="16" t="s">
        <v>16181</v>
      </c>
      <c r="B16103" s="17">
        <v>6.46</v>
      </c>
    </row>
    <row r="16104" spans="1:2" x14ac:dyDescent="0.45">
      <c r="A16104" s="16" t="s">
        <v>16182</v>
      </c>
      <c r="B16104" s="17">
        <v>6.06</v>
      </c>
    </row>
    <row r="16105" spans="1:2" x14ac:dyDescent="0.45">
      <c r="A16105" s="16" t="s">
        <v>16183</v>
      </c>
      <c r="B16105" s="17">
        <v>5.56</v>
      </c>
    </row>
    <row r="16106" spans="1:2" x14ac:dyDescent="0.45">
      <c r="A16106" s="16" t="s">
        <v>16184</v>
      </c>
      <c r="B16106" s="17">
        <v>4.24</v>
      </c>
    </row>
    <row r="16107" spans="1:2" x14ac:dyDescent="0.45">
      <c r="A16107" s="16" t="s">
        <v>16185</v>
      </c>
      <c r="B16107" s="17">
        <v>4.22</v>
      </c>
    </row>
    <row r="16108" spans="1:2" x14ac:dyDescent="0.45">
      <c r="A16108" s="16" t="s">
        <v>16186</v>
      </c>
      <c r="B16108" s="17">
        <v>4.34</v>
      </c>
    </row>
    <row r="16109" spans="1:2" x14ac:dyDescent="0.45">
      <c r="A16109" s="16" t="s">
        <v>16187</v>
      </c>
      <c r="B16109" s="17">
        <v>4.24</v>
      </c>
    </row>
    <row r="16110" spans="1:2" x14ac:dyDescent="0.45">
      <c r="A16110" s="16" t="s">
        <v>16188</v>
      </c>
      <c r="B16110" s="17">
        <v>4.26</v>
      </c>
    </row>
    <row r="16111" spans="1:2" x14ac:dyDescent="0.45">
      <c r="A16111" s="16" t="s">
        <v>16189</v>
      </c>
      <c r="B16111" s="17">
        <v>4.5</v>
      </c>
    </row>
    <row r="16112" spans="1:2" x14ac:dyDescent="0.45">
      <c r="A16112" s="16" t="s">
        <v>16190</v>
      </c>
      <c r="B16112" s="17">
        <v>4.82</v>
      </c>
    </row>
    <row r="16113" spans="1:2" x14ac:dyDescent="0.45">
      <c r="A16113" s="16" t="s">
        <v>16191</v>
      </c>
      <c r="B16113" s="17">
        <v>4.0999999999999996</v>
      </c>
    </row>
    <row r="16114" spans="1:2" x14ac:dyDescent="0.45">
      <c r="A16114" s="16" t="s">
        <v>16192</v>
      </c>
      <c r="B16114" s="17">
        <v>4.2</v>
      </c>
    </row>
    <row r="16115" spans="1:2" x14ac:dyDescent="0.45">
      <c r="A16115" s="16" t="s">
        <v>16193</v>
      </c>
      <c r="B16115" s="17">
        <v>4.5599999999999996</v>
      </c>
    </row>
    <row r="16116" spans="1:2" x14ac:dyDescent="0.45">
      <c r="A16116" s="16" t="s">
        <v>16194</v>
      </c>
      <c r="B16116" s="17">
        <v>4.3</v>
      </c>
    </row>
    <row r="16117" spans="1:2" x14ac:dyDescent="0.45">
      <c r="A16117" s="16" t="s">
        <v>16195</v>
      </c>
      <c r="B16117" s="17">
        <v>4.26</v>
      </c>
    </row>
    <row r="16118" spans="1:2" x14ac:dyDescent="0.45">
      <c r="A16118" s="16" t="s">
        <v>16196</v>
      </c>
      <c r="B16118" s="17">
        <v>8.6</v>
      </c>
    </row>
    <row r="16119" spans="1:2" x14ac:dyDescent="0.45">
      <c r="A16119" s="16" t="s">
        <v>16197</v>
      </c>
      <c r="B16119" s="17">
        <v>11.38</v>
      </c>
    </row>
    <row r="16120" spans="1:2" x14ac:dyDescent="0.45">
      <c r="A16120" s="16" t="s">
        <v>16198</v>
      </c>
      <c r="B16120" s="17">
        <v>10.94</v>
      </c>
    </row>
    <row r="16121" spans="1:2" x14ac:dyDescent="0.45">
      <c r="A16121" s="16" t="s">
        <v>16199</v>
      </c>
      <c r="B16121" s="17">
        <v>11.3</v>
      </c>
    </row>
    <row r="16122" spans="1:2" x14ac:dyDescent="0.45">
      <c r="A16122" s="16" t="s">
        <v>16200</v>
      </c>
      <c r="B16122" s="17">
        <v>11</v>
      </c>
    </row>
    <row r="16123" spans="1:2" x14ac:dyDescent="0.45">
      <c r="A16123" s="16" t="s">
        <v>16201</v>
      </c>
      <c r="B16123" s="17">
        <v>11.08</v>
      </c>
    </row>
    <row r="16124" spans="1:2" x14ac:dyDescent="0.45">
      <c r="A16124" s="16" t="s">
        <v>16202</v>
      </c>
      <c r="B16124" s="17">
        <v>11.02</v>
      </c>
    </row>
    <row r="16125" spans="1:2" x14ac:dyDescent="0.45">
      <c r="A16125" s="16" t="s">
        <v>16203</v>
      </c>
      <c r="B16125" s="17">
        <v>11.08</v>
      </c>
    </row>
    <row r="16126" spans="1:2" x14ac:dyDescent="0.45">
      <c r="A16126" s="16" t="s">
        <v>16204</v>
      </c>
      <c r="B16126" s="17">
        <v>11.12</v>
      </c>
    </row>
    <row r="16127" spans="1:2" x14ac:dyDescent="0.45">
      <c r="A16127" s="16" t="s">
        <v>16205</v>
      </c>
      <c r="B16127" s="17">
        <v>11.02</v>
      </c>
    </row>
    <row r="16128" spans="1:2" x14ac:dyDescent="0.45">
      <c r="A16128" s="16" t="s">
        <v>16206</v>
      </c>
      <c r="B16128" s="17">
        <v>11.1</v>
      </c>
    </row>
    <row r="16129" spans="1:2" x14ac:dyDescent="0.45">
      <c r="A16129" s="16" t="s">
        <v>16207</v>
      </c>
      <c r="B16129" s="17">
        <v>10.9</v>
      </c>
    </row>
    <row r="16130" spans="1:2" x14ac:dyDescent="0.45">
      <c r="A16130" s="16" t="s">
        <v>16208</v>
      </c>
      <c r="B16130" s="17">
        <v>11.02</v>
      </c>
    </row>
    <row r="16131" spans="1:2" x14ac:dyDescent="0.45">
      <c r="A16131" s="16" t="s">
        <v>16209</v>
      </c>
      <c r="B16131" s="17">
        <v>11.6</v>
      </c>
    </row>
    <row r="16132" spans="1:2" x14ac:dyDescent="0.45">
      <c r="A16132" s="16" t="s">
        <v>16210</v>
      </c>
      <c r="B16132" s="17">
        <v>11.32</v>
      </c>
    </row>
    <row r="16133" spans="1:2" x14ac:dyDescent="0.45">
      <c r="A16133" s="16" t="s">
        <v>16211</v>
      </c>
      <c r="B16133" s="17">
        <v>11.22</v>
      </c>
    </row>
    <row r="16134" spans="1:2" x14ac:dyDescent="0.45">
      <c r="A16134" s="16" t="s">
        <v>16212</v>
      </c>
      <c r="B16134" s="17">
        <v>11.2</v>
      </c>
    </row>
    <row r="16135" spans="1:2" x14ac:dyDescent="0.45">
      <c r="A16135" s="16" t="s">
        <v>16213</v>
      </c>
      <c r="B16135" s="17">
        <v>11.36</v>
      </c>
    </row>
    <row r="16136" spans="1:2" x14ac:dyDescent="0.45">
      <c r="A16136" s="16" t="s">
        <v>16214</v>
      </c>
      <c r="B16136" s="17">
        <v>11.22</v>
      </c>
    </row>
    <row r="16137" spans="1:2" x14ac:dyDescent="0.45">
      <c r="A16137" s="16" t="s">
        <v>16215</v>
      </c>
      <c r="B16137" s="17">
        <v>11</v>
      </c>
    </row>
    <row r="16138" spans="1:2" x14ac:dyDescent="0.45">
      <c r="A16138" s="16" t="s">
        <v>16216</v>
      </c>
      <c r="B16138" s="17">
        <v>10.9</v>
      </c>
    </row>
    <row r="16139" spans="1:2" x14ac:dyDescent="0.45">
      <c r="A16139" s="16" t="s">
        <v>16217</v>
      </c>
      <c r="B16139" s="17">
        <v>11.7</v>
      </c>
    </row>
    <row r="16140" spans="1:2" x14ac:dyDescent="0.45">
      <c r="A16140" s="16" t="s">
        <v>16218</v>
      </c>
      <c r="B16140" s="17">
        <v>11.34</v>
      </c>
    </row>
    <row r="16141" spans="1:2" x14ac:dyDescent="0.45">
      <c r="A16141" s="16" t="s">
        <v>16219</v>
      </c>
      <c r="B16141" s="17">
        <v>11.06</v>
      </c>
    </row>
    <row r="16142" spans="1:2" x14ac:dyDescent="0.45">
      <c r="A16142" s="16" t="s">
        <v>16220</v>
      </c>
      <c r="B16142" s="17">
        <v>11.08</v>
      </c>
    </row>
    <row r="16143" spans="1:2" x14ac:dyDescent="0.45">
      <c r="A16143" s="16" t="s">
        <v>16221</v>
      </c>
      <c r="B16143" s="17">
        <v>11.04</v>
      </c>
    </row>
    <row r="16144" spans="1:2" x14ac:dyDescent="0.45">
      <c r="A16144" s="16" t="s">
        <v>16222</v>
      </c>
      <c r="B16144" s="17">
        <v>11.06</v>
      </c>
    </row>
    <row r="16145" spans="1:2" x14ac:dyDescent="0.45">
      <c r="A16145" s="16" t="s">
        <v>16223</v>
      </c>
      <c r="B16145" s="17">
        <v>10.96</v>
      </c>
    </row>
    <row r="16146" spans="1:2" x14ac:dyDescent="0.45">
      <c r="A16146" s="16" t="s">
        <v>16224</v>
      </c>
      <c r="B16146" s="17">
        <v>11.04</v>
      </c>
    </row>
    <row r="16147" spans="1:2" x14ac:dyDescent="0.45">
      <c r="A16147" s="16" t="s">
        <v>16225</v>
      </c>
      <c r="B16147" s="17">
        <v>11.42</v>
      </c>
    </row>
    <row r="16148" spans="1:2" x14ac:dyDescent="0.45">
      <c r="A16148" s="16" t="s">
        <v>16226</v>
      </c>
      <c r="B16148" s="17">
        <v>10.96</v>
      </c>
    </row>
    <row r="16149" spans="1:2" x14ac:dyDescent="0.45">
      <c r="A16149" s="16" t="s">
        <v>16227</v>
      </c>
      <c r="B16149" s="17">
        <v>11.72</v>
      </c>
    </row>
    <row r="16150" spans="1:2" x14ac:dyDescent="0.45">
      <c r="A16150" s="16" t="s">
        <v>16228</v>
      </c>
      <c r="B16150" s="17">
        <v>5.2</v>
      </c>
    </row>
    <row r="16151" spans="1:2" x14ac:dyDescent="0.45">
      <c r="A16151" s="16" t="s">
        <v>16229</v>
      </c>
      <c r="B16151" s="17">
        <v>4.4000000000000004</v>
      </c>
    </row>
    <row r="16152" spans="1:2" x14ac:dyDescent="0.45">
      <c r="A16152" s="16" t="s">
        <v>16230</v>
      </c>
      <c r="B16152" s="17">
        <v>4.3600000000000003</v>
      </c>
    </row>
    <row r="16153" spans="1:2" x14ac:dyDescent="0.45">
      <c r="A16153" s="16" t="s">
        <v>16231</v>
      </c>
      <c r="B16153" s="17">
        <v>4.3</v>
      </c>
    </row>
    <row r="16154" spans="1:2" x14ac:dyDescent="0.45">
      <c r="A16154" s="16" t="s">
        <v>16232</v>
      </c>
      <c r="B16154" s="17">
        <v>5.12</v>
      </c>
    </row>
    <row r="16155" spans="1:2" x14ac:dyDescent="0.45">
      <c r="A16155" s="16" t="s">
        <v>16233</v>
      </c>
      <c r="B16155" s="17">
        <v>7.22</v>
      </c>
    </row>
    <row r="16156" spans="1:2" x14ac:dyDescent="0.45">
      <c r="A16156" s="16" t="s">
        <v>16234</v>
      </c>
      <c r="B16156" s="17">
        <v>9.76</v>
      </c>
    </row>
    <row r="16157" spans="1:2" x14ac:dyDescent="0.45">
      <c r="A16157" s="16" t="s">
        <v>16235</v>
      </c>
      <c r="B16157" s="17">
        <v>19.579999999999998</v>
      </c>
    </row>
    <row r="16158" spans="1:2" x14ac:dyDescent="0.45">
      <c r="A16158" s="16" t="s">
        <v>16236</v>
      </c>
      <c r="B16158" s="17">
        <v>18.12</v>
      </c>
    </row>
    <row r="16159" spans="1:2" x14ac:dyDescent="0.45">
      <c r="A16159" s="16" t="s">
        <v>16237</v>
      </c>
      <c r="B16159" s="17">
        <v>15.82</v>
      </c>
    </row>
    <row r="16160" spans="1:2" x14ac:dyDescent="0.45">
      <c r="A16160" s="16" t="s">
        <v>16238</v>
      </c>
      <c r="B16160" s="17">
        <v>18.82</v>
      </c>
    </row>
    <row r="16161" spans="1:2" x14ac:dyDescent="0.45">
      <c r="A16161" s="16" t="s">
        <v>16239</v>
      </c>
      <c r="B16161" s="17">
        <v>21.22</v>
      </c>
    </row>
    <row r="16162" spans="1:2" x14ac:dyDescent="0.45">
      <c r="A16162" s="16" t="s">
        <v>16240</v>
      </c>
      <c r="B16162" s="17">
        <v>20.68</v>
      </c>
    </row>
    <row r="16163" spans="1:2" x14ac:dyDescent="0.45">
      <c r="A16163" s="16" t="s">
        <v>16241</v>
      </c>
      <c r="B16163" s="17">
        <v>31.9</v>
      </c>
    </row>
    <row r="16164" spans="1:2" x14ac:dyDescent="0.45">
      <c r="A16164" s="16" t="s">
        <v>16242</v>
      </c>
      <c r="B16164" s="17">
        <v>31.94</v>
      </c>
    </row>
    <row r="16165" spans="1:2" x14ac:dyDescent="0.45">
      <c r="A16165" s="16" t="s">
        <v>16243</v>
      </c>
      <c r="B16165" s="17">
        <v>32.799999999999997</v>
      </c>
    </row>
    <row r="16166" spans="1:2" x14ac:dyDescent="0.45">
      <c r="A16166" s="16" t="s">
        <v>16244</v>
      </c>
      <c r="B16166" s="17">
        <v>34.08</v>
      </c>
    </row>
    <row r="16167" spans="1:2" x14ac:dyDescent="0.45">
      <c r="A16167" s="16" t="s">
        <v>16245</v>
      </c>
      <c r="B16167" s="17">
        <v>30.36</v>
      </c>
    </row>
    <row r="16168" spans="1:2" x14ac:dyDescent="0.45">
      <c r="A16168" s="16" t="s">
        <v>16246</v>
      </c>
      <c r="B16168" s="17">
        <v>30.18</v>
      </c>
    </row>
    <row r="16169" spans="1:2" x14ac:dyDescent="0.45">
      <c r="A16169" s="16" t="s">
        <v>16247</v>
      </c>
      <c r="B16169" s="17">
        <v>31.78</v>
      </c>
    </row>
    <row r="16170" spans="1:2" x14ac:dyDescent="0.45">
      <c r="A16170" s="16" t="s">
        <v>16248</v>
      </c>
      <c r="B16170" s="17">
        <v>33.840000000000003</v>
      </c>
    </row>
    <row r="16171" spans="1:2" x14ac:dyDescent="0.45">
      <c r="A16171" s="16" t="s">
        <v>16249</v>
      </c>
      <c r="B16171" s="17">
        <v>28.68</v>
      </c>
    </row>
    <row r="16172" spans="1:2" x14ac:dyDescent="0.45">
      <c r="A16172" s="16" t="s">
        <v>16250</v>
      </c>
      <c r="B16172" s="17">
        <v>33.78</v>
      </c>
    </row>
    <row r="16173" spans="1:2" x14ac:dyDescent="0.45">
      <c r="A16173" s="16" t="s">
        <v>16251</v>
      </c>
      <c r="B16173" s="17">
        <v>35.06</v>
      </c>
    </row>
    <row r="16174" spans="1:2" x14ac:dyDescent="0.45">
      <c r="A16174" s="16" t="s">
        <v>16252</v>
      </c>
      <c r="B16174" s="17">
        <v>30.88</v>
      </c>
    </row>
    <row r="16175" spans="1:2" x14ac:dyDescent="0.45">
      <c r="A16175" s="16" t="s">
        <v>16253</v>
      </c>
      <c r="B16175" s="17">
        <v>32.72</v>
      </c>
    </row>
    <row r="16176" spans="1:2" x14ac:dyDescent="0.45">
      <c r="A16176" s="16" t="s">
        <v>16254</v>
      </c>
      <c r="B16176" s="17">
        <v>31.48</v>
      </c>
    </row>
    <row r="16177" spans="1:2" x14ac:dyDescent="0.45">
      <c r="A16177" s="16" t="s">
        <v>16255</v>
      </c>
      <c r="B16177" s="17">
        <v>34.979999999999997</v>
      </c>
    </row>
    <row r="16178" spans="1:2" x14ac:dyDescent="0.45">
      <c r="A16178" s="16" t="s">
        <v>16256</v>
      </c>
      <c r="B16178" s="17">
        <v>34.42</v>
      </c>
    </row>
    <row r="16179" spans="1:2" x14ac:dyDescent="0.45">
      <c r="A16179" s="16" t="s">
        <v>16257</v>
      </c>
      <c r="B16179" s="17">
        <v>29.4</v>
      </c>
    </row>
    <row r="16180" spans="1:2" x14ac:dyDescent="0.45">
      <c r="A16180" s="16" t="s">
        <v>16258</v>
      </c>
      <c r="B16180" s="17">
        <v>28.82</v>
      </c>
    </row>
    <row r="16181" spans="1:2" x14ac:dyDescent="0.45">
      <c r="A16181" s="16" t="s">
        <v>16259</v>
      </c>
      <c r="B16181" s="17">
        <v>35.340000000000003</v>
      </c>
    </row>
    <row r="16182" spans="1:2" x14ac:dyDescent="0.45">
      <c r="A16182" s="16" t="s">
        <v>16260</v>
      </c>
      <c r="B16182" s="17">
        <v>34.44</v>
      </c>
    </row>
    <row r="16183" spans="1:2" x14ac:dyDescent="0.45">
      <c r="A16183" s="16" t="s">
        <v>16261</v>
      </c>
      <c r="B16183" s="17">
        <v>37.56</v>
      </c>
    </row>
    <row r="16184" spans="1:2" x14ac:dyDescent="0.45">
      <c r="A16184" s="16" t="s">
        <v>16262</v>
      </c>
      <c r="B16184" s="17">
        <v>38.86</v>
      </c>
    </row>
    <row r="16185" spans="1:2" x14ac:dyDescent="0.45">
      <c r="A16185" s="16" t="s">
        <v>16263</v>
      </c>
      <c r="B16185" s="17">
        <v>38.96</v>
      </c>
    </row>
    <row r="16186" spans="1:2" x14ac:dyDescent="0.45">
      <c r="A16186" s="16" t="s">
        <v>16264</v>
      </c>
      <c r="B16186" s="17">
        <v>35.68</v>
      </c>
    </row>
    <row r="16187" spans="1:2" x14ac:dyDescent="0.45">
      <c r="A16187" s="16" t="s">
        <v>16265</v>
      </c>
      <c r="B16187" s="17">
        <v>38.32</v>
      </c>
    </row>
    <row r="16188" spans="1:2" x14ac:dyDescent="0.45">
      <c r="A16188" s="16" t="s">
        <v>16266</v>
      </c>
      <c r="B16188" s="17">
        <v>32.5</v>
      </c>
    </row>
    <row r="16189" spans="1:2" x14ac:dyDescent="0.45">
      <c r="A16189" s="16" t="s">
        <v>16267</v>
      </c>
      <c r="B16189" s="17">
        <v>35.840000000000003</v>
      </c>
    </row>
    <row r="16190" spans="1:2" x14ac:dyDescent="0.45">
      <c r="A16190" s="16" t="s">
        <v>16268</v>
      </c>
      <c r="B16190" s="17">
        <v>35.92</v>
      </c>
    </row>
    <row r="16191" spans="1:2" x14ac:dyDescent="0.45">
      <c r="A16191" s="16" t="s">
        <v>16269</v>
      </c>
      <c r="B16191" s="17">
        <v>33.94</v>
      </c>
    </row>
    <row r="16192" spans="1:2" x14ac:dyDescent="0.45">
      <c r="A16192" s="16" t="s">
        <v>16270</v>
      </c>
      <c r="B16192" s="17">
        <v>23.38</v>
      </c>
    </row>
    <row r="16193" spans="1:2" x14ac:dyDescent="0.45">
      <c r="A16193" s="16" t="s">
        <v>16271</v>
      </c>
      <c r="B16193" s="17">
        <v>21.1</v>
      </c>
    </row>
    <row r="16194" spans="1:2" x14ac:dyDescent="0.45">
      <c r="A16194" s="16" t="s">
        <v>16272</v>
      </c>
      <c r="B16194" s="17">
        <v>21.6</v>
      </c>
    </row>
    <row r="16195" spans="1:2" x14ac:dyDescent="0.45">
      <c r="A16195" s="16" t="s">
        <v>16273</v>
      </c>
      <c r="B16195" s="17">
        <v>14.12</v>
      </c>
    </row>
    <row r="16196" spans="1:2" x14ac:dyDescent="0.45">
      <c r="A16196" s="16" t="s">
        <v>16274</v>
      </c>
      <c r="B16196" s="17">
        <v>12.78</v>
      </c>
    </row>
    <row r="16197" spans="1:2" x14ac:dyDescent="0.45">
      <c r="A16197" s="16" t="s">
        <v>16275</v>
      </c>
      <c r="B16197" s="17">
        <v>12.9</v>
      </c>
    </row>
    <row r="16198" spans="1:2" x14ac:dyDescent="0.45">
      <c r="A16198" s="16" t="s">
        <v>16276</v>
      </c>
      <c r="B16198" s="17">
        <v>12.08</v>
      </c>
    </row>
    <row r="16199" spans="1:2" x14ac:dyDescent="0.45">
      <c r="A16199" s="16" t="s">
        <v>16277</v>
      </c>
      <c r="B16199" s="17">
        <v>12.86</v>
      </c>
    </row>
    <row r="16200" spans="1:2" x14ac:dyDescent="0.45">
      <c r="A16200" s="16" t="s">
        <v>16278</v>
      </c>
      <c r="B16200" s="17">
        <v>11.74</v>
      </c>
    </row>
    <row r="16201" spans="1:2" x14ac:dyDescent="0.45">
      <c r="A16201" s="16" t="s">
        <v>16279</v>
      </c>
      <c r="B16201" s="17">
        <v>9.56</v>
      </c>
    </row>
    <row r="16202" spans="1:2" x14ac:dyDescent="0.45">
      <c r="A16202" s="16" t="s">
        <v>16280</v>
      </c>
      <c r="B16202" s="17">
        <v>7.1</v>
      </c>
    </row>
    <row r="16203" spans="1:2" x14ac:dyDescent="0.45">
      <c r="A16203" s="16" t="s">
        <v>16281</v>
      </c>
      <c r="B16203" s="17">
        <v>6.04</v>
      </c>
    </row>
    <row r="16204" spans="1:2" x14ac:dyDescent="0.45">
      <c r="A16204" s="16" t="s">
        <v>16282</v>
      </c>
      <c r="B16204" s="17">
        <v>5.98</v>
      </c>
    </row>
    <row r="16205" spans="1:2" x14ac:dyDescent="0.45">
      <c r="A16205" s="16" t="s">
        <v>16283</v>
      </c>
      <c r="B16205" s="17">
        <v>5.66</v>
      </c>
    </row>
    <row r="16206" spans="1:2" x14ac:dyDescent="0.45">
      <c r="A16206" s="16" t="s">
        <v>16284</v>
      </c>
      <c r="B16206" s="17">
        <v>5.12</v>
      </c>
    </row>
    <row r="16207" spans="1:2" x14ac:dyDescent="0.45">
      <c r="A16207" s="16" t="s">
        <v>16285</v>
      </c>
      <c r="B16207" s="17">
        <v>5.4</v>
      </c>
    </row>
    <row r="16208" spans="1:2" x14ac:dyDescent="0.45">
      <c r="A16208" s="16" t="s">
        <v>16286</v>
      </c>
      <c r="B16208" s="17">
        <v>5.3</v>
      </c>
    </row>
    <row r="16209" spans="1:2" x14ac:dyDescent="0.45">
      <c r="A16209" s="16" t="s">
        <v>16287</v>
      </c>
      <c r="B16209" s="17">
        <v>5.7</v>
      </c>
    </row>
    <row r="16210" spans="1:2" x14ac:dyDescent="0.45">
      <c r="A16210" s="16" t="s">
        <v>16288</v>
      </c>
      <c r="B16210" s="17">
        <v>4.9800000000000004</v>
      </c>
    </row>
    <row r="16211" spans="1:2" x14ac:dyDescent="0.45">
      <c r="A16211" s="16" t="s">
        <v>16289</v>
      </c>
      <c r="B16211" s="17">
        <v>5.32</v>
      </c>
    </row>
    <row r="16212" spans="1:2" x14ac:dyDescent="0.45">
      <c r="A16212" s="16" t="s">
        <v>16290</v>
      </c>
      <c r="B16212" s="17">
        <v>5.42</v>
      </c>
    </row>
    <row r="16213" spans="1:2" x14ac:dyDescent="0.45">
      <c r="A16213" s="16" t="s">
        <v>16291</v>
      </c>
      <c r="B16213" s="17">
        <v>5.12</v>
      </c>
    </row>
    <row r="16214" spans="1:2" x14ac:dyDescent="0.45">
      <c r="A16214" s="16" t="s">
        <v>16292</v>
      </c>
      <c r="B16214" s="17">
        <v>8.6</v>
      </c>
    </row>
    <row r="16215" spans="1:2" x14ac:dyDescent="0.45">
      <c r="A16215" s="16" t="s">
        <v>16293</v>
      </c>
      <c r="B16215" s="17">
        <v>11.82</v>
      </c>
    </row>
    <row r="16216" spans="1:2" x14ac:dyDescent="0.45">
      <c r="A16216" s="16" t="s">
        <v>16294</v>
      </c>
      <c r="B16216" s="17">
        <v>12.08</v>
      </c>
    </row>
    <row r="16217" spans="1:2" x14ac:dyDescent="0.45">
      <c r="A16217" s="16" t="s">
        <v>16295</v>
      </c>
      <c r="B16217" s="17">
        <v>11.76</v>
      </c>
    </row>
    <row r="16218" spans="1:2" x14ac:dyDescent="0.45">
      <c r="A16218" s="16" t="s">
        <v>16296</v>
      </c>
      <c r="B16218" s="17">
        <v>11.98</v>
      </c>
    </row>
    <row r="16219" spans="1:2" x14ac:dyDescent="0.45">
      <c r="A16219" s="16" t="s">
        <v>16297</v>
      </c>
      <c r="B16219" s="17">
        <v>11.8</v>
      </c>
    </row>
    <row r="16220" spans="1:2" x14ac:dyDescent="0.45">
      <c r="A16220" s="16" t="s">
        <v>16298</v>
      </c>
      <c r="B16220" s="17">
        <v>12.12</v>
      </c>
    </row>
    <row r="16221" spans="1:2" x14ac:dyDescent="0.45">
      <c r="A16221" s="16" t="s">
        <v>16299</v>
      </c>
      <c r="B16221" s="17">
        <v>12.08</v>
      </c>
    </row>
    <row r="16222" spans="1:2" x14ac:dyDescent="0.45">
      <c r="A16222" s="16" t="s">
        <v>16300</v>
      </c>
      <c r="B16222" s="17">
        <v>11.5</v>
      </c>
    </row>
    <row r="16223" spans="1:2" x14ac:dyDescent="0.45">
      <c r="A16223" s="16" t="s">
        <v>16301</v>
      </c>
      <c r="B16223" s="17">
        <v>12.02</v>
      </c>
    </row>
    <row r="16224" spans="1:2" x14ac:dyDescent="0.45">
      <c r="A16224" s="16" t="s">
        <v>16302</v>
      </c>
      <c r="B16224" s="17">
        <v>11.92</v>
      </c>
    </row>
    <row r="16225" spans="1:2" x14ac:dyDescent="0.45">
      <c r="A16225" s="16" t="s">
        <v>16303</v>
      </c>
      <c r="B16225" s="17">
        <v>12.12</v>
      </c>
    </row>
    <row r="16226" spans="1:2" x14ac:dyDescent="0.45">
      <c r="A16226" s="16" t="s">
        <v>16304</v>
      </c>
      <c r="B16226" s="17">
        <v>11.52</v>
      </c>
    </row>
    <row r="16227" spans="1:2" x14ac:dyDescent="0.45">
      <c r="A16227" s="16" t="s">
        <v>16305</v>
      </c>
      <c r="B16227" s="17">
        <v>11.62</v>
      </c>
    </row>
    <row r="16228" spans="1:2" x14ac:dyDescent="0.45">
      <c r="A16228" s="16" t="s">
        <v>16306</v>
      </c>
      <c r="B16228" s="17">
        <v>12.06</v>
      </c>
    </row>
    <row r="16229" spans="1:2" x14ac:dyDescent="0.45">
      <c r="A16229" s="16" t="s">
        <v>16307</v>
      </c>
      <c r="B16229" s="17">
        <v>11.5</v>
      </c>
    </row>
    <row r="16230" spans="1:2" x14ac:dyDescent="0.45">
      <c r="A16230" s="16" t="s">
        <v>16308</v>
      </c>
      <c r="B16230" s="17">
        <v>11.98</v>
      </c>
    </row>
    <row r="16231" spans="1:2" x14ac:dyDescent="0.45">
      <c r="A16231" s="16" t="s">
        <v>16309</v>
      </c>
      <c r="B16231" s="17">
        <v>11.64</v>
      </c>
    </row>
    <row r="16232" spans="1:2" x14ac:dyDescent="0.45">
      <c r="A16232" s="16" t="s">
        <v>16310</v>
      </c>
      <c r="B16232" s="17">
        <v>11.82</v>
      </c>
    </row>
    <row r="16233" spans="1:2" x14ac:dyDescent="0.45">
      <c r="A16233" s="16" t="s">
        <v>16311</v>
      </c>
      <c r="B16233" s="17">
        <v>11.88</v>
      </c>
    </row>
    <row r="16234" spans="1:2" x14ac:dyDescent="0.45">
      <c r="A16234" s="16" t="s">
        <v>16312</v>
      </c>
      <c r="B16234" s="17">
        <v>11.42</v>
      </c>
    </row>
    <row r="16235" spans="1:2" x14ac:dyDescent="0.45">
      <c r="A16235" s="16" t="s">
        <v>16313</v>
      </c>
      <c r="B16235" s="17">
        <v>11.9</v>
      </c>
    </row>
    <row r="16236" spans="1:2" x14ac:dyDescent="0.45">
      <c r="A16236" s="16" t="s">
        <v>16314</v>
      </c>
      <c r="B16236" s="17">
        <v>11.68</v>
      </c>
    </row>
    <row r="16237" spans="1:2" x14ac:dyDescent="0.45">
      <c r="A16237" s="16" t="s">
        <v>16315</v>
      </c>
      <c r="B16237" s="17">
        <v>11.8</v>
      </c>
    </row>
    <row r="16238" spans="1:2" x14ac:dyDescent="0.45">
      <c r="A16238" s="16" t="s">
        <v>16316</v>
      </c>
      <c r="B16238" s="17">
        <v>11.78</v>
      </c>
    </row>
    <row r="16239" spans="1:2" x14ac:dyDescent="0.45">
      <c r="A16239" s="16" t="s">
        <v>16317</v>
      </c>
      <c r="B16239" s="17">
        <v>12.08</v>
      </c>
    </row>
    <row r="16240" spans="1:2" x14ac:dyDescent="0.45">
      <c r="A16240" s="16" t="s">
        <v>16318</v>
      </c>
      <c r="B16240" s="17">
        <v>11.54</v>
      </c>
    </row>
    <row r="16241" spans="1:2" x14ac:dyDescent="0.45">
      <c r="A16241" s="16" t="s">
        <v>16319</v>
      </c>
      <c r="B16241" s="17">
        <v>11.92</v>
      </c>
    </row>
    <row r="16242" spans="1:2" x14ac:dyDescent="0.45">
      <c r="A16242" s="16" t="s">
        <v>16320</v>
      </c>
      <c r="B16242" s="17">
        <v>11.84</v>
      </c>
    </row>
    <row r="16243" spans="1:2" x14ac:dyDescent="0.45">
      <c r="A16243" s="16" t="s">
        <v>16321</v>
      </c>
      <c r="B16243" s="17">
        <v>11.74</v>
      </c>
    </row>
    <row r="16244" spans="1:2" x14ac:dyDescent="0.45">
      <c r="A16244" s="16" t="s">
        <v>16322</v>
      </c>
      <c r="B16244" s="17">
        <v>12.06</v>
      </c>
    </row>
    <row r="16245" spans="1:2" x14ac:dyDescent="0.45">
      <c r="A16245" s="16" t="s">
        <v>16323</v>
      </c>
      <c r="B16245" s="17">
        <v>12.36</v>
      </c>
    </row>
    <row r="16246" spans="1:2" x14ac:dyDescent="0.45">
      <c r="A16246" s="16" t="s">
        <v>16324</v>
      </c>
      <c r="B16246" s="17">
        <v>9.34</v>
      </c>
    </row>
    <row r="16247" spans="1:2" x14ac:dyDescent="0.45">
      <c r="A16247" s="16" t="s">
        <v>16325</v>
      </c>
      <c r="B16247" s="17">
        <v>5.08</v>
      </c>
    </row>
    <row r="16248" spans="1:2" x14ac:dyDescent="0.45">
      <c r="A16248" s="16" t="s">
        <v>16326</v>
      </c>
      <c r="B16248" s="17">
        <v>5.18</v>
      </c>
    </row>
    <row r="16249" spans="1:2" x14ac:dyDescent="0.45">
      <c r="A16249" s="16" t="s">
        <v>16327</v>
      </c>
      <c r="B16249" s="17">
        <v>12.22</v>
      </c>
    </row>
    <row r="16250" spans="1:2" x14ac:dyDescent="0.45">
      <c r="A16250" s="16" t="s">
        <v>16328</v>
      </c>
      <c r="B16250" s="17">
        <v>9.9</v>
      </c>
    </row>
    <row r="16251" spans="1:2" x14ac:dyDescent="0.45">
      <c r="A16251" s="16" t="s">
        <v>16329</v>
      </c>
      <c r="B16251" s="17">
        <v>13.68</v>
      </c>
    </row>
    <row r="16252" spans="1:2" x14ac:dyDescent="0.45">
      <c r="A16252" s="16" t="s">
        <v>16330</v>
      </c>
      <c r="B16252" s="17">
        <v>12.36</v>
      </c>
    </row>
    <row r="16253" spans="1:2" x14ac:dyDescent="0.45">
      <c r="A16253" s="16" t="s">
        <v>16331</v>
      </c>
      <c r="B16253" s="17">
        <v>13.9</v>
      </c>
    </row>
    <row r="16254" spans="1:2" x14ac:dyDescent="0.45">
      <c r="A16254" s="16" t="s">
        <v>16332</v>
      </c>
      <c r="B16254" s="17">
        <v>23.18</v>
      </c>
    </row>
    <row r="16255" spans="1:2" x14ac:dyDescent="0.45">
      <c r="A16255" s="16" t="s">
        <v>16333</v>
      </c>
      <c r="B16255" s="17">
        <v>33.44</v>
      </c>
    </row>
    <row r="16256" spans="1:2" x14ac:dyDescent="0.45">
      <c r="A16256" s="16" t="s">
        <v>16334</v>
      </c>
      <c r="B16256" s="17">
        <v>32.799999999999997</v>
      </c>
    </row>
    <row r="16257" spans="1:2" x14ac:dyDescent="0.45">
      <c r="A16257" s="16" t="s">
        <v>16335</v>
      </c>
      <c r="B16257" s="17">
        <v>33.44</v>
      </c>
    </row>
    <row r="16258" spans="1:2" x14ac:dyDescent="0.45">
      <c r="A16258" s="16" t="s">
        <v>16336</v>
      </c>
      <c r="B16258" s="17">
        <v>31.04</v>
      </c>
    </row>
    <row r="16259" spans="1:2" x14ac:dyDescent="0.45">
      <c r="A16259" s="16" t="s">
        <v>16337</v>
      </c>
      <c r="B16259" s="17">
        <v>35.64</v>
      </c>
    </row>
    <row r="16260" spans="1:2" x14ac:dyDescent="0.45">
      <c r="A16260" s="16" t="s">
        <v>16338</v>
      </c>
      <c r="B16260" s="17">
        <v>37.18</v>
      </c>
    </row>
    <row r="16261" spans="1:2" x14ac:dyDescent="0.45">
      <c r="A16261" s="16" t="s">
        <v>16339</v>
      </c>
      <c r="B16261" s="17">
        <v>35.020000000000003</v>
      </c>
    </row>
    <row r="16262" spans="1:2" x14ac:dyDescent="0.45">
      <c r="A16262" s="16" t="s">
        <v>16340</v>
      </c>
      <c r="B16262" s="17">
        <v>34.28</v>
      </c>
    </row>
    <row r="16263" spans="1:2" x14ac:dyDescent="0.45">
      <c r="A16263" s="16" t="s">
        <v>16341</v>
      </c>
      <c r="B16263" s="17">
        <v>33.14</v>
      </c>
    </row>
    <row r="16264" spans="1:2" x14ac:dyDescent="0.45">
      <c r="A16264" s="16" t="s">
        <v>16342</v>
      </c>
      <c r="B16264" s="17">
        <v>32.42</v>
      </c>
    </row>
    <row r="16265" spans="1:2" x14ac:dyDescent="0.45">
      <c r="A16265" s="16" t="s">
        <v>16343</v>
      </c>
      <c r="B16265" s="17">
        <v>37.5</v>
      </c>
    </row>
    <row r="16266" spans="1:2" x14ac:dyDescent="0.45">
      <c r="A16266" s="16" t="s">
        <v>16344</v>
      </c>
      <c r="B16266" s="17">
        <v>39.72</v>
      </c>
    </row>
    <row r="16267" spans="1:2" x14ac:dyDescent="0.45">
      <c r="A16267" s="16" t="s">
        <v>16345</v>
      </c>
      <c r="B16267" s="17">
        <v>39.76</v>
      </c>
    </row>
    <row r="16268" spans="1:2" x14ac:dyDescent="0.45">
      <c r="A16268" s="16" t="s">
        <v>16346</v>
      </c>
      <c r="B16268" s="17">
        <v>38.520000000000003</v>
      </c>
    </row>
    <row r="16269" spans="1:2" x14ac:dyDescent="0.45">
      <c r="A16269" s="16" t="s">
        <v>16347</v>
      </c>
      <c r="B16269" s="17">
        <v>40.380000000000003</v>
      </c>
    </row>
    <row r="16270" spans="1:2" x14ac:dyDescent="0.45">
      <c r="A16270" s="16" t="s">
        <v>16348</v>
      </c>
      <c r="B16270" s="17">
        <v>33.96</v>
      </c>
    </row>
    <row r="16271" spans="1:2" x14ac:dyDescent="0.45">
      <c r="A16271" s="16" t="s">
        <v>16349</v>
      </c>
      <c r="B16271" s="17">
        <v>38.92</v>
      </c>
    </row>
    <row r="16272" spans="1:2" x14ac:dyDescent="0.45">
      <c r="A16272" s="16" t="s">
        <v>16350</v>
      </c>
      <c r="B16272" s="17">
        <v>32.96</v>
      </c>
    </row>
    <row r="16273" spans="1:2" x14ac:dyDescent="0.45">
      <c r="A16273" s="16" t="s">
        <v>16351</v>
      </c>
      <c r="B16273" s="17">
        <v>33.04</v>
      </c>
    </row>
    <row r="16274" spans="1:2" x14ac:dyDescent="0.45">
      <c r="A16274" s="16" t="s">
        <v>16352</v>
      </c>
      <c r="B16274" s="17">
        <v>20.8</v>
      </c>
    </row>
    <row r="16275" spans="1:2" x14ac:dyDescent="0.45">
      <c r="A16275" s="16" t="s">
        <v>16353</v>
      </c>
      <c r="B16275" s="17">
        <v>19.62</v>
      </c>
    </row>
    <row r="16276" spans="1:2" x14ac:dyDescent="0.45">
      <c r="A16276" s="16" t="s">
        <v>16354</v>
      </c>
      <c r="B16276" s="17">
        <v>18.079999999999998</v>
      </c>
    </row>
    <row r="16277" spans="1:2" x14ac:dyDescent="0.45">
      <c r="A16277" s="16" t="s">
        <v>16355</v>
      </c>
      <c r="B16277" s="17">
        <v>17.18</v>
      </c>
    </row>
    <row r="16278" spans="1:2" x14ac:dyDescent="0.45">
      <c r="A16278" s="16" t="s">
        <v>16356</v>
      </c>
      <c r="B16278" s="17">
        <v>19.98</v>
      </c>
    </row>
    <row r="16279" spans="1:2" x14ac:dyDescent="0.45">
      <c r="A16279" s="16" t="s">
        <v>16357</v>
      </c>
      <c r="B16279" s="17">
        <v>23.44</v>
      </c>
    </row>
    <row r="16280" spans="1:2" x14ac:dyDescent="0.45">
      <c r="A16280" s="16" t="s">
        <v>16358</v>
      </c>
      <c r="B16280" s="17">
        <v>23.84</v>
      </c>
    </row>
    <row r="16281" spans="1:2" x14ac:dyDescent="0.45">
      <c r="A16281" s="16" t="s">
        <v>16359</v>
      </c>
      <c r="B16281" s="17">
        <v>22.28</v>
      </c>
    </row>
    <row r="16282" spans="1:2" x14ac:dyDescent="0.45">
      <c r="A16282" s="16" t="s">
        <v>16360</v>
      </c>
      <c r="B16282" s="17">
        <v>21.74</v>
      </c>
    </row>
    <row r="16283" spans="1:2" x14ac:dyDescent="0.45">
      <c r="A16283" s="16" t="s">
        <v>16361</v>
      </c>
      <c r="B16283" s="17">
        <v>23.82</v>
      </c>
    </row>
    <row r="16284" spans="1:2" x14ac:dyDescent="0.45">
      <c r="A16284" s="16" t="s">
        <v>16362</v>
      </c>
      <c r="B16284" s="17">
        <v>19.5</v>
      </c>
    </row>
    <row r="16285" spans="1:2" x14ac:dyDescent="0.45">
      <c r="A16285" s="16" t="s">
        <v>16363</v>
      </c>
      <c r="B16285" s="17">
        <v>22.12</v>
      </c>
    </row>
    <row r="16286" spans="1:2" x14ac:dyDescent="0.45">
      <c r="A16286" s="16" t="s">
        <v>16364</v>
      </c>
      <c r="B16286" s="17">
        <v>26.32</v>
      </c>
    </row>
    <row r="16287" spans="1:2" x14ac:dyDescent="0.45">
      <c r="A16287" s="16" t="s">
        <v>16365</v>
      </c>
      <c r="B16287" s="17">
        <v>23.94</v>
      </c>
    </row>
    <row r="16288" spans="1:2" x14ac:dyDescent="0.45">
      <c r="A16288" s="16" t="s">
        <v>16366</v>
      </c>
      <c r="B16288" s="17">
        <v>19.899999999999999</v>
      </c>
    </row>
    <row r="16289" spans="1:2" x14ac:dyDescent="0.45">
      <c r="A16289" s="16" t="s">
        <v>16367</v>
      </c>
      <c r="B16289" s="17">
        <v>18.32</v>
      </c>
    </row>
    <row r="16290" spans="1:2" x14ac:dyDescent="0.45">
      <c r="A16290" s="16" t="s">
        <v>16368</v>
      </c>
      <c r="B16290" s="17">
        <v>15.08</v>
      </c>
    </row>
    <row r="16291" spans="1:2" x14ac:dyDescent="0.45">
      <c r="A16291" s="16" t="s">
        <v>16369</v>
      </c>
      <c r="B16291" s="17">
        <v>11.78</v>
      </c>
    </row>
    <row r="16292" spans="1:2" x14ac:dyDescent="0.45">
      <c r="A16292" s="16" t="s">
        <v>16370</v>
      </c>
      <c r="B16292" s="17">
        <v>11.06</v>
      </c>
    </row>
    <row r="16293" spans="1:2" x14ac:dyDescent="0.45">
      <c r="A16293" s="16" t="s">
        <v>16371</v>
      </c>
      <c r="B16293" s="17">
        <v>10.1</v>
      </c>
    </row>
    <row r="16294" spans="1:2" x14ac:dyDescent="0.45">
      <c r="A16294" s="16" t="s">
        <v>16372</v>
      </c>
      <c r="B16294" s="17">
        <v>9.02</v>
      </c>
    </row>
    <row r="16295" spans="1:2" x14ac:dyDescent="0.45">
      <c r="A16295" s="16" t="s">
        <v>16373</v>
      </c>
      <c r="B16295" s="17">
        <v>9.3000000000000007</v>
      </c>
    </row>
    <row r="16296" spans="1:2" x14ac:dyDescent="0.45">
      <c r="A16296" s="16" t="s">
        <v>16374</v>
      </c>
      <c r="B16296" s="17">
        <v>9.34</v>
      </c>
    </row>
    <row r="16297" spans="1:2" x14ac:dyDescent="0.45">
      <c r="A16297" s="16" t="s">
        <v>16375</v>
      </c>
      <c r="B16297" s="17">
        <v>9.1</v>
      </c>
    </row>
    <row r="16298" spans="1:2" x14ac:dyDescent="0.45">
      <c r="A16298" s="16" t="s">
        <v>16376</v>
      </c>
      <c r="B16298" s="17">
        <v>6.92</v>
      </c>
    </row>
    <row r="16299" spans="1:2" x14ac:dyDescent="0.45">
      <c r="A16299" s="16" t="s">
        <v>16377</v>
      </c>
      <c r="B16299" s="17">
        <v>5.6</v>
      </c>
    </row>
    <row r="16300" spans="1:2" x14ac:dyDescent="0.45">
      <c r="A16300" s="16" t="s">
        <v>16378</v>
      </c>
      <c r="B16300" s="17">
        <v>5.94</v>
      </c>
    </row>
    <row r="16301" spans="1:2" x14ac:dyDescent="0.45">
      <c r="A16301" s="16" t="s">
        <v>16379</v>
      </c>
      <c r="B16301" s="17">
        <v>5</v>
      </c>
    </row>
    <row r="16302" spans="1:2" x14ac:dyDescent="0.45">
      <c r="A16302" s="16" t="s">
        <v>16380</v>
      </c>
      <c r="B16302" s="17">
        <v>4.92</v>
      </c>
    </row>
    <row r="16303" spans="1:2" x14ac:dyDescent="0.45">
      <c r="A16303" s="16" t="s">
        <v>16381</v>
      </c>
      <c r="B16303" s="17">
        <v>4.66</v>
      </c>
    </row>
    <row r="16304" spans="1:2" x14ac:dyDescent="0.45">
      <c r="A16304" s="16" t="s">
        <v>16382</v>
      </c>
      <c r="B16304" s="17">
        <v>5.24</v>
      </c>
    </row>
    <row r="16305" spans="1:2" x14ac:dyDescent="0.45">
      <c r="A16305" s="16" t="s">
        <v>16383</v>
      </c>
      <c r="B16305" s="17">
        <v>5</v>
      </c>
    </row>
    <row r="16306" spans="1:2" x14ac:dyDescent="0.45">
      <c r="A16306" s="16" t="s">
        <v>16384</v>
      </c>
      <c r="B16306" s="17">
        <v>11.42</v>
      </c>
    </row>
    <row r="16307" spans="1:2" x14ac:dyDescent="0.45">
      <c r="A16307" s="16" t="s">
        <v>16385</v>
      </c>
      <c r="B16307" s="17">
        <v>18.940000000000001</v>
      </c>
    </row>
    <row r="16308" spans="1:2" x14ac:dyDescent="0.45">
      <c r="A16308" s="16" t="s">
        <v>16386</v>
      </c>
      <c r="B16308" s="17">
        <v>19.260000000000002</v>
      </c>
    </row>
    <row r="16309" spans="1:2" x14ac:dyDescent="0.45">
      <c r="A16309" s="16" t="s">
        <v>16387</v>
      </c>
      <c r="B16309" s="17">
        <v>19.14</v>
      </c>
    </row>
    <row r="16310" spans="1:2" x14ac:dyDescent="0.45">
      <c r="A16310" s="16" t="s">
        <v>16388</v>
      </c>
      <c r="B16310" s="17">
        <v>11.7</v>
      </c>
    </row>
    <row r="16311" spans="1:2" x14ac:dyDescent="0.45">
      <c r="A16311" s="16" t="s">
        <v>16389</v>
      </c>
      <c r="B16311" s="17">
        <v>11.98</v>
      </c>
    </row>
    <row r="16312" spans="1:2" x14ac:dyDescent="0.45">
      <c r="A16312" s="16" t="s">
        <v>16390</v>
      </c>
      <c r="B16312" s="17">
        <v>11.54</v>
      </c>
    </row>
    <row r="16313" spans="1:2" x14ac:dyDescent="0.45">
      <c r="A16313" s="16" t="s">
        <v>16391</v>
      </c>
      <c r="B16313" s="17">
        <v>11.76</v>
      </c>
    </row>
    <row r="16314" spans="1:2" x14ac:dyDescent="0.45">
      <c r="A16314" s="16" t="s">
        <v>16392</v>
      </c>
      <c r="B16314" s="17">
        <v>12.08</v>
      </c>
    </row>
    <row r="16315" spans="1:2" x14ac:dyDescent="0.45">
      <c r="A16315" s="16" t="s">
        <v>16393</v>
      </c>
      <c r="B16315" s="17">
        <v>11.62</v>
      </c>
    </row>
    <row r="16316" spans="1:2" x14ac:dyDescent="0.45">
      <c r="A16316" s="16" t="s">
        <v>16394</v>
      </c>
      <c r="B16316" s="17">
        <v>11.72</v>
      </c>
    </row>
    <row r="16317" spans="1:2" x14ac:dyDescent="0.45">
      <c r="A16317" s="16" t="s">
        <v>16395</v>
      </c>
      <c r="B16317" s="17">
        <v>12.04</v>
      </c>
    </row>
    <row r="16318" spans="1:2" x14ac:dyDescent="0.45">
      <c r="A16318" s="16" t="s">
        <v>16396</v>
      </c>
      <c r="B16318" s="17">
        <v>11.44</v>
      </c>
    </row>
    <row r="16319" spans="1:2" x14ac:dyDescent="0.45">
      <c r="A16319" s="16" t="s">
        <v>16397</v>
      </c>
      <c r="B16319" s="17">
        <v>12.02</v>
      </c>
    </row>
    <row r="16320" spans="1:2" x14ac:dyDescent="0.45">
      <c r="A16320" s="16" t="s">
        <v>16398</v>
      </c>
      <c r="B16320" s="17">
        <v>11.72</v>
      </c>
    </row>
    <row r="16321" spans="1:2" x14ac:dyDescent="0.45">
      <c r="A16321" s="16" t="s">
        <v>16399</v>
      </c>
      <c r="B16321" s="17">
        <v>12.14</v>
      </c>
    </row>
    <row r="16322" spans="1:2" x14ac:dyDescent="0.45">
      <c r="A16322" s="16" t="s">
        <v>16400</v>
      </c>
      <c r="B16322" s="17">
        <v>11.5</v>
      </c>
    </row>
    <row r="16323" spans="1:2" x14ac:dyDescent="0.45">
      <c r="A16323" s="16" t="s">
        <v>16401</v>
      </c>
      <c r="B16323" s="17">
        <v>11.4</v>
      </c>
    </row>
    <row r="16324" spans="1:2" x14ac:dyDescent="0.45">
      <c r="A16324" s="16" t="s">
        <v>16402</v>
      </c>
      <c r="B16324" s="17">
        <v>12</v>
      </c>
    </row>
    <row r="16325" spans="1:2" x14ac:dyDescent="0.45">
      <c r="A16325" s="16" t="s">
        <v>16403</v>
      </c>
      <c r="B16325" s="17">
        <v>11.42</v>
      </c>
    </row>
    <row r="16326" spans="1:2" x14ac:dyDescent="0.45">
      <c r="A16326" s="16" t="s">
        <v>16404</v>
      </c>
      <c r="B16326" s="17">
        <v>11.7</v>
      </c>
    </row>
    <row r="16327" spans="1:2" x14ac:dyDescent="0.45">
      <c r="A16327" s="16" t="s">
        <v>16405</v>
      </c>
      <c r="B16327" s="17">
        <v>11.82</v>
      </c>
    </row>
    <row r="16328" spans="1:2" x14ac:dyDescent="0.45">
      <c r="A16328" s="16" t="s">
        <v>16406</v>
      </c>
      <c r="B16328" s="17">
        <v>11.98</v>
      </c>
    </row>
    <row r="16329" spans="1:2" x14ac:dyDescent="0.45">
      <c r="A16329" s="16" t="s">
        <v>16407</v>
      </c>
      <c r="B16329" s="17">
        <v>11.96</v>
      </c>
    </row>
    <row r="16330" spans="1:2" x14ac:dyDescent="0.45">
      <c r="A16330" s="16" t="s">
        <v>16408</v>
      </c>
      <c r="B16330" s="17">
        <v>11.26</v>
      </c>
    </row>
    <row r="16331" spans="1:2" x14ac:dyDescent="0.45">
      <c r="A16331" s="16" t="s">
        <v>16409</v>
      </c>
      <c r="B16331" s="17">
        <v>11.44</v>
      </c>
    </row>
    <row r="16332" spans="1:2" x14ac:dyDescent="0.45">
      <c r="A16332" s="16" t="s">
        <v>16410</v>
      </c>
      <c r="B16332" s="17">
        <v>11.7</v>
      </c>
    </row>
    <row r="16333" spans="1:2" x14ac:dyDescent="0.45">
      <c r="A16333" s="16" t="s">
        <v>16411</v>
      </c>
      <c r="B16333" s="17">
        <v>11.52</v>
      </c>
    </row>
    <row r="16334" spans="1:2" x14ac:dyDescent="0.45">
      <c r="A16334" s="16" t="s">
        <v>16412</v>
      </c>
      <c r="B16334" s="17">
        <v>11.58</v>
      </c>
    </row>
    <row r="16335" spans="1:2" x14ac:dyDescent="0.45">
      <c r="A16335" s="16" t="s">
        <v>16413</v>
      </c>
      <c r="B16335" s="17">
        <v>11.18</v>
      </c>
    </row>
    <row r="16336" spans="1:2" x14ac:dyDescent="0.45">
      <c r="A16336" s="16" t="s">
        <v>16414</v>
      </c>
      <c r="B16336" s="17">
        <v>11.62</v>
      </c>
    </row>
    <row r="16337" spans="1:2" x14ac:dyDescent="0.45">
      <c r="A16337" s="16" t="s">
        <v>16415</v>
      </c>
      <c r="B16337" s="17">
        <v>11.54</v>
      </c>
    </row>
    <row r="16338" spans="1:2" x14ac:dyDescent="0.45">
      <c r="A16338" s="16" t="s">
        <v>16416</v>
      </c>
      <c r="B16338" s="17">
        <v>11.22</v>
      </c>
    </row>
    <row r="16339" spans="1:2" x14ac:dyDescent="0.45">
      <c r="A16339" s="16" t="s">
        <v>16417</v>
      </c>
      <c r="B16339" s="17">
        <v>11.7</v>
      </c>
    </row>
    <row r="16340" spans="1:2" x14ac:dyDescent="0.45">
      <c r="A16340" s="16" t="s">
        <v>16418</v>
      </c>
      <c r="B16340" s="17">
        <v>11.48</v>
      </c>
    </row>
    <row r="16341" spans="1:2" x14ac:dyDescent="0.45">
      <c r="A16341" s="16" t="s">
        <v>16419</v>
      </c>
      <c r="B16341" s="17">
        <v>9.8800000000000008</v>
      </c>
    </row>
    <row r="16342" spans="1:2" x14ac:dyDescent="0.45">
      <c r="A16342" s="16" t="s">
        <v>16420</v>
      </c>
      <c r="B16342" s="17">
        <v>5.38</v>
      </c>
    </row>
    <row r="16343" spans="1:2" x14ac:dyDescent="0.45">
      <c r="A16343" s="16" t="s">
        <v>16421</v>
      </c>
      <c r="B16343" s="17">
        <v>4.92</v>
      </c>
    </row>
    <row r="16344" spans="1:2" x14ac:dyDescent="0.45">
      <c r="A16344" s="16" t="s">
        <v>16422</v>
      </c>
      <c r="B16344" s="17">
        <v>5.52</v>
      </c>
    </row>
    <row r="16345" spans="1:2" x14ac:dyDescent="0.45">
      <c r="A16345" s="16" t="s">
        <v>16423</v>
      </c>
      <c r="B16345" s="17">
        <v>10.56</v>
      </c>
    </row>
    <row r="16346" spans="1:2" x14ac:dyDescent="0.45">
      <c r="A16346" s="16" t="s">
        <v>16424</v>
      </c>
      <c r="B16346" s="17">
        <v>8.4</v>
      </c>
    </row>
    <row r="16347" spans="1:2" x14ac:dyDescent="0.45">
      <c r="A16347" s="16" t="s">
        <v>16425</v>
      </c>
      <c r="B16347" s="17">
        <v>10.220000000000001</v>
      </c>
    </row>
    <row r="16348" spans="1:2" x14ac:dyDescent="0.45">
      <c r="A16348" s="16" t="s">
        <v>16426</v>
      </c>
      <c r="B16348" s="17">
        <v>11.68</v>
      </c>
    </row>
    <row r="16349" spans="1:2" x14ac:dyDescent="0.45">
      <c r="A16349" s="16" t="s">
        <v>16427</v>
      </c>
      <c r="B16349" s="17">
        <v>12.26</v>
      </c>
    </row>
    <row r="16350" spans="1:2" x14ac:dyDescent="0.45">
      <c r="A16350" s="16" t="s">
        <v>16428</v>
      </c>
      <c r="B16350" s="17">
        <v>15.1</v>
      </c>
    </row>
    <row r="16351" spans="1:2" x14ac:dyDescent="0.45">
      <c r="A16351" s="16" t="s">
        <v>16429</v>
      </c>
      <c r="B16351" s="17">
        <v>18.5</v>
      </c>
    </row>
    <row r="16352" spans="1:2" x14ac:dyDescent="0.45">
      <c r="A16352" s="16" t="s">
        <v>16430</v>
      </c>
      <c r="B16352" s="17">
        <v>22.74</v>
      </c>
    </row>
    <row r="16353" spans="1:2" x14ac:dyDescent="0.45">
      <c r="A16353" s="16" t="s">
        <v>16431</v>
      </c>
      <c r="B16353" s="17">
        <v>25</v>
      </c>
    </row>
    <row r="16354" spans="1:2" x14ac:dyDescent="0.45">
      <c r="A16354" s="16" t="s">
        <v>16432</v>
      </c>
      <c r="B16354" s="17">
        <v>25.56</v>
      </c>
    </row>
    <row r="16355" spans="1:2" x14ac:dyDescent="0.45">
      <c r="A16355" s="16" t="s">
        <v>16433</v>
      </c>
      <c r="B16355" s="17">
        <v>22.56</v>
      </c>
    </row>
    <row r="16356" spans="1:2" x14ac:dyDescent="0.45">
      <c r="A16356" s="16" t="s">
        <v>16434</v>
      </c>
      <c r="B16356" s="17">
        <v>24.62</v>
      </c>
    </row>
    <row r="16357" spans="1:2" x14ac:dyDescent="0.45">
      <c r="A16357" s="16" t="s">
        <v>16435</v>
      </c>
      <c r="B16357" s="17">
        <v>24.32</v>
      </c>
    </row>
    <row r="16358" spans="1:2" x14ac:dyDescent="0.45">
      <c r="A16358" s="16" t="s">
        <v>16436</v>
      </c>
      <c r="B16358" s="17">
        <v>20.78</v>
      </c>
    </row>
    <row r="16359" spans="1:2" x14ac:dyDescent="0.45">
      <c r="A16359" s="16" t="s">
        <v>16437</v>
      </c>
      <c r="B16359" s="17">
        <v>21.66</v>
      </c>
    </row>
    <row r="16360" spans="1:2" x14ac:dyDescent="0.45">
      <c r="A16360" s="16" t="s">
        <v>16438</v>
      </c>
      <c r="B16360" s="17">
        <v>22.02</v>
      </c>
    </row>
    <row r="16361" spans="1:2" x14ac:dyDescent="0.45">
      <c r="A16361" s="16" t="s">
        <v>16439</v>
      </c>
      <c r="B16361" s="17">
        <v>25.8</v>
      </c>
    </row>
    <row r="16362" spans="1:2" x14ac:dyDescent="0.45">
      <c r="A16362" s="16" t="s">
        <v>16440</v>
      </c>
      <c r="B16362" s="17">
        <v>28.54</v>
      </c>
    </row>
    <row r="16363" spans="1:2" x14ac:dyDescent="0.45">
      <c r="A16363" s="16" t="s">
        <v>16441</v>
      </c>
      <c r="B16363" s="17">
        <v>30.18</v>
      </c>
    </row>
    <row r="16364" spans="1:2" x14ac:dyDescent="0.45">
      <c r="A16364" s="16" t="s">
        <v>16442</v>
      </c>
      <c r="B16364" s="17">
        <v>28.02</v>
      </c>
    </row>
    <row r="16365" spans="1:2" x14ac:dyDescent="0.45">
      <c r="A16365" s="16" t="s">
        <v>16443</v>
      </c>
      <c r="B16365" s="17">
        <v>25.8</v>
      </c>
    </row>
    <row r="16366" spans="1:2" x14ac:dyDescent="0.45">
      <c r="A16366" s="16" t="s">
        <v>16444</v>
      </c>
      <c r="B16366" s="17">
        <v>22.52</v>
      </c>
    </row>
    <row r="16367" spans="1:2" x14ac:dyDescent="0.45">
      <c r="A16367" s="16" t="s">
        <v>16445</v>
      </c>
      <c r="B16367" s="17">
        <v>25.16</v>
      </c>
    </row>
    <row r="16368" spans="1:2" x14ac:dyDescent="0.45">
      <c r="A16368" s="16" t="s">
        <v>16446</v>
      </c>
      <c r="B16368" s="17">
        <v>27.2</v>
      </c>
    </row>
    <row r="16369" spans="1:2" x14ac:dyDescent="0.45">
      <c r="A16369" s="16" t="s">
        <v>16447</v>
      </c>
      <c r="B16369" s="17">
        <v>31.84</v>
      </c>
    </row>
    <row r="16370" spans="1:2" x14ac:dyDescent="0.45">
      <c r="A16370" s="16" t="s">
        <v>16448</v>
      </c>
      <c r="B16370" s="17">
        <v>30.04</v>
      </c>
    </row>
    <row r="16371" spans="1:2" x14ac:dyDescent="0.45">
      <c r="A16371" s="16" t="s">
        <v>16449</v>
      </c>
      <c r="B16371" s="17">
        <v>25.5</v>
      </c>
    </row>
    <row r="16372" spans="1:2" x14ac:dyDescent="0.45">
      <c r="A16372" s="16" t="s">
        <v>16450</v>
      </c>
      <c r="B16372" s="17">
        <v>24.86</v>
      </c>
    </row>
    <row r="16373" spans="1:2" x14ac:dyDescent="0.45">
      <c r="A16373" s="16" t="s">
        <v>16451</v>
      </c>
      <c r="B16373" s="17">
        <v>27.62</v>
      </c>
    </row>
    <row r="16374" spans="1:2" x14ac:dyDescent="0.45">
      <c r="A16374" s="16" t="s">
        <v>16452</v>
      </c>
      <c r="B16374" s="17">
        <v>29.64</v>
      </c>
    </row>
    <row r="16375" spans="1:2" x14ac:dyDescent="0.45">
      <c r="A16375" s="16" t="s">
        <v>16453</v>
      </c>
      <c r="B16375" s="17">
        <v>26.38</v>
      </c>
    </row>
    <row r="16376" spans="1:2" x14ac:dyDescent="0.45">
      <c r="A16376" s="16" t="s">
        <v>16454</v>
      </c>
      <c r="B16376" s="17">
        <v>25.78</v>
      </c>
    </row>
    <row r="16377" spans="1:2" x14ac:dyDescent="0.45">
      <c r="A16377" s="16" t="s">
        <v>16455</v>
      </c>
      <c r="B16377" s="17">
        <v>30.86</v>
      </c>
    </row>
    <row r="16378" spans="1:2" x14ac:dyDescent="0.45">
      <c r="A16378" s="16" t="s">
        <v>16456</v>
      </c>
      <c r="B16378" s="17">
        <v>26.14</v>
      </c>
    </row>
    <row r="16379" spans="1:2" x14ac:dyDescent="0.45">
      <c r="A16379" s="16" t="s">
        <v>16457</v>
      </c>
      <c r="B16379" s="17">
        <v>24.48</v>
      </c>
    </row>
    <row r="16380" spans="1:2" x14ac:dyDescent="0.45">
      <c r="A16380" s="16" t="s">
        <v>16458</v>
      </c>
      <c r="B16380" s="17">
        <v>24.6</v>
      </c>
    </row>
    <row r="16381" spans="1:2" x14ac:dyDescent="0.45">
      <c r="A16381" s="16" t="s">
        <v>16459</v>
      </c>
      <c r="B16381" s="17">
        <v>23.1</v>
      </c>
    </row>
    <row r="16382" spans="1:2" x14ac:dyDescent="0.45">
      <c r="A16382" s="16" t="s">
        <v>16460</v>
      </c>
      <c r="B16382" s="17">
        <v>23.64</v>
      </c>
    </row>
    <row r="16383" spans="1:2" x14ac:dyDescent="0.45">
      <c r="A16383" s="16" t="s">
        <v>16461</v>
      </c>
      <c r="B16383" s="17">
        <v>20.74</v>
      </c>
    </row>
    <row r="16384" spans="1:2" x14ac:dyDescent="0.45">
      <c r="A16384" s="16" t="s">
        <v>16462</v>
      </c>
      <c r="B16384" s="17">
        <v>16.899999999999999</v>
      </c>
    </row>
    <row r="16385" spans="1:2" x14ac:dyDescent="0.45">
      <c r="A16385" s="16" t="s">
        <v>16463</v>
      </c>
      <c r="B16385" s="17">
        <v>12.8</v>
      </c>
    </row>
    <row r="16386" spans="1:2" x14ac:dyDescent="0.45">
      <c r="A16386" s="16" t="s">
        <v>16464</v>
      </c>
      <c r="B16386" s="17">
        <v>10.56</v>
      </c>
    </row>
    <row r="16387" spans="1:2" x14ac:dyDescent="0.45">
      <c r="A16387" s="16" t="s">
        <v>16465</v>
      </c>
      <c r="B16387" s="17">
        <v>9.1199999999999992</v>
      </c>
    </row>
    <row r="16388" spans="1:2" x14ac:dyDescent="0.45">
      <c r="A16388" s="16" t="s">
        <v>16466</v>
      </c>
      <c r="B16388" s="17">
        <v>9.08</v>
      </c>
    </row>
    <row r="16389" spans="1:2" x14ac:dyDescent="0.45">
      <c r="A16389" s="16" t="s">
        <v>16467</v>
      </c>
      <c r="B16389" s="17">
        <v>8.86</v>
      </c>
    </row>
    <row r="16390" spans="1:2" x14ac:dyDescent="0.45">
      <c r="A16390" s="16" t="s">
        <v>16468</v>
      </c>
      <c r="B16390" s="17">
        <v>8.1</v>
      </c>
    </row>
    <row r="16391" spans="1:2" x14ac:dyDescent="0.45">
      <c r="A16391" s="16" t="s">
        <v>16469</v>
      </c>
      <c r="B16391" s="17">
        <v>8.3000000000000007</v>
      </c>
    </row>
    <row r="16392" spans="1:2" x14ac:dyDescent="0.45">
      <c r="A16392" s="16" t="s">
        <v>16470</v>
      </c>
      <c r="B16392" s="17">
        <v>8.02</v>
      </c>
    </row>
    <row r="16393" spans="1:2" x14ac:dyDescent="0.45">
      <c r="A16393" s="16" t="s">
        <v>16471</v>
      </c>
      <c r="B16393" s="17">
        <v>7.88</v>
      </c>
    </row>
    <row r="16394" spans="1:2" x14ac:dyDescent="0.45">
      <c r="A16394" s="16" t="s">
        <v>16472</v>
      </c>
      <c r="B16394" s="17">
        <v>6.68</v>
      </c>
    </row>
    <row r="16395" spans="1:2" x14ac:dyDescent="0.45">
      <c r="A16395" s="16" t="s">
        <v>16473</v>
      </c>
      <c r="B16395" s="17">
        <v>5.9</v>
      </c>
    </row>
    <row r="16396" spans="1:2" x14ac:dyDescent="0.45">
      <c r="A16396" s="16" t="s">
        <v>16474</v>
      </c>
      <c r="B16396" s="17">
        <v>6.52</v>
      </c>
    </row>
    <row r="16397" spans="1:2" x14ac:dyDescent="0.45">
      <c r="A16397" s="16" t="s">
        <v>16475</v>
      </c>
      <c r="B16397" s="17">
        <v>5.52</v>
      </c>
    </row>
    <row r="16398" spans="1:2" x14ac:dyDescent="0.45">
      <c r="A16398" s="16" t="s">
        <v>16476</v>
      </c>
      <c r="B16398" s="17">
        <v>5.64</v>
      </c>
    </row>
    <row r="16399" spans="1:2" x14ac:dyDescent="0.45">
      <c r="A16399" s="16" t="s">
        <v>16477</v>
      </c>
      <c r="B16399" s="17">
        <v>5.38</v>
      </c>
    </row>
    <row r="16400" spans="1:2" x14ac:dyDescent="0.45">
      <c r="A16400" s="16" t="s">
        <v>16478</v>
      </c>
      <c r="B16400" s="17">
        <v>5.84</v>
      </c>
    </row>
    <row r="16401" spans="1:2" x14ac:dyDescent="0.45">
      <c r="A16401" s="16" t="s">
        <v>16479</v>
      </c>
      <c r="B16401" s="17">
        <v>5.46</v>
      </c>
    </row>
    <row r="16402" spans="1:2" x14ac:dyDescent="0.45">
      <c r="A16402" s="16" t="s">
        <v>16480</v>
      </c>
      <c r="B16402" s="17">
        <v>5.28</v>
      </c>
    </row>
    <row r="16403" spans="1:2" x14ac:dyDescent="0.45">
      <c r="A16403" s="16" t="s">
        <v>16481</v>
      </c>
      <c r="B16403" s="17">
        <v>5.34</v>
      </c>
    </row>
    <row r="16404" spans="1:2" x14ac:dyDescent="0.45">
      <c r="A16404" s="16" t="s">
        <v>16482</v>
      </c>
      <c r="B16404" s="17">
        <v>5.22</v>
      </c>
    </row>
    <row r="16405" spans="1:2" x14ac:dyDescent="0.45">
      <c r="A16405" s="16" t="s">
        <v>16483</v>
      </c>
      <c r="B16405" s="17">
        <v>5.6</v>
      </c>
    </row>
    <row r="16406" spans="1:2" x14ac:dyDescent="0.45">
      <c r="A16406" s="16" t="s">
        <v>16484</v>
      </c>
      <c r="B16406" s="17">
        <v>6.76</v>
      </c>
    </row>
    <row r="16407" spans="1:2" x14ac:dyDescent="0.45">
      <c r="A16407" s="16" t="s">
        <v>16485</v>
      </c>
      <c r="B16407" s="17">
        <v>12</v>
      </c>
    </row>
    <row r="16408" spans="1:2" x14ac:dyDescent="0.45">
      <c r="A16408" s="16" t="s">
        <v>16486</v>
      </c>
      <c r="B16408" s="17">
        <v>11.8</v>
      </c>
    </row>
    <row r="16409" spans="1:2" x14ac:dyDescent="0.45">
      <c r="A16409" s="16" t="s">
        <v>16487</v>
      </c>
      <c r="B16409" s="17">
        <v>12</v>
      </c>
    </row>
    <row r="16410" spans="1:2" x14ac:dyDescent="0.45">
      <c r="A16410" s="16" t="s">
        <v>16488</v>
      </c>
      <c r="B16410" s="17">
        <v>11.48</v>
      </c>
    </row>
    <row r="16411" spans="1:2" x14ac:dyDescent="0.45">
      <c r="A16411" s="16" t="s">
        <v>16489</v>
      </c>
      <c r="B16411" s="17">
        <v>11.64</v>
      </c>
    </row>
    <row r="16412" spans="1:2" x14ac:dyDescent="0.45">
      <c r="A16412" s="16" t="s">
        <v>16490</v>
      </c>
      <c r="B16412" s="17">
        <v>12.5</v>
      </c>
    </row>
    <row r="16413" spans="1:2" x14ac:dyDescent="0.45">
      <c r="A16413" s="16" t="s">
        <v>16491</v>
      </c>
      <c r="B16413" s="17">
        <v>11.86</v>
      </c>
    </row>
    <row r="16414" spans="1:2" x14ac:dyDescent="0.45">
      <c r="A16414" s="16" t="s">
        <v>16492</v>
      </c>
      <c r="B16414" s="17">
        <v>12.08</v>
      </c>
    </row>
    <row r="16415" spans="1:2" x14ac:dyDescent="0.45">
      <c r="A16415" s="16" t="s">
        <v>16493</v>
      </c>
      <c r="B16415" s="17">
        <v>11.74</v>
      </c>
    </row>
    <row r="16416" spans="1:2" x14ac:dyDescent="0.45">
      <c r="A16416" s="16" t="s">
        <v>16494</v>
      </c>
      <c r="B16416" s="17">
        <v>12.1</v>
      </c>
    </row>
    <row r="16417" spans="1:2" x14ac:dyDescent="0.45">
      <c r="A16417" s="16" t="s">
        <v>16495</v>
      </c>
      <c r="B16417" s="17">
        <v>11.72</v>
      </c>
    </row>
    <row r="16418" spans="1:2" x14ac:dyDescent="0.45">
      <c r="A16418" s="16" t="s">
        <v>16496</v>
      </c>
      <c r="B16418" s="17">
        <v>12.02</v>
      </c>
    </row>
    <row r="16419" spans="1:2" x14ac:dyDescent="0.45">
      <c r="A16419" s="16" t="s">
        <v>16497</v>
      </c>
      <c r="B16419" s="17">
        <v>11.62</v>
      </c>
    </row>
    <row r="16420" spans="1:2" x14ac:dyDescent="0.45">
      <c r="A16420" s="16" t="s">
        <v>16498</v>
      </c>
      <c r="B16420" s="17">
        <v>12.1</v>
      </c>
    </row>
    <row r="16421" spans="1:2" x14ac:dyDescent="0.45">
      <c r="A16421" s="16" t="s">
        <v>16499</v>
      </c>
      <c r="B16421" s="17">
        <v>11.62</v>
      </c>
    </row>
    <row r="16422" spans="1:2" x14ac:dyDescent="0.45">
      <c r="A16422" s="16" t="s">
        <v>16500</v>
      </c>
      <c r="B16422" s="17">
        <v>12.14</v>
      </c>
    </row>
    <row r="16423" spans="1:2" x14ac:dyDescent="0.45">
      <c r="A16423" s="16" t="s">
        <v>16501</v>
      </c>
      <c r="B16423" s="17">
        <v>11.74</v>
      </c>
    </row>
    <row r="16424" spans="1:2" x14ac:dyDescent="0.45">
      <c r="A16424" s="16" t="s">
        <v>16502</v>
      </c>
      <c r="B16424" s="17">
        <v>12.12</v>
      </c>
    </row>
    <row r="16425" spans="1:2" x14ac:dyDescent="0.45">
      <c r="A16425" s="16" t="s">
        <v>16503</v>
      </c>
      <c r="B16425" s="17">
        <v>12.24</v>
      </c>
    </row>
    <row r="16426" spans="1:2" x14ac:dyDescent="0.45">
      <c r="A16426" s="16" t="s">
        <v>16504</v>
      </c>
      <c r="B16426" s="17">
        <v>11.58</v>
      </c>
    </row>
    <row r="16427" spans="1:2" x14ac:dyDescent="0.45">
      <c r="A16427" s="16" t="s">
        <v>16505</v>
      </c>
      <c r="B16427" s="17">
        <v>12.18</v>
      </c>
    </row>
    <row r="16428" spans="1:2" x14ac:dyDescent="0.45">
      <c r="A16428" s="16" t="s">
        <v>16506</v>
      </c>
      <c r="B16428" s="17">
        <v>11.84</v>
      </c>
    </row>
    <row r="16429" spans="1:2" x14ac:dyDescent="0.45">
      <c r="A16429" s="16" t="s">
        <v>16507</v>
      </c>
      <c r="B16429" s="17">
        <v>12.06</v>
      </c>
    </row>
    <row r="16430" spans="1:2" x14ac:dyDescent="0.45">
      <c r="A16430" s="16" t="s">
        <v>16508</v>
      </c>
      <c r="B16430" s="17">
        <v>12.06</v>
      </c>
    </row>
    <row r="16431" spans="1:2" x14ac:dyDescent="0.45">
      <c r="A16431" s="16" t="s">
        <v>16509</v>
      </c>
      <c r="B16431" s="17">
        <v>11.68</v>
      </c>
    </row>
    <row r="16432" spans="1:2" x14ac:dyDescent="0.45">
      <c r="A16432" s="16" t="s">
        <v>16510</v>
      </c>
      <c r="B16432" s="17">
        <v>12.32</v>
      </c>
    </row>
    <row r="16433" spans="1:2" x14ac:dyDescent="0.45">
      <c r="A16433" s="16" t="s">
        <v>16511</v>
      </c>
      <c r="B16433" s="17">
        <v>11.9</v>
      </c>
    </row>
    <row r="16434" spans="1:2" x14ac:dyDescent="0.45">
      <c r="A16434" s="16" t="s">
        <v>16512</v>
      </c>
      <c r="B16434" s="17">
        <v>11.7</v>
      </c>
    </row>
    <row r="16435" spans="1:2" x14ac:dyDescent="0.45">
      <c r="A16435" s="16" t="s">
        <v>16513</v>
      </c>
      <c r="B16435" s="17">
        <v>12.24</v>
      </c>
    </row>
    <row r="16436" spans="1:2" x14ac:dyDescent="0.45">
      <c r="A16436" s="16" t="s">
        <v>16514</v>
      </c>
      <c r="B16436" s="17">
        <v>10.3</v>
      </c>
    </row>
    <row r="16437" spans="1:2" x14ac:dyDescent="0.45">
      <c r="A16437" s="16" t="s">
        <v>16515</v>
      </c>
      <c r="B16437" s="17">
        <v>5.56</v>
      </c>
    </row>
    <row r="16438" spans="1:2" x14ac:dyDescent="0.45">
      <c r="A16438" s="16" t="s">
        <v>16516</v>
      </c>
      <c r="B16438" s="17">
        <v>5.08</v>
      </c>
    </row>
    <row r="16439" spans="1:2" x14ac:dyDescent="0.45">
      <c r="A16439" s="16" t="s">
        <v>16517</v>
      </c>
      <c r="B16439" s="17">
        <v>4.9800000000000004</v>
      </c>
    </row>
    <row r="16440" spans="1:2" x14ac:dyDescent="0.45">
      <c r="A16440" s="16" t="s">
        <v>16518</v>
      </c>
      <c r="B16440" s="17">
        <v>5.44</v>
      </c>
    </row>
    <row r="16441" spans="1:2" x14ac:dyDescent="0.45">
      <c r="A16441" s="16" t="s">
        <v>16519</v>
      </c>
      <c r="B16441" s="17">
        <v>7.2</v>
      </c>
    </row>
    <row r="16442" spans="1:2" x14ac:dyDescent="0.45">
      <c r="A16442" s="16" t="s">
        <v>16520</v>
      </c>
      <c r="B16442" s="17">
        <v>11.26</v>
      </c>
    </row>
    <row r="16443" spans="1:2" x14ac:dyDescent="0.45">
      <c r="A16443" s="16" t="s">
        <v>16521</v>
      </c>
      <c r="B16443" s="17">
        <v>8.7200000000000006</v>
      </c>
    </row>
    <row r="16444" spans="1:2" x14ac:dyDescent="0.45">
      <c r="A16444" s="16" t="s">
        <v>16522</v>
      </c>
      <c r="B16444" s="17">
        <v>11.98</v>
      </c>
    </row>
    <row r="16445" spans="1:2" x14ac:dyDescent="0.45">
      <c r="A16445" s="16" t="s">
        <v>16523</v>
      </c>
      <c r="B16445" s="17">
        <v>13.24</v>
      </c>
    </row>
    <row r="16446" spans="1:2" x14ac:dyDescent="0.45">
      <c r="A16446" s="16" t="s">
        <v>16524</v>
      </c>
      <c r="B16446" s="17">
        <v>14.3</v>
      </c>
    </row>
    <row r="16447" spans="1:2" x14ac:dyDescent="0.45">
      <c r="A16447" s="16" t="s">
        <v>16525</v>
      </c>
      <c r="B16447" s="17">
        <v>21.04</v>
      </c>
    </row>
    <row r="16448" spans="1:2" x14ac:dyDescent="0.45">
      <c r="A16448" s="16" t="s">
        <v>16526</v>
      </c>
      <c r="B16448" s="17">
        <v>25.1</v>
      </c>
    </row>
    <row r="16449" spans="1:2" x14ac:dyDescent="0.45">
      <c r="A16449" s="16" t="s">
        <v>16527</v>
      </c>
      <c r="B16449" s="17">
        <v>22.38</v>
      </c>
    </row>
    <row r="16450" spans="1:2" x14ac:dyDescent="0.45">
      <c r="A16450" s="16" t="s">
        <v>16528</v>
      </c>
      <c r="B16450" s="17">
        <v>24.66</v>
      </c>
    </row>
    <row r="16451" spans="1:2" x14ac:dyDescent="0.45">
      <c r="A16451" s="16" t="s">
        <v>16529</v>
      </c>
      <c r="B16451" s="17">
        <v>23.76</v>
      </c>
    </row>
    <row r="16452" spans="1:2" x14ac:dyDescent="0.45">
      <c r="A16452" s="16" t="s">
        <v>16530</v>
      </c>
      <c r="B16452" s="17">
        <v>22.88</v>
      </c>
    </row>
    <row r="16453" spans="1:2" x14ac:dyDescent="0.45">
      <c r="A16453" s="16" t="s">
        <v>16531</v>
      </c>
      <c r="B16453" s="17">
        <v>20.46</v>
      </c>
    </row>
    <row r="16454" spans="1:2" x14ac:dyDescent="0.45">
      <c r="A16454" s="16" t="s">
        <v>16532</v>
      </c>
      <c r="B16454" s="17">
        <v>24.28</v>
      </c>
    </row>
    <row r="16455" spans="1:2" x14ac:dyDescent="0.45">
      <c r="A16455" s="16" t="s">
        <v>16533</v>
      </c>
      <c r="B16455" s="17">
        <v>19.52</v>
      </c>
    </row>
    <row r="16456" spans="1:2" x14ac:dyDescent="0.45">
      <c r="A16456" s="16" t="s">
        <v>16534</v>
      </c>
      <c r="B16456" s="17">
        <v>24.48</v>
      </c>
    </row>
    <row r="16457" spans="1:2" x14ac:dyDescent="0.45">
      <c r="A16457" s="16" t="s">
        <v>16535</v>
      </c>
      <c r="B16457" s="17">
        <v>25.36</v>
      </c>
    </row>
    <row r="16458" spans="1:2" x14ac:dyDescent="0.45">
      <c r="A16458" s="16" t="s">
        <v>16536</v>
      </c>
      <c r="B16458" s="17">
        <v>22.82</v>
      </c>
    </row>
    <row r="16459" spans="1:2" x14ac:dyDescent="0.45">
      <c r="A16459" s="16" t="s">
        <v>16537</v>
      </c>
      <c r="B16459" s="17">
        <v>23.32</v>
      </c>
    </row>
    <row r="16460" spans="1:2" x14ac:dyDescent="0.45">
      <c r="A16460" s="16" t="s">
        <v>16538</v>
      </c>
      <c r="B16460" s="17">
        <v>20.260000000000002</v>
      </c>
    </row>
    <row r="16461" spans="1:2" x14ac:dyDescent="0.45">
      <c r="A16461" s="16" t="s">
        <v>16539</v>
      </c>
      <c r="B16461" s="17">
        <v>23.82</v>
      </c>
    </row>
    <row r="16462" spans="1:2" x14ac:dyDescent="0.45">
      <c r="A16462" s="16" t="s">
        <v>16540</v>
      </c>
      <c r="B16462" s="17">
        <v>25.8</v>
      </c>
    </row>
    <row r="16463" spans="1:2" x14ac:dyDescent="0.45">
      <c r="A16463" s="16" t="s">
        <v>16541</v>
      </c>
      <c r="B16463" s="17">
        <v>22.14</v>
      </c>
    </row>
    <row r="16464" spans="1:2" x14ac:dyDescent="0.45">
      <c r="A16464" s="16" t="s">
        <v>16542</v>
      </c>
      <c r="B16464" s="17">
        <v>22.74</v>
      </c>
    </row>
    <row r="16465" spans="1:2" x14ac:dyDescent="0.45">
      <c r="A16465" s="16" t="s">
        <v>16543</v>
      </c>
      <c r="B16465" s="17">
        <v>27.38</v>
      </c>
    </row>
    <row r="16466" spans="1:2" x14ac:dyDescent="0.45">
      <c r="A16466" s="16" t="s">
        <v>16544</v>
      </c>
      <c r="B16466" s="17">
        <v>19.54</v>
      </c>
    </row>
    <row r="16467" spans="1:2" x14ac:dyDescent="0.45">
      <c r="A16467" s="16" t="s">
        <v>16545</v>
      </c>
      <c r="B16467" s="17">
        <v>18.82</v>
      </c>
    </row>
    <row r="16468" spans="1:2" x14ac:dyDescent="0.45">
      <c r="A16468" s="16" t="s">
        <v>16546</v>
      </c>
      <c r="B16468" s="17">
        <v>17.82</v>
      </c>
    </row>
    <row r="16469" spans="1:2" x14ac:dyDescent="0.45">
      <c r="A16469" s="16" t="s">
        <v>16547</v>
      </c>
      <c r="B16469" s="17">
        <v>19.100000000000001</v>
      </c>
    </row>
    <row r="16470" spans="1:2" x14ac:dyDescent="0.45">
      <c r="A16470" s="16" t="s">
        <v>16548</v>
      </c>
      <c r="B16470" s="17">
        <v>18.98</v>
      </c>
    </row>
    <row r="16471" spans="1:2" x14ac:dyDescent="0.45">
      <c r="A16471" s="16" t="s">
        <v>16549</v>
      </c>
      <c r="B16471" s="17">
        <v>25.4</v>
      </c>
    </row>
    <row r="16472" spans="1:2" x14ac:dyDescent="0.45">
      <c r="A16472" s="16" t="s">
        <v>16550</v>
      </c>
      <c r="B16472" s="17">
        <v>23.26</v>
      </c>
    </row>
    <row r="16473" spans="1:2" x14ac:dyDescent="0.45">
      <c r="A16473" s="16" t="s">
        <v>16551</v>
      </c>
      <c r="B16473" s="17">
        <v>28.06</v>
      </c>
    </row>
    <row r="16474" spans="1:2" x14ac:dyDescent="0.45">
      <c r="A16474" s="16" t="s">
        <v>16552</v>
      </c>
      <c r="B16474" s="17">
        <v>23.62</v>
      </c>
    </row>
    <row r="16475" spans="1:2" x14ac:dyDescent="0.45">
      <c r="A16475" s="16" t="s">
        <v>16553</v>
      </c>
      <c r="B16475" s="17">
        <v>23.52</v>
      </c>
    </row>
    <row r="16476" spans="1:2" x14ac:dyDescent="0.45">
      <c r="A16476" s="16" t="s">
        <v>16554</v>
      </c>
      <c r="B16476" s="17">
        <v>25.42</v>
      </c>
    </row>
    <row r="16477" spans="1:2" x14ac:dyDescent="0.45">
      <c r="A16477" s="16" t="s">
        <v>16555</v>
      </c>
      <c r="B16477" s="17">
        <v>22.9</v>
      </c>
    </row>
    <row r="16478" spans="1:2" x14ac:dyDescent="0.45">
      <c r="A16478" s="16" t="s">
        <v>16556</v>
      </c>
      <c r="B16478" s="17">
        <v>19.079999999999998</v>
      </c>
    </row>
    <row r="16479" spans="1:2" x14ac:dyDescent="0.45">
      <c r="A16479" s="16" t="s">
        <v>16557</v>
      </c>
      <c r="B16479" s="17">
        <v>22.96</v>
      </c>
    </row>
    <row r="16480" spans="1:2" x14ac:dyDescent="0.45">
      <c r="A16480" s="16" t="s">
        <v>16558</v>
      </c>
      <c r="B16480" s="17">
        <v>17.86</v>
      </c>
    </row>
    <row r="16481" spans="1:2" x14ac:dyDescent="0.45">
      <c r="A16481" s="16" t="s">
        <v>16559</v>
      </c>
      <c r="B16481" s="17">
        <v>17.22</v>
      </c>
    </row>
    <row r="16482" spans="1:2" x14ac:dyDescent="0.45">
      <c r="A16482" s="16" t="s">
        <v>16560</v>
      </c>
      <c r="B16482" s="17">
        <v>16</v>
      </c>
    </row>
    <row r="16483" spans="1:2" x14ac:dyDescent="0.45">
      <c r="A16483" s="16" t="s">
        <v>16561</v>
      </c>
      <c r="B16483" s="17">
        <v>11.76</v>
      </c>
    </row>
    <row r="16484" spans="1:2" x14ac:dyDescent="0.45">
      <c r="A16484" s="16" t="s">
        <v>16562</v>
      </c>
      <c r="B16484" s="17">
        <v>12.44</v>
      </c>
    </row>
    <row r="16485" spans="1:2" x14ac:dyDescent="0.45">
      <c r="A16485" s="16" t="s">
        <v>16563</v>
      </c>
      <c r="B16485" s="17">
        <v>10.18</v>
      </c>
    </row>
    <row r="16486" spans="1:2" x14ac:dyDescent="0.45">
      <c r="A16486" s="16" t="s">
        <v>16564</v>
      </c>
      <c r="B16486" s="17">
        <v>9.36</v>
      </c>
    </row>
    <row r="16487" spans="1:2" x14ac:dyDescent="0.45">
      <c r="A16487" s="16" t="s">
        <v>16565</v>
      </c>
      <c r="B16487" s="17">
        <v>8.1999999999999993</v>
      </c>
    </row>
    <row r="16488" spans="1:2" x14ac:dyDescent="0.45">
      <c r="A16488" s="16" t="s">
        <v>16566</v>
      </c>
      <c r="B16488" s="17">
        <v>8.1</v>
      </c>
    </row>
    <row r="16489" spans="1:2" x14ac:dyDescent="0.45">
      <c r="A16489" s="16" t="s">
        <v>16567</v>
      </c>
      <c r="B16489" s="17">
        <v>8.1</v>
      </c>
    </row>
    <row r="16490" spans="1:2" x14ac:dyDescent="0.45">
      <c r="A16490" s="16" t="s">
        <v>16568</v>
      </c>
      <c r="B16490" s="17">
        <v>7.06</v>
      </c>
    </row>
    <row r="16491" spans="1:2" x14ac:dyDescent="0.45">
      <c r="A16491" s="16" t="s">
        <v>16569</v>
      </c>
      <c r="B16491" s="17">
        <v>6.36</v>
      </c>
    </row>
    <row r="16492" spans="1:2" x14ac:dyDescent="0.45">
      <c r="A16492" s="16" t="s">
        <v>16570</v>
      </c>
      <c r="B16492" s="17">
        <v>7.16</v>
      </c>
    </row>
    <row r="16493" spans="1:2" x14ac:dyDescent="0.45">
      <c r="A16493" s="16" t="s">
        <v>16571</v>
      </c>
      <c r="B16493" s="17">
        <v>6.02</v>
      </c>
    </row>
    <row r="16494" spans="1:2" x14ac:dyDescent="0.45">
      <c r="A16494" s="16" t="s">
        <v>16572</v>
      </c>
      <c r="B16494" s="17">
        <v>5.12</v>
      </c>
    </row>
    <row r="16495" spans="1:2" x14ac:dyDescent="0.45">
      <c r="A16495" s="16" t="s">
        <v>16573</v>
      </c>
      <c r="B16495" s="17">
        <v>5.14</v>
      </c>
    </row>
    <row r="16496" spans="1:2" x14ac:dyDescent="0.45">
      <c r="A16496" s="16" t="s">
        <v>16574</v>
      </c>
      <c r="B16496" s="17">
        <v>5.64</v>
      </c>
    </row>
    <row r="16497" spans="1:2" x14ac:dyDescent="0.45">
      <c r="A16497" s="16" t="s">
        <v>16575</v>
      </c>
      <c r="B16497" s="17">
        <v>5.36</v>
      </c>
    </row>
    <row r="16498" spans="1:2" x14ac:dyDescent="0.45">
      <c r="A16498" s="16" t="s">
        <v>16576</v>
      </c>
      <c r="B16498" s="17">
        <v>5.82</v>
      </c>
    </row>
    <row r="16499" spans="1:2" x14ac:dyDescent="0.45">
      <c r="A16499" s="16" t="s">
        <v>16577</v>
      </c>
      <c r="B16499" s="17">
        <v>6.26</v>
      </c>
    </row>
    <row r="16500" spans="1:2" x14ac:dyDescent="0.45">
      <c r="A16500" s="16" t="s">
        <v>16578</v>
      </c>
      <c r="B16500" s="17">
        <v>18.66</v>
      </c>
    </row>
    <row r="16501" spans="1:2" x14ac:dyDescent="0.45">
      <c r="A16501" s="16" t="s">
        <v>16579</v>
      </c>
      <c r="B16501" s="17">
        <v>18.760000000000002</v>
      </c>
    </row>
    <row r="16502" spans="1:2" x14ac:dyDescent="0.45">
      <c r="A16502" s="16" t="s">
        <v>16580</v>
      </c>
      <c r="B16502" s="17">
        <v>12.44</v>
      </c>
    </row>
    <row r="16503" spans="1:2" x14ac:dyDescent="0.45">
      <c r="A16503" s="16" t="s">
        <v>16581</v>
      </c>
      <c r="B16503" s="17">
        <v>11.64</v>
      </c>
    </row>
    <row r="16504" spans="1:2" x14ac:dyDescent="0.45">
      <c r="A16504" s="16" t="s">
        <v>16582</v>
      </c>
      <c r="B16504" s="17">
        <v>11.78</v>
      </c>
    </row>
    <row r="16505" spans="1:2" x14ac:dyDescent="0.45">
      <c r="A16505" s="16" t="s">
        <v>16583</v>
      </c>
      <c r="B16505" s="17">
        <v>12.22</v>
      </c>
    </row>
    <row r="16506" spans="1:2" x14ac:dyDescent="0.45">
      <c r="A16506" s="16" t="s">
        <v>16584</v>
      </c>
      <c r="B16506" s="17">
        <v>11.72</v>
      </c>
    </row>
    <row r="16507" spans="1:2" x14ac:dyDescent="0.45">
      <c r="A16507" s="16" t="s">
        <v>16585</v>
      </c>
      <c r="B16507" s="17">
        <v>12.16</v>
      </c>
    </row>
    <row r="16508" spans="1:2" x14ac:dyDescent="0.45">
      <c r="A16508" s="16" t="s">
        <v>16586</v>
      </c>
      <c r="B16508" s="17">
        <v>11.86</v>
      </c>
    </row>
    <row r="16509" spans="1:2" x14ac:dyDescent="0.45">
      <c r="A16509" s="16" t="s">
        <v>16587</v>
      </c>
      <c r="B16509" s="17">
        <v>11.84</v>
      </c>
    </row>
    <row r="16510" spans="1:2" x14ac:dyDescent="0.45">
      <c r="A16510" s="16" t="s">
        <v>16588</v>
      </c>
      <c r="B16510" s="17">
        <v>12.16</v>
      </c>
    </row>
    <row r="16511" spans="1:2" x14ac:dyDescent="0.45">
      <c r="A16511" s="16" t="s">
        <v>16589</v>
      </c>
      <c r="B16511" s="17">
        <v>11.6</v>
      </c>
    </row>
    <row r="16512" spans="1:2" x14ac:dyDescent="0.45">
      <c r="A16512" s="16" t="s">
        <v>16590</v>
      </c>
      <c r="B16512" s="17">
        <v>12.08</v>
      </c>
    </row>
    <row r="16513" spans="1:2" x14ac:dyDescent="0.45">
      <c r="A16513" s="16" t="s">
        <v>16591</v>
      </c>
      <c r="B16513" s="17">
        <v>11.86</v>
      </c>
    </row>
    <row r="16514" spans="1:2" x14ac:dyDescent="0.45">
      <c r="A16514" s="16" t="s">
        <v>16592</v>
      </c>
      <c r="B16514" s="17">
        <v>11.62</v>
      </c>
    </row>
    <row r="16515" spans="1:2" x14ac:dyDescent="0.45">
      <c r="A16515" s="16" t="s">
        <v>16593</v>
      </c>
      <c r="B16515" s="17">
        <v>11.58</v>
      </c>
    </row>
    <row r="16516" spans="1:2" x14ac:dyDescent="0.45">
      <c r="A16516" s="16" t="s">
        <v>16594</v>
      </c>
      <c r="B16516" s="17">
        <v>11.64</v>
      </c>
    </row>
    <row r="16517" spans="1:2" x14ac:dyDescent="0.45">
      <c r="A16517" s="16" t="s">
        <v>16595</v>
      </c>
      <c r="B16517" s="17">
        <v>12.08</v>
      </c>
    </row>
    <row r="16518" spans="1:2" x14ac:dyDescent="0.45">
      <c r="A16518" s="16" t="s">
        <v>16596</v>
      </c>
      <c r="B16518" s="17">
        <v>11.44</v>
      </c>
    </row>
    <row r="16519" spans="1:2" x14ac:dyDescent="0.45">
      <c r="A16519" s="16" t="s">
        <v>16597</v>
      </c>
      <c r="B16519" s="17">
        <v>11.88</v>
      </c>
    </row>
    <row r="16520" spans="1:2" x14ac:dyDescent="0.45">
      <c r="A16520" s="16" t="s">
        <v>16598</v>
      </c>
      <c r="B16520" s="17">
        <v>11.86</v>
      </c>
    </row>
    <row r="16521" spans="1:2" x14ac:dyDescent="0.45">
      <c r="A16521" s="16" t="s">
        <v>16599</v>
      </c>
      <c r="B16521" s="17">
        <v>11.72</v>
      </c>
    </row>
    <row r="16522" spans="1:2" x14ac:dyDescent="0.45">
      <c r="A16522" s="16" t="s">
        <v>16600</v>
      </c>
      <c r="B16522" s="17">
        <v>11.62</v>
      </c>
    </row>
    <row r="16523" spans="1:2" x14ac:dyDescent="0.45">
      <c r="A16523" s="16" t="s">
        <v>16601</v>
      </c>
      <c r="B16523" s="17">
        <v>11.5</v>
      </c>
    </row>
    <row r="16524" spans="1:2" x14ac:dyDescent="0.45">
      <c r="A16524" s="16" t="s">
        <v>16602</v>
      </c>
      <c r="B16524" s="17">
        <v>11.88</v>
      </c>
    </row>
    <row r="16525" spans="1:2" x14ac:dyDescent="0.45">
      <c r="A16525" s="16" t="s">
        <v>16603</v>
      </c>
      <c r="B16525" s="17">
        <v>11.28</v>
      </c>
    </row>
    <row r="16526" spans="1:2" x14ac:dyDescent="0.45">
      <c r="A16526" s="16" t="s">
        <v>16604</v>
      </c>
      <c r="B16526" s="17">
        <v>11.66</v>
      </c>
    </row>
    <row r="16527" spans="1:2" x14ac:dyDescent="0.45">
      <c r="A16527" s="16" t="s">
        <v>16605</v>
      </c>
      <c r="B16527" s="17">
        <v>11.32</v>
      </c>
    </row>
    <row r="16528" spans="1:2" x14ac:dyDescent="0.45">
      <c r="A16528" s="16" t="s">
        <v>16606</v>
      </c>
      <c r="B16528" s="17">
        <v>11.56</v>
      </c>
    </row>
    <row r="16529" spans="1:2" x14ac:dyDescent="0.45">
      <c r="A16529" s="16" t="s">
        <v>16607</v>
      </c>
      <c r="B16529" s="17">
        <v>11.76</v>
      </c>
    </row>
    <row r="16530" spans="1:2" x14ac:dyDescent="0.45">
      <c r="A16530" s="16" t="s">
        <v>16608</v>
      </c>
      <c r="B16530" s="17">
        <v>11.34</v>
      </c>
    </row>
    <row r="16531" spans="1:2" x14ac:dyDescent="0.45">
      <c r="A16531" s="16" t="s">
        <v>16609</v>
      </c>
      <c r="B16531" s="17">
        <v>12</v>
      </c>
    </row>
    <row r="16532" spans="1:2" x14ac:dyDescent="0.45">
      <c r="A16532" s="16" t="s">
        <v>16610</v>
      </c>
      <c r="B16532" s="17">
        <v>11.4</v>
      </c>
    </row>
    <row r="16533" spans="1:2" x14ac:dyDescent="0.45">
      <c r="A16533" s="16" t="s">
        <v>16611</v>
      </c>
      <c r="B16533" s="17">
        <v>12.42</v>
      </c>
    </row>
    <row r="16534" spans="1:2" x14ac:dyDescent="0.45">
      <c r="A16534" s="16" t="s">
        <v>16612</v>
      </c>
      <c r="B16534" s="17">
        <v>18.5</v>
      </c>
    </row>
    <row r="16535" spans="1:2" x14ac:dyDescent="0.45">
      <c r="A16535" s="16" t="s">
        <v>16613</v>
      </c>
      <c r="B16535" s="17">
        <v>18.84</v>
      </c>
    </row>
    <row r="16536" spans="1:2" x14ac:dyDescent="0.45">
      <c r="A16536" s="16" t="s">
        <v>16614</v>
      </c>
      <c r="B16536" s="17">
        <v>5.52</v>
      </c>
    </row>
    <row r="16537" spans="1:2" x14ac:dyDescent="0.45">
      <c r="A16537" s="16" t="s">
        <v>16615</v>
      </c>
      <c r="B16537" s="17">
        <v>11.8</v>
      </c>
    </row>
    <row r="16538" spans="1:2" x14ac:dyDescent="0.45">
      <c r="A16538" s="16" t="s">
        <v>16616</v>
      </c>
      <c r="B16538" s="17">
        <v>9.6199999999999992</v>
      </c>
    </row>
    <row r="16539" spans="1:2" x14ac:dyDescent="0.45">
      <c r="A16539" s="16" t="s">
        <v>16617</v>
      </c>
      <c r="B16539" s="17">
        <v>10.66</v>
      </c>
    </row>
    <row r="16540" spans="1:2" x14ac:dyDescent="0.45">
      <c r="A16540" s="16" t="s">
        <v>16618</v>
      </c>
      <c r="B16540" s="17">
        <v>11.98</v>
      </c>
    </row>
    <row r="16541" spans="1:2" x14ac:dyDescent="0.45">
      <c r="A16541" s="16" t="s">
        <v>16619</v>
      </c>
      <c r="B16541" s="17">
        <v>13.04</v>
      </c>
    </row>
    <row r="16542" spans="1:2" x14ac:dyDescent="0.45">
      <c r="A16542" s="16" t="s">
        <v>16620</v>
      </c>
      <c r="B16542" s="17">
        <v>28.84</v>
      </c>
    </row>
    <row r="16543" spans="1:2" x14ac:dyDescent="0.45">
      <c r="A16543" s="16" t="s">
        <v>16621</v>
      </c>
      <c r="B16543" s="17">
        <v>31.18</v>
      </c>
    </row>
    <row r="16544" spans="1:2" x14ac:dyDescent="0.45">
      <c r="A16544" s="16" t="s">
        <v>16622</v>
      </c>
      <c r="B16544" s="17">
        <v>35.520000000000003</v>
      </c>
    </row>
    <row r="16545" spans="1:2" x14ac:dyDescent="0.45">
      <c r="A16545" s="16" t="s">
        <v>16623</v>
      </c>
      <c r="B16545" s="17">
        <v>34.799999999999997</v>
      </c>
    </row>
    <row r="16546" spans="1:2" x14ac:dyDescent="0.45">
      <c r="A16546" s="16" t="s">
        <v>16624</v>
      </c>
      <c r="B16546" s="17">
        <v>35.700000000000003</v>
      </c>
    </row>
    <row r="16547" spans="1:2" x14ac:dyDescent="0.45">
      <c r="A16547" s="16" t="s">
        <v>16625</v>
      </c>
      <c r="B16547" s="17">
        <v>31.34</v>
      </c>
    </row>
    <row r="16548" spans="1:2" x14ac:dyDescent="0.45">
      <c r="A16548" s="16" t="s">
        <v>16626</v>
      </c>
      <c r="B16548" s="17">
        <v>32.14</v>
      </c>
    </row>
    <row r="16549" spans="1:2" x14ac:dyDescent="0.45">
      <c r="A16549" s="16" t="s">
        <v>16627</v>
      </c>
      <c r="B16549" s="17">
        <v>32.78</v>
      </c>
    </row>
    <row r="16550" spans="1:2" x14ac:dyDescent="0.45">
      <c r="A16550" s="16" t="s">
        <v>16628</v>
      </c>
      <c r="B16550" s="17">
        <v>29.48</v>
      </c>
    </row>
    <row r="16551" spans="1:2" x14ac:dyDescent="0.45">
      <c r="A16551" s="16" t="s">
        <v>16629</v>
      </c>
      <c r="B16551" s="17">
        <v>28.24</v>
      </c>
    </row>
    <row r="16552" spans="1:2" x14ac:dyDescent="0.45">
      <c r="A16552" s="16" t="s">
        <v>16630</v>
      </c>
      <c r="B16552" s="17">
        <v>31.34</v>
      </c>
    </row>
    <row r="16553" spans="1:2" x14ac:dyDescent="0.45">
      <c r="A16553" s="16" t="s">
        <v>16631</v>
      </c>
      <c r="B16553" s="17">
        <v>29.88</v>
      </c>
    </row>
    <row r="16554" spans="1:2" x14ac:dyDescent="0.45">
      <c r="A16554" s="16" t="s">
        <v>16632</v>
      </c>
      <c r="B16554" s="17">
        <v>32.56</v>
      </c>
    </row>
    <row r="16555" spans="1:2" x14ac:dyDescent="0.45">
      <c r="A16555" s="16" t="s">
        <v>16633</v>
      </c>
      <c r="B16555" s="17">
        <v>32.54</v>
      </c>
    </row>
    <row r="16556" spans="1:2" x14ac:dyDescent="0.45">
      <c r="A16556" s="16" t="s">
        <v>16634</v>
      </c>
      <c r="B16556" s="17">
        <v>23.22</v>
      </c>
    </row>
    <row r="16557" spans="1:2" x14ac:dyDescent="0.45">
      <c r="A16557" s="16" t="s">
        <v>16635</v>
      </c>
      <c r="B16557" s="17">
        <v>21.68</v>
      </c>
    </row>
    <row r="16558" spans="1:2" x14ac:dyDescent="0.45">
      <c r="A16558" s="16" t="s">
        <v>16636</v>
      </c>
      <c r="B16558" s="17">
        <v>22.62</v>
      </c>
    </row>
    <row r="16559" spans="1:2" x14ac:dyDescent="0.45">
      <c r="A16559" s="16" t="s">
        <v>16637</v>
      </c>
      <c r="B16559" s="17">
        <v>22.82</v>
      </c>
    </row>
    <row r="16560" spans="1:2" x14ac:dyDescent="0.45">
      <c r="A16560" s="16" t="s">
        <v>16638</v>
      </c>
      <c r="B16560" s="17">
        <v>26.78</v>
      </c>
    </row>
    <row r="16561" spans="1:2" x14ac:dyDescent="0.45">
      <c r="A16561" s="16" t="s">
        <v>16639</v>
      </c>
      <c r="B16561" s="17">
        <v>23.74</v>
      </c>
    </row>
    <row r="16562" spans="1:2" x14ac:dyDescent="0.45">
      <c r="A16562" s="16" t="s">
        <v>16640</v>
      </c>
      <c r="B16562" s="17">
        <v>24.64</v>
      </c>
    </row>
    <row r="16563" spans="1:2" x14ac:dyDescent="0.45">
      <c r="A16563" s="16" t="s">
        <v>16641</v>
      </c>
      <c r="B16563" s="17">
        <v>20.3</v>
      </c>
    </row>
    <row r="16564" spans="1:2" x14ac:dyDescent="0.45">
      <c r="A16564" s="16" t="s">
        <v>16642</v>
      </c>
      <c r="B16564" s="17">
        <v>18.100000000000001</v>
      </c>
    </row>
    <row r="16565" spans="1:2" x14ac:dyDescent="0.45">
      <c r="A16565" s="16" t="s">
        <v>16643</v>
      </c>
      <c r="B16565" s="17">
        <v>21.58</v>
      </c>
    </row>
    <row r="16566" spans="1:2" x14ac:dyDescent="0.45">
      <c r="A16566" s="16" t="s">
        <v>16644</v>
      </c>
      <c r="B16566" s="17">
        <v>18.32</v>
      </c>
    </row>
    <row r="16567" spans="1:2" x14ac:dyDescent="0.45">
      <c r="A16567" s="16" t="s">
        <v>16645</v>
      </c>
      <c r="B16567" s="17">
        <v>22.16</v>
      </c>
    </row>
    <row r="16568" spans="1:2" x14ac:dyDescent="0.45">
      <c r="A16568" s="16" t="s">
        <v>16646</v>
      </c>
      <c r="B16568" s="17">
        <v>23.88</v>
      </c>
    </row>
    <row r="16569" spans="1:2" x14ac:dyDescent="0.45">
      <c r="A16569" s="16" t="s">
        <v>16647</v>
      </c>
      <c r="B16569" s="17">
        <v>21.9</v>
      </c>
    </row>
    <row r="16570" spans="1:2" x14ac:dyDescent="0.45">
      <c r="A16570" s="16" t="s">
        <v>16648</v>
      </c>
      <c r="B16570" s="17">
        <v>24.08</v>
      </c>
    </row>
    <row r="16571" spans="1:2" x14ac:dyDescent="0.45">
      <c r="A16571" s="16" t="s">
        <v>16649</v>
      </c>
      <c r="B16571" s="17">
        <v>22.14</v>
      </c>
    </row>
    <row r="16572" spans="1:2" x14ac:dyDescent="0.45">
      <c r="A16572" s="16" t="s">
        <v>16650</v>
      </c>
      <c r="B16572" s="17">
        <v>24.14</v>
      </c>
    </row>
    <row r="16573" spans="1:2" x14ac:dyDescent="0.45">
      <c r="A16573" s="16" t="s">
        <v>16651</v>
      </c>
      <c r="B16573" s="17">
        <v>20.059999999999999</v>
      </c>
    </row>
    <row r="16574" spans="1:2" x14ac:dyDescent="0.45">
      <c r="A16574" s="16" t="s">
        <v>16652</v>
      </c>
      <c r="B16574" s="17">
        <v>21.66</v>
      </c>
    </row>
    <row r="16575" spans="1:2" x14ac:dyDescent="0.45">
      <c r="A16575" s="16" t="s">
        <v>16653</v>
      </c>
      <c r="B16575" s="17">
        <v>20.88</v>
      </c>
    </row>
    <row r="16576" spans="1:2" x14ac:dyDescent="0.45">
      <c r="A16576" s="16" t="s">
        <v>16654</v>
      </c>
      <c r="B16576" s="17">
        <v>24.78</v>
      </c>
    </row>
    <row r="16577" spans="1:2" x14ac:dyDescent="0.45">
      <c r="A16577" s="16" t="s">
        <v>16655</v>
      </c>
      <c r="B16577" s="17">
        <v>15.28</v>
      </c>
    </row>
    <row r="16578" spans="1:2" x14ac:dyDescent="0.45">
      <c r="A16578" s="16" t="s">
        <v>16656</v>
      </c>
      <c r="B16578" s="17">
        <v>16.059999999999999</v>
      </c>
    </row>
    <row r="16579" spans="1:2" x14ac:dyDescent="0.45">
      <c r="A16579" s="16" t="s">
        <v>16657</v>
      </c>
      <c r="B16579" s="17">
        <v>12.64</v>
      </c>
    </row>
    <row r="16580" spans="1:2" x14ac:dyDescent="0.45">
      <c r="A16580" s="16" t="s">
        <v>16658</v>
      </c>
      <c r="B16580" s="17">
        <v>10.06</v>
      </c>
    </row>
    <row r="16581" spans="1:2" x14ac:dyDescent="0.45">
      <c r="A16581" s="16" t="s">
        <v>16659</v>
      </c>
      <c r="B16581" s="17">
        <v>9.02</v>
      </c>
    </row>
    <row r="16582" spans="1:2" x14ac:dyDescent="0.45">
      <c r="A16582" s="16" t="s">
        <v>16660</v>
      </c>
      <c r="B16582" s="17">
        <v>8.6999999999999993</v>
      </c>
    </row>
    <row r="16583" spans="1:2" x14ac:dyDescent="0.45">
      <c r="A16583" s="16" t="s">
        <v>16661</v>
      </c>
      <c r="B16583" s="17">
        <v>8.8800000000000008</v>
      </c>
    </row>
    <row r="16584" spans="1:2" x14ac:dyDescent="0.45">
      <c r="A16584" s="16" t="s">
        <v>16662</v>
      </c>
      <c r="B16584" s="17">
        <v>9.76</v>
      </c>
    </row>
    <row r="16585" spans="1:2" x14ac:dyDescent="0.45">
      <c r="A16585" s="16" t="s">
        <v>16663</v>
      </c>
      <c r="B16585" s="17">
        <v>8.5</v>
      </c>
    </row>
    <row r="16586" spans="1:2" x14ac:dyDescent="0.45">
      <c r="A16586" s="16" t="s">
        <v>16664</v>
      </c>
      <c r="B16586" s="17">
        <v>6.28</v>
      </c>
    </row>
    <row r="16587" spans="1:2" x14ac:dyDescent="0.45">
      <c r="A16587" s="16" t="s">
        <v>16665</v>
      </c>
      <c r="B16587" s="17">
        <v>6.28</v>
      </c>
    </row>
    <row r="16588" spans="1:2" x14ac:dyDescent="0.45">
      <c r="A16588" s="16" t="s">
        <v>16666</v>
      </c>
      <c r="B16588" s="17">
        <v>5.8</v>
      </c>
    </row>
    <row r="16589" spans="1:2" x14ac:dyDescent="0.45">
      <c r="A16589" s="16" t="s">
        <v>16667</v>
      </c>
      <c r="B16589" s="17">
        <v>5.42</v>
      </c>
    </row>
    <row r="16590" spans="1:2" x14ac:dyDescent="0.45">
      <c r="A16590" s="16" t="s">
        <v>16668</v>
      </c>
      <c r="B16590" s="17">
        <v>5.04</v>
      </c>
    </row>
    <row r="16591" spans="1:2" x14ac:dyDescent="0.45">
      <c r="A16591" s="16" t="s">
        <v>16669</v>
      </c>
      <c r="B16591" s="17">
        <v>5.96</v>
      </c>
    </row>
    <row r="16592" spans="1:2" x14ac:dyDescent="0.45">
      <c r="A16592" s="16" t="s">
        <v>16670</v>
      </c>
      <c r="B16592" s="17">
        <v>16.559999999999999</v>
      </c>
    </row>
    <row r="16593" spans="1:2" x14ac:dyDescent="0.45">
      <c r="A16593" s="16" t="s">
        <v>16671</v>
      </c>
      <c r="B16593" s="17">
        <v>19.48</v>
      </c>
    </row>
    <row r="16594" spans="1:2" x14ac:dyDescent="0.45">
      <c r="A16594" s="16" t="s">
        <v>16672</v>
      </c>
      <c r="B16594" s="17">
        <v>19.3</v>
      </c>
    </row>
    <row r="16595" spans="1:2" x14ac:dyDescent="0.45">
      <c r="A16595" s="16" t="s">
        <v>16673</v>
      </c>
      <c r="B16595" s="17">
        <v>18.96</v>
      </c>
    </row>
    <row r="16596" spans="1:2" x14ac:dyDescent="0.45">
      <c r="A16596" s="16" t="s">
        <v>16674</v>
      </c>
      <c r="B16596" s="17">
        <v>19.579999999999998</v>
      </c>
    </row>
    <row r="16597" spans="1:2" x14ac:dyDescent="0.45">
      <c r="A16597" s="16" t="s">
        <v>16675</v>
      </c>
      <c r="B16597" s="17">
        <v>18.46</v>
      </c>
    </row>
    <row r="16598" spans="1:2" x14ac:dyDescent="0.45">
      <c r="A16598" s="16" t="s">
        <v>16676</v>
      </c>
      <c r="B16598" s="17">
        <v>11.9</v>
      </c>
    </row>
    <row r="16599" spans="1:2" x14ac:dyDescent="0.45">
      <c r="A16599" s="16" t="s">
        <v>16677</v>
      </c>
      <c r="B16599" s="17">
        <v>11.46</v>
      </c>
    </row>
    <row r="16600" spans="1:2" x14ac:dyDescent="0.45">
      <c r="A16600" s="16" t="s">
        <v>16678</v>
      </c>
      <c r="B16600" s="17">
        <v>11.66</v>
      </c>
    </row>
    <row r="16601" spans="1:2" x14ac:dyDescent="0.45">
      <c r="A16601" s="16" t="s">
        <v>16679</v>
      </c>
      <c r="B16601" s="17">
        <v>12.2</v>
      </c>
    </row>
    <row r="16602" spans="1:2" x14ac:dyDescent="0.45">
      <c r="A16602" s="16" t="s">
        <v>16680</v>
      </c>
      <c r="B16602" s="17">
        <v>11.4</v>
      </c>
    </row>
    <row r="16603" spans="1:2" x14ac:dyDescent="0.45">
      <c r="A16603" s="16" t="s">
        <v>16681</v>
      </c>
      <c r="B16603" s="17">
        <v>11.92</v>
      </c>
    </row>
    <row r="16604" spans="1:2" x14ac:dyDescent="0.45">
      <c r="A16604" s="16" t="s">
        <v>16682</v>
      </c>
      <c r="B16604" s="17">
        <v>11.64</v>
      </c>
    </row>
    <row r="16605" spans="1:2" x14ac:dyDescent="0.45">
      <c r="A16605" s="16" t="s">
        <v>16683</v>
      </c>
      <c r="B16605" s="17">
        <v>11.58</v>
      </c>
    </row>
    <row r="16606" spans="1:2" x14ac:dyDescent="0.45">
      <c r="A16606" s="16" t="s">
        <v>16684</v>
      </c>
      <c r="B16606" s="17">
        <v>11.98</v>
      </c>
    </row>
    <row r="16607" spans="1:2" x14ac:dyDescent="0.45">
      <c r="A16607" s="16" t="s">
        <v>16685</v>
      </c>
      <c r="B16607" s="17">
        <v>11.66</v>
      </c>
    </row>
    <row r="16608" spans="1:2" x14ac:dyDescent="0.45">
      <c r="A16608" s="16" t="s">
        <v>16686</v>
      </c>
      <c r="B16608" s="17">
        <v>11.9</v>
      </c>
    </row>
    <row r="16609" spans="1:2" x14ac:dyDescent="0.45">
      <c r="A16609" s="16" t="s">
        <v>16687</v>
      </c>
      <c r="B16609" s="17">
        <v>11.76</v>
      </c>
    </row>
    <row r="16610" spans="1:2" x14ac:dyDescent="0.45">
      <c r="A16610" s="16" t="s">
        <v>16688</v>
      </c>
      <c r="B16610" s="17">
        <v>11.8</v>
      </c>
    </row>
    <row r="16611" spans="1:2" x14ac:dyDescent="0.45">
      <c r="A16611" s="16" t="s">
        <v>16689</v>
      </c>
      <c r="B16611" s="17">
        <v>11.66</v>
      </c>
    </row>
    <row r="16612" spans="1:2" x14ac:dyDescent="0.45">
      <c r="A16612" s="16" t="s">
        <v>16690</v>
      </c>
      <c r="B16612" s="17">
        <v>12.04</v>
      </c>
    </row>
    <row r="16613" spans="1:2" x14ac:dyDescent="0.45">
      <c r="A16613" s="16" t="s">
        <v>16691</v>
      </c>
      <c r="B16613" s="17">
        <v>11.52</v>
      </c>
    </row>
    <row r="16614" spans="1:2" x14ac:dyDescent="0.45">
      <c r="A16614" s="16" t="s">
        <v>16692</v>
      </c>
      <c r="B16614" s="17">
        <v>11.6</v>
      </c>
    </row>
    <row r="16615" spans="1:2" x14ac:dyDescent="0.45">
      <c r="A16615" s="16" t="s">
        <v>16693</v>
      </c>
      <c r="B16615" s="17">
        <v>12</v>
      </c>
    </row>
    <row r="16616" spans="1:2" x14ac:dyDescent="0.45">
      <c r="A16616" s="16" t="s">
        <v>16694</v>
      </c>
      <c r="B16616" s="17">
        <v>11.68</v>
      </c>
    </row>
    <row r="16617" spans="1:2" x14ac:dyDescent="0.45">
      <c r="A16617" s="16" t="s">
        <v>16695</v>
      </c>
      <c r="B16617" s="17">
        <v>12.16</v>
      </c>
    </row>
    <row r="16618" spans="1:2" x14ac:dyDescent="0.45">
      <c r="A16618" s="16" t="s">
        <v>16696</v>
      </c>
      <c r="B16618" s="17">
        <v>11.52</v>
      </c>
    </row>
    <row r="16619" spans="1:2" x14ac:dyDescent="0.45">
      <c r="A16619" s="16" t="s">
        <v>16697</v>
      </c>
      <c r="B16619" s="17">
        <v>11.44</v>
      </c>
    </row>
    <row r="16620" spans="1:2" x14ac:dyDescent="0.45">
      <c r="A16620" s="16" t="s">
        <v>16698</v>
      </c>
      <c r="B16620" s="17">
        <v>11.76</v>
      </c>
    </row>
    <row r="16621" spans="1:2" x14ac:dyDescent="0.45">
      <c r="A16621" s="16" t="s">
        <v>16699</v>
      </c>
      <c r="B16621" s="17">
        <v>11.28</v>
      </c>
    </row>
    <row r="16622" spans="1:2" x14ac:dyDescent="0.45">
      <c r="A16622" s="16" t="s">
        <v>16700</v>
      </c>
      <c r="B16622" s="17">
        <v>11.78</v>
      </c>
    </row>
    <row r="16623" spans="1:2" x14ac:dyDescent="0.45">
      <c r="A16623" s="16" t="s">
        <v>16701</v>
      </c>
      <c r="B16623" s="17">
        <v>11.28</v>
      </c>
    </row>
    <row r="16624" spans="1:2" x14ac:dyDescent="0.45">
      <c r="A16624" s="16" t="s">
        <v>16702</v>
      </c>
      <c r="B16624" s="17">
        <v>11.36</v>
      </c>
    </row>
    <row r="16625" spans="1:2" x14ac:dyDescent="0.45">
      <c r="A16625" s="16" t="s">
        <v>16703</v>
      </c>
      <c r="B16625" s="17">
        <v>11.76</v>
      </c>
    </row>
    <row r="16626" spans="1:2" x14ac:dyDescent="0.45">
      <c r="A16626" s="16" t="s">
        <v>16704</v>
      </c>
      <c r="B16626" s="17">
        <v>11.26</v>
      </c>
    </row>
    <row r="16627" spans="1:2" x14ac:dyDescent="0.45">
      <c r="A16627" s="16" t="s">
        <v>16705</v>
      </c>
      <c r="B16627" s="17">
        <v>11.72</v>
      </c>
    </row>
    <row r="16628" spans="1:2" x14ac:dyDescent="0.45">
      <c r="A16628" s="16" t="s">
        <v>16706</v>
      </c>
      <c r="B16628" s="17">
        <v>11.6</v>
      </c>
    </row>
    <row r="16629" spans="1:2" x14ac:dyDescent="0.45">
      <c r="A16629" s="16" t="s">
        <v>16707</v>
      </c>
      <c r="B16629" s="17">
        <v>5.62</v>
      </c>
    </row>
    <row r="16630" spans="1:2" x14ac:dyDescent="0.45">
      <c r="A16630" s="16" t="s">
        <v>16708</v>
      </c>
      <c r="B16630" s="17">
        <v>4.72</v>
      </c>
    </row>
    <row r="16631" spans="1:2" x14ac:dyDescent="0.45">
      <c r="A16631" s="16" t="s">
        <v>16709</v>
      </c>
      <c r="B16631" s="17">
        <v>4.92</v>
      </c>
    </row>
    <row r="16632" spans="1:2" x14ac:dyDescent="0.45">
      <c r="A16632" s="16" t="s">
        <v>16710</v>
      </c>
      <c r="B16632" s="17">
        <v>5.32</v>
      </c>
    </row>
    <row r="16633" spans="1:2" x14ac:dyDescent="0.45">
      <c r="A16633" s="16" t="s">
        <v>16711</v>
      </c>
      <c r="B16633" s="17">
        <v>4.6399999999999997</v>
      </c>
    </row>
    <row r="16634" spans="1:2" x14ac:dyDescent="0.45">
      <c r="A16634" s="16" t="s">
        <v>16712</v>
      </c>
      <c r="B16634" s="17">
        <v>9.98</v>
      </c>
    </row>
    <row r="16635" spans="1:2" x14ac:dyDescent="0.45">
      <c r="A16635" s="16" t="s">
        <v>16713</v>
      </c>
      <c r="B16635" s="17">
        <v>9.66</v>
      </c>
    </row>
    <row r="16636" spans="1:2" x14ac:dyDescent="0.45">
      <c r="A16636" s="16" t="s">
        <v>16714</v>
      </c>
      <c r="B16636" s="17">
        <v>9.74</v>
      </c>
    </row>
    <row r="16637" spans="1:2" x14ac:dyDescent="0.45">
      <c r="A16637" s="16" t="s">
        <v>16715</v>
      </c>
      <c r="B16637" s="17">
        <v>11.72</v>
      </c>
    </row>
    <row r="16638" spans="1:2" x14ac:dyDescent="0.45">
      <c r="A16638" s="16" t="s">
        <v>16716</v>
      </c>
      <c r="B16638" s="17">
        <v>16.88</v>
      </c>
    </row>
    <row r="16639" spans="1:2" x14ac:dyDescent="0.45">
      <c r="A16639" s="16" t="s">
        <v>16717</v>
      </c>
      <c r="B16639" s="17">
        <v>17.920000000000002</v>
      </c>
    </row>
    <row r="16640" spans="1:2" x14ac:dyDescent="0.45">
      <c r="A16640" s="16" t="s">
        <v>16718</v>
      </c>
      <c r="B16640" s="17">
        <v>18.68</v>
      </c>
    </row>
    <row r="16641" spans="1:2" x14ac:dyDescent="0.45">
      <c r="A16641" s="16" t="s">
        <v>16719</v>
      </c>
      <c r="B16641" s="17">
        <v>19.38</v>
      </c>
    </row>
    <row r="16642" spans="1:2" x14ac:dyDescent="0.45">
      <c r="A16642" s="16" t="s">
        <v>16720</v>
      </c>
      <c r="B16642" s="17">
        <v>16.420000000000002</v>
      </c>
    </row>
    <row r="16643" spans="1:2" x14ac:dyDescent="0.45">
      <c r="A16643" s="16" t="s">
        <v>16721</v>
      </c>
      <c r="B16643" s="17">
        <v>13.14</v>
      </c>
    </row>
    <row r="16644" spans="1:2" x14ac:dyDescent="0.45">
      <c r="A16644" s="16" t="s">
        <v>16722</v>
      </c>
      <c r="B16644" s="17">
        <v>16.52</v>
      </c>
    </row>
    <row r="16645" spans="1:2" x14ac:dyDescent="0.45">
      <c r="A16645" s="16" t="s">
        <v>16723</v>
      </c>
      <c r="B16645" s="17">
        <v>16.32</v>
      </c>
    </row>
    <row r="16646" spans="1:2" x14ac:dyDescent="0.45">
      <c r="A16646" s="16" t="s">
        <v>16724</v>
      </c>
      <c r="B16646" s="17">
        <v>11.76</v>
      </c>
    </row>
    <row r="16647" spans="1:2" x14ac:dyDescent="0.45">
      <c r="A16647" s="16" t="s">
        <v>16725</v>
      </c>
      <c r="B16647" s="17">
        <v>17.579999999999998</v>
      </c>
    </row>
    <row r="16648" spans="1:2" x14ac:dyDescent="0.45">
      <c r="A16648" s="16" t="s">
        <v>16726</v>
      </c>
      <c r="B16648" s="17">
        <v>16.12</v>
      </c>
    </row>
    <row r="16649" spans="1:2" x14ac:dyDescent="0.45">
      <c r="A16649" s="16" t="s">
        <v>16727</v>
      </c>
      <c r="B16649" s="17">
        <v>14.86</v>
      </c>
    </row>
    <row r="16650" spans="1:2" x14ac:dyDescent="0.45">
      <c r="A16650" s="16" t="s">
        <v>16728</v>
      </c>
      <c r="B16650" s="17">
        <v>13.46</v>
      </c>
    </row>
    <row r="16651" spans="1:2" x14ac:dyDescent="0.45">
      <c r="A16651" s="16" t="s">
        <v>16729</v>
      </c>
      <c r="B16651" s="17">
        <v>18.04</v>
      </c>
    </row>
    <row r="16652" spans="1:2" x14ac:dyDescent="0.45">
      <c r="A16652" s="16" t="s">
        <v>16730</v>
      </c>
      <c r="B16652" s="17">
        <v>15.58</v>
      </c>
    </row>
    <row r="16653" spans="1:2" x14ac:dyDescent="0.45">
      <c r="A16653" s="16" t="s">
        <v>16731</v>
      </c>
      <c r="B16653" s="17">
        <v>18.72</v>
      </c>
    </row>
    <row r="16654" spans="1:2" x14ac:dyDescent="0.45">
      <c r="A16654" s="16" t="s">
        <v>16732</v>
      </c>
      <c r="B16654" s="17">
        <v>16.100000000000001</v>
      </c>
    </row>
    <row r="16655" spans="1:2" x14ac:dyDescent="0.45">
      <c r="A16655" s="16" t="s">
        <v>16733</v>
      </c>
      <c r="B16655" s="17">
        <v>18.760000000000002</v>
      </c>
    </row>
    <row r="16656" spans="1:2" x14ac:dyDescent="0.45">
      <c r="A16656" s="16" t="s">
        <v>16734</v>
      </c>
      <c r="B16656" s="17">
        <v>13.52</v>
      </c>
    </row>
    <row r="16657" spans="1:2" x14ac:dyDescent="0.45">
      <c r="A16657" s="16" t="s">
        <v>16735</v>
      </c>
      <c r="B16657" s="17">
        <v>14.72</v>
      </c>
    </row>
    <row r="16658" spans="1:2" x14ac:dyDescent="0.45">
      <c r="A16658" s="16" t="s">
        <v>16736</v>
      </c>
      <c r="B16658" s="17">
        <v>11.38</v>
      </c>
    </row>
    <row r="16659" spans="1:2" x14ac:dyDescent="0.45">
      <c r="A16659" s="16" t="s">
        <v>16737</v>
      </c>
      <c r="B16659" s="17">
        <v>10.98</v>
      </c>
    </row>
    <row r="16660" spans="1:2" x14ac:dyDescent="0.45">
      <c r="A16660" s="16" t="s">
        <v>16738</v>
      </c>
      <c r="B16660" s="17">
        <v>16.14</v>
      </c>
    </row>
    <row r="16661" spans="1:2" x14ac:dyDescent="0.45">
      <c r="A16661" s="16" t="s">
        <v>16739</v>
      </c>
      <c r="B16661" s="17">
        <v>17.36</v>
      </c>
    </row>
    <row r="16662" spans="1:2" x14ac:dyDescent="0.45">
      <c r="A16662" s="16" t="s">
        <v>16740</v>
      </c>
      <c r="B16662" s="17">
        <v>17.16</v>
      </c>
    </row>
    <row r="16663" spans="1:2" x14ac:dyDescent="0.45">
      <c r="A16663" s="16" t="s">
        <v>16741</v>
      </c>
      <c r="B16663" s="17">
        <v>17.32</v>
      </c>
    </row>
    <row r="16664" spans="1:2" x14ac:dyDescent="0.45">
      <c r="A16664" s="16" t="s">
        <v>16742</v>
      </c>
      <c r="B16664" s="17">
        <v>14.54</v>
      </c>
    </row>
    <row r="16665" spans="1:2" x14ac:dyDescent="0.45">
      <c r="A16665" s="16" t="s">
        <v>16743</v>
      </c>
      <c r="B16665" s="17">
        <v>16.559999999999999</v>
      </c>
    </row>
    <row r="16666" spans="1:2" x14ac:dyDescent="0.45">
      <c r="A16666" s="16" t="s">
        <v>16744</v>
      </c>
      <c r="B16666" s="17">
        <v>17.18</v>
      </c>
    </row>
    <row r="16667" spans="1:2" x14ac:dyDescent="0.45">
      <c r="A16667" s="16" t="s">
        <v>16745</v>
      </c>
      <c r="B16667" s="17">
        <v>7.96</v>
      </c>
    </row>
    <row r="16668" spans="1:2" x14ac:dyDescent="0.45">
      <c r="A16668" s="16" t="s">
        <v>16746</v>
      </c>
      <c r="B16668" s="17">
        <v>7.64</v>
      </c>
    </row>
    <row r="16669" spans="1:2" x14ac:dyDescent="0.45">
      <c r="A16669" s="16" t="s">
        <v>16747</v>
      </c>
      <c r="B16669" s="17">
        <v>7.28</v>
      </c>
    </row>
    <row r="16670" spans="1:2" x14ac:dyDescent="0.45">
      <c r="A16670" s="16" t="s">
        <v>16748</v>
      </c>
      <c r="B16670" s="17">
        <v>7.44</v>
      </c>
    </row>
    <row r="16671" spans="1:2" x14ac:dyDescent="0.45">
      <c r="A16671" s="16" t="s">
        <v>16749</v>
      </c>
      <c r="B16671" s="17">
        <v>7.26</v>
      </c>
    </row>
    <row r="16672" spans="1:2" x14ac:dyDescent="0.45">
      <c r="A16672" s="16" t="s">
        <v>16750</v>
      </c>
      <c r="B16672" s="17">
        <v>7.4</v>
      </c>
    </row>
    <row r="16673" spans="1:2" x14ac:dyDescent="0.45">
      <c r="A16673" s="16" t="s">
        <v>16751</v>
      </c>
      <c r="B16673" s="17">
        <v>7.04</v>
      </c>
    </row>
    <row r="16674" spans="1:2" x14ac:dyDescent="0.45">
      <c r="A16674" s="16" t="s">
        <v>16752</v>
      </c>
      <c r="B16674" s="17">
        <v>7.36</v>
      </c>
    </row>
    <row r="16675" spans="1:2" x14ac:dyDescent="0.45">
      <c r="A16675" s="16" t="s">
        <v>16753</v>
      </c>
      <c r="B16675" s="17">
        <v>7.08</v>
      </c>
    </row>
    <row r="16676" spans="1:2" x14ac:dyDescent="0.45">
      <c r="A16676" s="16" t="s">
        <v>16754</v>
      </c>
      <c r="B16676" s="17">
        <v>7.66</v>
      </c>
    </row>
    <row r="16677" spans="1:2" x14ac:dyDescent="0.45">
      <c r="A16677" s="16" t="s">
        <v>16755</v>
      </c>
      <c r="B16677" s="17">
        <v>7.06</v>
      </c>
    </row>
    <row r="16678" spans="1:2" x14ac:dyDescent="0.45">
      <c r="A16678" s="16" t="s">
        <v>16756</v>
      </c>
      <c r="B16678" s="17">
        <v>6.96</v>
      </c>
    </row>
    <row r="16679" spans="1:2" x14ac:dyDescent="0.45">
      <c r="A16679" s="16" t="s">
        <v>16757</v>
      </c>
      <c r="B16679" s="17">
        <v>7.58</v>
      </c>
    </row>
    <row r="16680" spans="1:2" x14ac:dyDescent="0.45">
      <c r="A16680" s="16" t="s">
        <v>16758</v>
      </c>
      <c r="B16680" s="17">
        <v>7</v>
      </c>
    </row>
    <row r="16681" spans="1:2" x14ac:dyDescent="0.45">
      <c r="A16681" s="16" t="s">
        <v>16759</v>
      </c>
      <c r="B16681" s="17">
        <v>7.58</v>
      </c>
    </row>
    <row r="16682" spans="1:2" x14ac:dyDescent="0.45">
      <c r="A16682" s="16" t="s">
        <v>16760</v>
      </c>
      <c r="B16682" s="17">
        <v>6.1</v>
      </c>
    </row>
    <row r="16683" spans="1:2" x14ac:dyDescent="0.45">
      <c r="A16683" s="16" t="s">
        <v>16761</v>
      </c>
      <c r="B16683" s="17">
        <v>5.58</v>
      </c>
    </row>
    <row r="16684" spans="1:2" x14ac:dyDescent="0.45">
      <c r="A16684" s="16" t="s">
        <v>16762</v>
      </c>
      <c r="B16684" s="17">
        <v>5.3</v>
      </c>
    </row>
    <row r="16685" spans="1:2" x14ac:dyDescent="0.45">
      <c r="A16685" s="16" t="s">
        <v>16763</v>
      </c>
      <c r="B16685" s="17">
        <v>5.24</v>
      </c>
    </row>
    <row r="16686" spans="1:2" x14ac:dyDescent="0.45">
      <c r="A16686" s="16" t="s">
        <v>16764</v>
      </c>
      <c r="B16686" s="17">
        <v>4.76</v>
      </c>
    </row>
    <row r="16687" spans="1:2" x14ac:dyDescent="0.45">
      <c r="A16687" s="16" t="s">
        <v>16765</v>
      </c>
      <c r="B16687" s="17">
        <v>4.5599999999999996</v>
      </c>
    </row>
    <row r="16688" spans="1:2" x14ac:dyDescent="0.45">
      <c r="A16688" s="16" t="s">
        <v>16766</v>
      </c>
      <c r="B16688" s="17">
        <v>5.18</v>
      </c>
    </row>
    <row r="16689" spans="1:2" x14ac:dyDescent="0.45">
      <c r="A16689" s="16" t="s">
        <v>16767</v>
      </c>
      <c r="B16689" s="17">
        <v>4.6399999999999997</v>
      </c>
    </row>
    <row r="16690" spans="1:2" x14ac:dyDescent="0.45">
      <c r="A16690" s="16" t="s">
        <v>16768</v>
      </c>
      <c r="B16690" s="17">
        <v>4.84</v>
      </c>
    </row>
    <row r="16691" spans="1:2" x14ac:dyDescent="0.45">
      <c r="A16691" s="16" t="s">
        <v>16769</v>
      </c>
      <c r="B16691" s="17">
        <v>4.72</v>
      </c>
    </row>
    <row r="16692" spans="1:2" x14ac:dyDescent="0.45">
      <c r="A16692" s="16" t="s">
        <v>16770</v>
      </c>
      <c r="B16692" s="17">
        <v>4.82</v>
      </c>
    </row>
    <row r="16693" spans="1:2" x14ac:dyDescent="0.45">
      <c r="A16693" s="16" t="s">
        <v>16771</v>
      </c>
      <c r="B16693" s="17">
        <v>5.36</v>
      </c>
    </row>
    <row r="16694" spans="1:2" x14ac:dyDescent="0.45">
      <c r="A16694" s="16" t="s">
        <v>16772</v>
      </c>
      <c r="B16694" s="17">
        <v>7.12</v>
      </c>
    </row>
    <row r="16695" spans="1:2" x14ac:dyDescent="0.45">
      <c r="A16695" s="16" t="s">
        <v>16773</v>
      </c>
      <c r="B16695" s="17">
        <v>11.86</v>
      </c>
    </row>
    <row r="16696" spans="1:2" x14ac:dyDescent="0.45">
      <c r="A16696" s="16" t="s">
        <v>16774</v>
      </c>
      <c r="B16696" s="17">
        <v>11.34</v>
      </c>
    </row>
    <row r="16697" spans="1:2" x14ac:dyDescent="0.45">
      <c r="A16697" s="16" t="s">
        <v>16775</v>
      </c>
      <c r="B16697" s="17">
        <v>11.78</v>
      </c>
    </row>
    <row r="16698" spans="1:2" x14ac:dyDescent="0.45">
      <c r="A16698" s="16" t="s">
        <v>16776</v>
      </c>
      <c r="B16698" s="17">
        <v>11.28</v>
      </c>
    </row>
    <row r="16699" spans="1:2" x14ac:dyDescent="0.45">
      <c r="A16699" s="16" t="s">
        <v>16777</v>
      </c>
      <c r="B16699" s="17">
        <v>11.46</v>
      </c>
    </row>
    <row r="16700" spans="1:2" x14ac:dyDescent="0.45">
      <c r="A16700" s="16" t="s">
        <v>16778</v>
      </c>
      <c r="B16700" s="17">
        <v>11.9</v>
      </c>
    </row>
    <row r="16701" spans="1:2" x14ac:dyDescent="0.45">
      <c r="A16701" s="16" t="s">
        <v>16779</v>
      </c>
      <c r="B16701" s="17">
        <v>11.64</v>
      </c>
    </row>
    <row r="16702" spans="1:2" x14ac:dyDescent="0.45">
      <c r="A16702" s="16" t="s">
        <v>16780</v>
      </c>
      <c r="B16702" s="17">
        <v>11.72</v>
      </c>
    </row>
    <row r="16703" spans="1:2" x14ac:dyDescent="0.45">
      <c r="A16703" s="16" t="s">
        <v>16781</v>
      </c>
      <c r="B16703" s="17">
        <v>11.36</v>
      </c>
    </row>
    <row r="16704" spans="1:2" x14ac:dyDescent="0.45">
      <c r="A16704" s="16" t="s">
        <v>16782</v>
      </c>
      <c r="B16704" s="17">
        <v>11.26</v>
      </c>
    </row>
    <row r="16705" spans="1:2" x14ac:dyDescent="0.45">
      <c r="A16705" s="16" t="s">
        <v>16783</v>
      </c>
      <c r="B16705" s="17">
        <v>11.8</v>
      </c>
    </row>
    <row r="16706" spans="1:2" x14ac:dyDescent="0.45">
      <c r="A16706" s="16" t="s">
        <v>16784</v>
      </c>
      <c r="B16706" s="17">
        <v>11.32</v>
      </c>
    </row>
    <row r="16707" spans="1:2" x14ac:dyDescent="0.45">
      <c r="A16707" s="16" t="s">
        <v>16785</v>
      </c>
      <c r="B16707" s="17">
        <v>11.66</v>
      </c>
    </row>
    <row r="16708" spans="1:2" x14ac:dyDescent="0.45">
      <c r="A16708" s="16" t="s">
        <v>16786</v>
      </c>
      <c r="B16708" s="17">
        <v>11.68</v>
      </c>
    </row>
    <row r="16709" spans="1:2" x14ac:dyDescent="0.45">
      <c r="A16709" s="16" t="s">
        <v>16787</v>
      </c>
      <c r="B16709" s="17">
        <v>11.38</v>
      </c>
    </row>
    <row r="16710" spans="1:2" x14ac:dyDescent="0.45">
      <c r="A16710" s="16" t="s">
        <v>16788</v>
      </c>
      <c r="B16710" s="17">
        <v>11.78</v>
      </c>
    </row>
    <row r="16711" spans="1:2" x14ac:dyDescent="0.45">
      <c r="A16711" s="16" t="s">
        <v>16789</v>
      </c>
      <c r="B16711" s="17">
        <v>11.46</v>
      </c>
    </row>
    <row r="16712" spans="1:2" x14ac:dyDescent="0.45">
      <c r="A16712" s="16" t="s">
        <v>16790</v>
      </c>
      <c r="B16712" s="17">
        <v>11.86</v>
      </c>
    </row>
    <row r="16713" spans="1:2" x14ac:dyDescent="0.45">
      <c r="A16713" s="16" t="s">
        <v>16791</v>
      </c>
      <c r="B16713" s="17">
        <v>11.3</v>
      </c>
    </row>
    <row r="16714" spans="1:2" x14ac:dyDescent="0.45">
      <c r="A16714" s="16" t="s">
        <v>16792</v>
      </c>
      <c r="B16714" s="17">
        <v>11.66</v>
      </c>
    </row>
    <row r="16715" spans="1:2" x14ac:dyDescent="0.45">
      <c r="A16715" s="16" t="s">
        <v>16793</v>
      </c>
      <c r="B16715" s="17">
        <v>11.64</v>
      </c>
    </row>
    <row r="16716" spans="1:2" x14ac:dyDescent="0.45">
      <c r="A16716" s="16" t="s">
        <v>16794</v>
      </c>
      <c r="B16716" s="17">
        <v>11.58</v>
      </c>
    </row>
    <row r="16717" spans="1:2" x14ac:dyDescent="0.45">
      <c r="A16717" s="16" t="s">
        <v>16795</v>
      </c>
      <c r="B16717" s="17">
        <v>11.54</v>
      </c>
    </row>
    <row r="16718" spans="1:2" x14ac:dyDescent="0.45">
      <c r="A16718" s="16" t="s">
        <v>16796</v>
      </c>
      <c r="B16718" s="17">
        <v>11.1</v>
      </c>
    </row>
    <row r="16719" spans="1:2" x14ac:dyDescent="0.45">
      <c r="A16719" s="16" t="s">
        <v>16797</v>
      </c>
      <c r="B16719" s="17">
        <v>11.58</v>
      </c>
    </row>
    <row r="16720" spans="1:2" x14ac:dyDescent="0.45">
      <c r="A16720" s="16" t="s">
        <v>16798</v>
      </c>
      <c r="B16720" s="17">
        <v>11.42</v>
      </c>
    </row>
    <row r="16721" spans="1:2" x14ac:dyDescent="0.45">
      <c r="A16721" s="16" t="s">
        <v>16799</v>
      </c>
      <c r="B16721" s="17">
        <v>11.18</v>
      </c>
    </row>
    <row r="16722" spans="1:2" x14ac:dyDescent="0.45">
      <c r="A16722" s="16" t="s">
        <v>16800</v>
      </c>
      <c r="B16722" s="17">
        <v>11.62</v>
      </c>
    </row>
    <row r="16723" spans="1:2" x14ac:dyDescent="0.45">
      <c r="A16723" s="16" t="s">
        <v>16801</v>
      </c>
      <c r="B16723" s="17">
        <v>11.5</v>
      </c>
    </row>
    <row r="16724" spans="1:2" x14ac:dyDescent="0.45">
      <c r="A16724" s="16" t="s">
        <v>16802</v>
      </c>
      <c r="B16724" s="17">
        <v>9.7799999999999994</v>
      </c>
    </row>
    <row r="16725" spans="1:2" x14ac:dyDescent="0.45">
      <c r="A16725" s="16" t="s">
        <v>16803</v>
      </c>
      <c r="B16725" s="17">
        <v>4.8600000000000003</v>
      </c>
    </row>
    <row r="16726" spans="1:2" x14ac:dyDescent="0.45">
      <c r="A16726" s="16" t="s">
        <v>16804</v>
      </c>
      <c r="B16726" s="17">
        <v>4.88</v>
      </c>
    </row>
    <row r="16727" spans="1:2" x14ac:dyDescent="0.45">
      <c r="A16727" s="16" t="s">
        <v>16805</v>
      </c>
      <c r="B16727" s="17">
        <v>4.88</v>
      </c>
    </row>
    <row r="16728" spans="1:2" x14ac:dyDescent="0.45">
      <c r="A16728" s="16" t="s">
        <v>16806</v>
      </c>
      <c r="B16728" s="17">
        <v>4.6399999999999997</v>
      </c>
    </row>
    <row r="16729" spans="1:2" x14ac:dyDescent="0.45">
      <c r="A16729" s="16" t="s">
        <v>16807</v>
      </c>
      <c r="B16729" s="17">
        <v>5.14</v>
      </c>
    </row>
    <row r="16730" spans="1:2" x14ac:dyDescent="0.45">
      <c r="A16730" s="16" t="s">
        <v>16808</v>
      </c>
      <c r="B16730" s="17">
        <v>4.62</v>
      </c>
    </row>
    <row r="16731" spans="1:2" x14ac:dyDescent="0.45">
      <c r="A16731" s="16" t="s">
        <v>16809</v>
      </c>
      <c r="B16731" s="17">
        <v>5.0999999999999996</v>
      </c>
    </row>
    <row r="16732" spans="1:2" x14ac:dyDescent="0.45">
      <c r="A16732" s="16" t="s">
        <v>16810</v>
      </c>
      <c r="B16732" s="17">
        <v>4.9400000000000004</v>
      </c>
    </row>
    <row r="16733" spans="1:2" x14ac:dyDescent="0.45">
      <c r="A16733" s="16" t="s">
        <v>16811</v>
      </c>
      <c r="B16733" s="17">
        <v>4.76</v>
      </c>
    </row>
    <row r="16734" spans="1:2" x14ac:dyDescent="0.45">
      <c r="A16734" s="16" t="s">
        <v>16812</v>
      </c>
      <c r="B16734" s="17">
        <v>4.9400000000000004</v>
      </c>
    </row>
    <row r="16735" spans="1:2" x14ac:dyDescent="0.45">
      <c r="A16735" s="16" t="s">
        <v>16813</v>
      </c>
      <c r="B16735" s="17">
        <v>4.8600000000000003</v>
      </c>
    </row>
    <row r="16736" spans="1:2" x14ac:dyDescent="0.45">
      <c r="A16736" s="16" t="s">
        <v>16814</v>
      </c>
      <c r="B16736" s="17">
        <v>6.84</v>
      </c>
    </row>
    <row r="16737" spans="1:2" x14ac:dyDescent="0.45">
      <c r="A16737" s="16" t="s">
        <v>16815</v>
      </c>
      <c r="B16737" s="17">
        <v>6.22</v>
      </c>
    </row>
    <row r="16738" spans="1:2" x14ac:dyDescent="0.45">
      <c r="A16738" s="16" t="s">
        <v>16816</v>
      </c>
      <c r="B16738" s="17">
        <v>6.52</v>
      </c>
    </row>
    <row r="16739" spans="1:2" x14ac:dyDescent="0.45">
      <c r="A16739" s="16" t="s">
        <v>16817</v>
      </c>
      <c r="B16739" s="17">
        <v>6.48</v>
      </c>
    </row>
    <row r="16740" spans="1:2" x14ac:dyDescent="0.45">
      <c r="A16740" s="16" t="s">
        <v>16818</v>
      </c>
      <c r="B16740" s="17">
        <v>6.54</v>
      </c>
    </row>
    <row r="16741" spans="1:2" x14ac:dyDescent="0.45">
      <c r="A16741" s="16" t="s">
        <v>16819</v>
      </c>
      <c r="B16741" s="17">
        <v>6.6</v>
      </c>
    </row>
    <row r="16742" spans="1:2" x14ac:dyDescent="0.45">
      <c r="A16742" s="16" t="s">
        <v>16820</v>
      </c>
      <c r="B16742" s="17">
        <v>6.32</v>
      </c>
    </row>
    <row r="16743" spans="1:2" x14ac:dyDescent="0.45">
      <c r="A16743" s="16" t="s">
        <v>16821</v>
      </c>
      <c r="B16743" s="17">
        <v>6.96</v>
      </c>
    </row>
    <row r="16744" spans="1:2" x14ac:dyDescent="0.45">
      <c r="A16744" s="16" t="s">
        <v>16822</v>
      </c>
      <c r="B16744" s="17">
        <v>6.6</v>
      </c>
    </row>
    <row r="16745" spans="1:2" x14ac:dyDescent="0.45">
      <c r="A16745" s="16" t="s">
        <v>16823</v>
      </c>
      <c r="B16745" s="17">
        <v>6.78</v>
      </c>
    </row>
    <row r="16746" spans="1:2" x14ac:dyDescent="0.45">
      <c r="A16746" s="16" t="s">
        <v>16824</v>
      </c>
      <c r="B16746" s="17">
        <v>6.72</v>
      </c>
    </row>
    <row r="16747" spans="1:2" x14ac:dyDescent="0.45">
      <c r="A16747" s="16" t="s">
        <v>16825</v>
      </c>
      <c r="B16747" s="17">
        <v>6.86</v>
      </c>
    </row>
    <row r="16748" spans="1:2" x14ac:dyDescent="0.45">
      <c r="A16748" s="16" t="s">
        <v>16826</v>
      </c>
      <c r="B16748" s="17">
        <v>6.46</v>
      </c>
    </row>
    <row r="16749" spans="1:2" x14ac:dyDescent="0.45">
      <c r="A16749" s="16" t="s">
        <v>16827</v>
      </c>
      <c r="B16749" s="17">
        <v>6.46</v>
      </c>
    </row>
    <row r="16750" spans="1:2" x14ac:dyDescent="0.45">
      <c r="A16750" s="16" t="s">
        <v>16828</v>
      </c>
      <c r="B16750" s="17">
        <v>6.7</v>
      </c>
    </row>
    <row r="16751" spans="1:2" x14ac:dyDescent="0.45">
      <c r="A16751" s="16" t="s">
        <v>16829</v>
      </c>
      <c r="B16751" s="17">
        <v>6.38</v>
      </c>
    </row>
    <row r="16752" spans="1:2" x14ac:dyDescent="0.45">
      <c r="A16752" s="16" t="s">
        <v>16830</v>
      </c>
      <c r="B16752" s="17">
        <v>7.14</v>
      </c>
    </row>
    <row r="16753" spans="1:2" x14ac:dyDescent="0.45">
      <c r="A16753" s="16" t="s">
        <v>16831</v>
      </c>
      <c r="B16753" s="17">
        <v>6.38</v>
      </c>
    </row>
    <row r="16754" spans="1:2" x14ac:dyDescent="0.45">
      <c r="A16754" s="16" t="s">
        <v>16832</v>
      </c>
      <c r="B16754" s="17">
        <v>6.36</v>
      </c>
    </row>
    <row r="16755" spans="1:2" x14ac:dyDescent="0.45">
      <c r="A16755" s="16" t="s">
        <v>16833</v>
      </c>
      <c r="B16755" s="17">
        <v>6.92</v>
      </c>
    </row>
    <row r="16756" spans="1:2" x14ac:dyDescent="0.45">
      <c r="A16756" s="16" t="s">
        <v>16834</v>
      </c>
      <c r="B16756" s="17">
        <v>6.4</v>
      </c>
    </row>
    <row r="16757" spans="1:2" x14ac:dyDescent="0.45">
      <c r="A16757" s="16" t="s">
        <v>16835</v>
      </c>
      <c r="B16757" s="17">
        <v>6.34</v>
      </c>
    </row>
    <row r="16758" spans="1:2" x14ac:dyDescent="0.45">
      <c r="A16758" s="16" t="s">
        <v>16836</v>
      </c>
      <c r="B16758" s="17">
        <v>6.88</v>
      </c>
    </row>
    <row r="16759" spans="1:2" x14ac:dyDescent="0.45">
      <c r="A16759" s="16" t="s">
        <v>16837</v>
      </c>
      <c r="B16759" s="17">
        <v>6.34</v>
      </c>
    </row>
    <row r="16760" spans="1:2" x14ac:dyDescent="0.45">
      <c r="A16760" s="16" t="s">
        <v>16838</v>
      </c>
      <c r="B16760" s="17">
        <v>7.1</v>
      </c>
    </row>
    <row r="16761" spans="1:2" x14ac:dyDescent="0.45">
      <c r="A16761" s="16" t="s">
        <v>16839</v>
      </c>
      <c r="B16761" s="17">
        <v>6.16</v>
      </c>
    </row>
    <row r="16762" spans="1:2" x14ac:dyDescent="0.45">
      <c r="A16762" s="16" t="s">
        <v>16840</v>
      </c>
      <c r="B16762" s="17">
        <v>6.22</v>
      </c>
    </row>
    <row r="16763" spans="1:2" x14ac:dyDescent="0.45">
      <c r="A16763" s="16" t="s">
        <v>16841</v>
      </c>
      <c r="B16763" s="17">
        <v>6.58</v>
      </c>
    </row>
    <row r="16764" spans="1:2" x14ac:dyDescent="0.45">
      <c r="A16764" s="16" t="s">
        <v>16842</v>
      </c>
      <c r="B16764" s="17">
        <v>6.26</v>
      </c>
    </row>
    <row r="16765" spans="1:2" x14ac:dyDescent="0.45">
      <c r="A16765" s="16" t="s">
        <v>16843</v>
      </c>
      <c r="B16765" s="17">
        <v>6.54</v>
      </c>
    </row>
    <row r="16766" spans="1:2" x14ac:dyDescent="0.45">
      <c r="A16766" s="16" t="s">
        <v>16844</v>
      </c>
      <c r="B16766" s="17">
        <v>6.14</v>
      </c>
    </row>
    <row r="16767" spans="1:2" x14ac:dyDescent="0.45">
      <c r="A16767" s="16" t="s">
        <v>16845</v>
      </c>
      <c r="B16767" s="17">
        <v>6.58</v>
      </c>
    </row>
    <row r="16768" spans="1:2" x14ac:dyDescent="0.45">
      <c r="A16768" s="16" t="s">
        <v>16846</v>
      </c>
      <c r="B16768" s="17">
        <v>6.36</v>
      </c>
    </row>
    <row r="16769" spans="1:2" x14ac:dyDescent="0.45">
      <c r="A16769" s="16" t="s">
        <v>16847</v>
      </c>
      <c r="B16769" s="17">
        <v>6.3</v>
      </c>
    </row>
    <row r="16770" spans="1:2" x14ac:dyDescent="0.45">
      <c r="A16770" s="16" t="s">
        <v>16848</v>
      </c>
      <c r="B16770" s="17">
        <v>6.54</v>
      </c>
    </row>
    <row r="16771" spans="1:2" x14ac:dyDescent="0.45">
      <c r="A16771" s="16" t="s">
        <v>16849</v>
      </c>
      <c r="B16771" s="17">
        <v>6.6</v>
      </c>
    </row>
    <row r="16772" spans="1:2" x14ac:dyDescent="0.45">
      <c r="A16772" s="16" t="s">
        <v>16850</v>
      </c>
      <c r="B16772" s="17">
        <v>6.58</v>
      </c>
    </row>
    <row r="16773" spans="1:2" x14ac:dyDescent="0.45">
      <c r="A16773" s="16" t="s">
        <v>16851</v>
      </c>
      <c r="B16773" s="17">
        <v>6.28</v>
      </c>
    </row>
    <row r="16774" spans="1:2" x14ac:dyDescent="0.45">
      <c r="A16774" s="16" t="s">
        <v>16852</v>
      </c>
      <c r="B16774" s="17">
        <v>6.52</v>
      </c>
    </row>
    <row r="16775" spans="1:2" x14ac:dyDescent="0.45">
      <c r="A16775" s="16" t="s">
        <v>16853</v>
      </c>
      <c r="B16775" s="17">
        <v>6.34</v>
      </c>
    </row>
    <row r="16776" spans="1:2" x14ac:dyDescent="0.45">
      <c r="A16776" s="16" t="s">
        <v>16854</v>
      </c>
      <c r="B16776" s="17">
        <v>6.48</v>
      </c>
    </row>
    <row r="16777" spans="1:2" x14ac:dyDescent="0.45">
      <c r="A16777" s="16" t="s">
        <v>16855</v>
      </c>
      <c r="B16777" s="17">
        <v>6.36</v>
      </c>
    </row>
    <row r="16778" spans="1:2" x14ac:dyDescent="0.45">
      <c r="A16778" s="16" t="s">
        <v>16856</v>
      </c>
      <c r="B16778" s="17">
        <v>4.84</v>
      </c>
    </row>
    <row r="16779" spans="1:2" x14ac:dyDescent="0.45">
      <c r="A16779" s="16" t="s">
        <v>16857</v>
      </c>
      <c r="B16779" s="17">
        <v>5.08</v>
      </c>
    </row>
    <row r="16780" spans="1:2" x14ac:dyDescent="0.45">
      <c r="A16780" s="16" t="s">
        <v>16858</v>
      </c>
      <c r="B16780" s="17">
        <v>4.82</v>
      </c>
    </row>
    <row r="16781" spans="1:2" x14ac:dyDescent="0.45">
      <c r="A16781" s="16" t="s">
        <v>16859</v>
      </c>
      <c r="B16781" s="17">
        <v>5.08</v>
      </c>
    </row>
    <row r="16782" spans="1:2" x14ac:dyDescent="0.45">
      <c r="A16782" s="16" t="s">
        <v>16860</v>
      </c>
      <c r="B16782" s="17">
        <v>4.66</v>
      </c>
    </row>
    <row r="16783" spans="1:2" x14ac:dyDescent="0.45">
      <c r="A16783" s="16" t="s">
        <v>16861</v>
      </c>
      <c r="B16783" s="17">
        <v>4.68</v>
      </c>
    </row>
    <row r="16784" spans="1:2" x14ac:dyDescent="0.45">
      <c r="A16784" s="16" t="s">
        <v>16862</v>
      </c>
      <c r="B16784" s="17">
        <v>5.32</v>
      </c>
    </row>
    <row r="16785" spans="1:2" x14ac:dyDescent="0.45">
      <c r="A16785" s="16" t="s">
        <v>16863</v>
      </c>
      <c r="B16785" s="17">
        <v>4.82</v>
      </c>
    </row>
    <row r="16786" spans="1:2" x14ac:dyDescent="0.45">
      <c r="A16786" s="16" t="s">
        <v>16864</v>
      </c>
      <c r="B16786" s="17">
        <v>5.0199999999999996</v>
      </c>
    </row>
    <row r="16787" spans="1:2" x14ac:dyDescent="0.45">
      <c r="A16787" s="16" t="s">
        <v>16865</v>
      </c>
      <c r="B16787" s="17">
        <v>4.9400000000000004</v>
      </c>
    </row>
    <row r="16788" spans="1:2" x14ac:dyDescent="0.45">
      <c r="A16788" s="16" t="s">
        <v>16866</v>
      </c>
      <c r="B16788" s="17">
        <v>5.12</v>
      </c>
    </row>
    <row r="16789" spans="1:2" x14ac:dyDescent="0.45">
      <c r="A16789" s="16" t="s">
        <v>16867</v>
      </c>
      <c r="B16789" s="17">
        <v>4.62</v>
      </c>
    </row>
    <row r="16790" spans="1:2" x14ac:dyDescent="0.45">
      <c r="A16790" s="16" t="s">
        <v>16868</v>
      </c>
      <c r="B16790" s="17">
        <v>5.92</v>
      </c>
    </row>
    <row r="16791" spans="1:2" x14ac:dyDescent="0.45">
      <c r="A16791" s="16" t="s">
        <v>16869</v>
      </c>
      <c r="B16791" s="17">
        <v>11.36</v>
      </c>
    </row>
    <row r="16792" spans="1:2" x14ac:dyDescent="0.45">
      <c r="A16792" s="16" t="s">
        <v>16870</v>
      </c>
      <c r="B16792" s="17">
        <v>11.34</v>
      </c>
    </row>
    <row r="16793" spans="1:2" x14ac:dyDescent="0.45">
      <c r="A16793" s="16" t="s">
        <v>16871</v>
      </c>
      <c r="B16793" s="17">
        <v>11.94</v>
      </c>
    </row>
    <row r="16794" spans="1:2" x14ac:dyDescent="0.45">
      <c r="A16794" s="16" t="s">
        <v>16872</v>
      </c>
      <c r="B16794" s="17">
        <v>11.3</v>
      </c>
    </row>
    <row r="16795" spans="1:2" x14ac:dyDescent="0.45">
      <c r="A16795" s="16" t="s">
        <v>16873</v>
      </c>
      <c r="B16795" s="17">
        <v>11.2</v>
      </c>
    </row>
    <row r="16796" spans="1:2" x14ac:dyDescent="0.45">
      <c r="A16796" s="16" t="s">
        <v>16874</v>
      </c>
      <c r="B16796" s="17">
        <v>11.74</v>
      </c>
    </row>
    <row r="16797" spans="1:2" x14ac:dyDescent="0.45">
      <c r="A16797" s="16" t="s">
        <v>16875</v>
      </c>
      <c r="B16797" s="17">
        <v>11.18</v>
      </c>
    </row>
    <row r="16798" spans="1:2" x14ac:dyDescent="0.45">
      <c r="A16798" s="16" t="s">
        <v>16876</v>
      </c>
      <c r="B16798" s="17">
        <v>11.56</v>
      </c>
    </row>
    <row r="16799" spans="1:2" x14ac:dyDescent="0.45">
      <c r="A16799" s="16" t="s">
        <v>16877</v>
      </c>
      <c r="B16799" s="17">
        <v>11.26</v>
      </c>
    </row>
    <row r="16800" spans="1:2" x14ac:dyDescent="0.45">
      <c r="A16800" s="16" t="s">
        <v>16878</v>
      </c>
      <c r="B16800" s="17">
        <v>11.88</v>
      </c>
    </row>
    <row r="16801" spans="1:2" x14ac:dyDescent="0.45">
      <c r="A16801" s="16" t="s">
        <v>16879</v>
      </c>
      <c r="B16801" s="17">
        <v>11.26</v>
      </c>
    </row>
    <row r="16802" spans="1:2" x14ac:dyDescent="0.45">
      <c r="A16802" s="16" t="s">
        <v>16880</v>
      </c>
      <c r="B16802" s="17">
        <v>11.12</v>
      </c>
    </row>
    <row r="16803" spans="1:2" x14ac:dyDescent="0.45">
      <c r="A16803" s="16" t="s">
        <v>16881</v>
      </c>
      <c r="B16803" s="17">
        <v>11.7</v>
      </c>
    </row>
    <row r="16804" spans="1:2" x14ac:dyDescent="0.45">
      <c r="A16804" s="16" t="s">
        <v>16882</v>
      </c>
      <c r="B16804" s="17">
        <v>11.4</v>
      </c>
    </row>
    <row r="16805" spans="1:2" x14ac:dyDescent="0.45">
      <c r="A16805" s="16" t="s">
        <v>16883</v>
      </c>
      <c r="B16805" s="17">
        <v>11.64</v>
      </c>
    </row>
    <row r="16806" spans="1:2" x14ac:dyDescent="0.45">
      <c r="A16806" s="16" t="s">
        <v>16884</v>
      </c>
      <c r="B16806" s="17">
        <v>11.5</v>
      </c>
    </row>
    <row r="16807" spans="1:2" x14ac:dyDescent="0.45">
      <c r="A16807" s="16" t="s">
        <v>16885</v>
      </c>
      <c r="B16807" s="17">
        <v>11.98</v>
      </c>
    </row>
    <row r="16808" spans="1:2" x14ac:dyDescent="0.45">
      <c r="A16808" s="16" t="s">
        <v>16886</v>
      </c>
      <c r="B16808" s="17">
        <v>11.54</v>
      </c>
    </row>
    <row r="16809" spans="1:2" x14ac:dyDescent="0.45">
      <c r="A16809" s="16" t="s">
        <v>16887</v>
      </c>
      <c r="B16809" s="17">
        <v>11.64</v>
      </c>
    </row>
    <row r="16810" spans="1:2" x14ac:dyDescent="0.45">
      <c r="A16810" s="16" t="s">
        <v>16888</v>
      </c>
      <c r="B16810" s="17">
        <v>11.48</v>
      </c>
    </row>
    <row r="16811" spans="1:2" x14ac:dyDescent="0.45">
      <c r="A16811" s="16" t="s">
        <v>16889</v>
      </c>
      <c r="B16811" s="17">
        <v>11.72</v>
      </c>
    </row>
    <row r="16812" spans="1:2" x14ac:dyDescent="0.45">
      <c r="A16812" s="16" t="s">
        <v>16890</v>
      </c>
      <c r="B16812" s="17">
        <v>11.8</v>
      </c>
    </row>
    <row r="16813" spans="1:2" x14ac:dyDescent="0.45">
      <c r="A16813" s="16" t="s">
        <v>16891</v>
      </c>
      <c r="B16813" s="17">
        <v>11.5</v>
      </c>
    </row>
    <row r="16814" spans="1:2" x14ac:dyDescent="0.45">
      <c r="A16814" s="16" t="s">
        <v>16892</v>
      </c>
      <c r="B16814" s="17">
        <v>11.8</v>
      </c>
    </row>
    <row r="16815" spans="1:2" x14ac:dyDescent="0.45">
      <c r="A16815" s="16" t="s">
        <v>16893</v>
      </c>
      <c r="B16815" s="17">
        <v>11.8</v>
      </c>
    </row>
    <row r="16816" spans="1:2" x14ac:dyDescent="0.45">
      <c r="A16816" s="16" t="s">
        <v>16894</v>
      </c>
      <c r="B16816" s="17">
        <v>11.38</v>
      </c>
    </row>
    <row r="16817" spans="1:2" x14ac:dyDescent="0.45">
      <c r="A16817" s="16" t="s">
        <v>16895</v>
      </c>
      <c r="B16817" s="17">
        <v>11.72</v>
      </c>
    </row>
    <row r="16818" spans="1:2" x14ac:dyDescent="0.45">
      <c r="A16818" s="16" t="s">
        <v>16896</v>
      </c>
      <c r="B16818" s="17">
        <v>11.46</v>
      </c>
    </row>
    <row r="16819" spans="1:2" x14ac:dyDescent="0.45">
      <c r="A16819" s="16" t="s">
        <v>16897</v>
      </c>
      <c r="B16819" s="17">
        <v>11.8</v>
      </c>
    </row>
    <row r="16820" spans="1:2" x14ac:dyDescent="0.45">
      <c r="A16820" s="16" t="s">
        <v>16898</v>
      </c>
      <c r="B16820" s="17">
        <v>9.58</v>
      </c>
    </row>
    <row r="16821" spans="1:2" x14ac:dyDescent="0.45">
      <c r="A16821" s="16" t="s">
        <v>16899</v>
      </c>
      <c r="B16821" s="17">
        <v>4.78</v>
      </c>
    </row>
    <row r="16822" spans="1:2" x14ac:dyDescent="0.45">
      <c r="A16822" s="16" t="s">
        <v>16900</v>
      </c>
      <c r="B16822" s="17">
        <v>5.0599999999999996</v>
      </c>
    </row>
    <row r="16823" spans="1:2" x14ac:dyDescent="0.45">
      <c r="A16823" s="16" t="s">
        <v>16901</v>
      </c>
      <c r="B16823" s="17">
        <v>4.8600000000000003</v>
      </c>
    </row>
    <row r="16824" spans="1:2" x14ac:dyDescent="0.45">
      <c r="A16824" s="16" t="s">
        <v>16902</v>
      </c>
      <c r="B16824" s="17">
        <v>5.22</v>
      </c>
    </row>
    <row r="16825" spans="1:2" x14ac:dyDescent="0.45">
      <c r="A16825" s="16" t="s">
        <v>16903</v>
      </c>
      <c r="B16825" s="17">
        <v>4.84</v>
      </c>
    </row>
    <row r="16826" spans="1:2" x14ac:dyDescent="0.45">
      <c r="A16826" s="16" t="s">
        <v>16904</v>
      </c>
      <c r="B16826" s="17">
        <v>11.8</v>
      </c>
    </row>
    <row r="16827" spans="1:2" x14ac:dyDescent="0.45">
      <c r="A16827" s="16" t="s">
        <v>16905</v>
      </c>
      <c r="B16827" s="17">
        <v>9.5</v>
      </c>
    </row>
    <row r="16828" spans="1:2" x14ac:dyDescent="0.45">
      <c r="A16828" s="16" t="s">
        <v>16906</v>
      </c>
      <c r="B16828" s="17">
        <v>10.74</v>
      </c>
    </row>
    <row r="16829" spans="1:2" x14ac:dyDescent="0.45">
      <c r="A16829" s="16" t="s">
        <v>16907</v>
      </c>
      <c r="B16829" s="17">
        <v>13.54</v>
      </c>
    </row>
    <row r="16830" spans="1:2" x14ac:dyDescent="0.45">
      <c r="A16830" s="16" t="s">
        <v>16908</v>
      </c>
      <c r="B16830" s="17">
        <v>26.08</v>
      </c>
    </row>
    <row r="16831" spans="1:2" x14ac:dyDescent="0.45">
      <c r="A16831" s="16" t="s">
        <v>16909</v>
      </c>
      <c r="B16831" s="17">
        <v>32.020000000000003</v>
      </c>
    </row>
    <row r="16832" spans="1:2" x14ac:dyDescent="0.45">
      <c r="A16832" s="16" t="s">
        <v>16910</v>
      </c>
      <c r="B16832" s="17">
        <v>35.96</v>
      </c>
    </row>
    <row r="16833" spans="1:2" x14ac:dyDescent="0.45">
      <c r="A16833" s="16" t="s">
        <v>16911</v>
      </c>
      <c r="B16833" s="17">
        <v>38.6</v>
      </c>
    </row>
    <row r="16834" spans="1:2" x14ac:dyDescent="0.45">
      <c r="A16834" s="16" t="s">
        <v>16912</v>
      </c>
      <c r="B16834" s="17">
        <v>35.159999999999997</v>
      </c>
    </row>
    <row r="16835" spans="1:2" x14ac:dyDescent="0.45">
      <c r="A16835" s="16" t="s">
        <v>16913</v>
      </c>
      <c r="B16835" s="17">
        <v>45.48</v>
      </c>
    </row>
    <row r="16836" spans="1:2" x14ac:dyDescent="0.45">
      <c r="A16836" s="16" t="s">
        <v>16914</v>
      </c>
      <c r="B16836" s="17">
        <v>46.92</v>
      </c>
    </row>
    <row r="16837" spans="1:2" x14ac:dyDescent="0.45">
      <c r="A16837" s="16" t="s">
        <v>16915</v>
      </c>
      <c r="B16837" s="17">
        <v>48.86</v>
      </c>
    </row>
    <row r="16838" spans="1:2" x14ac:dyDescent="0.45">
      <c r="A16838" s="16" t="s">
        <v>16916</v>
      </c>
      <c r="B16838" s="17">
        <v>47.12</v>
      </c>
    </row>
    <row r="16839" spans="1:2" x14ac:dyDescent="0.45">
      <c r="A16839" s="16" t="s">
        <v>16917</v>
      </c>
      <c r="B16839" s="17">
        <v>46.24</v>
      </c>
    </row>
    <row r="16840" spans="1:2" x14ac:dyDescent="0.45">
      <c r="A16840" s="16" t="s">
        <v>16918</v>
      </c>
      <c r="B16840" s="17">
        <v>53.96</v>
      </c>
    </row>
    <row r="16841" spans="1:2" x14ac:dyDescent="0.45">
      <c r="A16841" s="16" t="s">
        <v>16919</v>
      </c>
      <c r="B16841" s="17">
        <v>53.04</v>
      </c>
    </row>
    <row r="16842" spans="1:2" x14ac:dyDescent="0.45">
      <c r="A16842" s="16" t="s">
        <v>16920</v>
      </c>
      <c r="B16842" s="17">
        <v>48.46</v>
      </c>
    </row>
    <row r="16843" spans="1:2" x14ac:dyDescent="0.45">
      <c r="A16843" s="16" t="s">
        <v>16921</v>
      </c>
      <c r="B16843" s="17">
        <v>54.42</v>
      </c>
    </row>
    <row r="16844" spans="1:2" x14ac:dyDescent="0.45">
      <c r="A16844" s="16" t="s">
        <v>16922</v>
      </c>
      <c r="B16844" s="17">
        <v>56.6</v>
      </c>
    </row>
    <row r="16845" spans="1:2" x14ac:dyDescent="0.45">
      <c r="A16845" s="16" t="s">
        <v>16923</v>
      </c>
      <c r="B16845" s="17">
        <v>52.42</v>
      </c>
    </row>
    <row r="16846" spans="1:2" x14ac:dyDescent="0.45">
      <c r="A16846" s="16" t="s">
        <v>16924</v>
      </c>
      <c r="B16846" s="17">
        <v>42.22</v>
      </c>
    </row>
    <row r="16847" spans="1:2" x14ac:dyDescent="0.45">
      <c r="A16847" s="16" t="s">
        <v>16925</v>
      </c>
      <c r="B16847" s="17">
        <v>39.840000000000003</v>
      </c>
    </row>
    <row r="16848" spans="1:2" x14ac:dyDescent="0.45">
      <c r="A16848" s="16" t="s">
        <v>16926</v>
      </c>
      <c r="B16848" s="17">
        <v>37.26</v>
      </c>
    </row>
    <row r="16849" spans="1:2" x14ac:dyDescent="0.45">
      <c r="A16849" s="16" t="s">
        <v>16927</v>
      </c>
      <c r="B16849" s="17">
        <v>29.9</v>
      </c>
    </row>
    <row r="16850" spans="1:2" x14ac:dyDescent="0.45">
      <c r="A16850" s="16" t="s">
        <v>16928</v>
      </c>
      <c r="B16850" s="17">
        <v>30.4</v>
      </c>
    </row>
    <row r="16851" spans="1:2" x14ac:dyDescent="0.45">
      <c r="A16851" s="16" t="s">
        <v>16929</v>
      </c>
      <c r="B16851" s="17">
        <v>21.46</v>
      </c>
    </row>
    <row r="16852" spans="1:2" x14ac:dyDescent="0.45">
      <c r="A16852" s="16" t="s">
        <v>16930</v>
      </c>
      <c r="B16852" s="17">
        <v>21.4</v>
      </c>
    </row>
    <row r="16853" spans="1:2" x14ac:dyDescent="0.45">
      <c r="A16853" s="16" t="s">
        <v>16931</v>
      </c>
      <c r="B16853" s="17">
        <v>22.32</v>
      </c>
    </row>
    <row r="16854" spans="1:2" x14ac:dyDescent="0.45">
      <c r="A16854" s="16" t="s">
        <v>16932</v>
      </c>
      <c r="B16854" s="17">
        <v>22.98</v>
      </c>
    </row>
    <row r="16855" spans="1:2" x14ac:dyDescent="0.45">
      <c r="A16855" s="16" t="s">
        <v>16933</v>
      </c>
      <c r="B16855" s="17">
        <v>24.3</v>
      </c>
    </row>
    <row r="16856" spans="1:2" x14ac:dyDescent="0.45">
      <c r="A16856" s="16" t="s">
        <v>16934</v>
      </c>
      <c r="B16856" s="17">
        <v>23.28</v>
      </c>
    </row>
    <row r="16857" spans="1:2" x14ac:dyDescent="0.45">
      <c r="A16857" s="16" t="s">
        <v>16935</v>
      </c>
      <c r="B16857" s="17">
        <v>20.02</v>
      </c>
    </row>
    <row r="16858" spans="1:2" x14ac:dyDescent="0.45">
      <c r="A16858" s="16" t="s">
        <v>16936</v>
      </c>
      <c r="B16858" s="17">
        <v>23.08</v>
      </c>
    </row>
    <row r="16859" spans="1:2" x14ac:dyDescent="0.45">
      <c r="A16859" s="16" t="s">
        <v>16937</v>
      </c>
      <c r="B16859" s="17">
        <v>20.36</v>
      </c>
    </row>
    <row r="16860" spans="1:2" x14ac:dyDescent="0.45">
      <c r="A16860" s="16" t="s">
        <v>16938</v>
      </c>
      <c r="B16860" s="17">
        <v>22.28</v>
      </c>
    </row>
    <row r="16861" spans="1:2" x14ac:dyDescent="0.45">
      <c r="A16861" s="16" t="s">
        <v>16939</v>
      </c>
      <c r="B16861" s="17">
        <v>25.7</v>
      </c>
    </row>
    <row r="16862" spans="1:2" x14ac:dyDescent="0.45">
      <c r="A16862" s="16" t="s">
        <v>16940</v>
      </c>
      <c r="B16862" s="17">
        <v>23.16</v>
      </c>
    </row>
    <row r="16863" spans="1:2" x14ac:dyDescent="0.45">
      <c r="A16863" s="16" t="s">
        <v>16941</v>
      </c>
      <c r="B16863" s="17">
        <v>20.04</v>
      </c>
    </row>
    <row r="16864" spans="1:2" x14ac:dyDescent="0.45">
      <c r="A16864" s="16" t="s">
        <v>16942</v>
      </c>
      <c r="B16864" s="17">
        <v>16.78</v>
      </c>
    </row>
    <row r="16865" spans="1:2" x14ac:dyDescent="0.45">
      <c r="A16865" s="16" t="s">
        <v>16943</v>
      </c>
      <c r="B16865" s="17">
        <v>20.5</v>
      </c>
    </row>
    <row r="16866" spans="1:2" x14ac:dyDescent="0.45">
      <c r="A16866" s="16" t="s">
        <v>16944</v>
      </c>
      <c r="B16866" s="17">
        <v>14.7</v>
      </c>
    </row>
    <row r="16867" spans="1:2" x14ac:dyDescent="0.45">
      <c r="A16867" s="16" t="s">
        <v>16945</v>
      </c>
      <c r="B16867" s="17">
        <v>13.06</v>
      </c>
    </row>
    <row r="16868" spans="1:2" x14ac:dyDescent="0.45">
      <c r="A16868" s="16" t="s">
        <v>16946</v>
      </c>
      <c r="B16868" s="17">
        <v>12.22</v>
      </c>
    </row>
    <row r="16869" spans="1:2" x14ac:dyDescent="0.45">
      <c r="A16869" s="16" t="s">
        <v>16947</v>
      </c>
      <c r="B16869" s="17">
        <v>9.26</v>
      </c>
    </row>
    <row r="16870" spans="1:2" x14ac:dyDescent="0.45">
      <c r="A16870" s="16" t="s">
        <v>16948</v>
      </c>
      <c r="B16870" s="17">
        <v>8.0399999999999991</v>
      </c>
    </row>
    <row r="16871" spans="1:2" x14ac:dyDescent="0.45">
      <c r="A16871" s="16" t="s">
        <v>16949</v>
      </c>
      <c r="B16871" s="17">
        <v>8.5399999999999991</v>
      </c>
    </row>
    <row r="16872" spans="1:2" x14ac:dyDescent="0.45">
      <c r="A16872" s="16" t="s">
        <v>16950</v>
      </c>
      <c r="B16872" s="17">
        <v>7.62</v>
      </c>
    </row>
    <row r="16873" spans="1:2" x14ac:dyDescent="0.45">
      <c r="A16873" s="16" t="s">
        <v>16951</v>
      </c>
      <c r="B16873" s="17">
        <v>7.72</v>
      </c>
    </row>
    <row r="16874" spans="1:2" x14ac:dyDescent="0.45">
      <c r="A16874" s="16" t="s">
        <v>16952</v>
      </c>
      <c r="B16874" s="17">
        <v>6.92</v>
      </c>
    </row>
    <row r="16875" spans="1:2" x14ac:dyDescent="0.45">
      <c r="A16875" s="16" t="s">
        <v>16953</v>
      </c>
      <c r="B16875" s="17">
        <v>5.8</v>
      </c>
    </row>
    <row r="16876" spans="1:2" x14ac:dyDescent="0.45">
      <c r="A16876" s="16" t="s">
        <v>16954</v>
      </c>
      <c r="B16876" s="17">
        <v>6.52</v>
      </c>
    </row>
    <row r="16877" spans="1:2" x14ac:dyDescent="0.45">
      <c r="A16877" s="16" t="s">
        <v>16955</v>
      </c>
      <c r="B16877" s="17">
        <v>5.56</v>
      </c>
    </row>
    <row r="16878" spans="1:2" x14ac:dyDescent="0.45">
      <c r="A16878" s="16" t="s">
        <v>16956</v>
      </c>
      <c r="B16878" s="17">
        <v>5.28</v>
      </c>
    </row>
    <row r="16879" spans="1:2" x14ac:dyDescent="0.45">
      <c r="A16879" s="16" t="s">
        <v>16957</v>
      </c>
      <c r="B16879" s="17">
        <v>5.18</v>
      </c>
    </row>
    <row r="16880" spans="1:2" x14ac:dyDescent="0.45">
      <c r="A16880" s="16" t="s">
        <v>16958</v>
      </c>
      <c r="B16880" s="17">
        <v>5.44</v>
      </c>
    </row>
    <row r="16881" spans="1:2" x14ac:dyDescent="0.45">
      <c r="A16881" s="16" t="s">
        <v>16959</v>
      </c>
      <c r="B16881" s="17">
        <v>5</v>
      </c>
    </row>
    <row r="16882" spans="1:2" x14ac:dyDescent="0.45">
      <c r="A16882" s="16" t="s">
        <v>16960</v>
      </c>
      <c r="B16882" s="17">
        <v>5.18</v>
      </c>
    </row>
    <row r="16883" spans="1:2" x14ac:dyDescent="0.45">
      <c r="A16883" s="16" t="s">
        <v>16961</v>
      </c>
      <c r="B16883" s="17">
        <v>5.14</v>
      </c>
    </row>
    <row r="16884" spans="1:2" x14ac:dyDescent="0.45">
      <c r="A16884" s="16" t="s">
        <v>16962</v>
      </c>
      <c r="B16884" s="17">
        <v>5.0999999999999996</v>
      </c>
    </row>
    <row r="16885" spans="1:2" x14ac:dyDescent="0.45">
      <c r="A16885" s="16" t="s">
        <v>16963</v>
      </c>
      <c r="B16885" s="17">
        <v>5.66</v>
      </c>
    </row>
    <row r="16886" spans="1:2" x14ac:dyDescent="0.45">
      <c r="A16886" s="16" t="s">
        <v>16964</v>
      </c>
      <c r="B16886" s="17">
        <v>5.6</v>
      </c>
    </row>
    <row r="16887" spans="1:2" x14ac:dyDescent="0.45">
      <c r="A16887" s="16" t="s">
        <v>16965</v>
      </c>
      <c r="B16887" s="17">
        <v>11.84</v>
      </c>
    </row>
    <row r="16888" spans="1:2" x14ac:dyDescent="0.45">
      <c r="A16888" s="16" t="s">
        <v>16966</v>
      </c>
      <c r="B16888" s="17">
        <v>11.52</v>
      </c>
    </row>
    <row r="16889" spans="1:2" x14ac:dyDescent="0.45">
      <c r="A16889" s="16" t="s">
        <v>16967</v>
      </c>
      <c r="B16889" s="17">
        <v>11.84</v>
      </c>
    </row>
    <row r="16890" spans="1:2" x14ac:dyDescent="0.45">
      <c r="A16890" s="16" t="s">
        <v>16968</v>
      </c>
      <c r="B16890" s="17">
        <v>11.7</v>
      </c>
    </row>
    <row r="16891" spans="1:2" x14ac:dyDescent="0.45">
      <c r="A16891" s="16" t="s">
        <v>16969</v>
      </c>
      <c r="B16891" s="17">
        <v>11.92</v>
      </c>
    </row>
    <row r="16892" spans="1:2" x14ac:dyDescent="0.45">
      <c r="A16892" s="16" t="s">
        <v>16970</v>
      </c>
      <c r="B16892" s="17">
        <v>11.82</v>
      </c>
    </row>
    <row r="16893" spans="1:2" x14ac:dyDescent="0.45">
      <c r="A16893" s="16" t="s">
        <v>16971</v>
      </c>
      <c r="B16893" s="17">
        <v>11.68</v>
      </c>
    </row>
    <row r="16894" spans="1:2" x14ac:dyDescent="0.45">
      <c r="A16894" s="16" t="s">
        <v>16972</v>
      </c>
      <c r="B16894" s="17">
        <v>12</v>
      </c>
    </row>
    <row r="16895" spans="1:2" x14ac:dyDescent="0.45">
      <c r="A16895" s="16" t="s">
        <v>16973</v>
      </c>
      <c r="B16895" s="17">
        <v>11.6</v>
      </c>
    </row>
    <row r="16896" spans="1:2" x14ac:dyDescent="0.45">
      <c r="A16896" s="16" t="s">
        <v>16974</v>
      </c>
      <c r="B16896" s="17">
        <v>12.1</v>
      </c>
    </row>
    <row r="16897" spans="1:2" x14ac:dyDescent="0.45">
      <c r="A16897" s="16" t="s">
        <v>16975</v>
      </c>
      <c r="B16897" s="17">
        <v>11.42</v>
      </c>
    </row>
    <row r="16898" spans="1:2" x14ac:dyDescent="0.45">
      <c r="A16898" s="16" t="s">
        <v>16976</v>
      </c>
      <c r="B16898" s="17">
        <v>11.84</v>
      </c>
    </row>
    <row r="16899" spans="1:2" x14ac:dyDescent="0.45">
      <c r="A16899" s="16" t="s">
        <v>16977</v>
      </c>
      <c r="B16899" s="17">
        <v>11.7</v>
      </c>
    </row>
    <row r="16900" spans="1:2" x14ac:dyDescent="0.45">
      <c r="A16900" s="16" t="s">
        <v>16978</v>
      </c>
      <c r="B16900" s="17">
        <v>11.42</v>
      </c>
    </row>
    <row r="16901" spans="1:2" x14ac:dyDescent="0.45">
      <c r="A16901" s="16" t="s">
        <v>16979</v>
      </c>
      <c r="B16901" s="17">
        <v>11.78</v>
      </c>
    </row>
    <row r="16902" spans="1:2" x14ac:dyDescent="0.45">
      <c r="A16902" s="16" t="s">
        <v>16980</v>
      </c>
      <c r="B16902" s="17">
        <v>11.52</v>
      </c>
    </row>
    <row r="16903" spans="1:2" x14ac:dyDescent="0.45">
      <c r="A16903" s="16" t="s">
        <v>16981</v>
      </c>
      <c r="B16903" s="17">
        <v>11.88</v>
      </c>
    </row>
    <row r="16904" spans="1:2" x14ac:dyDescent="0.45">
      <c r="A16904" s="16" t="s">
        <v>16982</v>
      </c>
      <c r="B16904" s="17">
        <v>11.68</v>
      </c>
    </row>
    <row r="16905" spans="1:2" x14ac:dyDescent="0.45">
      <c r="A16905" s="16" t="s">
        <v>16983</v>
      </c>
      <c r="B16905" s="17">
        <v>11.36</v>
      </c>
    </row>
    <row r="16906" spans="1:2" x14ac:dyDescent="0.45">
      <c r="A16906" s="16" t="s">
        <v>16984</v>
      </c>
      <c r="B16906" s="17">
        <v>11.76</v>
      </c>
    </row>
    <row r="16907" spans="1:2" x14ac:dyDescent="0.45">
      <c r="A16907" s="16" t="s">
        <v>16985</v>
      </c>
      <c r="B16907" s="17">
        <v>11.6</v>
      </c>
    </row>
    <row r="16908" spans="1:2" x14ac:dyDescent="0.45">
      <c r="A16908" s="16" t="s">
        <v>16986</v>
      </c>
      <c r="B16908" s="17">
        <v>11.96</v>
      </c>
    </row>
    <row r="16909" spans="1:2" x14ac:dyDescent="0.45">
      <c r="A16909" s="16" t="s">
        <v>16987</v>
      </c>
      <c r="B16909" s="17">
        <v>11.44</v>
      </c>
    </row>
    <row r="16910" spans="1:2" x14ac:dyDescent="0.45">
      <c r="A16910" s="16" t="s">
        <v>16988</v>
      </c>
      <c r="B16910" s="17">
        <v>11.22</v>
      </c>
    </row>
    <row r="16911" spans="1:2" x14ac:dyDescent="0.45">
      <c r="A16911" s="16" t="s">
        <v>16989</v>
      </c>
      <c r="B16911" s="17">
        <v>11.84</v>
      </c>
    </row>
    <row r="16912" spans="1:2" x14ac:dyDescent="0.45">
      <c r="A16912" s="16" t="s">
        <v>16990</v>
      </c>
      <c r="B16912" s="17">
        <v>11.4</v>
      </c>
    </row>
    <row r="16913" spans="1:2" x14ac:dyDescent="0.45">
      <c r="A16913" s="16" t="s">
        <v>16991</v>
      </c>
      <c r="B16913" s="17">
        <v>11.66</v>
      </c>
    </row>
    <row r="16914" spans="1:2" x14ac:dyDescent="0.45">
      <c r="A16914" s="16" t="s">
        <v>16992</v>
      </c>
      <c r="B16914" s="17">
        <v>11.54</v>
      </c>
    </row>
    <row r="16915" spans="1:2" x14ac:dyDescent="0.45">
      <c r="A16915" s="16" t="s">
        <v>16993</v>
      </c>
      <c r="B16915" s="17">
        <v>11.94</v>
      </c>
    </row>
    <row r="16916" spans="1:2" x14ac:dyDescent="0.45">
      <c r="A16916" s="16" t="s">
        <v>16994</v>
      </c>
      <c r="B16916" s="17">
        <v>9.52</v>
      </c>
    </row>
    <row r="16917" spans="1:2" x14ac:dyDescent="0.45">
      <c r="A16917" s="16" t="s">
        <v>16995</v>
      </c>
      <c r="B16917" s="17">
        <v>4.9400000000000004</v>
      </c>
    </row>
    <row r="16918" spans="1:2" x14ac:dyDescent="0.45">
      <c r="A16918" s="16" t="s">
        <v>16996</v>
      </c>
      <c r="B16918" s="17">
        <v>5.14</v>
      </c>
    </row>
    <row r="16919" spans="1:2" x14ac:dyDescent="0.45">
      <c r="A16919" s="16" t="s">
        <v>16997</v>
      </c>
      <c r="B16919" s="17">
        <v>4.84</v>
      </c>
    </row>
    <row r="16920" spans="1:2" x14ac:dyDescent="0.45">
      <c r="A16920" s="16" t="s">
        <v>16998</v>
      </c>
      <c r="B16920" s="17">
        <v>5.42</v>
      </c>
    </row>
    <row r="16921" spans="1:2" x14ac:dyDescent="0.45">
      <c r="A16921" s="16" t="s">
        <v>16999</v>
      </c>
      <c r="B16921" s="17">
        <v>6.48</v>
      </c>
    </row>
    <row r="16922" spans="1:2" x14ac:dyDescent="0.45">
      <c r="A16922" s="16" t="s">
        <v>17000</v>
      </c>
      <c r="B16922" s="17">
        <v>10.64</v>
      </c>
    </row>
    <row r="16923" spans="1:2" x14ac:dyDescent="0.45">
      <c r="A16923" s="16" t="s">
        <v>17001</v>
      </c>
      <c r="B16923" s="17">
        <v>13.12</v>
      </c>
    </row>
    <row r="16924" spans="1:2" x14ac:dyDescent="0.45">
      <c r="A16924" s="16" t="s">
        <v>17002</v>
      </c>
      <c r="B16924" s="17">
        <v>8.9600000000000009</v>
      </c>
    </row>
    <row r="16925" spans="1:2" x14ac:dyDescent="0.45">
      <c r="A16925" s="16" t="s">
        <v>17003</v>
      </c>
      <c r="B16925" s="17">
        <v>9.18</v>
      </c>
    </row>
    <row r="16926" spans="1:2" x14ac:dyDescent="0.45">
      <c r="A16926" s="16" t="s">
        <v>17004</v>
      </c>
      <c r="B16926" s="17">
        <v>10.66</v>
      </c>
    </row>
    <row r="16927" spans="1:2" x14ac:dyDescent="0.45">
      <c r="A16927" s="16" t="s">
        <v>17005</v>
      </c>
      <c r="B16927" s="17">
        <v>17.600000000000001</v>
      </c>
    </row>
    <row r="16928" spans="1:2" x14ac:dyDescent="0.45">
      <c r="A16928" s="16" t="s">
        <v>17006</v>
      </c>
      <c r="B16928" s="17">
        <v>25.14</v>
      </c>
    </row>
    <row r="16929" spans="1:2" x14ac:dyDescent="0.45">
      <c r="A16929" s="16" t="s">
        <v>17007</v>
      </c>
      <c r="B16929" s="17">
        <v>24.04</v>
      </c>
    </row>
    <row r="16930" spans="1:2" x14ac:dyDescent="0.45">
      <c r="A16930" s="16" t="s">
        <v>17008</v>
      </c>
      <c r="B16930" s="17">
        <v>27.5</v>
      </c>
    </row>
    <row r="16931" spans="1:2" x14ac:dyDescent="0.45">
      <c r="A16931" s="16" t="s">
        <v>17009</v>
      </c>
      <c r="B16931" s="17">
        <v>28.38</v>
      </c>
    </row>
    <row r="16932" spans="1:2" x14ac:dyDescent="0.45">
      <c r="A16932" s="16" t="s">
        <v>17010</v>
      </c>
      <c r="B16932" s="17">
        <v>29.4</v>
      </c>
    </row>
    <row r="16933" spans="1:2" x14ac:dyDescent="0.45">
      <c r="A16933" s="16" t="s">
        <v>17011</v>
      </c>
      <c r="B16933" s="17">
        <v>26.24</v>
      </c>
    </row>
    <row r="16934" spans="1:2" x14ac:dyDescent="0.45">
      <c r="A16934" s="16" t="s">
        <v>17012</v>
      </c>
      <c r="B16934" s="17">
        <v>25.52</v>
      </c>
    </row>
    <row r="16935" spans="1:2" x14ac:dyDescent="0.45">
      <c r="A16935" s="16" t="s">
        <v>17013</v>
      </c>
      <c r="B16935" s="17">
        <v>20.32</v>
      </c>
    </row>
    <row r="16936" spans="1:2" x14ac:dyDescent="0.45">
      <c r="A16936" s="16" t="s">
        <v>17014</v>
      </c>
      <c r="B16936" s="17">
        <v>22.42</v>
      </c>
    </row>
    <row r="16937" spans="1:2" x14ac:dyDescent="0.45">
      <c r="A16937" s="16" t="s">
        <v>17015</v>
      </c>
      <c r="B16937" s="17">
        <v>27.6</v>
      </c>
    </row>
    <row r="16938" spans="1:2" x14ac:dyDescent="0.45">
      <c r="A16938" s="16" t="s">
        <v>17016</v>
      </c>
      <c r="B16938" s="17">
        <v>29.72</v>
      </c>
    </row>
    <row r="16939" spans="1:2" x14ac:dyDescent="0.45">
      <c r="A16939" s="16" t="s">
        <v>17017</v>
      </c>
      <c r="B16939" s="17">
        <v>26.78</v>
      </c>
    </row>
    <row r="16940" spans="1:2" x14ac:dyDescent="0.45">
      <c r="A16940" s="16" t="s">
        <v>17018</v>
      </c>
      <c r="B16940" s="17">
        <v>25.8</v>
      </c>
    </row>
    <row r="16941" spans="1:2" x14ac:dyDescent="0.45">
      <c r="A16941" s="16" t="s">
        <v>17019</v>
      </c>
      <c r="B16941" s="17">
        <v>26.74</v>
      </c>
    </row>
    <row r="16942" spans="1:2" x14ac:dyDescent="0.45">
      <c r="A16942" s="16" t="s">
        <v>17020</v>
      </c>
      <c r="B16942" s="17">
        <v>22.92</v>
      </c>
    </row>
    <row r="16943" spans="1:2" x14ac:dyDescent="0.45">
      <c r="A16943" s="16" t="s">
        <v>17021</v>
      </c>
      <c r="B16943" s="17">
        <v>26.48</v>
      </c>
    </row>
    <row r="16944" spans="1:2" x14ac:dyDescent="0.45">
      <c r="A16944" s="16" t="s">
        <v>17022</v>
      </c>
      <c r="B16944" s="17">
        <v>28.56</v>
      </c>
    </row>
    <row r="16945" spans="1:2" x14ac:dyDescent="0.45">
      <c r="A16945" s="16" t="s">
        <v>17023</v>
      </c>
      <c r="B16945" s="17">
        <v>27.08</v>
      </c>
    </row>
    <row r="16946" spans="1:2" x14ac:dyDescent="0.45">
      <c r="A16946" s="16" t="s">
        <v>17024</v>
      </c>
      <c r="B16946" s="17">
        <v>25.32</v>
      </c>
    </row>
    <row r="16947" spans="1:2" x14ac:dyDescent="0.45">
      <c r="A16947" s="16" t="s">
        <v>17025</v>
      </c>
      <c r="B16947" s="17">
        <v>23.48</v>
      </c>
    </row>
    <row r="16948" spans="1:2" x14ac:dyDescent="0.45">
      <c r="A16948" s="16" t="s">
        <v>17026</v>
      </c>
      <c r="B16948" s="17">
        <v>25.1</v>
      </c>
    </row>
    <row r="16949" spans="1:2" x14ac:dyDescent="0.45">
      <c r="A16949" s="16" t="s">
        <v>17027</v>
      </c>
      <c r="B16949" s="17">
        <v>20.56</v>
      </c>
    </row>
    <row r="16950" spans="1:2" x14ac:dyDescent="0.45">
      <c r="A16950" s="16" t="s">
        <v>17028</v>
      </c>
      <c r="B16950" s="17">
        <v>19.38</v>
      </c>
    </row>
    <row r="16951" spans="1:2" x14ac:dyDescent="0.45">
      <c r="A16951" s="16" t="s">
        <v>17029</v>
      </c>
      <c r="B16951" s="17">
        <v>23.82</v>
      </c>
    </row>
    <row r="16952" spans="1:2" x14ac:dyDescent="0.45">
      <c r="A16952" s="16" t="s">
        <v>17030</v>
      </c>
      <c r="B16952" s="17">
        <v>26.62</v>
      </c>
    </row>
    <row r="16953" spans="1:2" x14ac:dyDescent="0.45">
      <c r="A16953" s="16" t="s">
        <v>17031</v>
      </c>
      <c r="B16953" s="17">
        <v>25.62</v>
      </c>
    </row>
    <row r="16954" spans="1:2" x14ac:dyDescent="0.45">
      <c r="A16954" s="16" t="s">
        <v>17032</v>
      </c>
      <c r="B16954" s="17">
        <v>19.739999999999998</v>
      </c>
    </row>
    <row r="16955" spans="1:2" x14ac:dyDescent="0.45">
      <c r="A16955" s="16" t="s">
        <v>17033</v>
      </c>
      <c r="B16955" s="17">
        <v>24.04</v>
      </c>
    </row>
    <row r="16956" spans="1:2" x14ac:dyDescent="0.45">
      <c r="A16956" s="16" t="s">
        <v>17034</v>
      </c>
      <c r="B16956" s="17">
        <v>24.14</v>
      </c>
    </row>
    <row r="16957" spans="1:2" x14ac:dyDescent="0.45">
      <c r="A16957" s="16" t="s">
        <v>17035</v>
      </c>
      <c r="B16957" s="17">
        <v>24.4</v>
      </c>
    </row>
    <row r="16958" spans="1:2" x14ac:dyDescent="0.45">
      <c r="A16958" s="16" t="s">
        <v>17036</v>
      </c>
      <c r="B16958" s="17">
        <v>22.64</v>
      </c>
    </row>
    <row r="16959" spans="1:2" x14ac:dyDescent="0.45">
      <c r="A16959" s="16" t="s">
        <v>17037</v>
      </c>
      <c r="B16959" s="17">
        <v>18.16</v>
      </c>
    </row>
    <row r="16960" spans="1:2" x14ac:dyDescent="0.45">
      <c r="A16960" s="16" t="s">
        <v>17038</v>
      </c>
      <c r="B16960" s="17">
        <v>16.52</v>
      </c>
    </row>
    <row r="16961" spans="1:2" x14ac:dyDescent="0.45">
      <c r="A16961" s="16" t="s">
        <v>17039</v>
      </c>
      <c r="B16961" s="17">
        <v>18.28</v>
      </c>
    </row>
    <row r="16962" spans="1:2" x14ac:dyDescent="0.45">
      <c r="A16962" s="16" t="s">
        <v>17040</v>
      </c>
      <c r="B16962" s="17">
        <v>19.28</v>
      </c>
    </row>
    <row r="16963" spans="1:2" x14ac:dyDescent="0.45">
      <c r="A16963" s="16" t="s">
        <v>17041</v>
      </c>
      <c r="B16963" s="17">
        <v>13.72</v>
      </c>
    </row>
    <row r="16964" spans="1:2" x14ac:dyDescent="0.45">
      <c r="A16964" s="16" t="s">
        <v>17042</v>
      </c>
      <c r="B16964" s="17">
        <v>13.96</v>
      </c>
    </row>
    <row r="16965" spans="1:2" x14ac:dyDescent="0.45">
      <c r="A16965" s="16" t="s">
        <v>17043</v>
      </c>
      <c r="B16965" s="17">
        <v>14.36</v>
      </c>
    </row>
    <row r="16966" spans="1:2" x14ac:dyDescent="0.45">
      <c r="A16966" s="16" t="s">
        <v>17044</v>
      </c>
      <c r="B16966" s="17">
        <v>12.12</v>
      </c>
    </row>
    <row r="16967" spans="1:2" x14ac:dyDescent="0.45">
      <c r="A16967" s="16" t="s">
        <v>17045</v>
      </c>
      <c r="B16967" s="17">
        <v>15.34</v>
      </c>
    </row>
    <row r="16968" spans="1:2" x14ac:dyDescent="0.45">
      <c r="A16968" s="16" t="s">
        <v>17046</v>
      </c>
      <c r="B16968" s="17">
        <v>14.32</v>
      </c>
    </row>
    <row r="16969" spans="1:2" x14ac:dyDescent="0.45">
      <c r="A16969" s="16" t="s">
        <v>17047</v>
      </c>
      <c r="B16969" s="17">
        <v>12.68</v>
      </c>
    </row>
    <row r="16970" spans="1:2" x14ac:dyDescent="0.45">
      <c r="A16970" s="16" t="s">
        <v>17048</v>
      </c>
      <c r="B16970" s="17">
        <v>8.42</v>
      </c>
    </row>
    <row r="16971" spans="1:2" x14ac:dyDescent="0.45">
      <c r="A16971" s="16" t="s">
        <v>17049</v>
      </c>
      <c r="B16971" s="17">
        <v>7.42</v>
      </c>
    </row>
    <row r="16972" spans="1:2" x14ac:dyDescent="0.45">
      <c r="A16972" s="16" t="s">
        <v>17050</v>
      </c>
      <c r="B16972" s="17">
        <v>7.02</v>
      </c>
    </row>
    <row r="16973" spans="1:2" x14ac:dyDescent="0.45">
      <c r="A16973" s="16" t="s">
        <v>17051</v>
      </c>
      <c r="B16973" s="17">
        <v>6.26</v>
      </c>
    </row>
    <row r="16974" spans="1:2" x14ac:dyDescent="0.45">
      <c r="A16974" s="16" t="s">
        <v>17052</v>
      </c>
      <c r="B16974" s="17">
        <v>6.46</v>
      </c>
    </row>
    <row r="16975" spans="1:2" x14ac:dyDescent="0.45">
      <c r="A16975" s="16" t="s">
        <v>17053</v>
      </c>
      <c r="B16975" s="17">
        <v>7.72</v>
      </c>
    </row>
    <row r="16976" spans="1:2" x14ac:dyDescent="0.45">
      <c r="A16976" s="16" t="s">
        <v>17054</v>
      </c>
      <c r="B16976" s="17">
        <v>5.7</v>
      </c>
    </row>
    <row r="16977" spans="1:2" x14ac:dyDescent="0.45">
      <c r="A16977" s="16" t="s">
        <v>17055</v>
      </c>
      <c r="B16977" s="17">
        <v>5.94</v>
      </c>
    </row>
    <row r="16978" spans="1:2" x14ac:dyDescent="0.45">
      <c r="A16978" s="16" t="s">
        <v>17056</v>
      </c>
      <c r="B16978" s="17">
        <v>5.18</v>
      </c>
    </row>
    <row r="16979" spans="1:2" x14ac:dyDescent="0.45">
      <c r="A16979" s="16" t="s">
        <v>17057</v>
      </c>
      <c r="B16979" s="17">
        <v>6.18</v>
      </c>
    </row>
    <row r="16980" spans="1:2" x14ac:dyDescent="0.45">
      <c r="A16980" s="16" t="s">
        <v>17058</v>
      </c>
      <c r="B16980" s="17">
        <v>5.58</v>
      </c>
    </row>
    <row r="16981" spans="1:2" x14ac:dyDescent="0.45">
      <c r="A16981" s="16" t="s">
        <v>17059</v>
      </c>
      <c r="B16981" s="17">
        <v>6.06</v>
      </c>
    </row>
    <row r="16982" spans="1:2" x14ac:dyDescent="0.45">
      <c r="A16982" s="16" t="s">
        <v>17060</v>
      </c>
      <c r="B16982" s="17">
        <v>5.5</v>
      </c>
    </row>
    <row r="16983" spans="1:2" x14ac:dyDescent="0.45">
      <c r="A16983" s="16" t="s">
        <v>17061</v>
      </c>
      <c r="B16983" s="17">
        <v>12.32</v>
      </c>
    </row>
    <row r="16984" spans="1:2" x14ac:dyDescent="0.45">
      <c r="A16984" s="16" t="s">
        <v>17062</v>
      </c>
      <c r="B16984" s="17">
        <v>12.24</v>
      </c>
    </row>
    <row r="16985" spans="1:2" x14ac:dyDescent="0.45">
      <c r="A16985" s="16" t="s">
        <v>17063</v>
      </c>
      <c r="B16985" s="17">
        <v>12.54</v>
      </c>
    </row>
    <row r="16986" spans="1:2" x14ac:dyDescent="0.45">
      <c r="A16986" s="16" t="s">
        <v>17064</v>
      </c>
      <c r="B16986" s="17">
        <v>12.16</v>
      </c>
    </row>
    <row r="16987" spans="1:2" x14ac:dyDescent="0.45">
      <c r="A16987" s="16" t="s">
        <v>17065</v>
      </c>
      <c r="B16987" s="17">
        <v>12.18</v>
      </c>
    </row>
    <row r="16988" spans="1:2" x14ac:dyDescent="0.45">
      <c r="A16988" s="16" t="s">
        <v>17066</v>
      </c>
      <c r="B16988" s="17">
        <v>12.9</v>
      </c>
    </row>
    <row r="16989" spans="1:2" x14ac:dyDescent="0.45">
      <c r="A16989" s="16" t="s">
        <v>17067</v>
      </c>
      <c r="B16989" s="17">
        <v>12.14</v>
      </c>
    </row>
    <row r="16990" spans="1:2" x14ac:dyDescent="0.45">
      <c r="A16990" s="16" t="s">
        <v>17068</v>
      </c>
      <c r="B16990" s="17">
        <v>12.44</v>
      </c>
    </row>
    <row r="16991" spans="1:2" x14ac:dyDescent="0.45">
      <c r="A16991" s="16" t="s">
        <v>17069</v>
      </c>
      <c r="B16991" s="17">
        <v>12.32</v>
      </c>
    </row>
    <row r="16992" spans="1:2" x14ac:dyDescent="0.45">
      <c r="A16992" s="16" t="s">
        <v>17070</v>
      </c>
      <c r="B16992" s="17">
        <v>12.58</v>
      </c>
    </row>
    <row r="16993" spans="1:2" x14ac:dyDescent="0.45">
      <c r="A16993" s="16" t="s">
        <v>17071</v>
      </c>
      <c r="B16993" s="17">
        <v>12.24</v>
      </c>
    </row>
    <row r="16994" spans="1:2" x14ac:dyDescent="0.45">
      <c r="A16994" s="16" t="s">
        <v>17072</v>
      </c>
      <c r="B16994" s="17">
        <v>12.5</v>
      </c>
    </row>
    <row r="16995" spans="1:2" x14ac:dyDescent="0.45">
      <c r="A16995" s="16" t="s">
        <v>17073</v>
      </c>
      <c r="B16995" s="17">
        <v>12.06</v>
      </c>
    </row>
    <row r="16996" spans="1:2" x14ac:dyDescent="0.45">
      <c r="A16996" s="16" t="s">
        <v>17074</v>
      </c>
      <c r="B16996" s="17">
        <v>12.52</v>
      </c>
    </row>
    <row r="16997" spans="1:2" x14ac:dyDescent="0.45">
      <c r="A16997" s="16" t="s">
        <v>17075</v>
      </c>
      <c r="B16997" s="17">
        <v>12.12</v>
      </c>
    </row>
    <row r="16998" spans="1:2" x14ac:dyDescent="0.45">
      <c r="A16998" s="16" t="s">
        <v>17076</v>
      </c>
      <c r="B16998" s="17">
        <v>11.92</v>
      </c>
    </row>
    <row r="16999" spans="1:2" x14ac:dyDescent="0.45">
      <c r="A16999" s="16" t="s">
        <v>17077</v>
      </c>
      <c r="B16999" s="17">
        <v>12.76</v>
      </c>
    </row>
    <row r="17000" spans="1:2" x14ac:dyDescent="0.45">
      <c r="A17000" s="16" t="s">
        <v>17078</v>
      </c>
      <c r="B17000" s="17">
        <v>12.34</v>
      </c>
    </row>
    <row r="17001" spans="1:2" x14ac:dyDescent="0.45">
      <c r="A17001" s="16" t="s">
        <v>17079</v>
      </c>
      <c r="B17001" s="17">
        <v>12.36</v>
      </c>
    </row>
    <row r="17002" spans="1:2" x14ac:dyDescent="0.45">
      <c r="A17002" s="16" t="s">
        <v>17080</v>
      </c>
      <c r="B17002" s="17">
        <v>12</v>
      </c>
    </row>
    <row r="17003" spans="1:2" x14ac:dyDescent="0.45">
      <c r="A17003" s="16" t="s">
        <v>17081</v>
      </c>
      <c r="B17003" s="17">
        <v>12.56</v>
      </c>
    </row>
    <row r="17004" spans="1:2" x14ac:dyDescent="0.45">
      <c r="A17004" s="16" t="s">
        <v>17082</v>
      </c>
      <c r="B17004" s="17">
        <v>12.62</v>
      </c>
    </row>
    <row r="17005" spans="1:2" x14ac:dyDescent="0.45">
      <c r="A17005" s="16" t="s">
        <v>17083</v>
      </c>
      <c r="B17005" s="17">
        <v>12.4</v>
      </c>
    </row>
    <row r="17006" spans="1:2" x14ac:dyDescent="0.45">
      <c r="A17006" s="16" t="s">
        <v>17084</v>
      </c>
      <c r="B17006" s="17">
        <v>12</v>
      </c>
    </row>
    <row r="17007" spans="1:2" x14ac:dyDescent="0.45">
      <c r="A17007" s="16" t="s">
        <v>17085</v>
      </c>
      <c r="B17007" s="17">
        <v>12.28</v>
      </c>
    </row>
    <row r="17008" spans="1:2" x14ac:dyDescent="0.45">
      <c r="A17008" s="16" t="s">
        <v>17086</v>
      </c>
      <c r="B17008" s="17">
        <v>12.34</v>
      </c>
    </row>
    <row r="17009" spans="1:2" x14ac:dyDescent="0.45">
      <c r="A17009" s="16" t="s">
        <v>17087</v>
      </c>
      <c r="B17009" s="17">
        <v>12.26</v>
      </c>
    </row>
    <row r="17010" spans="1:2" x14ac:dyDescent="0.45">
      <c r="A17010" s="16" t="s">
        <v>17088</v>
      </c>
      <c r="B17010" s="17">
        <v>11.92</v>
      </c>
    </row>
    <row r="17011" spans="1:2" x14ac:dyDescent="0.45">
      <c r="A17011" s="16" t="s">
        <v>17089</v>
      </c>
      <c r="B17011" s="17">
        <v>12.44</v>
      </c>
    </row>
    <row r="17012" spans="1:2" x14ac:dyDescent="0.45">
      <c r="A17012" s="16" t="s">
        <v>17090</v>
      </c>
      <c r="B17012" s="17">
        <v>9.9600000000000009</v>
      </c>
    </row>
    <row r="17013" spans="1:2" x14ac:dyDescent="0.45">
      <c r="A17013" s="16" t="s">
        <v>17091</v>
      </c>
      <c r="B17013" s="17">
        <v>5.6</v>
      </c>
    </row>
    <row r="17014" spans="1:2" x14ac:dyDescent="0.45">
      <c r="A17014" s="16" t="s">
        <v>17092</v>
      </c>
      <c r="B17014" s="17">
        <v>5.24</v>
      </c>
    </row>
    <row r="17015" spans="1:2" x14ac:dyDescent="0.45">
      <c r="A17015" s="16" t="s">
        <v>17093</v>
      </c>
      <c r="B17015" s="17">
        <v>5.66</v>
      </c>
    </row>
    <row r="17016" spans="1:2" x14ac:dyDescent="0.45">
      <c r="A17016" s="16" t="s">
        <v>17094</v>
      </c>
      <c r="B17016" s="17">
        <v>5.42</v>
      </c>
    </row>
    <row r="17017" spans="1:2" x14ac:dyDescent="0.45">
      <c r="A17017" s="16" t="s">
        <v>17095</v>
      </c>
      <c r="B17017" s="17">
        <v>10.46</v>
      </c>
    </row>
    <row r="17018" spans="1:2" x14ac:dyDescent="0.45">
      <c r="A17018" s="16" t="s">
        <v>17096</v>
      </c>
      <c r="B17018" s="17">
        <v>8.82</v>
      </c>
    </row>
    <row r="17019" spans="1:2" x14ac:dyDescent="0.45">
      <c r="A17019" s="16" t="s">
        <v>17097</v>
      </c>
      <c r="B17019" s="17">
        <v>9.3000000000000007</v>
      </c>
    </row>
    <row r="17020" spans="1:2" x14ac:dyDescent="0.45">
      <c r="A17020" s="16" t="s">
        <v>17098</v>
      </c>
      <c r="B17020" s="17">
        <v>9.2799999999999994</v>
      </c>
    </row>
    <row r="17021" spans="1:2" x14ac:dyDescent="0.45">
      <c r="A17021" s="16" t="s">
        <v>17099</v>
      </c>
      <c r="B17021" s="17">
        <v>10.46</v>
      </c>
    </row>
    <row r="17022" spans="1:2" x14ac:dyDescent="0.45">
      <c r="A17022" s="16" t="s">
        <v>17100</v>
      </c>
      <c r="B17022" s="17">
        <v>16.399999999999999</v>
      </c>
    </row>
    <row r="17023" spans="1:2" x14ac:dyDescent="0.45">
      <c r="A17023" s="16" t="s">
        <v>17101</v>
      </c>
      <c r="B17023" s="17">
        <v>19.96</v>
      </c>
    </row>
    <row r="17024" spans="1:2" x14ac:dyDescent="0.45">
      <c r="A17024" s="16" t="s">
        <v>17102</v>
      </c>
      <c r="B17024" s="17">
        <v>26.44</v>
      </c>
    </row>
    <row r="17025" spans="1:2" x14ac:dyDescent="0.45">
      <c r="A17025" s="16" t="s">
        <v>17103</v>
      </c>
      <c r="B17025" s="17">
        <v>20.76</v>
      </c>
    </row>
    <row r="17026" spans="1:2" x14ac:dyDescent="0.45">
      <c r="A17026" s="16" t="s">
        <v>17104</v>
      </c>
      <c r="B17026" s="17">
        <v>20.86</v>
      </c>
    </row>
    <row r="17027" spans="1:2" x14ac:dyDescent="0.45">
      <c r="A17027" s="16" t="s">
        <v>17105</v>
      </c>
      <c r="B17027" s="17">
        <v>25.76</v>
      </c>
    </row>
    <row r="17028" spans="1:2" x14ac:dyDescent="0.45">
      <c r="A17028" s="16" t="s">
        <v>17106</v>
      </c>
      <c r="B17028" s="17">
        <v>22.76</v>
      </c>
    </row>
    <row r="17029" spans="1:2" x14ac:dyDescent="0.45">
      <c r="A17029" s="16" t="s">
        <v>17107</v>
      </c>
      <c r="B17029" s="17">
        <v>21.16</v>
      </c>
    </row>
    <row r="17030" spans="1:2" x14ac:dyDescent="0.45">
      <c r="A17030" s="16" t="s">
        <v>17108</v>
      </c>
      <c r="B17030" s="17">
        <v>25.02</v>
      </c>
    </row>
    <row r="17031" spans="1:2" x14ac:dyDescent="0.45">
      <c r="A17031" s="16" t="s">
        <v>17109</v>
      </c>
      <c r="B17031" s="17">
        <v>18.940000000000001</v>
      </c>
    </row>
    <row r="17032" spans="1:2" x14ac:dyDescent="0.45">
      <c r="A17032" s="16" t="s">
        <v>17110</v>
      </c>
      <c r="B17032" s="17">
        <v>18.36</v>
      </c>
    </row>
    <row r="17033" spans="1:2" x14ac:dyDescent="0.45">
      <c r="A17033" s="16" t="s">
        <v>17111</v>
      </c>
      <c r="B17033" s="17">
        <v>19.52</v>
      </c>
    </row>
    <row r="17034" spans="1:2" x14ac:dyDescent="0.45">
      <c r="A17034" s="16" t="s">
        <v>17112</v>
      </c>
      <c r="B17034" s="17">
        <v>19.239999999999998</v>
      </c>
    </row>
    <row r="17035" spans="1:2" x14ac:dyDescent="0.45">
      <c r="A17035" s="16" t="s">
        <v>17113</v>
      </c>
      <c r="B17035" s="17">
        <v>23.14</v>
      </c>
    </row>
    <row r="17036" spans="1:2" x14ac:dyDescent="0.45">
      <c r="A17036" s="16" t="s">
        <v>17114</v>
      </c>
      <c r="B17036" s="17">
        <v>23.86</v>
      </c>
    </row>
    <row r="17037" spans="1:2" x14ac:dyDescent="0.45">
      <c r="A17037" s="16" t="s">
        <v>17115</v>
      </c>
      <c r="B17037" s="17">
        <v>24.12</v>
      </c>
    </row>
    <row r="17038" spans="1:2" x14ac:dyDescent="0.45">
      <c r="A17038" s="16" t="s">
        <v>17116</v>
      </c>
      <c r="B17038" s="17">
        <v>20.82</v>
      </c>
    </row>
    <row r="17039" spans="1:2" x14ac:dyDescent="0.45">
      <c r="A17039" s="16" t="s">
        <v>17117</v>
      </c>
      <c r="B17039" s="17">
        <v>23.94</v>
      </c>
    </row>
    <row r="17040" spans="1:2" x14ac:dyDescent="0.45">
      <c r="A17040" s="16" t="s">
        <v>17118</v>
      </c>
      <c r="B17040" s="17">
        <v>25.58</v>
      </c>
    </row>
    <row r="17041" spans="1:2" x14ac:dyDescent="0.45">
      <c r="A17041" s="16" t="s">
        <v>17119</v>
      </c>
      <c r="B17041" s="17">
        <v>26.72</v>
      </c>
    </row>
    <row r="17042" spans="1:2" x14ac:dyDescent="0.45">
      <c r="A17042" s="16" t="s">
        <v>17120</v>
      </c>
      <c r="B17042" s="17">
        <v>19.82</v>
      </c>
    </row>
    <row r="17043" spans="1:2" x14ac:dyDescent="0.45">
      <c r="A17043" s="16" t="s">
        <v>17121</v>
      </c>
      <c r="B17043" s="17">
        <v>19.82</v>
      </c>
    </row>
    <row r="17044" spans="1:2" x14ac:dyDescent="0.45">
      <c r="A17044" s="16" t="s">
        <v>17122</v>
      </c>
      <c r="B17044" s="17">
        <v>18.04</v>
      </c>
    </row>
    <row r="17045" spans="1:2" x14ac:dyDescent="0.45">
      <c r="A17045" s="16" t="s">
        <v>17123</v>
      </c>
      <c r="B17045" s="17">
        <v>17.760000000000002</v>
      </c>
    </row>
    <row r="17046" spans="1:2" x14ac:dyDescent="0.45">
      <c r="A17046" s="16" t="s">
        <v>17124</v>
      </c>
      <c r="B17046" s="17">
        <v>17.940000000000001</v>
      </c>
    </row>
    <row r="17047" spans="1:2" x14ac:dyDescent="0.45">
      <c r="A17047" s="16" t="s">
        <v>17125</v>
      </c>
      <c r="B17047" s="17">
        <v>20.12</v>
      </c>
    </row>
    <row r="17048" spans="1:2" x14ac:dyDescent="0.45">
      <c r="A17048" s="16" t="s">
        <v>17126</v>
      </c>
      <c r="B17048" s="17">
        <v>25.46</v>
      </c>
    </row>
    <row r="17049" spans="1:2" x14ac:dyDescent="0.45">
      <c r="A17049" s="16" t="s">
        <v>17127</v>
      </c>
      <c r="B17049" s="17">
        <v>23.16</v>
      </c>
    </row>
    <row r="17050" spans="1:2" x14ac:dyDescent="0.45">
      <c r="A17050" s="16" t="s">
        <v>17128</v>
      </c>
      <c r="B17050" s="17">
        <v>23.38</v>
      </c>
    </row>
    <row r="17051" spans="1:2" x14ac:dyDescent="0.45">
      <c r="A17051" s="16" t="s">
        <v>17129</v>
      </c>
      <c r="B17051" s="17">
        <v>21.84</v>
      </c>
    </row>
    <row r="17052" spans="1:2" x14ac:dyDescent="0.45">
      <c r="A17052" s="16" t="s">
        <v>17130</v>
      </c>
      <c r="B17052" s="17">
        <v>20.18</v>
      </c>
    </row>
    <row r="17053" spans="1:2" x14ac:dyDescent="0.45">
      <c r="A17053" s="16" t="s">
        <v>17131</v>
      </c>
      <c r="B17053" s="17">
        <v>21.82</v>
      </c>
    </row>
    <row r="17054" spans="1:2" x14ac:dyDescent="0.45">
      <c r="A17054" s="16" t="s">
        <v>17132</v>
      </c>
      <c r="B17054" s="17">
        <v>24.42</v>
      </c>
    </row>
    <row r="17055" spans="1:2" x14ac:dyDescent="0.45">
      <c r="A17055" s="16" t="s">
        <v>17133</v>
      </c>
      <c r="B17055" s="17">
        <v>27.14</v>
      </c>
    </row>
    <row r="17056" spans="1:2" x14ac:dyDescent="0.45">
      <c r="A17056" s="16" t="s">
        <v>17134</v>
      </c>
      <c r="B17056" s="17">
        <v>26.72</v>
      </c>
    </row>
    <row r="17057" spans="1:2" x14ac:dyDescent="0.45">
      <c r="A17057" s="16" t="s">
        <v>17135</v>
      </c>
      <c r="B17057" s="17">
        <v>23.7</v>
      </c>
    </row>
    <row r="17058" spans="1:2" x14ac:dyDescent="0.45">
      <c r="A17058" s="16" t="s">
        <v>17136</v>
      </c>
      <c r="B17058" s="17">
        <v>19.88</v>
      </c>
    </row>
    <row r="17059" spans="1:2" x14ac:dyDescent="0.45">
      <c r="A17059" s="16" t="s">
        <v>17137</v>
      </c>
      <c r="B17059" s="17">
        <v>13.26</v>
      </c>
    </row>
    <row r="17060" spans="1:2" x14ac:dyDescent="0.45">
      <c r="A17060" s="16" t="s">
        <v>17138</v>
      </c>
      <c r="B17060" s="17">
        <v>15.52</v>
      </c>
    </row>
    <row r="17061" spans="1:2" x14ac:dyDescent="0.45">
      <c r="A17061" s="16" t="s">
        <v>17139</v>
      </c>
      <c r="B17061" s="17">
        <v>12.58</v>
      </c>
    </row>
    <row r="17062" spans="1:2" x14ac:dyDescent="0.45">
      <c r="A17062" s="16" t="s">
        <v>17140</v>
      </c>
      <c r="B17062" s="17">
        <v>9.4600000000000009</v>
      </c>
    </row>
    <row r="17063" spans="1:2" x14ac:dyDescent="0.45">
      <c r="A17063" s="16" t="s">
        <v>17141</v>
      </c>
      <c r="B17063" s="17">
        <v>8.3800000000000008</v>
      </c>
    </row>
    <row r="17064" spans="1:2" x14ac:dyDescent="0.45">
      <c r="A17064" s="16" t="s">
        <v>17142</v>
      </c>
      <c r="B17064" s="17">
        <v>10.06</v>
      </c>
    </row>
    <row r="17065" spans="1:2" x14ac:dyDescent="0.45">
      <c r="A17065" s="16" t="s">
        <v>17143</v>
      </c>
      <c r="B17065" s="17">
        <v>8.6</v>
      </c>
    </row>
    <row r="17066" spans="1:2" x14ac:dyDescent="0.45">
      <c r="A17066" s="16" t="s">
        <v>17144</v>
      </c>
      <c r="B17066" s="17">
        <v>7.12</v>
      </c>
    </row>
    <row r="17067" spans="1:2" x14ac:dyDescent="0.45">
      <c r="A17067" s="16" t="s">
        <v>17145</v>
      </c>
      <c r="B17067" s="17">
        <v>7.8</v>
      </c>
    </row>
    <row r="17068" spans="1:2" x14ac:dyDescent="0.45">
      <c r="A17068" s="16" t="s">
        <v>17146</v>
      </c>
      <c r="B17068" s="17">
        <v>6.38</v>
      </c>
    </row>
    <row r="17069" spans="1:2" x14ac:dyDescent="0.45">
      <c r="A17069" s="16" t="s">
        <v>17147</v>
      </c>
      <c r="B17069" s="17">
        <v>6.3</v>
      </c>
    </row>
    <row r="17070" spans="1:2" x14ac:dyDescent="0.45">
      <c r="A17070" s="16" t="s">
        <v>17148</v>
      </c>
      <c r="B17070" s="17">
        <v>5.56</v>
      </c>
    </row>
    <row r="17071" spans="1:2" x14ac:dyDescent="0.45">
      <c r="A17071" s="16" t="s">
        <v>17149</v>
      </c>
      <c r="B17071" s="17">
        <v>6.02</v>
      </c>
    </row>
    <row r="17072" spans="1:2" x14ac:dyDescent="0.45">
      <c r="A17072" s="16" t="s">
        <v>17150</v>
      </c>
      <c r="B17072" s="17">
        <v>5.76</v>
      </c>
    </row>
    <row r="17073" spans="1:2" x14ac:dyDescent="0.45">
      <c r="A17073" s="16" t="s">
        <v>17151</v>
      </c>
      <c r="B17073" s="17">
        <v>5.78</v>
      </c>
    </row>
    <row r="17074" spans="1:2" x14ac:dyDescent="0.45">
      <c r="A17074" s="16" t="s">
        <v>17152</v>
      </c>
      <c r="B17074" s="17">
        <v>6.14</v>
      </c>
    </row>
    <row r="17075" spans="1:2" x14ac:dyDescent="0.45">
      <c r="A17075" s="16" t="s">
        <v>17153</v>
      </c>
      <c r="B17075" s="17">
        <v>5.5</v>
      </c>
    </row>
    <row r="17076" spans="1:2" x14ac:dyDescent="0.45">
      <c r="A17076" s="16" t="s">
        <v>17154</v>
      </c>
      <c r="B17076" s="17">
        <v>6.04</v>
      </c>
    </row>
    <row r="17077" spans="1:2" x14ac:dyDescent="0.45">
      <c r="A17077" s="16" t="s">
        <v>17155</v>
      </c>
      <c r="B17077" s="17">
        <v>5.8</v>
      </c>
    </row>
    <row r="17078" spans="1:2" x14ac:dyDescent="0.45">
      <c r="A17078" s="16" t="s">
        <v>17156</v>
      </c>
      <c r="B17078" s="17">
        <v>6.58</v>
      </c>
    </row>
    <row r="17079" spans="1:2" x14ac:dyDescent="0.45">
      <c r="A17079" s="16" t="s">
        <v>17157</v>
      </c>
      <c r="B17079" s="17">
        <v>12.26</v>
      </c>
    </row>
    <row r="17080" spans="1:2" x14ac:dyDescent="0.45">
      <c r="A17080" s="16" t="s">
        <v>17158</v>
      </c>
      <c r="B17080" s="17">
        <v>12.28</v>
      </c>
    </row>
    <row r="17081" spans="1:2" x14ac:dyDescent="0.45">
      <c r="A17081" s="16" t="s">
        <v>17159</v>
      </c>
      <c r="B17081" s="17">
        <v>12.68</v>
      </c>
    </row>
    <row r="17082" spans="1:2" x14ac:dyDescent="0.45">
      <c r="A17082" s="16" t="s">
        <v>17160</v>
      </c>
      <c r="B17082" s="17">
        <v>12.3</v>
      </c>
    </row>
    <row r="17083" spans="1:2" x14ac:dyDescent="0.45">
      <c r="A17083" s="16" t="s">
        <v>17161</v>
      </c>
      <c r="B17083" s="17">
        <v>12.34</v>
      </c>
    </row>
    <row r="17084" spans="1:2" x14ac:dyDescent="0.45">
      <c r="A17084" s="16" t="s">
        <v>17162</v>
      </c>
      <c r="B17084" s="17">
        <v>12.32</v>
      </c>
    </row>
    <row r="17085" spans="1:2" x14ac:dyDescent="0.45">
      <c r="A17085" s="16" t="s">
        <v>17163</v>
      </c>
      <c r="B17085" s="17">
        <v>12.62</v>
      </c>
    </row>
    <row r="17086" spans="1:2" x14ac:dyDescent="0.45">
      <c r="A17086" s="16" t="s">
        <v>17164</v>
      </c>
      <c r="B17086" s="17">
        <v>12.02</v>
      </c>
    </row>
    <row r="17087" spans="1:2" x14ac:dyDescent="0.45">
      <c r="A17087" s="16" t="s">
        <v>17165</v>
      </c>
      <c r="B17087" s="17">
        <v>12</v>
      </c>
    </row>
    <row r="17088" spans="1:2" x14ac:dyDescent="0.45">
      <c r="A17088" s="16" t="s">
        <v>17166</v>
      </c>
      <c r="B17088" s="17">
        <v>12.66</v>
      </c>
    </row>
    <row r="17089" spans="1:2" x14ac:dyDescent="0.45">
      <c r="A17089" s="16" t="s">
        <v>17167</v>
      </c>
      <c r="B17089" s="17">
        <v>12.32</v>
      </c>
    </row>
    <row r="17090" spans="1:2" x14ac:dyDescent="0.45">
      <c r="A17090" s="16" t="s">
        <v>17168</v>
      </c>
      <c r="B17090" s="17">
        <v>12.34</v>
      </c>
    </row>
    <row r="17091" spans="1:2" x14ac:dyDescent="0.45">
      <c r="A17091" s="16" t="s">
        <v>17169</v>
      </c>
      <c r="B17091" s="17">
        <v>12.02</v>
      </c>
    </row>
    <row r="17092" spans="1:2" x14ac:dyDescent="0.45">
      <c r="A17092" s="16" t="s">
        <v>17170</v>
      </c>
      <c r="B17092" s="17">
        <v>12.7</v>
      </c>
    </row>
    <row r="17093" spans="1:2" x14ac:dyDescent="0.45">
      <c r="A17093" s="16" t="s">
        <v>17171</v>
      </c>
      <c r="B17093" s="17">
        <v>12.06</v>
      </c>
    </row>
    <row r="17094" spans="1:2" x14ac:dyDescent="0.45">
      <c r="A17094" s="16" t="s">
        <v>17172</v>
      </c>
      <c r="B17094" s="17">
        <v>12.3</v>
      </c>
    </row>
    <row r="17095" spans="1:2" x14ac:dyDescent="0.45">
      <c r="A17095" s="16" t="s">
        <v>17173</v>
      </c>
      <c r="B17095" s="17">
        <v>12.2</v>
      </c>
    </row>
    <row r="17096" spans="1:2" x14ac:dyDescent="0.45">
      <c r="A17096" s="16" t="s">
        <v>17174</v>
      </c>
      <c r="B17096" s="17">
        <v>12.34</v>
      </c>
    </row>
    <row r="17097" spans="1:2" x14ac:dyDescent="0.45">
      <c r="A17097" s="16" t="s">
        <v>17175</v>
      </c>
      <c r="B17097" s="17">
        <v>12.6</v>
      </c>
    </row>
    <row r="17098" spans="1:2" x14ac:dyDescent="0.45">
      <c r="A17098" s="16" t="s">
        <v>17176</v>
      </c>
      <c r="B17098" s="17">
        <v>12.14</v>
      </c>
    </row>
    <row r="17099" spans="1:2" x14ac:dyDescent="0.45">
      <c r="A17099" s="16" t="s">
        <v>17177</v>
      </c>
      <c r="B17099" s="17">
        <v>12.34</v>
      </c>
    </row>
    <row r="17100" spans="1:2" x14ac:dyDescent="0.45">
      <c r="A17100" s="16" t="s">
        <v>17178</v>
      </c>
      <c r="B17100" s="17">
        <v>12.46</v>
      </c>
    </row>
    <row r="17101" spans="1:2" x14ac:dyDescent="0.45">
      <c r="A17101" s="16" t="s">
        <v>17179</v>
      </c>
      <c r="B17101" s="17">
        <v>12.28</v>
      </c>
    </row>
    <row r="17102" spans="1:2" x14ac:dyDescent="0.45">
      <c r="A17102" s="16" t="s">
        <v>17180</v>
      </c>
      <c r="B17102" s="17">
        <v>12.38</v>
      </c>
    </row>
    <row r="17103" spans="1:2" x14ac:dyDescent="0.45">
      <c r="A17103" s="16" t="s">
        <v>17181</v>
      </c>
      <c r="B17103" s="17">
        <v>12.06</v>
      </c>
    </row>
    <row r="17104" spans="1:2" x14ac:dyDescent="0.45">
      <c r="A17104" s="16" t="s">
        <v>17182</v>
      </c>
      <c r="B17104" s="17">
        <v>12.74</v>
      </c>
    </row>
    <row r="17105" spans="1:2" x14ac:dyDescent="0.45">
      <c r="A17105" s="16" t="s">
        <v>17183</v>
      </c>
      <c r="B17105" s="17">
        <v>12.2</v>
      </c>
    </row>
    <row r="17106" spans="1:2" x14ac:dyDescent="0.45">
      <c r="A17106" s="16" t="s">
        <v>17184</v>
      </c>
      <c r="B17106" s="17">
        <v>12.3</v>
      </c>
    </row>
    <row r="17107" spans="1:2" x14ac:dyDescent="0.45">
      <c r="A17107" s="16" t="s">
        <v>17185</v>
      </c>
      <c r="B17107" s="17">
        <v>12.52</v>
      </c>
    </row>
    <row r="17108" spans="1:2" x14ac:dyDescent="0.45">
      <c r="A17108" s="16" t="s">
        <v>17186</v>
      </c>
      <c r="B17108" s="17">
        <v>12.18</v>
      </c>
    </row>
    <row r="17109" spans="1:2" x14ac:dyDescent="0.45">
      <c r="A17109" s="16" t="s">
        <v>17187</v>
      </c>
      <c r="B17109" s="17">
        <v>6.96</v>
      </c>
    </row>
    <row r="17110" spans="1:2" x14ac:dyDescent="0.45">
      <c r="A17110" s="16" t="s">
        <v>17188</v>
      </c>
      <c r="B17110" s="17">
        <v>5.42</v>
      </c>
    </row>
    <row r="17111" spans="1:2" x14ac:dyDescent="0.45">
      <c r="A17111" s="16" t="s">
        <v>17189</v>
      </c>
      <c r="B17111" s="17">
        <v>5.62</v>
      </c>
    </row>
    <row r="17112" spans="1:2" x14ac:dyDescent="0.45">
      <c r="A17112" s="16" t="s">
        <v>17190</v>
      </c>
      <c r="B17112" s="17">
        <v>5.58</v>
      </c>
    </row>
    <row r="17113" spans="1:2" x14ac:dyDescent="0.45">
      <c r="A17113" s="16" t="s">
        <v>17191</v>
      </c>
      <c r="B17113" s="17">
        <v>8.08</v>
      </c>
    </row>
    <row r="17114" spans="1:2" x14ac:dyDescent="0.45">
      <c r="A17114" s="16" t="s">
        <v>17192</v>
      </c>
      <c r="B17114" s="17">
        <v>10.08</v>
      </c>
    </row>
    <row r="17115" spans="1:2" x14ac:dyDescent="0.45">
      <c r="A17115" s="16" t="s">
        <v>17193</v>
      </c>
      <c r="B17115" s="17">
        <v>9</v>
      </c>
    </row>
    <row r="17116" spans="1:2" x14ac:dyDescent="0.45">
      <c r="A17116" s="16" t="s">
        <v>17194</v>
      </c>
      <c r="B17116" s="17">
        <v>10.24</v>
      </c>
    </row>
    <row r="17117" spans="1:2" x14ac:dyDescent="0.45">
      <c r="A17117" s="16" t="s">
        <v>17195</v>
      </c>
      <c r="B17117" s="17">
        <v>14.7</v>
      </c>
    </row>
    <row r="17118" spans="1:2" x14ac:dyDescent="0.45">
      <c r="A17118" s="16" t="s">
        <v>17196</v>
      </c>
      <c r="B17118" s="17">
        <v>12.4</v>
      </c>
    </row>
    <row r="17119" spans="1:2" x14ac:dyDescent="0.45">
      <c r="A17119" s="16" t="s">
        <v>17197</v>
      </c>
      <c r="B17119" s="17">
        <v>19.12</v>
      </c>
    </row>
    <row r="17120" spans="1:2" x14ac:dyDescent="0.45">
      <c r="A17120" s="16" t="s">
        <v>17198</v>
      </c>
      <c r="B17120" s="17">
        <v>21.64</v>
      </c>
    </row>
    <row r="17121" spans="1:2" x14ac:dyDescent="0.45">
      <c r="A17121" s="16" t="s">
        <v>17199</v>
      </c>
      <c r="B17121" s="17">
        <v>22.84</v>
      </c>
    </row>
    <row r="17122" spans="1:2" x14ac:dyDescent="0.45">
      <c r="A17122" s="16" t="s">
        <v>17200</v>
      </c>
      <c r="B17122" s="17">
        <v>22.14</v>
      </c>
    </row>
    <row r="17123" spans="1:2" x14ac:dyDescent="0.45">
      <c r="A17123" s="16" t="s">
        <v>17201</v>
      </c>
      <c r="B17123" s="17">
        <v>32.799999999999997</v>
      </c>
    </row>
    <row r="17124" spans="1:2" x14ac:dyDescent="0.45">
      <c r="A17124" s="16" t="s">
        <v>17202</v>
      </c>
      <c r="B17124" s="17">
        <v>37.979999999999997</v>
      </c>
    </row>
    <row r="17125" spans="1:2" x14ac:dyDescent="0.45">
      <c r="A17125" s="16" t="s">
        <v>17203</v>
      </c>
      <c r="B17125" s="17">
        <v>54.22</v>
      </c>
    </row>
    <row r="17126" spans="1:2" x14ac:dyDescent="0.45">
      <c r="A17126" s="16" t="s">
        <v>17204</v>
      </c>
      <c r="B17126" s="17">
        <v>54.6</v>
      </c>
    </row>
    <row r="17127" spans="1:2" x14ac:dyDescent="0.45">
      <c r="A17127" s="16" t="s">
        <v>17205</v>
      </c>
      <c r="B17127" s="17">
        <v>45.34</v>
      </c>
    </row>
    <row r="17128" spans="1:2" x14ac:dyDescent="0.45">
      <c r="A17128" s="16" t="s">
        <v>17206</v>
      </c>
      <c r="B17128" s="17">
        <v>39.72</v>
      </c>
    </row>
    <row r="17129" spans="1:2" x14ac:dyDescent="0.45">
      <c r="A17129" s="16" t="s">
        <v>17207</v>
      </c>
      <c r="B17129" s="17">
        <v>39.26</v>
      </c>
    </row>
    <row r="17130" spans="1:2" x14ac:dyDescent="0.45">
      <c r="A17130" s="16" t="s">
        <v>17208</v>
      </c>
      <c r="B17130" s="17">
        <v>40.200000000000003</v>
      </c>
    </row>
    <row r="17131" spans="1:2" x14ac:dyDescent="0.45">
      <c r="A17131" s="16" t="s">
        <v>17209</v>
      </c>
      <c r="B17131" s="17">
        <v>45.3</v>
      </c>
    </row>
    <row r="17132" spans="1:2" x14ac:dyDescent="0.45">
      <c r="A17132" s="16" t="s">
        <v>17210</v>
      </c>
      <c r="B17132" s="17">
        <v>46.26</v>
      </c>
    </row>
    <row r="17133" spans="1:2" x14ac:dyDescent="0.45">
      <c r="A17133" s="16" t="s">
        <v>17211</v>
      </c>
      <c r="B17133" s="17">
        <v>44.38</v>
      </c>
    </row>
    <row r="17134" spans="1:2" x14ac:dyDescent="0.45">
      <c r="A17134" s="16" t="s">
        <v>17212</v>
      </c>
      <c r="B17134" s="17">
        <v>43.94</v>
      </c>
    </row>
    <row r="17135" spans="1:2" x14ac:dyDescent="0.45">
      <c r="A17135" s="16" t="s">
        <v>17213</v>
      </c>
      <c r="B17135" s="17">
        <v>45.24</v>
      </c>
    </row>
    <row r="17136" spans="1:2" x14ac:dyDescent="0.45">
      <c r="A17136" s="16" t="s">
        <v>17214</v>
      </c>
      <c r="B17136" s="17">
        <v>43.32</v>
      </c>
    </row>
    <row r="17137" spans="1:2" x14ac:dyDescent="0.45">
      <c r="A17137" s="16" t="s">
        <v>17215</v>
      </c>
      <c r="B17137" s="17">
        <v>42.02</v>
      </c>
    </row>
    <row r="17138" spans="1:2" x14ac:dyDescent="0.45">
      <c r="A17138" s="16" t="s">
        <v>17216</v>
      </c>
      <c r="B17138" s="17">
        <v>28.18</v>
      </c>
    </row>
    <row r="17139" spans="1:2" x14ac:dyDescent="0.45">
      <c r="A17139" s="16" t="s">
        <v>17217</v>
      </c>
      <c r="B17139" s="17">
        <v>29.04</v>
      </c>
    </row>
    <row r="17140" spans="1:2" x14ac:dyDescent="0.45">
      <c r="A17140" s="16" t="s">
        <v>17218</v>
      </c>
      <c r="B17140" s="17">
        <v>32.06</v>
      </c>
    </row>
    <row r="17141" spans="1:2" x14ac:dyDescent="0.45">
      <c r="A17141" s="16" t="s">
        <v>17219</v>
      </c>
      <c r="B17141" s="17">
        <v>27.44</v>
      </c>
    </row>
    <row r="17142" spans="1:2" x14ac:dyDescent="0.45">
      <c r="A17142" s="16" t="s">
        <v>17220</v>
      </c>
      <c r="B17142" s="17">
        <v>32.020000000000003</v>
      </c>
    </row>
    <row r="17143" spans="1:2" x14ac:dyDescent="0.45">
      <c r="A17143" s="16" t="s">
        <v>17221</v>
      </c>
      <c r="B17143" s="17">
        <v>31.06</v>
      </c>
    </row>
    <row r="17144" spans="1:2" x14ac:dyDescent="0.45">
      <c r="A17144" s="16" t="s">
        <v>17222</v>
      </c>
      <c r="B17144" s="17">
        <v>30.84</v>
      </c>
    </row>
    <row r="17145" spans="1:2" x14ac:dyDescent="0.45">
      <c r="A17145" s="16" t="s">
        <v>17223</v>
      </c>
      <c r="B17145" s="17">
        <v>23.18</v>
      </c>
    </row>
    <row r="17146" spans="1:2" x14ac:dyDescent="0.45">
      <c r="A17146" s="16" t="s">
        <v>17224</v>
      </c>
      <c r="B17146" s="17">
        <v>25.98</v>
      </c>
    </row>
    <row r="17147" spans="1:2" x14ac:dyDescent="0.45">
      <c r="A17147" s="16" t="s">
        <v>17225</v>
      </c>
      <c r="B17147" s="17">
        <v>23.42</v>
      </c>
    </row>
    <row r="17148" spans="1:2" x14ac:dyDescent="0.45">
      <c r="A17148" s="16" t="s">
        <v>17226</v>
      </c>
      <c r="B17148" s="17">
        <v>23.2</v>
      </c>
    </row>
    <row r="17149" spans="1:2" x14ac:dyDescent="0.45">
      <c r="A17149" s="16" t="s">
        <v>17227</v>
      </c>
      <c r="B17149" s="17">
        <v>23.96</v>
      </c>
    </row>
    <row r="17150" spans="1:2" x14ac:dyDescent="0.45">
      <c r="A17150" s="16" t="s">
        <v>17228</v>
      </c>
      <c r="B17150" s="17">
        <v>20.72</v>
      </c>
    </row>
    <row r="17151" spans="1:2" x14ac:dyDescent="0.45">
      <c r="A17151" s="16" t="s">
        <v>17229</v>
      </c>
      <c r="B17151" s="17">
        <v>24.5</v>
      </c>
    </row>
    <row r="17152" spans="1:2" x14ac:dyDescent="0.45">
      <c r="A17152" s="16" t="s">
        <v>17230</v>
      </c>
      <c r="B17152" s="17">
        <v>23.36</v>
      </c>
    </row>
    <row r="17153" spans="1:2" x14ac:dyDescent="0.45">
      <c r="A17153" s="16" t="s">
        <v>17231</v>
      </c>
      <c r="B17153" s="17">
        <v>17.18</v>
      </c>
    </row>
    <row r="17154" spans="1:2" x14ac:dyDescent="0.45">
      <c r="A17154" s="16" t="s">
        <v>17232</v>
      </c>
      <c r="B17154" s="17">
        <v>17.059999999999999</v>
      </c>
    </row>
    <row r="17155" spans="1:2" x14ac:dyDescent="0.45">
      <c r="A17155" s="16" t="s">
        <v>17233</v>
      </c>
      <c r="B17155" s="17">
        <v>17.920000000000002</v>
      </c>
    </row>
    <row r="17156" spans="1:2" x14ac:dyDescent="0.45">
      <c r="A17156" s="16" t="s">
        <v>17234</v>
      </c>
      <c r="B17156" s="17">
        <v>22.64</v>
      </c>
    </row>
    <row r="17157" spans="1:2" x14ac:dyDescent="0.45">
      <c r="A17157" s="16" t="s">
        <v>17235</v>
      </c>
      <c r="B17157" s="17">
        <v>17.96</v>
      </c>
    </row>
    <row r="17158" spans="1:2" x14ac:dyDescent="0.45">
      <c r="A17158" s="16" t="s">
        <v>17236</v>
      </c>
      <c r="B17158" s="17">
        <v>15.2</v>
      </c>
    </row>
    <row r="17159" spans="1:2" x14ac:dyDescent="0.45">
      <c r="A17159" s="16" t="s">
        <v>17237</v>
      </c>
      <c r="B17159" s="17">
        <v>9.5</v>
      </c>
    </row>
    <row r="17160" spans="1:2" x14ac:dyDescent="0.45">
      <c r="A17160" s="16" t="s">
        <v>17238</v>
      </c>
      <c r="B17160" s="17">
        <v>9.92</v>
      </c>
    </row>
    <row r="17161" spans="1:2" x14ac:dyDescent="0.45">
      <c r="A17161" s="16" t="s">
        <v>17239</v>
      </c>
      <c r="B17161" s="17">
        <v>9.5</v>
      </c>
    </row>
    <row r="17162" spans="1:2" x14ac:dyDescent="0.45">
      <c r="A17162" s="16" t="s">
        <v>17240</v>
      </c>
      <c r="B17162" s="17">
        <v>8.3000000000000007</v>
      </c>
    </row>
    <row r="17163" spans="1:2" x14ac:dyDescent="0.45">
      <c r="A17163" s="16" t="s">
        <v>17241</v>
      </c>
      <c r="B17163" s="17">
        <v>7.38</v>
      </c>
    </row>
    <row r="17164" spans="1:2" x14ac:dyDescent="0.45">
      <c r="A17164" s="16" t="s">
        <v>17242</v>
      </c>
      <c r="B17164" s="17">
        <v>6.4</v>
      </c>
    </row>
    <row r="17165" spans="1:2" x14ac:dyDescent="0.45">
      <c r="A17165" s="16" t="s">
        <v>17243</v>
      </c>
      <c r="B17165" s="17">
        <v>6.18</v>
      </c>
    </row>
    <row r="17166" spans="1:2" x14ac:dyDescent="0.45">
      <c r="A17166" s="16" t="s">
        <v>17244</v>
      </c>
      <c r="B17166" s="17">
        <v>5.38</v>
      </c>
    </row>
    <row r="17167" spans="1:2" x14ac:dyDescent="0.45">
      <c r="A17167" s="16" t="s">
        <v>17245</v>
      </c>
      <c r="B17167" s="17">
        <v>5.82</v>
      </c>
    </row>
    <row r="17168" spans="1:2" x14ac:dyDescent="0.45">
      <c r="A17168" s="16" t="s">
        <v>17246</v>
      </c>
      <c r="B17168" s="17">
        <v>5.82</v>
      </c>
    </row>
    <row r="17169" spans="1:2" x14ac:dyDescent="0.45">
      <c r="A17169" s="16" t="s">
        <v>17247</v>
      </c>
      <c r="B17169" s="17">
        <v>5.7</v>
      </c>
    </row>
    <row r="17170" spans="1:2" x14ac:dyDescent="0.45">
      <c r="A17170" s="16" t="s">
        <v>17248</v>
      </c>
      <c r="B17170" s="17">
        <v>5.86</v>
      </c>
    </row>
    <row r="17171" spans="1:2" x14ac:dyDescent="0.45">
      <c r="A17171" s="16" t="s">
        <v>17249</v>
      </c>
      <c r="B17171" s="17">
        <v>5.76</v>
      </c>
    </row>
    <row r="17172" spans="1:2" x14ac:dyDescent="0.45">
      <c r="A17172" s="16" t="s">
        <v>17250</v>
      </c>
      <c r="B17172" s="17">
        <v>5.92</v>
      </c>
    </row>
    <row r="17173" spans="1:2" x14ac:dyDescent="0.45">
      <c r="A17173" s="16" t="s">
        <v>17251</v>
      </c>
      <c r="B17173" s="17">
        <v>15.44</v>
      </c>
    </row>
    <row r="17174" spans="1:2" x14ac:dyDescent="0.45">
      <c r="A17174" s="16" t="s">
        <v>17252</v>
      </c>
      <c r="B17174" s="17">
        <v>12.48</v>
      </c>
    </row>
    <row r="17175" spans="1:2" x14ac:dyDescent="0.45">
      <c r="A17175" s="16" t="s">
        <v>17253</v>
      </c>
      <c r="B17175" s="17">
        <v>12.42</v>
      </c>
    </row>
    <row r="17176" spans="1:2" x14ac:dyDescent="0.45">
      <c r="A17176" s="16" t="s">
        <v>17254</v>
      </c>
      <c r="B17176" s="17">
        <v>12.04</v>
      </c>
    </row>
    <row r="17177" spans="1:2" x14ac:dyDescent="0.45">
      <c r="A17177" s="16" t="s">
        <v>17255</v>
      </c>
      <c r="B17177" s="17">
        <v>12.74</v>
      </c>
    </row>
    <row r="17178" spans="1:2" x14ac:dyDescent="0.45">
      <c r="A17178" s="16" t="s">
        <v>17256</v>
      </c>
      <c r="B17178" s="17">
        <v>12.08</v>
      </c>
    </row>
    <row r="17179" spans="1:2" x14ac:dyDescent="0.45">
      <c r="A17179" s="16" t="s">
        <v>17257</v>
      </c>
      <c r="B17179" s="17">
        <v>12.28</v>
      </c>
    </row>
    <row r="17180" spans="1:2" x14ac:dyDescent="0.45">
      <c r="A17180" s="16" t="s">
        <v>17258</v>
      </c>
      <c r="B17180" s="17">
        <v>12.16</v>
      </c>
    </row>
    <row r="17181" spans="1:2" x14ac:dyDescent="0.45">
      <c r="A17181" s="16" t="s">
        <v>17259</v>
      </c>
      <c r="B17181" s="17">
        <v>12.72</v>
      </c>
    </row>
    <row r="17182" spans="1:2" x14ac:dyDescent="0.45">
      <c r="A17182" s="16" t="s">
        <v>17260</v>
      </c>
      <c r="B17182" s="17">
        <v>11.82</v>
      </c>
    </row>
    <row r="17183" spans="1:2" x14ac:dyDescent="0.45">
      <c r="A17183" s="16" t="s">
        <v>17261</v>
      </c>
      <c r="B17183" s="17">
        <v>12.12</v>
      </c>
    </row>
    <row r="17184" spans="1:2" x14ac:dyDescent="0.45">
      <c r="A17184" s="16" t="s">
        <v>17262</v>
      </c>
      <c r="B17184" s="17">
        <v>12.74</v>
      </c>
    </row>
    <row r="17185" spans="1:2" x14ac:dyDescent="0.45">
      <c r="A17185" s="16" t="s">
        <v>17263</v>
      </c>
      <c r="B17185" s="17">
        <v>12.24</v>
      </c>
    </row>
    <row r="17186" spans="1:2" x14ac:dyDescent="0.45">
      <c r="A17186" s="16" t="s">
        <v>17264</v>
      </c>
      <c r="B17186" s="17">
        <v>12.66</v>
      </c>
    </row>
    <row r="17187" spans="1:2" x14ac:dyDescent="0.45">
      <c r="A17187" s="16" t="s">
        <v>17265</v>
      </c>
      <c r="B17187" s="17">
        <v>12.04</v>
      </c>
    </row>
    <row r="17188" spans="1:2" x14ac:dyDescent="0.45">
      <c r="A17188" s="16" t="s">
        <v>17266</v>
      </c>
      <c r="B17188" s="17">
        <v>11.9</v>
      </c>
    </row>
    <row r="17189" spans="1:2" x14ac:dyDescent="0.45">
      <c r="A17189" s="16" t="s">
        <v>17267</v>
      </c>
      <c r="B17189" s="17">
        <v>12.5</v>
      </c>
    </row>
    <row r="17190" spans="1:2" x14ac:dyDescent="0.45">
      <c r="A17190" s="16" t="s">
        <v>17268</v>
      </c>
      <c r="B17190" s="17">
        <v>12.06</v>
      </c>
    </row>
    <row r="17191" spans="1:2" x14ac:dyDescent="0.45">
      <c r="A17191" s="16" t="s">
        <v>17269</v>
      </c>
      <c r="B17191" s="17">
        <v>12.38</v>
      </c>
    </row>
    <row r="17192" spans="1:2" x14ac:dyDescent="0.45">
      <c r="A17192" s="16" t="s">
        <v>17270</v>
      </c>
      <c r="B17192" s="17">
        <v>12.28</v>
      </c>
    </row>
    <row r="17193" spans="1:2" x14ac:dyDescent="0.45">
      <c r="A17193" s="16" t="s">
        <v>17271</v>
      </c>
      <c r="B17193" s="17">
        <v>12.54</v>
      </c>
    </row>
    <row r="17194" spans="1:2" x14ac:dyDescent="0.45">
      <c r="A17194" s="16" t="s">
        <v>17272</v>
      </c>
      <c r="B17194" s="17">
        <v>11.86</v>
      </c>
    </row>
    <row r="17195" spans="1:2" x14ac:dyDescent="0.45">
      <c r="A17195" s="16" t="s">
        <v>17273</v>
      </c>
      <c r="B17195" s="17">
        <v>12.22</v>
      </c>
    </row>
    <row r="17196" spans="1:2" x14ac:dyDescent="0.45">
      <c r="A17196" s="16" t="s">
        <v>17274</v>
      </c>
      <c r="B17196" s="17">
        <v>12.24</v>
      </c>
    </row>
    <row r="17197" spans="1:2" x14ac:dyDescent="0.45">
      <c r="A17197" s="16" t="s">
        <v>17275</v>
      </c>
      <c r="B17197" s="17">
        <v>12.46</v>
      </c>
    </row>
    <row r="17198" spans="1:2" x14ac:dyDescent="0.45">
      <c r="A17198" s="16" t="s">
        <v>17276</v>
      </c>
      <c r="B17198" s="17">
        <v>12.12</v>
      </c>
    </row>
    <row r="17199" spans="1:2" x14ac:dyDescent="0.45">
      <c r="A17199" s="16" t="s">
        <v>17277</v>
      </c>
      <c r="B17199" s="17">
        <v>12.36</v>
      </c>
    </row>
    <row r="17200" spans="1:2" x14ac:dyDescent="0.45">
      <c r="A17200" s="16" t="s">
        <v>17278</v>
      </c>
      <c r="B17200" s="17">
        <v>12.42</v>
      </c>
    </row>
    <row r="17201" spans="1:2" x14ac:dyDescent="0.45">
      <c r="A17201" s="16" t="s">
        <v>17279</v>
      </c>
      <c r="B17201" s="17">
        <v>11.9</v>
      </c>
    </row>
    <row r="17202" spans="1:2" x14ac:dyDescent="0.45">
      <c r="A17202" s="16" t="s">
        <v>17280</v>
      </c>
      <c r="B17202" s="17">
        <v>12.16</v>
      </c>
    </row>
    <row r="17203" spans="1:2" x14ac:dyDescent="0.45">
      <c r="A17203" s="16" t="s">
        <v>17281</v>
      </c>
      <c r="B17203" s="17">
        <v>11.96</v>
      </c>
    </row>
    <row r="17204" spans="1:2" x14ac:dyDescent="0.45">
      <c r="A17204" s="16" t="s">
        <v>17282</v>
      </c>
      <c r="B17204" s="17">
        <v>12.4</v>
      </c>
    </row>
    <row r="17205" spans="1:2" x14ac:dyDescent="0.45">
      <c r="A17205" s="16" t="s">
        <v>17283</v>
      </c>
      <c r="B17205" s="17">
        <v>8.86</v>
      </c>
    </row>
    <row r="17206" spans="1:2" x14ac:dyDescent="0.45">
      <c r="A17206" s="16" t="s">
        <v>17284</v>
      </c>
      <c r="B17206" s="17">
        <v>5.64</v>
      </c>
    </row>
    <row r="17207" spans="1:2" x14ac:dyDescent="0.45">
      <c r="A17207" s="16" t="s">
        <v>17285</v>
      </c>
      <c r="B17207" s="17">
        <v>5.16</v>
      </c>
    </row>
    <row r="17208" spans="1:2" x14ac:dyDescent="0.45">
      <c r="A17208" s="16" t="s">
        <v>17286</v>
      </c>
      <c r="B17208" s="17">
        <v>5.66</v>
      </c>
    </row>
    <row r="17209" spans="1:2" x14ac:dyDescent="0.45">
      <c r="A17209" s="16" t="s">
        <v>17287</v>
      </c>
      <c r="B17209" s="17">
        <v>5.84</v>
      </c>
    </row>
    <row r="17210" spans="1:2" x14ac:dyDescent="0.45">
      <c r="A17210" s="16" t="s">
        <v>17288</v>
      </c>
      <c r="B17210" s="17">
        <v>15.44</v>
      </c>
    </row>
    <row r="17211" spans="1:2" x14ac:dyDescent="0.45">
      <c r="A17211" s="16" t="s">
        <v>17289</v>
      </c>
      <c r="B17211" s="17">
        <v>13.58</v>
      </c>
    </row>
    <row r="17212" spans="1:2" x14ac:dyDescent="0.45">
      <c r="A17212" s="16" t="s">
        <v>17290</v>
      </c>
      <c r="B17212" s="17">
        <v>13.94</v>
      </c>
    </row>
    <row r="17213" spans="1:2" x14ac:dyDescent="0.45">
      <c r="A17213" s="16" t="s">
        <v>17291</v>
      </c>
      <c r="B17213" s="17">
        <v>14.72</v>
      </c>
    </row>
    <row r="17214" spans="1:2" x14ac:dyDescent="0.45">
      <c r="A17214" s="16" t="s">
        <v>17292</v>
      </c>
      <c r="B17214" s="17">
        <v>11.84</v>
      </c>
    </row>
    <row r="17215" spans="1:2" x14ac:dyDescent="0.45">
      <c r="A17215" s="16" t="s">
        <v>17293</v>
      </c>
      <c r="B17215" s="17">
        <v>16.14</v>
      </c>
    </row>
    <row r="17216" spans="1:2" x14ac:dyDescent="0.45">
      <c r="A17216" s="16" t="s">
        <v>17294</v>
      </c>
      <c r="B17216" s="17">
        <v>21.92</v>
      </c>
    </row>
    <row r="17217" spans="1:2" x14ac:dyDescent="0.45">
      <c r="A17217" s="16" t="s">
        <v>17295</v>
      </c>
      <c r="B17217" s="17">
        <v>29.54</v>
      </c>
    </row>
    <row r="17218" spans="1:2" x14ac:dyDescent="0.45">
      <c r="A17218" s="16" t="s">
        <v>17296</v>
      </c>
      <c r="B17218" s="17">
        <v>38.68</v>
      </c>
    </row>
    <row r="17219" spans="1:2" x14ac:dyDescent="0.45">
      <c r="A17219" s="16" t="s">
        <v>17297</v>
      </c>
      <c r="B17219" s="17">
        <v>40.159999999999997</v>
      </c>
    </row>
    <row r="17220" spans="1:2" x14ac:dyDescent="0.45">
      <c r="A17220" s="16" t="s">
        <v>17298</v>
      </c>
      <c r="B17220" s="17">
        <v>42.06</v>
      </c>
    </row>
    <row r="17221" spans="1:2" x14ac:dyDescent="0.45">
      <c r="A17221" s="16" t="s">
        <v>17299</v>
      </c>
      <c r="B17221" s="17">
        <v>42.5</v>
      </c>
    </row>
    <row r="17222" spans="1:2" x14ac:dyDescent="0.45">
      <c r="A17222" s="16" t="s">
        <v>17300</v>
      </c>
      <c r="B17222" s="17">
        <v>41.92</v>
      </c>
    </row>
    <row r="17223" spans="1:2" x14ac:dyDescent="0.45">
      <c r="A17223" s="16" t="s">
        <v>17301</v>
      </c>
      <c r="B17223" s="17">
        <v>44.72</v>
      </c>
    </row>
    <row r="17224" spans="1:2" x14ac:dyDescent="0.45">
      <c r="A17224" s="16" t="s">
        <v>17302</v>
      </c>
      <c r="B17224" s="17">
        <v>43.02</v>
      </c>
    </row>
    <row r="17225" spans="1:2" x14ac:dyDescent="0.45">
      <c r="A17225" s="16" t="s">
        <v>17303</v>
      </c>
      <c r="B17225" s="17">
        <v>42.76</v>
      </c>
    </row>
    <row r="17226" spans="1:2" x14ac:dyDescent="0.45">
      <c r="A17226" s="16" t="s">
        <v>17304</v>
      </c>
      <c r="B17226" s="17">
        <v>42.06</v>
      </c>
    </row>
    <row r="17227" spans="1:2" x14ac:dyDescent="0.45">
      <c r="A17227" s="16" t="s">
        <v>17305</v>
      </c>
      <c r="B17227" s="17">
        <v>32.799999999999997</v>
      </c>
    </row>
    <row r="17228" spans="1:2" x14ac:dyDescent="0.45">
      <c r="A17228" s="16" t="s">
        <v>17306</v>
      </c>
      <c r="B17228" s="17">
        <v>34.32</v>
      </c>
    </row>
    <row r="17229" spans="1:2" x14ac:dyDescent="0.45">
      <c r="A17229" s="16" t="s">
        <v>17307</v>
      </c>
      <c r="B17229" s="17">
        <v>25.42</v>
      </c>
    </row>
    <row r="17230" spans="1:2" x14ac:dyDescent="0.45">
      <c r="A17230" s="16" t="s">
        <v>17308</v>
      </c>
      <c r="B17230" s="17">
        <v>18.68</v>
      </c>
    </row>
    <row r="17231" spans="1:2" x14ac:dyDescent="0.45">
      <c r="A17231" s="16" t="s">
        <v>17309</v>
      </c>
      <c r="B17231" s="17">
        <v>25.36</v>
      </c>
    </row>
    <row r="17232" spans="1:2" x14ac:dyDescent="0.45">
      <c r="A17232" s="16" t="s">
        <v>17310</v>
      </c>
      <c r="B17232" s="17">
        <v>21.54</v>
      </c>
    </row>
    <row r="17233" spans="1:2" x14ac:dyDescent="0.45">
      <c r="A17233" s="16" t="s">
        <v>17311</v>
      </c>
      <c r="B17233" s="17">
        <v>21.74</v>
      </c>
    </row>
    <row r="17234" spans="1:2" x14ac:dyDescent="0.45">
      <c r="A17234" s="16" t="s">
        <v>17312</v>
      </c>
      <c r="B17234" s="17">
        <v>20.6</v>
      </c>
    </row>
    <row r="17235" spans="1:2" x14ac:dyDescent="0.45">
      <c r="A17235" s="16" t="s">
        <v>17313</v>
      </c>
      <c r="B17235" s="17">
        <v>17.96</v>
      </c>
    </row>
    <row r="17236" spans="1:2" x14ac:dyDescent="0.45">
      <c r="A17236" s="16" t="s">
        <v>17314</v>
      </c>
      <c r="B17236" s="17">
        <v>19.22</v>
      </c>
    </row>
    <row r="17237" spans="1:2" x14ac:dyDescent="0.45">
      <c r="A17237" s="16" t="s">
        <v>17315</v>
      </c>
      <c r="B17237" s="17">
        <v>20.8</v>
      </c>
    </row>
    <row r="17238" spans="1:2" x14ac:dyDescent="0.45">
      <c r="A17238" s="16" t="s">
        <v>17316</v>
      </c>
      <c r="B17238" s="17">
        <v>20.6</v>
      </c>
    </row>
    <row r="17239" spans="1:2" x14ac:dyDescent="0.45">
      <c r="A17239" s="16" t="s">
        <v>17317</v>
      </c>
      <c r="B17239" s="17">
        <v>21.64</v>
      </c>
    </row>
    <row r="17240" spans="1:2" x14ac:dyDescent="0.45">
      <c r="A17240" s="16" t="s">
        <v>17318</v>
      </c>
      <c r="B17240" s="17">
        <v>22.5</v>
      </c>
    </row>
    <row r="17241" spans="1:2" x14ac:dyDescent="0.45">
      <c r="A17241" s="16" t="s">
        <v>17319</v>
      </c>
      <c r="B17241" s="17">
        <v>23.08</v>
      </c>
    </row>
    <row r="17242" spans="1:2" x14ac:dyDescent="0.45">
      <c r="A17242" s="16" t="s">
        <v>17320</v>
      </c>
      <c r="B17242" s="17">
        <v>23.24</v>
      </c>
    </row>
    <row r="17243" spans="1:2" x14ac:dyDescent="0.45">
      <c r="A17243" s="16" t="s">
        <v>17321</v>
      </c>
      <c r="B17243" s="17">
        <v>25.96</v>
      </c>
    </row>
    <row r="17244" spans="1:2" x14ac:dyDescent="0.45">
      <c r="A17244" s="16" t="s">
        <v>17322</v>
      </c>
      <c r="B17244" s="17">
        <v>23.06</v>
      </c>
    </row>
    <row r="17245" spans="1:2" x14ac:dyDescent="0.45">
      <c r="A17245" s="16" t="s">
        <v>17323</v>
      </c>
      <c r="B17245" s="17">
        <v>22.82</v>
      </c>
    </row>
    <row r="17246" spans="1:2" x14ac:dyDescent="0.45">
      <c r="A17246" s="16" t="s">
        <v>17324</v>
      </c>
      <c r="B17246" s="17">
        <v>24.54</v>
      </c>
    </row>
    <row r="17247" spans="1:2" x14ac:dyDescent="0.45">
      <c r="A17247" s="16" t="s">
        <v>17325</v>
      </c>
      <c r="B17247" s="17">
        <v>17.14</v>
      </c>
    </row>
    <row r="17248" spans="1:2" x14ac:dyDescent="0.45">
      <c r="A17248" s="16" t="s">
        <v>17326</v>
      </c>
      <c r="B17248" s="17">
        <v>23.54</v>
      </c>
    </row>
    <row r="17249" spans="1:2" x14ac:dyDescent="0.45">
      <c r="A17249" s="16" t="s">
        <v>17327</v>
      </c>
      <c r="B17249" s="17">
        <v>21.5</v>
      </c>
    </row>
    <row r="17250" spans="1:2" x14ac:dyDescent="0.45">
      <c r="A17250" s="16" t="s">
        <v>17328</v>
      </c>
      <c r="B17250" s="17">
        <v>15.9</v>
      </c>
    </row>
    <row r="17251" spans="1:2" x14ac:dyDescent="0.45">
      <c r="A17251" s="16" t="s">
        <v>17329</v>
      </c>
      <c r="B17251" s="17">
        <v>11.4</v>
      </c>
    </row>
    <row r="17252" spans="1:2" x14ac:dyDescent="0.45">
      <c r="A17252" s="16" t="s">
        <v>17330</v>
      </c>
      <c r="B17252" s="17">
        <v>9.74</v>
      </c>
    </row>
    <row r="17253" spans="1:2" x14ac:dyDescent="0.45">
      <c r="A17253" s="16" t="s">
        <v>17331</v>
      </c>
      <c r="B17253" s="17">
        <v>8.58</v>
      </c>
    </row>
    <row r="17254" spans="1:2" x14ac:dyDescent="0.45">
      <c r="A17254" s="16" t="s">
        <v>17332</v>
      </c>
      <c r="B17254" s="17">
        <v>8.9600000000000009</v>
      </c>
    </row>
    <row r="17255" spans="1:2" x14ac:dyDescent="0.45">
      <c r="A17255" s="16" t="s">
        <v>17333</v>
      </c>
      <c r="B17255" s="17">
        <v>8.9</v>
      </c>
    </row>
    <row r="17256" spans="1:2" x14ac:dyDescent="0.45">
      <c r="A17256" s="16" t="s">
        <v>17334</v>
      </c>
      <c r="B17256" s="17">
        <v>9.32</v>
      </c>
    </row>
    <row r="17257" spans="1:2" x14ac:dyDescent="0.45">
      <c r="A17257" s="16" t="s">
        <v>17335</v>
      </c>
      <c r="B17257" s="17">
        <v>9.3800000000000008</v>
      </c>
    </row>
    <row r="17258" spans="1:2" x14ac:dyDescent="0.45">
      <c r="A17258" s="16" t="s">
        <v>17336</v>
      </c>
      <c r="B17258" s="17">
        <v>7.94</v>
      </c>
    </row>
    <row r="17259" spans="1:2" x14ac:dyDescent="0.45">
      <c r="A17259" s="16" t="s">
        <v>17337</v>
      </c>
      <c r="B17259" s="17">
        <v>6.78</v>
      </c>
    </row>
    <row r="17260" spans="1:2" x14ac:dyDescent="0.45">
      <c r="A17260" s="16" t="s">
        <v>17338</v>
      </c>
      <c r="B17260" s="17">
        <v>7.18</v>
      </c>
    </row>
    <row r="17261" spans="1:2" x14ac:dyDescent="0.45">
      <c r="A17261" s="16" t="s">
        <v>17339</v>
      </c>
      <c r="B17261" s="17">
        <v>7.12</v>
      </c>
    </row>
    <row r="17262" spans="1:2" x14ac:dyDescent="0.45">
      <c r="A17262" s="16" t="s">
        <v>17340</v>
      </c>
      <c r="B17262" s="17">
        <v>5.32</v>
      </c>
    </row>
    <row r="17263" spans="1:2" x14ac:dyDescent="0.45">
      <c r="A17263" s="16" t="s">
        <v>17341</v>
      </c>
      <c r="B17263" s="17">
        <v>5.96</v>
      </c>
    </row>
    <row r="17264" spans="1:2" x14ac:dyDescent="0.45">
      <c r="A17264" s="16" t="s">
        <v>17342</v>
      </c>
      <c r="B17264" s="17">
        <v>5.46</v>
      </c>
    </row>
    <row r="17265" spans="1:2" x14ac:dyDescent="0.45">
      <c r="A17265" s="16" t="s">
        <v>17343</v>
      </c>
      <c r="B17265" s="17">
        <v>5.78</v>
      </c>
    </row>
    <row r="17266" spans="1:2" x14ac:dyDescent="0.45">
      <c r="A17266" s="16" t="s">
        <v>17344</v>
      </c>
      <c r="B17266" s="17">
        <v>5.34</v>
      </c>
    </row>
    <row r="17267" spans="1:2" x14ac:dyDescent="0.45">
      <c r="A17267" s="16" t="s">
        <v>17345</v>
      </c>
      <c r="B17267" s="17">
        <v>5.52</v>
      </c>
    </row>
    <row r="17268" spans="1:2" x14ac:dyDescent="0.45">
      <c r="A17268" s="16" t="s">
        <v>17346</v>
      </c>
      <c r="B17268" s="17">
        <v>5.4</v>
      </c>
    </row>
    <row r="17269" spans="1:2" x14ac:dyDescent="0.45">
      <c r="A17269" s="16" t="s">
        <v>17347</v>
      </c>
      <c r="B17269" s="17">
        <v>5.8</v>
      </c>
    </row>
    <row r="17270" spans="1:2" x14ac:dyDescent="0.45">
      <c r="A17270" s="16" t="s">
        <v>17348</v>
      </c>
      <c r="B17270" s="17">
        <v>5.78</v>
      </c>
    </row>
    <row r="17271" spans="1:2" x14ac:dyDescent="0.45">
      <c r="A17271" s="16" t="s">
        <v>17349</v>
      </c>
      <c r="B17271" s="17">
        <v>12.08</v>
      </c>
    </row>
    <row r="17272" spans="1:2" x14ac:dyDescent="0.45">
      <c r="A17272" s="16" t="s">
        <v>17350</v>
      </c>
      <c r="B17272" s="17">
        <v>12.36</v>
      </c>
    </row>
    <row r="17273" spans="1:2" x14ac:dyDescent="0.45">
      <c r="A17273" s="16" t="s">
        <v>17351</v>
      </c>
      <c r="B17273" s="17">
        <v>11.92</v>
      </c>
    </row>
    <row r="17274" spans="1:2" x14ac:dyDescent="0.45">
      <c r="A17274" s="16" t="s">
        <v>17352</v>
      </c>
      <c r="B17274" s="17">
        <v>12.06</v>
      </c>
    </row>
    <row r="17275" spans="1:2" x14ac:dyDescent="0.45">
      <c r="A17275" s="16" t="s">
        <v>17353</v>
      </c>
      <c r="B17275" s="17">
        <v>11.76</v>
      </c>
    </row>
    <row r="17276" spans="1:2" x14ac:dyDescent="0.45">
      <c r="A17276" s="16" t="s">
        <v>17354</v>
      </c>
      <c r="B17276" s="17">
        <v>12.3</v>
      </c>
    </row>
    <row r="17277" spans="1:2" x14ac:dyDescent="0.45">
      <c r="A17277" s="16" t="s">
        <v>17355</v>
      </c>
      <c r="B17277" s="17">
        <v>11.98</v>
      </c>
    </row>
    <row r="17278" spans="1:2" x14ac:dyDescent="0.45">
      <c r="A17278" s="16" t="s">
        <v>17356</v>
      </c>
      <c r="B17278" s="17">
        <v>12.28</v>
      </c>
    </row>
    <row r="17279" spans="1:2" x14ac:dyDescent="0.45">
      <c r="A17279" s="16" t="s">
        <v>17357</v>
      </c>
      <c r="B17279" s="17">
        <v>11.82</v>
      </c>
    </row>
    <row r="17280" spans="1:2" x14ac:dyDescent="0.45">
      <c r="A17280" s="16" t="s">
        <v>17358</v>
      </c>
      <c r="B17280" s="17">
        <v>12.08</v>
      </c>
    </row>
    <row r="17281" spans="1:2" x14ac:dyDescent="0.45">
      <c r="A17281" s="16" t="s">
        <v>17359</v>
      </c>
      <c r="B17281" s="17">
        <v>12.22</v>
      </c>
    </row>
    <row r="17282" spans="1:2" x14ac:dyDescent="0.45">
      <c r="A17282" s="16" t="s">
        <v>17360</v>
      </c>
      <c r="B17282" s="17">
        <v>11.9</v>
      </c>
    </row>
    <row r="17283" spans="1:2" x14ac:dyDescent="0.45">
      <c r="A17283" s="16" t="s">
        <v>17361</v>
      </c>
      <c r="B17283" s="17">
        <v>12.22</v>
      </c>
    </row>
    <row r="17284" spans="1:2" x14ac:dyDescent="0.45">
      <c r="A17284" s="16" t="s">
        <v>17362</v>
      </c>
      <c r="B17284" s="17">
        <v>12</v>
      </c>
    </row>
    <row r="17285" spans="1:2" x14ac:dyDescent="0.45">
      <c r="A17285" s="16" t="s">
        <v>17363</v>
      </c>
      <c r="B17285" s="17">
        <v>11.84</v>
      </c>
    </row>
    <row r="17286" spans="1:2" x14ac:dyDescent="0.45">
      <c r="A17286" s="16" t="s">
        <v>17364</v>
      </c>
      <c r="B17286" s="17">
        <v>12.3</v>
      </c>
    </row>
    <row r="17287" spans="1:2" x14ac:dyDescent="0.45">
      <c r="A17287" s="16" t="s">
        <v>17365</v>
      </c>
      <c r="B17287" s="17">
        <v>11.98</v>
      </c>
    </row>
    <row r="17288" spans="1:2" x14ac:dyDescent="0.45">
      <c r="A17288" s="16" t="s">
        <v>17366</v>
      </c>
      <c r="B17288" s="17">
        <v>12.36</v>
      </c>
    </row>
    <row r="17289" spans="1:2" x14ac:dyDescent="0.45">
      <c r="A17289" s="16" t="s">
        <v>17367</v>
      </c>
      <c r="B17289" s="17">
        <v>11.88</v>
      </c>
    </row>
    <row r="17290" spans="1:2" x14ac:dyDescent="0.45">
      <c r="A17290" s="16" t="s">
        <v>17368</v>
      </c>
      <c r="B17290" s="17">
        <v>12.02</v>
      </c>
    </row>
    <row r="17291" spans="1:2" x14ac:dyDescent="0.45">
      <c r="A17291" s="16" t="s">
        <v>17369</v>
      </c>
      <c r="B17291" s="17">
        <v>11.78</v>
      </c>
    </row>
    <row r="17292" spans="1:2" x14ac:dyDescent="0.45">
      <c r="A17292" s="16" t="s">
        <v>17370</v>
      </c>
      <c r="B17292" s="17">
        <v>12.28</v>
      </c>
    </row>
    <row r="17293" spans="1:2" x14ac:dyDescent="0.45">
      <c r="A17293" s="16" t="s">
        <v>17371</v>
      </c>
      <c r="B17293" s="17">
        <v>12.4</v>
      </c>
    </row>
    <row r="17294" spans="1:2" x14ac:dyDescent="0.45">
      <c r="A17294" s="16" t="s">
        <v>17372</v>
      </c>
      <c r="B17294" s="17">
        <v>11.88</v>
      </c>
    </row>
    <row r="17295" spans="1:2" x14ac:dyDescent="0.45">
      <c r="A17295" s="16" t="s">
        <v>17373</v>
      </c>
      <c r="B17295" s="17">
        <v>12.46</v>
      </c>
    </row>
    <row r="17296" spans="1:2" x14ac:dyDescent="0.45">
      <c r="A17296" s="16" t="s">
        <v>17374</v>
      </c>
      <c r="B17296" s="17">
        <v>12.02</v>
      </c>
    </row>
    <row r="17297" spans="1:2" x14ac:dyDescent="0.45">
      <c r="A17297" s="16" t="s">
        <v>17375</v>
      </c>
      <c r="B17297" s="17">
        <v>12.22</v>
      </c>
    </row>
    <row r="17298" spans="1:2" x14ac:dyDescent="0.45">
      <c r="A17298" s="16" t="s">
        <v>17376</v>
      </c>
      <c r="B17298" s="17">
        <v>11.6</v>
      </c>
    </row>
    <row r="17299" spans="1:2" x14ac:dyDescent="0.45">
      <c r="A17299" s="16" t="s">
        <v>17377</v>
      </c>
      <c r="B17299" s="17">
        <v>12.22</v>
      </c>
    </row>
    <row r="17300" spans="1:2" x14ac:dyDescent="0.45">
      <c r="A17300" s="16" t="s">
        <v>17378</v>
      </c>
      <c r="B17300" s="17">
        <v>10.119999999999999</v>
      </c>
    </row>
    <row r="17301" spans="1:2" x14ac:dyDescent="0.45">
      <c r="A17301" s="16" t="s">
        <v>17379</v>
      </c>
      <c r="B17301" s="17">
        <v>5.24</v>
      </c>
    </row>
    <row r="17302" spans="1:2" x14ac:dyDescent="0.45">
      <c r="A17302" s="16" t="s">
        <v>17380</v>
      </c>
      <c r="B17302" s="17">
        <v>5.42</v>
      </c>
    </row>
    <row r="17303" spans="1:2" x14ac:dyDescent="0.45">
      <c r="A17303" s="16" t="s">
        <v>17381</v>
      </c>
      <c r="B17303" s="17">
        <v>5.0599999999999996</v>
      </c>
    </row>
    <row r="17304" spans="1:2" x14ac:dyDescent="0.45">
      <c r="A17304" s="16" t="s">
        <v>17382</v>
      </c>
      <c r="B17304" s="17">
        <v>5.72</v>
      </c>
    </row>
    <row r="17305" spans="1:2" x14ac:dyDescent="0.45">
      <c r="A17305" s="16" t="s">
        <v>17383</v>
      </c>
      <c r="B17305" s="17">
        <v>5.0999999999999996</v>
      </c>
    </row>
    <row r="17306" spans="1:2" x14ac:dyDescent="0.45">
      <c r="A17306" s="16" t="s">
        <v>17384</v>
      </c>
      <c r="B17306" s="17">
        <v>5.34</v>
      </c>
    </row>
    <row r="17307" spans="1:2" x14ac:dyDescent="0.45">
      <c r="A17307" s="16" t="s">
        <v>17385</v>
      </c>
      <c r="B17307" s="17">
        <v>11.3</v>
      </c>
    </row>
    <row r="17308" spans="1:2" x14ac:dyDescent="0.45">
      <c r="A17308" s="16" t="s">
        <v>17386</v>
      </c>
      <c r="B17308" s="17">
        <v>11.2</v>
      </c>
    </row>
    <row r="17309" spans="1:2" x14ac:dyDescent="0.45">
      <c r="A17309" s="16" t="s">
        <v>17387</v>
      </c>
      <c r="B17309" s="17">
        <v>13.12</v>
      </c>
    </row>
    <row r="17310" spans="1:2" x14ac:dyDescent="0.45">
      <c r="A17310" s="16" t="s">
        <v>17388</v>
      </c>
      <c r="B17310" s="17">
        <v>14.9</v>
      </c>
    </row>
    <row r="17311" spans="1:2" x14ac:dyDescent="0.45">
      <c r="A17311" s="16" t="s">
        <v>17389</v>
      </c>
      <c r="B17311" s="17">
        <v>14.28</v>
      </c>
    </row>
    <row r="17312" spans="1:2" x14ac:dyDescent="0.45">
      <c r="A17312" s="16" t="s">
        <v>17390</v>
      </c>
      <c r="B17312" s="17">
        <v>17.48</v>
      </c>
    </row>
    <row r="17313" spans="1:2" x14ac:dyDescent="0.45">
      <c r="A17313" s="16" t="s">
        <v>17391</v>
      </c>
      <c r="B17313" s="17">
        <v>16.48</v>
      </c>
    </row>
    <row r="17314" spans="1:2" x14ac:dyDescent="0.45">
      <c r="A17314" s="16" t="s">
        <v>17392</v>
      </c>
      <c r="B17314" s="17">
        <v>20.32</v>
      </c>
    </row>
    <row r="17315" spans="1:2" x14ac:dyDescent="0.45">
      <c r="A17315" s="16" t="s">
        <v>17393</v>
      </c>
      <c r="B17315" s="17">
        <v>17</v>
      </c>
    </row>
    <row r="17316" spans="1:2" x14ac:dyDescent="0.45">
      <c r="A17316" s="16" t="s">
        <v>17394</v>
      </c>
      <c r="B17316" s="17">
        <v>21.6</v>
      </c>
    </row>
    <row r="17317" spans="1:2" x14ac:dyDescent="0.45">
      <c r="A17317" s="16" t="s">
        <v>17395</v>
      </c>
      <c r="B17317" s="17">
        <v>20.100000000000001</v>
      </c>
    </row>
    <row r="17318" spans="1:2" x14ac:dyDescent="0.45">
      <c r="A17318" s="16" t="s">
        <v>17396</v>
      </c>
      <c r="B17318" s="17">
        <v>16.239999999999998</v>
      </c>
    </row>
    <row r="17319" spans="1:2" x14ac:dyDescent="0.45">
      <c r="A17319" s="16" t="s">
        <v>17397</v>
      </c>
      <c r="B17319" s="17">
        <v>15.32</v>
      </c>
    </row>
    <row r="17320" spans="1:2" x14ac:dyDescent="0.45">
      <c r="A17320" s="16" t="s">
        <v>17398</v>
      </c>
      <c r="B17320" s="17">
        <v>17.8</v>
      </c>
    </row>
    <row r="17321" spans="1:2" x14ac:dyDescent="0.45">
      <c r="A17321" s="16" t="s">
        <v>17399</v>
      </c>
      <c r="B17321" s="17">
        <v>20.52</v>
      </c>
    </row>
    <row r="17322" spans="1:2" x14ac:dyDescent="0.45">
      <c r="A17322" s="16" t="s">
        <v>17400</v>
      </c>
      <c r="B17322" s="17">
        <v>21.6</v>
      </c>
    </row>
    <row r="17323" spans="1:2" x14ac:dyDescent="0.45">
      <c r="A17323" s="16" t="s">
        <v>17401</v>
      </c>
      <c r="B17323" s="17">
        <v>22.84</v>
      </c>
    </row>
    <row r="17324" spans="1:2" x14ac:dyDescent="0.45">
      <c r="A17324" s="16" t="s">
        <v>17402</v>
      </c>
      <c r="B17324" s="17">
        <v>20.94</v>
      </c>
    </row>
    <row r="17325" spans="1:2" x14ac:dyDescent="0.45">
      <c r="A17325" s="16" t="s">
        <v>17403</v>
      </c>
      <c r="B17325" s="17">
        <v>21.46</v>
      </c>
    </row>
    <row r="17326" spans="1:2" x14ac:dyDescent="0.45">
      <c r="A17326" s="16" t="s">
        <v>17404</v>
      </c>
      <c r="B17326" s="17">
        <v>18.78</v>
      </c>
    </row>
    <row r="17327" spans="1:2" x14ac:dyDescent="0.45">
      <c r="A17327" s="16" t="s">
        <v>17405</v>
      </c>
      <c r="B17327" s="17">
        <v>21.48</v>
      </c>
    </row>
    <row r="17328" spans="1:2" x14ac:dyDescent="0.45">
      <c r="A17328" s="16" t="s">
        <v>17406</v>
      </c>
      <c r="B17328" s="17">
        <v>25.24</v>
      </c>
    </row>
    <row r="17329" spans="1:2" x14ac:dyDescent="0.45">
      <c r="A17329" s="16" t="s">
        <v>17407</v>
      </c>
      <c r="B17329" s="17">
        <v>21.2</v>
      </c>
    </row>
    <row r="17330" spans="1:2" x14ac:dyDescent="0.45">
      <c r="A17330" s="16" t="s">
        <v>17408</v>
      </c>
      <c r="B17330" s="17">
        <v>19.72</v>
      </c>
    </row>
    <row r="17331" spans="1:2" x14ac:dyDescent="0.45">
      <c r="A17331" s="16" t="s">
        <v>17409</v>
      </c>
      <c r="B17331" s="17">
        <v>14.48</v>
      </c>
    </row>
    <row r="17332" spans="1:2" x14ac:dyDescent="0.45">
      <c r="A17332" s="16" t="s">
        <v>17410</v>
      </c>
      <c r="B17332" s="17">
        <v>15.96</v>
      </c>
    </row>
    <row r="17333" spans="1:2" x14ac:dyDescent="0.45">
      <c r="A17333" s="16" t="s">
        <v>17411</v>
      </c>
      <c r="B17333" s="17">
        <v>15.76</v>
      </c>
    </row>
    <row r="17334" spans="1:2" x14ac:dyDescent="0.45">
      <c r="A17334" s="16" t="s">
        <v>17412</v>
      </c>
      <c r="B17334" s="17">
        <v>15.96</v>
      </c>
    </row>
    <row r="17335" spans="1:2" x14ac:dyDescent="0.45">
      <c r="A17335" s="16" t="s">
        <v>17413</v>
      </c>
      <c r="B17335" s="17">
        <v>16.899999999999999</v>
      </c>
    </row>
    <row r="17336" spans="1:2" x14ac:dyDescent="0.45">
      <c r="A17336" s="16" t="s">
        <v>17414</v>
      </c>
      <c r="B17336" s="17">
        <v>11.38</v>
      </c>
    </row>
    <row r="17337" spans="1:2" x14ac:dyDescent="0.45">
      <c r="A17337" s="16" t="s">
        <v>17415</v>
      </c>
      <c r="B17337" s="17">
        <v>11.3</v>
      </c>
    </row>
    <row r="17338" spans="1:2" x14ac:dyDescent="0.45">
      <c r="A17338" s="16" t="s">
        <v>17416</v>
      </c>
      <c r="B17338" s="17">
        <v>8.5</v>
      </c>
    </row>
    <row r="17339" spans="1:2" x14ac:dyDescent="0.45">
      <c r="A17339" s="16" t="s">
        <v>17417</v>
      </c>
      <c r="B17339" s="17">
        <v>9.3000000000000007</v>
      </c>
    </row>
    <row r="17340" spans="1:2" x14ac:dyDescent="0.45">
      <c r="A17340" s="16" t="s">
        <v>17418</v>
      </c>
      <c r="B17340" s="17">
        <v>9.2200000000000006</v>
      </c>
    </row>
    <row r="17341" spans="1:2" x14ac:dyDescent="0.45">
      <c r="A17341" s="16" t="s">
        <v>17419</v>
      </c>
      <c r="B17341" s="17">
        <v>9.18</v>
      </c>
    </row>
    <row r="17342" spans="1:2" x14ac:dyDescent="0.45">
      <c r="A17342" s="16" t="s">
        <v>17420</v>
      </c>
      <c r="B17342" s="17">
        <v>8.34</v>
      </c>
    </row>
    <row r="17343" spans="1:2" x14ac:dyDescent="0.45">
      <c r="A17343" s="16" t="s">
        <v>17421</v>
      </c>
      <c r="B17343" s="17">
        <v>9.2200000000000006</v>
      </c>
    </row>
    <row r="17344" spans="1:2" x14ac:dyDescent="0.45">
      <c r="A17344" s="16" t="s">
        <v>17422</v>
      </c>
      <c r="B17344" s="17">
        <v>9.3800000000000008</v>
      </c>
    </row>
    <row r="17345" spans="1:2" x14ac:dyDescent="0.45">
      <c r="A17345" s="16" t="s">
        <v>17423</v>
      </c>
      <c r="B17345" s="17">
        <v>8.2200000000000006</v>
      </c>
    </row>
    <row r="17346" spans="1:2" x14ac:dyDescent="0.45">
      <c r="A17346" s="16" t="s">
        <v>17424</v>
      </c>
      <c r="B17346" s="17">
        <v>8.1999999999999993</v>
      </c>
    </row>
    <row r="17347" spans="1:2" x14ac:dyDescent="0.45">
      <c r="A17347" s="16" t="s">
        <v>17425</v>
      </c>
      <c r="B17347" s="17">
        <v>8.08</v>
      </c>
    </row>
    <row r="17348" spans="1:2" x14ac:dyDescent="0.45">
      <c r="A17348" s="16" t="s">
        <v>17426</v>
      </c>
      <c r="B17348" s="17">
        <v>8.4</v>
      </c>
    </row>
    <row r="17349" spans="1:2" x14ac:dyDescent="0.45">
      <c r="A17349" s="16" t="s">
        <v>17427</v>
      </c>
      <c r="B17349" s="17">
        <v>8.08</v>
      </c>
    </row>
    <row r="17350" spans="1:2" x14ac:dyDescent="0.45">
      <c r="A17350" s="16" t="s">
        <v>17428</v>
      </c>
      <c r="B17350" s="17">
        <v>8.3000000000000007</v>
      </c>
    </row>
    <row r="17351" spans="1:2" x14ac:dyDescent="0.45">
      <c r="A17351" s="16" t="s">
        <v>17429</v>
      </c>
      <c r="B17351" s="17">
        <v>7.84</v>
      </c>
    </row>
    <row r="17352" spans="1:2" x14ac:dyDescent="0.45">
      <c r="A17352" s="16" t="s">
        <v>17430</v>
      </c>
      <c r="B17352" s="17">
        <v>8.3000000000000007</v>
      </c>
    </row>
    <row r="17353" spans="1:2" x14ac:dyDescent="0.45">
      <c r="A17353" s="16" t="s">
        <v>17431</v>
      </c>
      <c r="B17353" s="17">
        <v>8.3800000000000008</v>
      </c>
    </row>
    <row r="17354" spans="1:2" x14ac:dyDescent="0.45">
      <c r="A17354" s="16" t="s">
        <v>17432</v>
      </c>
      <c r="B17354" s="17">
        <v>7.24</v>
      </c>
    </row>
    <row r="17355" spans="1:2" x14ac:dyDescent="0.45">
      <c r="A17355" s="16" t="s">
        <v>17433</v>
      </c>
      <c r="B17355" s="17">
        <v>6.52</v>
      </c>
    </row>
    <row r="17356" spans="1:2" x14ac:dyDescent="0.45">
      <c r="A17356" s="16" t="s">
        <v>17434</v>
      </c>
      <c r="B17356" s="17">
        <v>6.12</v>
      </c>
    </row>
    <row r="17357" spans="1:2" x14ac:dyDescent="0.45">
      <c r="A17357" s="16" t="s">
        <v>17435</v>
      </c>
      <c r="B17357" s="17">
        <v>6.2</v>
      </c>
    </row>
    <row r="17358" spans="1:2" x14ac:dyDescent="0.45">
      <c r="A17358" s="16" t="s">
        <v>17436</v>
      </c>
      <c r="B17358" s="17">
        <v>5.58</v>
      </c>
    </row>
    <row r="17359" spans="1:2" x14ac:dyDescent="0.45">
      <c r="A17359" s="16" t="s">
        <v>17437</v>
      </c>
      <c r="B17359" s="17">
        <v>5.68</v>
      </c>
    </row>
    <row r="17360" spans="1:2" x14ac:dyDescent="0.45">
      <c r="A17360" s="16" t="s">
        <v>17438</v>
      </c>
      <c r="B17360" s="17">
        <v>6.12</v>
      </c>
    </row>
    <row r="17361" spans="1:2" x14ac:dyDescent="0.45">
      <c r="A17361" s="16" t="s">
        <v>17439</v>
      </c>
      <c r="B17361" s="17">
        <v>18.100000000000001</v>
      </c>
    </row>
    <row r="17362" spans="1:2" x14ac:dyDescent="0.45">
      <c r="A17362" s="16" t="s">
        <v>17440</v>
      </c>
      <c r="B17362" s="17">
        <v>10.16</v>
      </c>
    </row>
    <row r="17363" spans="1:2" x14ac:dyDescent="0.45">
      <c r="A17363" s="16" t="s">
        <v>17441</v>
      </c>
      <c r="B17363" s="17">
        <v>6.14</v>
      </c>
    </row>
    <row r="17364" spans="1:2" x14ac:dyDescent="0.45">
      <c r="A17364" s="16" t="s">
        <v>17442</v>
      </c>
      <c r="B17364" s="17">
        <v>20.38</v>
      </c>
    </row>
    <row r="17365" spans="1:2" x14ac:dyDescent="0.45">
      <c r="A17365" s="16" t="s">
        <v>17443</v>
      </c>
      <c r="B17365" s="17">
        <v>19.739999999999998</v>
      </c>
    </row>
    <row r="17366" spans="1:2" x14ac:dyDescent="0.45">
      <c r="A17366" s="16" t="s">
        <v>17444</v>
      </c>
      <c r="B17366" s="17">
        <v>13.06</v>
      </c>
    </row>
    <row r="17367" spans="1:2" x14ac:dyDescent="0.45">
      <c r="A17367" s="16" t="s">
        <v>17445</v>
      </c>
      <c r="B17367" s="17">
        <v>12.66</v>
      </c>
    </row>
    <row r="17368" spans="1:2" x14ac:dyDescent="0.45">
      <c r="A17368" s="16" t="s">
        <v>17446</v>
      </c>
      <c r="B17368" s="17">
        <v>12.36</v>
      </c>
    </row>
    <row r="17369" spans="1:2" x14ac:dyDescent="0.45">
      <c r="A17369" s="16" t="s">
        <v>17447</v>
      </c>
      <c r="B17369" s="17">
        <v>12.52</v>
      </c>
    </row>
    <row r="17370" spans="1:2" x14ac:dyDescent="0.45">
      <c r="A17370" s="16" t="s">
        <v>17448</v>
      </c>
      <c r="B17370" s="17">
        <v>12.14</v>
      </c>
    </row>
    <row r="17371" spans="1:2" x14ac:dyDescent="0.45">
      <c r="A17371" s="16" t="s">
        <v>17449</v>
      </c>
      <c r="B17371" s="17">
        <v>12.56</v>
      </c>
    </row>
    <row r="17372" spans="1:2" x14ac:dyDescent="0.45">
      <c r="A17372" s="16" t="s">
        <v>17450</v>
      </c>
      <c r="B17372" s="17">
        <v>12.36</v>
      </c>
    </row>
    <row r="17373" spans="1:2" x14ac:dyDescent="0.45">
      <c r="A17373" s="16" t="s">
        <v>17451</v>
      </c>
      <c r="B17373" s="17">
        <v>11.96</v>
      </c>
    </row>
    <row r="17374" spans="1:2" x14ac:dyDescent="0.45">
      <c r="A17374" s="16" t="s">
        <v>17452</v>
      </c>
      <c r="B17374" s="17">
        <v>12.42</v>
      </c>
    </row>
    <row r="17375" spans="1:2" x14ac:dyDescent="0.45">
      <c r="A17375" s="16" t="s">
        <v>17453</v>
      </c>
      <c r="B17375" s="17">
        <v>11.82</v>
      </c>
    </row>
    <row r="17376" spans="1:2" x14ac:dyDescent="0.45">
      <c r="A17376" s="16" t="s">
        <v>17454</v>
      </c>
      <c r="B17376" s="17">
        <v>12.48</v>
      </c>
    </row>
    <row r="17377" spans="1:2" x14ac:dyDescent="0.45">
      <c r="A17377" s="16" t="s">
        <v>17455</v>
      </c>
      <c r="B17377" s="17">
        <v>12.08</v>
      </c>
    </row>
    <row r="17378" spans="1:2" x14ac:dyDescent="0.45">
      <c r="A17378" s="16" t="s">
        <v>17456</v>
      </c>
      <c r="B17378" s="17">
        <v>12.5</v>
      </c>
    </row>
    <row r="17379" spans="1:2" x14ac:dyDescent="0.45">
      <c r="A17379" s="16" t="s">
        <v>17457</v>
      </c>
      <c r="B17379" s="17">
        <v>12.64</v>
      </c>
    </row>
    <row r="17380" spans="1:2" x14ac:dyDescent="0.45">
      <c r="A17380" s="16" t="s">
        <v>17458</v>
      </c>
      <c r="B17380" s="17">
        <v>12.08</v>
      </c>
    </row>
    <row r="17381" spans="1:2" x14ac:dyDescent="0.45">
      <c r="A17381" s="16" t="s">
        <v>17459</v>
      </c>
      <c r="B17381" s="17">
        <v>12.4</v>
      </c>
    </row>
    <row r="17382" spans="1:2" x14ac:dyDescent="0.45">
      <c r="A17382" s="16" t="s">
        <v>17460</v>
      </c>
      <c r="B17382" s="17">
        <v>12.1</v>
      </c>
    </row>
    <row r="17383" spans="1:2" x14ac:dyDescent="0.45">
      <c r="A17383" s="16" t="s">
        <v>17461</v>
      </c>
      <c r="B17383" s="17">
        <v>12.3</v>
      </c>
    </row>
    <row r="17384" spans="1:2" x14ac:dyDescent="0.45">
      <c r="A17384" s="16" t="s">
        <v>17462</v>
      </c>
      <c r="B17384" s="17">
        <v>12.46</v>
      </c>
    </row>
    <row r="17385" spans="1:2" x14ac:dyDescent="0.45">
      <c r="A17385" s="16" t="s">
        <v>17463</v>
      </c>
      <c r="B17385" s="17">
        <v>12.08</v>
      </c>
    </row>
    <row r="17386" spans="1:2" x14ac:dyDescent="0.45">
      <c r="A17386" s="16" t="s">
        <v>17464</v>
      </c>
      <c r="B17386" s="17">
        <v>12.22</v>
      </c>
    </row>
    <row r="17387" spans="1:2" x14ac:dyDescent="0.45">
      <c r="A17387" s="16" t="s">
        <v>17465</v>
      </c>
      <c r="B17387" s="17">
        <v>12.06</v>
      </c>
    </row>
    <row r="17388" spans="1:2" x14ac:dyDescent="0.45">
      <c r="A17388" s="16" t="s">
        <v>17466</v>
      </c>
      <c r="B17388" s="17">
        <v>12.38</v>
      </c>
    </row>
    <row r="17389" spans="1:2" x14ac:dyDescent="0.45">
      <c r="A17389" s="16" t="s">
        <v>17467</v>
      </c>
      <c r="B17389" s="17">
        <v>12.22</v>
      </c>
    </row>
    <row r="17390" spans="1:2" x14ac:dyDescent="0.45">
      <c r="A17390" s="16" t="s">
        <v>17468</v>
      </c>
      <c r="B17390" s="17">
        <v>12.36</v>
      </c>
    </row>
    <row r="17391" spans="1:2" x14ac:dyDescent="0.45">
      <c r="A17391" s="16" t="s">
        <v>17469</v>
      </c>
      <c r="B17391" s="17">
        <v>11.98</v>
      </c>
    </row>
    <row r="17392" spans="1:2" x14ac:dyDescent="0.45">
      <c r="A17392" s="16" t="s">
        <v>17470</v>
      </c>
      <c r="B17392" s="17">
        <v>12.52</v>
      </c>
    </row>
    <row r="17393" spans="1:2" x14ac:dyDescent="0.45">
      <c r="A17393" s="16" t="s">
        <v>17471</v>
      </c>
      <c r="B17393" s="17">
        <v>12.2</v>
      </c>
    </row>
    <row r="17394" spans="1:2" x14ac:dyDescent="0.45">
      <c r="A17394" s="16" t="s">
        <v>17472</v>
      </c>
      <c r="B17394" s="17">
        <v>11.86</v>
      </c>
    </row>
    <row r="17395" spans="1:2" x14ac:dyDescent="0.45">
      <c r="A17395" s="16" t="s">
        <v>17473</v>
      </c>
      <c r="B17395" s="17">
        <v>12.42</v>
      </c>
    </row>
    <row r="17396" spans="1:2" x14ac:dyDescent="0.45">
      <c r="A17396" s="16" t="s">
        <v>17474</v>
      </c>
      <c r="B17396" s="17">
        <v>12.14</v>
      </c>
    </row>
    <row r="17397" spans="1:2" x14ac:dyDescent="0.45">
      <c r="A17397" s="16" t="s">
        <v>17475</v>
      </c>
      <c r="B17397" s="17">
        <v>12.9</v>
      </c>
    </row>
    <row r="17398" spans="1:2" x14ac:dyDescent="0.45">
      <c r="A17398" s="16" t="s">
        <v>17476</v>
      </c>
      <c r="B17398" s="17">
        <v>18.96</v>
      </c>
    </row>
    <row r="17399" spans="1:2" x14ac:dyDescent="0.45">
      <c r="A17399" s="16" t="s">
        <v>17477</v>
      </c>
      <c r="B17399" s="17">
        <v>20.22</v>
      </c>
    </row>
    <row r="17400" spans="1:2" x14ac:dyDescent="0.45">
      <c r="A17400" s="16" t="s">
        <v>17478</v>
      </c>
      <c r="B17400" s="17">
        <v>18.82</v>
      </c>
    </row>
    <row r="17401" spans="1:2" x14ac:dyDescent="0.45">
      <c r="A17401" s="16" t="s">
        <v>17479</v>
      </c>
      <c r="B17401" s="17">
        <v>6.02</v>
      </c>
    </row>
    <row r="17402" spans="1:2" x14ac:dyDescent="0.45">
      <c r="A17402" s="16" t="s">
        <v>17480</v>
      </c>
      <c r="B17402" s="17">
        <v>5.4</v>
      </c>
    </row>
    <row r="17403" spans="1:2" x14ac:dyDescent="0.45">
      <c r="A17403" s="16" t="s">
        <v>17481</v>
      </c>
      <c r="B17403" s="17">
        <v>5.3</v>
      </c>
    </row>
    <row r="17404" spans="1:2" x14ac:dyDescent="0.45">
      <c r="A17404" s="16" t="s">
        <v>17482</v>
      </c>
      <c r="B17404" s="17">
        <v>5.88</v>
      </c>
    </row>
    <row r="17405" spans="1:2" x14ac:dyDescent="0.45">
      <c r="A17405" s="16" t="s">
        <v>17483</v>
      </c>
      <c r="B17405" s="17">
        <v>5.22</v>
      </c>
    </row>
    <row r="17406" spans="1:2" x14ac:dyDescent="0.45">
      <c r="A17406" s="16" t="s">
        <v>17484</v>
      </c>
      <c r="B17406" s="17">
        <v>5.46</v>
      </c>
    </row>
    <row r="17407" spans="1:2" x14ac:dyDescent="0.45">
      <c r="A17407" s="16" t="s">
        <v>17485</v>
      </c>
      <c r="B17407" s="17">
        <v>5.7</v>
      </c>
    </row>
    <row r="17408" spans="1:2" x14ac:dyDescent="0.45">
      <c r="A17408" s="16" t="s">
        <v>17486</v>
      </c>
      <c r="B17408" s="17">
        <v>7.08</v>
      </c>
    </row>
    <row r="17409" spans="1:2" x14ac:dyDescent="0.45">
      <c r="A17409" s="16" t="s">
        <v>17487</v>
      </c>
      <c r="B17409" s="17">
        <v>7.4</v>
      </c>
    </row>
    <row r="17410" spans="1:2" x14ac:dyDescent="0.45">
      <c r="A17410" s="16" t="s">
        <v>17488</v>
      </c>
      <c r="B17410" s="17">
        <v>6.7</v>
      </c>
    </row>
    <row r="17411" spans="1:2" x14ac:dyDescent="0.45">
      <c r="A17411" s="16" t="s">
        <v>17489</v>
      </c>
      <c r="B17411" s="17">
        <v>7.26</v>
      </c>
    </row>
    <row r="17412" spans="1:2" x14ac:dyDescent="0.45">
      <c r="A17412" s="16" t="s">
        <v>17490</v>
      </c>
      <c r="B17412" s="17">
        <v>7.14</v>
      </c>
    </row>
    <row r="17413" spans="1:2" x14ac:dyDescent="0.45">
      <c r="A17413" s="16" t="s">
        <v>17491</v>
      </c>
      <c r="B17413" s="17">
        <v>7.24</v>
      </c>
    </row>
    <row r="17414" spans="1:2" x14ac:dyDescent="0.45">
      <c r="A17414" s="16" t="s">
        <v>17492</v>
      </c>
      <c r="B17414" s="17">
        <v>7.14</v>
      </c>
    </row>
    <row r="17415" spans="1:2" x14ac:dyDescent="0.45">
      <c r="A17415" s="16" t="s">
        <v>17493</v>
      </c>
      <c r="B17415" s="17">
        <v>7.08</v>
      </c>
    </row>
    <row r="17416" spans="1:2" x14ac:dyDescent="0.45">
      <c r="A17416" s="16" t="s">
        <v>17494</v>
      </c>
      <c r="B17416" s="17">
        <v>7.12</v>
      </c>
    </row>
    <row r="17417" spans="1:2" x14ac:dyDescent="0.45">
      <c r="A17417" s="16" t="s">
        <v>17495</v>
      </c>
      <c r="B17417" s="17">
        <v>7.04</v>
      </c>
    </row>
    <row r="17418" spans="1:2" x14ac:dyDescent="0.45">
      <c r="A17418" s="16" t="s">
        <v>17496</v>
      </c>
      <c r="B17418" s="17">
        <v>7.16</v>
      </c>
    </row>
    <row r="17419" spans="1:2" x14ac:dyDescent="0.45">
      <c r="A17419" s="16" t="s">
        <v>17497</v>
      </c>
      <c r="B17419" s="17">
        <v>7.08</v>
      </c>
    </row>
    <row r="17420" spans="1:2" x14ac:dyDescent="0.45">
      <c r="A17420" s="16" t="s">
        <v>17498</v>
      </c>
      <c r="B17420" s="17">
        <v>7.32</v>
      </c>
    </row>
    <row r="17421" spans="1:2" x14ac:dyDescent="0.45">
      <c r="A17421" s="16" t="s">
        <v>17499</v>
      </c>
      <c r="B17421" s="17">
        <v>6.88</v>
      </c>
    </row>
    <row r="17422" spans="1:2" x14ac:dyDescent="0.45">
      <c r="A17422" s="16" t="s">
        <v>17500</v>
      </c>
      <c r="B17422" s="17">
        <v>7.38</v>
      </c>
    </row>
    <row r="17423" spans="1:2" x14ac:dyDescent="0.45">
      <c r="A17423" s="16" t="s">
        <v>17501</v>
      </c>
      <c r="B17423" s="17">
        <v>7.1</v>
      </c>
    </row>
    <row r="17424" spans="1:2" x14ac:dyDescent="0.45">
      <c r="A17424" s="16" t="s">
        <v>17502</v>
      </c>
      <c r="B17424" s="17">
        <v>7.24</v>
      </c>
    </row>
    <row r="17425" spans="1:2" x14ac:dyDescent="0.45">
      <c r="A17425" s="16" t="s">
        <v>17503</v>
      </c>
      <c r="B17425" s="17">
        <v>6.46</v>
      </c>
    </row>
    <row r="17426" spans="1:2" x14ac:dyDescent="0.45">
      <c r="A17426" s="16" t="s">
        <v>17504</v>
      </c>
      <c r="B17426" s="17">
        <v>6.64</v>
      </c>
    </row>
    <row r="17427" spans="1:2" x14ac:dyDescent="0.45">
      <c r="A17427" s="16" t="s">
        <v>17505</v>
      </c>
      <c r="B17427" s="17">
        <v>6.68</v>
      </c>
    </row>
    <row r="17428" spans="1:2" x14ac:dyDescent="0.45">
      <c r="A17428" s="16" t="s">
        <v>17506</v>
      </c>
      <c r="B17428" s="17">
        <v>6.64</v>
      </c>
    </row>
    <row r="17429" spans="1:2" x14ac:dyDescent="0.45">
      <c r="A17429" s="16" t="s">
        <v>17507</v>
      </c>
      <c r="B17429" s="17">
        <v>6.72</v>
      </c>
    </row>
    <row r="17430" spans="1:2" x14ac:dyDescent="0.45">
      <c r="A17430" s="16" t="s">
        <v>17508</v>
      </c>
      <c r="B17430" s="17">
        <v>6.76</v>
      </c>
    </row>
    <row r="17431" spans="1:2" x14ac:dyDescent="0.45">
      <c r="A17431" s="16" t="s">
        <v>17509</v>
      </c>
      <c r="B17431" s="17">
        <v>7.42</v>
      </c>
    </row>
    <row r="17432" spans="1:2" x14ac:dyDescent="0.45">
      <c r="A17432" s="16" t="s">
        <v>17510</v>
      </c>
      <c r="B17432" s="17">
        <v>6.96</v>
      </c>
    </row>
    <row r="17433" spans="1:2" x14ac:dyDescent="0.45">
      <c r="A17433" s="16" t="s">
        <v>17511</v>
      </c>
      <c r="B17433" s="17">
        <v>7.2</v>
      </c>
    </row>
    <row r="17434" spans="1:2" x14ac:dyDescent="0.45">
      <c r="A17434" s="16" t="s">
        <v>17512</v>
      </c>
      <c r="B17434" s="17">
        <v>6.94</v>
      </c>
    </row>
    <row r="17435" spans="1:2" x14ac:dyDescent="0.45">
      <c r="A17435" s="16" t="s">
        <v>17513</v>
      </c>
      <c r="B17435" s="17">
        <v>7.3</v>
      </c>
    </row>
    <row r="17436" spans="1:2" x14ac:dyDescent="0.45">
      <c r="A17436" s="16" t="s">
        <v>17514</v>
      </c>
      <c r="B17436" s="17">
        <v>7.38</v>
      </c>
    </row>
    <row r="17437" spans="1:2" x14ac:dyDescent="0.45">
      <c r="A17437" s="16" t="s">
        <v>17515</v>
      </c>
      <c r="B17437" s="17">
        <v>6.82</v>
      </c>
    </row>
    <row r="17438" spans="1:2" x14ac:dyDescent="0.45">
      <c r="A17438" s="16" t="s">
        <v>17516</v>
      </c>
      <c r="B17438" s="17">
        <v>7.38</v>
      </c>
    </row>
    <row r="17439" spans="1:2" x14ac:dyDescent="0.45">
      <c r="A17439" s="16" t="s">
        <v>17517</v>
      </c>
      <c r="B17439" s="17">
        <v>6.92</v>
      </c>
    </row>
    <row r="17440" spans="1:2" x14ac:dyDescent="0.45">
      <c r="A17440" s="16" t="s">
        <v>17518</v>
      </c>
      <c r="B17440" s="17">
        <v>7.44</v>
      </c>
    </row>
    <row r="17441" spans="1:2" x14ac:dyDescent="0.45">
      <c r="A17441" s="16" t="s">
        <v>17519</v>
      </c>
      <c r="B17441" s="17">
        <v>7.06</v>
      </c>
    </row>
    <row r="17442" spans="1:2" x14ac:dyDescent="0.45">
      <c r="A17442" s="16" t="s">
        <v>17520</v>
      </c>
      <c r="B17442" s="17">
        <v>7.3</v>
      </c>
    </row>
    <row r="17443" spans="1:2" x14ac:dyDescent="0.45">
      <c r="A17443" s="16" t="s">
        <v>17521</v>
      </c>
      <c r="B17443" s="17">
        <v>6.92</v>
      </c>
    </row>
    <row r="17444" spans="1:2" x14ac:dyDescent="0.45">
      <c r="A17444" s="16" t="s">
        <v>17522</v>
      </c>
      <c r="B17444" s="17">
        <v>7.38</v>
      </c>
    </row>
    <row r="17445" spans="1:2" x14ac:dyDescent="0.45">
      <c r="A17445" s="16" t="s">
        <v>17523</v>
      </c>
      <c r="B17445" s="17">
        <v>6.86</v>
      </c>
    </row>
    <row r="17446" spans="1:2" x14ac:dyDescent="0.45">
      <c r="A17446" s="16" t="s">
        <v>17524</v>
      </c>
      <c r="B17446" s="17">
        <v>6.98</v>
      </c>
    </row>
    <row r="17447" spans="1:2" x14ac:dyDescent="0.45">
      <c r="A17447" s="16" t="s">
        <v>17525</v>
      </c>
      <c r="B17447" s="17">
        <v>6.8</v>
      </c>
    </row>
    <row r="17448" spans="1:2" x14ac:dyDescent="0.45">
      <c r="A17448" s="16" t="s">
        <v>17526</v>
      </c>
      <c r="B17448" s="17">
        <v>7.3</v>
      </c>
    </row>
    <row r="17449" spans="1:2" x14ac:dyDescent="0.45">
      <c r="A17449" s="16" t="s">
        <v>17527</v>
      </c>
      <c r="B17449" s="17">
        <v>6.92</v>
      </c>
    </row>
    <row r="17450" spans="1:2" x14ac:dyDescent="0.45">
      <c r="A17450" s="16" t="s">
        <v>17528</v>
      </c>
      <c r="B17450" s="17">
        <v>5.16</v>
      </c>
    </row>
    <row r="17451" spans="1:2" x14ac:dyDescent="0.45">
      <c r="A17451" s="16" t="s">
        <v>17529</v>
      </c>
      <c r="B17451" s="17">
        <v>5.74</v>
      </c>
    </row>
    <row r="17452" spans="1:2" x14ac:dyDescent="0.45">
      <c r="A17452" s="16" t="s">
        <v>17530</v>
      </c>
      <c r="B17452" s="17">
        <v>5.3</v>
      </c>
    </row>
    <row r="17453" spans="1:2" x14ac:dyDescent="0.45">
      <c r="A17453" s="16" t="s">
        <v>17531</v>
      </c>
      <c r="B17453" s="17">
        <v>5.56</v>
      </c>
    </row>
    <row r="17454" spans="1:2" x14ac:dyDescent="0.45">
      <c r="A17454" s="16" t="s">
        <v>17532</v>
      </c>
      <c r="B17454" s="17">
        <v>5.24</v>
      </c>
    </row>
    <row r="17455" spans="1:2" x14ac:dyDescent="0.45">
      <c r="A17455" s="16" t="s">
        <v>17533</v>
      </c>
      <c r="B17455" s="17">
        <v>5.62</v>
      </c>
    </row>
    <row r="17456" spans="1:2" x14ac:dyDescent="0.45">
      <c r="A17456" s="16" t="s">
        <v>17534</v>
      </c>
      <c r="B17456" s="17">
        <v>5.38</v>
      </c>
    </row>
    <row r="17457" spans="1:2" x14ac:dyDescent="0.45">
      <c r="A17457" s="16" t="s">
        <v>17535</v>
      </c>
      <c r="B17457" s="17">
        <v>5.58</v>
      </c>
    </row>
    <row r="17458" spans="1:2" x14ac:dyDescent="0.45">
      <c r="A17458" s="16" t="s">
        <v>17536</v>
      </c>
      <c r="B17458" s="17">
        <v>5.3</v>
      </c>
    </row>
    <row r="17459" spans="1:2" x14ac:dyDescent="0.45">
      <c r="A17459" s="16" t="s">
        <v>17537</v>
      </c>
      <c r="B17459" s="17">
        <v>12.02</v>
      </c>
    </row>
    <row r="17460" spans="1:2" x14ac:dyDescent="0.45">
      <c r="A17460" s="16" t="s">
        <v>17538</v>
      </c>
      <c r="B17460" s="17">
        <v>19.84</v>
      </c>
    </row>
    <row r="17461" spans="1:2" x14ac:dyDescent="0.45">
      <c r="A17461" s="16" t="s">
        <v>17539</v>
      </c>
      <c r="B17461" s="17">
        <v>19.579999999999998</v>
      </c>
    </row>
    <row r="17462" spans="1:2" x14ac:dyDescent="0.45">
      <c r="A17462" s="16" t="s">
        <v>17540</v>
      </c>
      <c r="B17462" s="17">
        <v>12.52</v>
      </c>
    </row>
    <row r="17463" spans="1:2" x14ac:dyDescent="0.45">
      <c r="A17463" s="16" t="s">
        <v>17541</v>
      </c>
      <c r="B17463" s="17">
        <v>12.44</v>
      </c>
    </row>
    <row r="17464" spans="1:2" x14ac:dyDescent="0.45">
      <c r="A17464" s="16" t="s">
        <v>17542</v>
      </c>
      <c r="B17464" s="17">
        <v>12.44</v>
      </c>
    </row>
    <row r="17465" spans="1:2" x14ac:dyDescent="0.45">
      <c r="A17465" s="16" t="s">
        <v>17543</v>
      </c>
      <c r="B17465" s="17">
        <v>12</v>
      </c>
    </row>
    <row r="17466" spans="1:2" x14ac:dyDescent="0.45">
      <c r="A17466" s="16" t="s">
        <v>17544</v>
      </c>
      <c r="B17466" s="17">
        <v>11.98</v>
      </c>
    </row>
    <row r="17467" spans="1:2" x14ac:dyDescent="0.45">
      <c r="A17467" s="16" t="s">
        <v>17545</v>
      </c>
      <c r="B17467" s="17">
        <v>12.6</v>
      </c>
    </row>
    <row r="17468" spans="1:2" x14ac:dyDescent="0.45">
      <c r="A17468" s="16" t="s">
        <v>17546</v>
      </c>
      <c r="B17468" s="17">
        <v>12.68</v>
      </c>
    </row>
    <row r="17469" spans="1:2" x14ac:dyDescent="0.45">
      <c r="A17469" s="16" t="s">
        <v>17547</v>
      </c>
      <c r="B17469" s="17">
        <v>11.78</v>
      </c>
    </row>
    <row r="17470" spans="1:2" x14ac:dyDescent="0.45">
      <c r="A17470" s="16" t="s">
        <v>17548</v>
      </c>
      <c r="B17470" s="17">
        <v>11.96</v>
      </c>
    </row>
    <row r="17471" spans="1:2" x14ac:dyDescent="0.45">
      <c r="A17471" s="16" t="s">
        <v>17549</v>
      </c>
      <c r="B17471" s="17">
        <v>11.94</v>
      </c>
    </row>
    <row r="17472" spans="1:2" x14ac:dyDescent="0.45">
      <c r="A17472" s="16" t="s">
        <v>17550</v>
      </c>
      <c r="B17472" s="17">
        <v>12.48</v>
      </c>
    </row>
    <row r="17473" spans="1:2" x14ac:dyDescent="0.45">
      <c r="A17473" s="16" t="s">
        <v>17551</v>
      </c>
      <c r="B17473" s="17">
        <v>12.08</v>
      </c>
    </row>
    <row r="17474" spans="1:2" x14ac:dyDescent="0.45">
      <c r="A17474" s="16" t="s">
        <v>17552</v>
      </c>
      <c r="B17474" s="17">
        <v>12.16</v>
      </c>
    </row>
    <row r="17475" spans="1:2" x14ac:dyDescent="0.45">
      <c r="A17475" s="16" t="s">
        <v>17553</v>
      </c>
      <c r="B17475" s="17">
        <v>12.08</v>
      </c>
    </row>
    <row r="17476" spans="1:2" x14ac:dyDescent="0.45">
      <c r="A17476" s="16" t="s">
        <v>17554</v>
      </c>
      <c r="B17476" s="17">
        <v>12.56</v>
      </c>
    </row>
    <row r="17477" spans="1:2" x14ac:dyDescent="0.45">
      <c r="A17477" s="16" t="s">
        <v>17555</v>
      </c>
      <c r="B17477" s="17">
        <v>12</v>
      </c>
    </row>
    <row r="17478" spans="1:2" x14ac:dyDescent="0.45">
      <c r="A17478" s="16" t="s">
        <v>17556</v>
      </c>
      <c r="B17478" s="17">
        <v>12.26</v>
      </c>
    </row>
    <row r="17479" spans="1:2" x14ac:dyDescent="0.45">
      <c r="A17479" s="16" t="s">
        <v>17557</v>
      </c>
      <c r="B17479" s="17">
        <v>12.06</v>
      </c>
    </row>
    <row r="17480" spans="1:2" x14ac:dyDescent="0.45">
      <c r="A17480" s="16" t="s">
        <v>17558</v>
      </c>
      <c r="B17480" s="17">
        <v>12.52</v>
      </c>
    </row>
    <row r="17481" spans="1:2" x14ac:dyDescent="0.45">
      <c r="A17481" s="16" t="s">
        <v>17559</v>
      </c>
      <c r="B17481" s="17">
        <v>11.92</v>
      </c>
    </row>
    <row r="17482" spans="1:2" x14ac:dyDescent="0.45">
      <c r="A17482" s="16" t="s">
        <v>17560</v>
      </c>
      <c r="B17482" s="17">
        <v>12.14</v>
      </c>
    </row>
    <row r="17483" spans="1:2" x14ac:dyDescent="0.45">
      <c r="A17483" s="16" t="s">
        <v>17561</v>
      </c>
      <c r="B17483" s="17">
        <v>12.02</v>
      </c>
    </row>
    <row r="17484" spans="1:2" x14ac:dyDescent="0.45">
      <c r="A17484" s="16" t="s">
        <v>17562</v>
      </c>
      <c r="B17484" s="17">
        <v>12.62</v>
      </c>
    </row>
    <row r="17485" spans="1:2" x14ac:dyDescent="0.45">
      <c r="A17485" s="16" t="s">
        <v>17563</v>
      </c>
      <c r="B17485" s="17">
        <v>11.82</v>
      </c>
    </row>
    <row r="17486" spans="1:2" x14ac:dyDescent="0.45">
      <c r="A17486" s="16" t="s">
        <v>17564</v>
      </c>
      <c r="B17486" s="17">
        <v>12.2</v>
      </c>
    </row>
    <row r="17487" spans="1:2" x14ac:dyDescent="0.45">
      <c r="A17487" s="16" t="s">
        <v>17565</v>
      </c>
      <c r="B17487" s="17">
        <v>11.84</v>
      </c>
    </row>
    <row r="17488" spans="1:2" x14ac:dyDescent="0.45">
      <c r="A17488" s="16" t="s">
        <v>17566</v>
      </c>
      <c r="B17488" s="17">
        <v>12.32</v>
      </c>
    </row>
    <row r="17489" spans="1:2" x14ac:dyDescent="0.45">
      <c r="A17489" s="16" t="s">
        <v>17567</v>
      </c>
      <c r="B17489" s="17">
        <v>11.88</v>
      </c>
    </row>
    <row r="17490" spans="1:2" x14ac:dyDescent="0.45">
      <c r="A17490" s="16" t="s">
        <v>17568</v>
      </c>
      <c r="B17490" s="17">
        <v>12.08</v>
      </c>
    </row>
    <row r="17491" spans="1:2" x14ac:dyDescent="0.45">
      <c r="A17491" s="16" t="s">
        <v>17569</v>
      </c>
      <c r="B17491" s="17">
        <v>11.88</v>
      </c>
    </row>
    <row r="17492" spans="1:2" x14ac:dyDescent="0.45">
      <c r="A17492" s="16" t="s">
        <v>17570</v>
      </c>
      <c r="B17492" s="17">
        <v>12.18</v>
      </c>
    </row>
    <row r="17493" spans="1:2" x14ac:dyDescent="0.45">
      <c r="A17493" s="16" t="s">
        <v>17571</v>
      </c>
      <c r="B17493" s="17">
        <v>10.94</v>
      </c>
    </row>
    <row r="17494" spans="1:2" x14ac:dyDescent="0.45">
      <c r="A17494" s="16" t="s">
        <v>17572</v>
      </c>
      <c r="B17494" s="17">
        <v>5.44</v>
      </c>
    </row>
    <row r="17495" spans="1:2" x14ac:dyDescent="0.45">
      <c r="A17495" s="16" t="s">
        <v>17573</v>
      </c>
      <c r="B17495" s="17">
        <v>5.38</v>
      </c>
    </row>
    <row r="17496" spans="1:2" x14ac:dyDescent="0.45">
      <c r="A17496" s="16" t="s">
        <v>17574</v>
      </c>
      <c r="B17496" s="17">
        <v>5.36</v>
      </c>
    </row>
    <row r="17497" spans="1:2" x14ac:dyDescent="0.45">
      <c r="A17497" s="16" t="s">
        <v>17575</v>
      </c>
      <c r="B17497" s="17">
        <v>5.46</v>
      </c>
    </row>
    <row r="17498" spans="1:2" x14ac:dyDescent="0.45">
      <c r="A17498" s="16" t="s">
        <v>17576</v>
      </c>
      <c r="B17498" s="17">
        <v>15.98</v>
      </c>
    </row>
    <row r="17499" spans="1:2" x14ac:dyDescent="0.45">
      <c r="A17499" s="16" t="s">
        <v>17577</v>
      </c>
      <c r="B17499" s="17">
        <v>14.1</v>
      </c>
    </row>
    <row r="17500" spans="1:2" x14ac:dyDescent="0.45">
      <c r="A17500" s="16" t="s">
        <v>17578</v>
      </c>
      <c r="B17500" s="17">
        <v>10.76</v>
      </c>
    </row>
    <row r="17501" spans="1:2" x14ac:dyDescent="0.45">
      <c r="A17501" s="16" t="s">
        <v>17579</v>
      </c>
      <c r="B17501" s="17">
        <v>14.46</v>
      </c>
    </row>
    <row r="17502" spans="1:2" x14ac:dyDescent="0.45">
      <c r="A17502" s="16" t="s">
        <v>17580</v>
      </c>
      <c r="B17502" s="17">
        <v>24.72</v>
      </c>
    </row>
    <row r="17503" spans="1:2" x14ac:dyDescent="0.45">
      <c r="A17503" s="16" t="s">
        <v>17581</v>
      </c>
      <c r="B17503" s="17">
        <v>31.88</v>
      </c>
    </row>
    <row r="17504" spans="1:2" x14ac:dyDescent="0.45">
      <c r="A17504" s="16" t="s">
        <v>17582</v>
      </c>
      <c r="B17504" s="17">
        <v>33.659999999999997</v>
      </c>
    </row>
    <row r="17505" spans="1:2" x14ac:dyDescent="0.45">
      <c r="A17505" s="16" t="s">
        <v>17583</v>
      </c>
      <c r="B17505" s="17">
        <v>30.02</v>
      </c>
    </row>
    <row r="17506" spans="1:2" x14ac:dyDescent="0.45">
      <c r="A17506" s="16" t="s">
        <v>17584</v>
      </c>
      <c r="B17506" s="17">
        <v>32</v>
      </c>
    </row>
    <row r="17507" spans="1:2" x14ac:dyDescent="0.45">
      <c r="A17507" s="16" t="s">
        <v>17585</v>
      </c>
      <c r="B17507" s="17">
        <v>33.74</v>
      </c>
    </row>
    <row r="17508" spans="1:2" x14ac:dyDescent="0.45">
      <c r="A17508" s="16" t="s">
        <v>17586</v>
      </c>
      <c r="B17508" s="17">
        <v>33.380000000000003</v>
      </c>
    </row>
    <row r="17509" spans="1:2" x14ac:dyDescent="0.45">
      <c r="A17509" s="16" t="s">
        <v>17587</v>
      </c>
      <c r="B17509" s="17">
        <v>34.06</v>
      </c>
    </row>
    <row r="17510" spans="1:2" x14ac:dyDescent="0.45">
      <c r="A17510" s="16" t="s">
        <v>17588</v>
      </c>
      <c r="B17510" s="17">
        <v>31.08</v>
      </c>
    </row>
    <row r="17511" spans="1:2" x14ac:dyDescent="0.45">
      <c r="A17511" s="16" t="s">
        <v>17589</v>
      </c>
      <c r="B17511" s="17">
        <v>28.78</v>
      </c>
    </row>
    <row r="17512" spans="1:2" x14ac:dyDescent="0.45">
      <c r="A17512" s="16" t="s">
        <v>17590</v>
      </c>
      <c r="B17512" s="17">
        <v>27.44</v>
      </c>
    </row>
    <row r="17513" spans="1:2" x14ac:dyDescent="0.45">
      <c r="A17513" s="16" t="s">
        <v>17591</v>
      </c>
      <c r="B17513" s="17">
        <v>28.36</v>
      </c>
    </row>
    <row r="17514" spans="1:2" x14ac:dyDescent="0.45">
      <c r="A17514" s="16" t="s">
        <v>17592</v>
      </c>
      <c r="B17514" s="17">
        <v>33.32</v>
      </c>
    </row>
    <row r="17515" spans="1:2" x14ac:dyDescent="0.45">
      <c r="A17515" s="16" t="s">
        <v>17593</v>
      </c>
      <c r="B17515" s="17">
        <v>33.299999999999997</v>
      </c>
    </row>
    <row r="17516" spans="1:2" x14ac:dyDescent="0.45">
      <c r="A17516" s="16" t="s">
        <v>17594</v>
      </c>
      <c r="B17516" s="17">
        <v>31.38</v>
      </c>
    </row>
    <row r="17517" spans="1:2" x14ac:dyDescent="0.45">
      <c r="A17517" s="16" t="s">
        <v>17595</v>
      </c>
      <c r="B17517" s="17">
        <v>34.979999999999997</v>
      </c>
    </row>
    <row r="17518" spans="1:2" x14ac:dyDescent="0.45">
      <c r="A17518" s="16" t="s">
        <v>17596</v>
      </c>
      <c r="B17518" s="17">
        <v>34.520000000000003</v>
      </c>
    </row>
    <row r="17519" spans="1:2" x14ac:dyDescent="0.45">
      <c r="A17519" s="16" t="s">
        <v>17597</v>
      </c>
      <c r="B17519" s="17">
        <v>29.46</v>
      </c>
    </row>
    <row r="17520" spans="1:2" x14ac:dyDescent="0.45">
      <c r="A17520" s="16" t="s">
        <v>17598</v>
      </c>
      <c r="B17520" s="17">
        <v>35.659999999999997</v>
      </c>
    </row>
    <row r="17521" spans="1:2" x14ac:dyDescent="0.45">
      <c r="A17521" s="16" t="s">
        <v>17599</v>
      </c>
      <c r="B17521" s="17">
        <v>28.88</v>
      </c>
    </row>
    <row r="17522" spans="1:2" x14ac:dyDescent="0.45">
      <c r="A17522" s="16" t="s">
        <v>17600</v>
      </c>
      <c r="B17522" s="17">
        <v>30.76</v>
      </c>
    </row>
    <row r="17523" spans="1:2" x14ac:dyDescent="0.45">
      <c r="A17523" s="16" t="s">
        <v>17601</v>
      </c>
      <c r="B17523" s="17">
        <v>19.2</v>
      </c>
    </row>
    <row r="17524" spans="1:2" x14ac:dyDescent="0.45">
      <c r="A17524" s="16" t="s">
        <v>17602</v>
      </c>
      <c r="B17524" s="17">
        <v>16.079999999999998</v>
      </c>
    </row>
    <row r="17525" spans="1:2" x14ac:dyDescent="0.45">
      <c r="A17525" s="16" t="s">
        <v>17603</v>
      </c>
      <c r="B17525" s="17">
        <v>15.58</v>
      </c>
    </row>
    <row r="17526" spans="1:2" x14ac:dyDescent="0.45">
      <c r="A17526" s="16" t="s">
        <v>17604</v>
      </c>
      <c r="B17526" s="17">
        <v>15.42</v>
      </c>
    </row>
    <row r="17527" spans="1:2" x14ac:dyDescent="0.45">
      <c r="A17527" s="16" t="s">
        <v>17605</v>
      </c>
      <c r="B17527" s="17">
        <v>17.82</v>
      </c>
    </row>
    <row r="17528" spans="1:2" x14ac:dyDescent="0.45">
      <c r="A17528" s="16" t="s">
        <v>17606</v>
      </c>
      <c r="B17528" s="17">
        <v>20.48</v>
      </c>
    </row>
    <row r="17529" spans="1:2" x14ac:dyDescent="0.45">
      <c r="A17529" s="16" t="s">
        <v>17607</v>
      </c>
      <c r="B17529" s="17">
        <v>21.76</v>
      </c>
    </row>
    <row r="17530" spans="1:2" x14ac:dyDescent="0.45">
      <c r="A17530" s="16" t="s">
        <v>17608</v>
      </c>
      <c r="B17530" s="17">
        <v>22.08</v>
      </c>
    </row>
    <row r="17531" spans="1:2" x14ac:dyDescent="0.45">
      <c r="A17531" s="16" t="s">
        <v>17609</v>
      </c>
      <c r="B17531" s="17">
        <v>27.02</v>
      </c>
    </row>
    <row r="17532" spans="1:2" x14ac:dyDescent="0.45">
      <c r="A17532" s="16" t="s">
        <v>17610</v>
      </c>
      <c r="B17532" s="17">
        <v>30.24</v>
      </c>
    </row>
    <row r="17533" spans="1:2" x14ac:dyDescent="0.45">
      <c r="A17533" s="16" t="s">
        <v>17611</v>
      </c>
      <c r="B17533" s="17">
        <v>30.58</v>
      </c>
    </row>
    <row r="17534" spans="1:2" x14ac:dyDescent="0.45">
      <c r="A17534" s="16" t="s">
        <v>17612</v>
      </c>
      <c r="B17534" s="17">
        <v>30.22</v>
      </c>
    </row>
    <row r="17535" spans="1:2" x14ac:dyDescent="0.45">
      <c r="A17535" s="16" t="s">
        <v>17613</v>
      </c>
      <c r="B17535" s="17">
        <v>33.200000000000003</v>
      </c>
    </row>
    <row r="17536" spans="1:2" x14ac:dyDescent="0.45">
      <c r="A17536" s="16" t="s">
        <v>17614</v>
      </c>
      <c r="B17536" s="17">
        <v>34.94</v>
      </c>
    </row>
    <row r="17537" spans="1:2" x14ac:dyDescent="0.45">
      <c r="A17537" s="16" t="s">
        <v>17615</v>
      </c>
      <c r="B17537" s="17">
        <v>26.98</v>
      </c>
    </row>
    <row r="17538" spans="1:2" x14ac:dyDescent="0.45">
      <c r="A17538" s="16" t="s">
        <v>17616</v>
      </c>
      <c r="B17538" s="17">
        <v>28.5</v>
      </c>
    </row>
    <row r="17539" spans="1:2" x14ac:dyDescent="0.45">
      <c r="A17539" s="16" t="s">
        <v>17617</v>
      </c>
      <c r="B17539" s="17">
        <v>23.9</v>
      </c>
    </row>
    <row r="17540" spans="1:2" x14ac:dyDescent="0.45">
      <c r="A17540" s="16" t="s">
        <v>17618</v>
      </c>
      <c r="B17540" s="17">
        <v>22.34</v>
      </c>
    </row>
    <row r="17541" spans="1:2" x14ac:dyDescent="0.45">
      <c r="A17541" s="16" t="s">
        <v>17619</v>
      </c>
      <c r="B17541" s="17">
        <v>27.56</v>
      </c>
    </row>
    <row r="17542" spans="1:2" x14ac:dyDescent="0.45">
      <c r="A17542" s="16" t="s">
        <v>17620</v>
      </c>
      <c r="B17542" s="17">
        <v>22.66</v>
      </c>
    </row>
    <row r="17543" spans="1:2" x14ac:dyDescent="0.45">
      <c r="A17543" s="16" t="s">
        <v>17621</v>
      </c>
      <c r="B17543" s="17">
        <v>22.78</v>
      </c>
    </row>
    <row r="17544" spans="1:2" x14ac:dyDescent="0.45">
      <c r="A17544" s="16" t="s">
        <v>17622</v>
      </c>
      <c r="B17544" s="17">
        <v>12.34</v>
      </c>
    </row>
    <row r="17545" spans="1:2" x14ac:dyDescent="0.45">
      <c r="A17545" s="16" t="s">
        <v>17623</v>
      </c>
      <c r="B17545" s="17">
        <v>9.32</v>
      </c>
    </row>
    <row r="17546" spans="1:2" x14ac:dyDescent="0.45">
      <c r="A17546" s="16" t="s">
        <v>17624</v>
      </c>
      <c r="B17546" s="17">
        <v>9.66</v>
      </c>
    </row>
    <row r="17547" spans="1:2" x14ac:dyDescent="0.45">
      <c r="A17547" s="16" t="s">
        <v>17625</v>
      </c>
      <c r="B17547" s="17">
        <v>7.26</v>
      </c>
    </row>
    <row r="17548" spans="1:2" x14ac:dyDescent="0.45">
      <c r="A17548" s="16" t="s">
        <v>17626</v>
      </c>
      <c r="B17548" s="17">
        <v>6.82</v>
      </c>
    </row>
    <row r="17549" spans="1:2" x14ac:dyDescent="0.45">
      <c r="A17549" s="16" t="s">
        <v>17627</v>
      </c>
      <c r="B17549" s="17">
        <v>6.58</v>
      </c>
    </row>
    <row r="17550" spans="1:2" x14ac:dyDescent="0.45">
      <c r="A17550" s="16" t="s">
        <v>17628</v>
      </c>
      <c r="B17550" s="17">
        <v>6.3</v>
      </c>
    </row>
    <row r="17551" spans="1:2" x14ac:dyDescent="0.45">
      <c r="A17551" s="16" t="s">
        <v>17629</v>
      </c>
      <c r="B17551" s="17">
        <v>6.46</v>
      </c>
    </row>
    <row r="17552" spans="1:2" x14ac:dyDescent="0.45">
      <c r="A17552" s="16" t="s">
        <v>17630</v>
      </c>
      <c r="B17552" s="17">
        <v>6.14</v>
      </c>
    </row>
    <row r="17553" spans="1:2" x14ac:dyDescent="0.45">
      <c r="A17553" s="16" t="s">
        <v>17631</v>
      </c>
      <c r="B17553" s="17">
        <v>6.22</v>
      </c>
    </row>
    <row r="17554" spans="1:2" x14ac:dyDescent="0.45">
      <c r="A17554" s="16" t="s">
        <v>17632</v>
      </c>
      <c r="B17554" s="17">
        <v>6.26</v>
      </c>
    </row>
    <row r="17555" spans="1:2" x14ac:dyDescent="0.45">
      <c r="A17555" s="16" t="s">
        <v>17633</v>
      </c>
      <c r="B17555" s="17">
        <v>6.46</v>
      </c>
    </row>
    <row r="17556" spans="1:2" x14ac:dyDescent="0.45">
      <c r="A17556" s="16" t="s">
        <v>17634</v>
      </c>
      <c r="B17556" s="17">
        <v>7.7</v>
      </c>
    </row>
    <row r="17557" spans="1:2" x14ac:dyDescent="0.45">
      <c r="A17557" s="16" t="s">
        <v>17635</v>
      </c>
      <c r="B17557" s="17">
        <v>17.22</v>
      </c>
    </row>
    <row r="17558" spans="1:2" x14ac:dyDescent="0.45">
      <c r="A17558" s="16" t="s">
        <v>17636</v>
      </c>
      <c r="B17558" s="17">
        <v>13.12</v>
      </c>
    </row>
    <row r="17559" spans="1:2" x14ac:dyDescent="0.45">
      <c r="A17559" s="16" t="s">
        <v>17637</v>
      </c>
      <c r="B17559" s="17">
        <v>13.08</v>
      </c>
    </row>
    <row r="17560" spans="1:2" x14ac:dyDescent="0.45">
      <c r="A17560" s="16" t="s">
        <v>17638</v>
      </c>
      <c r="B17560" s="17">
        <v>13.06</v>
      </c>
    </row>
    <row r="17561" spans="1:2" x14ac:dyDescent="0.45">
      <c r="A17561" s="16" t="s">
        <v>17639</v>
      </c>
      <c r="B17561" s="17">
        <v>13.04</v>
      </c>
    </row>
    <row r="17562" spans="1:2" x14ac:dyDescent="0.45">
      <c r="A17562" s="16" t="s">
        <v>17640</v>
      </c>
      <c r="B17562" s="17">
        <v>12.46</v>
      </c>
    </row>
    <row r="17563" spans="1:2" x14ac:dyDescent="0.45">
      <c r="A17563" s="16" t="s">
        <v>17641</v>
      </c>
      <c r="B17563" s="17">
        <v>13.04</v>
      </c>
    </row>
    <row r="17564" spans="1:2" x14ac:dyDescent="0.45">
      <c r="A17564" s="16" t="s">
        <v>17642</v>
      </c>
      <c r="B17564" s="17">
        <v>13.14</v>
      </c>
    </row>
    <row r="17565" spans="1:2" x14ac:dyDescent="0.45">
      <c r="A17565" s="16" t="s">
        <v>17643</v>
      </c>
      <c r="B17565" s="17">
        <v>12.6</v>
      </c>
    </row>
    <row r="17566" spans="1:2" x14ac:dyDescent="0.45">
      <c r="A17566" s="16" t="s">
        <v>17644</v>
      </c>
      <c r="B17566" s="17">
        <v>13</v>
      </c>
    </row>
    <row r="17567" spans="1:2" x14ac:dyDescent="0.45">
      <c r="A17567" s="16" t="s">
        <v>17645</v>
      </c>
      <c r="B17567" s="17">
        <v>12.84</v>
      </c>
    </row>
    <row r="17568" spans="1:2" x14ac:dyDescent="0.45">
      <c r="A17568" s="16" t="s">
        <v>17646</v>
      </c>
      <c r="B17568" s="17">
        <v>12.58</v>
      </c>
    </row>
    <row r="17569" spans="1:2" x14ac:dyDescent="0.45">
      <c r="A17569" s="16" t="s">
        <v>17647</v>
      </c>
      <c r="B17569" s="17">
        <v>13.02</v>
      </c>
    </row>
    <row r="17570" spans="1:2" x14ac:dyDescent="0.45">
      <c r="A17570" s="16" t="s">
        <v>17648</v>
      </c>
      <c r="B17570" s="17">
        <v>12.8</v>
      </c>
    </row>
    <row r="17571" spans="1:2" x14ac:dyDescent="0.45">
      <c r="A17571" s="16" t="s">
        <v>17649</v>
      </c>
      <c r="B17571" s="17">
        <v>12.38</v>
      </c>
    </row>
    <row r="17572" spans="1:2" x14ac:dyDescent="0.45">
      <c r="A17572" s="16" t="s">
        <v>17650</v>
      </c>
      <c r="B17572" s="17">
        <v>13.02</v>
      </c>
    </row>
    <row r="17573" spans="1:2" x14ac:dyDescent="0.45">
      <c r="A17573" s="16" t="s">
        <v>17651</v>
      </c>
      <c r="B17573" s="17">
        <v>12.9</v>
      </c>
    </row>
    <row r="17574" spans="1:2" x14ac:dyDescent="0.45">
      <c r="A17574" s="16" t="s">
        <v>17652</v>
      </c>
      <c r="B17574" s="17">
        <v>12.64</v>
      </c>
    </row>
    <row r="17575" spans="1:2" x14ac:dyDescent="0.45">
      <c r="A17575" s="16" t="s">
        <v>17653</v>
      </c>
      <c r="B17575" s="17">
        <v>12.78</v>
      </c>
    </row>
    <row r="17576" spans="1:2" x14ac:dyDescent="0.45">
      <c r="A17576" s="16" t="s">
        <v>17654</v>
      </c>
      <c r="B17576" s="17">
        <v>13.06</v>
      </c>
    </row>
    <row r="17577" spans="1:2" x14ac:dyDescent="0.45">
      <c r="A17577" s="16" t="s">
        <v>17655</v>
      </c>
      <c r="B17577" s="17">
        <v>12.84</v>
      </c>
    </row>
    <row r="17578" spans="1:2" x14ac:dyDescent="0.45">
      <c r="A17578" s="16" t="s">
        <v>17656</v>
      </c>
      <c r="B17578" s="17">
        <v>12.34</v>
      </c>
    </row>
    <row r="17579" spans="1:2" x14ac:dyDescent="0.45">
      <c r="A17579" s="16" t="s">
        <v>17657</v>
      </c>
      <c r="B17579" s="17">
        <v>13.06</v>
      </c>
    </row>
    <row r="17580" spans="1:2" x14ac:dyDescent="0.45">
      <c r="A17580" s="16" t="s">
        <v>17658</v>
      </c>
      <c r="B17580" s="17">
        <v>13.04</v>
      </c>
    </row>
    <row r="17581" spans="1:2" x14ac:dyDescent="0.45">
      <c r="A17581" s="16" t="s">
        <v>17659</v>
      </c>
      <c r="B17581" s="17">
        <v>12.36</v>
      </c>
    </row>
    <row r="17582" spans="1:2" x14ac:dyDescent="0.45">
      <c r="A17582" s="16" t="s">
        <v>17660</v>
      </c>
      <c r="B17582" s="17">
        <v>12.84</v>
      </c>
    </row>
    <row r="17583" spans="1:2" x14ac:dyDescent="0.45">
      <c r="A17583" s="16" t="s">
        <v>17661</v>
      </c>
      <c r="B17583" s="17">
        <v>12.8</v>
      </c>
    </row>
    <row r="17584" spans="1:2" x14ac:dyDescent="0.45">
      <c r="A17584" s="16" t="s">
        <v>17662</v>
      </c>
      <c r="B17584" s="17">
        <v>12.74</v>
      </c>
    </row>
    <row r="17585" spans="1:2" x14ac:dyDescent="0.45">
      <c r="A17585" s="16" t="s">
        <v>17663</v>
      </c>
      <c r="B17585" s="17">
        <v>12.46</v>
      </c>
    </row>
    <row r="17586" spans="1:2" x14ac:dyDescent="0.45">
      <c r="A17586" s="16" t="s">
        <v>17664</v>
      </c>
      <c r="B17586" s="17">
        <v>12.74</v>
      </c>
    </row>
    <row r="17587" spans="1:2" x14ac:dyDescent="0.45">
      <c r="A17587" s="16" t="s">
        <v>17665</v>
      </c>
      <c r="B17587" s="17">
        <v>12.84</v>
      </c>
    </row>
    <row r="17588" spans="1:2" x14ac:dyDescent="0.45">
      <c r="A17588" s="16" t="s">
        <v>17666</v>
      </c>
      <c r="B17588" s="17">
        <v>12.7</v>
      </c>
    </row>
    <row r="17589" spans="1:2" x14ac:dyDescent="0.45">
      <c r="A17589" s="16" t="s">
        <v>17667</v>
      </c>
      <c r="B17589" s="17">
        <v>13.64</v>
      </c>
    </row>
    <row r="17590" spans="1:2" x14ac:dyDescent="0.45">
      <c r="A17590" s="16" t="s">
        <v>17668</v>
      </c>
      <c r="B17590" s="17">
        <v>19.7</v>
      </c>
    </row>
    <row r="17591" spans="1:2" x14ac:dyDescent="0.45">
      <c r="A17591" s="16" t="s">
        <v>17669</v>
      </c>
      <c r="B17591" s="17">
        <v>16.48</v>
      </c>
    </row>
    <row r="17592" spans="1:2" x14ac:dyDescent="0.45">
      <c r="A17592" s="16" t="s">
        <v>17670</v>
      </c>
      <c r="B17592" s="17">
        <v>6.78</v>
      </c>
    </row>
    <row r="17593" spans="1:2" x14ac:dyDescent="0.45">
      <c r="A17593" s="16" t="s">
        <v>17671</v>
      </c>
      <c r="B17593" s="17">
        <v>9.3000000000000007</v>
      </c>
    </row>
    <row r="17594" spans="1:2" x14ac:dyDescent="0.45">
      <c r="A17594" s="16" t="s">
        <v>17672</v>
      </c>
      <c r="B17594" s="17">
        <v>11.64</v>
      </c>
    </row>
    <row r="17595" spans="1:2" x14ac:dyDescent="0.45">
      <c r="A17595" s="16" t="s">
        <v>17673</v>
      </c>
      <c r="B17595" s="17">
        <v>9.94</v>
      </c>
    </row>
    <row r="17596" spans="1:2" x14ac:dyDescent="0.45">
      <c r="A17596" s="16" t="s">
        <v>17674</v>
      </c>
      <c r="B17596" s="17">
        <v>12.7</v>
      </c>
    </row>
    <row r="17597" spans="1:2" x14ac:dyDescent="0.45">
      <c r="A17597" s="16" t="s">
        <v>17675</v>
      </c>
      <c r="B17597" s="17">
        <v>14.56</v>
      </c>
    </row>
    <row r="17598" spans="1:2" x14ac:dyDescent="0.45">
      <c r="A17598" s="16" t="s">
        <v>17676</v>
      </c>
      <c r="B17598" s="17">
        <v>15.56</v>
      </c>
    </row>
    <row r="17599" spans="1:2" x14ac:dyDescent="0.45">
      <c r="A17599" s="16" t="s">
        <v>17677</v>
      </c>
      <c r="B17599" s="17">
        <v>18.760000000000002</v>
      </c>
    </row>
    <row r="17600" spans="1:2" x14ac:dyDescent="0.45">
      <c r="A17600" s="16" t="s">
        <v>17678</v>
      </c>
      <c r="B17600" s="17">
        <v>25.56</v>
      </c>
    </row>
    <row r="17601" spans="1:2" x14ac:dyDescent="0.45">
      <c r="A17601" s="16" t="s">
        <v>17679</v>
      </c>
      <c r="B17601" s="17">
        <v>21.38</v>
      </c>
    </row>
    <row r="17602" spans="1:2" x14ac:dyDescent="0.45">
      <c r="A17602" s="16" t="s">
        <v>17680</v>
      </c>
      <c r="B17602" s="17">
        <v>24.96</v>
      </c>
    </row>
    <row r="17603" spans="1:2" x14ac:dyDescent="0.45">
      <c r="A17603" s="16" t="s">
        <v>17681</v>
      </c>
      <c r="B17603" s="17">
        <v>25.44</v>
      </c>
    </row>
    <row r="17604" spans="1:2" x14ac:dyDescent="0.45">
      <c r="A17604" s="16" t="s">
        <v>17682</v>
      </c>
      <c r="B17604" s="17">
        <v>27.18</v>
      </c>
    </row>
    <row r="17605" spans="1:2" x14ac:dyDescent="0.45">
      <c r="A17605" s="16" t="s">
        <v>17683</v>
      </c>
      <c r="B17605" s="17">
        <v>24.6</v>
      </c>
    </row>
    <row r="17606" spans="1:2" x14ac:dyDescent="0.45">
      <c r="A17606" s="16" t="s">
        <v>17684</v>
      </c>
      <c r="B17606" s="17">
        <v>22.8</v>
      </c>
    </row>
    <row r="17607" spans="1:2" x14ac:dyDescent="0.45">
      <c r="A17607" s="16" t="s">
        <v>17685</v>
      </c>
      <c r="B17607" s="17">
        <v>18.78</v>
      </c>
    </row>
    <row r="17608" spans="1:2" x14ac:dyDescent="0.45">
      <c r="A17608" s="16" t="s">
        <v>17686</v>
      </c>
      <c r="B17608" s="17">
        <v>19.440000000000001</v>
      </c>
    </row>
    <row r="17609" spans="1:2" x14ac:dyDescent="0.45">
      <c r="A17609" s="16" t="s">
        <v>17687</v>
      </c>
      <c r="B17609" s="17">
        <v>19.32</v>
      </c>
    </row>
    <row r="17610" spans="1:2" x14ac:dyDescent="0.45">
      <c r="A17610" s="16" t="s">
        <v>17688</v>
      </c>
      <c r="B17610" s="17">
        <v>21.32</v>
      </c>
    </row>
    <row r="17611" spans="1:2" x14ac:dyDescent="0.45">
      <c r="A17611" s="16" t="s">
        <v>17689</v>
      </c>
      <c r="B17611" s="17">
        <v>21.68</v>
      </c>
    </row>
    <row r="17612" spans="1:2" x14ac:dyDescent="0.45">
      <c r="A17612" s="16" t="s">
        <v>17690</v>
      </c>
      <c r="B17612" s="17">
        <v>23.46</v>
      </c>
    </row>
    <row r="17613" spans="1:2" x14ac:dyDescent="0.45">
      <c r="A17613" s="16" t="s">
        <v>17691</v>
      </c>
      <c r="B17613" s="17">
        <v>23.36</v>
      </c>
    </row>
    <row r="17614" spans="1:2" x14ac:dyDescent="0.45">
      <c r="A17614" s="16" t="s">
        <v>17692</v>
      </c>
      <c r="B17614" s="17">
        <v>24.44</v>
      </c>
    </row>
    <row r="17615" spans="1:2" x14ac:dyDescent="0.45">
      <c r="A17615" s="16" t="s">
        <v>17693</v>
      </c>
      <c r="B17615" s="17">
        <v>19.68</v>
      </c>
    </row>
    <row r="17616" spans="1:2" x14ac:dyDescent="0.45">
      <c r="A17616" s="16" t="s">
        <v>17694</v>
      </c>
      <c r="B17616" s="17">
        <v>22.76</v>
      </c>
    </row>
    <row r="17617" spans="1:2" x14ac:dyDescent="0.45">
      <c r="A17617" s="16" t="s">
        <v>17695</v>
      </c>
      <c r="B17617" s="17">
        <v>23.4</v>
      </c>
    </row>
    <row r="17618" spans="1:2" x14ac:dyDescent="0.45">
      <c r="A17618" s="16" t="s">
        <v>17696</v>
      </c>
      <c r="B17618" s="17">
        <v>23.6</v>
      </c>
    </row>
    <row r="17619" spans="1:2" x14ac:dyDescent="0.45">
      <c r="A17619" s="16" t="s">
        <v>17697</v>
      </c>
      <c r="B17619" s="17">
        <v>22.64</v>
      </c>
    </row>
    <row r="17620" spans="1:2" x14ac:dyDescent="0.45">
      <c r="A17620" s="16" t="s">
        <v>17698</v>
      </c>
      <c r="B17620" s="17">
        <v>19.98</v>
      </c>
    </row>
    <row r="17621" spans="1:2" x14ac:dyDescent="0.45">
      <c r="A17621" s="16" t="s">
        <v>17699</v>
      </c>
      <c r="B17621" s="17">
        <v>19.920000000000002</v>
      </c>
    </row>
    <row r="17622" spans="1:2" x14ac:dyDescent="0.45">
      <c r="A17622" s="16" t="s">
        <v>17700</v>
      </c>
      <c r="B17622" s="17">
        <v>20.62</v>
      </c>
    </row>
    <row r="17623" spans="1:2" x14ac:dyDescent="0.45">
      <c r="A17623" s="16" t="s">
        <v>17701</v>
      </c>
      <c r="B17623" s="17">
        <v>24.58</v>
      </c>
    </row>
    <row r="17624" spans="1:2" x14ac:dyDescent="0.45">
      <c r="A17624" s="16" t="s">
        <v>17702</v>
      </c>
      <c r="B17624" s="17">
        <v>24.54</v>
      </c>
    </row>
    <row r="17625" spans="1:2" x14ac:dyDescent="0.45">
      <c r="A17625" s="16" t="s">
        <v>17703</v>
      </c>
      <c r="B17625" s="17">
        <v>18.66</v>
      </c>
    </row>
    <row r="17626" spans="1:2" x14ac:dyDescent="0.45">
      <c r="A17626" s="16" t="s">
        <v>17704</v>
      </c>
      <c r="B17626" s="17">
        <v>22.7</v>
      </c>
    </row>
    <row r="17627" spans="1:2" x14ac:dyDescent="0.45">
      <c r="A17627" s="16" t="s">
        <v>17705</v>
      </c>
      <c r="B17627" s="17">
        <v>23.48</v>
      </c>
    </row>
    <row r="17628" spans="1:2" x14ac:dyDescent="0.45">
      <c r="A17628" s="16" t="s">
        <v>17706</v>
      </c>
      <c r="B17628" s="17">
        <v>21.78</v>
      </c>
    </row>
    <row r="17629" spans="1:2" x14ac:dyDescent="0.45">
      <c r="A17629" s="16" t="s">
        <v>17707</v>
      </c>
      <c r="B17629" s="17">
        <v>24.26</v>
      </c>
    </row>
    <row r="17630" spans="1:2" x14ac:dyDescent="0.45">
      <c r="A17630" s="16" t="s">
        <v>17708</v>
      </c>
      <c r="B17630" s="17">
        <v>22.48</v>
      </c>
    </row>
    <row r="17631" spans="1:2" x14ac:dyDescent="0.45">
      <c r="A17631" s="16" t="s">
        <v>17709</v>
      </c>
      <c r="B17631" s="17">
        <v>21.66</v>
      </c>
    </row>
    <row r="17632" spans="1:2" x14ac:dyDescent="0.45">
      <c r="A17632" s="16" t="s">
        <v>17710</v>
      </c>
      <c r="B17632" s="17">
        <v>20.78</v>
      </c>
    </row>
    <row r="17633" spans="1:2" x14ac:dyDescent="0.45">
      <c r="A17633" s="16" t="s">
        <v>17711</v>
      </c>
      <c r="B17633" s="17">
        <v>22.44</v>
      </c>
    </row>
    <row r="17634" spans="1:2" x14ac:dyDescent="0.45">
      <c r="A17634" s="16" t="s">
        <v>17712</v>
      </c>
      <c r="B17634" s="17">
        <v>17.48</v>
      </c>
    </row>
    <row r="17635" spans="1:2" x14ac:dyDescent="0.45">
      <c r="A17635" s="16" t="s">
        <v>17713</v>
      </c>
      <c r="B17635" s="17">
        <v>16.78</v>
      </c>
    </row>
    <row r="17636" spans="1:2" x14ac:dyDescent="0.45">
      <c r="A17636" s="16" t="s">
        <v>17714</v>
      </c>
      <c r="B17636" s="17">
        <v>17.239999999999998</v>
      </c>
    </row>
    <row r="17637" spans="1:2" x14ac:dyDescent="0.45">
      <c r="A17637" s="16" t="s">
        <v>17715</v>
      </c>
      <c r="B17637" s="17">
        <v>16.48</v>
      </c>
    </row>
    <row r="17638" spans="1:2" x14ac:dyDescent="0.45">
      <c r="A17638" s="16" t="s">
        <v>17716</v>
      </c>
      <c r="B17638" s="17">
        <v>13.22</v>
      </c>
    </row>
    <row r="17639" spans="1:2" x14ac:dyDescent="0.45">
      <c r="A17639" s="16" t="s">
        <v>17717</v>
      </c>
      <c r="B17639" s="17">
        <v>15.16</v>
      </c>
    </row>
    <row r="17640" spans="1:2" x14ac:dyDescent="0.45">
      <c r="A17640" s="16" t="s">
        <v>17718</v>
      </c>
      <c r="B17640" s="17">
        <v>12.86</v>
      </c>
    </row>
    <row r="17641" spans="1:2" x14ac:dyDescent="0.45">
      <c r="A17641" s="16" t="s">
        <v>17719</v>
      </c>
      <c r="B17641" s="17">
        <v>11.52</v>
      </c>
    </row>
    <row r="17642" spans="1:2" x14ac:dyDescent="0.45">
      <c r="A17642" s="16" t="s">
        <v>17720</v>
      </c>
      <c r="B17642" s="17">
        <v>8.4600000000000009</v>
      </c>
    </row>
    <row r="17643" spans="1:2" x14ac:dyDescent="0.45">
      <c r="A17643" s="16" t="s">
        <v>17721</v>
      </c>
      <c r="B17643" s="17">
        <v>7.7</v>
      </c>
    </row>
    <row r="17644" spans="1:2" x14ac:dyDescent="0.45">
      <c r="A17644" s="16" t="s">
        <v>17722</v>
      </c>
      <c r="B17644" s="17">
        <v>6.8</v>
      </c>
    </row>
    <row r="17645" spans="1:2" x14ac:dyDescent="0.45">
      <c r="A17645" s="16" t="s">
        <v>17723</v>
      </c>
      <c r="B17645" s="17">
        <v>6.02</v>
      </c>
    </row>
    <row r="17646" spans="1:2" x14ac:dyDescent="0.45">
      <c r="A17646" s="16" t="s">
        <v>17724</v>
      </c>
      <c r="B17646" s="17">
        <v>5.98</v>
      </c>
    </row>
    <row r="17647" spans="1:2" x14ac:dyDescent="0.45">
      <c r="A17647" s="16" t="s">
        <v>17725</v>
      </c>
      <c r="B17647" s="17">
        <v>5.36</v>
      </c>
    </row>
    <row r="17648" spans="1:2" x14ac:dyDescent="0.45">
      <c r="A17648" s="16" t="s">
        <v>17726</v>
      </c>
      <c r="B17648" s="17">
        <v>5.64</v>
      </c>
    </row>
    <row r="17649" spans="1:2" x14ac:dyDescent="0.45">
      <c r="A17649" s="16" t="s">
        <v>17727</v>
      </c>
      <c r="B17649" s="17">
        <v>5.24</v>
      </c>
    </row>
    <row r="17650" spans="1:2" x14ac:dyDescent="0.45">
      <c r="A17650" s="16" t="s">
        <v>17728</v>
      </c>
      <c r="B17650" s="17">
        <v>5.5</v>
      </c>
    </row>
    <row r="17651" spans="1:2" x14ac:dyDescent="0.45">
      <c r="A17651" s="16" t="s">
        <v>17729</v>
      </c>
      <c r="B17651" s="17">
        <v>5.2</v>
      </c>
    </row>
    <row r="17652" spans="1:2" x14ac:dyDescent="0.45">
      <c r="A17652" s="16" t="s">
        <v>17730</v>
      </c>
      <c r="B17652" s="17">
        <v>10.46</v>
      </c>
    </row>
    <row r="17653" spans="1:2" x14ac:dyDescent="0.45">
      <c r="A17653" s="16" t="s">
        <v>17731</v>
      </c>
      <c r="B17653" s="17">
        <v>18.98</v>
      </c>
    </row>
    <row r="17654" spans="1:2" x14ac:dyDescent="0.45">
      <c r="A17654" s="16" t="s">
        <v>17732</v>
      </c>
      <c r="B17654" s="17">
        <v>12.06</v>
      </c>
    </row>
    <row r="17655" spans="1:2" x14ac:dyDescent="0.45">
      <c r="A17655" s="16" t="s">
        <v>17733</v>
      </c>
      <c r="B17655" s="17">
        <v>12.08</v>
      </c>
    </row>
    <row r="17656" spans="1:2" x14ac:dyDescent="0.45">
      <c r="A17656" s="16" t="s">
        <v>17734</v>
      </c>
      <c r="B17656" s="17">
        <v>11.68</v>
      </c>
    </row>
    <row r="17657" spans="1:2" x14ac:dyDescent="0.45">
      <c r="A17657" s="16" t="s">
        <v>17735</v>
      </c>
      <c r="B17657" s="17">
        <v>12.08</v>
      </c>
    </row>
    <row r="17658" spans="1:2" x14ac:dyDescent="0.45">
      <c r="A17658" s="16" t="s">
        <v>17736</v>
      </c>
      <c r="B17658" s="17">
        <v>11.62</v>
      </c>
    </row>
    <row r="17659" spans="1:2" x14ac:dyDescent="0.45">
      <c r="A17659" s="16" t="s">
        <v>17737</v>
      </c>
      <c r="B17659" s="17">
        <v>12.1</v>
      </c>
    </row>
    <row r="17660" spans="1:2" x14ac:dyDescent="0.45">
      <c r="A17660" s="16" t="s">
        <v>17738</v>
      </c>
      <c r="B17660" s="17">
        <v>11.82</v>
      </c>
    </row>
    <row r="17661" spans="1:2" x14ac:dyDescent="0.45">
      <c r="A17661" s="16" t="s">
        <v>17739</v>
      </c>
      <c r="B17661" s="17">
        <v>12.06</v>
      </c>
    </row>
    <row r="17662" spans="1:2" x14ac:dyDescent="0.45">
      <c r="A17662" s="16" t="s">
        <v>17740</v>
      </c>
      <c r="B17662" s="17">
        <v>11.74</v>
      </c>
    </row>
    <row r="17663" spans="1:2" x14ac:dyDescent="0.45">
      <c r="A17663" s="16" t="s">
        <v>17741</v>
      </c>
      <c r="B17663" s="17">
        <v>11.8</v>
      </c>
    </row>
    <row r="17664" spans="1:2" x14ac:dyDescent="0.45">
      <c r="A17664" s="16" t="s">
        <v>17742</v>
      </c>
      <c r="B17664" s="17">
        <v>12.06</v>
      </c>
    </row>
    <row r="17665" spans="1:2" x14ac:dyDescent="0.45">
      <c r="A17665" s="16" t="s">
        <v>17743</v>
      </c>
      <c r="B17665" s="17">
        <v>11.76</v>
      </c>
    </row>
    <row r="17666" spans="1:2" x14ac:dyDescent="0.45">
      <c r="A17666" s="16" t="s">
        <v>17744</v>
      </c>
      <c r="B17666" s="17">
        <v>11.94</v>
      </c>
    </row>
    <row r="17667" spans="1:2" x14ac:dyDescent="0.45">
      <c r="A17667" s="16" t="s">
        <v>17745</v>
      </c>
      <c r="B17667" s="17">
        <v>11.7</v>
      </c>
    </row>
    <row r="17668" spans="1:2" x14ac:dyDescent="0.45">
      <c r="A17668" s="16" t="s">
        <v>17746</v>
      </c>
      <c r="B17668" s="17">
        <v>11.96</v>
      </c>
    </row>
    <row r="17669" spans="1:2" x14ac:dyDescent="0.45">
      <c r="A17669" s="16" t="s">
        <v>17747</v>
      </c>
      <c r="B17669" s="17">
        <v>11.78</v>
      </c>
    </row>
    <row r="17670" spans="1:2" x14ac:dyDescent="0.45">
      <c r="A17670" s="16" t="s">
        <v>17748</v>
      </c>
      <c r="B17670" s="17">
        <v>11.54</v>
      </c>
    </row>
    <row r="17671" spans="1:2" x14ac:dyDescent="0.45">
      <c r="A17671" s="16" t="s">
        <v>17749</v>
      </c>
      <c r="B17671" s="17">
        <v>12.26</v>
      </c>
    </row>
    <row r="17672" spans="1:2" x14ac:dyDescent="0.45">
      <c r="A17672" s="16" t="s">
        <v>17750</v>
      </c>
      <c r="B17672" s="17">
        <v>11.84</v>
      </c>
    </row>
    <row r="17673" spans="1:2" x14ac:dyDescent="0.45">
      <c r="A17673" s="16" t="s">
        <v>17751</v>
      </c>
      <c r="B17673" s="17">
        <v>12.26</v>
      </c>
    </row>
    <row r="17674" spans="1:2" x14ac:dyDescent="0.45">
      <c r="A17674" s="16" t="s">
        <v>17752</v>
      </c>
      <c r="B17674" s="17">
        <v>11.56</v>
      </c>
    </row>
    <row r="17675" spans="1:2" x14ac:dyDescent="0.45">
      <c r="A17675" s="16" t="s">
        <v>17753</v>
      </c>
      <c r="B17675" s="17">
        <v>12.16</v>
      </c>
    </row>
    <row r="17676" spans="1:2" x14ac:dyDescent="0.45">
      <c r="A17676" s="16" t="s">
        <v>17754</v>
      </c>
      <c r="B17676" s="17">
        <v>11.7</v>
      </c>
    </row>
    <row r="17677" spans="1:2" x14ac:dyDescent="0.45">
      <c r="A17677" s="16" t="s">
        <v>17755</v>
      </c>
      <c r="B17677" s="17">
        <v>11.62</v>
      </c>
    </row>
    <row r="17678" spans="1:2" x14ac:dyDescent="0.45">
      <c r="A17678" s="16" t="s">
        <v>17756</v>
      </c>
      <c r="B17678" s="17">
        <v>11.96</v>
      </c>
    </row>
    <row r="17679" spans="1:2" x14ac:dyDescent="0.45">
      <c r="A17679" s="16" t="s">
        <v>17757</v>
      </c>
      <c r="B17679" s="17">
        <v>11.66</v>
      </c>
    </row>
    <row r="17680" spans="1:2" x14ac:dyDescent="0.45">
      <c r="A17680" s="16" t="s">
        <v>17758</v>
      </c>
      <c r="B17680" s="17">
        <v>12.46</v>
      </c>
    </row>
    <row r="17681" spans="1:2" x14ac:dyDescent="0.45">
      <c r="A17681" s="16" t="s">
        <v>17759</v>
      </c>
      <c r="B17681" s="17">
        <v>11.78</v>
      </c>
    </row>
    <row r="17682" spans="1:2" x14ac:dyDescent="0.45">
      <c r="A17682" s="16" t="s">
        <v>17760</v>
      </c>
      <c r="B17682" s="17">
        <v>11.96</v>
      </c>
    </row>
    <row r="17683" spans="1:2" x14ac:dyDescent="0.45">
      <c r="A17683" s="16" t="s">
        <v>17761</v>
      </c>
      <c r="B17683" s="17">
        <v>11.66</v>
      </c>
    </row>
    <row r="17684" spans="1:2" x14ac:dyDescent="0.45">
      <c r="A17684" s="16" t="s">
        <v>17762</v>
      </c>
      <c r="B17684" s="17">
        <v>11.76</v>
      </c>
    </row>
    <row r="17685" spans="1:2" x14ac:dyDescent="0.45">
      <c r="A17685" s="16" t="s">
        <v>17763</v>
      </c>
      <c r="B17685" s="17">
        <v>8.6199999999999992</v>
      </c>
    </row>
    <row r="17686" spans="1:2" x14ac:dyDescent="0.45">
      <c r="A17686" s="16" t="s">
        <v>17764</v>
      </c>
      <c r="B17686" s="17">
        <v>5.16</v>
      </c>
    </row>
    <row r="17687" spans="1:2" x14ac:dyDescent="0.45">
      <c r="A17687" s="16" t="s">
        <v>17765</v>
      </c>
      <c r="B17687" s="17">
        <v>5.72</v>
      </c>
    </row>
    <row r="17688" spans="1:2" x14ac:dyDescent="0.45">
      <c r="A17688" s="16" t="s">
        <v>17766</v>
      </c>
      <c r="B17688" s="17">
        <v>5.16</v>
      </c>
    </row>
    <row r="17689" spans="1:2" x14ac:dyDescent="0.45">
      <c r="A17689" s="16" t="s">
        <v>17767</v>
      </c>
      <c r="B17689" s="17">
        <v>9.26</v>
      </c>
    </row>
    <row r="17690" spans="1:2" x14ac:dyDescent="0.45">
      <c r="A17690" s="16" t="s">
        <v>17768</v>
      </c>
      <c r="B17690" s="17">
        <v>9.24</v>
      </c>
    </row>
    <row r="17691" spans="1:2" x14ac:dyDescent="0.45">
      <c r="A17691" s="16" t="s">
        <v>17769</v>
      </c>
      <c r="B17691" s="17">
        <v>9.7799999999999994</v>
      </c>
    </row>
    <row r="17692" spans="1:2" x14ac:dyDescent="0.45">
      <c r="A17692" s="16" t="s">
        <v>17770</v>
      </c>
      <c r="B17692" s="17">
        <v>9.14</v>
      </c>
    </row>
    <row r="17693" spans="1:2" x14ac:dyDescent="0.45">
      <c r="A17693" s="16" t="s">
        <v>17771</v>
      </c>
      <c r="B17693" s="17">
        <v>10.24</v>
      </c>
    </row>
    <row r="17694" spans="1:2" x14ac:dyDescent="0.45">
      <c r="A17694" s="16" t="s">
        <v>17772</v>
      </c>
      <c r="B17694" s="17">
        <v>13.16</v>
      </c>
    </row>
    <row r="17695" spans="1:2" x14ac:dyDescent="0.45">
      <c r="A17695" s="16" t="s">
        <v>17773</v>
      </c>
      <c r="B17695" s="17">
        <v>19.22</v>
      </c>
    </row>
    <row r="17696" spans="1:2" x14ac:dyDescent="0.45">
      <c r="A17696" s="16" t="s">
        <v>17774</v>
      </c>
      <c r="B17696" s="17">
        <v>23.54</v>
      </c>
    </row>
    <row r="17697" spans="1:2" x14ac:dyDescent="0.45">
      <c r="A17697" s="16" t="s">
        <v>17775</v>
      </c>
      <c r="B17697" s="17">
        <v>23</v>
      </c>
    </row>
    <row r="17698" spans="1:2" x14ac:dyDescent="0.45">
      <c r="A17698" s="16" t="s">
        <v>17776</v>
      </c>
      <c r="B17698" s="17">
        <v>23.58</v>
      </c>
    </row>
    <row r="17699" spans="1:2" x14ac:dyDescent="0.45">
      <c r="A17699" s="16" t="s">
        <v>17777</v>
      </c>
      <c r="B17699" s="17">
        <v>22.64</v>
      </c>
    </row>
    <row r="17700" spans="1:2" x14ac:dyDescent="0.45">
      <c r="A17700" s="16" t="s">
        <v>17778</v>
      </c>
      <c r="B17700" s="17">
        <v>22.88</v>
      </c>
    </row>
    <row r="17701" spans="1:2" x14ac:dyDescent="0.45">
      <c r="A17701" s="16" t="s">
        <v>17779</v>
      </c>
      <c r="B17701" s="17">
        <v>20.76</v>
      </c>
    </row>
    <row r="17702" spans="1:2" x14ac:dyDescent="0.45">
      <c r="A17702" s="16" t="s">
        <v>17780</v>
      </c>
      <c r="B17702" s="17">
        <v>21.4</v>
      </c>
    </row>
    <row r="17703" spans="1:2" x14ac:dyDescent="0.45">
      <c r="A17703" s="16" t="s">
        <v>17781</v>
      </c>
      <c r="B17703" s="17">
        <v>20.16</v>
      </c>
    </row>
    <row r="17704" spans="1:2" x14ac:dyDescent="0.45">
      <c r="A17704" s="16" t="s">
        <v>17782</v>
      </c>
      <c r="B17704" s="17">
        <v>16.16</v>
      </c>
    </row>
    <row r="17705" spans="1:2" x14ac:dyDescent="0.45">
      <c r="A17705" s="16" t="s">
        <v>17783</v>
      </c>
      <c r="B17705" s="17">
        <v>17.78</v>
      </c>
    </row>
    <row r="17706" spans="1:2" x14ac:dyDescent="0.45">
      <c r="A17706" s="16" t="s">
        <v>17784</v>
      </c>
      <c r="B17706" s="17">
        <v>18.3</v>
      </c>
    </row>
    <row r="17707" spans="1:2" x14ac:dyDescent="0.45">
      <c r="A17707" s="16" t="s">
        <v>17785</v>
      </c>
      <c r="B17707" s="17">
        <v>18.920000000000002</v>
      </c>
    </row>
    <row r="17708" spans="1:2" x14ac:dyDescent="0.45">
      <c r="A17708" s="16" t="s">
        <v>17786</v>
      </c>
      <c r="B17708" s="17">
        <v>21.5</v>
      </c>
    </row>
    <row r="17709" spans="1:2" x14ac:dyDescent="0.45">
      <c r="A17709" s="16" t="s">
        <v>17787</v>
      </c>
      <c r="B17709" s="17">
        <v>20.78</v>
      </c>
    </row>
    <row r="17710" spans="1:2" x14ac:dyDescent="0.45">
      <c r="A17710" s="16" t="s">
        <v>17788</v>
      </c>
      <c r="B17710" s="17">
        <v>22.76</v>
      </c>
    </row>
    <row r="17711" spans="1:2" x14ac:dyDescent="0.45">
      <c r="A17711" s="16" t="s">
        <v>17789</v>
      </c>
      <c r="B17711" s="17">
        <v>21.84</v>
      </c>
    </row>
    <row r="17712" spans="1:2" x14ac:dyDescent="0.45">
      <c r="A17712" s="16" t="s">
        <v>17790</v>
      </c>
      <c r="B17712" s="17">
        <v>21.66</v>
      </c>
    </row>
    <row r="17713" spans="1:2" x14ac:dyDescent="0.45">
      <c r="A17713" s="16" t="s">
        <v>17791</v>
      </c>
      <c r="B17713" s="17">
        <v>22.58</v>
      </c>
    </row>
    <row r="17714" spans="1:2" x14ac:dyDescent="0.45">
      <c r="A17714" s="16" t="s">
        <v>17792</v>
      </c>
      <c r="B17714" s="17">
        <v>24.28</v>
      </c>
    </row>
    <row r="17715" spans="1:2" x14ac:dyDescent="0.45">
      <c r="A17715" s="16" t="s">
        <v>17793</v>
      </c>
      <c r="B17715" s="17">
        <v>23.16</v>
      </c>
    </row>
    <row r="17716" spans="1:2" x14ac:dyDescent="0.45">
      <c r="A17716" s="16" t="s">
        <v>17794</v>
      </c>
      <c r="B17716" s="17">
        <v>22.2</v>
      </c>
    </row>
    <row r="17717" spans="1:2" x14ac:dyDescent="0.45">
      <c r="A17717" s="16" t="s">
        <v>17795</v>
      </c>
      <c r="B17717" s="17">
        <v>18.96</v>
      </c>
    </row>
    <row r="17718" spans="1:2" x14ac:dyDescent="0.45">
      <c r="A17718" s="16" t="s">
        <v>17796</v>
      </c>
      <c r="B17718" s="17">
        <v>21.12</v>
      </c>
    </row>
    <row r="17719" spans="1:2" x14ac:dyDescent="0.45">
      <c r="A17719" s="16" t="s">
        <v>17797</v>
      </c>
      <c r="B17719" s="17">
        <v>22.08</v>
      </c>
    </row>
    <row r="17720" spans="1:2" x14ac:dyDescent="0.45">
      <c r="A17720" s="16" t="s">
        <v>17798</v>
      </c>
      <c r="B17720" s="17">
        <v>21.68</v>
      </c>
    </row>
    <row r="17721" spans="1:2" x14ac:dyDescent="0.45">
      <c r="A17721" s="16" t="s">
        <v>17799</v>
      </c>
      <c r="B17721" s="17">
        <v>24.64</v>
      </c>
    </row>
    <row r="17722" spans="1:2" x14ac:dyDescent="0.45">
      <c r="A17722" s="16" t="s">
        <v>17800</v>
      </c>
      <c r="B17722" s="17">
        <v>22.54</v>
      </c>
    </row>
    <row r="17723" spans="1:2" x14ac:dyDescent="0.45">
      <c r="A17723" s="16" t="s">
        <v>17801</v>
      </c>
      <c r="B17723" s="17">
        <v>21</v>
      </c>
    </row>
    <row r="17724" spans="1:2" x14ac:dyDescent="0.45">
      <c r="A17724" s="16" t="s">
        <v>17802</v>
      </c>
      <c r="B17724" s="17">
        <v>22.68</v>
      </c>
    </row>
    <row r="17725" spans="1:2" x14ac:dyDescent="0.45">
      <c r="A17725" s="16" t="s">
        <v>17803</v>
      </c>
      <c r="B17725" s="17">
        <v>19.46</v>
      </c>
    </row>
    <row r="17726" spans="1:2" x14ac:dyDescent="0.45">
      <c r="A17726" s="16" t="s">
        <v>17804</v>
      </c>
      <c r="B17726" s="17">
        <v>20.2</v>
      </c>
    </row>
    <row r="17727" spans="1:2" x14ac:dyDescent="0.45">
      <c r="A17727" s="16" t="s">
        <v>17805</v>
      </c>
      <c r="B17727" s="17">
        <v>23.3</v>
      </c>
    </row>
    <row r="17728" spans="1:2" x14ac:dyDescent="0.45">
      <c r="A17728" s="16" t="s">
        <v>17806</v>
      </c>
      <c r="B17728" s="17">
        <v>22.38</v>
      </c>
    </row>
    <row r="17729" spans="1:2" x14ac:dyDescent="0.45">
      <c r="A17729" s="16" t="s">
        <v>17807</v>
      </c>
      <c r="B17729" s="17">
        <v>22.52</v>
      </c>
    </row>
    <row r="17730" spans="1:2" x14ac:dyDescent="0.45">
      <c r="A17730" s="16" t="s">
        <v>17808</v>
      </c>
      <c r="B17730" s="17">
        <v>15</v>
      </c>
    </row>
    <row r="17731" spans="1:2" x14ac:dyDescent="0.45">
      <c r="A17731" s="16" t="s">
        <v>17809</v>
      </c>
      <c r="B17731" s="17">
        <v>13.18</v>
      </c>
    </row>
    <row r="17732" spans="1:2" x14ac:dyDescent="0.45">
      <c r="A17732" s="16" t="s">
        <v>17810</v>
      </c>
      <c r="B17732" s="17">
        <v>11.58</v>
      </c>
    </row>
    <row r="17733" spans="1:2" x14ac:dyDescent="0.45">
      <c r="A17733" s="16" t="s">
        <v>17811</v>
      </c>
      <c r="B17733" s="17">
        <v>13.5</v>
      </c>
    </row>
    <row r="17734" spans="1:2" x14ac:dyDescent="0.45">
      <c r="A17734" s="16" t="s">
        <v>17812</v>
      </c>
      <c r="B17734" s="17">
        <v>10.9</v>
      </c>
    </row>
    <row r="17735" spans="1:2" x14ac:dyDescent="0.45">
      <c r="A17735" s="16" t="s">
        <v>17813</v>
      </c>
      <c r="B17735" s="17">
        <v>10.82</v>
      </c>
    </row>
    <row r="17736" spans="1:2" x14ac:dyDescent="0.45">
      <c r="A17736" s="16" t="s">
        <v>17814</v>
      </c>
      <c r="B17736" s="17">
        <v>12.66</v>
      </c>
    </row>
    <row r="17737" spans="1:2" x14ac:dyDescent="0.45">
      <c r="A17737" s="16" t="s">
        <v>17815</v>
      </c>
      <c r="B17737" s="17">
        <v>8.98</v>
      </c>
    </row>
    <row r="17738" spans="1:2" x14ac:dyDescent="0.45">
      <c r="A17738" s="16" t="s">
        <v>17816</v>
      </c>
      <c r="B17738" s="17">
        <v>7.62</v>
      </c>
    </row>
    <row r="17739" spans="1:2" x14ac:dyDescent="0.45">
      <c r="A17739" s="16" t="s">
        <v>17817</v>
      </c>
      <c r="B17739" s="17">
        <v>6.64</v>
      </c>
    </row>
    <row r="17740" spans="1:2" x14ac:dyDescent="0.45">
      <c r="A17740" s="16" t="s">
        <v>17818</v>
      </c>
      <c r="B17740" s="17">
        <v>5.82</v>
      </c>
    </row>
    <row r="17741" spans="1:2" x14ac:dyDescent="0.45">
      <c r="A17741" s="16" t="s">
        <v>17819</v>
      </c>
      <c r="B17741" s="17">
        <v>5.44</v>
      </c>
    </row>
    <row r="17742" spans="1:2" x14ac:dyDescent="0.45">
      <c r="A17742" s="16" t="s">
        <v>17820</v>
      </c>
      <c r="B17742" s="17">
        <v>4.78</v>
      </c>
    </row>
    <row r="17743" spans="1:2" x14ac:dyDescent="0.45">
      <c r="A17743" s="16" t="s">
        <v>17821</v>
      </c>
      <c r="B17743" s="17">
        <v>4.92</v>
      </c>
    </row>
    <row r="17744" spans="1:2" x14ac:dyDescent="0.45">
      <c r="A17744" s="16" t="s">
        <v>17822</v>
      </c>
      <c r="B17744" s="17">
        <v>4.74</v>
      </c>
    </row>
    <row r="17745" spans="1:2" x14ac:dyDescent="0.45">
      <c r="A17745" s="16" t="s">
        <v>17823</v>
      </c>
      <c r="B17745" s="17">
        <v>4.62</v>
      </c>
    </row>
    <row r="17746" spans="1:2" x14ac:dyDescent="0.45">
      <c r="A17746" s="16" t="s">
        <v>17824</v>
      </c>
      <c r="B17746" s="17">
        <v>4.76</v>
      </c>
    </row>
    <row r="17747" spans="1:2" x14ac:dyDescent="0.45">
      <c r="A17747" s="16" t="s">
        <v>17825</v>
      </c>
      <c r="B17747" s="17">
        <v>4.42</v>
      </c>
    </row>
    <row r="17748" spans="1:2" x14ac:dyDescent="0.45">
      <c r="A17748" s="16" t="s">
        <v>17826</v>
      </c>
      <c r="B17748" s="17">
        <v>12.82</v>
      </c>
    </row>
    <row r="17749" spans="1:2" x14ac:dyDescent="0.45">
      <c r="A17749" s="16" t="s">
        <v>17827</v>
      </c>
      <c r="B17749" s="17">
        <v>18.18</v>
      </c>
    </row>
    <row r="17750" spans="1:2" x14ac:dyDescent="0.45">
      <c r="A17750" s="16" t="s">
        <v>17828</v>
      </c>
      <c r="B17750" s="17">
        <v>11.96</v>
      </c>
    </row>
    <row r="17751" spans="1:2" x14ac:dyDescent="0.45">
      <c r="A17751" s="16" t="s">
        <v>17829</v>
      </c>
      <c r="B17751" s="17">
        <v>11</v>
      </c>
    </row>
    <row r="17752" spans="1:2" x14ac:dyDescent="0.45">
      <c r="A17752" s="16" t="s">
        <v>17830</v>
      </c>
      <c r="B17752" s="17">
        <v>11.66</v>
      </c>
    </row>
    <row r="17753" spans="1:2" x14ac:dyDescent="0.45">
      <c r="A17753" s="16" t="s">
        <v>17831</v>
      </c>
      <c r="B17753" s="17">
        <v>11.28</v>
      </c>
    </row>
    <row r="17754" spans="1:2" x14ac:dyDescent="0.45">
      <c r="A17754" s="16" t="s">
        <v>17832</v>
      </c>
      <c r="B17754" s="17">
        <v>10.98</v>
      </c>
    </row>
    <row r="17755" spans="1:2" x14ac:dyDescent="0.45">
      <c r="A17755" s="16" t="s">
        <v>17833</v>
      </c>
      <c r="B17755" s="17">
        <v>11.46</v>
      </c>
    </row>
    <row r="17756" spans="1:2" x14ac:dyDescent="0.45">
      <c r="A17756" s="16" t="s">
        <v>17834</v>
      </c>
      <c r="B17756" s="17">
        <v>11.3</v>
      </c>
    </row>
    <row r="17757" spans="1:2" x14ac:dyDescent="0.45">
      <c r="A17757" s="16" t="s">
        <v>17835</v>
      </c>
      <c r="B17757" s="17">
        <v>11.62</v>
      </c>
    </row>
    <row r="17758" spans="1:2" x14ac:dyDescent="0.45">
      <c r="A17758" s="16" t="s">
        <v>17836</v>
      </c>
      <c r="B17758" s="17">
        <v>11.08</v>
      </c>
    </row>
    <row r="17759" spans="1:2" x14ac:dyDescent="0.45">
      <c r="A17759" s="16" t="s">
        <v>17837</v>
      </c>
      <c r="B17759" s="17">
        <v>11.06</v>
      </c>
    </row>
    <row r="17760" spans="1:2" x14ac:dyDescent="0.45">
      <c r="A17760" s="16" t="s">
        <v>17838</v>
      </c>
      <c r="B17760" s="17">
        <v>11.46</v>
      </c>
    </row>
    <row r="17761" spans="1:2" x14ac:dyDescent="0.45">
      <c r="A17761" s="16" t="s">
        <v>17839</v>
      </c>
      <c r="B17761" s="17">
        <v>11.26</v>
      </c>
    </row>
    <row r="17762" spans="1:2" x14ac:dyDescent="0.45">
      <c r="A17762" s="16" t="s">
        <v>17840</v>
      </c>
      <c r="B17762" s="17">
        <v>11.3</v>
      </c>
    </row>
    <row r="17763" spans="1:2" x14ac:dyDescent="0.45">
      <c r="A17763" s="16" t="s">
        <v>17841</v>
      </c>
      <c r="B17763" s="17">
        <v>11.02</v>
      </c>
    </row>
    <row r="17764" spans="1:2" x14ac:dyDescent="0.45">
      <c r="A17764" s="16" t="s">
        <v>17842</v>
      </c>
      <c r="B17764" s="17">
        <v>11.3</v>
      </c>
    </row>
    <row r="17765" spans="1:2" x14ac:dyDescent="0.45">
      <c r="A17765" s="16" t="s">
        <v>17843</v>
      </c>
      <c r="B17765" s="17">
        <v>11.52</v>
      </c>
    </row>
    <row r="17766" spans="1:2" x14ac:dyDescent="0.45">
      <c r="A17766" s="16" t="s">
        <v>17844</v>
      </c>
      <c r="B17766" s="17">
        <v>11.04</v>
      </c>
    </row>
    <row r="17767" spans="1:2" x14ac:dyDescent="0.45">
      <c r="A17767" s="16" t="s">
        <v>17845</v>
      </c>
      <c r="B17767" s="17">
        <v>11.46</v>
      </c>
    </row>
    <row r="17768" spans="1:2" x14ac:dyDescent="0.45">
      <c r="A17768" s="16" t="s">
        <v>17846</v>
      </c>
      <c r="B17768" s="17">
        <v>11.18</v>
      </c>
    </row>
    <row r="17769" spans="1:2" x14ac:dyDescent="0.45">
      <c r="A17769" s="16" t="s">
        <v>17847</v>
      </c>
      <c r="B17769" s="17">
        <v>10.98</v>
      </c>
    </row>
    <row r="17770" spans="1:2" x14ac:dyDescent="0.45">
      <c r="A17770" s="16" t="s">
        <v>17848</v>
      </c>
      <c r="B17770" s="17">
        <v>11.34</v>
      </c>
    </row>
    <row r="17771" spans="1:2" x14ac:dyDescent="0.45">
      <c r="A17771" s="16" t="s">
        <v>17849</v>
      </c>
      <c r="B17771" s="17">
        <v>11.08</v>
      </c>
    </row>
    <row r="17772" spans="1:2" x14ac:dyDescent="0.45">
      <c r="A17772" s="16" t="s">
        <v>17850</v>
      </c>
      <c r="B17772" s="17">
        <v>11.46</v>
      </c>
    </row>
    <row r="17773" spans="1:2" x14ac:dyDescent="0.45">
      <c r="A17773" s="16" t="s">
        <v>17851</v>
      </c>
      <c r="B17773" s="17">
        <v>11.22</v>
      </c>
    </row>
    <row r="17774" spans="1:2" x14ac:dyDescent="0.45">
      <c r="A17774" s="16" t="s">
        <v>17852</v>
      </c>
      <c r="B17774" s="17">
        <v>11.28</v>
      </c>
    </row>
    <row r="17775" spans="1:2" x14ac:dyDescent="0.45">
      <c r="A17775" s="16" t="s">
        <v>17853</v>
      </c>
      <c r="B17775" s="17">
        <v>11.02</v>
      </c>
    </row>
    <row r="17776" spans="1:2" x14ac:dyDescent="0.45">
      <c r="A17776" s="16" t="s">
        <v>17854</v>
      </c>
      <c r="B17776" s="17">
        <v>11.36</v>
      </c>
    </row>
    <row r="17777" spans="1:2" x14ac:dyDescent="0.45">
      <c r="A17777" s="16" t="s">
        <v>17855</v>
      </c>
      <c r="B17777" s="17">
        <v>10.98</v>
      </c>
    </row>
    <row r="17778" spans="1:2" x14ac:dyDescent="0.45">
      <c r="A17778" s="16" t="s">
        <v>17856</v>
      </c>
      <c r="B17778" s="17">
        <v>11</v>
      </c>
    </row>
    <row r="17779" spans="1:2" x14ac:dyDescent="0.45">
      <c r="A17779" s="16" t="s">
        <v>17857</v>
      </c>
      <c r="B17779" s="17">
        <v>11.2</v>
      </c>
    </row>
    <row r="17780" spans="1:2" x14ac:dyDescent="0.45">
      <c r="A17780" s="16" t="s">
        <v>17858</v>
      </c>
      <c r="B17780" s="17">
        <v>11.08</v>
      </c>
    </row>
    <row r="17781" spans="1:2" x14ac:dyDescent="0.45">
      <c r="A17781" s="16" t="s">
        <v>17859</v>
      </c>
      <c r="B17781" s="17">
        <v>12.04</v>
      </c>
    </row>
    <row r="17782" spans="1:2" x14ac:dyDescent="0.45">
      <c r="A17782" s="16" t="s">
        <v>17860</v>
      </c>
      <c r="B17782" s="17">
        <v>18.079999999999998</v>
      </c>
    </row>
    <row r="17783" spans="1:2" x14ac:dyDescent="0.45">
      <c r="A17783" s="16" t="s">
        <v>17861</v>
      </c>
      <c r="B17783" s="17">
        <v>7.88</v>
      </c>
    </row>
    <row r="17784" spans="1:2" x14ac:dyDescent="0.45">
      <c r="A17784" s="16" t="s">
        <v>17862</v>
      </c>
      <c r="B17784" s="17">
        <v>6.06</v>
      </c>
    </row>
    <row r="17785" spans="1:2" x14ac:dyDescent="0.45">
      <c r="A17785" s="16" t="s">
        <v>17863</v>
      </c>
      <c r="B17785" s="17">
        <v>5.58</v>
      </c>
    </row>
    <row r="17786" spans="1:2" x14ac:dyDescent="0.45">
      <c r="A17786" s="16" t="s">
        <v>17864</v>
      </c>
      <c r="B17786" s="17">
        <v>11.16</v>
      </c>
    </row>
    <row r="17787" spans="1:2" x14ac:dyDescent="0.45">
      <c r="A17787" s="16" t="s">
        <v>17865</v>
      </c>
      <c r="B17787" s="17">
        <v>10</v>
      </c>
    </row>
    <row r="17788" spans="1:2" x14ac:dyDescent="0.45">
      <c r="A17788" s="16" t="s">
        <v>17866</v>
      </c>
      <c r="B17788" s="17">
        <v>11.24</v>
      </c>
    </row>
    <row r="17789" spans="1:2" x14ac:dyDescent="0.45">
      <c r="A17789" s="16" t="s">
        <v>17867</v>
      </c>
      <c r="B17789" s="17">
        <v>12.9</v>
      </c>
    </row>
    <row r="17790" spans="1:2" x14ac:dyDescent="0.45">
      <c r="A17790" s="16" t="s">
        <v>17868</v>
      </c>
      <c r="B17790" s="17">
        <v>15.72</v>
      </c>
    </row>
    <row r="17791" spans="1:2" x14ac:dyDescent="0.45">
      <c r="A17791" s="16" t="s">
        <v>17869</v>
      </c>
      <c r="B17791" s="17">
        <v>19.559999999999999</v>
      </c>
    </row>
    <row r="17792" spans="1:2" x14ac:dyDescent="0.45">
      <c r="A17792" s="16" t="s">
        <v>17870</v>
      </c>
      <c r="B17792" s="17">
        <v>25.18</v>
      </c>
    </row>
    <row r="17793" spans="1:2" x14ac:dyDescent="0.45">
      <c r="A17793" s="16" t="s">
        <v>17871</v>
      </c>
      <c r="B17793" s="17">
        <v>20.62</v>
      </c>
    </row>
    <row r="17794" spans="1:2" x14ac:dyDescent="0.45">
      <c r="A17794" s="16" t="s">
        <v>17872</v>
      </c>
      <c r="B17794" s="17">
        <v>33.06</v>
      </c>
    </row>
    <row r="17795" spans="1:2" x14ac:dyDescent="0.45">
      <c r="A17795" s="16" t="s">
        <v>17873</v>
      </c>
      <c r="B17795" s="17">
        <v>35.619999999999997</v>
      </c>
    </row>
    <row r="17796" spans="1:2" x14ac:dyDescent="0.45">
      <c r="A17796" s="16" t="s">
        <v>17874</v>
      </c>
      <c r="B17796" s="17">
        <v>31.5</v>
      </c>
    </row>
    <row r="17797" spans="1:2" x14ac:dyDescent="0.45">
      <c r="A17797" s="16" t="s">
        <v>17875</v>
      </c>
      <c r="B17797" s="17">
        <v>34.08</v>
      </c>
    </row>
    <row r="17798" spans="1:2" x14ac:dyDescent="0.45">
      <c r="A17798" s="16" t="s">
        <v>17876</v>
      </c>
      <c r="B17798" s="17">
        <v>35</v>
      </c>
    </row>
    <row r="17799" spans="1:2" x14ac:dyDescent="0.45">
      <c r="A17799" s="16" t="s">
        <v>17877</v>
      </c>
      <c r="B17799" s="17">
        <v>29.58</v>
      </c>
    </row>
    <row r="17800" spans="1:2" x14ac:dyDescent="0.45">
      <c r="A17800" s="16" t="s">
        <v>17878</v>
      </c>
      <c r="B17800" s="17">
        <v>29.84</v>
      </c>
    </row>
    <row r="17801" spans="1:2" x14ac:dyDescent="0.45">
      <c r="A17801" s="16" t="s">
        <v>17879</v>
      </c>
      <c r="B17801" s="17">
        <v>29.22</v>
      </c>
    </row>
    <row r="17802" spans="1:2" x14ac:dyDescent="0.45">
      <c r="A17802" s="16" t="s">
        <v>17880</v>
      </c>
      <c r="B17802" s="17">
        <v>34.08</v>
      </c>
    </row>
    <row r="17803" spans="1:2" x14ac:dyDescent="0.45">
      <c r="A17803" s="16" t="s">
        <v>17881</v>
      </c>
      <c r="B17803" s="17">
        <v>33.659999999999997</v>
      </c>
    </row>
    <row r="17804" spans="1:2" x14ac:dyDescent="0.45">
      <c r="A17804" s="16" t="s">
        <v>17882</v>
      </c>
      <c r="B17804" s="17">
        <v>33.92</v>
      </c>
    </row>
    <row r="17805" spans="1:2" x14ac:dyDescent="0.45">
      <c r="A17805" s="16" t="s">
        <v>17883</v>
      </c>
      <c r="B17805" s="17">
        <v>34.24</v>
      </c>
    </row>
    <row r="17806" spans="1:2" x14ac:dyDescent="0.45">
      <c r="A17806" s="16" t="s">
        <v>17884</v>
      </c>
      <c r="B17806" s="17">
        <v>31.76</v>
      </c>
    </row>
    <row r="17807" spans="1:2" x14ac:dyDescent="0.45">
      <c r="A17807" s="16" t="s">
        <v>17885</v>
      </c>
      <c r="B17807" s="17">
        <v>26.1</v>
      </c>
    </row>
    <row r="17808" spans="1:2" x14ac:dyDescent="0.45">
      <c r="A17808" s="16" t="s">
        <v>17886</v>
      </c>
      <c r="B17808" s="17">
        <v>22.26</v>
      </c>
    </row>
    <row r="17809" spans="1:2" x14ac:dyDescent="0.45">
      <c r="A17809" s="16" t="s">
        <v>17887</v>
      </c>
      <c r="B17809" s="17">
        <v>27.84</v>
      </c>
    </row>
    <row r="17810" spans="1:2" x14ac:dyDescent="0.45">
      <c r="A17810" s="16" t="s">
        <v>17888</v>
      </c>
      <c r="B17810" s="17">
        <v>17.7</v>
      </c>
    </row>
    <row r="17811" spans="1:2" x14ac:dyDescent="0.45">
      <c r="A17811" s="16" t="s">
        <v>17889</v>
      </c>
      <c r="B17811" s="17">
        <v>23.74</v>
      </c>
    </row>
    <row r="17812" spans="1:2" x14ac:dyDescent="0.45">
      <c r="A17812" s="16" t="s">
        <v>17890</v>
      </c>
      <c r="B17812" s="17">
        <v>30.38</v>
      </c>
    </row>
    <row r="17813" spans="1:2" x14ac:dyDescent="0.45">
      <c r="A17813" s="16" t="s">
        <v>17891</v>
      </c>
      <c r="B17813" s="17">
        <v>28.1</v>
      </c>
    </row>
    <row r="17814" spans="1:2" x14ac:dyDescent="0.45">
      <c r="A17814" s="16" t="s">
        <v>17892</v>
      </c>
      <c r="B17814" s="17">
        <v>24.5</v>
      </c>
    </row>
    <row r="17815" spans="1:2" x14ac:dyDescent="0.45">
      <c r="A17815" s="16" t="s">
        <v>17893</v>
      </c>
      <c r="B17815" s="17">
        <v>19.600000000000001</v>
      </c>
    </row>
    <row r="17816" spans="1:2" x14ac:dyDescent="0.45">
      <c r="A17816" s="16" t="s">
        <v>17894</v>
      </c>
      <c r="B17816" s="17">
        <v>22.46</v>
      </c>
    </row>
    <row r="17817" spans="1:2" x14ac:dyDescent="0.45">
      <c r="A17817" s="16" t="s">
        <v>17895</v>
      </c>
      <c r="B17817" s="17">
        <v>23.14</v>
      </c>
    </row>
    <row r="17818" spans="1:2" x14ac:dyDescent="0.45">
      <c r="A17818" s="16" t="s">
        <v>17896</v>
      </c>
      <c r="B17818" s="17">
        <v>26.66</v>
      </c>
    </row>
    <row r="17819" spans="1:2" x14ac:dyDescent="0.45">
      <c r="A17819" s="16" t="s">
        <v>17897</v>
      </c>
      <c r="B17819" s="17">
        <v>20.420000000000002</v>
      </c>
    </row>
    <row r="17820" spans="1:2" x14ac:dyDescent="0.45">
      <c r="A17820" s="16" t="s">
        <v>17898</v>
      </c>
      <c r="B17820" s="17">
        <v>22.92</v>
      </c>
    </row>
    <row r="17821" spans="1:2" x14ac:dyDescent="0.45">
      <c r="A17821" s="16" t="s">
        <v>17899</v>
      </c>
      <c r="B17821" s="17">
        <v>28.8</v>
      </c>
    </row>
    <row r="17822" spans="1:2" x14ac:dyDescent="0.45">
      <c r="A17822" s="16" t="s">
        <v>17900</v>
      </c>
      <c r="B17822" s="17">
        <v>25.66</v>
      </c>
    </row>
    <row r="17823" spans="1:2" x14ac:dyDescent="0.45">
      <c r="A17823" s="16" t="s">
        <v>17901</v>
      </c>
      <c r="B17823" s="17">
        <v>25.68</v>
      </c>
    </row>
    <row r="17824" spans="1:2" x14ac:dyDescent="0.45">
      <c r="A17824" s="16" t="s">
        <v>17902</v>
      </c>
      <c r="B17824" s="17">
        <v>24</v>
      </c>
    </row>
    <row r="17825" spans="1:2" x14ac:dyDescent="0.45">
      <c r="A17825" s="16" t="s">
        <v>17903</v>
      </c>
      <c r="B17825" s="17">
        <v>23.22</v>
      </c>
    </row>
    <row r="17826" spans="1:2" x14ac:dyDescent="0.45">
      <c r="A17826" s="16" t="s">
        <v>17904</v>
      </c>
      <c r="B17826" s="17">
        <v>22.38</v>
      </c>
    </row>
    <row r="17827" spans="1:2" x14ac:dyDescent="0.45">
      <c r="A17827" s="16" t="s">
        <v>17905</v>
      </c>
      <c r="B17827" s="17">
        <v>19.54</v>
      </c>
    </row>
    <row r="17828" spans="1:2" x14ac:dyDescent="0.45">
      <c r="A17828" s="16" t="s">
        <v>17906</v>
      </c>
      <c r="B17828" s="17">
        <v>20</v>
      </c>
    </row>
    <row r="17829" spans="1:2" x14ac:dyDescent="0.45">
      <c r="A17829" s="16" t="s">
        <v>17907</v>
      </c>
      <c r="B17829" s="17">
        <v>15.36</v>
      </c>
    </row>
    <row r="17830" spans="1:2" x14ac:dyDescent="0.45">
      <c r="A17830" s="16" t="s">
        <v>17908</v>
      </c>
      <c r="B17830" s="17">
        <v>12.24</v>
      </c>
    </row>
    <row r="17831" spans="1:2" x14ac:dyDescent="0.45">
      <c r="A17831" s="16" t="s">
        <v>17909</v>
      </c>
      <c r="B17831" s="17">
        <v>10.4</v>
      </c>
    </row>
    <row r="17832" spans="1:2" x14ac:dyDescent="0.45">
      <c r="A17832" s="16" t="s">
        <v>17910</v>
      </c>
      <c r="B17832" s="17">
        <v>8.26</v>
      </c>
    </row>
    <row r="17833" spans="1:2" x14ac:dyDescent="0.45">
      <c r="A17833" s="16" t="s">
        <v>17911</v>
      </c>
      <c r="B17833" s="17">
        <v>7.62</v>
      </c>
    </row>
    <row r="17834" spans="1:2" x14ac:dyDescent="0.45">
      <c r="A17834" s="16" t="s">
        <v>17912</v>
      </c>
      <c r="B17834" s="17">
        <v>7.12</v>
      </c>
    </row>
    <row r="17835" spans="1:2" x14ac:dyDescent="0.45">
      <c r="A17835" s="16" t="s">
        <v>17913</v>
      </c>
      <c r="B17835" s="17">
        <v>6.24</v>
      </c>
    </row>
    <row r="17836" spans="1:2" x14ac:dyDescent="0.45">
      <c r="A17836" s="16" t="s">
        <v>17914</v>
      </c>
      <c r="B17836" s="17">
        <v>6.02</v>
      </c>
    </row>
    <row r="17837" spans="1:2" x14ac:dyDescent="0.45">
      <c r="A17837" s="16" t="s">
        <v>17915</v>
      </c>
      <c r="B17837" s="17">
        <v>5.46</v>
      </c>
    </row>
    <row r="17838" spans="1:2" x14ac:dyDescent="0.45">
      <c r="A17838" s="16" t="s">
        <v>17916</v>
      </c>
      <c r="B17838" s="17">
        <v>5.32</v>
      </c>
    </row>
    <row r="17839" spans="1:2" x14ac:dyDescent="0.45">
      <c r="A17839" s="16" t="s">
        <v>17917</v>
      </c>
      <c r="B17839" s="17">
        <v>6.02</v>
      </c>
    </row>
    <row r="17840" spans="1:2" x14ac:dyDescent="0.45">
      <c r="A17840" s="16" t="s">
        <v>17918</v>
      </c>
      <c r="B17840" s="17">
        <v>6.04</v>
      </c>
    </row>
    <row r="17841" spans="1:2" x14ac:dyDescent="0.45">
      <c r="A17841" s="16" t="s">
        <v>17919</v>
      </c>
      <c r="B17841" s="17">
        <v>5.66</v>
      </c>
    </row>
    <row r="17842" spans="1:2" x14ac:dyDescent="0.45">
      <c r="A17842" s="16" t="s">
        <v>17920</v>
      </c>
      <c r="B17842" s="17">
        <v>5.8</v>
      </c>
    </row>
    <row r="17843" spans="1:2" x14ac:dyDescent="0.45">
      <c r="A17843" s="16" t="s">
        <v>17921</v>
      </c>
      <c r="B17843" s="17">
        <v>5.84</v>
      </c>
    </row>
    <row r="17844" spans="1:2" x14ac:dyDescent="0.45">
      <c r="A17844" s="16" t="s">
        <v>17922</v>
      </c>
      <c r="B17844" s="17">
        <v>5.88</v>
      </c>
    </row>
    <row r="17845" spans="1:2" x14ac:dyDescent="0.45">
      <c r="A17845" s="16" t="s">
        <v>17923</v>
      </c>
      <c r="B17845" s="17">
        <v>5.42</v>
      </c>
    </row>
    <row r="17846" spans="1:2" x14ac:dyDescent="0.45">
      <c r="A17846" s="16" t="s">
        <v>17924</v>
      </c>
      <c r="B17846" s="17">
        <v>12.6</v>
      </c>
    </row>
    <row r="17847" spans="1:2" x14ac:dyDescent="0.45">
      <c r="A17847" s="16" t="s">
        <v>17925</v>
      </c>
      <c r="B17847" s="17">
        <v>12.5</v>
      </c>
    </row>
    <row r="17848" spans="1:2" x14ac:dyDescent="0.45">
      <c r="A17848" s="16" t="s">
        <v>17926</v>
      </c>
      <c r="B17848" s="17">
        <v>12.46</v>
      </c>
    </row>
    <row r="17849" spans="1:2" x14ac:dyDescent="0.45">
      <c r="A17849" s="16" t="s">
        <v>17927</v>
      </c>
      <c r="B17849" s="17">
        <v>12.04</v>
      </c>
    </row>
    <row r="17850" spans="1:2" x14ac:dyDescent="0.45">
      <c r="A17850" s="16" t="s">
        <v>17928</v>
      </c>
      <c r="B17850" s="17">
        <v>12.24</v>
      </c>
    </row>
    <row r="17851" spans="1:2" x14ac:dyDescent="0.45">
      <c r="A17851" s="16" t="s">
        <v>17929</v>
      </c>
      <c r="B17851" s="17">
        <v>12.22</v>
      </c>
    </row>
    <row r="17852" spans="1:2" x14ac:dyDescent="0.45">
      <c r="A17852" s="16" t="s">
        <v>17930</v>
      </c>
      <c r="B17852" s="17">
        <v>12.18</v>
      </c>
    </row>
    <row r="17853" spans="1:2" x14ac:dyDescent="0.45">
      <c r="A17853" s="16" t="s">
        <v>17931</v>
      </c>
      <c r="B17853" s="17">
        <v>12.64</v>
      </c>
    </row>
    <row r="17854" spans="1:2" x14ac:dyDescent="0.45">
      <c r="A17854" s="16" t="s">
        <v>17932</v>
      </c>
      <c r="B17854" s="17">
        <v>12.66</v>
      </c>
    </row>
    <row r="17855" spans="1:2" x14ac:dyDescent="0.45">
      <c r="A17855" s="16" t="s">
        <v>17933</v>
      </c>
      <c r="B17855" s="17">
        <v>12.06</v>
      </c>
    </row>
    <row r="17856" spans="1:2" x14ac:dyDescent="0.45">
      <c r="A17856" s="16" t="s">
        <v>17934</v>
      </c>
      <c r="B17856" s="17">
        <v>12.52</v>
      </c>
    </row>
    <row r="17857" spans="1:2" x14ac:dyDescent="0.45">
      <c r="A17857" s="16" t="s">
        <v>17935</v>
      </c>
      <c r="B17857" s="17">
        <v>12.32</v>
      </c>
    </row>
    <row r="17858" spans="1:2" x14ac:dyDescent="0.45">
      <c r="A17858" s="16" t="s">
        <v>17936</v>
      </c>
      <c r="B17858" s="17">
        <v>11.84</v>
      </c>
    </row>
    <row r="17859" spans="1:2" x14ac:dyDescent="0.45">
      <c r="A17859" s="16" t="s">
        <v>17937</v>
      </c>
      <c r="B17859" s="17">
        <v>12.14</v>
      </c>
    </row>
    <row r="17860" spans="1:2" x14ac:dyDescent="0.45">
      <c r="A17860" s="16" t="s">
        <v>17938</v>
      </c>
      <c r="B17860" s="17">
        <v>12.32</v>
      </c>
    </row>
    <row r="17861" spans="1:2" x14ac:dyDescent="0.45">
      <c r="A17861" s="16" t="s">
        <v>17939</v>
      </c>
      <c r="B17861" s="17">
        <v>11.94</v>
      </c>
    </row>
    <row r="17862" spans="1:2" x14ac:dyDescent="0.45">
      <c r="A17862" s="16" t="s">
        <v>17940</v>
      </c>
      <c r="B17862" s="17">
        <v>12.44</v>
      </c>
    </row>
    <row r="17863" spans="1:2" x14ac:dyDescent="0.45">
      <c r="A17863" s="16" t="s">
        <v>17941</v>
      </c>
      <c r="B17863" s="17">
        <v>12.66</v>
      </c>
    </row>
    <row r="17864" spans="1:2" x14ac:dyDescent="0.45">
      <c r="A17864" s="16" t="s">
        <v>17942</v>
      </c>
      <c r="B17864" s="17">
        <v>12.26</v>
      </c>
    </row>
    <row r="17865" spans="1:2" x14ac:dyDescent="0.45">
      <c r="A17865" s="16" t="s">
        <v>17943</v>
      </c>
      <c r="B17865" s="17">
        <v>12.34</v>
      </c>
    </row>
    <row r="17866" spans="1:2" x14ac:dyDescent="0.45">
      <c r="A17866" s="16" t="s">
        <v>17944</v>
      </c>
      <c r="B17866" s="17">
        <v>12.24</v>
      </c>
    </row>
    <row r="17867" spans="1:2" x14ac:dyDescent="0.45">
      <c r="A17867" s="16" t="s">
        <v>17945</v>
      </c>
      <c r="B17867" s="17">
        <v>12.1</v>
      </c>
    </row>
    <row r="17868" spans="1:2" x14ac:dyDescent="0.45">
      <c r="A17868" s="16" t="s">
        <v>17946</v>
      </c>
      <c r="B17868" s="17">
        <v>12.5</v>
      </c>
    </row>
    <row r="17869" spans="1:2" x14ac:dyDescent="0.45">
      <c r="A17869" s="16" t="s">
        <v>17947</v>
      </c>
      <c r="B17869" s="17">
        <v>12.26</v>
      </c>
    </row>
    <row r="17870" spans="1:2" x14ac:dyDescent="0.45">
      <c r="A17870" s="16" t="s">
        <v>17948</v>
      </c>
      <c r="B17870" s="17">
        <v>12.18</v>
      </c>
    </row>
    <row r="17871" spans="1:2" x14ac:dyDescent="0.45">
      <c r="A17871" s="16" t="s">
        <v>17949</v>
      </c>
      <c r="B17871" s="17">
        <v>12.02</v>
      </c>
    </row>
    <row r="17872" spans="1:2" x14ac:dyDescent="0.45">
      <c r="A17872" s="16" t="s">
        <v>17950</v>
      </c>
      <c r="B17872" s="17">
        <v>12.26</v>
      </c>
    </row>
    <row r="17873" spans="1:2" x14ac:dyDescent="0.45">
      <c r="A17873" s="16" t="s">
        <v>17951</v>
      </c>
      <c r="B17873" s="17">
        <v>12.14</v>
      </c>
    </row>
    <row r="17874" spans="1:2" x14ac:dyDescent="0.45">
      <c r="A17874" s="16" t="s">
        <v>17952</v>
      </c>
      <c r="B17874" s="17">
        <v>11.82</v>
      </c>
    </row>
    <row r="17875" spans="1:2" x14ac:dyDescent="0.45">
      <c r="A17875" s="16" t="s">
        <v>17953</v>
      </c>
      <c r="B17875" s="17">
        <v>12.28</v>
      </c>
    </row>
    <row r="17876" spans="1:2" x14ac:dyDescent="0.45">
      <c r="A17876" s="16" t="s">
        <v>17954</v>
      </c>
      <c r="B17876" s="17">
        <v>12.36</v>
      </c>
    </row>
    <row r="17877" spans="1:2" x14ac:dyDescent="0.45">
      <c r="A17877" s="16" t="s">
        <v>17955</v>
      </c>
      <c r="B17877" s="17">
        <v>12.78</v>
      </c>
    </row>
    <row r="17878" spans="1:2" x14ac:dyDescent="0.45">
      <c r="A17878" s="16" t="s">
        <v>17956</v>
      </c>
      <c r="B17878" s="17">
        <v>18.78</v>
      </c>
    </row>
    <row r="17879" spans="1:2" x14ac:dyDescent="0.45">
      <c r="A17879" s="16" t="s">
        <v>17957</v>
      </c>
      <c r="B17879" s="17">
        <v>6.6</v>
      </c>
    </row>
    <row r="17880" spans="1:2" x14ac:dyDescent="0.45">
      <c r="A17880" s="16" t="s">
        <v>17958</v>
      </c>
      <c r="B17880" s="17">
        <v>5.98</v>
      </c>
    </row>
    <row r="17881" spans="1:2" x14ac:dyDescent="0.45">
      <c r="A17881" s="16" t="s">
        <v>17959</v>
      </c>
      <c r="B17881" s="17">
        <v>7.86</v>
      </c>
    </row>
    <row r="17882" spans="1:2" x14ac:dyDescent="0.45">
      <c r="A17882" s="16" t="s">
        <v>17960</v>
      </c>
      <c r="B17882" s="17">
        <v>10.16</v>
      </c>
    </row>
    <row r="17883" spans="1:2" x14ac:dyDescent="0.45">
      <c r="A17883" s="16" t="s">
        <v>17961</v>
      </c>
      <c r="B17883" s="17">
        <v>9.4600000000000009</v>
      </c>
    </row>
    <row r="17884" spans="1:2" x14ac:dyDescent="0.45">
      <c r="A17884" s="16" t="s">
        <v>17962</v>
      </c>
      <c r="B17884" s="17">
        <v>9.94</v>
      </c>
    </row>
    <row r="17885" spans="1:2" x14ac:dyDescent="0.45">
      <c r="A17885" s="16" t="s">
        <v>17963</v>
      </c>
      <c r="B17885" s="17">
        <v>15.68</v>
      </c>
    </row>
    <row r="17886" spans="1:2" x14ac:dyDescent="0.45">
      <c r="A17886" s="16" t="s">
        <v>17964</v>
      </c>
      <c r="B17886" s="17">
        <v>23.96</v>
      </c>
    </row>
    <row r="17887" spans="1:2" x14ac:dyDescent="0.45">
      <c r="A17887" s="16" t="s">
        <v>17965</v>
      </c>
      <c r="B17887" s="17">
        <v>27.4</v>
      </c>
    </row>
    <row r="17888" spans="1:2" x14ac:dyDescent="0.45">
      <c r="A17888" s="16" t="s">
        <v>17966</v>
      </c>
      <c r="B17888" s="17">
        <v>34.799999999999997</v>
      </c>
    </row>
    <row r="17889" spans="1:2" x14ac:dyDescent="0.45">
      <c r="A17889" s="16" t="s">
        <v>17967</v>
      </c>
      <c r="B17889" s="17">
        <v>37.42</v>
      </c>
    </row>
    <row r="17890" spans="1:2" x14ac:dyDescent="0.45">
      <c r="A17890" s="16" t="s">
        <v>17968</v>
      </c>
      <c r="B17890" s="17">
        <v>33.94</v>
      </c>
    </row>
    <row r="17891" spans="1:2" x14ac:dyDescent="0.45">
      <c r="A17891" s="16" t="s">
        <v>17969</v>
      </c>
      <c r="B17891" s="17">
        <v>32.520000000000003</v>
      </c>
    </row>
    <row r="17892" spans="1:2" x14ac:dyDescent="0.45">
      <c r="A17892" s="16" t="s">
        <v>17970</v>
      </c>
      <c r="B17892" s="17">
        <v>33.42</v>
      </c>
    </row>
    <row r="17893" spans="1:2" x14ac:dyDescent="0.45">
      <c r="A17893" s="16" t="s">
        <v>17971</v>
      </c>
      <c r="B17893" s="17">
        <v>29.82</v>
      </c>
    </row>
    <row r="17894" spans="1:2" x14ac:dyDescent="0.45">
      <c r="A17894" s="16" t="s">
        <v>17972</v>
      </c>
      <c r="B17894" s="17">
        <v>33.64</v>
      </c>
    </row>
    <row r="17895" spans="1:2" x14ac:dyDescent="0.45">
      <c r="A17895" s="16" t="s">
        <v>17973</v>
      </c>
      <c r="B17895" s="17">
        <v>28.88</v>
      </c>
    </row>
    <row r="17896" spans="1:2" x14ac:dyDescent="0.45">
      <c r="A17896" s="16" t="s">
        <v>17974</v>
      </c>
      <c r="B17896" s="17">
        <v>28.06</v>
      </c>
    </row>
    <row r="17897" spans="1:2" x14ac:dyDescent="0.45">
      <c r="A17897" s="16" t="s">
        <v>17975</v>
      </c>
      <c r="B17897" s="17">
        <v>28.38</v>
      </c>
    </row>
    <row r="17898" spans="1:2" x14ac:dyDescent="0.45">
      <c r="A17898" s="16" t="s">
        <v>17976</v>
      </c>
      <c r="B17898" s="17">
        <v>30.28</v>
      </c>
    </row>
    <row r="17899" spans="1:2" x14ac:dyDescent="0.45">
      <c r="A17899" s="16" t="s">
        <v>17977</v>
      </c>
      <c r="B17899" s="17">
        <v>33.979999999999997</v>
      </c>
    </row>
    <row r="17900" spans="1:2" x14ac:dyDescent="0.45">
      <c r="A17900" s="16" t="s">
        <v>17978</v>
      </c>
      <c r="B17900" s="17">
        <v>32.44</v>
      </c>
    </row>
    <row r="17901" spans="1:2" x14ac:dyDescent="0.45">
      <c r="A17901" s="16" t="s">
        <v>17979</v>
      </c>
      <c r="B17901" s="17">
        <v>32.119999999999997</v>
      </c>
    </row>
    <row r="17902" spans="1:2" x14ac:dyDescent="0.45">
      <c r="A17902" s="16" t="s">
        <v>17980</v>
      </c>
      <c r="B17902" s="17">
        <v>32.799999999999997</v>
      </c>
    </row>
    <row r="17903" spans="1:2" x14ac:dyDescent="0.45">
      <c r="A17903" s="16" t="s">
        <v>17981</v>
      </c>
      <c r="B17903" s="17">
        <v>31.18</v>
      </c>
    </row>
    <row r="17904" spans="1:2" x14ac:dyDescent="0.45">
      <c r="A17904" s="16" t="s">
        <v>17982</v>
      </c>
      <c r="B17904" s="17">
        <v>35.1</v>
      </c>
    </row>
    <row r="17905" spans="1:2" x14ac:dyDescent="0.45">
      <c r="A17905" s="16" t="s">
        <v>17983</v>
      </c>
      <c r="B17905" s="17">
        <v>29.06</v>
      </c>
    </row>
    <row r="17906" spans="1:2" x14ac:dyDescent="0.45">
      <c r="A17906" s="16" t="s">
        <v>17984</v>
      </c>
      <c r="B17906" s="17">
        <v>21.28</v>
      </c>
    </row>
    <row r="17907" spans="1:2" x14ac:dyDescent="0.45">
      <c r="A17907" s="16" t="s">
        <v>17985</v>
      </c>
      <c r="B17907" s="17">
        <v>23.3</v>
      </c>
    </row>
    <row r="17908" spans="1:2" x14ac:dyDescent="0.45">
      <c r="A17908" s="16" t="s">
        <v>17986</v>
      </c>
      <c r="B17908" s="17">
        <v>18.079999999999998</v>
      </c>
    </row>
    <row r="17909" spans="1:2" x14ac:dyDescent="0.45">
      <c r="A17909" s="16" t="s">
        <v>17987</v>
      </c>
      <c r="B17909" s="17">
        <v>15.96</v>
      </c>
    </row>
    <row r="17910" spans="1:2" x14ac:dyDescent="0.45">
      <c r="A17910" s="16" t="s">
        <v>17988</v>
      </c>
      <c r="B17910" s="17">
        <v>16.86</v>
      </c>
    </row>
    <row r="17911" spans="1:2" x14ac:dyDescent="0.45">
      <c r="A17911" s="16" t="s">
        <v>17989</v>
      </c>
      <c r="B17911" s="17">
        <v>18.82</v>
      </c>
    </row>
    <row r="17912" spans="1:2" x14ac:dyDescent="0.45">
      <c r="A17912" s="16" t="s">
        <v>17990</v>
      </c>
      <c r="B17912" s="17">
        <v>22.84</v>
      </c>
    </row>
    <row r="17913" spans="1:2" x14ac:dyDescent="0.45">
      <c r="A17913" s="16" t="s">
        <v>17991</v>
      </c>
      <c r="B17913" s="17">
        <v>21.74</v>
      </c>
    </row>
    <row r="17914" spans="1:2" x14ac:dyDescent="0.45">
      <c r="A17914" s="16" t="s">
        <v>17992</v>
      </c>
      <c r="B17914" s="17">
        <v>21.24</v>
      </c>
    </row>
    <row r="17915" spans="1:2" x14ac:dyDescent="0.45">
      <c r="A17915" s="16" t="s">
        <v>17993</v>
      </c>
      <c r="B17915" s="17">
        <v>20.34</v>
      </c>
    </row>
    <row r="17916" spans="1:2" x14ac:dyDescent="0.45">
      <c r="A17916" s="16" t="s">
        <v>17994</v>
      </c>
      <c r="B17916" s="17">
        <v>24.2</v>
      </c>
    </row>
    <row r="17917" spans="1:2" x14ac:dyDescent="0.45">
      <c r="A17917" s="16" t="s">
        <v>17995</v>
      </c>
      <c r="B17917" s="17">
        <v>22.6</v>
      </c>
    </row>
    <row r="17918" spans="1:2" x14ac:dyDescent="0.45">
      <c r="A17918" s="16" t="s">
        <v>17996</v>
      </c>
      <c r="B17918" s="17">
        <v>19.559999999999999</v>
      </c>
    </row>
    <row r="17919" spans="1:2" x14ac:dyDescent="0.45">
      <c r="A17919" s="16" t="s">
        <v>17997</v>
      </c>
      <c r="B17919" s="17">
        <v>24.76</v>
      </c>
    </row>
    <row r="17920" spans="1:2" x14ac:dyDescent="0.45">
      <c r="A17920" s="16" t="s">
        <v>17998</v>
      </c>
      <c r="B17920" s="17">
        <v>21.94</v>
      </c>
    </row>
    <row r="17921" spans="1:2" x14ac:dyDescent="0.45">
      <c r="A17921" s="16" t="s">
        <v>17999</v>
      </c>
      <c r="B17921" s="17">
        <v>16.7</v>
      </c>
    </row>
    <row r="17922" spans="1:2" x14ac:dyDescent="0.45">
      <c r="A17922" s="16" t="s">
        <v>18000</v>
      </c>
      <c r="B17922" s="17">
        <v>14.58</v>
      </c>
    </row>
    <row r="17923" spans="1:2" x14ac:dyDescent="0.45">
      <c r="A17923" s="16" t="s">
        <v>18001</v>
      </c>
      <c r="B17923" s="17">
        <v>10.38</v>
      </c>
    </row>
    <row r="17924" spans="1:2" x14ac:dyDescent="0.45">
      <c r="A17924" s="16" t="s">
        <v>18002</v>
      </c>
      <c r="B17924" s="17">
        <v>8.3000000000000007</v>
      </c>
    </row>
    <row r="17925" spans="1:2" x14ac:dyDescent="0.45">
      <c r="A17925" s="16" t="s">
        <v>18003</v>
      </c>
      <c r="B17925" s="17">
        <v>7.66</v>
      </c>
    </row>
    <row r="17926" spans="1:2" x14ac:dyDescent="0.45">
      <c r="A17926" s="16" t="s">
        <v>18004</v>
      </c>
      <c r="B17926" s="17">
        <v>8.56</v>
      </c>
    </row>
    <row r="17927" spans="1:2" x14ac:dyDescent="0.45">
      <c r="A17927" s="16" t="s">
        <v>18005</v>
      </c>
      <c r="B17927" s="17">
        <v>8.56</v>
      </c>
    </row>
    <row r="17928" spans="1:2" x14ac:dyDescent="0.45">
      <c r="A17928" s="16" t="s">
        <v>18006</v>
      </c>
      <c r="B17928" s="17">
        <v>7.5</v>
      </c>
    </row>
    <row r="17929" spans="1:2" x14ac:dyDescent="0.45">
      <c r="A17929" s="16" t="s">
        <v>18007</v>
      </c>
      <c r="B17929" s="17">
        <v>7.62</v>
      </c>
    </row>
    <row r="17930" spans="1:2" x14ac:dyDescent="0.45">
      <c r="A17930" s="16" t="s">
        <v>18008</v>
      </c>
      <c r="B17930" s="17">
        <v>5.78</v>
      </c>
    </row>
    <row r="17931" spans="1:2" x14ac:dyDescent="0.45">
      <c r="A17931" s="16" t="s">
        <v>18009</v>
      </c>
      <c r="B17931" s="17">
        <v>5.92</v>
      </c>
    </row>
    <row r="17932" spans="1:2" x14ac:dyDescent="0.45">
      <c r="A17932" s="16" t="s">
        <v>18010</v>
      </c>
      <c r="B17932" s="17">
        <v>5.46</v>
      </c>
    </row>
    <row r="17933" spans="1:2" x14ac:dyDescent="0.45">
      <c r="A17933" s="16" t="s">
        <v>18011</v>
      </c>
      <c r="B17933" s="17">
        <v>5.24</v>
      </c>
    </row>
    <row r="17934" spans="1:2" x14ac:dyDescent="0.45">
      <c r="A17934" s="16" t="s">
        <v>18012</v>
      </c>
      <c r="B17934" s="17">
        <v>4.6399999999999997</v>
      </c>
    </row>
    <row r="17935" spans="1:2" x14ac:dyDescent="0.45">
      <c r="A17935" s="16" t="s">
        <v>18013</v>
      </c>
      <c r="B17935" s="17">
        <v>5.28</v>
      </c>
    </row>
    <row r="17936" spans="1:2" x14ac:dyDescent="0.45">
      <c r="A17936" s="16" t="s">
        <v>18014</v>
      </c>
      <c r="B17936" s="17">
        <v>4.76</v>
      </c>
    </row>
    <row r="17937" spans="1:2" x14ac:dyDescent="0.45">
      <c r="A17937" s="16" t="s">
        <v>18015</v>
      </c>
      <c r="B17937" s="17">
        <v>4.92</v>
      </c>
    </row>
    <row r="17938" spans="1:2" x14ac:dyDescent="0.45">
      <c r="A17938" s="16" t="s">
        <v>18016</v>
      </c>
      <c r="B17938" s="17">
        <v>5.16</v>
      </c>
    </row>
    <row r="17939" spans="1:2" x14ac:dyDescent="0.45">
      <c r="A17939" s="16" t="s">
        <v>18017</v>
      </c>
      <c r="B17939" s="17">
        <v>5.14</v>
      </c>
    </row>
    <row r="17940" spans="1:2" x14ac:dyDescent="0.45">
      <c r="A17940" s="16" t="s">
        <v>18018</v>
      </c>
      <c r="B17940" s="17">
        <v>11.02</v>
      </c>
    </row>
    <row r="17941" spans="1:2" x14ac:dyDescent="0.45">
      <c r="A17941" s="16" t="s">
        <v>18019</v>
      </c>
      <c r="B17941" s="17">
        <v>18.440000000000001</v>
      </c>
    </row>
    <row r="17942" spans="1:2" x14ac:dyDescent="0.45">
      <c r="A17942" s="16" t="s">
        <v>18020</v>
      </c>
      <c r="B17942" s="17">
        <v>12.18</v>
      </c>
    </row>
    <row r="17943" spans="1:2" x14ac:dyDescent="0.45">
      <c r="A17943" s="16" t="s">
        <v>18021</v>
      </c>
      <c r="B17943" s="17">
        <v>11.38</v>
      </c>
    </row>
    <row r="17944" spans="1:2" x14ac:dyDescent="0.45">
      <c r="A17944" s="16" t="s">
        <v>18022</v>
      </c>
      <c r="B17944" s="17">
        <v>11.34</v>
      </c>
    </row>
    <row r="17945" spans="1:2" x14ac:dyDescent="0.45">
      <c r="A17945" s="16" t="s">
        <v>18023</v>
      </c>
      <c r="B17945" s="17">
        <v>11.84</v>
      </c>
    </row>
    <row r="17946" spans="1:2" x14ac:dyDescent="0.45">
      <c r="A17946" s="16" t="s">
        <v>18024</v>
      </c>
      <c r="B17946" s="17">
        <v>11.22</v>
      </c>
    </row>
    <row r="17947" spans="1:2" x14ac:dyDescent="0.45">
      <c r="A17947" s="16" t="s">
        <v>18025</v>
      </c>
      <c r="B17947" s="17">
        <v>11.8</v>
      </c>
    </row>
    <row r="17948" spans="1:2" x14ac:dyDescent="0.45">
      <c r="A17948" s="16" t="s">
        <v>18026</v>
      </c>
      <c r="B17948" s="17">
        <v>11.56</v>
      </c>
    </row>
    <row r="17949" spans="1:2" x14ac:dyDescent="0.45">
      <c r="A17949" s="16" t="s">
        <v>18027</v>
      </c>
      <c r="B17949" s="17">
        <v>11.68</v>
      </c>
    </row>
    <row r="17950" spans="1:2" x14ac:dyDescent="0.45">
      <c r="A17950" s="16" t="s">
        <v>18028</v>
      </c>
      <c r="B17950" s="17">
        <v>11.28</v>
      </c>
    </row>
    <row r="17951" spans="1:2" x14ac:dyDescent="0.45">
      <c r="A17951" s="16" t="s">
        <v>18029</v>
      </c>
      <c r="B17951" s="17">
        <v>11.34</v>
      </c>
    </row>
    <row r="17952" spans="1:2" x14ac:dyDescent="0.45">
      <c r="A17952" s="16" t="s">
        <v>18030</v>
      </c>
      <c r="B17952" s="17">
        <v>11.96</v>
      </c>
    </row>
    <row r="17953" spans="1:2" x14ac:dyDescent="0.45">
      <c r="A17953" s="16" t="s">
        <v>18031</v>
      </c>
      <c r="B17953" s="17">
        <v>11.38</v>
      </c>
    </row>
    <row r="17954" spans="1:2" x14ac:dyDescent="0.45">
      <c r="A17954" s="16" t="s">
        <v>18032</v>
      </c>
      <c r="B17954" s="17">
        <v>11.62</v>
      </c>
    </row>
    <row r="17955" spans="1:2" x14ac:dyDescent="0.45">
      <c r="A17955" s="16" t="s">
        <v>18033</v>
      </c>
      <c r="B17955" s="17">
        <v>11.32</v>
      </c>
    </row>
    <row r="17956" spans="1:2" x14ac:dyDescent="0.45">
      <c r="A17956" s="16" t="s">
        <v>18034</v>
      </c>
      <c r="B17956" s="17">
        <v>11.58</v>
      </c>
    </row>
    <row r="17957" spans="1:2" x14ac:dyDescent="0.45">
      <c r="A17957" s="16" t="s">
        <v>18035</v>
      </c>
      <c r="B17957" s="17">
        <v>11</v>
      </c>
    </row>
    <row r="17958" spans="1:2" x14ac:dyDescent="0.45">
      <c r="A17958" s="16" t="s">
        <v>18036</v>
      </c>
      <c r="B17958" s="17">
        <v>11.44</v>
      </c>
    </row>
    <row r="17959" spans="1:2" x14ac:dyDescent="0.45">
      <c r="A17959" s="16" t="s">
        <v>18037</v>
      </c>
      <c r="B17959" s="17">
        <v>11.24</v>
      </c>
    </row>
    <row r="17960" spans="1:2" x14ac:dyDescent="0.45">
      <c r="A17960" s="16" t="s">
        <v>18038</v>
      </c>
      <c r="B17960" s="17">
        <v>11.8</v>
      </c>
    </row>
    <row r="17961" spans="1:2" x14ac:dyDescent="0.45">
      <c r="A17961" s="16" t="s">
        <v>18039</v>
      </c>
      <c r="B17961" s="17">
        <v>11.38</v>
      </c>
    </row>
    <row r="17962" spans="1:2" x14ac:dyDescent="0.45">
      <c r="A17962" s="16" t="s">
        <v>18040</v>
      </c>
      <c r="B17962" s="17">
        <v>11.34</v>
      </c>
    </row>
    <row r="17963" spans="1:2" x14ac:dyDescent="0.45">
      <c r="A17963" s="16" t="s">
        <v>18041</v>
      </c>
      <c r="B17963" s="17">
        <v>11.64</v>
      </c>
    </row>
    <row r="17964" spans="1:2" x14ac:dyDescent="0.45">
      <c r="A17964" s="16" t="s">
        <v>18042</v>
      </c>
      <c r="B17964" s="17">
        <v>11.26</v>
      </c>
    </row>
    <row r="17965" spans="1:2" x14ac:dyDescent="0.45">
      <c r="A17965" s="16" t="s">
        <v>18043</v>
      </c>
      <c r="B17965" s="17">
        <v>11.64</v>
      </c>
    </row>
    <row r="17966" spans="1:2" x14ac:dyDescent="0.45">
      <c r="A17966" s="16" t="s">
        <v>18044</v>
      </c>
      <c r="B17966" s="17">
        <v>11.04</v>
      </c>
    </row>
    <row r="17967" spans="1:2" x14ac:dyDescent="0.45">
      <c r="A17967" s="16" t="s">
        <v>18045</v>
      </c>
      <c r="B17967" s="17">
        <v>11.64</v>
      </c>
    </row>
    <row r="17968" spans="1:2" x14ac:dyDescent="0.45">
      <c r="A17968" s="16" t="s">
        <v>18046</v>
      </c>
      <c r="B17968" s="17">
        <v>11.32</v>
      </c>
    </row>
    <row r="17969" spans="1:2" x14ac:dyDescent="0.45">
      <c r="A17969" s="16" t="s">
        <v>18047</v>
      </c>
      <c r="B17969" s="17">
        <v>11.32</v>
      </c>
    </row>
    <row r="17970" spans="1:2" x14ac:dyDescent="0.45">
      <c r="A17970" s="16" t="s">
        <v>18048</v>
      </c>
      <c r="B17970" s="17">
        <v>11.56</v>
      </c>
    </row>
    <row r="17971" spans="1:2" x14ac:dyDescent="0.45">
      <c r="A17971" s="16" t="s">
        <v>18049</v>
      </c>
      <c r="B17971" s="17">
        <v>11.28</v>
      </c>
    </row>
    <row r="17972" spans="1:2" x14ac:dyDescent="0.45">
      <c r="A17972" s="16" t="s">
        <v>18050</v>
      </c>
      <c r="B17972" s="17">
        <v>11.56</v>
      </c>
    </row>
    <row r="17973" spans="1:2" x14ac:dyDescent="0.45">
      <c r="A17973" s="16" t="s">
        <v>18051</v>
      </c>
      <c r="B17973" s="17">
        <v>8.64</v>
      </c>
    </row>
    <row r="17974" spans="1:2" x14ac:dyDescent="0.45">
      <c r="A17974" s="16" t="s">
        <v>18052</v>
      </c>
      <c r="B17974" s="17">
        <v>4.9000000000000004</v>
      </c>
    </row>
    <row r="17975" spans="1:2" x14ac:dyDescent="0.45">
      <c r="A17975" s="16" t="s">
        <v>18053</v>
      </c>
      <c r="B17975" s="17">
        <v>4.8</v>
      </c>
    </row>
    <row r="17976" spans="1:2" x14ac:dyDescent="0.45">
      <c r="A17976" s="16" t="s">
        <v>18054</v>
      </c>
      <c r="B17976" s="17">
        <v>5.08</v>
      </c>
    </row>
    <row r="17977" spans="1:2" x14ac:dyDescent="0.45">
      <c r="A17977" s="16" t="s">
        <v>18055</v>
      </c>
      <c r="B17977" s="17">
        <v>4.68</v>
      </c>
    </row>
    <row r="17978" spans="1:2" x14ac:dyDescent="0.45">
      <c r="A17978" s="16" t="s">
        <v>18056</v>
      </c>
      <c r="B17978" s="17">
        <v>5.0999999999999996</v>
      </c>
    </row>
    <row r="17979" spans="1:2" x14ac:dyDescent="0.45">
      <c r="A17979" s="16" t="s">
        <v>18057</v>
      </c>
      <c r="B17979" s="17">
        <v>9.02</v>
      </c>
    </row>
    <row r="17980" spans="1:2" x14ac:dyDescent="0.45">
      <c r="A17980" s="16" t="s">
        <v>18058</v>
      </c>
      <c r="B17980" s="17">
        <v>11.7</v>
      </c>
    </row>
    <row r="17981" spans="1:2" x14ac:dyDescent="0.45">
      <c r="A17981" s="16" t="s">
        <v>18059</v>
      </c>
      <c r="B17981" s="17">
        <v>10.4</v>
      </c>
    </row>
    <row r="17982" spans="1:2" x14ac:dyDescent="0.45">
      <c r="A17982" s="16" t="s">
        <v>18060</v>
      </c>
      <c r="B17982" s="17">
        <v>10.24</v>
      </c>
    </row>
    <row r="17983" spans="1:2" x14ac:dyDescent="0.45">
      <c r="A17983" s="16" t="s">
        <v>18061</v>
      </c>
      <c r="B17983" s="17">
        <v>14.04</v>
      </c>
    </row>
    <row r="17984" spans="1:2" x14ac:dyDescent="0.45">
      <c r="A17984" s="16" t="s">
        <v>18062</v>
      </c>
      <c r="B17984" s="17">
        <v>15.66</v>
      </c>
    </row>
    <row r="17985" spans="1:2" x14ac:dyDescent="0.45">
      <c r="A17985" s="16" t="s">
        <v>18063</v>
      </c>
      <c r="B17985" s="17">
        <v>18.04</v>
      </c>
    </row>
    <row r="17986" spans="1:2" x14ac:dyDescent="0.45">
      <c r="A17986" s="16" t="s">
        <v>18064</v>
      </c>
      <c r="B17986" s="17">
        <v>20.8</v>
      </c>
    </row>
    <row r="17987" spans="1:2" x14ac:dyDescent="0.45">
      <c r="A17987" s="16" t="s">
        <v>18065</v>
      </c>
      <c r="B17987" s="17">
        <v>19.84</v>
      </c>
    </row>
    <row r="17988" spans="1:2" x14ac:dyDescent="0.45">
      <c r="A17988" s="16" t="s">
        <v>18066</v>
      </c>
      <c r="B17988" s="17">
        <v>19.78</v>
      </c>
    </row>
    <row r="17989" spans="1:2" x14ac:dyDescent="0.45">
      <c r="A17989" s="16" t="s">
        <v>18067</v>
      </c>
      <c r="B17989" s="17">
        <v>16.66</v>
      </c>
    </row>
    <row r="17990" spans="1:2" x14ac:dyDescent="0.45">
      <c r="A17990" s="16" t="s">
        <v>18068</v>
      </c>
      <c r="B17990" s="17">
        <v>19.52</v>
      </c>
    </row>
    <row r="17991" spans="1:2" x14ac:dyDescent="0.45">
      <c r="A17991" s="16" t="s">
        <v>18069</v>
      </c>
      <c r="B17991" s="17">
        <v>13.84</v>
      </c>
    </row>
    <row r="17992" spans="1:2" x14ac:dyDescent="0.45">
      <c r="A17992" s="16" t="s">
        <v>18070</v>
      </c>
      <c r="B17992" s="17">
        <v>14.46</v>
      </c>
    </row>
    <row r="17993" spans="1:2" x14ac:dyDescent="0.45">
      <c r="A17993" s="16" t="s">
        <v>18071</v>
      </c>
      <c r="B17993" s="17">
        <v>19.420000000000002</v>
      </c>
    </row>
    <row r="17994" spans="1:2" x14ac:dyDescent="0.45">
      <c r="A17994" s="16" t="s">
        <v>18072</v>
      </c>
      <c r="B17994" s="17">
        <v>14.88</v>
      </c>
    </row>
    <row r="17995" spans="1:2" x14ac:dyDescent="0.45">
      <c r="A17995" s="16" t="s">
        <v>18073</v>
      </c>
      <c r="B17995" s="17">
        <v>18.079999999999998</v>
      </c>
    </row>
    <row r="17996" spans="1:2" x14ac:dyDescent="0.45">
      <c r="A17996" s="16" t="s">
        <v>18074</v>
      </c>
      <c r="B17996" s="17">
        <v>28.6</v>
      </c>
    </row>
    <row r="17997" spans="1:2" x14ac:dyDescent="0.45">
      <c r="A17997" s="16" t="s">
        <v>18075</v>
      </c>
      <c r="B17997" s="17">
        <v>26.08</v>
      </c>
    </row>
    <row r="17998" spans="1:2" x14ac:dyDescent="0.45">
      <c r="A17998" s="16" t="s">
        <v>18076</v>
      </c>
      <c r="B17998" s="17">
        <v>24.72</v>
      </c>
    </row>
    <row r="17999" spans="1:2" x14ac:dyDescent="0.45">
      <c r="A17999" s="16" t="s">
        <v>18077</v>
      </c>
      <c r="B17999" s="17">
        <v>28.92</v>
      </c>
    </row>
    <row r="18000" spans="1:2" x14ac:dyDescent="0.45">
      <c r="A18000" s="16" t="s">
        <v>18078</v>
      </c>
      <c r="B18000" s="17">
        <v>23.1</v>
      </c>
    </row>
    <row r="18001" spans="1:2" x14ac:dyDescent="0.45">
      <c r="A18001" s="16" t="s">
        <v>18079</v>
      </c>
      <c r="B18001" s="17">
        <v>21.24</v>
      </c>
    </row>
    <row r="18002" spans="1:2" x14ac:dyDescent="0.45">
      <c r="A18002" s="16" t="s">
        <v>18080</v>
      </c>
      <c r="B18002" s="17">
        <v>16.18</v>
      </c>
    </row>
    <row r="18003" spans="1:2" x14ac:dyDescent="0.45">
      <c r="A18003" s="16" t="s">
        <v>18081</v>
      </c>
      <c r="B18003" s="17">
        <v>14.74</v>
      </c>
    </row>
    <row r="18004" spans="1:2" x14ac:dyDescent="0.45">
      <c r="A18004" s="16" t="s">
        <v>18082</v>
      </c>
      <c r="B18004" s="17">
        <v>16.36</v>
      </c>
    </row>
    <row r="18005" spans="1:2" x14ac:dyDescent="0.45">
      <c r="A18005" s="16" t="s">
        <v>18083</v>
      </c>
      <c r="B18005" s="17">
        <v>18.100000000000001</v>
      </c>
    </row>
    <row r="18006" spans="1:2" x14ac:dyDescent="0.45">
      <c r="A18006" s="16" t="s">
        <v>18084</v>
      </c>
      <c r="B18006" s="17">
        <v>20.14</v>
      </c>
    </row>
    <row r="18007" spans="1:2" x14ac:dyDescent="0.45">
      <c r="A18007" s="16" t="s">
        <v>18085</v>
      </c>
      <c r="B18007" s="17">
        <v>18.399999999999999</v>
      </c>
    </row>
    <row r="18008" spans="1:2" x14ac:dyDescent="0.45">
      <c r="A18008" s="16" t="s">
        <v>18086</v>
      </c>
      <c r="B18008" s="17">
        <v>16.96</v>
      </c>
    </row>
    <row r="18009" spans="1:2" x14ac:dyDescent="0.45">
      <c r="A18009" s="16" t="s">
        <v>18087</v>
      </c>
      <c r="B18009" s="17">
        <v>13.98</v>
      </c>
    </row>
    <row r="18010" spans="1:2" x14ac:dyDescent="0.45">
      <c r="A18010" s="16" t="s">
        <v>18088</v>
      </c>
      <c r="B18010" s="17">
        <v>12.52</v>
      </c>
    </row>
    <row r="18011" spans="1:2" x14ac:dyDescent="0.45">
      <c r="A18011" s="16" t="s">
        <v>18089</v>
      </c>
      <c r="B18011" s="17">
        <v>9.0399999999999991</v>
      </c>
    </row>
    <row r="18012" spans="1:2" x14ac:dyDescent="0.45">
      <c r="A18012" s="16" t="s">
        <v>18090</v>
      </c>
      <c r="B18012" s="17">
        <v>8.58</v>
      </c>
    </row>
    <row r="18013" spans="1:2" x14ac:dyDescent="0.45">
      <c r="A18013" s="16" t="s">
        <v>18091</v>
      </c>
      <c r="B18013" s="17">
        <v>8.4</v>
      </c>
    </row>
    <row r="18014" spans="1:2" x14ac:dyDescent="0.45">
      <c r="A18014" s="16" t="s">
        <v>18092</v>
      </c>
      <c r="B18014" s="17">
        <v>8.68</v>
      </c>
    </row>
    <row r="18015" spans="1:2" x14ac:dyDescent="0.45">
      <c r="A18015" s="16" t="s">
        <v>18093</v>
      </c>
      <c r="B18015" s="17">
        <v>8.34</v>
      </c>
    </row>
    <row r="18016" spans="1:2" x14ac:dyDescent="0.45">
      <c r="A18016" s="16" t="s">
        <v>18094</v>
      </c>
      <c r="B18016" s="17">
        <v>8.42</v>
      </c>
    </row>
    <row r="18017" spans="1:2" x14ac:dyDescent="0.45">
      <c r="A18017" s="16" t="s">
        <v>18095</v>
      </c>
      <c r="B18017" s="17">
        <v>8.42</v>
      </c>
    </row>
    <row r="18018" spans="1:2" x14ac:dyDescent="0.45">
      <c r="A18018" s="16" t="s">
        <v>18096</v>
      </c>
      <c r="B18018" s="17">
        <v>8.1</v>
      </c>
    </row>
    <row r="18019" spans="1:2" x14ac:dyDescent="0.45">
      <c r="A18019" s="16" t="s">
        <v>18097</v>
      </c>
      <c r="B18019" s="17">
        <v>8.4600000000000009</v>
      </c>
    </row>
    <row r="18020" spans="1:2" x14ac:dyDescent="0.45">
      <c r="A18020" s="16" t="s">
        <v>18098</v>
      </c>
      <c r="B18020" s="17">
        <v>8.36</v>
      </c>
    </row>
    <row r="18021" spans="1:2" x14ac:dyDescent="0.45">
      <c r="A18021" s="16" t="s">
        <v>18099</v>
      </c>
      <c r="B18021" s="17">
        <v>8.3800000000000008</v>
      </c>
    </row>
    <row r="18022" spans="1:2" x14ac:dyDescent="0.45">
      <c r="A18022" s="16" t="s">
        <v>18100</v>
      </c>
      <c r="B18022" s="17">
        <v>8.34</v>
      </c>
    </row>
    <row r="18023" spans="1:2" x14ac:dyDescent="0.45">
      <c r="A18023" s="16" t="s">
        <v>18101</v>
      </c>
      <c r="B18023" s="17">
        <v>8.26</v>
      </c>
    </row>
    <row r="18024" spans="1:2" x14ac:dyDescent="0.45">
      <c r="A18024" s="16" t="s">
        <v>18102</v>
      </c>
      <c r="B18024" s="17">
        <v>8.4</v>
      </c>
    </row>
    <row r="18025" spans="1:2" x14ac:dyDescent="0.45">
      <c r="A18025" s="16" t="s">
        <v>18103</v>
      </c>
      <c r="B18025" s="17">
        <v>8.5399999999999991</v>
      </c>
    </row>
    <row r="18026" spans="1:2" x14ac:dyDescent="0.45">
      <c r="A18026" s="16" t="s">
        <v>18104</v>
      </c>
      <c r="B18026" s="17">
        <v>7.42</v>
      </c>
    </row>
    <row r="18027" spans="1:2" x14ac:dyDescent="0.45">
      <c r="A18027" s="16" t="s">
        <v>18105</v>
      </c>
      <c r="B18027" s="17">
        <v>6.9</v>
      </c>
    </row>
    <row r="18028" spans="1:2" x14ac:dyDescent="0.45">
      <c r="A18028" s="16" t="s">
        <v>18106</v>
      </c>
      <c r="B18028" s="17">
        <v>6.34</v>
      </c>
    </row>
    <row r="18029" spans="1:2" x14ac:dyDescent="0.45">
      <c r="A18029" s="16" t="s">
        <v>18107</v>
      </c>
      <c r="B18029" s="17">
        <v>6.38</v>
      </c>
    </row>
    <row r="18030" spans="1:2" x14ac:dyDescent="0.45">
      <c r="A18030" s="16" t="s">
        <v>18108</v>
      </c>
      <c r="B18030" s="17">
        <v>5.86</v>
      </c>
    </row>
    <row r="18031" spans="1:2" x14ac:dyDescent="0.45">
      <c r="A18031" s="16" t="s">
        <v>18109</v>
      </c>
      <c r="B18031" s="17">
        <v>5.74</v>
      </c>
    </row>
    <row r="18032" spans="1:2" x14ac:dyDescent="0.45">
      <c r="A18032" s="16" t="s">
        <v>18110</v>
      </c>
      <c r="B18032" s="17">
        <v>6.14</v>
      </c>
    </row>
    <row r="18033" spans="1:2" x14ac:dyDescent="0.45">
      <c r="A18033" s="16" t="s">
        <v>18111</v>
      </c>
      <c r="B18033" s="17">
        <v>5.9</v>
      </c>
    </row>
    <row r="18034" spans="1:2" x14ac:dyDescent="0.45">
      <c r="A18034" s="16" t="s">
        <v>18112</v>
      </c>
      <c r="B18034" s="17">
        <v>5.94</v>
      </c>
    </row>
    <row r="18035" spans="1:2" x14ac:dyDescent="0.45">
      <c r="A18035" s="16" t="s">
        <v>18113</v>
      </c>
      <c r="B18035" s="17">
        <v>5.74</v>
      </c>
    </row>
    <row r="18036" spans="1:2" x14ac:dyDescent="0.45">
      <c r="A18036" s="16" t="s">
        <v>18114</v>
      </c>
      <c r="B18036" s="17">
        <v>6.34</v>
      </c>
    </row>
    <row r="18037" spans="1:2" x14ac:dyDescent="0.45">
      <c r="A18037" s="16" t="s">
        <v>18115</v>
      </c>
      <c r="B18037" s="17">
        <v>6.08</v>
      </c>
    </row>
    <row r="18038" spans="1:2" x14ac:dyDescent="0.45">
      <c r="A18038" s="16" t="s">
        <v>18116</v>
      </c>
      <c r="B18038" s="17">
        <v>7.66</v>
      </c>
    </row>
    <row r="18039" spans="1:2" x14ac:dyDescent="0.45">
      <c r="A18039" s="16" t="s">
        <v>18117</v>
      </c>
      <c r="B18039" s="17">
        <v>12.74</v>
      </c>
    </row>
    <row r="18040" spans="1:2" x14ac:dyDescent="0.45">
      <c r="A18040" s="16" t="s">
        <v>18118</v>
      </c>
      <c r="B18040" s="17">
        <v>12.42</v>
      </c>
    </row>
    <row r="18041" spans="1:2" x14ac:dyDescent="0.45">
      <c r="A18041" s="16" t="s">
        <v>18119</v>
      </c>
      <c r="B18041" s="17">
        <v>12.78</v>
      </c>
    </row>
    <row r="18042" spans="1:2" x14ac:dyDescent="0.45">
      <c r="A18042" s="16" t="s">
        <v>18120</v>
      </c>
      <c r="B18042" s="17">
        <v>12.46</v>
      </c>
    </row>
    <row r="18043" spans="1:2" x14ac:dyDescent="0.45">
      <c r="A18043" s="16" t="s">
        <v>18121</v>
      </c>
      <c r="B18043" s="17">
        <v>12.36</v>
      </c>
    </row>
    <row r="18044" spans="1:2" x14ac:dyDescent="0.45">
      <c r="A18044" s="16" t="s">
        <v>18122</v>
      </c>
      <c r="B18044" s="17">
        <v>12.72</v>
      </c>
    </row>
    <row r="18045" spans="1:2" x14ac:dyDescent="0.45">
      <c r="A18045" s="16" t="s">
        <v>18123</v>
      </c>
      <c r="B18045" s="17">
        <v>12.18</v>
      </c>
    </row>
    <row r="18046" spans="1:2" x14ac:dyDescent="0.45">
      <c r="A18046" s="16" t="s">
        <v>18124</v>
      </c>
      <c r="B18046" s="17">
        <v>12.34</v>
      </c>
    </row>
    <row r="18047" spans="1:2" x14ac:dyDescent="0.45">
      <c r="A18047" s="16" t="s">
        <v>18125</v>
      </c>
      <c r="B18047" s="17">
        <v>12.24</v>
      </c>
    </row>
    <row r="18048" spans="1:2" x14ac:dyDescent="0.45">
      <c r="A18048" s="16" t="s">
        <v>18126</v>
      </c>
      <c r="B18048" s="17">
        <v>12.64</v>
      </c>
    </row>
    <row r="18049" spans="1:2" x14ac:dyDescent="0.45">
      <c r="A18049" s="16" t="s">
        <v>18127</v>
      </c>
      <c r="B18049" s="17">
        <v>12.4</v>
      </c>
    </row>
    <row r="18050" spans="1:2" x14ac:dyDescent="0.45">
      <c r="A18050" s="16" t="s">
        <v>18128</v>
      </c>
      <c r="B18050" s="17">
        <v>12.1</v>
      </c>
    </row>
    <row r="18051" spans="1:2" x14ac:dyDescent="0.45">
      <c r="A18051" s="16" t="s">
        <v>18129</v>
      </c>
      <c r="B18051" s="17">
        <v>12.68</v>
      </c>
    </row>
    <row r="18052" spans="1:2" x14ac:dyDescent="0.45">
      <c r="A18052" s="16" t="s">
        <v>18130</v>
      </c>
      <c r="B18052" s="17">
        <v>12.04</v>
      </c>
    </row>
    <row r="18053" spans="1:2" x14ac:dyDescent="0.45">
      <c r="A18053" s="16" t="s">
        <v>18131</v>
      </c>
      <c r="B18053" s="17">
        <v>12.44</v>
      </c>
    </row>
    <row r="18054" spans="1:2" x14ac:dyDescent="0.45">
      <c r="A18054" s="16" t="s">
        <v>18132</v>
      </c>
      <c r="B18054" s="17">
        <v>12.62</v>
      </c>
    </row>
    <row r="18055" spans="1:2" x14ac:dyDescent="0.45">
      <c r="A18055" s="16" t="s">
        <v>18133</v>
      </c>
      <c r="B18055" s="17">
        <v>12.14</v>
      </c>
    </row>
    <row r="18056" spans="1:2" x14ac:dyDescent="0.45">
      <c r="A18056" s="16" t="s">
        <v>18134</v>
      </c>
      <c r="B18056" s="17">
        <v>12.88</v>
      </c>
    </row>
    <row r="18057" spans="1:2" x14ac:dyDescent="0.45">
      <c r="A18057" s="16" t="s">
        <v>18135</v>
      </c>
      <c r="B18057" s="17">
        <v>12.32</v>
      </c>
    </row>
    <row r="18058" spans="1:2" x14ac:dyDescent="0.45">
      <c r="A18058" s="16" t="s">
        <v>18136</v>
      </c>
      <c r="B18058" s="17">
        <v>12.02</v>
      </c>
    </row>
    <row r="18059" spans="1:2" x14ac:dyDescent="0.45">
      <c r="A18059" s="16" t="s">
        <v>18137</v>
      </c>
      <c r="B18059" s="17">
        <v>12.7</v>
      </c>
    </row>
    <row r="18060" spans="1:2" x14ac:dyDescent="0.45">
      <c r="A18060" s="16" t="s">
        <v>18138</v>
      </c>
      <c r="B18060" s="17">
        <v>12.36</v>
      </c>
    </row>
    <row r="18061" spans="1:2" x14ac:dyDescent="0.45">
      <c r="A18061" s="16" t="s">
        <v>18139</v>
      </c>
      <c r="B18061" s="17">
        <v>12.44</v>
      </c>
    </row>
    <row r="18062" spans="1:2" x14ac:dyDescent="0.45">
      <c r="A18062" s="16" t="s">
        <v>18140</v>
      </c>
      <c r="B18062" s="17">
        <v>12.16</v>
      </c>
    </row>
    <row r="18063" spans="1:2" x14ac:dyDescent="0.45">
      <c r="A18063" s="16" t="s">
        <v>18141</v>
      </c>
      <c r="B18063" s="17">
        <v>12.62</v>
      </c>
    </row>
    <row r="18064" spans="1:2" x14ac:dyDescent="0.45">
      <c r="A18064" s="16" t="s">
        <v>18142</v>
      </c>
      <c r="B18064" s="17">
        <v>12.54</v>
      </c>
    </row>
    <row r="18065" spans="1:2" x14ac:dyDescent="0.45">
      <c r="A18065" s="16" t="s">
        <v>18143</v>
      </c>
      <c r="B18065" s="17">
        <v>12.06</v>
      </c>
    </row>
    <row r="18066" spans="1:2" x14ac:dyDescent="0.45">
      <c r="A18066" s="16" t="s">
        <v>18144</v>
      </c>
      <c r="B18066" s="17">
        <v>12.36</v>
      </c>
    </row>
    <row r="18067" spans="1:2" x14ac:dyDescent="0.45">
      <c r="A18067" s="16" t="s">
        <v>18145</v>
      </c>
      <c r="B18067" s="17">
        <v>12.26</v>
      </c>
    </row>
    <row r="18068" spans="1:2" x14ac:dyDescent="0.45">
      <c r="A18068" s="16" t="s">
        <v>18146</v>
      </c>
      <c r="B18068" s="17">
        <v>12.44</v>
      </c>
    </row>
    <row r="18069" spans="1:2" x14ac:dyDescent="0.45">
      <c r="A18069" s="16" t="s">
        <v>18147</v>
      </c>
      <c r="B18069" s="17">
        <v>7.68</v>
      </c>
    </row>
    <row r="18070" spans="1:2" x14ac:dyDescent="0.45">
      <c r="A18070" s="16" t="s">
        <v>18148</v>
      </c>
      <c r="B18070" s="17">
        <v>5.22</v>
      </c>
    </row>
    <row r="18071" spans="1:2" x14ac:dyDescent="0.45">
      <c r="A18071" s="16" t="s">
        <v>18149</v>
      </c>
      <c r="B18071" s="17">
        <v>5.94</v>
      </c>
    </row>
    <row r="18072" spans="1:2" x14ac:dyDescent="0.45">
      <c r="A18072" s="16" t="s">
        <v>18150</v>
      </c>
      <c r="B18072" s="17">
        <v>5.54</v>
      </c>
    </row>
    <row r="18073" spans="1:2" x14ac:dyDescent="0.45">
      <c r="A18073" s="16" t="s">
        <v>18151</v>
      </c>
      <c r="B18073" s="17">
        <v>5.68</v>
      </c>
    </row>
    <row r="18074" spans="1:2" x14ac:dyDescent="0.45">
      <c r="A18074" s="16" t="s">
        <v>18152</v>
      </c>
      <c r="B18074" s="17">
        <v>5.8</v>
      </c>
    </row>
    <row r="18075" spans="1:2" x14ac:dyDescent="0.45">
      <c r="A18075" s="16" t="s">
        <v>18153</v>
      </c>
      <c r="B18075" s="17">
        <v>5.64</v>
      </c>
    </row>
    <row r="18076" spans="1:2" x14ac:dyDescent="0.45">
      <c r="A18076" s="16" t="s">
        <v>18154</v>
      </c>
      <c r="B18076" s="17">
        <v>5.88</v>
      </c>
    </row>
    <row r="18077" spans="1:2" x14ac:dyDescent="0.45">
      <c r="A18077" s="16" t="s">
        <v>18155</v>
      </c>
      <c r="B18077" s="17">
        <v>5.32</v>
      </c>
    </row>
    <row r="18078" spans="1:2" x14ac:dyDescent="0.45">
      <c r="A18078" s="16" t="s">
        <v>18156</v>
      </c>
      <c r="B18078" s="17">
        <v>5.62</v>
      </c>
    </row>
    <row r="18079" spans="1:2" x14ac:dyDescent="0.45">
      <c r="A18079" s="16" t="s">
        <v>18157</v>
      </c>
      <c r="B18079" s="17">
        <v>5.82</v>
      </c>
    </row>
    <row r="18080" spans="1:2" x14ac:dyDescent="0.45">
      <c r="A18080" s="16" t="s">
        <v>18158</v>
      </c>
      <c r="B18080" s="17">
        <v>6.8</v>
      </c>
    </row>
    <row r="18081" spans="1:2" x14ac:dyDescent="0.45">
      <c r="A18081" s="16" t="s">
        <v>18159</v>
      </c>
      <c r="B18081" s="17">
        <v>7.12</v>
      </c>
    </row>
    <row r="18082" spans="1:2" x14ac:dyDescent="0.45">
      <c r="A18082" s="16" t="s">
        <v>18160</v>
      </c>
      <c r="B18082" s="17">
        <v>6.94</v>
      </c>
    </row>
    <row r="18083" spans="1:2" x14ac:dyDescent="0.45">
      <c r="A18083" s="16" t="s">
        <v>18161</v>
      </c>
      <c r="B18083" s="17">
        <v>7.12</v>
      </c>
    </row>
    <row r="18084" spans="1:2" x14ac:dyDescent="0.45">
      <c r="A18084" s="16" t="s">
        <v>18162</v>
      </c>
      <c r="B18084" s="17">
        <v>7.18</v>
      </c>
    </row>
    <row r="18085" spans="1:2" x14ac:dyDescent="0.45">
      <c r="A18085" s="16" t="s">
        <v>18163</v>
      </c>
      <c r="B18085" s="17">
        <v>6.66</v>
      </c>
    </row>
    <row r="18086" spans="1:2" x14ac:dyDescent="0.45">
      <c r="A18086" s="16" t="s">
        <v>18164</v>
      </c>
      <c r="B18086" s="17">
        <v>7.02</v>
      </c>
    </row>
    <row r="18087" spans="1:2" x14ac:dyDescent="0.45">
      <c r="A18087" s="16" t="s">
        <v>18165</v>
      </c>
      <c r="B18087" s="17">
        <v>6.68</v>
      </c>
    </row>
    <row r="18088" spans="1:2" x14ac:dyDescent="0.45">
      <c r="A18088" s="16" t="s">
        <v>18166</v>
      </c>
      <c r="B18088" s="17">
        <v>7.12</v>
      </c>
    </row>
    <row r="18089" spans="1:2" x14ac:dyDescent="0.45">
      <c r="A18089" s="16" t="s">
        <v>18167</v>
      </c>
      <c r="B18089" s="17">
        <v>7.02</v>
      </c>
    </row>
    <row r="18090" spans="1:2" x14ac:dyDescent="0.45">
      <c r="A18090" s="16" t="s">
        <v>18168</v>
      </c>
      <c r="B18090" s="17">
        <v>6.7</v>
      </c>
    </row>
    <row r="18091" spans="1:2" x14ac:dyDescent="0.45">
      <c r="A18091" s="16" t="s">
        <v>18169</v>
      </c>
      <c r="B18091" s="17">
        <v>7.18</v>
      </c>
    </row>
    <row r="18092" spans="1:2" x14ac:dyDescent="0.45">
      <c r="A18092" s="16" t="s">
        <v>18170</v>
      </c>
      <c r="B18092" s="17">
        <v>6.8</v>
      </c>
    </row>
    <row r="18093" spans="1:2" x14ac:dyDescent="0.45">
      <c r="A18093" s="16" t="s">
        <v>18171</v>
      </c>
      <c r="B18093" s="17">
        <v>6.82</v>
      </c>
    </row>
    <row r="18094" spans="1:2" x14ac:dyDescent="0.45">
      <c r="A18094" s="16" t="s">
        <v>18172</v>
      </c>
      <c r="B18094" s="17">
        <v>7</v>
      </c>
    </row>
    <row r="18095" spans="1:2" x14ac:dyDescent="0.45">
      <c r="A18095" s="16" t="s">
        <v>18173</v>
      </c>
      <c r="B18095" s="17">
        <v>6.76</v>
      </c>
    </row>
    <row r="18096" spans="1:2" x14ac:dyDescent="0.45">
      <c r="A18096" s="16" t="s">
        <v>18174</v>
      </c>
      <c r="B18096" s="17">
        <v>7.18</v>
      </c>
    </row>
    <row r="18097" spans="1:2" x14ac:dyDescent="0.45">
      <c r="A18097" s="16" t="s">
        <v>18175</v>
      </c>
      <c r="B18097" s="17">
        <v>6.74</v>
      </c>
    </row>
    <row r="18098" spans="1:2" x14ac:dyDescent="0.45">
      <c r="A18098" s="16" t="s">
        <v>18176</v>
      </c>
      <c r="B18098" s="17">
        <v>7.18</v>
      </c>
    </row>
    <row r="18099" spans="1:2" x14ac:dyDescent="0.45">
      <c r="A18099" s="16" t="s">
        <v>18177</v>
      </c>
      <c r="B18099" s="17">
        <v>6.8</v>
      </c>
    </row>
    <row r="18100" spans="1:2" x14ac:dyDescent="0.45">
      <c r="A18100" s="16" t="s">
        <v>18178</v>
      </c>
      <c r="B18100" s="17">
        <v>7.3</v>
      </c>
    </row>
    <row r="18101" spans="1:2" x14ac:dyDescent="0.45">
      <c r="A18101" s="16" t="s">
        <v>18179</v>
      </c>
      <c r="B18101" s="17">
        <v>7.02</v>
      </c>
    </row>
    <row r="18102" spans="1:2" x14ac:dyDescent="0.45">
      <c r="A18102" s="16" t="s">
        <v>18180</v>
      </c>
      <c r="B18102" s="17">
        <v>6.72</v>
      </c>
    </row>
    <row r="18103" spans="1:2" x14ac:dyDescent="0.45">
      <c r="A18103" s="16" t="s">
        <v>18181</v>
      </c>
      <c r="B18103" s="17">
        <v>7.16</v>
      </c>
    </row>
    <row r="18104" spans="1:2" x14ac:dyDescent="0.45">
      <c r="A18104" s="16" t="s">
        <v>18182</v>
      </c>
      <c r="B18104" s="17">
        <v>7.04</v>
      </c>
    </row>
    <row r="18105" spans="1:2" x14ac:dyDescent="0.45">
      <c r="A18105" s="16" t="s">
        <v>18183</v>
      </c>
      <c r="B18105" s="17">
        <v>7.18</v>
      </c>
    </row>
    <row r="18106" spans="1:2" x14ac:dyDescent="0.45">
      <c r="A18106" s="16" t="s">
        <v>18184</v>
      </c>
      <c r="B18106" s="17">
        <v>6.74</v>
      </c>
    </row>
    <row r="18107" spans="1:2" x14ac:dyDescent="0.45">
      <c r="A18107" s="16" t="s">
        <v>18185</v>
      </c>
      <c r="B18107" s="17">
        <v>7.26</v>
      </c>
    </row>
    <row r="18108" spans="1:2" x14ac:dyDescent="0.45">
      <c r="A18108" s="16" t="s">
        <v>18186</v>
      </c>
      <c r="B18108" s="17">
        <v>7.28</v>
      </c>
    </row>
    <row r="18109" spans="1:2" x14ac:dyDescent="0.45">
      <c r="A18109" s="16" t="s">
        <v>18187</v>
      </c>
      <c r="B18109" s="17">
        <v>6.74</v>
      </c>
    </row>
    <row r="18110" spans="1:2" x14ac:dyDescent="0.45">
      <c r="A18110" s="16" t="s">
        <v>18188</v>
      </c>
      <c r="B18110" s="17">
        <v>6.94</v>
      </c>
    </row>
    <row r="18111" spans="1:2" x14ac:dyDescent="0.45">
      <c r="A18111" s="16" t="s">
        <v>18189</v>
      </c>
      <c r="B18111" s="17">
        <v>6.84</v>
      </c>
    </row>
    <row r="18112" spans="1:2" x14ac:dyDescent="0.45">
      <c r="A18112" s="16" t="s">
        <v>18190</v>
      </c>
      <c r="B18112" s="17">
        <v>7.16</v>
      </c>
    </row>
    <row r="18113" spans="1:2" x14ac:dyDescent="0.45">
      <c r="A18113" s="16" t="s">
        <v>18191</v>
      </c>
      <c r="B18113" s="17">
        <v>6.74</v>
      </c>
    </row>
    <row r="18114" spans="1:2" x14ac:dyDescent="0.45">
      <c r="A18114" s="16" t="s">
        <v>18192</v>
      </c>
      <c r="B18114" s="17">
        <v>7.02</v>
      </c>
    </row>
    <row r="18115" spans="1:2" x14ac:dyDescent="0.45">
      <c r="A18115" s="16" t="s">
        <v>18193</v>
      </c>
      <c r="B18115" s="17">
        <v>7.2</v>
      </c>
    </row>
    <row r="18116" spans="1:2" x14ac:dyDescent="0.45">
      <c r="A18116" s="16" t="s">
        <v>18194</v>
      </c>
      <c r="B18116" s="17">
        <v>6.74</v>
      </c>
    </row>
    <row r="18117" spans="1:2" x14ac:dyDescent="0.45">
      <c r="A18117" s="16" t="s">
        <v>18195</v>
      </c>
      <c r="B18117" s="17">
        <v>6.92</v>
      </c>
    </row>
    <row r="18118" spans="1:2" x14ac:dyDescent="0.45">
      <c r="A18118" s="16" t="s">
        <v>18196</v>
      </c>
      <c r="B18118" s="17">
        <v>6.56</v>
      </c>
    </row>
    <row r="18119" spans="1:2" x14ac:dyDescent="0.45">
      <c r="A18119" s="16" t="s">
        <v>18197</v>
      </c>
      <c r="B18119" s="17">
        <v>7.18</v>
      </c>
    </row>
    <row r="18120" spans="1:2" x14ac:dyDescent="0.45">
      <c r="A18120" s="16" t="s">
        <v>18198</v>
      </c>
      <c r="B18120" s="17">
        <v>6.74</v>
      </c>
    </row>
    <row r="18121" spans="1:2" x14ac:dyDescent="0.45">
      <c r="A18121" s="16" t="s">
        <v>18199</v>
      </c>
      <c r="B18121" s="17">
        <v>6.86</v>
      </c>
    </row>
    <row r="18122" spans="1:2" x14ac:dyDescent="0.45">
      <c r="A18122" s="16" t="s">
        <v>18200</v>
      </c>
      <c r="B18122" s="17">
        <v>5.32</v>
      </c>
    </row>
    <row r="18123" spans="1:2" x14ac:dyDescent="0.45">
      <c r="A18123" s="16" t="s">
        <v>18201</v>
      </c>
      <c r="B18123" s="17">
        <v>5.56</v>
      </c>
    </row>
    <row r="18124" spans="1:2" x14ac:dyDescent="0.45">
      <c r="A18124" s="16" t="s">
        <v>18202</v>
      </c>
      <c r="B18124" s="17">
        <v>5.04</v>
      </c>
    </row>
    <row r="18125" spans="1:2" x14ac:dyDescent="0.45">
      <c r="A18125" s="16" t="s">
        <v>18203</v>
      </c>
      <c r="B18125" s="17">
        <v>5.46</v>
      </c>
    </row>
    <row r="18126" spans="1:2" x14ac:dyDescent="0.45">
      <c r="A18126" s="16" t="s">
        <v>18204</v>
      </c>
      <c r="B18126" s="17">
        <v>4.96</v>
      </c>
    </row>
    <row r="18127" spans="1:2" x14ac:dyDescent="0.45">
      <c r="A18127" s="16" t="s">
        <v>18205</v>
      </c>
      <c r="B18127" s="17">
        <v>5.84</v>
      </c>
    </row>
    <row r="18128" spans="1:2" x14ac:dyDescent="0.45">
      <c r="A18128" s="16" t="s">
        <v>18206</v>
      </c>
      <c r="B18128" s="17">
        <v>5.62</v>
      </c>
    </row>
    <row r="18129" spans="1:2" x14ac:dyDescent="0.45">
      <c r="A18129" s="16" t="s">
        <v>18207</v>
      </c>
      <c r="B18129" s="17">
        <v>4.9800000000000004</v>
      </c>
    </row>
    <row r="18130" spans="1:2" x14ac:dyDescent="0.45">
      <c r="A18130" s="16" t="s">
        <v>18208</v>
      </c>
      <c r="B18130" s="17">
        <v>5.44</v>
      </c>
    </row>
    <row r="18131" spans="1:2" x14ac:dyDescent="0.45">
      <c r="A18131" s="16" t="s">
        <v>18209</v>
      </c>
      <c r="B18131" s="17">
        <v>5.04</v>
      </c>
    </row>
    <row r="18132" spans="1:2" x14ac:dyDescent="0.45">
      <c r="A18132" s="16" t="s">
        <v>18210</v>
      </c>
      <c r="B18132" s="17">
        <v>5.66</v>
      </c>
    </row>
    <row r="18133" spans="1:2" x14ac:dyDescent="0.45">
      <c r="A18133" s="16" t="s">
        <v>18211</v>
      </c>
      <c r="B18133" s="17">
        <v>17.059999999999999</v>
      </c>
    </row>
    <row r="18134" spans="1:2" x14ac:dyDescent="0.45">
      <c r="A18134" s="16" t="s">
        <v>18212</v>
      </c>
      <c r="B18134" s="17">
        <v>12.84</v>
      </c>
    </row>
    <row r="18135" spans="1:2" x14ac:dyDescent="0.45">
      <c r="A18135" s="16" t="s">
        <v>18213</v>
      </c>
      <c r="B18135" s="17">
        <v>12.04</v>
      </c>
    </row>
    <row r="18136" spans="1:2" x14ac:dyDescent="0.45">
      <c r="A18136" s="16" t="s">
        <v>18214</v>
      </c>
      <c r="B18136" s="17">
        <v>12.54</v>
      </c>
    </row>
    <row r="18137" spans="1:2" x14ac:dyDescent="0.45">
      <c r="A18137" s="16" t="s">
        <v>18215</v>
      </c>
      <c r="B18137" s="17">
        <v>12.3</v>
      </c>
    </row>
    <row r="18138" spans="1:2" x14ac:dyDescent="0.45">
      <c r="A18138" s="16" t="s">
        <v>18216</v>
      </c>
      <c r="B18138" s="17">
        <v>12.06</v>
      </c>
    </row>
    <row r="18139" spans="1:2" x14ac:dyDescent="0.45">
      <c r="A18139" s="16" t="s">
        <v>18217</v>
      </c>
      <c r="B18139" s="17">
        <v>12.46</v>
      </c>
    </row>
    <row r="18140" spans="1:2" x14ac:dyDescent="0.45">
      <c r="A18140" s="16" t="s">
        <v>18218</v>
      </c>
      <c r="B18140" s="17">
        <v>12.48</v>
      </c>
    </row>
    <row r="18141" spans="1:2" x14ac:dyDescent="0.45">
      <c r="A18141" s="16" t="s">
        <v>18219</v>
      </c>
      <c r="B18141" s="17">
        <v>12.12</v>
      </c>
    </row>
    <row r="18142" spans="1:2" x14ac:dyDescent="0.45">
      <c r="A18142" s="16" t="s">
        <v>18220</v>
      </c>
      <c r="B18142" s="17">
        <v>12.46</v>
      </c>
    </row>
    <row r="18143" spans="1:2" x14ac:dyDescent="0.45">
      <c r="A18143" s="16" t="s">
        <v>18221</v>
      </c>
      <c r="B18143" s="17">
        <v>12.3</v>
      </c>
    </row>
    <row r="18144" spans="1:2" x14ac:dyDescent="0.45">
      <c r="A18144" s="16" t="s">
        <v>18222</v>
      </c>
      <c r="B18144" s="17">
        <v>12.54</v>
      </c>
    </row>
    <row r="18145" spans="1:2" x14ac:dyDescent="0.45">
      <c r="A18145" s="16" t="s">
        <v>18223</v>
      </c>
      <c r="B18145" s="17">
        <v>12.46</v>
      </c>
    </row>
    <row r="18146" spans="1:2" x14ac:dyDescent="0.45">
      <c r="A18146" s="16" t="s">
        <v>18224</v>
      </c>
      <c r="B18146" s="17">
        <v>12.12</v>
      </c>
    </row>
    <row r="18147" spans="1:2" x14ac:dyDescent="0.45">
      <c r="A18147" s="16" t="s">
        <v>18225</v>
      </c>
      <c r="B18147" s="17">
        <v>12.62</v>
      </c>
    </row>
    <row r="18148" spans="1:2" x14ac:dyDescent="0.45">
      <c r="A18148" s="16" t="s">
        <v>18226</v>
      </c>
      <c r="B18148" s="17">
        <v>12.42</v>
      </c>
    </row>
    <row r="18149" spans="1:2" x14ac:dyDescent="0.45">
      <c r="A18149" s="16" t="s">
        <v>18227</v>
      </c>
      <c r="B18149" s="17">
        <v>12.32</v>
      </c>
    </row>
    <row r="18150" spans="1:2" x14ac:dyDescent="0.45">
      <c r="A18150" s="16" t="s">
        <v>18228</v>
      </c>
      <c r="B18150" s="17">
        <v>12.6</v>
      </c>
    </row>
    <row r="18151" spans="1:2" x14ac:dyDescent="0.45">
      <c r="A18151" s="16" t="s">
        <v>18229</v>
      </c>
      <c r="B18151" s="17">
        <v>12.28</v>
      </c>
    </row>
    <row r="18152" spans="1:2" x14ac:dyDescent="0.45">
      <c r="A18152" s="16" t="s">
        <v>18230</v>
      </c>
      <c r="B18152" s="17">
        <v>12.66</v>
      </c>
    </row>
    <row r="18153" spans="1:2" x14ac:dyDescent="0.45">
      <c r="A18153" s="16" t="s">
        <v>18231</v>
      </c>
      <c r="B18153" s="17">
        <v>12.02</v>
      </c>
    </row>
    <row r="18154" spans="1:2" x14ac:dyDescent="0.45">
      <c r="A18154" s="16" t="s">
        <v>18232</v>
      </c>
      <c r="B18154" s="17">
        <v>12.26</v>
      </c>
    </row>
    <row r="18155" spans="1:2" x14ac:dyDescent="0.45">
      <c r="A18155" s="16" t="s">
        <v>18233</v>
      </c>
      <c r="B18155" s="17">
        <v>12.36</v>
      </c>
    </row>
    <row r="18156" spans="1:2" x14ac:dyDescent="0.45">
      <c r="A18156" s="16" t="s">
        <v>18234</v>
      </c>
      <c r="B18156" s="17">
        <v>12.52</v>
      </c>
    </row>
    <row r="18157" spans="1:2" x14ac:dyDescent="0.45">
      <c r="A18157" s="16" t="s">
        <v>18235</v>
      </c>
      <c r="B18157" s="17">
        <v>12.34</v>
      </c>
    </row>
    <row r="18158" spans="1:2" x14ac:dyDescent="0.45">
      <c r="A18158" s="16" t="s">
        <v>18236</v>
      </c>
      <c r="B18158" s="17">
        <v>11.92</v>
      </c>
    </row>
    <row r="18159" spans="1:2" x14ac:dyDescent="0.45">
      <c r="A18159" s="16" t="s">
        <v>18237</v>
      </c>
      <c r="B18159" s="17">
        <v>12.54</v>
      </c>
    </row>
    <row r="18160" spans="1:2" x14ac:dyDescent="0.45">
      <c r="A18160" s="16" t="s">
        <v>18238</v>
      </c>
      <c r="B18160" s="17">
        <v>12.12</v>
      </c>
    </row>
    <row r="18161" spans="1:2" x14ac:dyDescent="0.45">
      <c r="A18161" s="16" t="s">
        <v>18239</v>
      </c>
      <c r="B18161" s="17">
        <v>12.12</v>
      </c>
    </row>
    <row r="18162" spans="1:2" x14ac:dyDescent="0.45">
      <c r="A18162" s="16" t="s">
        <v>18240</v>
      </c>
      <c r="B18162" s="17">
        <v>12.56</v>
      </c>
    </row>
    <row r="18163" spans="1:2" x14ac:dyDescent="0.45">
      <c r="A18163" s="16" t="s">
        <v>18241</v>
      </c>
      <c r="B18163" s="17">
        <v>12.2</v>
      </c>
    </row>
    <row r="18164" spans="1:2" x14ac:dyDescent="0.45">
      <c r="A18164" s="16" t="s">
        <v>18242</v>
      </c>
      <c r="B18164" s="17">
        <v>12.22</v>
      </c>
    </row>
    <row r="18165" spans="1:2" x14ac:dyDescent="0.45">
      <c r="A18165" s="16" t="s">
        <v>18243</v>
      </c>
      <c r="B18165" s="17">
        <v>11.98</v>
      </c>
    </row>
    <row r="18166" spans="1:2" x14ac:dyDescent="0.45">
      <c r="A18166" s="16" t="s">
        <v>18244</v>
      </c>
      <c r="B18166" s="17">
        <v>18.88</v>
      </c>
    </row>
    <row r="18167" spans="1:2" x14ac:dyDescent="0.45">
      <c r="A18167" s="16" t="s">
        <v>18245</v>
      </c>
      <c r="B18167" s="17">
        <v>6.46</v>
      </c>
    </row>
    <row r="18168" spans="1:2" x14ac:dyDescent="0.45">
      <c r="A18168" s="16" t="s">
        <v>18246</v>
      </c>
      <c r="B18168" s="17">
        <v>5</v>
      </c>
    </row>
    <row r="18169" spans="1:2" x14ac:dyDescent="0.45">
      <c r="A18169" s="16" t="s">
        <v>18247</v>
      </c>
      <c r="B18169" s="17">
        <v>8</v>
      </c>
    </row>
    <row r="18170" spans="1:2" x14ac:dyDescent="0.45">
      <c r="A18170" s="16" t="s">
        <v>18248</v>
      </c>
      <c r="B18170" s="17">
        <v>9.6199999999999992</v>
      </c>
    </row>
    <row r="18171" spans="1:2" x14ac:dyDescent="0.45">
      <c r="A18171" s="16" t="s">
        <v>18249</v>
      </c>
      <c r="B18171" s="17">
        <v>9.16</v>
      </c>
    </row>
    <row r="18172" spans="1:2" x14ac:dyDescent="0.45">
      <c r="A18172" s="16" t="s">
        <v>18250</v>
      </c>
      <c r="B18172" s="17">
        <v>9.66</v>
      </c>
    </row>
    <row r="18173" spans="1:2" x14ac:dyDescent="0.45">
      <c r="A18173" s="16" t="s">
        <v>18251</v>
      </c>
      <c r="B18173" s="17">
        <v>10.44</v>
      </c>
    </row>
    <row r="18174" spans="1:2" x14ac:dyDescent="0.45">
      <c r="A18174" s="16" t="s">
        <v>18252</v>
      </c>
      <c r="B18174" s="17">
        <v>14.86</v>
      </c>
    </row>
    <row r="18175" spans="1:2" x14ac:dyDescent="0.45">
      <c r="A18175" s="16" t="s">
        <v>18253</v>
      </c>
      <c r="B18175" s="17">
        <v>17.440000000000001</v>
      </c>
    </row>
    <row r="18176" spans="1:2" x14ac:dyDescent="0.45">
      <c r="A18176" s="16" t="s">
        <v>18254</v>
      </c>
      <c r="B18176" s="17">
        <v>20.58</v>
      </c>
    </row>
    <row r="18177" spans="1:2" x14ac:dyDescent="0.45">
      <c r="A18177" s="16" t="s">
        <v>18255</v>
      </c>
      <c r="B18177" s="17">
        <v>20.72</v>
      </c>
    </row>
    <row r="18178" spans="1:2" x14ac:dyDescent="0.45">
      <c r="A18178" s="16" t="s">
        <v>18256</v>
      </c>
      <c r="B18178" s="17">
        <v>29.16</v>
      </c>
    </row>
    <row r="18179" spans="1:2" x14ac:dyDescent="0.45">
      <c r="A18179" s="16" t="s">
        <v>18257</v>
      </c>
      <c r="B18179" s="17">
        <v>31.32</v>
      </c>
    </row>
    <row r="18180" spans="1:2" x14ac:dyDescent="0.45">
      <c r="A18180" s="16" t="s">
        <v>18258</v>
      </c>
      <c r="B18180" s="17">
        <v>30.76</v>
      </c>
    </row>
    <row r="18181" spans="1:2" x14ac:dyDescent="0.45">
      <c r="A18181" s="16" t="s">
        <v>18259</v>
      </c>
      <c r="B18181" s="17">
        <v>32.78</v>
      </c>
    </row>
    <row r="18182" spans="1:2" x14ac:dyDescent="0.45">
      <c r="A18182" s="16" t="s">
        <v>18260</v>
      </c>
      <c r="B18182" s="17">
        <v>34.22</v>
      </c>
    </row>
    <row r="18183" spans="1:2" x14ac:dyDescent="0.45">
      <c r="A18183" s="16" t="s">
        <v>18261</v>
      </c>
      <c r="B18183" s="17">
        <v>32.78</v>
      </c>
    </row>
    <row r="18184" spans="1:2" x14ac:dyDescent="0.45">
      <c r="A18184" s="16" t="s">
        <v>18262</v>
      </c>
      <c r="B18184" s="17">
        <v>26.68</v>
      </c>
    </row>
    <row r="18185" spans="1:2" x14ac:dyDescent="0.45">
      <c r="A18185" s="16" t="s">
        <v>18263</v>
      </c>
      <c r="B18185" s="17">
        <v>32.04</v>
      </c>
    </row>
    <row r="18186" spans="1:2" x14ac:dyDescent="0.45">
      <c r="A18186" s="16" t="s">
        <v>18264</v>
      </c>
      <c r="B18186" s="17">
        <v>30.12</v>
      </c>
    </row>
    <row r="18187" spans="1:2" x14ac:dyDescent="0.45">
      <c r="A18187" s="16" t="s">
        <v>18265</v>
      </c>
      <c r="B18187" s="17">
        <v>34.880000000000003</v>
      </c>
    </row>
    <row r="18188" spans="1:2" x14ac:dyDescent="0.45">
      <c r="A18188" s="16" t="s">
        <v>18266</v>
      </c>
      <c r="B18188" s="17">
        <v>33.82</v>
      </c>
    </row>
    <row r="18189" spans="1:2" x14ac:dyDescent="0.45">
      <c r="A18189" s="16" t="s">
        <v>18267</v>
      </c>
      <c r="B18189" s="17">
        <v>32.700000000000003</v>
      </c>
    </row>
    <row r="18190" spans="1:2" x14ac:dyDescent="0.45">
      <c r="A18190" s="16" t="s">
        <v>18268</v>
      </c>
      <c r="B18190" s="17">
        <v>29.84</v>
      </c>
    </row>
    <row r="18191" spans="1:2" x14ac:dyDescent="0.45">
      <c r="A18191" s="16" t="s">
        <v>18269</v>
      </c>
      <c r="B18191" s="17">
        <v>33.119999999999997</v>
      </c>
    </row>
    <row r="18192" spans="1:2" x14ac:dyDescent="0.45">
      <c r="A18192" s="16" t="s">
        <v>18270</v>
      </c>
      <c r="B18192" s="17">
        <v>32.380000000000003</v>
      </c>
    </row>
    <row r="18193" spans="1:2" x14ac:dyDescent="0.45">
      <c r="A18193" s="16" t="s">
        <v>18271</v>
      </c>
      <c r="B18193" s="17">
        <v>31.02</v>
      </c>
    </row>
    <row r="18194" spans="1:2" x14ac:dyDescent="0.45">
      <c r="A18194" s="16" t="s">
        <v>18272</v>
      </c>
      <c r="B18194" s="17">
        <v>33.78</v>
      </c>
    </row>
    <row r="18195" spans="1:2" x14ac:dyDescent="0.45">
      <c r="A18195" s="16" t="s">
        <v>18273</v>
      </c>
      <c r="B18195" s="17">
        <v>31.52</v>
      </c>
    </row>
    <row r="18196" spans="1:2" x14ac:dyDescent="0.45">
      <c r="A18196" s="16" t="s">
        <v>18274</v>
      </c>
      <c r="B18196" s="17">
        <v>34.4</v>
      </c>
    </row>
    <row r="18197" spans="1:2" x14ac:dyDescent="0.45">
      <c r="A18197" s="16" t="s">
        <v>18275</v>
      </c>
      <c r="B18197" s="17">
        <v>35.78</v>
      </c>
    </row>
    <row r="18198" spans="1:2" x14ac:dyDescent="0.45">
      <c r="A18198" s="16" t="s">
        <v>18276</v>
      </c>
      <c r="B18198" s="17">
        <v>43.18</v>
      </c>
    </row>
    <row r="18199" spans="1:2" x14ac:dyDescent="0.45">
      <c r="A18199" s="16" t="s">
        <v>18277</v>
      </c>
      <c r="B18199" s="17">
        <v>37.78</v>
      </c>
    </row>
    <row r="18200" spans="1:2" x14ac:dyDescent="0.45">
      <c r="A18200" s="16" t="s">
        <v>18278</v>
      </c>
      <c r="B18200" s="17">
        <v>39.44</v>
      </c>
    </row>
    <row r="18201" spans="1:2" x14ac:dyDescent="0.45">
      <c r="A18201" s="16" t="s">
        <v>18279</v>
      </c>
      <c r="B18201" s="17">
        <v>40.619999999999997</v>
      </c>
    </row>
    <row r="18202" spans="1:2" x14ac:dyDescent="0.45">
      <c r="A18202" s="16" t="s">
        <v>18280</v>
      </c>
      <c r="B18202" s="17">
        <v>41.66</v>
      </c>
    </row>
    <row r="18203" spans="1:2" x14ac:dyDescent="0.45">
      <c r="A18203" s="16" t="s">
        <v>18281</v>
      </c>
      <c r="B18203" s="17">
        <v>36.020000000000003</v>
      </c>
    </row>
    <row r="18204" spans="1:2" x14ac:dyDescent="0.45">
      <c r="A18204" s="16" t="s">
        <v>18282</v>
      </c>
      <c r="B18204" s="17">
        <v>41.3</v>
      </c>
    </row>
    <row r="18205" spans="1:2" x14ac:dyDescent="0.45">
      <c r="A18205" s="16" t="s">
        <v>18283</v>
      </c>
      <c r="B18205" s="17">
        <v>34.28</v>
      </c>
    </row>
    <row r="18206" spans="1:2" x14ac:dyDescent="0.45">
      <c r="A18206" s="16" t="s">
        <v>18284</v>
      </c>
      <c r="B18206" s="17">
        <v>26.48</v>
      </c>
    </row>
    <row r="18207" spans="1:2" x14ac:dyDescent="0.45">
      <c r="A18207" s="16" t="s">
        <v>18285</v>
      </c>
      <c r="B18207" s="17">
        <v>20.239999999999998</v>
      </c>
    </row>
    <row r="18208" spans="1:2" x14ac:dyDescent="0.45">
      <c r="A18208" s="16" t="s">
        <v>18286</v>
      </c>
      <c r="B18208" s="17">
        <v>17</v>
      </c>
    </row>
    <row r="18209" spans="1:2" x14ac:dyDescent="0.45">
      <c r="A18209" s="16" t="s">
        <v>18287</v>
      </c>
      <c r="B18209" s="17">
        <v>16.059999999999999</v>
      </c>
    </row>
    <row r="18210" spans="1:2" x14ac:dyDescent="0.45">
      <c r="A18210" s="16" t="s">
        <v>18288</v>
      </c>
      <c r="B18210" s="17">
        <v>17.62</v>
      </c>
    </row>
    <row r="18211" spans="1:2" x14ac:dyDescent="0.45">
      <c r="A18211" s="16" t="s">
        <v>18289</v>
      </c>
      <c r="B18211" s="17">
        <v>12.98</v>
      </c>
    </row>
    <row r="18212" spans="1:2" x14ac:dyDescent="0.45">
      <c r="A18212" s="16" t="s">
        <v>18290</v>
      </c>
      <c r="B18212" s="17">
        <v>16.82</v>
      </c>
    </row>
    <row r="18213" spans="1:2" x14ac:dyDescent="0.45">
      <c r="A18213" s="16" t="s">
        <v>18291</v>
      </c>
      <c r="B18213" s="17">
        <v>17.739999999999998</v>
      </c>
    </row>
    <row r="18214" spans="1:2" x14ac:dyDescent="0.45">
      <c r="A18214" s="16" t="s">
        <v>18292</v>
      </c>
      <c r="B18214" s="17">
        <v>16.7</v>
      </c>
    </row>
    <row r="18215" spans="1:2" x14ac:dyDescent="0.45">
      <c r="A18215" s="16" t="s">
        <v>18293</v>
      </c>
      <c r="B18215" s="17">
        <v>14.84</v>
      </c>
    </row>
    <row r="18216" spans="1:2" x14ac:dyDescent="0.45">
      <c r="A18216" s="16" t="s">
        <v>18294</v>
      </c>
      <c r="B18216" s="17">
        <v>9.48</v>
      </c>
    </row>
    <row r="18217" spans="1:2" x14ac:dyDescent="0.45">
      <c r="A18217" s="16" t="s">
        <v>18295</v>
      </c>
      <c r="B18217" s="17">
        <v>8.76</v>
      </c>
    </row>
    <row r="18218" spans="1:2" x14ac:dyDescent="0.45">
      <c r="A18218" s="16" t="s">
        <v>18296</v>
      </c>
      <c r="B18218" s="17">
        <v>8.2200000000000006</v>
      </c>
    </row>
    <row r="18219" spans="1:2" x14ac:dyDescent="0.45">
      <c r="A18219" s="16" t="s">
        <v>18297</v>
      </c>
      <c r="B18219" s="17">
        <v>8.9</v>
      </c>
    </row>
    <row r="18220" spans="1:2" x14ac:dyDescent="0.45">
      <c r="A18220" s="16" t="s">
        <v>18298</v>
      </c>
      <c r="B18220" s="17">
        <v>6.48</v>
      </c>
    </row>
    <row r="18221" spans="1:2" x14ac:dyDescent="0.45">
      <c r="A18221" s="16" t="s">
        <v>18299</v>
      </c>
      <c r="B18221" s="17">
        <v>6.42</v>
      </c>
    </row>
    <row r="18222" spans="1:2" x14ac:dyDescent="0.45">
      <c r="A18222" s="16" t="s">
        <v>18300</v>
      </c>
      <c r="B18222" s="17">
        <v>5.88</v>
      </c>
    </row>
    <row r="18223" spans="1:2" x14ac:dyDescent="0.45">
      <c r="A18223" s="16" t="s">
        <v>18301</v>
      </c>
      <c r="B18223" s="17">
        <v>6.02</v>
      </c>
    </row>
    <row r="18224" spans="1:2" x14ac:dyDescent="0.45">
      <c r="A18224" s="16" t="s">
        <v>18302</v>
      </c>
      <c r="B18224" s="17">
        <v>6.14</v>
      </c>
    </row>
    <row r="18225" spans="1:2" x14ac:dyDescent="0.45">
      <c r="A18225" s="16" t="s">
        <v>18303</v>
      </c>
      <c r="B18225" s="17">
        <v>5.48</v>
      </c>
    </row>
    <row r="18226" spans="1:2" x14ac:dyDescent="0.45">
      <c r="A18226" s="16" t="s">
        <v>18304</v>
      </c>
      <c r="B18226" s="17">
        <v>5.84</v>
      </c>
    </row>
    <row r="18227" spans="1:2" x14ac:dyDescent="0.45">
      <c r="A18227" s="16" t="s">
        <v>18305</v>
      </c>
      <c r="B18227" s="17">
        <v>6.26</v>
      </c>
    </row>
    <row r="18228" spans="1:2" x14ac:dyDescent="0.45">
      <c r="A18228" s="16" t="s">
        <v>18306</v>
      </c>
      <c r="B18228" s="17">
        <v>6.04</v>
      </c>
    </row>
    <row r="18229" spans="1:2" x14ac:dyDescent="0.45">
      <c r="A18229" s="16" t="s">
        <v>18307</v>
      </c>
      <c r="B18229" s="17">
        <v>17.899999999999999</v>
      </c>
    </row>
    <row r="18230" spans="1:2" x14ac:dyDescent="0.45">
      <c r="A18230" s="16" t="s">
        <v>18308</v>
      </c>
      <c r="B18230" s="17">
        <v>12.66</v>
      </c>
    </row>
    <row r="18231" spans="1:2" x14ac:dyDescent="0.45">
      <c r="A18231" s="16" t="s">
        <v>18309</v>
      </c>
      <c r="B18231" s="17">
        <v>12.82</v>
      </c>
    </row>
    <row r="18232" spans="1:2" x14ac:dyDescent="0.45">
      <c r="A18232" s="16" t="s">
        <v>18310</v>
      </c>
      <c r="B18232" s="17">
        <v>12.9</v>
      </c>
    </row>
    <row r="18233" spans="1:2" x14ac:dyDescent="0.45">
      <c r="A18233" s="16" t="s">
        <v>18311</v>
      </c>
      <c r="B18233" s="17">
        <v>12.18</v>
      </c>
    </row>
    <row r="18234" spans="1:2" x14ac:dyDescent="0.45">
      <c r="A18234" s="16" t="s">
        <v>18312</v>
      </c>
      <c r="B18234" s="17">
        <v>12.64</v>
      </c>
    </row>
    <row r="18235" spans="1:2" x14ac:dyDescent="0.45">
      <c r="A18235" s="16" t="s">
        <v>18313</v>
      </c>
      <c r="B18235" s="17">
        <v>12.42</v>
      </c>
    </row>
    <row r="18236" spans="1:2" x14ac:dyDescent="0.45">
      <c r="A18236" s="16" t="s">
        <v>18314</v>
      </c>
      <c r="B18236" s="17">
        <v>12.6</v>
      </c>
    </row>
    <row r="18237" spans="1:2" x14ac:dyDescent="0.45">
      <c r="A18237" s="16" t="s">
        <v>18315</v>
      </c>
      <c r="B18237" s="17">
        <v>12.66</v>
      </c>
    </row>
    <row r="18238" spans="1:2" x14ac:dyDescent="0.45">
      <c r="A18238" s="16" t="s">
        <v>18316</v>
      </c>
      <c r="B18238" s="17">
        <v>11.98</v>
      </c>
    </row>
    <row r="18239" spans="1:2" x14ac:dyDescent="0.45">
      <c r="A18239" s="16" t="s">
        <v>18317</v>
      </c>
      <c r="B18239" s="17">
        <v>12.66</v>
      </c>
    </row>
    <row r="18240" spans="1:2" x14ac:dyDescent="0.45">
      <c r="A18240" s="16" t="s">
        <v>18318</v>
      </c>
      <c r="B18240" s="17">
        <v>12.72</v>
      </c>
    </row>
    <row r="18241" spans="1:2" x14ac:dyDescent="0.45">
      <c r="A18241" s="16" t="s">
        <v>18319</v>
      </c>
      <c r="B18241" s="17">
        <v>12.24</v>
      </c>
    </row>
    <row r="18242" spans="1:2" x14ac:dyDescent="0.45">
      <c r="A18242" s="16" t="s">
        <v>18320</v>
      </c>
      <c r="B18242" s="17">
        <v>12.28</v>
      </c>
    </row>
    <row r="18243" spans="1:2" x14ac:dyDescent="0.45">
      <c r="A18243" s="16" t="s">
        <v>18321</v>
      </c>
      <c r="B18243" s="17">
        <v>12.62</v>
      </c>
    </row>
    <row r="18244" spans="1:2" x14ac:dyDescent="0.45">
      <c r="A18244" s="16" t="s">
        <v>18322</v>
      </c>
      <c r="B18244" s="17">
        <v>12.44</v>
      </c>
    </row>
    <row r="18245" spans="1:2" x14ac:dyDescent="0.45">
      <c r="A18245" s="16" t="s">
        <v>18323</v>
      </c>
      <c r="B18245" s="17">
        <v>12.48</v>
      </c>
    </row>
    <row r="18246" spans="1:2" x14ac:dyDescent="0.45">
      <c r="A18246" s="16" t="s">
        <v>18324</v>
      </c>
      <c r="B18246" s="17">
        <v>12.38</v>
      </c>
    </row>
    <row r="18247" spans="1:2" x14ac:dyDescent="0.45">
      <c r="A18247" s="16" t="s">
        <v>18325</v>
      </c>
      <c r="B18247" s="17">
        <v>12.7</v>
      </c>
    </row>
    <row r="18248" spans="1:2" x14ac:dyDescent="0.45">
      <c r="A18248" s="16" t="s">
        <v>18326</v>
      </c>
      <c r="B18248" s="17">
        <v>12.74</v>
      </c>
    </row>
    <row r="18249" spans="1:2" x14ac:dyDescent="0.45">
      <c r="A18249" s="16" t="s">
        <v>18327</v>
      </c>
      <c r="B18249" s="17">
        <v>12.1</v>
      </c>
    </row>
    <row r="18250" spans="1:2" x14ac:dyDescent="0.45">
      <c r="A18250" s="16" t="s">
        <v>18328</v>
      </c>
      <c r="B18250" s="17">
        <v>12.44</v>
      </c>
    </row>
    <row r="18251" spans="1:2" x14ac:dyDescent="0.45">
      <c r="A18251" s="16" t="s">
        <v>18329</v>
      </c>
      <c r="B18251" s="17">
        <v>12.52</v>
      </c>
    </row>
    <row r="18252" spans="1:2" x14ac:dyDescent="0.45">
      <c r="A18252" s="16" t="s">
        <v>18330</v>
      </c>
      <c r="B18252" s="17">
        <v>12.58</v>
      </c>
    </row>
    <row r="18253" spans="1:2" x14ac:dyDescent="0.45">
      <c r="A18253" s="16" t="s">
        <v>18331</v>
      </c>
      <c r="B18253" s="17">
        <v>12.4</v>
      </c>
    </row>
    <row r="18254" spans="1:2" x14ac:dyDescent="0.45">
      <c r="A18254" s="16" t="s">
        <v>18332</v>
      </c>
      <c r="B18254" s="17">
        <v>12.14</v>
      </c>
    </row>
    <row r="18255" spans="1:2" x14ac:dyDescent="0.45">
      <c r="A18255" s="16" t="s">
        <v>18333</v>
      </c>
      <c r="B18255" s="17">
        <v>12.56</v>
      </c>
    </row>
    <row r="18256" spans="1:2" x14ac:dyDescent="0.45">
      <c r="A18256" s="16" t="s">
        <v>18334</v>
      </c>
      <c r="B18256" s="17">
        <v>12.2</v>
      </c>
    </row>
    <row r="18257" spans="1:2" x14ac:dyDescent="0.45">
      <c r="A18257" s="16" t="s">
        <v>18335</v>
      </c>
      <c r="B18257" s="17">
        <v>12.5</v>
      </c>
    </row>
    <row r="18258" spans="1:2" x14ac:dyDescent="0.45">
      <c r="A18258" s="16" t="s">
        <v>18336</v>
      </c>
      <c r="B18258" s="17">
        <v>12.14</v>
      </c>
    </row>
    <row r="18259" spans="1:2" x14ac:dyDescent="0.45">
      <c r="A18259" s="16" t="s">
        <v>18337</v>
      </c>
      <c r="B18259" s="17">
        <v>12.62</v>
      </c>
    </row>
    <row r="18260" spans="1:2" x14ac:dyDescent="0.45">
      <c r="A18260" s="16" t="s">
        <v>18338</v>
      </c>
      <c r="B18260" s="17">
        <v>12.66</v>
      </c>
    </row>
    <row r="18261" spans="1:2" x14ac:dyDescent="0.45">
      <c r="A18261" s="16" t="s">
        <v>18339</v>
      </c>
      <c r="B18261" s="17">
        <v>10.8</v>
      </c>
    </row>
    <row r="18262" spans="1:2" x14ac:dyDescent="0.45">
      <c r="A18262" s="16" t="s">
        <v>18340</v>
      </c>
      <c r="B18262" s="17">
        <v>5.66</v>
      </c>
    </row>
    <row r="18263" spans="1:2" x14ac:dyDescent="0.45">
      <c r="A18263" s="16" t="s">
        <v>18341</v>
      </c>
      <c r="B18263" s="17">
        <v>5.82</v>
      </c>
    </row>
    <row r="18264" spans="1:2" x14ac:dyDescent="0.45">
      <c r="A18264" s="16" t="s">
        <v>18342</v>
      </c>
      <c r="B18264" s="17">
        <v>5.46</v>
      </c>
    </row>
    <row r="18265" spans="1:2" x14ac:dyDescent="0.45">
      <c r="A18265" s="16" t="s">
        <v>18343</v>
      </c>
      <c r="B18265" s="17">
        <v>10.16</v>
      </c>
    </row>
    <row r="18266" spans="1:2" x14ac:dyDescent="0.45">
      <c r="A18266" s="16" t="s">
        <v>18344</v>
      </c>
      <c r="B18266" s="17">
        <v>10.02</v>
      </c>
    </row>
    <row r="18267" spans="1:2" x14ac:dyDescent="0.45">
      <c r="A18267" s="16" t="s">
        <v>18345</v>
      </c>
      <c r="B18267" s="17">
        <v>10.24</v>
      </c>
    </row>
    <row r="18268" spans="1:2" x14ac:dyDescent="0.45">
      <c r="A18268" s="16" t="s">
        <v>18346</v>
      </c>
      <c r="B18268" s="17">
        <v>12.22</v>
      </c>
    </row>
    <row r="18269" spans="1:2" x14ac:dyDescent="0.45">
      <c r="A18269" s="16" t="s">
        <v>18347</v>
      </c>
      <c r="B18269" s="17">
        <v>12.94</v>
      </c>
    </row>
    <row r="18270" spans="1:2" x14ac:dyDescent="0.45">
      <c r="A18270" s="16" t="s">
        <v>18348</v>
      </c>
      <c r="B18270" s="17">
        <v>12.84</v>
      </c>
    </row>
    <row r="18271" spans="1:2" x14ac:dyDescent="0.45">
      <c r="A18271" s="16" t="s">
        <v>18349</v>
      </c>
      <c r="B18271" s="17">
        <v>16.32</v>
      </c>
    </row>
    <row r="18272" spans="1:2" x14ac:dyDescent="0.45">
      <c r="A18272" s="16" t="s">
        <v>18350</v>
      </c>
      <c r="B18272" s="17">
        <v>20.88</v>
      </c>
    </row>
    <row r="18273" spans="1:2" x14ac:dyDescent="0.45">
      <c r="A18273" s="16" t="s">
        <v>18351</v>
      </c>
      <c r="B18273" s="17">
        <v>23.32</v>
      </c>
    </row>
    <row r="18274" spans="1:2" x14ac:dyDescent="0.45">
      <c r="A18274" s="16" t="s">
        <v>18352</v>
      </c>
      <c r="B18274" s="17">
        <v>17.600000000000001</v>
      </c>
    </row>
    <row r="18275" spans="1:2" x14ac:dyDescent="0.45">
      <c r="A18275" s="16" t="s">
        <v>18353</v>
      </c>
      <c r="B18275" s="17">
        <v>24.2</v>
      </c>
    </row>
    <row r="18276" spans="1:2" x14ac:dyDescent="0.45">
      <c r="A18276" s="16" t="s">
        <v>18354</v>
      </c>
      <c r="B18276" s="17">
        <v>27.96</v>
      </c>
    </row>
    <row r="18277" spans="1:2" x14ac:dyDescent="0.45">
      <c r="A18277" s="16" t="s">
        <v>18355</v>
      </c>
      <c r="B18277" s="17">
        <v>32.46</v>
      </c>
    </row>
    <row r="18278" spans="1:2" x14ac:dyDescent="0.45">
      <c r="A18278" s="16" t="s">
        <v>18356</v>
      </c>
      <c r="B18278" s="17">
        <v>28.58</v>
      </c>
    </row>
    <row r="18279" spans="1:2" x14ac:dyDescent="0.45">
      <c r="A18279" s="16" t="s">
        <v>18357</v>
      </c>
      <c r="B18279" s="17">
        <v>36.119999999999997</v>
      </c>
    </row>
    <row r="18280" spans="1:2" x14ac:dyDescent="0.45">
      <c r="A18280" s="16" t="s">
        <v>18358</v>
      </c>
      <c r="B18280" s="17">
        <v>32.28</v>
      </c>
    </row>
    <row r="18281" spans="1:2" x14ac:dyDescent="0.45">
      <c r="A18281" s="16" t="s">
        <v>18359</v>
      </c>
      <c r="B18281" s="17">
        <v>27.06</v>
      </c>
    </row>
    <row r="18282" spans="1:2" x14ac:dyDescent="0.45">
      <c r="A18282" s="16" t="s">
        <v>18360</v>
      </c>
      <c r="B18282" s="17">
        <v>30.64</v>
      </c>
    </row>
    <row r="18283" spans="1:2" x14ac:dyDescent="0.45">
      <c r="A18283" s="16" t="s">
        <v>18361</v>
      </c>
      <c r="B18283" s="17">
        <v>27.02</v>
      </c>
    </row>
    <row r="18284" spans="1:2" x14ac:dyDescent="0.45">
      <c r="A18284" s="16" t="s">
        <v>18362</v>
      </c>
      <c r="B18284" s="17">
        <v>30.16</v>
      </c>
    </row>
    <row r="18285" spans="1:2" x14ac:dyDescent="0.45">
      <c r="A18285" s="16" t="s">
        <v>18363</v>
      </c>
      <c r="B18285" s="17">
        <v>25</v>
      </c>
    </row>
    <row r="18286" spans="1:2" x14ac:dyDescent="0.45">
      <c r="A18286" s="16" t="s">
        <v>18364</v>
      </c>
      <c r="B18286" s="17">
        <v>24.46</v>
      </c>
    </row>
    <row r="18287" spans="1:2" x14ac:dyDescent="0.45">
      <c r="A18287" s="16" t="s">
        <v>18365</v>
      </c>
      <c r="B18287" s="17">
        <v>22.94</v>
      </c>
    </row>
    <row r="18288" spans="1:2" x14ac:dyDescent="0.45">
      <c r="A18288" s="16" t="s">
        <v>18366</v>
      </c>
      <c r="B18288" s="17">
        <v>29.36</v>
      </c>
    </row>
    <row r="18289" spans="1:2" x14ac:dyDescent="0.45">
      <c r="A18289" s="16" t="s">
        <v>18367</v>
      </c>
      <c r="B18289" s="17">
        <v>24.58</v>
      </c>
    </row>
    <row r="18290" spans="1:2" x14ac:dyDescent="0.45">
      <c r="A18290" s="16" t="s">
        <v>18368</v>
      </c>
      <c r="B18290" s="17">
        <v>22.82</v>
      </c>
    </row>
    <row r="18291" spans="1:2" x14ac:dyDescent="0.45">
      <c r="A18291" s="16" t="s">
        <v>18369</v>
      </c>
      <c r="B18291" s="17">
        <v>19.48</v>
      </c>
    </row>
    <row r="18292" spans="1:2" x14ac:dyDescent="0.45">
      <c r="A18292" s="16" t="s">
        <v>18370</v>
      </c>
      <c r="B18292" s="17">
        <v>19.600000000000001</v>
      </c>
    </row>
    <row r="18293" spans="1:2" x14ac:dyDescent="0.45">
      <c r="A18293" s="16" t="s">
        <v>18371</v>
      </c>
      <c r="B18293" s="17">
        <v>23.04</v>
      </c>
    </row>
    <row r="18294" spans="1:2" x14ac:dyDescent="0.45">
      <c r="A18294" s="16" t="s">
        <v>18372</v>
      </c>
      <c r="B18294" s="17">
        <v>19.239999999999998</v>
      </c>
    </row>
    <row r="18295" spans="1:2" x14ac:dyDescent="0.45">
      <c r="A18295" s="16" t="s">
        <v>18373</v>
      </c>
      <c r="B18295" s="17">
        <v>20.76</v>
      </c>
    </row>
    <row r="18296" spans="1:2" x14ac:dyDescent="0.45">
      <c r="A18296" s="16" t="s">
        <v>18374</v>
      </c>
      <c r="B18296" s="17">
        <v>22.82</v>
      </c>
    </row>
    <row r="18297" spans="1:2" x14ac:dyDescent="0.45">
      <c r="A18297" s="16" t="s">
        <v>18375</v>
      </c>
      <c r="B18297" s="17">
        <v>25.16</v>
      </c>
    </row>
    <row r="18298" spans="1:2" x14ac:dyDescent="0.45">
      <c r="A18298" s="16" t="s">
        <v>18376</v>
      </c>
      <c r="B18298" s="17">
        <v>19.18</v>
      </c>
    </row>
    <row r="18299" spans="1:2" x14ac:dyDescent="0.45">
      <c r="A18299" s="16" t="s">
        <v>18377</v>
      </c>
      <c r="B18299" s="17">
        <v>26.1</v>
      </c>
    </row>
    <row r="18300" spans="1:2" x14ac:dyDescent="0.45">
      <c r="A18300" s="16" t="s">
        <v>18378</v>
      </c>
      <c r="B18300" s="17">
        <v>23.72</v>
      </c>
    </row>
    <row r="18301" spans="1:2" x14ac:dyDescent="0.45">
      <c r="A18301" s="16" t="s">
        <v>18379</v>
      </c>
      <c r="B18301" s="17">
        <v>20.38</v>
      </c>
    </row>
    <row r="18302" spans="1:2" x14ac:dyDescent="0.45">
      <c r="A18302" s="16" t="s">
        <v>18380</v>
      </c>
      <c r="B18302" s="17">
        <v>18.64</v>
      </c>
    </row>
    <row r="18303" spans="1:2" x14ac:dyDescent="0.45">
      <c r="A18303" s="16" t="s">
        <v>18381</v>
      </c>
      <c r="B18303" s="17">
        <v>18.64</v>
      </c>
    </row>
    <row r="18304" spans="1:2" x14ac:dyDescent="0.45">
      <c r="A18304" s="16" t="s">
        <v>18382</v>
      </c>
      <c r="B18304" s="17">
        <v>18.18</v>
      </c>
    </row>
    <row r="18305" spans="1:2" x14ac:dyDescent="0.45">
      <c r="A18305" s="16" t="s">
        <v>18383</v>
      </c>
      <c r="B18305" s="17">
        <v>23.98</v>
      </c>
    </row>
    <row r="18306" spans="1:2" x14ac:dyDescent="0.45">
      <c r="A18306" s="16" t="s">
        <v>18384</v>
      </c>
      <c r="B18306" s="17">
        <v>18.36</v>
      </c>
    </row>
    <row r="18307" spans="1:2" x14ac:dyDescent="0.45">
      <c r="A18307" s="16" t="s">
        <v>18385</v>
      </c>
      <c r="B18307" s="17">
        <v>14.28</v>
      </c>
    </row>
    <row r="18308" spans="1:2" x14ac:dyDescent="0.45">
      <c r="A18308" s="16" t="s">
        <v>18386</v>
      </c>
      <c r="B18308" s="17">
        <v>13.24</v>
      </c>
    </row>
    <row r="18309" spans="1:2" x14ac:dyDescent="0.45">
      <c r="A18309" s="16" t="s">
        <v>18387</v>
      </c>
      <c r="B18309" s="17">
        <v>16.16</v>
      </c>
    </row>
    <row r="18310" spans="1:2" x14ac:dyDescent="0.45">
      <c r="A18310" s="16" t="s">
        <v>18388</v>
      </c>
      <c r="B18310" s="17">
        <v>12.18</v>
      </c>
    </row>
    <row r="18311" spans="1:2" x14ac:dyDescent="0.45">
      <c r="A18311" s="16" t="s">
        <v>18389</v>
      </c>
      <c r="B18311" s="17">
        <v>11.5</v>
      </c>
    </row>
    <row r="18312" spans="1:2" x14ac:dyDescent="0.45">
      <c r="A18312" s="16" t="s">
        <v>18390</v>
      </c>
      <c r="B18312" s="17">
        <v>10.76</v>
      </c>
    </row>
    <row r="18313" spans="1:2" x14ac:dyDescent="0.45">
      <c r="A18313" s="16" t="s">
        <v>18391</v>
      </c>
      <c r="B18313" s="17">
        <v>15.5</v>
      </c>
    </row>
    <row r="18314" spans="1:2" x14ac:dyDescent="0.45">
      <c r="A18314" s="16" t="s">
        <v>18392</v>
      </c>
      <c r="B18314" s="17">
        <v>9.6</v>
      </c>
    </row>
    <row r="18315" spans="1:2" x14ac:dyDescent="0.45">
      <c r="A18315" s="16" t="s">
        <v>18393</v>
      </c>
      <c r="B18315" s="17">
        <v>7.4</v>
      </c>
    </row>
    <row r="18316" spans="1:2" x14ac:dyDescent="0.45">
      <c r="A18316" s="16" t="s">
        <v>18394</v>
      </c>
      <c r="B18316" s="17">
        <v>7.12</v>
      </c>
    </row>
    <row r="18317" spans="1:2" x14ac:dyDescent="0.45">
      <c r="A18317" s="16" t="s">
        <v>18395</v>
      </c>
      <c r="B18317" s="17">
        <v>6.22</v>
      </c>
    </row>
    <row r="18318" spans="1:2" x14ac:dyDescent="0.45">
      <c r="A18318" s="16" t="s">
        <v>18396</v>
      </c>
      <c r="B18318" s="17">
        <v>6.54</v>
      </c>
    </row>
    <row r="18319" spans="1:2" x14ac:dyDescent="0.45">
      <c r="A18319" s="16" t="s">
        <v>18397</v>
      </c>
      <c r="B18319" s="17">
        <v>6</v>
      </c>
    </row>
    <row r="18320" spans="1:2" x14ac:dyDescent="0.45">
      <c r="A18320" s="16" t="s">
        <v>18398</v>
      </c>
      <c r="B18320" s="17">
        <v>6.48</v>
      </c>
    </row>
    <row r="18321" spans="1:2" x14ac:dyDescent="0.45">
      <c r="A18321" s="16" t="s">
        <v>18399</v>
      </c>
      <c r="B18321" s="17">
        <v>6.12</v>
      </c>
    </row>
    <row r="18322" spans="1:2" x14ac:dyDescent="0.45">
      <c r="A18322" s="16" t="s">
        <v>18400</v>
      </c>
      <c r="B18322" s="17">
        <v>5.96</v>
      </c>
    </row>
    <row r="18323" spans="1:2" x14ac:dyDescent="0.45">
      <c r="A18323" s="16" t="s">
        <v>18401</v>
      </c>
      <c r="B18323" s="17">
        <v>8.24</v>
      </c>
    </row>
    <row r="18324" spans="1:2" x14ac:dyDescent="0.45">
      <c r="A18324" s="16" t="s">
        <v>18402</v>
      </c>
      <c r="B18324" s="17">
        <v>20.54</v>
      </c>
    </row>
    <row r="18325" spans="1:2" x14ac:dyDescent="0.45">
      <c r="A18325" s="16" t="s">
        <v>18403</v>
      </c>
      <c r="B18325" s="17">
        <v>20.18</v>
      </c>
    </row>
    <row r="18326" spans="1:2" x14ac:dyDescent="0.45">
      <c r="A18326" s="16" t="s">
        <v>18404</v>
      </c>
      <c r="B18326" s="17">
        <v>12.84</v>
      </c>
    </row>
    <row r="18327" spans="1:2" x14ac:dyDescent="0.45">
      <c r="A18327" s="16" t="s">
        <v>18405</v>
      </c>
      <c r="B18327" s="17">
        <v>13.02</v>
      </c>
    </row>
    <row r="18328" spans="1:2" x14ac:dyDescent="0.45">
      <c r="A18328" s="16" t="s">
        <v>18406</v>
      </c>
      <c r="B18328" s="17">
        <v>12.84</v>
      </c>
    </row>
    <row r="18329" spans="1:2" x14ac:dyDescent="0.45">
      <c r="A18329" s="16" t="s">
        <v>18407</v>
      </c>
      <c r="B18329" s="17">
        <v>12.36</v>
      </c>
    </row>
    <row r="18330" spans="1:2" x14ac:dyDescent="0.45">
      <c r="A18330" s="16" t="s">
        <v>18408</v>
      </c>
      <c r="B18330" s="17">
        <v>12.62</v>
      </c>
    </row>
    <row r="18331" spans="1:2" x14ac:dyDescent="0.45">
      <c r="A18331" s="16" t="s">
        <v>18409</v>
      </c>
      <c r="B18331" s="17">
        <v>12.72</v>
      </c>
    </row>
    <row r="18332" spans="1:2" x14ac:dyDescent="0.45">
      <c r="A18332" s="16" t="s">
        <v>18410</v>
      </c>
      <c r="B18332" s="17">
        <v>12.94</v>
      </c>
    </row>
    <row r="18333" spans="1:2" x14ac:dyDescent="0.45">
      <c r="A18333" s="16" t="s">
        <v>18411</v>
      </c>
      <c r="B18333" s="17">
        <v>12.68</v>
      </c>
    </row>
    <row r="18334" spans="1:2" x14ac:dyDescent="0.45">
      <c r="A18334" s="16" t="s">
        <v>18412</v>
      </c>
      <c r="B18334" s="17">
        <v>12.72</v>
      </c>
    </row>
    <row r="18335" spans="1:2" x14ac:dyDescent="0.45">
      <c r="A18335" s="16" t="s">
        <v>18413</v>
      </c>
      <c r="B18335" s="17">
        <v>12.6</v>
      </c>
    </row>
    <row r="18336" spans="1:2" x14ac:dyDescent="0.45">
      <c r="A18336" s="16" t="s">
        <v>18414</v>
      </c>
      <c r="B18336" s="17">
        <v>12.68</v>
      </c>
    </row>
    <row r="18337" spans="1:2" x14ac:dyDescent="0.45">
      <c r="A18337" s="16" t="s">
        <v>18415</v>
      </c>
      <c r="B18337" s="17">
        <v>13.02</v>
      </c>
    </row>
    <row r="18338" spans="1:2" x14ac:dyDescent="0.45">
      <c r="A18338" s="16" t="s">
        <v>18416</v>
      </c>
      <c r="B18338" s="17">
        <v>12.6</v>
      </c>
    </row>
    <row r="18339" spans="1:2" x14ac:dyDescent="0.45">
      <c r="A18339" s="16" t="s">
        <v>18417</v>
      </c>
      <c r="B18339" s="17">
        <v>13.2</v>
      </c>
    </row>
    <row r="18340" spans="1:2" x14ac:dyDescent="0.45">
      <c r="A18340" s="16" t="s">
        <v>18418</v>
      </c>
      <c r="B18340" s="17">
        <v>12.48</v>
      </c>
    </row>
    <row r="18341" spans="1:2" x14ac:dyDescent="0.45">
      <c r="A18341" s="16" t="s">
        <v>18419</v>
      </c>
      <c r="B18341" s="17">
        <v>12.56</v>
      </c>
    </row>
    <row r="18342" spans="1:2" x14ac:dyDescent="0.45">
      <c r="A18342" s="16" t="s">
        <v>18420</v>
      </c>
      <c r="B18342" s="17">
        <v>12.92</v>
      </c>
    </row>
    <row r="18343" spans="1:2" x14ac:dyDescent="0.45">
      <c r="A18343" s="16" t="s">
        <v>18421</v>
      </c>
      <c r="B18343" s="17">
        <v>12.72</v>
      </c>
    </row>
    <row r="18344" spans="1:2" x14ac:dyDescent="0.45">
      <c r="A18344" s="16" t="s">
        <v>18422</v>
      </c>
      <c r="B18344" s="17">
        <v>13.22</v>
      </c>
    </row>
    <row r="18345" spans="1:2" x14ac:dyDescent="0.45">
      <c r="A18345" s="16" t="s">
        <v>18423</v>
      </c>
      <c r="B18345" s="17">
        <v>12.48</v>
      </c>
    </row>
    <row r="18346" spans="1:2" x14ac:dyDescent="0.45">
      <c r="A18346" s="16" t="s">
        <v>18424</v>
      </c>
      <c r="B18346" s="17">
        <v>12.44</v>
      </c>
    </row>
    <row r="18347" spans="1:2" x14ac:dyDescent="0.45">
      <c r="A18347" s="16" t="s">
        <v>18425</v>
      </c>
      <c r="B18347" s="17">
        <v>13.12</v>
      </c>
    </row>
    <row r="18348" spans="1:2" x14ac:dyDescent="0.45">
      <c r="A18348" s="16" t="s">
        <v>18426</v>
      </c>
      <c r="B18348" s="17">
        <v>12.6</v>
      </c>
    </row>
    <row r="18349" spans="1:2" x14ac:dyDescent="0.45">
      <c r="A18349" s="16" t="s">
        <v>18427</v>
      </c>
      <c r="B18349" s="17">
        <v>12.84</v>
      </c>
    </row>
    <row r="18350" spans="1:2" x14ac:dyDescent="0.45">
      <c r="A18350" s="16" t="s">
        <v>18428</v>
      </c>
      <c r="B18350" s="17">
        <v>12.5</v>
      </c>
    </row>
    <row r="18351" spans="1:2" x14ac:dyDescent="0.45">
      <c r="A18351" s="16" t="s">
        <v>18429</v>
      </c>
      <c r="B18351" s="17">
        <v>13.02</v>
      </c>
    </row>
    <row r="18352" spans="1:2" x14ac:dyDescent="0.45">
      <c r="A18352" s="16" t="s">
        <v>18430</v>
      </c>
      <c r="B18352" s="17">
        <v>12.56</v>
      </c>
    </row>
    <row r="18353" spans="1:2" x14ac:dyDescent="0.45">
      <c r="A18353" s="16" t="s">
        <v>18431</v>
      </c>
      <c r="B18353" s="17">
        <v>12.5</v>
      </c>
    </row>
    <row r="18354" spans="1:2" x14ac:dyDescent="0.45">
      <c r="A18354" s="16" t="s">
        <v>18432</v>
      </c>
      <c r="B18354" s="17">
        <v>12.74</v>
      </c>
    </row>
    <row r="18355" spans="1:2" x14ac:dyDescent="0.45">
      <c r="A18355" s="16" t="s">
        <v>18433</v>
      </c>
      <c r="B18355" s="17">
        <v>12.5</v>
      </c>
    </row>
    <row r="18356" spans="1:2" x14ac:dyDescent="0.45">
      <c r="A18356" s="16" t="s">
        <v>18434</v>
      </c>
      <c r="B18356" s="17">
        <v>12.88</v>
      </c>
    </row>
    <row r="18357" spans="1:2" x14ac:dyDescent="0.45">
      <c r="A18357" s="16" t="s">
        <v>18435</v>
      </c>
      <c r="B18357" s="17">
        <v>12.92</v>
      </c>
    </row>
    <row r="18358" spans="1:2" x14ac:dyDescent="0.45">
      <c r="A18358" s="16" t="s">
        <v>18436</v>
      </c>
      <c r="B18358" s="17">
        <v>19.54</v>
      </c>
    </row>
    <row r="18359" spans="1:2" x14ac:dyDescent="0.45">
      <c r="A18359" s="16" t="s">
        <v>18437</v>
      </c>
      <c r="B18359" s="17">
        <v>20.72</v>
      </c>
    </row>
    <row r="18360" spans="1:2" x14ac:dyDescent="0.45">
      <c r="A18360" s="16" t="s">
        <v>18438</v>
      </c>
      <c r="B18360" s="17">
        <v>20.3</v>
      </c>
    </row>
    <row r="18361" spans="1:2" x14ac:dyDescent="0.45">
      <c r="A18361" s="16" t="s">
        <v>18439</v>
      </c>
      <c r="B18361" s="17">
        <v>24.26</v>
      </c>
    </row>
    <row r="18362" spans="1:2" x14ac:dyDescent="0.45">
      <c r="A18362" s="16" t="s">
        <v>18440</v>
      </c>
      <c r="B18362" s="17">
        <v>15.78</v>
      </c>
    </row>
    <row r="18363" spans="1:2" x14ac:dyDescent="0.45">
      <c r="A18363" s="16" t="s">
        <v>18441</v>
      </c>
      <c r="B18363" s="17">
        <v>10.84</v>
      </c>
    </row>
    <row r="18364" spans="1:2" x14ac:dyDescent="0.45">
      <c r="A18364" s="16" t="s">
        <v>18442</v>
      </c>
      <c r="B18364" s="17">
        <v>12.7</v>
      </c>
    </row>
    <row r="18365" spans="1:2" x14ac:dyDescent="0.45">
      <c r="A18365" s="16" t="s">
        <v>18443</v>
      </c>
      <c r="B18365" s="17">
        <v>12.88</v>
      </c>
    </row>
    <row r="18366" spans="1:2" x14ac:dyDescent="0.45">
      <c r="A18366" s="16" t="s">
        <v>18444</v>
      </c>
      <c r="B18366" s="17">
        <v>15.7</v>
      </c>
    </row>
    <row r="18367" spans="1:2" x14ac:dyDescent="0.45">
      <c r="A18367" s="16" t="s">
        <v>18445</v>
      </c>
      <c r="B18367" s="17">
        <v>17.66</v>
      </c>
    </row>
    <row r="18368" spans="1:2" x14ac:dyDescent="0.45">
      <c r="A18368" s="16" t="s">
        <v>18446</v>
      </c>
      <c r="B18368" s="17">
        <v>22.24</v>
      </c>
    </row>
    <row r="18369" spans="1:2" x14ac:dyDescent="0.45">
      <c r="A18369" s="16" t="s">
        <v>18447</v>
      </c>
      <c r="B18369" s="17">
        <v>24.24</v>
      </c>
    </row>
    <row r="18370" spans="1:2" x14ac:dyDescent="0.45">
      <c r="A18370" s="16" t="s">
        <v>18448</v>
      </c>
      <c r="B18370" s="17">
        <v>20.96</v>
      </c>
    </row>
    <row r="18371" spans="1:2" x14ac:dyDescent="0.45">
      <c r="A18371" s="16" t="s">
        <v>18449</v>
      </c>
      <c r="B18371" s="17">
        <v>23.26</v>
      </c>
    </row>
    <row r="18372" spans="1:2" x14ac:dyDescent="0.45">
      <c r="A18372" s="16" t="s">
        <v>18450</v>
      </c>
      <c r="B18372" s="17">
        <v>21.78</v>
      </c>
    </row>
    <row r="18373" spans="1:2" x14ac:dyDescent="0.45">
      <c r="A18373" s="16" t="s">
        <v>18451</v>
      </c>
      <c r="B18373" s="17">
        <v>21.72</v>
      </c>
    </row>
    <row r="18374" spans="1:2" x14ac:dyDescent="0.45">
      <c r="A18374" s="16" t="s">
        <v>18452</v>
      </c>
      <c r="B18374" s="17">
        <v>21.12</v>
      </c>
    </row>
    <row r="18375" spans="1:2" x14ac:dyDescent="0.45">
      <c r="A18375" s="16" t="s">
        <v>18453</v>
      </c>
      <c r="B18375" s="17">
        <v>19.38</v>
      </c>
    </row>
    <row r="18376" spans="1:2" x14ac:dyDescent="0.45">
      <c r="A18376" s="16" t="s">
        <v>18454</v>
      </c>
      <c r="B18376" s="17">
        <v>19.899999999999999</v>
      </c>
    </row>
    <row r="18377" spans="1:2" x14ac:dyDescent="0.45">
      <c r="A18377" s="16" t="s">
        <v>18455</v>
      </c>
      <c r="B18377" s="17">
        <v>17.52</v>
      </c>
    </row>
    <row r="18378" spans="1:2" x14ac:dyDescent="0.45">
      <c r="A18378" s="16" t="s">
        <v>18456</v>
      </c>
      <c r="B18378" s="17">
        <v>20.74</v>
      </c>
    </row>
    <row r="18379" spans="1:2" x14ac:dyDescent="0.45">
      <c r="A18379" s="16" t="s">
        <v>18457</v>
      </c>
      <c r="B18379" s="17">
        <v>22.2</v>
      </c>
    </row>
    <row r="18380" spans="1:2" x14ac:dyDescent="0.45">
      <c r="A18380" s="16" t="s">
        <v>18458</v>
      </c>
      <c r="B18380" s="17">
        <v>24.02</v>
      </c>
    </row>
    <row r="18381" spans="1:2" x14ac:dyDescent="0.45">
      <c r="A18381" s="16" t="s">
        <v>18459</v>
      </c>
      <c r="B18381" s="17">
        <v>24.4</v>
      </c>
    </row>
    <row r="18382" spans="1:2" x14ac:dyDescent="0.45">
      <c r="A18382" s="16" t="s">
        <v>18460</v>
      </c>
      <c r="B18382" s="17">
        <v>19.54</v>
      </c>
    </row>
    <row r="18383" spans="1:2" x14ac:dyDescent="0.45">
      <c r="A18383" s="16" t="s">
        <v>18461</v>
      </c>
      <c r="B18383" s="17">
        <v>19.18</v>
      </c>
    </row>
    <row r="18384" spans="1:2" x14ac:dyDescent="0.45">
      <c r="A18384" s="16" t="s">
        <v>18462</v>
      </c>
      <c r="B18384" s="17">
        <v>23.72</v>
      </c>
    </row>
    <row r="18385" spans="1:2" x14ac:dyDescent="0.45">
      <c r="A18385" s="16" t="s">
        <v>18463</v>
      </c>
      <c r="B18385" s="17">
        <v>23.58</v>
      </c>
    </row>
    <row r="18386" spans="1:2" x14ac:dyDescent="0.45">
      <c r="A18386" s="16" t="s">
        <v>18464</v>
      </c>
      <c r="B18386" s="17">
        <v>21.1</v>
      </c>
    </row>
    <row r="18387" spans="1:2" x14ac:dyDescent="0.45">
      <c r="A18387" s="16" t="s">
        <v>18465</v>
      </c>
      <c r="B18387" s="17">
        <v>19.28</v>
      </c>
    </row>
    <row r="18388" spans="1:2" x14ac:dyDescent="0.45">
      <c r="A18388" s="16" t="s">
        <v>18466</v>
      </c>
      <c r="B18388" s="17">
        <v>17.8</v>
      </c>
    </row>
    <row r="18389" spans="1:2" x14ac:dyDescent="0.45">
      <c r="A18389" s="16" t="s">
        <v>18467</v>
      </c>
      <c r="B18389" s="17">
        <v>18.16</v>
      </c>
    </row>
    <row r="18390" spans="1:2" x14ac:dyDescent="0.45">
      <c r="A18390" s="16" t="s">
        <v>18468</v>
      </c>
      <c r="B18390" s="17">
        <v>19.82</v>
      </c>
    </row>
    <row r="18391" spans="1:2" x14ac:dyDescent="0.45">
      <c r="A18391" s="16" t="s">
        <v>18469</v>
      </c>
      <c r="B18391" s="17">
        <v>21.38</v>
      </c>
    </row>
    <row r="18392" spans="1:2" x14ac:dyDescent="0.45">
      <c r="A18392" s="16" t="s">
        <v>18470</v>
      </c>
      <c r="B18392" s="17">
        <v>24.12</v>
      </c>
    </row>
    <row r="18393" spans="1:2" x14ac:dyDescent="0.45">
      <c r="A18393" s="16" t="s">
        <v>18471</v>
      </c>
      <c r="B18393" s="17">
        <v>24.3</v>
      </c>
    </row>
    <row r="18394" spans="1:2" x14ac:dyDescent="0.45">
      <c r="A18394" s="16" t="s">
        <v>18472</v>
      </c>
      <c r="B18394" s="17">
        <v>23.36</v>
      </c>
    </row>
    <row r="18395" spans="1:2" x14ac:dyDescent="0.45">
      <c r="A18395" s="16" t="s">
        <v>18473</v>
      </c>
      <c r="B18395" s="17">
        <v>22.42</v>
      </c>
    </row>
    <row r="18396" spans="1:2" x14ac:dyDescent="0.45">
      <c r="A18396" s="16" t="s">
        <v>18474</v>
      </c>
      <c r="B18396" s="17">
        <v>22.08</v>
      </c>
    </row>
    <row r="18397" spans="1:2" x14ac:dyDescent="0.45">
      <c r="A18397" s="16" t="s">
        <v>18475</v>
      </c>
      <c r="B18397" s="17">
        <v>22.8</v>
      </c>
    </row>
    <row r="18398" spans="1:2" x14ac:dyDescent="0.45">
      <c r="A18398" s="16" t="s">
        <v>18476</v>
      </c>
      <c r="B18398" s="17">
        <v>20.04</v>
      </c>
    </row>
    <row r="18399" spans="1:2" x14ac:dyDescent="0.45">
      <c r="A18399" s="16" t="s">
        <v>18477</v>
      </c>
      <c r="B18399" s="17">
        <v>23.2</v>
      </c>
    </row>
    <row r="18400" spans="1:2" x14ac:dyDescent="0.45">
      <c r="A18400" s="16" t="s">
        <v>18478</v>
      </c>
      <c r="B18400" s="17">
        <v>22.36</v>
      </c>
    </row>
    <row r="18401" spans="1:2" x14ac:dyDescent="0.45">
      <c r="A18401" s="16" t="s">
        <v>18479</v>
      </c>
      <c r="B18401" s="17">
        <v>21.74</v>
      </c>
    </row>
    <row r="18402" spans="1:2" x14ac:dyDescent="0.45">
      <c r="A18402" s="16" t="s">
        <v>18480</v>
      </c>
      <c r="B18402" s="17">
        <v>15.56</v>
      </c>
    </row>
    <row r="18403" spans="1:2" x14ac:dyDescent="0.45">
      <c r="A18403" s="16" t="s">
        <v>18481</v>
      </c>
      <c r="B18403" s="17">
        <v>13.54</v>
      </c>
    </row>
    <row r="18404" spans="1:2" x14ac:dyDescent="0.45">
      <c r="A18404" s="16" t="s">
        <v>18482</v>
      </c>
      <c r="B18404" s="17">
        <v>13.62</v>
      </c>
    </row>
    <row r="18405" spans="1:2" x14ac:dyDescent="0.45">
      <c r="A18405" s="16" t="s">
        <v>18483</v>
      </c>
      <c r="B18405" s="17">
        <v>10.84</v>
      </c>
    </row>
    <row r="18406" spans="1:2" x14ac:dyDescent="0.45">
      <c r="A18406" s="16" t="s">
        <v>18484</v>
      </c>
      <c r="B18406" s="17">
        <v>9.5399999999999991</v>
      </c>
    </row>
    <row r="18407" spans="1:2" x14ac:dyDescent="0.45">
      <c r="A18407" s="16" t="s">
        <v>18485</v>
      </c>
      <c r="B18407" s="17">
        <v>9.32</v>
      </c>
    </row>
    <row r="18408" spans="1:2" x14ac:dyDescent="0.45">
      <c r="A18408" s="16" t="s">
        <v>18486</v>
      </c>
      <c r="B18408" s="17">
        <v>11</v>
      </c>
    </row>
    <row r="18409" spans="1:2" x14ac:dyDescent="0.45">
      <c r="A18409" s="16" t="s">
        <v>18487</v>
      </c>
      <c r="B18409" s="17">
        <v>9.02</v>
      </c>
    </row>
    <row r="18410" spans="1:2" x14ac:dyDescent="0.45">
      <c r="A18410" s="16" t="s">
        <v>18488</v>
      </c>
      <c r="B18410" s="17">
        <v>7.4</v>
      </c>
    </row>
    <row r="18411" spans="1:2" x14ac:dyDescent="0.45">
      <c r="A18411" s="16" t="s">
        <v>18489</v>
      </c>
      <c r="B18411" s="17">
        <v>7.02</v>
      </c>
    </row>
    <row r="18412" spans="1:2" x14ac:dyDescent="0.45">
      <c r="A18412" s="16" t="s">
        <v>18490</v>
      </c>
      <c r="B18412" s="17">
        <v>7.32</v>
      </c>
    </row>
    <row r="18413" spans="1:2" x14ac:dyDescent="0.45">
      <c r="A18413" s="16" t="s">
        <v>18491</v>
      </c>
      <c r="B18413" s="17">
        <v>6.32</v>
      </c>
    </row>
    <row r="18414" spans="1:2" x14ac:dyDescent="0.45">
      <c r="A18414" s="16" t="s">
        <v>18492</v>
      </c>
      <c r="B18414" s="17">
        <v>5.84</v>
      </c>
    </row>
    <row r="18415" spans="1:2" x14ac:dyDescent="0.45">
      <c r="A18415" s="16" t="s">
        <v>18493</v>
      </c>
      <c r="B18415" s="17">
        <v>6.56</v>
      </c>
    </row>
    <row r="18416" spans="1:2" x14ac:dyDescent="0.45">
      <c r="A18416" s="16" t="s">
        <v>18494</v>
      </c>
      <c r="B18416" s="17">
        <v>6.18</v>
      </c>
    </row>
    <row r="18417" spans="1:2" x14ac:dyDescent="0.45">
      <c r="A18417" s="16" t="s">
        <v>18495</v>
      </c>
      <c r="B18417" s="17">
        <v>6.14</v>
      </c>
    </row>
    <row r="18418" spans="1:2" x14ac:dyDescent="0.45">
      <c r="A18418" s="16" t="s">
        <v>18496</v>
      </c>
      <c r="B18418" s="17">
        <v>6.16</v>
      </c>
    </row>
    <row r="18419" spans="1:2" x14ac:dyDescent="0.45">
      <c r="A18419" s="16" t="s">
        <v>18497</v>
      </c>
      <c r="B18419" s="17">
        <v>6.14</v>
      </c>
    </row>
    <row r="18420" spans="1:2" x14ac:dyDescent="0.45">
      <c r="A18420" s="16" t="s">
        <v>18498</v>
      </c>
      <c r="B18420" s="17">
        <v>6.28</v>
      </c>
    </row>
    <row r="18421" spans="1:2" x14ac:dyDescent="0.45">
      <c r="A18421" s="16" t="s">
        <v>18499</v>
      </c>
      <c r="B18421" s="17">
        <v>6.16</v>
      </c>
    </row>
    <row r="18422" spans="1:2" x14ac:dyDescent="0.45">
      <c r="A18422" s="16" t="s">
        <v>18500</v>
      </c>
      <c r="B18422" s="17">
        <v>12.82</v>
      </c>
    </row>
    <row r="18423" spans="1:2" x14ac:dyDescent="0.45">
      <c r="A18423" s="16" t="s">
        <v>18501</v>
      </c>
      <c r="B18423" s="17">
        <v>12.24</v>
      </c>
    </row>
    <row r="18424" spans="1:2" x14ac:dyDescent="0.45">
      <c r="A18424" s="16" t="s">
        <v>18502</v>
      </c>
      <c r="B18424" s="17">
        <v>12.78</v>
      </c>
    </row>
    <row r="18425" spans="1:2" x14ac:dyDescent="0.45">
      <c r="A18425" s="16" t="s">
        <v>18503</v>
      </c>
      <c r="B18425" s="17">
        <v>12.5</v>
      </c>
    </row>
    <row r="18426" spans="1:2" x14ac:dyDescent="0.45">
      <c r="A18426" s="16" t="s">
        <v>18504</v>
      </c>
      <c r="B18426" s="17">
        <v>12.4</v>
      </c>
    </row>
    <row r="18427" spans="1:2" x14ac:dyDescent="0.45">
      <c r="A18427" s="16" t="s">
        <v>18505</v>
      </c>
      <c r="B18427" s="17">
        <v>12.8</v>
      </c>
    </row>
    <row r="18428" spans="1:2" x14ac:dyDescent="0.45">
      <c r="A18428" s="16" t="s">
        <v>18506</v>
      </c>
      <c r="B18428" s="17">
        <v>12.26</v>
      </c>
    </row>
    <row r="18429" spans="1:2" x14ac:dyDescent="0.45">
      <c r="A18429" s="16" t="s">
        <v>18507</v>
      </c>
      <c r="B18429" s="17">
        <v>12.68</v>
      </c>
    </row>
    <row r="18430" spans="1:2" x14ac:dyDescent="0.45">
      <c r="A18430" s="16" t="s">
        <v>18508</v>
      </c>
      <c r="B18430" s="17">
        <v>12.36</v>
      </c>
    </row>
    <row r="18431" spans="1:2" x14ac:dyDescent="0.45">
      <c r="A18431" s="16" t="s">
        <v>18509</v>
      </c>
      <c r="B18431" s="17">
        <v>12.34</v>
      </c>
    </row>
    <row r="18432" spans="1:2" x14ac:dyDescent="0.45">
      <c r="A18432" s="16" t="s">
        <v>18510</v>
      </c>
      <c r="B18432" s="17">
        <v>12.98</v>
      </c>
    </row>
    <row r="18433" spans="1:2" x14ac:dyDescent="0.45">
      <c r="A18433" s="16" t="s">
        <v>18511</v>
      </c>
      <c r="B18433" s="17">
        <v>12.16</v>
      </c>
    </row>
    <row r="18434" spans="1:2" x14ac:dyDescent="0.45">
      <c r="A18434" s="16" t="s">
        <v>18512</v>
      </c>
      <c r="B18434" s="17">
        <v>12.16</v>
      </c>
    </row>
    <row r="18435" spans="1:2" x14ac:dyDescent="0.45">
      <c r="A18435" s="16" t="s">
        <v>18513</v>
      </c>
      <c r="B18435" s="17">
        <v>12.94</v>
      </c>
    </row>
    <row r="18436" spans="1:2" x14ac:dyDescent="0.45">
      <c r="A18436" s="16" t="s">
        <v>18514</v>
      </c>
      <c r="B18436" s="17">
        <v>12.2</v>
      </c>
    </row>
    <row r="18437" spans="1:2" x14ac:dyDescent="0.45">
      <c r="A18437" s="16" t="s">
        <v>18515</v>
      </c>
      <c r="B18437" s="17">
        <v>12.7</v>
      </c>
    </row>
    <row r="18438" spans="1:2" x14ac:dyDescent="0.45">
      <c r="A18438" s="16" t="s">
        <v>18516</v>
      </c>
      <c r="B18438" s="17">
        <v>12.16</v>
      </c>
    </row>
    <row r="18439" spans="1:2" x14ac:dyDescent="0.45">
      <c r="A18439" s="16" t="s">
        <v>18517</v>
      </c>
      <c r="B18439" s="17">
        <v>12.6</v>
      </c>
    </row>
    <row r="18440" spans="1:2" x14ac:dyDescent="0.45">
      <c r="A18440" s="16" t="s">
        <v>18518</v>
      </c>
      <c r="B18440" s="17">
        <v>12.46</v>
      </c>
    </row>
    <row r="18441" spans="1:2" x14ac:dyDescent="0.45">
      <c r="A18441" s="16" t="s">
        <v>18519</v>
      </c>
      <c r="B18441" s="17">
        <v>12.4</v>
      </c>
    </row>
    <row r="18442" spans="1:2" x14ac:dyDescent="0.45">
      <c r="A18442" s="16" t="s">
        <v>18520</v>
      </c>
      <c r="B18442" s="17">
        <v>12.5</v>
      </c>
    </row>
    <row r="18443" spans="1:2" x14ac:dyDescent="0.45">
      <c r="A18443" s="16" t="s">
        <v>18521</v>
      </c>
      <c r="B18443" s="17">
        <v>12.36</v>
      </c>
    </row>
    <row r="18444" spans="1:2" x14ac:dyDescent="0.45">
      <c r="A18444" s="16" t="s">
        <v>18522</v>
      </c>
      <c r="B18444" s="17">
        <v>12.8</v>
      </c>
    </row>
    <row r="18445" spans="1:2" x14ac:dyDescent="0.45">
      <c r="A18445" s="16" t="s">
        <v>18523</v>
      </c>
      <c r="B18445" s="17">
        <v>12.38</v>
      </c>
    </row>
    <row r="18446" spans="1:2" x14ac:dyDescent="0.45">
      <c r="A18446" s="16" t="s">
        <v>18524</v>
      </c>
      <c r="B18446" s="17">
        <v>12.36</v>
      </c>
    </row>
    <row r="18447" spans="1:2" x14ac:dyDescent="0.45">
      <c r="A18447" s="16" t="s">
        <v>18525</v>
      </c>
      <c r="B18447" s="17">
        <v>12.66</v>
      </c>
    </row>
    <row r="18448" spans="1:2" x14ac:dyDescent="0.45">
      <c r="A18448" s="16" t="s">
        <v>18526</v>
      </c>
      <c r="B18448" s="17">
        <v>12.22</v>
      </c>
    </row>
    <row r="18449" spans="1:2" x14ac:dyDescent="0.45">
      <c r="A18449" s="16" t="s">
        <v>18527</v>
      </c>
      <c r="B18449" s="17">
        <v>12.8</v>
      </c>
    </row>
    <row r="18450" spans="1:2" x14ac:dyDescent="0.45">
      <c r="A18450" s="16" t="s">
        <v>18528</v>
      </c>
      <c r="B18450" s="17">
        <v>12.12</v>
      </c>
    </row>
    <row r="18451" spans="1:2" x14ac:dyDescent="0.45">
      <c r="A18451" s="16" t="s">
        <v>18529</v>
      </c>
      <c r="B18451" s="17">
        <v>12.34</v>
      </c>
    </row>
    <row r="18452" spans="1:2" x14ac:dyDescent="0.45">
      <c r="A18452" s="16" t="s">
        <v>18530</v>
      </c>
      <c r="B18452" s="17">
        <v>12.84</v>
      </c>
    </row>
    <row r="18453" spans="1:2" x14ac:dyDescent="0.45">
      <c r="A18453" s="16" t="s">
        <v>18531</v>
      </c>
      <c r="B18453" s="17">
        <v>12.82</v>
      </c>
    </row>
    <row r="18454" spans="1:2" x14ac:dyDescent="0.45">
      <c r="A18454" s="16" t="s">
        <v>18532</v>
      </c>
      <c r="B18454" s="17">
        <v>19.8</v>
      </c>
    </row>
    <row r="18455" spans="1:2" x14ac:dyDescent="0.45">
      <c r="A18455" s="16" t="s">
        <v>18533</v>
      </c>
      <c r="B18455" s="17">
        <v>6.5</v>
      </c>
    </row>
    <row r="18456" spans="1:2" x14ac:dyDescent="0.45">
      <c r="A18456" s="16" t="s">
        <v>18534</v>
      </c>
      <c r="B18456" s="17">
        <v>5.68</v>
      </c>
    </row>
    <row r="18457" spans="1:2" x14ac:dyDescent="0.45">
      <c r="A18457" s="16" t="s">
        <v>18535</v>
      </c>
      <c r="B18457" s="17">
        <v>11.98</v>
      </c>
    </row>
    <row r="18458" spans="1:2" x14ac:dyDescent="0.45">
      <c r="A18458" s="16" t="s">
        <v>18536</v>
      </c>
      <c r="B18458" s="17">
        <v>14.4</v>
      </c>
    </row>
    <row r="18459" spans="1:2" x14ac:dyDescent="0.45">
      <c r="A18459" s="16" t="s">
        <v>18537</v>
      </c>
      <c r="B18459" s="17">
        <v>11.5</v>
      </c>
    </row>
    <row r="18460" spans="1:2" x14ac:dyDescent="0.45">
      <c r="A18460" s="16" t="s">
        <v>18538</v>
      </c>
      <c r="B18460" s="17">
        <v>11.68</v>
      </c>
    </row>
    <row r="18461" spans="1:2" x14ac:dyDescent="0.45">
      <c r="A18461" s="16" t="s">
        <v>18539</v>
      </c>
      <c r="B18461" s="17">
        <v>14.74</v>
      </c>
    </row>
    <row r="18462" spans="1:2" x14ac:dyDescent="0.45">
      <c r="A18462" s="16" t="s">
        <v>18540</v>
      </c>
      <c r="B18462" s="17">
        <v>11.52</v>
      </c>
    </row>
    <row r="18463" spans="1:2" x14ac:dyDescent="0.45">
      <c r="A18463" s="16" t="s">
        <v>18541</v>
      </c>
      <c r="B18463" s="17">
        <v>17.96</v>
      </c>
    </row>
    <row r="18464" spans="1:2" x14ac:dyDescent="0.45">
      <c r="A18464" s="16" t="s">
        <v>18542</v>
      </c>
      <c r="B18464" s="17">
        <v>21.54</v>
      </c>
    </row>
    <row r="18465" spans="1:2" x14ac:dyDescent="0.45">
      <c r="A18465" s="16" t="s">
        <v>18543</v>
      </c>
      <c r="B18465" s="17">
        <v>20.62</v>
      </c>
    </row>
    <row r="18466" spans="1:2" x14ac:dyDescent="0.45">
      <c r="A18466" s="16" t="s">
        <v>18544</v>
      </c>
      <c r="B18466" s="17">
        <v>24.92</v>
      </c>
    </row>
    <row r="18467" spans="1:2" x14ac:dyDescent="0.45">
      <c r="A18467" s="16" t="s">
        <v>18545</v>
      </c>
      <c r="B18467" s="17">
        <v>23.4</v>
      </c>
    </row>
    <row r="18468" spans="1:2" x14ac:dyDescent="0.45">
      <c r="A18468" s="16" t="s">
        <v>18546</v>
      </c>
      <c r="B18468" s="17">
        <v>25.02</v>
      </c>
    </row>
    <row r="18469" spans="1:2" x14ac:dyDescent="0.45">
      <c r="A18469" s="16" t="s">
        <v>18547</v>
      </c>
      <c r="B18469" s="17">
        <v>23.32</v>
      </c>
    </row>
    <row r="18470" spans="1:2" x14ac:dyDescent="0.45">
      <c r="A18470" s="16" t="s">
        <v>18548</v>
      </c>
      <c r="B18470" s="17">
        <v>23.52</v>
      </c>
    </row>
    <row r="18471" spans="1:2" x14ac:dyDescent="0.45">
      <c r="A18471" s="16" t="s">
        <v>18549</v>
      </c>
      <c r="B18471" s="17">
        <v>20.34</v>
      </c>
    </row>
    <row r="18472" spans="1:2" x14ac:dyDescent="0.45">
      <c r="A18472" s="16" t="s">
        <v>18550</v>
      </c>
      <c r="B18472" s="17">
        <v>19.920000000000002</v>
      </c>
    </row>
    <row r="18473" spans="1:2" x14ac:dyDescent="0.45">
      <c r="A18473" s="16" t="s">
        <v>18551</v>
      </c>
      <c r="B18473" s="17">
        <v>26.54</v>
      </c>
    </row>
    <row r="18474" spans="1:2" x14ac:dyDescent="0.45">
      <c r="A18474" s="16" t="s">
        <v>18552</v>
      </c>
      <c r="B18474" s="17">
        <v>23.16</v>
      </c>
    </row>
    <row r="18475" spans="1:2" x14ac:dyDescent="0.45">
      <c r="A18475" s="16" t="s">
        <v>18553</v>
      </c>
      <c r="B18475" s="17">
        <v>22.52</v>
      </c>
    </row>
    <row r="18476" spans="1:2" x14ac:dyDescent="0.45">
      <c r="A18476" s="16" t="s">
        <v>18554</v>
      </c>
      <c r="B18476" s="17">
        <v>27.24</v>
      </c>
    </row>
    <row r="18477" spans="1:2" x14ac:dyDescent="0.45">
      <c r="A18477" s="16" t="s">
        <v>18555</v>
      </c>
      <c r="B18477" s="17">
        <v>25.5</v>
      </c>
    </row>
    <row r="18478" spans="1:2" x14ac:dyDescent="0.45">
      <c r="A18478" s="16" t="s">
        <v>18556</v>
      </c>
      <c r="B18478" s="17">
        <v>25.48</v>
      </c>
    </row>
    <row r="18479" spans="1:2" x14ac:dyDescent="0.45">
      <c r="A18479" s="16" t="s">
        <v>18557</v>
      </c>
      <c r="B18479" s="17">
        <v>25.68</v>
      </c>
    </row>
    <row r="18480" spans="1:2" x14ac:dyDescent="0.45">
      <c r="A18480" s="16" t="s">
        <v>18558</v>
      </c>
      <c r="B18480" s="17">
        <v>27.02</v>
      </c>
    </row>
    <row r="18481" spans="1:2" x14ac:dyDescent="0.45">
      <c r="A18481" s="16" t="s">
        <v>18559</v>
      </c>
      <c r="B18481" s="17">
        <v>28.82</v>
      </c>
    </row>
    <row r="18482" spans="1:2" x14ac:dyDescent="0.45">
      <c r="A18482" s="16" t="s">
        <v>18560</v>
      </c>
      <c r="B18482" s="17">
        <v>25.46</v>
      </c>
    </row>
    <row r="18483" spans="1:2" x14ac:dyDescent="0.45">
      <c r="A18483" s="16" t="s">
        <v>18561</v>
      </c>
      <c r="B18483" s="17">
        <v>23.82</v>
      </c>
    </row>
    <row r="18484" spans="1:2" x14ac:dyDescent="0.45">
      <c r="A18484" s="16" t="s">
        <v>18562</v>
      </c>
      <c r="B18484" s="17">
        <v>21.42</v>
      </c>
    </row>
    <row r="18485" spans="1:2" x14ac:dyDescent="0.45">
      <c r="A18485" s="16" t="s">
        <v>18563</v>
      </c>
      <c r="B18485" s="17">
        <v>22.12</v>
      </c>
    </row>
    <row r="18486" spans="1:2" x14ac:dyDescent="0.45">
      <c r="A18486" s="16" t="s">
        <v>18564</v>
      </c>
      <c r="B18486" s="17">
        <v>20.399999999999999</v>
      </c>
    </row>
    <row r="18487" spans="1:2" x14ac:dyDescent="0.45">
      <c r="A18487" s="16" t="s">
        <v>18565</v>
      </c>
      <c r="B18487" s="17">
        <v>21.76</v>
      </c>
    </row>
    <row r="18488" spans="1:2" x14ac:dyDescent="0.45">
      <c r="A18488" s="16" t="s">
        <v>18566</v>
      </c>
      <c r="B18488" s="17">
        <v>22.22</v>
      </c>
    </row>
    <row r="18489" spans="1:2" x14ac:dyDescent="0.45">
      <c r="A18489" s="16" t="s">
        <v>18567</v>
      </c>
      <c r="B18489" s="17">
        <v>22.8</v>
      </c>
    </row>
    <row r="18490" spans="1:2" x14ac:dyDescent="0.45">
      <c r="A18490" s="16" t="s">
        <v>18568</v>
      </c>
      <c r="B18490" s="17">
        <v>26.26</v>
      </c>
    </row>
    <row r="18491" spans="1:2" x14ac:dyDescent="0.45">
      <c r="A18491" s="16" t="s">
        <v>18569</v>
      </c>
      <c r="B18491" s="17">
        <v>28.48</v>
      </c>
    </row>
    <row r="18492" spans="1:2" x14ac:dyDescent="0.45">
      <c r="A18492" s="16" t="s">
        <v>18570</v>
      </c>
      <c r="B18492" s="17">
        <v>29.34</v>
      </c>
    </row>
    <row r="18493" spans="1:2" x14ac:dyDescent="0.45">
      <c r="A18493" s="16" t="s">
        <v>18571</v>
      </c>
      <c r="B18493" s="17">
        <v>28.36</v>
      </c>
    </row>
    <row r="18494" spans="1:2" x14ac:dyDescent="0.45">
      <c r="A18494" s="16" t="s">
        <v>18572</v>
      </c>
      <c r="B18494" s="17">
        <v>23.92</v>
      </c>
    </row>
    <row r="18495" spans="1:2" x14ac:dyDescent="0.45">
      <c r="A18495" s="16" t="s">
        <v>18573</v>
      </c>
      <c r="B18495" s="17">
        <v>29.78</v>
      </c>
    </row>
    <row r="18496" spans="1:2" x14ac:dyDescent="0.45">
      <c r="A18496" s="16" t="s">
        <v>18574</v>
      </c>
      <c r="B18496" s="17">
        <v>24.98</v>
      </c>
    </row>
    <row r="18497" spans="1:2" x14ac:dyDescent="0.45">
      <c r="A18497" s="16" t="s">
        <v>18575</v>
      </c>
      <c r="B18497" s="17">
        <v>23.76</v>
      </c>
    </row>
    <row r="18498" spans="1:2" x14ac:dyDescent="0.45">
      <c r="A18498" s="16" t="s">
        <v>18576</v>
      </c>
      <c r="B18498" s="17">
        <v>21.8</v>
      </c>
    </row>
    <row r="18499" spans="1:2" x14ac:dyDescent="0.45">
      <c r="A18499" s="16" t="s">
        <v>18577</v>
      </c>
      <c r="B18499" s="17">
        <v>13.98</v>
      </c>
    </row>
    <row r="18500" spans="1:2" x14ac:dyDescent="0.45">
      <c r="A18500" s="16" t="s">
        <v>18578</v>
      </c>
      <c r="B18500" s="17">
        <v>10.039999999999999</v>
      </c>
    </row>
    <row r="18501" spans="1:2" x14ac:dyDescent="0.45">
      <c r="A18501" s="16" t="s">
        <v>18579</v>
      </c>
      <c r="B18501" s="17">
        <v>10.16</v>
      </c>
    </row>
    <row r="18502" spans="1:2" x14ac:dyDescent="0.45">
      <c r="A18502" s="16" t="s">
        <v>18580</v>
      </c>
      <c r="B18502" s="17">
        <v>9.26</v>
      </c>
    </row>
    <row r="18503" spans="1:2" x14ac:dyDescent="0.45">
      <c r="A18503" s="16" t="s">
        <v>18581</v>
      </c>
      <c r="B18503" s="17">
        <v>10</v>
      </c>
    </row>
    <row r="18504" spans="1:2" x14ac:dyDescent="0.45">
      <c r="A18504" s="16" t="s">
        <v>18582</v>
      </c>
      <c r="B18504" s="17">
        <v>8.3000000000000007</v>
      </c>
    </row>
    <row r="18505" spans="1:2" x14ac:dyDescent="0.45">
      <c r="A18505" s="16" t="s">
        <v>18583</v>
      </c>
      <c r="B18505" s="17">
        <v>8.4</v>
      </c>
    </row>
    <row r="18506" spans="1:2" x14ac:dyDescent="0.45">
      <c r="A18506" s="16" t="s">
        <v>18584</v>
      </c>
      <c r="B18506" s="17">
        <v>7.8</v>
      </c>
    </row>
    <row r="18507" spans="1:2" x14ac:dyDescent="0.45">
      <c r="A18507" s="16" t="s">
        <v>18585</v>
      </c>
      <c r="B18507" s="17">
        <v>6.5</v>
      </c>
    </row>
    <row r="18508" spans="1:2" x14ac:dyDescent="0.45">
      <c r="A18508" s="16" t="s">
        <v>18586</v>
      </c>
      <c r="B18508" s="17">
        <v>6.66</v>
      </c>
    </row>
    <row r="18509" spans="1:2" x14ac:dyDescent="0.45">
      <c r="A18509" s="16" t="s">
        <v>18587</v>
      </c>
      <c r="B18509" s="17">
        <v>5.82</v>
      </c>
    </row>
    <row r="18510" spans="1:2" x14ac:dyDescent="0.45">
      <c r="A18510" s="16" t="s">
        <v>18588</v>
      </c>
      <c r="B18510" s="17">
        <v>6.04</v>
      </c>
    </row>
    <row r="18511" spans="1:2" x14ac:dyDescent="0.45">
      <c r="A18511" s="16" t="s">
        <v>18589</v>
      </c>
      <c r="B18511" s="17">
        <v>5.82</v>
      </c>
    </row>
    <row r="18512" spans="1:2" x14ac:dyDescent="0.45">
      <c r="A18512" s="16" t="s">
        <v>18590</v>
      </c>
      <c r="B18512" s="17">
        <v>6.22</v>
      </c>
    </row>
    <row r="18513" spans="1:2" x14ac:dyDescent="0.45">
      <c r="A18513" s="16" t="s">
        <v>18591</v>
      </c>
      <c r="B18513" s="17">
        <v>5.58</v>
      </c>
    </row>
    <row r="18514" spans="1:2" x14ac:dyDescent="0.45">
      <c r="A18514" s="16" t="s">
        <v>18592</v>
      </c>
      <c r="B18514" s="17">
        <v>5.96</v>
      </c>
    </row>
    <row r="18515" spans="1:2" x14ac:dyDescent="0.45">
      <c r="A18515" s="16" t="s">
        <v>18593</v>
      </c>
      <c r="B18515" s="17">
        <v>6.2</v>
      </c>
    </row>
    <row r="18516" spans="1:2" x14ac:dyDescent="0.45">
      <c r="A18516" s="16" t="s">
        <v>18594</v>
      </c>
      <c r="B18516" s="17">
        <v>5.66</v>
      </c>
    </row>
    <row r="18517" spans="1:2" x14ac:dyDescent="0.45">
      <c r="A18517" s="16" t="s">
        <v>18595</v>
      </c>
      <c r="B18517" s="17">
        <v>8.76</v>
      </c>
    </row>
    <row r="18518" spans="1:2" x14ac:dyDescent="0.45">
      <c r="A18518" s="16" t="s">
        <v>18596</v>
      </c>
      <c r="B18518" s="17">
        <v>12.82</v>
      </c>
    </row>
    <row r="18519" spans="1:2" x14ac:dyDescent="0.45">
      <c r="A18519" s="16" t="s">
        <v>18597</v>
      </c>
      <c r="B18519" s="17">
        <v>12.44</v>
      </c>
    </row>
    <row r="18520" spans="1:2" x14ac:dyDescent="0.45">
      <c r="A18520" s="16" t="s">
        <v>18598</v>
      </c>
      <c r="B18520" s="17">
        <v>12.68</v>
      </c>
    </row>
    <row r="18521" spans="1:2" x14ac:dyDescent="0.45">
      <c r="A18521" s="16" t="s">
        <v>18599</v>
      </c>
      <c r="B18521" s="17">
        <v>12.54</v>
      </c>
    </row>
    <row r="18522" spans="1:2" x14ac:dyDescent="0.45">
      <c r="A18522" s="16" t="s">
        <v>18600</v>
      </c>
      <c r="B18522" s="17">
        <v>12.78</v>
      </c>
    </row>
    <row r="18523" spans="1:2" x14ac:dyDescent="0.45">
      <c r="A18523" s="16" t="s">
        <v>18601</v>
      </c>
      <c r="B18523" s="17">
        <v>12.42</v>
      </c>
    </row>
    <row r="18524" spans="1:2" x14ac:dyDescent="0.45">
      <c r="A18524" s="16" t="s">
        <v>18602</v>
      </c>
      <c r="B18524" s="17">
        <v>12.82</v>
      </c>
    </row>
    <row r="18525" spans="1:2" x14ac:dyDescent="0.45">
      <c r="A18525" s="16" t="s">
        <v>18603</v>
      </c>
      <c r="B18525" s="17">
        <v>12.34</v>
      </c>
    </row>
    <row r="18526" spans="1:2" x14ac:dyDescent="0.45">
      <c r="A18526" s="16" t="s">
        <v>18604</v>
      </c>
      <c r="B18526" s="17">
        <v>12.2</v>
      </c>
    </row>
    <row r="18527" spans="1:2" x14ac:dyDescent="0.45">
      <c r="A18527" s="16" t="s">
        <v>18605</v>
      </c>
      <c r="B18527" s="17">
        <v>12.86</v>
      </c>
    </row>
    <row r="18528" spans="1:2" x14ac:dyDescent="0.45">
      <c r="A18528" s="16" t="s">
        <v>18606</v>
      </c>
      <c r="B18528" s="17">
        <v>12.3</v>
      </c>
    </row>
    <row r="18529" spans="1:2" x14ac:dyDescent="0.45">
      <c r="A18529" s="16" t="s">
        <v>18607</v>
      </c>
      <c r="B18529" s="17">
        <v>12.74</v>
      </c>
    </row>
    <row r="18530" spans="1:2" x14ac:dyDescent="0.45">
      <c r="A18530" s="16" t="s">
        <v>18608</v>
      </c>
      <c r="B18530" s="17">
        <v>12.32</v>
      </c>
    </row>
    <row r="18531" spans="1:2" x14ac:dyDescent="0.45">
      <c r="A18531" s="16" t="s">
        <v>18609</v>
      </c>
      <c r="B18531" s="17">
        <v>12.78</v>
      </c>
    </row>
    <row r="18532" spans="1:2" x14ac:dyDescent="0.45">
      <c r="A18532" s="16" t="s">
        <v>18610</v>
      </c>
      <c r="B18532" s="17">
        <v>12.16</v>
      </c>
    </row>
    <row r="18533" spans="1:2" x14ac:dyDescent="0.45">
      <c r="A18533" s="16" t="s">
        <v>18611</v>
      </c>
      <c r="B18533" s="17">
        <v>12.5</v>
      </c>
    </row>
    <row r="18534" spans="1:2" x14ac:dyDescent="0.45">
      <c r="A18534" s="16" t="s">
        <v>18612</v>
      </c>
      <c r="B18534" s="17">
        <v>12.32</v>
      </c>
    </row>
    <row r="18535" spans="1:2" x14ac:dyDescent="0.45">
      <c r="A18535" s="16" t="s">
        <v>18613</v>
      </c>
      <c r="B18535" s="17">
        <v>12.32</v>
      </c>
    </row>
    <row r="18536" spans="1:2" x14ac:dyDescent="0.45">
      <c r="A18536" s="16" t="s">
        <v>18614</v>
      </c>
      <c r="B18536" s="17">
        <v>12.8</v>
      </c>
    </row>
    <row r="18537" spans="1:2" x14ac:dyDescent="0.45">
      <c r="A18537" s="16" t="s">
        <v>18615</v>
      </c>
      <c r="B18537" s="17">
        <v>12.38</v>
      </c>
    </row>
    <row r="18538" spans="1:2" x14ac:dyDescent="0.45">
      <c r="A18538" s="16" t="s">
        <v>18616</v>
      </c>
      <c r="B18538" s="17">
        <v>12.46</v>
      </c>
    </row>
    <row r="18539" spans="1:2" x14ac:dyDescent="0.45">
      <c r="A18539" s="16" t="s">
        <v>18617</v>
      </c>
      <c r="B18539" s="17">
        <v>12.56</v>
      </c>
    </row>
    <row r="18540" spans="1:2" x14ac:dyDescent="0.45">
      <c r="A18540" s="16" t="s">
        <v>18618</v>
      </c>
      <c r="B18540" s="17">
        <v>12.24</v>
      </c>
    </row>
    <row r="18541" spans="1:2" x14ac:dyDescent="0.45">
      <c r="A18541" s="16" t="s">
        <v>18619</v>
      </c>
      <c r="B18541" s="17">
        <v>12.56</v>
      </c>
    </row>
    <row r="18542" spans="1:2" x14ac:dyDescent="0.45">
      <c r="A18542" s="16" t="s">
        <v>18620</v>
      </c>
      <c r="B18542" s="17">
        <v>12.26</v>
      </c>
    </row>
    <row r="18543" spans="1:2" x14ac:dyDescent="0.45">
      <c r="A18543" s="16" t="s">
        <v>18621</v>
      </c>
      <c r="B18543" s="17">
        <v>12.68</v>
      </c>
    </row>
    <row r="18544" spans="1:2" x14ac:dyDescent="0.45">
      <c r="A18544" s="16" t="s">
        <v>18622</v>
      </c>
      <c r="B18544" s="17">
        <v>12.4</v>
      </c>
    </row>
    <row r="18545" spans="1:2" x14ac:dyDescent="0.45">
      <c r="A18545" s="16" t="s">
        <v>18623</v>
      </c>
      <c r="B18545" s="17">
        <v>12.22</v>
      </c>
    </row>
    <row r="18546" spans="1:2" x14ac:dyDescent="0.45">
      <c r="A18546" s="16" t="s">
        <v>18624</v>
      </c>
      <c r="B18546" s="17">
        <v>12.56</v>
      </c>
    </row>
    <row r="18547" spans="1:2" x14ac:dyDescent="0.45">
      <c r="A18547" s="16" t="s">
        <v>18625</v>
      </c>
      <c r="B18547" s="17">
        <v>12.36</v>
      </c>
    </row>
    <row r="18548" spans="1:2" x14ac:dyDescent="0.45">
      <c r="A18548" s="16" t="s">
        <v>18626</v>
      </c>
      <c r="B18548" s="17">
        <v>12.64</v>
      </c>
    </row>
    <row r="18549" spans="1:2" x14ac:dyDescent="0.45">
      <c r="A18549" s="16" t="s">
        <v>18627</v>
      </c>
      <c r="B18549" s="17">
        <v>12.72</v>
      </c>
    </row>
    <row r="18550" spans="1:2" x14ac:dyDescent="0.45">
      <c r="A18550" s="16" t="s">
        <v>18628</v>
      </c>
      <c r="B18550" s="17">
        <v>12.26</v>
      </c>
    </row>
    <row r="18551" spans="1:2" x14ac:dyDescent="0.45">
      <c r="A18551" s="16" t="s">
        <v>18629</v>
      </c>
      <c r="B18551" s="17">
        <v>6.8</v>
      </c>
    </row>
    <row r="18552" spans="1:2" x14ac:dyDescent="0.45">
      <c r="A18552" s="16" t="s">
        <v>18630</v>
      </c>
      <c r="B18552" s="17">
        <v>6.9</v>
      </c>
    </row>
    <row r="18553" spans="1:2" x14ac:dyDescent="0.45">
      <c r="A18553" s="16" t="s">
        <v>18631</v>
      </c>
      <c r="B18553" s="17">
        <v>11.46</v>
      </c>
    </row>
    <row r="18554" spans="1:2" x14ac:dyDescent="0.45">
      <c r="A18554" s="16" t="s">
        <v>18632</v>
      </c>
      <c r="B18554" s="17">
        <v>9.1</v>
      </c>
    </row>
    <row r="18555" spans="1:2" x14ac:dyDescent="0.45">
      <c r="A18555" s="16" t="s">
        <v>18633</v>
      </c>
      <c r="B18555" s="17">
        <v>11.36</v>
      </c>
    </row>
    <row r="18556" spans="1:2" x14ac:dyDescent="0.45">
      <c r="A18556" s="16" t="s">
        <v>18634</v>
      </c>
      <c r="B18556" s="17">
        <v>12.46</v>
      </c>
    </row>
    <row r="18557" spans="1:2" x14ac:dyDescent="0.45">
      <c r="A18557" s="16" t="s">
        <v>18635</v>
      </c>
      <c r="B18557" s="17">
        <v>15.96</v>
      </c>
    </row>
    <row r="18558" spans="1:2" x14ac:dyDescent="0.45">
      <c r="A18558" s="16" t="s">
        <v>18636</v>
      </c>
      <c r="B18558" s="17">
        <v>24.88</v>
      </c>
    </row>
    <row r="18559" spans="1:2" x14ac:dyDescent="0.45">
      <c r="A18559" s="16" t="s">
        <v>18637</v>
      </c>
      <c r="B18559" s="17">
        <v>28.98</v>
      </c>
    </row>
    <row r="18560" spans="1:2" x14ac:dyDescent="0.45">
      <c r="A18560" s="16" t="s">
        <v>18638</v>
      </c>
      <c r="B18560" s="17">
        <v>36.46</v>
      </c>
    </row>
    <row r="18561" spans="1:2" x14ac:dyDescent="0.45">
      <c r="A18561" s="16" t="s">
        <v>18639</v>
      </c>
      <c r="B18561" s="17">
        <v>32.42</v>
      </c>
    </row>
    <row r="18562" spans="1:2" x14ac:dyDescent="0.45">
      <c r="A18562" s="16" t="s">
        <v>18640</v>
      </c>
      <c r="B18562" s="17">
        <v>39.58</v>
      </c>
    </row>
    <row r="18563" spans="1:2" x14ac:dyDescent="0.45">
      <c r="A18563" s="16" t="s">
        <v>18641</v>
      </c>
      <c r="B18563" s="17">
        <v>44.72</v>
      </c>
    </row>
    <row r="18564" spans="1:2" x14ac:dyDescent="0.45">
      <c r="A18564" s="16" t="s">
        <v>18642</v>
      </c>
      <c r="B18564" s="17">
        <v>41.74</v>
      </c>
    </row>
    <row r="18565" spans="1:2" x14ac:dyDescent="0.45">
      <c r="A18565" s="16" t="s">
        <v>18643</v>
      </c>
      <c r="B18565" s="17">
        <v>44.22</v>
      </c>
    </row>
    <row r="18566" spans="1:2" x14ac:dyDescent="0.45">
      <c r="A18566" s="16" t="s">
        <v>18644</v>
      </c>
      <c r="B18566" s="17">
        <v>41.88</v>
      </c>
    </row>
    <row r="18567" spans="1:2" x14ac:dyDescent="0.45">
      <c r="A18567" s="16" t="s">
        <v>18645</v>
      </c>
      <c r="B18567" s="17">
        <v>41.96</v>
      </c>
    </row>
    <row r="18568" spans="1:2" x14ac:dyDescent="0.45">
      <c r="A18568" s="16" t="s">
        <v>18646</v>
      </c>
      <c r="B18568" s="17">
        <v>42.56</v>
      </c>
    </row>
    <row r="18569" spans="1:2" x14ac:dyDescent="0.45">
      <c r="A18569" s="16" t="s">
        <v>18647</v>
      </c>
      <c r="B18569" s="17">
        <v>43.04</v>
      </c>
    </row>
    <row r="18570" spans="1:2" x14ac:dyDescent="0.45">
      <c r="A18570" s="16" t="s">
        <v>18648</v>
      </c>
      <c r="B18570" s="17">
        <v>45.72</v>
      </c>
    </row>
    <row r="18571" spans="1:2" x14ac:dyDescent="0.45">
      <c r="A18571" s="16" t="s">
        <v>18649</v>
      </c>
      <c r="B18571" s="17">
        <v>48.16</v>
      </c>
    </row>
    <row r="18572" spans="1:2" x14ac:dyDescent="0.45">
      <c r="A18572" s="16" t="s">
        <v>18650</v>
      </c>
      <c r="B18572" s="17">
        <v>46.82</v>
      </c>
    </row>
    <row r="18573" spans="1:2" x14ac:dyDescent="0.45">
      <c r="A18573" s="16" t="s">
        <v>18651</v>
      </c>
      <c r="B18573" s="17">
        <v>47.06</v>
      </c>
    </row>
    <row r="18574" spans="1:2" x14ac:dyDescent="0.45">
      <c r="A18574" s="16" t="s">
        <v>18652</v>
      </c>
      <c r="B18574" s="17">
        <v>47.1</v>
      </c>
    </row>
    <row r="18575" spans="1:2" x14ac:dyDescent="0.45">
      <c r="A18575" s="16" t="s">
        <v>18653</v>
      </c>
      <c r="B18575" s="17">
        <v>49.24</v>
      </c>
    </row>
    <row r="18576" spans="1:2" x14ac:dyDescent="0.45">
      <c r="A18576" s="16" t="s">
        <v>18654</v>
      </c>
      <c r="B18576" s="17">
        <v>51.9</v>
      </c>
    </row>
    <row r="18577" spans="1:2" x14ac:dyDescent="0.45">
      <c r="A18577" s="16" t="s">
        <v>18655</v>
      </c>
      <c r="B18577" s="17">
        <v>48.54</v>
      </c>
    </row>
    <row r="18578" spans="1:2" x14ac:dyDescent="0.45">
      <c r="A18578" s="16" t="s">
        <v>18656</v>
      </c>
      <c r="B18578" s="17">
        <v>38.479999999999997</v>
      </c>
    </row>
    <row r="18579" spans="1:2" x14ac:dyDescent="0.45">
      <c r="A18579" s="16" t="s">
        <v>18657</v>
      </c>
      <c r="B18579" s="17">
        <v>30.38</v>
      </c>
    </row>
    <row r="18580" spans="1:2" x14ac:dyDescent="0.45">
      <c r="A18580" s="16" t="s">
        <v>18658</v>
      </c>
      <c r="B18580" s="17">
        <v>22.1</v>
      </c>
    </row>
    <row r="18581" spans="1:2" x14ac:dyDescent="0.45">
      <c r="A18581" s="16" t="s">
        <v>18659</v>
      </c>
      <c r="B18581" s="17">
        <v>19.7</v>
      </c>
    </row>
    <row r="18582" spans="1:2" x14ac:dyDescent="0.45">
      <c r="A18582" s="16" t="s">
        <v>18660</v>
      </c>
      <c r="B18582" s="17">
        <v>19.739999999999998</v>
      </c>
    </row>
    <row r="18583" spans="1:2" x14ac:dyDescent="0.45">
      <c r="A18583" s="16" t="s">
        <v>18661</v>
      </c>
      <c r="B18583" s="17">
        <v>25.28</v>
      </c>
    </row>
    <row r="18584" spans="1:2" x14ac:dyDescent="0.45">
      <c r="A18584" s="16" t="s">
        <v>18662</v>
      </c>
      <c r="B18584" s="17">
        <v>22.82</v>
      </c>
    </row>
    <row r="18585" spans="1:2" x14ac:dyDescent="0.45">
      <c r="A18585" s="16" t="s">
        <v>18663</v>
      </c>
      <c r="B18585" s="17">
        <v>24.38</v>
      </c>
    </row>
    <row r="18586" spans="1:2" x14ac:dyDescent="0.45">
      <c r="A18586" s="16" t="s">
        <v>18664</v>
      </c>
      <c r="B18586" s="17">
        <v>19.82</v>
      </c>
    </row>
    <row r="18587" spans="1:2" x14ac:dyDescent="0.45">
      <c r="A18587" s="16" t="s">
        <v>18665</v>
      </c>
      <c r="B18587" s="17">
        <v>20.16</v>
      </c>
    </row>
    <row r="18588" spans="1:2" x14ac:dyDescent="0.45">
      <c r="A18588" s="16" t="s">
        <v>18666</v>
      </c>
      <c r="B18588" s="17">
        <v>23.42</v>
      </c>
    </row>
    <row r="18589" spans="1:2" x14ac:dyDescent="0.45">
      <c r="A18589" s="16" t="s">
        <v>18667</v>
      </c>
      <c r="B18589" s="17">
        <v>23.44</v>
      </c>
    </row>
    <row r="18590" spans="1:2" x14ac:dyDescent="0.45">
      <c r="A18590" s="16" t="s">
        <v>18668</v>
      </c>
      <c r="B18590" s="17">
        <v>24.34</v>
      </c>
    </row>
    <row r="18591" spans="1:2" x14ac:dyDescent="0.45">
      <c r="A18591" s="16" t="s">
        <v>18669</v>
      </c>
      <c r="B18591" s="17">
        <v>20.04</v>
      </c>
    </row>
    <row r="18592" spans="1:2" x14ac:dyDescent="0.45">
      <c r="A18592" s="16" t="s">
        <v>18670</v>
      </c>
      <c r="B18592" s="17">
        <v>17.579999999999998</v>
      </c>
    </row>
    <row r="18593" spans="1:2" x14ac:dyDescent="0.45">
      <c r="A18593" s="16" t="s">
        <v>18671</v>
      </c>
      <c r="B18593" s="17">
        <v>13.3</v>
      </c>
    </row>
    <row r="18594" spans="1:2" x14ac:dyDescent="0.45">
      <c r="A18594" s="16" t="s">
        <v>18672</v>
      </c>
      <c r="B18594" s="17">
        <v>11.1</v>
      </c>
    </row>
    <row r="18595" spans="1:2" x14ac:dyDescent="0.45">
      <c r="A18595" s="16" t="s">
        <v>18673</v>
      </c>
      <c r="B18595" s="17">
        <v>11.02</v>
      </c>
    </row>
    <row r="18596" spans="1:2" x14ac:dyDescent="0.45">
      <c r="A18596" s="16" t="s">
        <v>18674</v>
      </c>
      <c r="B18596" s="17">
        <v>10.119999999999999</v>
      </c>
    </row>
    <row r="18597" spans="1:2" x14ac:dyDescent="0.45">
      <c r="A18597" s="16" t="s">
        <v>18675</v>
      </c>
      <c r="B18597" s="17">
        <v>9.6199999999999992</v>
      </c>
    </row>
    <row r="18598" spans="1:2" x14ac:dyDescent="0.45">
      <c r="A18598" s="16" t="s">
        <v>18676</v>
      </c>
      <c r="B18598" s="17">
        <v>8.64</v>
      </c>
    </row>
    <row r="18599" spans="1:2" x14ac:dyDescent="0.45">
      <c r="A18599" s="16" t="s">
        <v>18677</v>
      </c>
      <c r="B18599" s="17">
        <v>8.5</v>
      </c>
    </row>
    <row r="18600" spans="1:2" x14ac:dyDescent="0.45">
      <c r="A18600" s="16" t="s">
        <v>18678</v>
      </c>
      <c r="B18600" s="17">
        <v>8.4</v>
      </c>
    </row>
    <row r="18601" spans="1:2" x14ac:dyDescent="0.45">
      <c r="A18601" s="16" t="s">
        <v>18679</v>
      </c>
      <c r="B18601" s="17">
        <v>7.48</v>
      </c>
    </row>
    <row r="18602" spans="1:2" x14ac:dyDescent="0.45">
      <c r="A18602" s="16" t="s">
        <v>18680</v>
      </c>
      <c r="B18602" s="17">
        <v>6.42</v>
      </c>
    </row>
    <row r="18603" spans="1:2" x14ac:dyDescent="0.45">
      <c r="A18603" s="16" t="s">
        <v>18681</v>
      </c>
      <c r="B18603" s="17">
        <v>5.7</v>
      </c>
    </row>
    <row r="18604" spans="1:2" x14ac:dyDescent="0.45">
      <c r="A18604" s="16" t="s">
        <v>18682</v>
      </c>
      <c r="B18604" s="17">
        <v>5.58</v>
      </c>
    </row>
    <row r="18605" spans="1:2" x14ac:dyDescent="0.45">
      <c r="A18605" s="16" t="s">
        <v>18683</v>
      </c>
      <c r="B18605" s="17">
        <v>4.8600000000000003</v>
      </c>
    </row>
    <row r="18606" spans="1:2" x14ac:dyDescent="0.45">
      <c r="A18606" s="16" t="s">
        <v>18684</v>
      </c>
      <c r="B18606" s="17">
        <v>4.9800000000000004</v>
      </c>
    </row>
    <row r="18607" spans="1:2" x14ac:dyDescent="0.45">
      <c r="A18607" s="16" t="s">
        <v>18685</v>
      </c>
      <c r="B18607" s="17">
        <v>4.9400000000000004</v>
      </c>
    </row>
    <row r="18608" spans="1:2" x14ac:dyDescent="0.45">
      <c r="A18608" s="16" t="s">
        <v>18686</v>
      </c>
      <c r="B18608" s="17">
        <v>4.88</v>
      </c>
    </row>
    <row r="18609" spans="1:2" x14ac:dyDescent="0.45">
      <c r="A18609" s="16" t="s">
        <v>18687</v>
      </c>
      <c r="B18609" s="17">
        <v>4.84</v>
      </c>
    </row>
    <row r="18610" spans="1:2" x14ac:dyDescent="0.45">
      <c r="A18610" s="16" t="s">
        <v>18688</v>
      </c>
      <c r="B18610" s="17">
        <v>4.54</v>
      </c>
    </row>
    <row r="18611" spans="1:2" x14ac:dyDescent="0.45">
      <c r="A18611" s="16" t="s">
        <v>18689</v>
      </c>
      <c r="B18611" s="17">
        <v>6.08</v>
      </c>
    </row>
    <row r="18612" spans="1:2" x14ac:dyDescent="0.45">
      <c r="A18612" s="16" t="s">
        <v>18690</v>
      </c>
      <c r="B18612" s="17">
        <v>5.56</v>
      </c>
    </row>
    <row r="18613" spans="1:2" x14ac:dyDescent="0.45">
      <c r="A18613" s="16" t="s">
        <v>18691</v>
      </c>
      <c r="B18613" s="17">
        <v>5.82</v>
      </c>
    </row>
    <row r="18614" spans="1:2" x14ac:dyDescent="0.45">
      <c r="A18614" s="16" t="s">
        <v>18692</v>
      </c>
      <c r="B18614" s="17">
        <v>12.14</v>
      </c>
    </row>
    <row r="18615" spans="1:2" x14ac:dyDescent="0.45">
      <c r="A18615" s="16" t="s">
        <v>18693</v>
      </c>
      <c r="B18615" s="17">
        <v>11.48</v>
      </c>
    </row>
    <row r="18616" spans="1:2" x14ac:dyDescent="0.45">
      <c r="A18616" s="16" t="s">
        <v>18694</v>
      </c>
      <c r="B18616" s="17">
        <v>11.78</v>
      </c>
    </row>
    <row r="18617" spans="1:2" x14ac:dyDescent="0.45">
      <c r="A18617" s="16" t="s">
        <v>18695</v>
      </c>
      <c r="B18617" s="17">
        <v>11.4</v>
      </c>
    </row>
    <row r="18618" spans="1:2" x14ac:dyDescent="0.45">
      <c r="A18618" s="16" t="s">
        <v>18696</v>
      </c>
      <c r="B18618" s="17">
        <v>11.74</v>
      </c>
    </row>
    <row r="18619" spans="1:2" x14ac:dyDescent="0.45">
      <c r="A18619" s="16" t="s">
        <v>18697</v>
      </c>
      <c r="B18619" s="17">
        <v>11.6</v>
      </c>
    </row>
    <row r="18620" spans="1:2" x14ac:dyDescent="0.45">
      <c r="A18620" s="16" t="s">
        <v>18698</v>
      </c>
      <c r="B18620" s="17">
        <v>11.92</v>
      </c>
    </row>
    <row r="18621" spans="1:2" x14ac:dyDescent="0.45">
      <c r="A18621" s="16" t="s">
        <v>18699</v>
      </c>
      <c r="B18621" s="17">
        <v>11.58</v>
      </c>
    </row>
    <row r="18622" spans="1:2" x14ac:dyDescent="0.45">
      <c r="A18622" s="16" t="s">
        <v>18700</v>
      </c>
      <c r="B18622" s="17">
        <v>11.62</v>
      </c>
    </row>
    <row r="18623" spans="1:2" x14ac:dyDescent="0.45">
      <c r="A18623" s="16" t="s">
        <v>18701</v>
      </c>
      <c r="B18623" s="17">
        <v>11.94</v>
      </c>
    </row>
    <row r="18624" spans="1:2" x14ac:dyDescent="0.45">
      <c r="A18624" s="16" t="s">
        <v>18702</v>
      </c>
      <c r="B18624" s="17">
        <v>11.72</v>
      </c>
    </row>
    <row r="18625" spans="1:2" x14ac:dyDescent="0.45">
      <c r="A18625" s="16" t="s">
        <v>18703</v>
      </c>
      <c r="B18625" s="17">
        <v>11.84</v>
      </c>
    </row>
    <row r="18626" spans="1:2" x14ac:dyDescent="0.45">
      <c r="A18626" s="16" t="s">
        <v>18704</v>
      </c>
      <c r="B18626" s="17">
        <v>11.34</v>
      </c>
    </row>
    <row r="18627" spans="1:2" x14ac:dyDescent="0.45">
      <c r="A18627" s="16" t="s">
        <v>18705</v>
      </c>
      <c r="B18627" s="17">
        <v>11.84</v>
      </c>
    </row>
    <row r="18628" spans="1:2" x14ac:dyDescent="0.45">
      <c r="A18628" s="16" t="s">
        <v>18706</v>
      </c>
      <c r="B18628" s="17">
        <v>11.66</v>
      </c>
    </row>
    <row r="18629" spans="1:2" x14ac:dyDescent="0.45">
      <c r="A18629" s="16" t="s">
        <v>18707</v>
      </c>
      <c r="B18629" s="17">
        <v>11.64</v>
      </c>
    </row>
    <row r="18630" spans="1:2" x14ac:dyDescent="0.45">
      <c r="A18630" s="16" t="s">
        <v>18708</v>
      </c>
      <c r="B18630" s="17">
        <v>11.66</v>
      </c>
    </row>
    <row r="18631" spans="1:2" x14ac:dyDescent="0.45">
      <c r="A18631" s="16" t="s">
        <v>18709</v>
      </c>
      <c r="B18631" s="17">
        <v>12.18</v>
      </c>
    </row>
    <row r="18632" spans="1:2" x14ac:dyDescent="0.45">
      <c r="A18632" s="16" t="s">
        <v>18710</v>
      </c>
      <c r="B18632" s="17">
        <v>11.54</v>
      </c>
    </row>
    <row r="18633" spans="1:2" x14ac:dyDescent="0.45">
      <c r="A18633" s="16" t="s">
        <v>18711</v>
      </c>
      <c r="B18633" s="17">
        <v>11.44</v>
      </c>
    </row>
    <row r="18634" spans="1:2" x14ac:dyDescent="0.45">
      <c r="A18634" s="16" t="s">
        <v>18712</v>
      </c>
      <c r="B18634" s="17">
        <v>11.74</v>
      </c>
    </row>
    <row r="18635" spans="1:2" x14ac:dyDescent="0.45">
      <c r="A18635" s="16" t="s">
        <v>18713</v>
      </c>
      <c r="B18635" s="17">
        <v>11.56</v>
      </c>
    </row>
    <row r="18636" spans="1:2" x14ac:dyDescent="0.45">
      <c r="A18636" s="16" t="s">
        <v>18714</v>
      </c>
      <c r="B18636" s="17">
        <v>11.78</v>
      </c>
    </row>
    <row r="18637" spans="1:2" x14ac:dyDescent="0.45">
      <c r="A18637" s="16" t="s">
        <v>18715</v>
      </c>
      <c r="B18637" s="17">
        <v>11.28</v>
      </c>
    </row>
    <row r="18638" spans="1:2" x14ac:dyDescent="0.45">
      <c r="A18638" s="16" t="s">
        <v>18716</v>
      </c>
      <c r="B18638" s="17">
        <v>11.72</v>
      </c>
    </row>
    <row r="18639" spans="1:2" x14ac:dyDescent="0.45">
      <c r="A18639" s="16" t="s">
        <v>18717</v>
      </c>
      <c r="B18639" s="17">
        <v>11.46</v>
      </c>
    </row>
    <row r="18640" spans="1:2" x14ac:dyDescent="0.45">
      <c r="A18640" s="16" t="s">
        <v>18718</v>
      </c>
      <c r="B18640" s="17">
        <v>11.64</v>
      </c>
    </row>
    <row r="18641" spans="1:2" x14ac:dyDescent="0.45">
      <c r="A18641" s="16" t="s">
        <v>18719</v>
      </c>
      <c r="B18641" s="17">
        <v>11.24</v>
      </c>
    </row>
    <row r="18642" spans="1:2" x14ac:dyDescent="0.45">
      <c r="A18642" s="16" t="s">
        <v>18720</v>
      </c>
      <c r="B18642" s="17">
        <v>11.36</v>
      </c>
    </row>
    <row r="18643" spans="1:2" x14ac:dyDescent="0.45">
      <c r="A18643" s="16" t="s">
        <v>18721</v>
      </c>
      <c r="B18643" s="17">
        <v>11.88</v>
      </c>
    </row>
    <row r="18644" spans="1:2" x14ac:dyDescent="0.45">
      <c r="A18644" s="16" t="s">
        <v>18722</v>
      </c>
      <c r="B18644" s="17">
        <v>11.48</v>
      </c>
    </row>
    <row r="18645" spans="1:2" x14ac:dyDescent="0.45">
      <c r="A18645" s="16" t="s">
        <v>18723</v>
      </c>
      <c r="B18645" s="17">
        <v>12.3</v>
      </c>
    </row>
    <row r="18646" spans="1:2" x14ac:dyDescent="0.45">
      <c r="A18646" s="16" t="s">
        <v>18724</v>
      </c>
      <c r="B18646" s="17">
        <v>18.940000000000001</v>
      </c>
    </row>
    <row r="18647" spans="1:2" x14ac:dyDescent="0.45">
      <c r="A18647" s="16" t="s">
        <v>18725</v>
      </c>
      <c r="B18647" s="17">
        <v>9.2799999999999994</v>
      </c>
    </row>
    <row r="18648" spans="1:2" x14ac:dyDescent="0.45">
      <c r="A18648" s="16" t="s">
        <v>18726</v>
      </c>
      <c r="B18648" s="17">
        <v>9.5</v>
      </c>
    </row>
    <row r="18649" spans="1:2" x14ac:dyDescent="0.45">
      <c r="A18649" s="16" t="s">
        <v>18727</v>
      </c>
      <c r="B18649" s="17">
        <v>8.98</v>
      </c>
    </row>
    <row r="18650" spans="1:2" x14ac:dyDescent="0.45">
      <c r="A18650" s="16" t="s">
        <v>18728</v>
      </c>
      <c r="B18650" s="17">
        <v>10.02</v>
      </c>
    </row>
    <row r="18651" spans="1:2" x14ac:dyDescent="0.45">
      <c r="A18651" s="16" t="s">
        <v>18729</v>
      </c>
      <c r="B18651" s="17">
        <v>11.32</v>
      </c>
    </row>
    <row r="18652" spans="1:2" x14ac:dyDescent="0.45">
      <c r="A18652" s="16" t="s">
        <v>18730</v>
      </c>
      <c r="B18652" s="17">
        <v>10</v>
      </c>
    </row>
    <row r="18653" spans="1:2" x14ac:dyDescent="0.45">
      <c r="A18653" s="16" t="s">
        <v>18731</v>
      </c>
      <c r="B18653" s="17">
        <v>14.14</v>
      </c>
    </row>
    <row r="18654" spans="1:2" x14ac:dyDescent="0.45">
      <c r="A18654" s="16" t="s">
        <v>18732</v>
      </c>
      <c r="B18654" s="17">
        <v>12.88</v>
      </c>
    </row>
    <row r="18655" spans="1:2" x14ac:dyDescent="0.45">
      <c r="A18655" s="16" t="s">
        <v>18733</v>
      </c>
      <c r="B18655" s="17">
        <v>15.54</v>
      </c>
    </row>
    <row r="18656" spans="1:2" x14ac:dyDescent="0.45">
      <c r="A18656" s="16" t="s">
        <v>18734</v>
      </c>
      <c r="B18656" s="17">
        <v>18.36</v>
      </c>
    </row>
    <row r="18657" spans="1:2" x14ac:dyDescent="0.45">
      <c r="A18657" s="16" t="s">
        <v>18735</v>
      </c>
      <c r="B18657" s="17">
        <v>16.78</v>
      </c>
    </row>
    <row r="18658" spans="1:2" x14ac:dyDescent="0.45">
      <c r="A18658" s="16" t="s">
        <v>18736</v>
      </c>
      <c r="B18658" s="17">
        <v>14.78</v>
      </c>
    </row>
    <row r="18659" spans="1:2" x14ac:dyDescent="0.45">
      <c r="A18659" s="16" t="s">
        <v>18737</v>
      </c>
      <c r="B18659" s="17">
        <v>17.100000000000001</v>
      </c>
    </row>
    <row r="18660" spans="1:2" x14ac:dyDescent="0.45">
      <c r="A18660" s="16" t="s">
        <v>18738</v>
      </c>
      <c r="B18660" s="17">
        <v>19.66</v>
      </c>
    </row>
    <row r="18661" spans="1:2" x14ac:dyDescent="0.45">
      <c r="A18661" s="16" t="s">
        <v>18739</v>
      </c>
      <c r="B18661" s="17">
        <v>22.48</v>
      </c>
    </row>
    <row r="18662" spans="1:2" x14ac:dyDescent="0.45">
      <c r="A18662" s="16" t="s">
        <v>18740</v>
      </c>
      <c r="B18662" s="17">
        <v>19.579999999999998</v>
      </c>
    </row>
    <row r="18663" spans="1:2" x14ac:dyDescent="0.45">
      <c r="A18663" s="16" t="s">
        <v>18741</v>
      </c>
      <c r="B18663" s="17">
        <v>16.7</v>
      </c>
    </row>
    <row r="18664" spans="1:2" x14ac:dyDescent="0.45">
      <c r="A18664" s="16" t="s">
        <v>18742</v>
      </c>
      <c r="B18664" s="17">
        <v>19.48</v>
      </c>
    </row>
    <row r="18665" spans="1:2" x14ac:dyDescent="0.45">
      <c r="A18665" s="16" t="s">
        <v>18743</v>
      </c>
      <c r="B18665" s="17">
        <v>16.02</v>
      </c>
    </row>
    <row r="18666" spans="1:2" x14ac:dyDescent="0.45">
      <c r="A18666" s="16" t="s">
        <v>18744</v>
      </c>
      <c r="B18666" s="17">
        <v>18.48</v>
      </c>
    </row>
    <row r="18667" spans="1:2" x14ac:dyDescent="0.45">
      <c r="A18667" s="16" t="s">
        <v>18745</v>
      </c>
      <c r="B18667" s="17">
        <v>18.899999999999999</v>
      </c>
    </row>
    <row r="18668" spans="1:2" x14ac:dyDescent="0.45">
      <c r="A18668" s="16" t="s">
        <v>18746</v>
      </c>
      <c r="B18668" s="17">
        <v>26.6</v>
      </c>
    </row>
    <row r="18669" spans="1:2" x14ac:dyDescent="0.45">
      <c r="A18669" s="16" t="s">
        <v>18747</v>
      </c>
      <c r="B18669" s="17">
        <v>25.36</v>
      </c>
    </row>
    <row r="18670" spans="1:2" x14ac:dyDescent="0.45">
      <c r="A18670" s="16" t="s">
        <v>18748</v>
      </c>
      <c r="B18670" s="17">
        <v>27.68</v>
      </c>
    </row>
    <row r="18671" spans="1:2" x14ac:dyDescent="0.45">
      <c r="A18671" s="16" t="s">
        <v>18749</v>
      </c>
      <c r="B18671" s="17">
        <v>26.26</v>
      </c>
    </row>
    <row r="18672" spans="1:2" x14ac:dyDescent="0.45">
      <c r="A18672" s="16" t="s">
        <v>18750</v>
      </c>
      <c r="B18672" s="17">
        <v>27.84</v>
      </c>
    </row>
    <row r="18673" spans="1:2" x14ac:dyDescent="0.45">
      <c r="A18673" s="16" t="s">
        <v>18751</v>
      </c>
      <c r="B18673" s="17">
        <v>27.34</v>
      </c>
    </row>
    <row r="18674" spans="1:2" x14ac:dyDescent="0.45">
      <c r="A18674" s="16" t="s">
        <v>18752</v>
      </c>
      <c r="B18674" s="17">
        <v>25.52</v>
      </c>
    </row>
    <row r="18675" spans="1:2" x14ac:dyDescent="0.45">
      <c r="A18675" s="16" t="s">
        <v>18753</v>
      </c>
      <c r="B18675" s="17">
        <v>23.06</v>
      </c>
    </row>
    <row r="18676" spans="1:2" x14ac:dyDescent="0.45">
      <c r="A18676" s="16" t="s">
        <v>18754</v>
      </c>
      <c r="B18676" s="17">
        <v>16.46</v>
      </c>
    </row>
    <row r="18677" spans="1:2" x14ac:dyDescent="0.45">
      <c r="A18677" s="16" t="s">
        <v>18755</v>
      </c>
      <c r="B18677" s="17">
        <v>16.32</v>
      </c>
    </row>
    <row r="18678" spans="1:2" x14ac:dyDescent="0.45">
      <c r="A18678" s="16" t="s">
        <v>18756</v>
      </c>
      <c r="B18678" s="17">
        <v>20.22</v>
      </c>
    </row>
    <row r="18679" spans="1:2" x14ac:dyDescent="0.45">
      <c r="A18679" s="16" t="s">
        <v>18757</v>
      </c>
      <c r="B18679" s="17">
        <v>24.3</v>
      </c>
    </row>
    <row r="18680" spans="1:2" x14ac:dyDescent="0.45">
      <c r="A18680" s="16" t="s">
        <v>18758</v>
      </c>
      <c r="B18680" s="17">
        <v>19.36</v>
      </c>
    </row>
    <row r="18681" spans="1:2" x14ac:dyDescent="0.45">
      <c r="A18681" s="16" t="s">
        <v>18759</v>
      </c>
      <c r="B18681" s="17">
        <v>21.26</v>
      </c>
    </row>
    <row r="18682" spans="1:2" x14ac:dyDescent="0.45">
      <c r="A18682" s="16" t="s">
        <v>18760</v>
      </c>
      <c r="B18682" s="17">
        <v>16.66</v>
      </c>
    </row>
    <row r="18683" spans="1:2" x14ac:dyDescent="0.45">
      <c r="A18683" s="16" t="s">
        <v>18761</v>
      </c>
      <c r="B18683" s="17">
        <v>9.6</v>
      </c>
    </row>
    <row r="18684" spans="1:2" x14ac:dyDescent="0.45">
      <c r="A18684" s="16" t="s">
        <v>18762</v>
      </c>
      <c r="B18684" s="17">
        <v>8.9</v>
      </c>
    </row>
    <row r="18685" spans="1:2" x14ac:dyDescent="0.45">
      <c r="A18685" s="16" t="s">
        <v>18763</v>
      </c>
      <c r="B18685" s="17">
        <v>9.0399999999999991</v>
      </c>
    </row>
    <row r="18686" spans="1:2" x14ac:dyDescent="0.45">
      <c r="A18686" s="16" t="s">
        <v>18764</v>
      </c>
      <c r="B18686" s="17">
        <v>10.36</v>
      </c>
    </row>
    <row r="18687" spans="1:2" x14ac:dyDescent="0.45">
      <c r="A18687" s="16" t="s">
        <v>18765</v>
      </c>
      <c r="B18687" s="17">
        <v>8.02</v>
      </c>
    </row>
    <row r="18688" spans="1:2" x14ac:dyDescent="0.45">
      <c r="A18688" s="16" t="s">
        <v>18766</v>
      </c>
      <c r="B18688" s="17">
        <v>8.14</v>
      </c>
    </row>
    <row r="18689" spans="1:2" x14ac:dyDescent="0.45">
      <c r="A18689" s="16" t="s">
        <v>18767</v>
      </c>
      <c r="B18689" s="17">
        <v>7.6</v>
      </c>
    </row>
    <row r="18690" spans="1:2" x14ac:dyDescent="0.45">
      <c r="A18690" s="16" t="s">
        <v>18768</v>
      </c>
      <c r="B18690" s="17">
        <v>7.48</v>
      </c>
    </row>
    <row r="18691" spans="1:2" x14ac:dyDescent="0.45">
      <c r="A18691" s="16" t="s">
        <v>18769</v>
      </c>
      <c r="B18691" s="17">
        <v>7.8</v>
      </c>
    </row>
    <row r="18692" spans="1:2" x14ac:dyDescent="0.45">
      <c r="A18692" s="16" t="s">
        <v>18770</v>
      </c>
      <c r="B18692" s="17">
        <v>7.58</v>
      </c>
    </row>
    <row r="18693" spans="1:2" x14ac:dyDescent="0.45">
      <c r="A18693" s="16" t="s">
        <v>18771</v>
      </c>
      <c r="B18693" s="17">
        <v>7.82</v>
      </c>
    </row>
    <row r="18694" spans="1:2" x14ac:dyDescent="0.45">
      <c r="A18694" s="16" t="s">
        <v>18772</v>
      </c>
      <c r="B18694" s="17">
        <v>7.52</v>
      </c>
    </row>
    <row r="18695" spans="1:2" x14ac:dyDescent="0.45">
      <c r="A18695" s="16" t="s">
        <v>18773</v>
      </c>
      <c r="B18695" s="17">
        <v>8.2200000000000006</v>
      </c>
    </row>
    <row r="18696" spans="1:2" x14ac:dyDescent="0.45">
      <c r="A18696" s="16" t="s">
        <v>18774</v>
      </c>
      <c r="B18696" s="17">
        <v>7.62</v>
      </c>
    </row>
    <row r="18697" spans="1:2" x14ac:dyDescent="0.45">
      <c r="A18697" s="16" t="s">
        <v>18775</v>
      </c>
      <c r="B18697" s="17">
        <v>7.86</v>
      </c>
    </row>
    <row r="18698" spans="1:2" x14ac:dyDescent="0.45">
      <c r="A18698" s="16" t="s">
        <v>18776</v>
      </c>
      <c r="B18698" s="17">
        <v>6.76</v>
      </c>
    </row>
    <row r="18699" spans="1:2" x14ac:dyDescent="0.45">
      <c r="A18699" s="16" t="s">
        <v>18777</v>
      </c>
      <c r="B18699" s="17">
        <v>6.46</v>
      </c>
    </row>
    <row r="18700" spans="1:2" x14ac:dyDescent="0.45">
      <c r="A18700" s="16" t="s">
        <v>18778</v>
      </c>
      <c r="B18700" s="17">
        <v>5.82</v>
      </c>
    </row>
    <row r="18701" spans="1:2" x14ac:dyDescent="0.45">
      <c r="A18701" s="16" t="s">
        <v>18779</v>
      </c>
      <c r="B18701" s="17">
        <v>5.4</v>
      </c>
    </row>
    <row r="18702" spans="1:2" x14ac:dyDescent="0.45">
      <c r="A18702" s="16" t="s">
        <v>18780</v>
      </c>
      <c r="B18702" s="17">
        <v>5.74</v>
      </c>
    </row>
    <row r="18703" spans="1:2" x14ac:dyDescent="0.45">
      <c r="A18703" s="16" t="s">
        <v>18781</v>
      </c>
      <c r="B18703" s="17">
        <v>5.78</v>
      </c>
    </row>
    <row r="18704" spans="1:2" x14ac:dyDescent="0.45">
      <c r="A18704" s="16" t="s">
        <v>18782</v>
      </c>
      <c r="B18704" s="17">
        <v>6.38</v>
      </c>
    </row>
    <row r="18705" spans="1:2" x14ac:dyDescent="0.45">
      <c r="A18705" s="16" t="s">
        <v>18783</v>
      </c>
      <c r="B18705" s="17">
        <v>5.7</v>
      </c>
    </row>
    <row r="18706" spans="1:2" x14ac:dyDescent="0.45">
      <c r="A18706" s="16" t="s">
        <v>18784</v>
      </c>
      <c r="B18706" s="17">
        <v>6.14</v>
      </c>
    </row>
    <row r="18707" spans="1:2" x14ac:dyDescent="0.45">
      <c r="A18707" s="16" t="s">
        <v>18785</v>
      </c>
      <c r="B18707" s="17">
        <v>5.74</v>
      </c>
    </row>
    <row r="18708" spans="1:2" x14ac:dyDescent="0.45">
      <c r="A18708" s="16" t="s">
        <v>18786</v>
      </c>
      <c r="B18708" s="17">
        <v>5.88</v>
      </c>
    </row>
    <row r="18709" spans="1:2" x14ac:dyDescent="0.45">
      <c r="A18709" s="16" t="s">
        <v>18787</v>
      </c>
      <c r="B18709" s="17">
        <v>5.94</v>
      </c>
    </row>
    <row r="18710" spans="1:2" x14ac:dyDescent="0.45">
      <c r="A18710" s="16" t="s">
        <v>18788</v>
      </c>
      <c r="B18710" s="17">
        <v>10.42</v>
      </c>
    </row>
    <row r="18711" spans="1:2" x14ac:dyDescent="0.45">
      <c r="A18711" s="16" t="s">
        <v>18789</v>
      </c>
      <c r="B18711" s="17">
        <v>12.86</v>
      </c>
    </row>
    <row r="18712" spans="1:2" x14ac:dyDescent="0.45">
      <c r="A18712" s="16" t="s">
        <v>18790</v>
      </c>
      <c r="B18712" s="17">
        <v>12.54</v>
      </c>
    </row>
    <row r="18713" spans="1:2" x14ac:dyDescent="0.45">
      <c r="A18713" s="16" t="s">
        <v>18791</v>
      </c>
      <c r="B18713" s="17">
        <v>12.82</v>
      </c>
    </row>
    <row r="18714" spans="1:2" x14ac:dyDescent="0.45">
      <c r="A18714" s="16" t="s">
        <v>18792</v>
      </c>
      <c r="B18714" s="17">
        <v>12.52</v>
      </c>
    </row>
    <row r="18715" spans="1:2" x14ac:dyDescent="0.45">
      <c r="A18715" s="16" t="s">
        <v>18793</v>
      </c>
      <c r="B18715" s="17">
        <v>12.98</v>
      </c>
    </row>
    <row r="18716" spans="1:2" x14ac:dyDescent="0.45">
      <c r="A18716" s="16" t="s">
        <v>18794</v>
      </c>
      <c r="B18716" s="17">
        <v>12.72</v>
      </c>
    </row>
    <row r="18717" spans="1:2" x14ac:dyDescent="0.45">
      <c r="A18717" s="16" t="s">
        <v>18795</v>
      </c>
      <c r="B18717" s="17">
        <v>12.54</v>
      </c>
    </row>
    <row r="18718" spans="1:2" x14ac:dyDescent="0.45">
      <c r="A18718" s="16" t="s">
        <v>18796</v>
      </c>
      <c r="B18718" s="17">
        <v>13.12</v>
      </c>
    </row>
    <row r="18719" spans="1:2" x14ac:dyDescent="0.45">
      <c r="A18719" s="16" t="s">
        <v>18797</v>
      </c>
      <c r="B18719" s="17">
        <v>12.76</v>
      </c>
    </row>
    <row r="18720" spans="1:2" x14ac:dyDescent="0.45">
      <c r="A18720" s="16" t="s">
        <v>18798</v>
      </c>
      <c r="B18720" s="17">
        <v>13.4</v>
      </c>
    </row>
    <row r="18721" spans="1:2" x14ac:dyDescent="0.45">
      <c r="A18721" s="16" t="s">
        <v>18799</v>
      </c>
      <c r="B18721" s="17">
        <v>12.56</v>
      </c>
    </row>
    <row r="18722" spans="1:2" x14ac:dyDescent="0.45">
      <c r="A18722" s="16" t="s">
        <v>18800</v>
      </c>
      <c r="B18722" s="17">
        <v>13.14</v>
      </c>
    </row>
    <row r="18723" spans="1:2" x14ac:dyDescent="0.45">
      <c r="A18723" s="16" t="s">
        <v>18801</v>
      </c>
      <c r="B18723" s="17">
        <v>12.74</v>
      </c>
    </row>
    <row r="18724" spans="1:2" x14ac:dyDescent="0.45">
      <c r="A18724" s="16" t="s">
        <v>18802</v>
      </c>
      <c r="B18724" s="17">
        <v>12.94</v>
      </c>
    </row>
    <row r="18725" spans="1:2" x14ac:dyDescent="0.45">
      <c r="A18725" s="16" t="s">
        <v>18803</v>
      </c>
      <c r="B18725" s="17">
        <v>12.52</v>
      </c>
    </row>
    <row r="18726" spans="1:2" x14ac:dyDescent="0.45">
      <c r="A18726" s="16" t="s">
        <v>18804</v>
      </c>
      <c r="B18726" s="17">
        <v>12.92</v>
      </c>
    </row>
    <row r="18727" spans="1:2" x14ac:dyDescent="0.45">
      <c r="A18727" s="16" t="s">
        <v>18805</v>
      </c>
      <c r="B18727" s="17">
        <v>12.56</v>
      </c>
    </row>
    <row r="18728" spans="1:2" x14ac:dyDescent="0.45">
      <c r="A18728" s="16" t="s">
        <v>18806</v>
      </c>
      <c r="B18728" s="17">
        <v>12.58</v>
      </c>
    </row>
    <row r="18729" spans="1:2" x14ac:dyDescent="0.45">
      <c r="A18729" s="16" t="s">
        <v>18807</v>
      </c>
      <c r="B18729" s="17">
        <v>12.8</v>
      </c>
    </row>
    <row r="18730" spans="1:2" x14ac:dyDescent="0.45">
      <c r="A18730" s="16" t="s">
        <v>18808</v>
      </c>
      <c r="B18730" s="17">
        <v>12.36</v>
      </c>
    </row>
    <row r="18731" spans="1:2" x14ac:dyDescent="0.45">
      <c r="A18731" s="16" t="s">
        <v>18809</v>
      </c>
      <c r="B18731" s="17">
        <v>12.92</v>
      </c>
    </row>
    <row r="18732" spans="1:2" x14ac:dyDescent="0.45">
      <c r="A18732" s="16" t="s">
        <v>18810</v>
      </c>
      <c r="B18732" s="17">
        <v>12.48</v>
      </c>
    </row>
    <row r="18733" spans="1:2" x14ac:dyDescent="0.45">
      <c r="A18733" s="16" t="s">
        <v>18811</v>
      </c>
      <c r="B18733" s="17">
        <v>12.62</v>
      </c>
    </row>
    <row r="18734" spans="1:2" x14ac:dyDescent="0.45">
      <c r="A18734" s="16" t="s">
        <v>18812</v>
      </c>
      <c r="B18734" s="17">
        <v>12.74</v>
      </c>
    </row>
    <row r="18735" spans="1:2" x14ac:dyDescent="0.45">
      <c r="A18735" s="16" t="s">
        <v>18813</v>
      </c>
      <c r="B18735" s="17">
        <v>12.52</v>
      </c>
    </row>
    <row r="18736" spans="1:2" x14ac:dyDescent="0.45">
      <c r="A18736" s="16" t="s">
        <v>18814</v>
      </c>
      <c r="B18736" s="17">
        <v>12.64</v>
      </c>
    </row>
    <row r="18737" spans="1:2" x14ac:dyDescent="0.45">
      <c r="A18737" s="16" t="s">
        <v>18815</v>
      </c>
      <c r="B18737" s="17">
        <v>12.44</v>
      </c>
    </row>
    <row r="18738" spans="1:2" x14ac:dyDescent="0.45">
      <c r="A18738" s="16" t="s">
        <v>18816</v>
      </c>
      <c r="B18738" s="17">
        <v>12.7</v>
      </c>
    </row>
    <row r="18739" spans="1:2" x14ac:dyDescent="0.45">
      <c r="A18739" s="16" t="s">
        <v>18817</v>
      </c>
      <c r="B18739" s="17">
        <v>12.48</v>
      </c>
    </row>
    <row r="18740" spans="1:2" x14ac:dyDescent="0.45">
      <c r="A18740" s="16" t="s">
        <v>18818</v>
      </c>
      <c r="B18740" s="17">
        <v>12.94</v>
      </c>
    </row>
    <row r="18741" spans="1:2" x14ac:dyDescent="0.45">
      <c r="A18741" s="16" t="s">
        <v>18819</v>
      </c>
      <c r="B18741" s="17">
        <v>12.24</v>
      </c>
    </row>
    <row r="18742" spans="1:2" x14ac:dyDescent="0.45">
      <c r="A18742" s="16" t="s">
        <v>18820</v>
      </c>
      <c r="B18742" s="17">
        <v>6.36</v>
      </c>
    </row>
    <row r="18743" spans="1:2" x14ac:dyDescent="0.45">
      <c r="A18743" s="16" t="s">
        <v>18821</v>
      </c>
      <c r="B18743" s="17">
        <v>6</v>
      </c>
    </row>
    <row r="18744" spans="1:2" x14ac:dyDescent="0.45">
      <c r="A18744" s="16" t="s">
        <v>18822</v>
      </c>
      <c r="B18744" s="17">
        <v>6.22</v>
      </c>
    </row>
    <row r="18745" spans="1:2" x14ac:dyDescent="0.45">
      <c r="A18745" s="16" t="s">
        <v>18823</v>
      </c>
      <c r="B18745" s="17">
        <v>6.16</v>
      </c>
    </row>
    <row r="18746" spans="1:2" x14ac:dyDescent="0.45">
      <c r="A18746" s="16" t="s">
        <v>18824</v>
      </c>
      <c r="B18746" s="17">
        <v>5.88</v>
      </c>
    </row>
    <row r="18747" spans="1:2" x14ac:dyDescent="0.45">
      <c r="A18747" s="16" t="s">
        <v>18825</v>
      </c>
      <c r="B18747" s="17">
        <v>6.44</v>
      </c>
    </row>
    <row r="18748" spans="1:2" x14ac:dyDescent="0.45">
      <c r="A18748" s="16" t="s">
        <v>18826</v>
      </c>
      <c r="B18748" s="17">
        <v>5.88</v>
      </c>
    </row>
    <row r="18749" spans="1:2" x14ac:dyDescent="0.45">
      <c r="A18749" s="16" t="s">
        <v>18827</v>
      </c>
      <c r="B18749" s="17">
        <v>6.26</v>
      </c>
    </row>
    <row r="18750" spans="1:2" x14ac:dyDescent="0.45">
      <c r="A18750" s="16" t="s">
        <v>18828</v>
      </c>
      <c r="B18750" s="17">
        <v>5.7</v>
      </c>
    </row>
    <row r="18751" spans="1:2" x14ac:dyDescent="0.45">
      <c r="A18751" s="16" t="s">
        <v>18829</v>
      </c>
      <c r="B18751" s="17">
        <v>6.54</v>
      </c>
    </row>
    <row r="18752" spans="1:2" x14ac:dyDescent="0.45">
      <c r="A18752" s="16" t="s">
        <v>18830</v>
      </c>
      <c r="B18752" s="17">
        <v>7.44</v>
      </c>
    </row>
    <row r="18753" spans="1:2" x14ac:dyDescent="0.45">
      <c r="A18753" s="16" t="s">
        <v>18831</v>
      </c>
      <c r="B18753" s="17">
        <v>7.36</v>
      </c>
    </row>
    <row r="18754" spans="1:2" x14ac:dyDescent="0.45">
      <c r="A18754" s="16" t="s">
        <v>18832</v>
      </c>
      <c r="B18754" s="17">
        <v>7.28</v>
      </c>
    </row>
    <row r="18755" spans="1:2" x14ac:dyDescent="0.45">
      <c r="A18755" s="16" t="s">
        <v>18833</v>
      </c>
      <c r="B18755" s="17">
        <v>7.18</v>
      </c>
    </row>
    <row r="18756" spans="1:2" x14ac:dyDescent="0.45">
      <c r="A18756" s="16" t="s">
        <v>18834</v>
      </c>
      <c r="B18756" s="17">
        <v>7.68</v>
      </c>
    </row>
    <row r="18757" spans="1:2" x14ac:dyDescent="0.45">
      <c r="A18757" s="16" t="s">
        <v>18835</v>
      </c>
      <c r="B18757" s="17">
        <v>7.1</v>
      </c>
    </row>
    <row r="18758" spans="1:2" x14ac:dyDescent="0.45">
      <c r="A18758" s="16" t="s">
        <v>18836</v>
      </c>
      <c r="B18758" s="17">
        <v>7.52</v>
      </c>
    </row>
    <row r="18759" spans="1:2" x14ac:dyDescent="0.45">
      <c r="A18759" s="16" t="s">
        <v>18837</v>
      </c>
      <c r="B18759" s="17">
        <v>7.28</v>
      </c>
    </row>
    <row r="18760" spans="1:2" x14ac:dyDescent="0.45">
      <c r="A18760" s="16" t="s">
        <v>18838</v>
      </c>
      <c r="B18760" s="17">
        <v>7.66</v>
      </c>
    </row>
    <row r="18761" spans="1:2" x14ac:dyDescent="0.45">
      <c r="A18761" s="16" t="s">
        <v>18839</v>
      </c>
      <c r="B18761" s="17">
        <v>7.28</v>
      </c>
    </row>
    <row r="18762" spans="1:2" x14ac:dyDescent="0.45">
      <c r="A18762" s="16" t="s">
        <v>18840</v>
      </c>
      <c r="B18762" s="17">
        <v>7.46</v>
      </c>
    </row>
    <row r="18763" spans="1:2" x14ac:dyDescent="0.45">
      <c r="A18763" s="16" t="s">
        <v>18841</v>
      </c>
      <c r="B18763" s="17">
        <v>7.6</v>
      </c>
    </row>
    <row r="18764" spans="1:2" x14ac:dyDescent="0.45">
      <c r="A18764" s="16" t="s">
        <v>18842</v>
      </c>
      <c r="B18764" s="17">
        <v>7.2</v>
      </c>
    </row>
    <row r="18765" spans="1:2" x14ac:dyDescent="0.45">
      <c r="A18765" s="16" t="s">
        <v>18843</v>
      </c>
      <c r="B18765" s="17">
        <v>7.58</v>
      </c>
    </row>
    <row r="18766" spans="1:2" x14ac:dyDescent="0.45">
      <c r="A18766" s="16" t="s">
        <v>18844</v>
      </c>
      <c r="B18766" s="17">
        <v>7.18</v>
      </c>
    </row>
    <row r="18767" spans="1:2" x14ac:dyDescent="0.45">
      <c r="A18767" s="16" t="s">
        <v>18845</v>
      </c>
      <c r="B18767" s="17">
        <v>7.62</v>
      </c>
    </row>
    <row r="18768" spans="1:2" x14ac:dyDescent="0.45">
      <c r="A18768" s="16" t="s">
        <v>18846</v>
      </c>
      <c r="B18768" s="17">
        <v>7.54</v>
      </c>
    </row>
    <row r="18769" spans="1:2" x14ac:dyDescent="0.45">
      <c r="A18769" s="16" t="s">
        <v>18847</v>
      </c>
      <c r="B18769" s="17">
        <v>7.12</v>
      </c>
    </row>
    <row r="18770" spans="1:2" x14ac:dyDescent="0.45">
      <c r="A18770" s="16" t="s">
        <v>18848</v>
      </c>
      <c r="B18770" s="17">
        <v>7.46</v>
      </c>
    </row>
    <row r="18771" spans="1:2" x14ac:dyDescent="0.45">
      <c r="A18771" s="16" t="s">
        <v>18849</v>
      </c>
      <c r="B18771" s="17">
        <v>7.34</v>
      </c>
    </row>
    <row r="18772" spans="1:2" x14ac:dyDescent="0.45">
      <c r="A18772" s="16" t="s">
        <v>18850</v>
      </c>
      <c r="B18772" s="17">
        <v>7.32</v>
      </c>
    </row>
    <row r="18773" spans="1:2" x14ac:dyDescent="0.45">
      <c r="A18773" s="16" t="s">
        <v>18851</v>
      </c>
      <c r="B18773" s="17">
        <v>6.94</v>
      </c>
    </row>
    <row r="18774" spans="1:2" x14ac:dyDescent="0.45">
      <c r="A18774" s="16" t="s">
        <v>18852</v>
      </c>
      <c r="B18774" s="17">
        <v>7.42</v>
      </c>
    </row>
    <row r="18775" spans="1:2" x14ac:dyDescent="0.45">
      <c r="A18775" s="16" t="s">
        <v>18853</v>
      </c>
      <c r="B18775" s="17">
        <v>7.16</v>
      </c>
    </row>
    <row r="18776" spans="1:2" x14ac:dyDescent="0.45">
      <c r="A18776" s="16" t="s">
        <v>18854</v>
      </c>
      <c r="B18776" s="17">
        <v>7.66</v>
      </c>
    </row>
    <row r="18777" spans="1:2" x14ac:dyDescent="0.45">
      <c r="A18777" s="16" t="s">
        <v>18855</v>
      </c>
      <c r="B18777" s="17">
        <v>6.98</v>
      </c>
    </row>
    <row r="18778" spans="1:2" x14ac:dyDescent="0.45">
      <c r="A18778" s="16" t="s">
        <v>18856</v>
      </c>
      <c r="B18778" s="17">
        <v>7.06</v>
      </c>
    </row>
    <row r="18779" spans="1:2" x14ac:dyDescent="0.45">
      <c r="A18779" s="16" t="s">
        <v>18857</v>
      </c>
      <c r="B18779" s="17">
        <v>7.56</v>
      </c>
    </row>
    <row r="18780" spans="1:2" x14ac:dyDescent="0.45">
      <c r="A18780" s="16" t="s">
        <v>18858</v>
      </c>
      <c r="B18780" s="17">
        <v>7.04</v>
      </c>
    </row>
    <row r="18781" spans="1:2" x14ac:dyDescent="0.45">
      <c r="A18781" s="16" t="s">
        <v>18859</v>
      </c>
      <c r="B18781" s="17">
        <v>7.28</v>
      </c>
    </row>
    <row r="18782" spans="1:2" x14ac:dyDescent="0.45">
      <c r="A18782" s="16" t="s">
        <v>18860</v>
      </c>
      <c r="B18782" s="17">
        <v>7.16</v>
      </c>
    </row>
    <row r="18783" spans="1:2" x14ac:dyDescent="0.45">
      <c r="A18783" s="16" t="s">
        <v>18861</v>
      </c>
      <c r="B18783" s="17">
        <v>7.38</v>
      </c>
    </row>
    <row r="18784" spans="1:2" x14ac:dyDescent="0.45">
      <c r="A18784" s="16" t="s">
        <v>18862</v>
      </c>
      <c r="B18784" s="17">
        <v>7.12</v>
      </c>
    </row>
    <row r="18785" spans="1:2" x14ac:dyDescent="0.45">
      <c r="A18785" s="16" t="s">
        <v>18863</v>
      </c>
      <c r="B18785" s="17">
        <v>7.16</v>
      </c>
    </row>
    <row r="18786" spans="1:2" x14ac:dyDescent="0.45">
      <c r="A18786" s="16" t="s">
        <v>18864</v>
      </c>
      <c r="B18786" s="17">
        <v>7.46</v>
      </c>
    </row>
    <row r="18787" spans="1:2" x14ac:dyDescent="0.45">
      <c r="A18787" s="16" t="s">
        <v>18865</v>
      </c>
      <c r="B18787" s="17">
        <v>7.22</v>
      </c>
    </row>
    <row r="18788" spans="1:2" x14ac:dyDescent="0.45">
      <c r="A18788" s="16" t="s">
        <v>18866</v>
      </c>
      <c r="B18788" s="17">
        <v>7.48</v>
      </c>
    </row>
    <row r="18789" spans="1:2" x14ac:dyDescent="0.45">
      <c r="A18789" s="16" t="s">
        <v>18867</v>
      </c>
      <c r="B18789" s="17">
        <v>6.94</v>
      </c>
    </row>
    <row r="18790" spans="1:2" x14ac:dyDescent="0.45">
      <c r="A18790" s="16" t="s">
        <v>18868</v>
      </c>
      <c r="B18790" s="17">
        <v>7.28</v>
      </c>
    </row>
    <row r="18791" spans="1:2" x14ac:dyDescent="0.45">
      <c r="A18791" s="16" t="s">
        <v>18869</v>
      </c>
      <c r="B18791" s="17">
        <v>7.36</v>
      </c>
    </row>
    <row r="18792" spans="1:2" x14ac:dyDescent="0.45">
      <c r="A18792" s="16" t="s">
        <v>18870</v>
      </c>
      <c r="B18792" s="17">
        <v>7.4</v>
      </c>
    </row>
    <row r="18793" spans="1:2" x14ac:dyDescent="0.45">
      <c r="A18793" s="16" t="s">
        <v>18871</v>
      </c>
      <c r="B18793" s="17">
        <v>7.26</v>
      </c>
    </row>
    <row r="18794" spans="1:2" x14ac:dyDescent="0.45">
      <c r="A18794" s="16" t="s">
        <v>18872</v>
      </c>
      <c r="B18794" s="17">
        <v>5.54</v>
      </c>
    </row>
    <row r="18795" spans="1:2" x14ac:dyDescent="0.45">
      <c r="A18795" s="16" t="s">
        <v>18873</v>
      </c>
      <c r="B18795" s="17">
        <v>6.02</v>
      </c>
    </row>
    <row r="18796" spans="1:2" x14ac:dyDescent="0.45">
      <c r="A18796" s="16" t="s">
        <v>18874</v>
      </c>
      <c r="B18796" s="17">
        <v>5.5</v>
      </c>
    </row>
    <row r="18797" spans="1:2" x14ac:dyDescent="0.45">
      <c r="A18797" s="16" t="s">
        <v>18875</v>
      </c>
      <c r="B18797" s="17">
        <v>5.36</v>
      </c>
    </row>
    <row r="18798" spans="1:2" x14ac:dyDescent="0.45">
      <c r="A18798" s="16" t="s">
        <v>18876</v>
      </c>
      <c r="B18798" s="17">
        <v>5.8</v>
      </c>
    </row>
    <row r="18799" spans="1:2" x14ac:dyDescent="0.45">
      <c r="A18799" s="16" t="s">
        <v>18877</v>
      </c>
      <c r="B18799" s="17">
        <v>5.62</v>
      </c>
    </row>
    <row r="18800" spans="1:2" x14ac:dyDescent="0.45">
      <c r="A18800" s="16" t="s">
        <v>18878</v>
      </c>
      <c r="B18800" s="17">
        <v>5.92</v>
      </c>
    </row>
    <row r="18801" spans="1:2" x14ac:dyDescent="0.45">
      <c r="A18801" s="16" t="s">
        <v>18879</v>
      </c>
      <c r="B18801" s="17">
        <v>5.46</v>
      </c>
    </row>
    <row r="18802" spans="1:2" x14ac:dyDescent="0.45">
      <c r="A18802" s="16" t="s">
        <v>18880</v>
      </c>
      <c r="B18802" s="17">
        <v>5.88</v>
      </c>
    </row>
    <row r="18803" spans="1:2" x14ac:dyDescent="0.45">
      <c r="A18803" s="16" t="s">
        <v>18881</v>
      </c>
      <c r="B18803" s="17">
        <v>5.54</v>
      </c>
    </row>
    <row r="18804" spans="1:2" x14ac:dyDescent="0.45">
      <c r="A18804" s="16" t="s">
        <v>18882</v>
      </c>
      <c r="B18804" s="17">
        <v>5.78</v>
      </c>
    </row>
    <row r="18805" spans="1:2" x14ac:dyDescent="0.45">
      <c r="A18805" s="16" t="s">
        <v>18883</v>
      </c>
      <c r="B18805" s="17">
        <v>5.86</v>
      </c>
    </row>
    <row r="18806" spans="1:2" x14ac:dyDescent="0.45">
      <c r="A18806" s="16" t="s">
        <v>18884</v>
      </c>
      <c r="B18806" s="17">
        <v>11.76</v>
      </c>
    </row>
    <row r="18807" spans="1:2" x14ac:dyDescent="0.45">
      <c r="A18807" s="16" t="s">
        <v>18885</v>
      </c>
      <c r="B18807" s="17">
        <v>12.64</v>
      </c>
    </row>
    <row r="18808" spans="1:2" x14ac:dyDescent="0.45">
      <c r="A18808" s="16" t="s">
        <v>18886</v>
      </c>
      <c r="B18808" s="17">
        <v>12.2</v>
      </c>
    </row>
    <row r="18809" spans="1:2" x14ac:dyDescent="0.45">
      <c r="A18809" s="16" t="s">
        <v>18887</v>
      </c>
      <c r="B18809" s="17">
        <v>12.3</v>
      </c>
    </row>
    <row r="18810" spans="1:2" x14ac:dyDescent="0.45">
      <c r="A18810" s="16" t="s">
        <v>18888</v>
      </c>
      <c r="B18810" s="17">
        <v>12.28</v>
      </c>
    </row>
    <row r="18811" spans="1:2" x14ac:dyDescent="0.45">
      <c r="A18811" s="16" t="s">
        <v>18889</v>
      </c>
      <c r="B18811" s="17">
        <v>12.26</v>
      </c>
    </row>
    <row r="18812" spans="1:2" x14ac:dyDescent="0.45">
      <c r="A18812" s="16" t="s">
        <v>18890</v>
      </c>
      <c r="B18812" s="17">
        <v>12.56</v>
      </c>
    </row>
    <row r="18813" spans="1:2" x14ac:dyDescent="0.45">
      <c r="A18813" s="16" t="s">
        <v>18891</v>
      </c>
      <c r="B18813" s="17">
        <v>12.02</v>
      </c>
    </row>
    <row r="18814" spans="1:2" x14ac:dyDescent="0.45">
      <c r="A18814" s="16" t="s">
        <v>18892</v>
      </c>
      <c r="B18814" s="17">
        <v>12.52</v>
      </c>
    </row>
    <row r="18815" spans="1:2" x14ac:dyDescent="0.45">
      <c r="A18815" s="16" t="s">
        <v>18893</v>
      </c>
      <c r="B18815" s="17">
        <v>12.4</v>
      </c>
    </row>
    <row r="18816" spans="1:2" x14ac:dyDescent="0.45">
      <c r="A18816" s="16" t="s">
        <v>18894</v>
      </c>
      <c r="B18816" s="17">
        <v>12.44</v>
      </c>
    </row>
    <row r="18817" spans="1:2" x14ac:dyDescent="0.45">
      <c r="A18817" s="16" t="s">
        <v>18895</v>
      </c>
      <c r="B18817" s="17">
        <v>12.4</v>
      </c>
    </row>
    <row r="18818" spans="1:2" x14ac:dyDescent="0.45">
      <c r="A18818" s="16" t="s">
        <v>18896</v>
      </c>
      <c r="B18818" s="17">
        <v>11.98</v>
      </c>
    </row>
    <row r="18819" spans="1:2" x14ac:dyDescent="0.45">
      <c r="A18819" s="16" t="s">
        <v>18897</v>
      </c>
      <c r="B18819" s="17">
        <v>12.72</v>
      </c>
    </row>
    <row r="18820" spans="1:2" x14ac:dyDescent="0.45">
      <c r="A18820" s="16" t="s">
        <v>18898</v>
      </c>
      <c r="B18820" s="17">
        <v>12.14</v>
      </c>
    </row>
    <row r="18821" spans="1:2" x14ac:dyDescent="0.45">
      <c r="A18821" s="16" t="s">
        <v>18899</v>
      </c>
      <c r="B18821" s="17">
        <v>12.32</v>
      </c>
    </row>
    <row r="18822" spans="1:2" x14ac:dyDescent="0.45">
      <c r="A18822" s="16" t="s">
        <v>18900</v>
      </c>
      <c r="B18822" s="17">
        <v>12.34</v>
      </c>
    </row>
    <row r="18823" spans="1:2" x14ac:dyDescent="0.45">
      <c r="A18823" s="16" t="s">
        <v>18901</v>
      </c>
      <c r="B18823" s="17">
        <v>12.66</v>
      </c>
    </row>
    <row r="18824" spans="1:2" x14ac:dyDescent="0.45">
      <c r="A18824" s="16" t="s">
        <v>18902</v>
      </c>
      <c r="B18824" s="17">
        <v>12.24</v>
      </c>
    </row>
    <row r="18825" spans="1:2" x14ac:dyDescent="0.45">
      <c r="A18825" s="16" t="s">
        <v>18903</v>
      </c>
      <c r="B18825" s="17">
        <v>12.12</v>
      </c>
    </row>
    <row r="18826" spans="1:2" x14ac:dyDescent="0.45">
      <c r="A18826" s="16" t="s">
        <v>18904</v>
      </c>
      <c r="B18826" s="17">
        <v>12.46</v>
      </c>
    </row>
    <row r="18827" spans="1:2" x14ac:dyDescent="0.45">
      <c r="A18827" s="16" t="s">
        <v>18905</v>
      </c>
      <c r="B18827" s="17">
        <v>12.18</v>
      </c>
    </row>
    <row r="18828" spans="1:2" x14ac:dyDescent="0.45">
      <c r="A18828" s="16" t="s">
        <v>18906</v>
      </c>
      <c r="B18828" s="17">
        <v>12.5</v>
      </c>
    </row>
    <row r="18829" spans="1:2" x14ac:dyDescent="0.45">
      <c r="A18829" s="16" t="s">
        <v>18907</v>
      </c>
      <c r="B18829" s="17">
        <v>12.1</v>
      </c>
    </row>
    <row r="18830" spans="1:2" x14ac:dyDescent="0.45">
      <c r="A18830" s="16" t="s">
        <v>18908</v>
      </c>
      <c r="B18830" s="17">
        <v>12.2</v>
      </c>
    </row>
    <row r="18831" spans="1:2" x14ac:dyDescent="0.45">
      <c r="A18831" s="16" t="s">
        <v>18909</v>
      </c>
      <c r="B18831" s="17">
        <v>12.76</v>
      </c>
    </row>
    <row r="18832" spans="1:2" x14ac:dyDescent="0.45">
      <c r="A18832" s="16" t="s">
        <v>18910</v>
      </c>
      <c r="B18832" s="17">
        <v>12.02</v>
      </c>
    </row>
    <row r="18833" spans="1:2" x14ac:dyDescent="0.45">
      <c r="A18833" s="16" t="s">
        <v>18911</v>
      </c>
      <c r="B18833" s="17">
        <v>12.54</v>
      </c>
    </row>
    <row r="18834" spans="1:2" x14ac:dyDescent="0.45">
      <c r="A18834" s="16" t="s">
        <v>18912</v>
      </c>
      <c r="B18834" s="17">
        <v>12.1</v>
      </c>
    </row>
    <row r="18835" spans="1:2" x14ac:dyDescent="0.45">
      <c r="A18835" s="16" t="s">
        <v>18913</v>
      </c>
      <c r="B18835" s="17">
        <v>12.48</v>
      </c>
    </row>
    <row r="18836" spans="1:2" x14ac:dyDescent="0.45">
      <c r="A18836" s="16" t="s">
        <v>18914</v>
      </c>
      <c r="B18836" s="17">
        <v>12.38</v>
      </c>
    </row>
    <row r="18837" spans="1:2" x14ac:dyDescent="0.45">
      <c r="A18837" s="16" t="s">
        <v>18915</v>
      </c>
      <c r="B18837" s="17">
        <v>13.62</v>
      </c>
    </row>
    <row r="18838" spans="1:2" x14ac:dyDescent="0.45">
      <c r="A18838" s="16" t="s">
        <v>18916</v>
      </c>
      <c r="B18838" s="17">
        <v>6.58</v>
      </c>
    </row>
    <row r="18839" spans="1:2" x14ac:dyDescent="0.45">
      <c r="A18839" s="16" t="s">
        <v>18917</v>
      </c>
      <c r="B18839" s="17">
        <v>6.08</v>
      </c>
    </row>
    <row r="18840" spans="1:2" x14ac:dyDescent="0.45">
      <c r="A18840" s="16" t="s">
        <v>18918</v>
      </c>
      <c r="B18840" s="17">
        <v>6.18</v>
      </c>
    </row>
    <row r="18841" spans="1:2" x14ac:dyDescent="0.45">
      <c r="A18841" s="16" t="s">
        <v>18919</v>
      </c>
      <c r="B18841" s="17">
        <v>5.72</v>
      </c>
    </row>
    <row r="18842" spans="1:2" x14ac:dyDescent="0.45">
      <c r="A18842" s="16" t="s">
        <v>18920</v>
      </c>
      <c r="B18842" s="17">
        <v>7.06</v>
      </c>
    </row>
    <row r="18843" spans="1:2" x14ac:dyDescent="0.45">
      <c r="A18843" s="16" t="s">
        <v>18921</v>
      </c>
      <c r="B18843" s="17">
        <v>12.78</v>
      </c>
    </row>
    <row r="18844" spans="1:2" x14ac:dyDescent="0.45">
      <c r="A18844" s="16" t="s">
        <v>18922</v>
      </c>
      <c r="B18844" s="17">
        <v>13.16</v>
      </c>
    </row>
    <row r="18845" spans="1:2" x14ac:dyDescent="0.45">
      <c r="A18845" s="16" t="s">
        <v>18923</v>
      </c>
      <c r="B18845" s="17">
        <v>14.62</v>
      </c>
    </row>
    <row r="18846" spans="1:2" x14ac:dyDescent="0.45">
      <c r="A18846" s="16" t="s">
        <v>18924</v>
      </c>
      <c r="B18846" s="17">
        <v>14.98</v>
      </c>
    </row>
    <row r="18847" spans="1:2" x14ac:dyDescent="0.45">
      <c r="A18847" s="16" t="s">
        <v>18925</v>
      </c>
      <c r="B18847" s="17">
        <v>18.68</v>
      </c>
    </row>
    <row r="18848" spans="1:2" x14ac:dyDescent="0.45">
      <c r="A18848" s="16" t="s">
        <v>18926</v>
      </c>
      <c r="B18848" s="17">
        <v>25.82</v>
      </c>
    </row>
    <row r="18849" spans="1:2" x14ac:dyDescent="0.45">
      <c r="A18849" s="16" t="s">
        <v>18927</v>
      </c>
      <c r="B18849" s="17">
        <v>22.7</v>
      </c>
    </row>
    <row r="18850" spans="1:2" x14ac:dyDescent="0.45">
      <c r="A18850" s="16" t="s">
        <v>18928</v>
      </c>
      <c r="B18850" s="17">
        <v>22.4</v>
      </c>
    </row>
    <row r="18851" spans="1:2" x14ac:dyDescent="0.45">
      <c r="A18851" s="16" t="s">
        <v>18929</v>
      </c>
      <c r="B18851" s="17">
        <v>24.78</v>
      </c>
    </row>
    <row r="18852" spans="1:2" x14ac:dyDescent="0.45">
      <c r="A18852" s="16" t="s">
        <v>18930</v>
      </c>
      <c r="B18852" s="17">
        <v>22.92</v>
      </c>
    </row>
    <row r="18853" spans="1:2" x14ac:dyDescent="0.45">
      <c r="A18853" s="16" t="s">
        <v>18931</v>
      </c>
      <c r="B18853" s="17">
        <v>23.64</v>
      </c>
    </row>
    <row r="18854" spans="1:2" x14ac:dyDescent="0.45">
      <c r="A18854" s="16" t="s">
        <v>18932</v>
      </c>
      <c r="B18854" s="17">
        <v>25.46</v>
      </c>
    </row>
    <row r="18855" spans="1:2" x14ac:dyDescent="0.45">
      <c r="A18855" s="16" t="s">
        <v>18933</v>
      </c>
      <c r="B18855" s="17">
        <v>20</v>
      </c>
    </row>
    <row r="18856" spans="1:2" x14ac:dyDescent="0.45">
      <c r="A18856" s="16" t="s">
        <v>18934</v>
      </c>
      <c r="B18856" s="17">
        <v>23.18</v>
      </c>
    </row>
    <row r="18857" spans="1:2" x14ac:dyDescent="0.45">
      <c r="A18857" s="16" t="s">
        <v>18935</v>
      </c>
      <c r="B18857" s="17">
        <v>28.7</v>
      </c>
    </row>
    <row r="18858" spans="1:2" x14ac:dyDescent="0.45">
      <c r="A18858" s="16" t="s">
        <v>18936</v>
      </c>
      <c r="B18858" s="17">
        <v>30.54</v>
      </c>
    </row>
    <row r="18859" spans="1:2" x14ac:dyDescent="0.45">
      <c r="A18859" s="16" t="s">
        <v>18937</v>
      </c>
      <c r="B18859" s="17">
        <v>26.04</v>
      </c>
    </row>
    <row r="18860" spans="1:2" x14ac:dyDescent="0.45">
      <c r="A18860" s="16" t="s">
        <v>18938</v>
      </c>
      <c r="B18860" s="17">
        <v>29.28</v>
      </c>
    </row>
    <row r="18861" spans="1:2" x14ac:dyDescent="0.45">
      <c r="A18861" s="16" t="s">
        <v>18939</v>
      </c>
      <c r="B18861" s="17">
        <v>32.32</v>
      </c>
    </row>
    <row r="18862" spans="1:2" x14ac:dyDescent="0.45">
      <c r="A18862" s="16" t="s">
        <v>18940</v>
      </c>
      <c r="B18862" s="17">
        <v>24.58</v>
      </c>
    </row>
    <row r="18863" spans="1:2" x14ac:dyDescent="0.45">
      <c r="A18863" s="16" t="s">
        <v>18941</v>
      </c>
      <c r="B18863" s="17">
        <v>26.66</v>
      </c>
    </row>
    <row r="18864" spans="1:2" x14ac:dyDescent="0.45">
      <c r="A18864" s="16" t="s">
        <v>18942</v>
      </c>
      <c r="B18864" s="17">
        <v>25.76</v>
      </c>
    </row>
    <row r="18865" spans="1:2" x14ac:dyDescent="0.45">
      <c r="A18865" s="16" t="s">
        <v>18943</v>
      </c>
      <c r="B18865" s="17">
        <v>20.04</v>
      </c>
    </row>
    <row r="18866" spans="1:2" x14ac:dyDescent="0.45">
      <c r="A18866" s="16" t="s">
        <v>18944</v>
      </c>
      <c r="B18866" s="17">
        <v>20.34</v>
      </c>
    </row>
    <row r="18867" spans="1:2" x14ac:dyDescent="0.45">
      <c r="A18867" s="16" t="s">
        <v>18945</v>
      </c>
      <c r="B18867" s="17">
        <v>22.1</v>
      </c>
    </row>
    <row r="18868" spans="1:2" x14ac:dyDescent="0.45">
      <c r="A18868" s="16" t="s">
        <v>18946</v>
      </c>
      <c r="B18868" s="17">
        <v>23.9</v>
      </c>
    </row>
    <row r="18869" spans="1:2" x14ac:dyDescent="0.45">
      <c r="A18869" s="16" t="s">
        <v>18947</v>
      </c>
      <c r="B18869" s="17">
        <v>18.12</v>
      </c>
    </row>
    <row r="18870" spans="1:2" x14ac:dyDescent="0.45">
      <c r="A18870" s="16" t="s">
        <v>18948</v>
      </c>
      <c r="B18870" s="17">
        <v>21.58</v>
      </c>
    </row>
    <row r="18871" spans="1:2" x14ac:dyDescent="0.45">
      <c r="A18871" s="16" t="s">
        <v>18949</v>
      </c>
      <c r="B18871" s="17">
        <v>19.940000000000001</v>
      </c>
    </row>
    <row r="18872" spans="1:2" x14ac:dyDescent="0.45">
      <c r="A18872" s="16" t="s">
        <v>18950</v>
      </c>
      <c r="B18872" s="17">
        <v>24.88</v>
      </c>
    </row>
    <row r="18873" spans="1:2" x14ac:dyDescent="0.45">
      <c r="A18873" s="16" t="s">
        <v>18951</v>
      </c>
      <c r="B18873" s="17">
        <v>22.96</v>
      </c>
    </row>
    <row r="18874" spans="1:2" x14ac:dyDescent="0.45">
      <c r="A18874" s="16" t="s">
        <v>18952</v>
      </c>
      <c r="B18874" s="17">
        <v>23.66</v>
      </c>
    </row>
    <row r="18875" spans="1:2" x14ac:dyDescent="0.45">
      <c r="A18875" s="16" t="s">
        <v>18953</v>
      </c>
      <c r="B18875" s="17">
        <v>23.72</v>
      </c>
    </row>
    <row r="18876" spans="1:2" x14ac:dyDescent="0.45">
      <c r="A18876" s="16" t="s">
        <v>18954</v>
      </c>
      <c r="B18876" s="17">
        <v>19.14</v>
      </c>
    </row>
    <row r="18877" spans="1:2" x14ac:dyDescent="0.45">
      <c r="A18877" s="16" t="s">
        <v>18955</v>
      </c>
      <c r="B18877" s="17">
        <v>18.68</v>
      </c>
    </row>
    <row r="18878" spans="1:2" x14ac:dyDescent="0.45">
      <c r="A18878" s="16" t="s">
        <v>18956</v>
      </c>
      <c r="B18878" s="17">
        <v>19.46</v>
      </c>
    </row>
    <row r="18879" spans="1:2" x14ac:dyDescent="0.45">
      <c r="A18879" s="16" t="s">
        <v>18957</v>
      </c>
      <c r="B18879" s="17">
        <v>23.6</v>
      </c>
    </row>
    <row r="18880" spans="1:2" x14ac:dyDescent="0.45">
      <c r="A18880" s="16" t="s">
        <v>18958</v>
      </c>
      <c r="B18880" s="17">
        <v>22.38</v>
      </c>
    </row>
    <row r="18881" spans="1:2" x14ac:dyDescent="0.45">
      <c r="A18881" s="16" t="s">
        <v>18959</v>
      </c>
      <c r="B18881" s="17">
        <v>20.399999999999999</v>
      </c>
    </row>
    <row r="18882" spans="1:2" x14ac:dyDescent="0.45">
      <c r="A18882" s="16" t="s">
        <v>18960</v>
      </c>
      <c r="B18882" s="17">
        <v>16.5</v>
      </c>
    </row>
    <row r="18883" spans="1:2" x14ac:dyDescent="0.45">
      <c r="A18883" s="16" t="s">
        <v>18961</v>
      </c>
      <c r="B18883" s="17">
        <v>13.64</v>
      </c>
    </row>
    <row r="18884" spans="1:2" x14ac:dyDescent="0.45">
      <c r="A18884" s="16" t="s">
        <v>18962</v>
      </c>
      <c r="B18884" s="17">
        <v>12.2</v>
      </c>
    </row>
    <row r="18885" spans="1:2" x14ac:dyDescent="0.45">
      <c r="A18885" s="16" t="s">
        <v>18963</v>
      </c>
      <c r="B18885" s="17">
        <v>10.68</v>
      </c>
    </row>
    <row r="18886" spans="1:2" x14ac:dyDescent="0.45">
      <c r="A18886" s="16" t="s">
        <v>18964</v>
      </c>
      <c r="B18886" s="17">
        <v>10.1</v>
      </c>
    </row>
    <row r="18887" spans="1:2" x14ac:dyDescent="0.45">
      <c r="A18887" s="16" t="s">
        <v>18965</v>
      </c>
      <c r="B18887" s="17">
        <v>10.220000000000001</v>
      </c>
    </row>
    <row r="18888" spans="1:2" x14ac:dyDescent="0.45">
      <c r="A18888" s="16" t="s">
        <v>18966</v>
      </c>
      <c r="B18888" s="17">
        <v>10.56</v>
      </c>
    </row>
    <row r="18889" spans="1:2" x14ac:dyDescent="0.45">
      <c r="A18889" s="16" t="s">
        <v>18967</v>
      </c>
      <c r="B18889" s="17">
        <v>9.5399999999999991</v>
      </c>
    </row>
    <row r="18890" spans="1:2" x14ac:dyDescent="0.45">
      <c r="A18890" s="16" t="s">
        <v>18968</v>
      </c>
      <c r="B18890" s="17">
        <v>9.1199999999999992</v>
      </c>
    </row>
    <row r="18891" spans="1:2" x14ac:dyDescent="0.45">
      <c r="A18891" s="16" t="s">
        <v>18969</v>
      </c>
      <c r="B18891" s="17">
        <v>8.24</v>
      </c>
    </row>
    <row r="18892" spans="1:2" x14ac:dyDescent="0.45">
      <c r="A18892" s="16" t="s">
        <v>18970</v>
      </c>
      <c r="B18892" s="17">
        <v>8.2200000000000006</v>
      </c>
    </row>
    <row r="18893" spans="1:2" x14ac:dyDescent="0.45">
      <c r="A18893" s="16" t="s">
        <v>18971</v>
      </c>
      <c r="B18893" s="17">
        <v>6.88</v>
      </c>
    </row>
    <row r="18894" spans="1:2" x14ac:dyDescent="0.45">
      <c r="A18894" s="16" t="s">
        <v>18972</v>
      </c>
      <c r="B18894" s="17">
        <v>6.22</v>
      </c>
    </row>
    <row r="18895" spans="1:2" x14ac:dyDescent="0.45">
      <c r="A18895" s="16" t="s">
        <v>18973</v>
      </c>
      <c r="B18895" s="17">
        <v>6.88</v>
      </c>
    </row>
    <row r="18896" spans="1:2" x14ac:dyDescent="0.45">
      <c r="A18896" s="16" t="s">
        <v>18974</v>
      </c>
      <c r="B18896" s="17">
        <v>6.24</v>
      </c>
    </row>
    <row r="18897" spans="1:2" x14ac:dyDescent="0.45">
      <c r="A18897" s="16" t="s">
        <v>18975</v>
      </c>
      <c r="B18897" s="17">
        <v>6.6</v>
      </c>
    </row>
    <row r="18898" spans="1:2" x14ac:dyDescent="0.45">
      <c r="A18898" s="16" t="s">
        <v>18976</v>
      </c>
      <c r="B18898" s="17">
        <v>6.98</v>
      </c>
    </row>
    <row r="18899" spans="1:2" x14ac:dyDescent="0.45">
      <c r="A18899" s="16" t="s">
        <v>18977</v>
      </c>
      <c r="B18899" s="17">
        <v>20.38</v>
      </c>
    </row>
    <row r="18900" spans="1:2" x14ac:dyDescent="0.45">
      <c r="A18900" s="16" t="s">
        <v>18978</v>
      </c>
      <c r="B18900" s="17">
        <v>21.5</v>
      </c>
    </row>
    <row r="18901" spans="1:2" x14ac:dyDescent="0.45">
      <c r="A18901" s="16" t="s">
        <v>18979</v>
      </c>
      <c r="B18901" s="17">
        <v>20.260000000000002</v>
      </c>
    </row>
    <row r="18902" spans="1:2" x14ac:dyDescent="0.45">
      <c r="A18902" s="16" t="s">
        <v>18980</v>
      </c>
      <c r="B18902" s="17">
        <v>13.76</v>
      </c>
    </row>
    <row r="18903" spans="1:2" x14ac:dyDescent="0.45">
      <c r="A18903" s="16" t="s">
        <v>18981</v>
      </c>
      <c r="B18903" s="17">
        <v>13.14</v>
      </c>
    </row>
    <row r="18904" spans="1:2" x14ac:dyDescent="0.45">
      <c r="A18904" s="16" t="s">
        <v>18982</v>
      </c>
      <c r="B18904" s="17">
        <v>13.3</v>
      </c>
    </row>
    <row r="18905" spans="1:2" x14ac:dyDescent="0.45">
      <c r="A18905" s="16" t="s">
        <v>18983</v>
      </c>
      <c r="B18905" s="17">
        <v>12.86</v>
      </c>
    </row>
    <row r="18906" spans="1:2" x14ac:dyDescent="0.45">
      <c r="A18906" s="16" t="s">
        <v>18984</v>
      </c>
      <c r="B18906" s="17">
        <v>13.54</v>
      </c>
    </row>
    <row r="18907" spans="1:2" x14ac:dyDescent="0.45">
      <c r="A18907" s="16" t="s">
        <v>18985</v>
      </c>
      <c r="B18907" s="17">
        <v>13.06</v>
      </c>
    </row>
    <row r="18908" spans="1:2" x14ac:dyDescent="0.45">
      <c r="A18908" s="16" t="s">
        <v>18986</v>
      </c>
      <c r="B18908" s="17">
        <v>12.98</v>
      </c>
    </row>
    <row r="18909" spans="1:2" x14ac:dyDescent="0.45">
      <c r="A18909" s="16" t="s">
        <v>18987</v>
      </c>
      <c r="B18909" s="17">
        <v>13.18</v>
      </c>
    </row>
    <row r="18910" spans="1:2" x14ac:dyDescent="0.45">
      <c r="A18910" s="16" t="s">
        <v>18988</v>
      </c>
      <c r="B18910" s="17">
        <v>12.76</v>
      </c>
    </row>
    <row r="18911" spans="1:2" x14ac:dyDescent="0.45">
      <c r="A18911" s="16" t="s">
        <v>18989</v>
      </c>
      <c r="B18911" s="17">
        <v>13.28</v>
      </c>
    </row>
    <row r="18912" spans="1:2" x14ac:dyDescent="0.45">
      <c r="A18912" s="16" t="s">
        <v>18990</v>
      </c>
      <c r="B18912" s="17">
        <v>13.2</v>
      </c>
    </row>
    <row r="18913" spans="1:2" x14ac:dyDescent="0.45">
      <c r="A18913" s="16" t="s">
        <v>18991</v>
      </c>
      <c r="B18913" s="17">
        <v>12.8</v>
      </c>
    </row>
    <row r="18914" spans="1:2" x14ac:dyDescent="0.45">
      <c r="A18914" s="16" t="s">
        <v>18992</v>
      </c>
      <c r="B18914" s="17">
        <v>13.34</v>
      </c>
    </row>
    <row r="18915" spans="1:2" x14ac:dyDescent="0.45">
      <c r="A18915" s="16" t="s">
        <v>18993</v>
      </c>
      <c r="B18915" s="17">
        <v>12.82</v>
      </c>
    </row>
    <row r="18916" spans="1:2" x14ac:dyDescent="0.45">
      <c r="A18916" s="16" t="s">
        <v>18994</v>
      </c>
      <c r="B18916" s="17">
        <v>12.68</v>
      </c>
    </row>
    <row r="18917" spans="1:2" x14ac:dyDescent="0.45">
      <c r="A18917" s="16" t="s">
        <v>18995</v>
      </c>
      <c r="B18917" s="17">
        <v>13.12</v>
      </c>
    </row>
    <row r="18918" spans="1:2" x14ac:dyDescent="0.45">
      <c r="A18918" s="16" t="s">
        <v>18996</v>
      </c>
      <c r="B18918" s="17">
        <v>12.88</v>
      </c>
    </row>
    <row r="18919" spans="1:2" x14ac:dyDescent="0.45">
      <c r="A18919" s="16" t="s">
        <v>18997</v>
      </c>
      <c r="B18919" s="17">
        <v>13.44</v>
      </c>
    </row>
    <row r="18920" spans="1:2" x14ac:dyDescent="0.45">
      <c r="A18920" s="16" t="s">
        <v>18998</v>
      </c>
      <c r="B18920" s="17">
        <v>12.94</v>
      </c>
    </row>
    <row r="18921" spans="1:2" x14ac:dyDescent="0.45">
      <c r="A18921" s="16" t="s">
        <v>18999</v>
      </c>
      <c r="B18921" s="17">
        <v>13.3</v>
      </c>
    </row>
    <row r="18922" spans="1:2" x14ac:dyDescent="0.45">
      <c r="A18922" s="16" t="s">
        <v>19000</v>
      </c>
      <c r="B18922" s="17">
        <v>12.82</v>
      </c>
    </row>
    <row r="18923" spans="1:2" x14ac:dyDescent="0.45">
      <c r="A18923" s="16" t="s">
        <v>19001</v>
      </c>
      <c r="B18923" s="17">
        <v>12.92</v>
      </c>
    </row>
    <row r="18924" spans="1:2" x14ac:dyDescent="0.45">
      <c r="A18924" s="16" t="s">
        <v>19002</v>
      </c>
      <c r="B18924" s="17">
        <v>13.32</v>
      </c>
    </row>
    <row r="18925" spans="1:2" x14ac:dyDescent="0.45">
      <c r="A18925" s="16" t="s">
        <v>19003</v>
      </c>
      <c r="B18925" s="17">
        <v>12.76</v>
      </c>
    </row>
    <row r="18926" spans="1:2" x14ac:dyDescent="0.45">
      <c r="A18926" s="16" t="s">
        <v>19004</v>
      </c>
      <c r="B18926" s="17">
        <v>13.16</v>
      </c>
    </row>
    <row r="18927" spans="1:2" x14ac:dyDescent="0.45">
      <c r="A18927" s="16" t="s">
        <v>19005</v>
      </c>
      <c r="B18927" s="17">
        <v>12.94</v>
      </c>
    </row>
    <row r="18928" spans="1:2" x14ac:dyDescent="0.45">
      <c r="A18928" s="16" t="s">
        <v>19006</v>
      </c>
      <c r="B18928" s="17">
        <v>13.02</v>
      </c>
    </row>
    <row r="18929" spans="1:2" x14ac:dyDescent="0.45">
      <c r="A18929" s="16" t="s">
        <v>19007</v>
      </c>
      <c r="B18929" s="17">
        <v>13.02</v>
      </c>
    </row>
    <row r="18930" spans="1:2" x14ac:dyDescent="0.45">
      <c r="A18930" s="16" t="s">
        <v>19008</v>
      </c>
      <c r="B18930" s="17">
        <v>12.76</v>
      </c>
    </row>
    <row r="18931" spans="1:2" x14ac:dyDescent="0.45">
      <c r="A18931" s="16" t="s">
        <v>19009</v>
      </c>
      <c r="B18931" s="17">
        <v>13.06</v>
      </c>
    </row>
    <row r="18932" spans="1:2" x14ac:dyDescent="0.45">
      <c r="A18932" s="16" t="s">
        <v>19010</v>
      </c>
      <c r="B18932" s="17">
        <v>12.88</v>
      </c>
    </row>
    <row r="18933" spans="1:2" x14ac:dyDescent="0.45">
      <c r="A18933" s="16" t="s">
        <v>19011</v>
      </c>
      <c r="B18933" s="17">
        <v>13.74</v>
      </c>
    </row>
    <row r="18934" spans="1:2" x14ac:dyDescent="0.45">
      <c r="A18934" s="16" t="s">
        <v>19012</v>
      </c>
      <c r="B18934" s="17">
        <v>9.66</v>
      </c>
    </row>
    <row r="18935" spans="1:2" x14ac:dyDescent="0.45">
      <c r="A18935" s="16" t="s">
        <v>19013</v>
      </c>
      <c r="B18935" s="17">
        <v>6.34</v>
      </c>
    </row>
    <row r="18936" spans="1:2" x14ac:dyDescent="0.45">
      <c r="A18936" s="16" t="s">
        <v>19014</v>
      </c>
      <c r="B18936" s="17">
        <v>6</v>
      </c>
    </row>
    <row r="18937" spans="1:2" x14ac:dyDescent="0.45">
      <c r="A18937" s="16" t="s">
        <v>19015</v>
      </c>
      <c r="B18937" s="17">
        <v>11.86</v>
      </c>
    </row>
    <row r="18938" spans="1:2" x14ac:dyDescent="0.45">
      <c r="A18938" s="16" t="s">
        <v>19016</v>
      </c>
      <c r="B18938" s="17">
        <v>11.06</v>
      </c>
    </row>
    <row r="18939" spans="1:2" x14ac:dyDescent="0.45">
      <c r="A18939" s="16" t="s">
        <v>19017</v>
      </c>
      <c r="B18939" s="17">
        <v>11.5</v>
      </c>
    </row>
    <row r="18940" spans="1:2" x14ac:dyDescent="0.45">
      <c r="A18940" s="16" t="s">
        <v>19018</v>
      </c>
      <c r="B18940" s="17">
        <v>14.34</v>
      </c>
    </row>
    <row r="18941" spans="1:2" x14ac:dyDescent="0.45">
      <c r="A18941" s="16" t="s">
        <v>19019</v>
      </c>
      <c r="B18941" s="17">
        <v>12.76</v>
      </c>
    </row>
    <row r="18942" spans="1:2" x14ac:dyDescent="0.45">
      <c r="A18942" s="16" t="s">
        <v>19020</v>
      </c>
      <c r="B18942" s="17">
        <v>13.22</v>
      </c>
    </row>
    <row r="18943" spans="1:2" x14ac:dyDescent="0.45">
      <c r="A18943" s="16" t="s">
        <v>19021</v>
      </c>
      <c r="B18943" s="17">
        <v>20.38</v>
      </c>
    </row>
    <row r="18944" spans="1:2" x14ac:dyDescent="0.45">
      <c r="A18944" s="16" t="s">
        <v>19022</v>
      </c>
      <c r="B18944" s="17">
        <v>19.2</v>
      </c>
    </row>
    <row r="18945" spans="1:2" x14ac:dyDescent="0.45">
      <c r="A18945" s="16" t="s">
        <v>19023</v>
      </c>
      <c r="B18945" s="17">
        <v>21.64</v>
      </c>
    </row>
    <row r="18946" spans="1:2" x14ac:dyDescent="0.45">
      <c r="A18946" s="16" t="s">
        <v>19024</v>
      </c>
      <c r="B18946" s="17">
        <v>23.5</v>
      </c>
    </row>
    <row r="18947" spans="1:2" x14ac:dyDescent="0.45">
      <c r="A18947" s="16" t="s">
        <v>19025</v>
      </c>
      <c r="B18947" s="17">
        <v>23.82</v>
      </c>
    </row>
    <row r="18948" spans="1:2" x14ac:dyDescent="0.45">
      <c r="A18948" s="16" t="s">
        <v>19026</v>
      </c>
      <c r="B18948" s="17">
        <v>24.7</v>
      </c>
    </row>
    <row r="18949" spans="1:2" x14ac:dyDescent="0.45">
      <c r="A18949" s="16" t="s">
        <v>19027</v>
      </c>
      <c r="B18949" s="17">
        <v>20.72</v>
      </c>
    </row>
    <row r="18950" spans="1:2" x14ac:dyDescent="0.45">
      <c r="A18950" s="16" t="s">
        <v>19028</v>
      </c>
      <c r="B18950" s="17">
        <v>25.06</v>
      </c>
    </row>
    <row r="18951" spans="1:2" x14ac:dyDescent="0.45">
      <c r="A18951" s="16" t="s">
        <v>19029</v>
      </c>
      <c r="B18951" s="17">
        <v>23.4</v>
      </c>
    </row>
    <row r="18952" spans="1:2" x14ac:dyDescent="0.45">
      <c r="A18952" s="16" t="s">
        <v>19030</v>
      </c>
      <c r="B18952" s="17">
        <v>18.440000000000001</v>
      </c>
    </row>
    <row r="18953" spans="1:2" x14ac:dyDescent="0.45">
      <c r="A18953" s="16" t="s">
        <v>19031</v>
      </c>
      <c r="B18953" s="17">
        <v>18.22</v>
      </c>
    </row>
    <row r="18954" spans="1:2" x14ac:dyDescent="0.45">
      <c r="A18954" s="16" t="s">
        <v>19032</v>
      </c>
      <c r="B18954" s="17">
        <v>20.38</v>
      </c>
    </row>
    <row r="18955" spans="1:2" x14ac:dyDescent="0.45">
      <c r="A18955" s="16" t="s">
        <v>19033</v>
      </c>
      <c r="B18955" s="17">
        <v>24.14</v>
      </c>
    </row>
    <row r="18956" spans="1:2" x14ac:dyDescent="0.45">
      <c r="A18956" s="16" t="s">
        <v>19034</v>
      </c>
      <c r="B18956" s="17">
        <v>22.62</v>
      </c>
    </row>
    <row r="18957" spans="1:2" x14ac:dyDescent="0.45">
      <c r="A18957" s="16" t="s">
        <v>19035</v>
      </c>
      <c r="B18957" s="17">
        <v>22.38</v>
      </c>
    </row>
    <row r="18958" spans="1:2" x14ac:dyDescent="0.45">
      <c r="A18958" s="16" t="s">
        <v>19036</v>
      </c>
      <c r="B18958" s="17">
        <v>24.4</v>
      </c>
    </row>
    <row r="18959" spans="1:2" x14ac:dyDescent="0.45">
      <c r="A18959" s="16" t="s">
        <v>19037</v>
      </c>
      <c r="B18959" s="17">
        <v>25.32</v>
      </c>
    </row>
    <row r="18960" spans="1:2" x14ac:dyDescent="0.45">
      <c r="A18960" s="16" t="s">
        <v>19038</v>
      </c>
      <c r="B18960" s="17">
        <v>27.6</v>
      </c>
    </row>
    <row r="18961" spans="1:2" x14ac:dyDescent="0.45">
      <c r="A18961" s="16" t="s">
        <v>19039</v>
      </c>
      <c r="B18961" s="17">
        <v>25.2</v>
      </c>
    </row>
    <row r="18962" spans="1:2" x14ac:dyDescent="0.45">
      <c r="A18962" s="16" t="s">
        <v>19040</v>
      </c>
      <c r="B18962" s="17">
        <v>20.04</v>
      </c>
    </row>
    <row r="18963" spans="1:2" x14ac:dyDescent="0.45">
      <c r="A18963" s="16" t="s">
        <v>19041</v>
      </c>
      <c r="B18963" s="17">
        <v>16.440000000000001</v>
      </c>
    </row>
    <row r="18964" spans="1:2" x14ac:dyDescent="0.45">
      <c r="A18964" s="16" t="s">
        <v>19042</v>
      </c>
      <c r="B18964" s="17">
        <v>18.920000000000002</v>
      </c>
    </row>
    <row r="18965" spans="1:2" x14ac:dyDescent="0.45">
      <c r="A18965" s="16" t="s">
        <v>19043</v>
      </c>
      <c r="B18965" s="17">
        <v>20.5</v>
      </c>
    </row>
    <row r="18966" spans="1:2" x14ac:dyDescent="0.45">
      <c r="A18966" s="16" t="s">
        <v>19044</v>
      </c>
      <c r="B18966" s="17">
        <v>19.88</v>
      </c>
    </row>
    <row r="18967" spans="1:2" x14ac:dyDescent="0.45">
      <c r="A18967" s="16" t="s">
        <v>19045</v>
      </c>
      <c r="B18967" s="17">
        <v>26.3</v>
      </c>
    </row>
    <row r="18968" spans="1:2" x14ac:dyDescent="0.45">
      <c r="A18968" s="16" t="s">
        <v>19046</v>
      </c>
      <c r="B18968" s="17">
        <v>25.48</v>
      </c>
    </row>
    <row r="18969" spans="1:2" x14ac:dyDescent="0.45">
      <c r="A18969" s="16" t="s">
        <v>19047</v>
      </c>
      <c r="B18969" s="17">
        <v>23.74</v>
      </c>
    </row>
    <row r="18970" spans="1:2" x14ac:dyDescent="0.45">
      <c r="A18970" s="16" t="s">
        <v>19048</v>
      </c>
      <c r="B18970" s="17">
        <v>20.78</v>
      </c>
    </row>
    <row r="18971" spans="1:2" x14ac:dyDescent="0.45">
      <c r="A18971" s="16" t="s">
        <v>19049</v>
      </c>
      <c r="B18971" s="17">
        <v>22.8</v>
      </c>
    </row>
    <row r="18972" spans="1:2" x14ac:dyDescent="0.45">
      <c r="A18972" s="16" t="s">
        <v>19050</v>
      </c>
      <c r="B18972" s="17">
        <v>21.64</v>
      </c>
    </row>
    <row r="18973" spans="1:2" x14ac:dyDescent="0.45">
      <c r="A18973" s="16" t="s">
        <v>19051</v>
      </c>
      <c r="B18973" s="17">
        <v>27.44</v>
      </c>
    </row>
    <row r="18974" spans="1:2" x14ac:dyDescent="0.45">
      <c r="A18974" s="16" t="s">
        <v>19052</v>
      </c>
      <c r="B18974" s="17">
        <v>22.48</v>
      </c>
    </row>
    <row r="18975" spans="1:2" x14ac:dyDescent="0.45">
      <c r="A18975" s="16" t="s">
        <v>19053</v>
      </c>
      <c r="B18975" s="17">
        <v>20.3</v>
      </c>
    </row>
    <row r="18976" spans="1:2" x14ac:dyDescent="0.45">
      <c r="A18976" s="16" t="s">
        <v>19054</v>
      </c>
      <c r="B18976" s="17">
        <v>19.04</v>
      </c>
    </row>
    <row r="18977" spans="1:2" x14ac:dyDescent="0.45">
      <c r="A18977" s="16" t="s">
        <v>19055</v>
      </c>
      <c r="B18977" s="17">
        <v>20.02</v>
      </c>
    </row>
    <row r="18978" spans="1:2" x14ac:dyDescent="0.45">
      <c r="A18978" s="16" t="s">
        <v>19056</v>
      </c>
      <c r="B18978" s="17">
        <v>16.86</v>
      </c>
    </row>
    <row r="18979" spans="1:2" x14ac:dyDescent="0.45">
      <c r="A18979" s="16" t="s">
        <v>19057</v>
      </c>
      <c r="B18979" s="17">
        <v>14.76</v>
      </c>
    </row>
    <row r="18980" spans="1:2" x14ac:dyDescent="0.45">
      <c r="A18980" s="16" t="s">
        <v>19058</v>
      </c>
      <c r="B18980" s="17">
        <v>14.72</v>
      </c>
    </row>
    <row r="18981" spans="1:2" x14ac:dyDescent="0.45">
      <c r="A18981" s="16" t="s">
        <v>19059</v>
      </c>
      <c r="B18981" s="17">
        <v>12.82</v>
      </c>
    </row>
    <row r="18982" spans="1:2" x14ac:dyDescent="0.45">
      <c r="A18982" s="16" t="s">
        <v>19060</v>
      </c>
      <c r="B18982" s="17">
        <v>9.56</v>
      </c>
    </row>
    <row r="18983" spans="1:2" x14ac:dyDescent="0.45">
      <c r="A18983" s="16" t="s">
        <v>19061</v>
      </c>
      <c r="B18983" s="17">
        <v>9.24</v>
      </c>
    </row>
    <row r="18984" spans="1:2" x14ac:dyDescent="0.45">
      <c r="A18984" s="16" t="s">
        <v>19062</v>
      </c>
      <c r="B18984" s="17">
        <v>8.58</v>
      </c>
    </row>
    <row r="18985" spans="1:2" x14ac:dyDescent="0.45">
      <c r="A18985" s="16" t="s">
        <v>19063</v>
      </c>
      <c r="B18985" s="17">
        <v>8.9600000000000009</v>
      </c>
    </row>
    <row r="18986" spans="1:2" x14ac:dyDescent="0.45">
      <c r="A18986" s="16" t="s">
        <v>19064</v>
      </c>
      <c r="B18986" s="17">
        <v>7.66</v>
      </c>
    </row>
    <row r="18987" spans="1:2" x14ac:dyDescent="0.45">
      <c r="A18987" s="16" t="s">
        <v>19065</v>
      </c>
      <c r="B18987" s="17">
        <v>7.3</v>
      </c>
    </row>
    <row r="18988" spans="1:2" x14ac:dyDescent="0.45">
      <c r="A18988" s="16" t="s">
        <v>19066</v>
      </c>
      <c r="B18988" s="17">
        <v>6.64</v>
      </c>
    </row>
    <row r="18989" spans="1:2" x14ac:dyDescent="0.45">
      <c r="A18989" s="16" t="s">
        <v>19067</v>
      </c>
      <c r="B18989" s="17">
        <v>5.8</v>
      </c>
    </row>
    <row r="18990" spans="1:2" x14ac:dyDescent="0.45">
      <c r="A18990" s="16" t="s">
        <v>19068</v>
      </c>
      <c r="B18990" s="17">
        <v>5.94</v>
      </c>
    </row>
    <row r="18991" spans="1:2" x14ac:dyDescent="0.45">
      <c r="A18991" s="16" t="s">
        <v>19069</v>
      </c>
      <c r="B18991" s="17">
        <v>5.74</v>
      </c>
    </row>
    <row r="18992" spans="1:2" x14ac:dyDescent="0.45">
      <c r="A18992" s="16" t="s">
        <v>19070</v>
      </c>
      <c r="B18992" s="17">
        <v>6.42</v>
      </c>
    </row>
    <row r="18993" spans="1:2" x14ac:dyDescent="0.45">
      <c r="A18993" s="16" t="s">
        <v>19071</v>
      </c>
      <c r="B18993" s="17">
        <v>5.68</v>
      </c>
    </row>
    <row r="18994" spans="1:2" x14ac:dyDescent="0.45">
      <c r="A18994" s="16" t="s">
        <v>19072</v>
      </c>
      <c r="B18994" s="17">
        <v>5.82</v>
      </c>
    </row>
    <row r="18995" spans="1:2" x14ac:dyDescent="0.45">
      <c r="A18995" s="16" t="s">
        <v>19073</v>
      </c>
      <c r="B18995" s="17">
        <v>5.64</v>
      </c>
    </row>
    <row r="18996" spans="1:2" x14ac:dyDescent="0.45">
      <c r="A18996" s="16" t="s">
        <v>19074</v>
      </c>
      <c r="B18996" s="17">
        <v>6.08</v>
      </c>
    </row>
    <row r="18997" spans="1:2" x14ac:dyDescent="0.45">
      <c r="A18997" s="16" t="s">
        <v>19075</v>
      </c>
      <c r="B18997" s="17">
        <v>5.54</v>
      </c>
    </row>
    <row r="18998" spans="1:2" x14ac:dyDescent="0.45">
      <c r="A18998" s="16" t="s">
        <v>19076</v>
      </c>
      <c r="B18998" s="17">
        <v>12.88</v>
      </c>
    </row>
    <row r="18999" spans="1:2" x14ac:dyDescent="0.45">
      <c r="A18999" s="16" t="s">
        <v>19077</v>
      </c>
      <c r="B18999" s="17">
        <v>12.32</v>
      </c>
    </row>
    <row r="19000" spans="1:2" x14ac:dyDescent="0.45">
      <c r="A19000" s="16" t="s">
        <v>19078</v>
      </c>
      <c r="B19000" s="17">
        <v>12.56</v>
      </c>
    </row>
    <row r="19001" spans="1:2" x14ac:dyDescent="0.45">
      <c r="A19001" s="16" t="s">
        <v>19079</v>
      </c>
      <c r="B19001" s="17">
        <v>12.3</v>
      </c>
    </row>
    <row r="19002" spans="1:2" x14ac:dyDescent="0.45">
      <c r="A19002" s="16" t="s">
        <v>19080</v>
      </c>
      <c r="B19002" s="17">
        <v>12.22</v>
      </c>
    </row>
    <row r="19003" spans="1:2" x14ac:dyDescent="0.45">
      <c r="A19003" s="16" t="s">
        <v>19081</v>
      </c>
      <c r="B19003" s="17">
        <v>12.76</v>
      </c>
    </row>
    <row r="19004" spans="1:2" x14ac:dyDescent="0.45">
      <c r="A19004" s="16" t="s">
        <v>19082</v>
      </c>
      <c r="B19004" s="17">
        <v>12.4</v>
      </c>
    </row>
    <row r="19005" spans="1:2" x14ac:dyDescent="0.45">
      <c r="A19005" s="16" t="s">
        <v>19083</v>
      </c>
      <c r="B19005" s="17">
        <v>12.48</v>
      </c>
    </row>
    <row r="19006" spans="1:2" x14ac:dyDescent="0.45">
      <c r="A19006" s="16" t="s">
        <v>19084</v>
      </c>
      <c r="B19006" s="17">
        <v>12.22</v>
      </c>
    </row>
    <row r="19007" spans="1:2" x14ac:dyDescent="0.45">
      <c r="A19007" s="16" t="s">
        <v>19085</v>
      </c>
      <c r="B19007" s="17">
        <v>12.66</v>
      </c>
    </row>
    <row r="19008" spans="1:2" x14ac:dyDescent="0.45">
      <c r="A19008" s="16" t="s">
        <v>19086</v>
      </c>
      <c r="B19008" s="17">
        <v>12.5</v>
      </c>
    </row>
    <row r="19009" spans="1:2" x14ac:dyDescent="0.45">
      <c r="A19009" s="16" t="s">
        <v>19087</v>
      </c>
      <c r="B19009" s="17">
        <v>12.18</v>
      </c>
    </row>
    <row r="19010" spans="1:2" x14ac:dyDescent="0.45">
      <c r="A19010" s="16" t="s">
        <v>19088</v>
      </c>
      <c r="B19010" s="17">
        <v>12.52</v>
      </c>
    </row>
    <row r="19011" spans="1:2" x14ac:dyDescent="0.45">
      <c r="A19011" s="16" t="s">
        <v>19089</v>
      </c>
      <c r="B19011" s="17">
        <v>12.3</v>
      </c>
    </row>
    <row r="19012" spans="1:2" x14ac:dyDescent="0.45">
      <c r="A19012" s="16" t="s">
        <v>19090</v>
      </c>
      <c r="B19012" s="17">
        <v>12.62</v>
      </c>
    </row>
    <row r="19013" spans="1:2" x14ac:dyDescent="0.45">
      <c r="A19013" s="16" t="s">
        <v>19091</v>
      </c>
      <c r="B19013" s="17">
        <v>11.92</v>
      </c>
    </row>
    <row r="19014" spans="1:2" x14ac:dyDescent="0.45">
      <c r="A19014" s="16" t="s">
        <v>19092</v>
      </c>
      <c r="B19014" s="17">
        <v>12.4</v>
      </c>
    </row>
    <row r="19015" spans="1:2" x14ac:dyDescent="0.45">
      <c r="A19015" s="16" t="s">
        <v>19093</v>
      </c>
      <c r="B19015" s="17">
        <v>12.6</v>
      </c>
    </row>
    <row r="19016" spans="1:2" x14ac:dyDescent="0.45">
      <c r="A19016" s="16" t="s">
        <v>19094</v>
      </c>
      <c r="B19016" s="17">
        <v>12.54</v>
      </c>
    </row>
    <row r="19017" spans="1:2" x14ac:dyDescent="0.45">
      <c r="A19017" s="16" t="s">
        <v>19095</v>
      </c>
      <c r="B19017" s="17">
        <v>12.42</v>
      </c>
    </row>
    <row r="19018" spans="1:2" x14ac:dyDescent="0.45">
      <c r="A19018" s="16" t="s">
        <v>19096</v>
      </c>
      <c r="B19018" s="17">
        <v>12.1</v>
      </c>
    </row>
    <row r="19019" spans="1:2" x14ac:dyDescent="0.45">
      <c r="A19019" s="16" t="s">
        <v>19097</v>
      </c>
      <c r="B19019" s="17">
        <v>12.7</v>
      </c>
    </row>
    <row r="19020" spans="1:2" x14ac:dyDescent="0.45">
      <c r="A19020" s="16" t="s">
        <v>19098</v>
      </c>
      <c r="B19020" s="17">
        <v>12.38</v>
      </c>
    </row>
    <row r="19021" spans="1:2" x14ac:dyDescent="0.45">
      <c r="A19021" s="16" t="s">
        <v>19099</v>
      </c>
      <c r="B19021" s="17">
        <v>12.5</v>
      </c>
    </row>
    <row r="19022" spans="1:2" x14ac:dyDescent="0.45">
      <c r="A19022" s="16" t="s">
        <v>19100</v>
      </c>
      <c r="B19022" s="17">
        <v>12.16</v>
      </c>
    </row>
    <row r="19023" spans="1:2" x14ac:dyDescent="0.45">
      <c r="A19023" s="16" t="s">
        <v>19101</v>
      </c>
      <c r="B19023" s="17">
        <v>12.58</v>
      </c>
    </row>
    <row r="19024" spans="1:2" x14ac:dyDescent="0.45">
      <c r="A19024" s="16" t="s">
        <v>19102</v>
      </c>
      <c r="B19024" s="17">
        <v>12.5</v>
      </c>
    </row>
    <row r="19025" spans="1:2" x14ac:dyDescent="0.45">
      <c r="A19025" s="16" t="s">
        <v>19103</v>
      </c>
      <c r="B19025" s="17">
        <v>12</v>
      </c>
    </row>
    <row r="19026" spans="1:2" x14ac:dyDescent="0.45">
      <c r="A19026" s="16" t="s">
        <v>19104</v>
      </c>
      <c r="B19026" s="17">
        <v>12.6</v>
      </c>
    </row>
    <row r="19027" spans="1:2" x14ac:dyDescent="0.45">
      <c r="A19027" s="16" t="s">
        <v>19105</v>
      </c>
      <c r="B19027" s="17">
        <v>12.3</v>
      </c>
    </row>
    <row r="19028" spans="1:2" x14ac:dyDescent="0.45">
      <c r="A19028" s="16" t="s">
        <v>19106</v>
      </c>
      <c r="B19028" s="17">
        <v>11.94</v>
      </c>
    </row>
    <row r="19029" spans="1:2" x14ac:dyDescent="0.45">
      <c r="A19029" s="16" t="s">
        <v>19107</v>
      </c>
      <c r="B19029" s="17">
        <v>13.24</v>
      </c>
    </row>
    <row r="19030" spans="1:2" x14ac:dyDescent="0.45">
      <c r="A19030" s="16" t="s">
        <v>19108</v>
      </c>
      <c r="B19030" s="17">
        <v>19.239999999999998</v>
      </c>
    </row>
    <row r="19031" spans="1:2" x14ac:dyDescent="0.45">
      <c r="A19031" s="16" t="s">
        <v>19109</v>
      </c>
      <c r="B19031" s="17">
        <v>20.58</v>
      </c>
    </row>
    <row r="19032" spans="1:2" x14ac:dyDescent="0.45">
      <c r="A19032" s="16" t="s">
        <v>19110</v>
      </c>
      <c r="B19032" s="17">
        <v>6.48</v>
      </c>
    </row>
    <row r="19033" spans="1:2" x14ac:dyDescent="0.45">
      <c r="A19033" s="16" t="s">
        <v>19111</v>
      </c>
      <c r="B19033" s="17">
        <v>9.44</v>
      </c>
    </row>
    <row r="19034" spans="1:2" x14ac:dyDescent="0.45">
      <c r="A19034" s="16" t="s">
        <v>19112</v>
      </c>
      <c r="B19034" s="17">
        <v>11.68</v>
      </c>
    </row>
    <row r="19035" spans="1:2" x14ac:dyDescent="0.45">
      <c r="A19035" s="16" t="s">
        <v>19113</v>
      </c>
      <c r="B19035" s="17">
        <v>11.08</v>
      </c>
    </row>
    <row r="19036" spans="1:2" x14ac:dyDescent="0.45">
      <c r="A19036" s="16" t="s">
        <v>19114</v>
      </c>
      <c r="B19036" s="17">
        <v>12.64</v>
      </c>
    </row>
    <row r="19037" spans="1:2" x14ac:dyDescent="0.45">
      <c r="A19037" s="16" t="s">
        <v>19115</v>
      </c>
      <c r="B19037" s="17">
        <v>15.22</v>
      </c>
    </row>
    <row r="19038" spans="1:2" x14ac:dyDescent="0.45">
      <c r="A19038" s="16" t="s">
        <v>19116</v>
      </c>
      <c r="B19038" s="17">
        <v>24.48</v>
      </c>
    </row>
    <row r="19039" spans="1:2" x14ac:dyDescent="0.45">
      <c r="A19039" s="16" t="s">
        <v>19117</v>
      </c>
      <c r="B19039" s="17">
        <v>31.72</v>
      </c>
    </row>
    <row r="19040" spans="1:2" x14ac:dyDescent="0.45">
      <c r="A19040" s="16" t="s">
        <v>19118</v>
      </c>
      <c r="B19040" s="17">
        <v>35.799999999999997</v>
      </c>
    </row>
    <row r="19041" spans="1:2" x14ac:dyDescent="0.45">
      <c r="A19041" s="16" t="s">
        <v>19119</v>
      </c>
      <c r="B19041" s="17">
        <v>35.46</v>
      </c>
    </row>
    <row r="19042" spans="1:2" x14ac:dyDescent="0.45">
      <c r="A19042" s="16" t="s">
        <v>19120</v>
      </c>
      <c r="B19042" s="17">
        <v>33.32</v>
      </c>
    </row>
    <row r="19043" spans="1:2" x14ac:dyDescent="0.45">
      <c r="A19043" s="16" t="s">
        <v>19121</v>
      </c>
      <c r="B19043" s="17">
        <v>35.799999999999997</v>
      </c>
    </row>
    <row r="19044" spans="1:2" x14ac:dyDescent="0.45">
      <c r="A19044" s="16" t="s">
        <v>19122</v>
      </c>
      <c r="B19044" s="17">
        <v>32.32</v>
      </c>
    </row>
    <row r="19045" spans="1:2" x14ac:dyDescent="0.45">
      <c r="A19045" s="16" t="s">
        <v>19123</v>
      </c>
      <c r="B19045" s="17">
        <v>31.22</v>
      </c>
    </row>
    <row r="19046" spans="1:2" x14ac:dyDescent="0.45">
      <c r="A19046" s="16" t="s">
        <v>19124</v>
      </c>
      <c r="B19046" s="17">
        <v>31.86</v>
      </c>
    </row>
    <row r="19047" spans="1:2" x14ac:dyDescent="0.45">
      <c r="A19047" s="16" t="s">
        <v>19125</v>
      </c>
      <c r="B19047" s="17">
        <v>31.74</v>
      </c>
    </row>
    <row r="19048" spans="1:2" x14ac:dyDescent="0.45">
      <c r="A19048" s="16" t="s">
        <v>19126</v>
      </c>
      <c r="B19048" s="17">
        <v>31.48</v>
      </c>
    </row>
    <row r="19049" spans="1:2" x14ac:dyDescent="0.45">
      <c r="A19049" s="16" t="s">
        <v>19127</v>
      </c>
      <c r="B19049" s="17">
        <v>32.18</v>
      </c>
    </row>
    <row r="19050" spans="1:2" x14ac:dyDescent="0.45">
      <c r="A19050" s="16" t="s">
        <v>19128</v>
      </c>
      <c r="B19050" s="17">
        <v>36.520000000000003</v>
      </c>
    </row>
    <row r="19051" spans="1:2" x14ac:dyDescent="0.45">
      <c r="A19051" s="16" t="s">
        <v>19129</v>
      </c>
      <c r="B19051" s="17">
        <v>38.32</v>
      </c>
    </row>
    <row r="19052" spans="1:2" x14ac:dyDescent="0.45">
      <c r="A19052" s="16" t="s">
        <v>19130</v>
      </c>
      <c r="B19052" s="17">
        <v>31.18</v>
      </c>
    </row>
    <row r="19053" spans="1:2" x14ac:dyDescent="0.45">
      <c r="A19053" s="16" t="s">
        <v>19131</v>
      </c>
      <c r="B19053" s="17">
        <v>24.22</v>
      </c>
    </row>
    <row r="19054" spans="1:2" x14ac:dyDescent="0.45">
      <c r="A19054" s="16" t="s">
        <v>19132</v>
      </c>
      <c r="B19054" s="17">
        <v>26.1</v>
      </c>
    </row>
    <row r="19055" spans="1:2" x14ac:dyDescent="0.45">
      <c r="A19055" s="16" t="s">
        <v>19133</v>
      </c>
      <c r="B19055" s="17">
        <v>33.020000000000003</v>
      </c>
    </row>
    <row r="19056" spans="1:2" x14ac:dyDescent="0.45">
      <c r="A19056" s="16" t="s">
        <v>19134</v>
      </c>
      <c r="B19056" s="17">
        <v>28.08</v>
      </c>
    </row>
    <row r="19057" spans="1:2" x14ac:dyDescent="0.45">
      <c r="A19057" s="16" t="s">
        <v>19135</v>
      </c>
      <c r="B19057" s="17">
        <v>34.9</v>
      </c>
    </row>
    <row r="19058" spans="1:2" x14ac:dyDescent="0.45">
      <c r="A19058" s="16" t="s">
        <v>19136</v>
      </c>
      <c r="B19058" s="17">
        <v>27.82</v>
      </c>
    </row>
    <row r="19059" spans="1:2" x14ac:dyDescent="0.45">
      <c r="A19059" s="16" t="s">
        <v>19137</v>
      </c>
      <c r="B19059" s="17">
        <v>27.44</v>
      </c>
    </row>
    <row r="19060" spans="1:2" x14ac:dyDescent="0.45">
      <c r="A19060" s="16" t="s">
        <v>19138</v>
      </c>
      <c r="B19060" s="17">
        <v>30.72</v>
      </c>
    </row>
    <row r="19061" spans="1:2" x14ac:dyDescent="0.45">
      <c r="A19061" s="16" t="s">
        <v>19139</v>
      </c>
      <c r="B19061" s="17">
        <v>27.58</v>
      </c>
    </row>
    <row r="19062" spans="1:2" x14ac:dyDescent="0.45">
      <c r="A19062" s="16" t="s">
        <v>19140</v>
      </c>
      <c r="B19062" s="17">
        <v>26.28</v>
      </c>
    </row>
    <row r="19063" spans="1:2" x14ac:dyDescent="0.45">
      <c r="A19063" s="16" t="s">
        <v>19141</v>
      </c>
      <c r="B19063" s="17">
        <v>32.5</v>
      </c>
    </row>
    <row r="19064" spans="1:2" x14ac:dyDescent="0.45">
      <c r="A19064" s="16" t="s">
        <v>19142</v>
      </c>
      <c r="B19064" s="17">
        <v>28.64</v>
      </c>
    </row>
    <row r="19065" spans="1:2" x14ac:dyDescent="0.45">
      <c r="A19065" s="16" t="s">
        <v>19143</v>
      </c>
      <c r="B19065" s="17">
        <v>27.04</v>
      </c>
    </row>
    <row r="19066" spans="1:2" x14ac:dyDescent="0.45">
      <c r="A19066" s="16" t="s">
        <v>19144</v>
      </c>
      <c r="B19066" s="17">
        <v>28.6</v>
      </c>
    </row>
    <row r="19067" spans="1:2" x14ac:dyDescent="0.45">
      <c r="A19067" s="16" t="s">
        <v>19145</v>
      </c>
      <c r="B19067" s="17">
        <v>26.26</v>
      </c>
    </row>
    <row r="19068" spans="1:2" x14ac:dyDescent="0.45">
      <c r="A19068" s="16" t="s">
        <v>19146</v>
      </c>
      <c r="B19068" s="17">
        <v>23.12</v>
      </c>
    </row>
    <row r="19069" spans="1:2" x14ac:dyDescent="0.45">
      <c r="A19069" s="16" t="s">
        <v>19147</v>
      </c>
      <c r="B19069" s="17">
        <v>22.36</v>
      </c>
    </row>
    <row r="19070" spans="1:2" x14ac:dyDescent="0.45">
      <c r="A19070" s="16" t="s">
        <v>19148</v>
      </c>
      <c r="B19070" s="17">
        <v>25</v>
      </c>
    </row>
    <row r="19071" spans="1:2" x14ac:dyDescent="0.45">
      <c r="A19071" s="16" t="s">
        <v>19149</v>
      </c>
      <c r="B19071" s="17">
        <v>27.26</v>
      </c>
    </row>
    <row r="19072" spans="1:2" x14ac:dyDescent="0.45">
      <c r="A19072" s="16" t="s">
        <v>19150</v>
      </c>
      <c r="B19072" s="17">
        <v>24.72</v>
      </c>
    </row>
    <row r="19073" spans="1:2" x14ac:dyDescent="0.45">
      <c r="A19073" s="16" t="s">
        <v>19151</v>
      </c>
      <c r="B19073" s="17">
        <v>19.420000000000002</v>
      </c>
    </row>
    <row r="19074" spans="1:2" x14ac:dyDescent="0.45">
      <c r="A19074" s="16" t="s">
        <v>19152</v>
      </c>
      <c r="B19074" s="17">
        <v>17.34</v>
      </c>
    </row>
    <row r="19075" spans="1:2" x14ac:dyDescent="0.45">
      <c r="A19075" s="16" t="s">
        <v>19153</v>
      </c>
      <c r="B19075" s="17">
        <v>15.18</v>
      </c>
    </row>
    <row r="19076" spans="1:2" x14ac:dyDescent="0.45">
      <c r="A19076" s="16" t="s">
        <v>19154</v>
      </c>
      <c r="B19076" s="17">
        <v>11.28</v>
      </c>
    </row>
    <row r="19077" spans="1:2" x14ac:dyDescent="0.45">
      <c r="A19077" s="16" t="s">
        <v>19155</v>
      </c>
      <c r="B19077" s="17">
        <v>11.34</v>
      </c>
    </row>
    <row r="19078" spans="1:2" x14ac:dyDescent="0.45">
      <c r="A19078" s="16" t="s">
        <v>19156</v>
      </c>
      <c r="B19078" s="17">
        <v>11.2</v>
      </c>
    </row>
    <row r="19079" spans="1:2" x14ac:dyDescent="0.45">
      <c r="A19079" s="16" t="s">
        <v>19157</v>
      </c>
      <c r="B19079" s="17">
        <v>9.9600000000000009</v>
      </c>
    </row>
    <row r="19080" spans="1:2" x14ac:dyDescent="0.45">
      <c r="A19080" s="16" t="s">
        <v>19158</v>
      </c>
      <c r="B19080" s="17">
        <v>9.42</v>
      </c>
    </row>
    <row r="19081" spans="1:2" x14ac:dyDescent="0.45">
      <c r="A19081" s="16" t="s">
        <v>19159</v>
      </c>
      <c r="B19081" s="17">
        <v>9.34</v>
      </c>
    </row>
    <row r="19082" spans="1:2" x14ac:dyDescent="0.45">
      <c r="A19082" s="16" t="s">
        <v>19160</v>
      </c>
      <c r="B19082" s="17">
        <v>6.96</v>
      </c>
    </row>
    <row r="19083" spans="1:2" x14ac:dyDescent="0.45">
      <c r="A19083" s="16" t="s">
        <v>19161</v>
      </c>
      <c r="B19083" s="17">
        <v>6.88</v>
      </c>
    </row>
    <row r="19084" spans="1:2" x14ac:dyDescent="0.45">
      <c r="A19084" s="16" t="s">
        <v>19162</v>
      </c>
      <c r="B19084" s="17">
        <v>6.96</v>
      </c>
    </row>
    <row r="19085" spans="1:2" x14ac:dyDescent="0.45">
      <c r="A19085" s="16" t="s">
        <v>19163</v>
      </c>
      <c r="B19085" s="17">
        <v>6.12</v>
      </c>
    </row>
    <row r="19086" spans="1:2" x14ac:dyDescent="0.45">
      <c r="A19086" s="16" t="s">
        <v>19164</v>
      </c>
      <c r="B19086" s="17">
        <v>6.44</v>
      </c>
    </row>
    <row r="19087" spans="1:2" x14ac:dyDescent="0.45">
      <c r="A19087" s="16" t="s">
        <v>19165</v>
      </c>
      <c r="B19087" s="17">
        <v>6.1</v>
      </c>
    </row>
    <row r="19088" spans="1:2" x14ac:dyDescent="0.45">
      <c r="A19088" s="16" t="s">
        <v>19166</v>
      </c>
      <c r="B19088" s="17">
        <v>6.3</v>
      </c>
    </row>
    <row r="19089" spans="1:2" x14ac:dyDescent="0.45">
      <c r="A19089" s="16" t="s">
        <v>19167</v>
      </c>
      <c r="B19089" s="17">
        <v>5.74</v>
      </c>
    </row>
    <row r="19090" spans="1:2" x14ac:dyDescent="0.45">
      <c r="A19090" s="16" t="s">
        <v>19168</v>
      </c>
      <c r="B19090" s="17">
        <v>6.3</v>
      </c>
    </row>
    <row r="19091" spans="1:2" x14ac:dyDescent="0.45">
      <c r="A19091" s="16" t="s">
        <v>19169</v>
      </c>
      <c r="B19091" s="17">
        <v>5.94</v>
      </c>
    </row>
    <row r="19092" spans="1:2" x14ac:dyDescent="0.45">
      <c r="A19092" s="16" t="s">
        <v>19170</v>
      </c>
      <c r="B19092" s="17">
        <v>6.3</v>
      </c>
    </row>
    <row r="19093" spans="1:2" x14ac:dyDescent="0.45">
      <c r="A19093" s="16" t="s">
        <v>19171</v>
      </c>
      <c r="B19093" s="17">
        <v>9.74</v>
      </c>
    </row>
    <row r="19094" spans="1:2" x14ac:dyDescent="0.45">
      <c r="A19094" s="16" t="s">
        <v>19172</v>
      </c>
      <c r="B19094" s="17">
        <v>13.22</v>
      </c>
    </row>
    <row r="19095" spans="1:2" x14ac:dyDescent="0.45">
      <c r="A19095" s="16" t="s">
        <v>19173</v>
      </c>
      <c r="B19095" s="17">
        <v>12.66</v>
      </c>
    </row>
    <row r="19096" spans="1:2" x14ac:dyDescent="0.45">
      <c r="A19096" s="16" t="s">
        <v>19174</v>
      </c>
      <c r="B19096" s="17">
        <v>12.82</v>
      </c>
    </row>
    <row r="19097" spans="1:2" x14ac:dyDescent="0.45">
      <c r="A19097" s="16" t="s">
        <v>19175</v>
      </c>
      <c r="B19097" s="17">
        <v>12.82</v>
      </c>
    </row>
    <row r="19098" spans="1:2" x14ac:dyDescent="0.45">
      <c r="A19098" s="16" t="s">
        <v>19176</v>
      </c>
      <c r="B19098" s="17">
        <v>12.48</v>
      </c>
    </row>
    <row r="19099" spans="1:2" x14ac:dyDescent="0.45">
      <c r="A19099" s="16" t="s">
        <v>19177</v>
      </c>
      <c r="B19099" s="17">
        <v>13.06</v>
      </c>
    </row>
    <row r="19100" spans="1:2" x14ac:dyDescent="0.45">
      <c r="A19100" s="16" t="s">
        <v>19178</v>
      </c>
      <c r="B19100" s="17">
        <v>12.66</v>
      </c>
    </row>
    <row r="19101" spans="1:2" x14ac:dyDescent="0.45">
      <c r="A19101" s="16" t="s">
        <v>19179</v>
      </c>
      <c r="B19101" s="17">
        <v>12.96</v>
      </c>
    </row>
    <row r="19102" spans="1:2" x14ac:dyDescent="0.45">
      <c r="A19102" s="16" t="s">
        <v>19180</v>
      </c>
      <c r="B19102" s="17">
        <v>12.54</v>
      </c>
    </row>
    <row r="19103" spans="1:2" x14ac:dyDescent="0.45">
      <c r="A19103" s="16" t="s">
        <v>19181</v>
      </c>
      <c r="B19103" s="17">
        <v>13.3</v>
      </c>
    </row>
    <row r="19104" spans="1:2" x14ac:dyDescent="0.45">
      <c r="A19104" s="16" t="s">
        <v>19182</v>
      </c>
      <c r="B19104" s="17">
        <v>12.76</v>
      </c>
    </row>
    <row r="19105" spans="1:2" x14ac:dyDescent="0.45">
      <c r="A19105" s="16" t="s">
        <v>19183</v>
      </c>
      <c r="B19105" s="17">
        <v>12.5</v>
      </c>
    </row>
    <row r="19106" spans="1:2" x14ac:dyDescent="0.45">
      <c r="A19106" s="16" t="s">
        <v>19184</v>
      </c>
      <c r="B19106" s="17">
        <v>13.36</v>
      </c>
    </row>
    <row r="19107" spans="1:2" x14ac:dyDescent="0.45">
      <c r="A19107" s="16" t="s">
        <v>19185</v>
      </c>
      <c r="B19107" s="17">
        <v>12.38</v>
      </c>
    </row>
    <row r="19108" spans="1:2" x14ac:dyDescent="0.45">
      <c r="A19108" s="16" t="s">
        <v>19186</v>
      </c>
      <c r="B19108" s="17">
        <v>12.7</v>
      </c>
    </row>
    <row r="19109" spans="1:2" x14ac:dyDescent="0.45">
      <c r="A19109" s="16" t="s">
        <v>19187</v>
      </c>
      <c r="B19109" s="17">
        <v>12.46</v>
      </c>
    </row>
    <row r="19110" spans="1:2" x14ac:dyDescent="0.45">
      <c r="A19110" s="16" t="s">
        <v>19188</v>
      </c>
      <c r="B19110" s="17">
        <v>12.78</v>
      </c>
    </row>
    <row r="19111" spans="1:2" x14ac:dyDescent="0.45">
      <c r="A19111" s="16" t="s">
        <v>19189</v>
      </c>
      <c r="B19111" s="17">
        <v>12.54</v>
      </c>
    </row>
    <row r="19112" spans="1:2" x14ac:dyDescent="0.45">
      <c r="A19112" s="16" t="s">
        <v>19190</v>
      </c>
      <c r="B19112" s="17">
        <v>12.54</v>
      </c>
    </row>
    <row r="19113" spans="1:2" x14ac:dyDescent="0.45">
      <c r="A19113" s="16" t="s">
        <v>19191</v>
      </c>
      <c r="B19113" s="17">
        <v>12.6</v>
      </c>
    </row>
    <row r="19114" spans="1:2" x14ac:dyDescent="0.45">
      <c r="A19114" s="16" t="s">
        <v>19192</v>
      </c>
      <c r="B19114" s="17">
        <v>12.32</v>
      </c>
    </row>
    <row r="19115" spans="1:2" x14ac:dyDescent="0.45">
      <c r="A19115" s="16" t="s">
        <v>19193</v>
      </c>
      <c r="B19115" s="17">
        <v>12.84</v>
      </c>
    </row>
    <row r="19116" spans="1:2" x14ac:dyDescent="0.45">
      <c r="A19116" s="16" t="s">
        <v>19194</v>
      </c>
      <c r="B19116" s="17">
        <v>12.46</v>
      </c>
    </row>
    <row r="19117" spans="1:2" x14ac:dyDescent="0.45">
      <c r="A19117" s="16" t="s">
        <v>19195</v>
      </c>
      <c r="B19117" s="17">
        <v>12.76</v>
      </c>
    </row>
    <row r="19118" spans="1:2" x14ac:dyDescent="0.45">
      <c r="A19118" s="16" t="s">
        <v>19196</v>
      </c>
      <c r="B19118" s="17">
        <v>12.36</v>
      </c>
    </row>
    <row r="19119" spans="1:2" x14ac:dyDescent="0.45">
      <c r="A19119" s="16" t="s">
        <v>19197</v>
      </c>
      <c r="B19119" s="17">
        <v>12.68</v>
      </c>
    </row>
    <row r="19120" spans="1:2" x14ac:dyDescent="0.45">
      <c r="A19120" s="16" t="s">
        <v>19198</v>
      </c>
      <c r="B19120" s="17">
        <v>12.66</v>
      </c>
    </row>
    <row r="19121" spans="1:2" x14ac:dyDescent="0.45">
      <c r="A19121" s="16" t="s">
        <v>19199</v>
      </c>
      <c r="B19121" s="17">
        <v>12.24</v>
      </c>
    </row>
    <row r="19122" spans="1:2" x14ac:dyDescent="0.45">
      <c r="A19122" s="16" t="s">
        <v>19200</v>
      </c>
      <c r="B19122" s="17">
        <v>12.62</v>
      </c>
    </row>
    <row r="19123" spans="1:2" x14ac:dyDescent="0.45">
      <c r="A19123" s="16" t="s">
        <v>19201</v>
      </c>
      <c r="B19123" s="17">
        <v>12.48</v>
      </c>
    </row>
    <row r="19124" spans="1:2" x14ac:dyDescent="0.45">
      <c r="A19124" s="16" t="s">
        <v>19202</v>
      </c>
      <c r="B19124" s="17">
        <v>12.74</v>
      </c>
    </row>
    <row r="19125" spans="1:2" x14ac:dyDescent="0.45">
      <c r="A19125" s="16" t="s">
        <v>19203</v>
      </c>
      <c r="B19125" s="17">
        <v>12.98</v>
      </c>
    </row>
    <row r="19126" spans="1:2" x14ac:dyDescent="0.45">
      <c r="A19126" s="16" t="s">
        <v>19204</v>
      </c>
      <c r="B19126" s="17">
        <v>10</v>
      </c>
    </row>
    <row r="19127" spans="1:2" x14ac:dyDescent="0.45">
      <c r="A19127" s="16" t="s">
        <v>19205</v>
      </c>
      <c r="B19127" s="17">
        <v>5.8</v>
      </c>
    </row>
    <row r="19128" spans="1:2" x14ac:dyDescent="0.45">
      <c r="A19128" s="16" t="s">
        <v>19206</v>
      </c>
      <c r="B19128" s="17">
        <v>5.78</v>
      </c>
    </row>
    <row r="19129" spans="1:2" x14ac:dyDescent="0.45">
      <c r="A19129" s="16" t="s">
        <v>19207</v>
      </c>
      <c r="B19129" s="17">
        <v>9.5</v>
      </c>
    </row>
    <row r="19130" spans="1:2" x14ac:dyDescent="0.45">
      <c r="A19130" s="16" t="s">
        <v>19208</v>
      </c>
      <c r="B19130" s="17">
        <v>11.8</v>
      </c>
    </row>
    <row r="19131" spans="1:2" x14ac:dyDescent="0.45">
      <c r="A19131" s="16" t="s">
        <v>19209</v>
      </c>
      <c r="B19131" s="17">
        <v>10.36</v>
      </c>
    </row>
    <row r="19132" spans="1:2" x14ac:dyDescent="0.45">
      <c r="A19132" s="16" t="s">
        <v>19210</v>
      </c>
      <c r="B19132" s="17">
        <v>12.42</v>
      </c>
    </row>
    <row r="19133" spans="1:2" x14ac:dyDescent="0.45">
      <c r="A19133" s="16" t="s">
        <v>19211</v>
      </c>
      <c r="B19133" s="17">
        <v>16.440000000000001</v>
      </c>
    </row>
    <row r="19134" spans="1:2" x14ac:dyDescent="0.45">
      <c r="A19134" s="16" t="s">
        <v>19212</v>
      </c>
      <c r="B19134" s="17">
        <v>12.94</v>
      </c>
    </row>
    <row r="19135" spans="1:2" x14ac:dyDescent="0.45">
      <c r="A19135" s="16" t="s">
        <v>19213</v>
      </c>
      <c r="B19135" s="17">
        <v>14.74</v>
      </c>
    </row>
    <row r="19136" spans="1:2" x14ac:dyDescent="0.45">
      <c r="A19136" s="16" t="s">
        <v>19214</v>
      </c>
      <c r="B19136" s="17">
        <v>20.72</v>
      </c>
    </row>
    <row r="19137" spans="1:2" x14ac:dyDescent="0.45">
      <c r="A19137" s="16" t="s">
        <v>19215</v>
      </c>
      <c r="B19137" s="17">
        <v>21.06</v>
      </c>
    </row>
    <row r="19138" spans="1:2" x14ac:dyDescent="0.45">
      <c r="A19138" s="16" t="s">
        <v>19216</v>
      </c>
      <c r="B19138" s="17">
        <v>22.04</v>
      </c>
    </row>
    <row r="19139" spans="1:2" x14ac:dyDescent="0.45">
      <c r="A19139" s="16" t="s">
        <v>19217</v>
      </c>
      <c r="B19139" s="17">
        <v>23.96</v>
      </c>
    </row>
    <row r="19140" spans="1:2" x14ac:dyDescent="0.45">
      <c r="A19140" s="16" t="s">
        <v>19218</v>
      </c>
      <c r="B19140" s="17">
        <v>24.44</v>
      </c>
    </row>
    <row r="19141" spans="1:2" x14ac:dyDescent="0.45">
      <c r="A19141" s="16" t="s">
        <v>19219</v>
      </c>
      <c r="B19141" s="17">
        <v>20.64</v>
      </c>
    </row>
    <row r="19142" spans="1:2" x14ac:dyDescent="0.45">
      <c r="A19142" s="16" t="s">
        <v>19220</v>
      </c>
      <c r="B19142" s="17">
        <v>22.64</v>
      </c>
    </row>
    <row r="19143" spans="1:2" x14ac:dyDescent="0.45">
      <c r="A19143" s="16" t="s">
        <v>19221</v>
      </c>
      <c r="B19143" s="17">
        <v>23.32</v>
      </c>
    </row>
    <row r="19144" spans="1:2" x14ac:dyDescent="0.45">
      <c r="A19144" s="16" t="s">
        <v>19222</v>
      </c>
      <c r="B19144" s="17">
        <v>19.96</v>
      </c>
    </row>
    <row r="19145" spans="1:2" x14ac:dyDescent="0.45">
      <c r="A19145" s="16" t="s">
        <v>19223</v>
      </c>
      <c r="B19145" s="17">
        <v>20.74</v>
      </c>
    </row>
    <row r="19146" spans="1:2" x14ac:dyDescent="0.45">
      <c r="A19146" s="16" t="s">
        <v>19224</v>
      </c>
      <c r="B19146" s="17">
        <v>25.46</v>
      </c>
    </row>
    <row r="19147" spans="1:2" x14ac:dyDescent="0.45">
      <c r="A19147" s="16" t="s">
        <v>19225</v>
      </c>
      <c r="B19147" s="17">
        <v>23.94</v>
      </c>
    </row>
    <row r="19148" spans="1:2" x14ac:dyDescent="0.45">
      <c r="A19148" s="16" t="s">
        <v>19226</v>
      </c>
      <c r="B19148" s="17">
        <v>26.06</v>
      </c>
    </row>
    <row r="19149" spans="1:2" x14ac:dyDescent="0.45">
      <c r="A19149" s="16" t="s">
        <v>19227</v>
      </c>
      <c r="B19149" s="17">
        <v>25.26</v>
      </c>
    </row>
    <row r="19150" spans="1:2" x14ac:dyDescent="0.45">
      <c r="A19150" s="16" t="s">
        <v>19228</v>
      </c>
      <c r="B19150" s="17">
        <v>26.74</v>
      </c>
    </row>
    <row r="19151" spans="1:2" x14ac:dyDescent="0.45">
      <c r="A19151" s="16" t="s">
        <v>19229</v>
      </c>
      <c r="B19151" s="17">
        <v>23.32</v>
      </c>
    </row>
    <row r="19152" spans="1:2" x14ac:dyDescent="0.45">
      <c r="A19152" s="16" t="s">
        <v>19230</v>
      </c>
      <c r="B19152" s="17">
        <v>22.44</v>
      </c>
    </row>
    <row r="19153" spans="1:2" x14ac:dyDescent="0.45">
      <c r="A19153" s="16" t="s">
        <v>19231</v>
      </c>
      <c r="B19153" s="17">
        <v>27.34</v>
      </c>
    </row>
    <row r="19154" spans="1:2" x14ac:dyDescent="0.45">
      <c r="A19154" s="16" t="s">
        <v>19232</v>
      </c>
      <c r="B19154" s="17">
        <v>20.66</v>
      </c>
    </row>
    <row r="19155" spans="1:2" x14ac:dyDescent="0.45">
      <c r="A19155" s="16" t="s">
        <v>19233</v>
      </c>
      <c r="B19155" s="17">
        <v>16</v>
      </c>
    </row>
    <row r="19156" spans="1:2" x14ac:dyDescent="0.45">
      <c r="A19156" s="16" t="s">
        <v>19234</v>
      </c>
      <c r="B19156" s="17">
        <v>16.88</v>
      </c>
    </row>
    <row r="19157" spans="1:2" x14ac:dyDescent="0.45">
      <c r="A19157" s="16" t="s">
        <v>19235</v>
      </c>
      <c r="B19157" s="17">
        <v>17</v>
      </c>
    </row>
    <row r="19158" spans="1:2" x14ac:dyDescent="0.45">
      <c r="A19158" s="16" t="s">
        <v>19236</v>
      </c>
      <c r="B19158" s="17">
        <v>18.239999999999998</v>
      </c>
    </row>
    <row r="19159" spans="1:2" x14ac:dyDescent="0.45">
      <c r="A19159" s="16" t="s">
        <v>19237</v>
      </c>
      <c r="B19159" s="17">
        <v>23.44</v>
      </c>
    </row>
    <row r="19160" spans="1:2" x14ac:dyDescent="0.45">
      <c r="A19160" s="16" t="s">
        <v>19238</v>
      </c>
      <c r="B19160" s="17">
        <v>22.26</v>
      </c>
    </row>
    <row r="19161" spans="1:2" x14ac:dyDescent="0.45">
      <c r="A19161" s="16" t="s">
        <v>19239</v>
      </c>
      <c r="B19161" s="17">
        <v>22.24</v>
      </c>
    </row>
    <row r="19162" spans="1:2" x14ac:dyDescent="0.45">
      <c r="A19162" s="16" t="s">
        <v>19240</v>
      </c>
      <c r="B19162" s="17">
        <v>24.58</v>
      </c>
    </row>
    <row r="19163" spans="1:2" x14ac:dyDescent="0.45">
      <c r="A19163" s="16" t="s">
        <v>19241</v>
      </c>
      <c r="B19163" s="17">
        <v>21.42</v>
      </c>
    </row>
    <row r="19164" spans="1:2" x14ac:dyDescent="0.45">
      <c r="A19164" s="16" t="s">
        <v>19242</v>
      </c>
      <c r="B19164" s="17">
        <v>24.2</v>
      </c>
    </row>
    <row r="19165" spans="1:2" x14ac:dyDescent="0.45">
      <c r="A19165" s="16" t="s">
        <v>19243</v>
      </c>
      <c r="B19165" s="17">
        <v>23.9</v>
      </c>
    </row>
    <row r="19166" spans="1:2" x14ac:dyDescent="0.45">
      <c r="A19166" s="16" t="s">
        <v>19244</v>
      </c>
      <c r="B19166" s="17">
        <v>21.64</v>
      </c>
    </row>
    <row r="19167" spans="1:2" x14ac:dyDescent="0.45">
      <c r="A19167" s="16" t="s">
        <v>19245</v>
      </c>
      <c r="B19167" s="17">
        <v>25.44</v>
      </c>
    </row>
    <row r="19168" spans="1:2" x14ac:dyDescent="0.45">
      <c r="A19168" s="16" t="s">
        <v>19246</v>
      </c>
      <c r="B19168" s="17">
        <v>22.7</v>
      </c>
    </row>
    <row r="19169" spans="1:2" x14ac:dyDescent="0.45">
      <c r="A19169" s="16" t="s">
        <v>19247</v>
      </c>
      <c r="B19169" s="17">
        <v>19.920000000000002</v>
      </c>
    </row>
    <row r="19170" spans="1:2" x14ac:dyDescent="0.45">
      <c r="A19170" s="16" t="s">
        <v>19248</v>
      </c>
      <c r="B19170" s="17">
        <v>25.2</v>
      </c>
    </row>
    <row r="19171" spans="1:2" x14ac:dyDescent="0.45">
      <c r="A19171" s="16" t="s">
        <v>19249</v>
      </c>
      <c r="B19171" s="17">
        <v>16.579999999999998</v>
      </c>
    </row>
    <row r="19172" spans="1:2" x14ac:dyDescent="0.45">
      <c r="A19172" s="16" t="s">
        <v>19250</v>
      </c>
      <c r="B19172" s="17">
        <v>13.54</v>
      </c>
    </row>
    <row r="19173" spans="1:2" x14ac:dyDescent="0.45">
      <c r="A19173" s="16" t="s">
        <v>19251</v>
      </c>
      <c r="B19173" s="17">
        <v>13.18</v>
      </c>
    </row>
    <row r="19174" spans="1:2" x14ac:dyDescent="0.45">
      <c r="A19174" s="16" t="s">
        <v>19252</v>
      </c>
      <c r="B19174" s="17">
        <v>13.24</v>
      </c>
    </row>
    <row r="19175" spans="1:2" x14ac:dyDescent="0.45">
      <c r="A19175" s="16" t="s">
        <v>19253</v>
      </c>
      <c r="B19175" s="17">
        <v>12.74</v>
      </c>
    </row>
    <row r="19176" spans="1:2" x14ac:dyDescent="0.45">
      <c r="A19176" s="16" t="s">
        <v>19254</v>
      </c>
      <c r="B19176" s="17">
        <v>9.68</v>
      </c>
    </row>
    <row r="19177" spans="1:2" x14ac:dyDescent="0.45">
      <c r="A19177" s="16" t="s">
        <v>19255</v>
      </c>
      <c r="B19177" s="17">
        <v>9.98</v>
      </c>
    </row>
    <row r="19178" spans="1:2" x14ac:dyDescent="0.45">
      <c r="A19178" s="16" t="s">
        <v>19256</v>
      </c>
      <c r="B19178" s="17">
        <v>7.72</v>
      </c>
    </row>
    <row r="19179" spans="1:2" x14ac:dyDescent="0.45">
      <c r="A19179" s="16" t="s">
        <v>19257</v>
      </c>
      <c r="B19179" s="17">
        <v>7.26</v>
      </c>
    </row>
    <row r="19180" spans="1:2" x14ac:dyDescent="0.45">
      <c r="A19180" s="16" t="s">
        <v>19258</v>
      </c>
      <c r="B19180" s="17">
        <v>6.56</v>
      </c>
    </row>
    <row r="19181" spans="1:2" x14ac:dyDescent="0.45">
      <c r="A19181" s="16" t="s">
        <v>19259</v>
      </c>
      <c r="B19181" s="17">
        <v>6.56</v>
      </c>
    </row>
    <row r="19182" spans="1:2" x14ac:dyDescent="0.45">
      <c r="A19182" s="16" t="s">
        <v>19260</v>
      </c>
      <c r="B19182" s="17">
        <v>5.8</v>
      </c>
    </row>
    <row r="19183" spans="1:2" x14ac:dyDescent="0.45">
      <c r="A19183" s="16" t="s">
        <v>19261</v>
      </c>
      <c r="B19183" s="17">
        <v>5.92</v>
      </c>
    </row>
    <row r="19184" spans="1:2" x14ac:dyDescent="0.45">
      <c r="A19184" s="16" t="s">
        <v>19262</v>
      </c>
      <c r="B19184" s="17">
        <v>6.3</v>
      </c>
    </row>
    <row r="19185" spans="1:2" x14ac:dyDescent="0.45">
      <c r="A19185" s="16" t="s">
        <v>19263</v>
      </c>
      <c r="B19185" s="17">
        <v>5.94</v>
      </c>
    </row>
    <row r="19186" spans="1:2" x14ac:dyDescent="0.45">
      <c r="A19186" s="16" t="s">
        <v>19264</v>
      </c>
      <c r="B19186" s="17">
        <v>6.34</v>
      </c>
    </row>
    <row r="19187" spans="1:2" x14ac:dyDescent="0.45">
      <c r="A19187" s="16" t="s">
        <v>19265</v>
      </c>
      <c r="B19187" s="17">
        <v>5.92</v>
      </c>
    </row>
    <row r="19188" spans="1:2" x14ac:dyDescent="0.45">
      <c r="A19188" s="16" t="s">
        <v>19266</v>
      </c>
      <c r="B19188" s="17">
        <v>6.3</v>
      </c>
    </row>
    <row r="19189" spans="1:2" x14ac:dyDescent="0.45">
      <c r="A19189" s="16" t="s">
        <v>19267</v>
      </c>
      <c r="B19189" s="17">
        <v>7.24</v>
      </c>
    </row>
    <row r="19190" spans="1:2" x14ac:dyDescent="0.45">
      <c r="A19190" s="16" t="s">
        <v>19268</v>
      </c>
      <c r="B19190" s="17">
        <v>13.18</v>
      </c>
    </row>
    <row r="19191" spans="1:2" x14ac:dyDescent="0.45">
      <c r="A19191" s="16" t="s">
        <v>19269</v>
      </c>
      <c r="B19191" s="17">
        <v>12.96</v>
      </c>
    </row>
    <row r="19192" spans="1:2" x14ac:dyDescent="0.45">
      <c r="A19192" s="16" t="s">
        <v>19270</v>
      </c>
      <c r="B19192" s="17">
        <v>12.62</v>
      </c>
    </row>
    <row r="19193" spans="1:2" x14ac:dyDescent="0.45">
      <c r="A19193" s="16" t="s">
        <v>19271</v>
      </c>
      <c r="B19193" s="17">
        <v>12.98</v>
      </c>
    </row>
    <row r="19194" spans="1:2" x14ac:dyDescent="0.45">
      <c r="A19194" s="16" t="s">
        <v>19272</v>
      </c>
      <c r="B19194" s="17">
        <v>12.7</v>
      </c>
    </row>
    <row r="19195" spans="1:2" x14ac:dyDescent="0.45">
      <c r="A19195" s="16" t="s">
        <v>19273</v>
      </c>
      <c r="B19195" s="17">
        <v>12.9</v>
      </c>
    </row>
    <row r="19196" spans="1:2" x14ac:dyDescent="0.45">
      <c r="A19196" s="16" t="s">
        <v>19274</v>
      </c>
      <c r="B19196" s="17">
        <v>12.54</v>
      </c>
    </row>
    <row r="19197" spans="1:2" x14ac:dyDescent="0.45">
      <c r="A19197" s="16" t="s">
        <v>19275</v>
      </c>
      <c r="B19197" s="17">
        <v>12.52</v>
      </c>
    </row>
    <row r="19198" spans="1:2" x14ac:dyDescent="0.45">
      <c r="A19198" s="16" t="s">
        <v>19276</v>
      </c>
      <c r="B19198" s="17">
        <v>12.76</v>
      </c>
    </row>
    <row r="19199" spans="1:2" x14ac:dyDescent="0.45">
      <c r="A19199" s="16" t="s">
        <v>19277</v>
      </c>
      <c r="B19199" s="17">
        <v>12.6</v>
      </c>
    </row>
    <row r="19200" spans="1:2" x14ac:dyDescent="0.45">
      <c r="A19200" s="16" t="s">
        <v>19278</v>
      </c>
      <c r="B19200" s="17">
        <v>12.94</v>
      </c>
    </row>
    <row r="19201" spans="1:2" x14ac:dyDescent="0.45">
      <c r="A19201" s="16" t="s">
        <v>19279</v>
      </c>
      <c r="B19201" s="17">
        <v>12.46</v>
      </c>
    </row>
    <row r="19202" spans="1:2" x14ac:dyDescent="0.45">
      <c r="A19202" s="16" t="s">
        <v>19280</v>
      </c>
      <c r="B19202" s="17">
        <v>12.88</v>
      </c>
    </row>
    <row r="19203" spans="1:2" x14ac:dyDescent="0.45">
      <c r="A19203" s="16" t="s">
        <v>19281</v>
      </c>
      <c r="B19203" s="17">
        <v>12.56</v>
      </c>
    </row>
    <row r="19204" spans="1:2" x14ac:dyDescent="0.45">
      <c r="A19204" s="16" t="s">
        <v>19282</v>
      </c>
      <c r="B19204" s="17">
        <v>12.3</v>
      </c>
    </row>
    <row r="19205" spans="1:2" x14ac:dyDescent="0.45">
      <c r="A19205" s="16" t="s">
        <v>19283</v>
      </c>
      <c r="B19205" s="17">
        <v>12.68</v>
      </c>
    </row>
    <row r="19206" spans="1:2" x14ac:dyDescent="0.45">
      <c r="A19206" s="16" t="s">
        <v>19284</v>
      </c>
      <c r="B19206" s="17">
        <v>12.46</v>
      </c>
    </row>
    <row r="19207" spans="1:2" x14ac:dyDescent="0.45">
      <c r="A19207" s="16" t="s">
        <v>19285</v>
      </c>
      <c r="B19207" s="17">
        <v>13.04</v>
      </c>
    </row>
    <row r="19208" spans="1:2" x14ac:dyDescent="0.45">
      <c r="A19208" s="16" t="s">
        <v>19286</v>
      </c>
      <c r="B19208" s="17">
        <v>12.52</v>
      </c>
    </row>
    <row r="19209" spans="1:2" x14ac:dyDescent="0.45">
      <c r="A19209" s="16" t="s">
        <v>19287</v>
      </c>
      <c r="B19209" s="17">
        <v>12.78</v>
      </c>
    </row>
    <row r="19210" spans="1:2" x14ac:dyDescent="0.45">
      <c r="A19210" s="16" t="s">
        <v>19288</v>
      </c>
      <c r="B19210" s="17">
        <v>12.32</v>
      </c>
    </row>
    <row r="19211" spans="1:2" x14ac:dyDescent="0.45">
      <c r="A19211" s="16" t="s">
        <v>19289</v>
      </c>
      <c r="B19211" s="17">
        <v>12.84</v>
      </c>
    </row>
    <row r="19212" spans="1:2" x14ac:dyDescent="0.45">
      <c r="A19212" s="16" t="s">
        <v>19290</v>
      </c>
      <c r="B19212" s="17">
        <v>12.38</v>
      </c>
    </row>
    <row r="19213" spans="1:2" x14ac:dyDescent="0.45">
      <c r="A19213" s="16" t="s">
        <v>19291</v>
      </c>
      <c r="B19213" s="17">
        <v>12.56</v>
      </c>
    </row>
    <row r="19214" spans="1:2" x14ac:dyDescent="0.45">
      <c r="A19214" s="16" t="s">
        <v>19292</v>
      </c>
      <c r="B19214" s="17">
        <v>13.02</v>
      </c>
    </row>
    <row r="19215" spans="1:2" x14ac:dyDescent="0.45">
      <c r="A19215" s="16" t="s">
        <v>19293</v>
      </c>
      <c r="B19215" s="17">
        <v>12.4</v>
      </c>
    </row>
    <row r="19216" spans="1:2" x14ac:dyDescent="0.45">
      <c r="A19216" s="16" t="s">
        <v>19294</v>
      </c>
      <c r="B19216" s="17">
        <v>12.68</v>
      </c>
    </row>
    <row r="19217" spans="1:2" x14ac:dyDescent="0.45">
      <c r="A19217" s="16" t="s">
        <v>19295</v>
      </c>
      <c r="B19217" s="17">
        <v>12.36</v>
      </c>
    </row>
    <row r="19218" spans="1:2" x14ac:dyDescent="0.45">
      <c r="A19218" s="16" t="s">
        <v>19296</v>
      </c>
      <c r="B19218" s="17">
        <v>12.68</v>
      </c>
    </row>
    <row r="19219" spans="1:2" x14ac:dyDescent="0.45">
      <c r="A19219" s="16" t="s">
        <v>19297</v>
      </c>
      <c r="B19219" s="17">
        <v>12.4</v>
      </c>
    </row>
    <row r="19220" spans="1:2" x14ac:dyDescent="0.45">
      <c r="A19220" s="16" t="s">
        <v>19298</v>
      </c>
      <c r="B19220" s="17">
        <v>12.28</v>
      </c>
    </row>
    <row r="19221" spans="1:2" x14ac:dyDescent="0.45">
      <c r="A19221" s="16" t="s">
        <v>19299</v>
      </c>
      <c r="B19221" s="17">
        <v>13.54</v>
      </c>
    </row>
    <row r="19222" spans="1:2" x14ac:dyDescent="0.45">
      <c r="A19222" s="16" t="s">
        <v>19300</v>
      </c>
      <c r="B19222" s="17">
        <v>19.78</v>
      </c>
    </row>
    <row r="19223" spans="1:2" x14ac:dyDescent="0.45">
      <c r="A19223" s="16" t="s">
        <v>19301</v>
      </c>
      <c r="B19223" s="17">
        <v>7.34</v>
      </c>
    </row>
    <row r="19224" spans="1:2" x14ac:dyDescent="0.45">
      <c r="A19224" s="16" t="s">
        <v>19302</v>
      </c>
      <c r="B19224" s="17">
        <v>5.68</v>
      </c>
    </row>
    <row r="19225" spans="1:2" x14ac:dyDescent="0.45">
      <c r="A19225" s="16" t="s">
        <v>19303</v>
      </c>
      <c r="B19225" s="17">
        <v>6.82</v>
      </c>
    </row>
    <row r="19226" spans="1:2" x14ac:dyDescent="0.45">
      <c r="A19226" s="16" t="s">
        <v>19304</v>
      </c>
      <c r="B19226" s="17">
        <v>17.84</v>
      </c>
    </row>
    <row r="19227" spans="1:2" x14ac:dyDescent="0.45">
      <c r="A19227" s="16" t="s">
        <v>19305</v>
      </c>
      <c r="B19227" s="17">
        <v>9.92</v>
      </c>
    </row>
    <row r="19228" spans="1:2" x14ac:dyDescent="0.45">
      <c r="A19228" s="16" t="s">
        <v>19306</v>
      </c>
      <c r="B19228" s="17">
        <v>11.14</v>
      </c>
    </row>
    <row r="19229" spans="1:2" x14ac:dyDescent="0.45">
      <c r="A19229" s="16" t="s">
        <v>19307</v>
      </c>
      <c r="B19229" s="17">
        <v>13.32</v>
      </c>
    </row>
    <row r="19230" spans="1:2" x14ac:dyDescent="0.45">
      <c r="A19230" s="16" t="s">
        <v>19308</v>
      </c>
      <c r="B19230" s="17">
        <v>12.92</v>
      </c>
    </row>
    <row r="19231" spans="1:2" x14ac:dyDescent="0.45">
      <c r="A19231" s="16" t="s">
        <v>19309</v>
      </c>
      <c r="B19231" s="17">
        <v>16.78</v>
      </c>
    </row>
    <row r="19232" spans="1:2" x14ac:dyDescent="0.45">
      <c r="A19232" s="16" t="s">
        <v>19310</v>
      </c>
      <c r="B19232" s="17">
        <v>21.42</v>
      </c>
    </row>
    <row r="19233" spans="1:2" x14ac:dyDescent="0.45">
      <c r="A19233" s="16" t="s">
        <v>19311</v>
      </c>
      <c r="B19233" s="17">
        <v>25.46</v>
      </c>
    </row>
    <row r="19234" spans="1:2" x14ac:dyDescent="0.45">
      <c r="A19234" s="16" t="s">
        <v>19312</v>
      </c>
      <c r="B19234" s="17">
        <v>31.22</v>
      </c>
    </row>
    <row r="19235" spans="1:2" x14ac:dyDescent="0.45">
      <c r="A19235" s="16" t="s">
        <v>19313</v>
      </c>
      <c r="B19235" s="17">
        <v>33.840000000000003</v>
      </c>
    </row>
    <row r="19236" spans="1:2" x14ac:dyDescent="0.45">
      <c r="A19236" s="16" t="s">
        <v>19314</v>
      </c>
      <c r="B19236" s="17">
        <v>41.78</v>
      </c>
    </row>
    <row r="19237" spans="1:2" x14ac:dyDescent="0.45">
      <c r="A19237" s="16" t="s">
        <v>19315</v>
      </c>
      <c r="B19237" s="17">
        <v>39.200000000000003</v>
      </c>
    </row>
    <row r="19238" spans="1:2" x14ac:dyDescent="0.45">
      <c r="A19238" s="16" t="s">
        <v>19316</v>
      </c>
      <c r="B19238" s="17">
        <v>41.4</v>
      </c>
    </row>
    <row r="19239" spans="1:2" x14ac:dyDescent="0.45">
      <c r="A19239" s="16" t="s">
        <v>19317</v>
      </c>
      <c r="B19239" s="17">
        <v>40.840000000000003</v>
      </c>
    </row>
    <row r="19240" spans="1:2" x14ac:dyDescent="0.45">
      <c r="A19240" s="16" t="s">
        <v>19318</v>
      </c>
      <c r="B19240" s="17">
        <v>34.22</v>
      </c>
    </row>
    <row r="19241" spans="1:2" x14ac:dyDescent="0.45">
      <c r="A19241" s="16" t="s">
        <v>19319</v>
      </c>
      <c r="B19241" s="17">
        <v>34.94</v>
      </c>
    </row>
    <row r="19242" spans="1:2" x14ac:dyDescent="0.45">
      <c r="A19242" s="16" t="s">
        <v>19320</v>
      </c>
      <c r="B19242" s="17">
        <v>35.26</v>
      </c>
    </row>
    <row r="19243" spans="1:2" x14ac:dyDescent="0.45">
      <c r="A19243" s="16" t="s">
        <v>19321</v>
      </c>
      <c r="B19243" s="17">
        <v>33.94</v>
      </c>
    </row>
    <row r="19244" spans="1:2" x14ac:dyDescent="0.45">
      <c r="A19244" s="16" t="s">
        <v>19322</v>
      </c>
      <c r="B19244" s="17">
        <v>35.659999999999997</v>
      </c>
    </row>
    <row r="19245" spans="1:2" x14ac:dyDescent="0.45">
      <c r="A19245" s="16" t="s">
        <v>19323</v>
      </c>
      <c r="B19245" s="17">
        <v>36.1</v>
      </c>
    </row>
    <row r="19246" spans="1:2" x14ac:dyDescent="0.45">
      <c r="A19246" s="16" t="s">
        <v>19324</v>
      </c>
      <c r="B19246" s="17">
        <v>37.799999999999997</v>
      </c>
    </row>
    <row r="19247" spans="1:2" x14ac:dyDescent="0.45">
      <c r="A19247" s="16" t="s">
        <v>19325</v>
      </c>
      <c r="B19247" s="17">
        <v>36.92</v>
      </c>
    </row>
    <row r="19248" spans="1:2" x14ac:dyDescent="0.45">
      <c r="A19248" s="16" t="s">
        <v>19326</v>
      </c>
      <c r="B19248" s="17">
        <v>36.18</v>
      </c>
    </row>
    <row r="19249" spans="1:2" x14ac:dyDescent="0.45">
      <c r="A19249" s="16" t="s">
        <v>19327</v>
      </c>
      <c r="B19249" s="17">
        <v>25.96</v>
      </c>
    </row>
    <row r="19250" spans="1:2" x14ac:dyDescent="0.45">
      <c r="A19250" s="16" t="s">
        <v>19328</v>
      </c>
      <c r="B19250" s="17">
        <v>17.96</v>
      </c>
    </row>
    <row r="19251" spans="1:2" x14ac:dyDescent="0.45">
      <c r="A19251" s="16" t="s">
        <v>19329</v>
      </c>
      <c r="B19251" s="17">
        <v>17.239999999999998</v>
      </c>
    </row>
    <row r="19252" spans="1:2" x14ac:dyDescent="0.45">
      <c r="A19252" s="16" t="s">
        <v>19330</v>
      </c>
      <c r="B19252" s="17">
        <v>22.16</v>
      </c>
    </row>
    <row r="19253" spans="1:2" x14ac:dyDescent="0.45">
      <c r="A19253" s="16" t="s">
        <v>19331</v>
      </c>
      <c r="B19253" s="17">
        <v>21.3</v>
      </c>
    </row>
    <row r="19254" spans="1:2" x14ac:dyDescent="0.45">
      <c r="A19254" s="16" t="s">
        <v>19332</v>
      </c>
      <c r="B19254" s="17">
        <v>19.98</v>
      </c>
    </row>
    <row r="19255" spans="1:2" x14ac:dyDescent="0.45">
      <c r="A19255" s="16" t="s">
        <v>19333</v>
      </c>
      <c r="B19255" s="17">
        <v>21.34</v>
      </c>
    </row>
    <row r="19256" spans="1:2" x14ac:dyDescent="0.45">
      <c r="A19256" s="16" t="s">
        <v>19334</v>
      </c>
      <c r="B19256" s="17">
        <v>20.94</v>
      </c>
    </row>
    <row r="19257" spans="1:2" x14ac:dyDescent="0.45">
      <c r="A19257" s="16" t="s">
        <v>19335</v>
      </c>
      <c r="B19257" s="17">
        <v>24.54</v>
      </c>
    </row>
    <row r="19258" spans="1:2" x14ac:dyDescent="0.45">
      <c r="A19258" s="16" t="s">
        <v>19336</v>
      </c>
      <c r="B19258" s="17">
        <v>19.12</v>
      </c>
    </row>
    <row r="19259" spans="1:2" x14ac:dyDescent="0.45">
      <c r="A19259" s="16" t="s">
        <v>19337</v>
      </c>
      <c r="B19259" s="17">
        <v>21.58</v>
      </c>
    </row>
    <row r="19260" spans="1:2" x14ac:dyDescent="0.45">
      <c r="A19260" s="16" t="s">
        <v>19338</v>
      </c>
      <c r="B19260" s="17">
        <v>23.7</v>
      </c>
    </row>
    <row r="19261" spans="1:2" x14ac:dyDescent="0.45">
      <c r="A19261" s="16" t="s">
        <v>19339</v>
      </c>
      <c r="B19261" s="17">
        <v>21.68</v>
      </c>
    </row>
    <row r="19262" spans="1:2" x14ac:dyDescent="0.45">
      <c r="A19262" s="16" t="s">
        <v>19340</v>
      </c>
      <c r="B19262" s="17">
        <v>19.72</v>
      </c>
    </row>
    <row r="19263" spans="1:2" x14ac:dyDescent="0.45">
      <c r="A19263" s="16" t="s">
        <v>19341</v>
      </c>
      <c r="B19263" s="17">
        <v>18.239999999999998</v>
      </c>
    </row>
    <row r="19264" spans="1:2" x14ac:dyDescent="0.45">
      <c r="A19264" s="16" t="s">
        <v>19342</v>
      </c>
      <c r="B19264" s="17">
        <v>18.02</v>
      </c>
    </row>
    <row r="19265" spans="1:2" x14ac:dyDescent="0.45">
      <c r="A19265" s="16" t="s">
        <v>19343</v>
      </c>
      <c r="B19265" s="17">
        <v>19.72</v>
      </c>
    </row>
    <row r="19266" spans="1:2" x14ac:dyDescent="0.45">
      <c r="A19266" s="16" t="s">
        <v>19344</v>
      </c>
      <c r="B19266" s="17">
        <v>21.12</v>
      </c>
    </row>
    <row r="19267" spans="1:2" x14ac:dyDescent="0.45">
      <c r="A19267" s="16" t="s">
        <v>19345</v>
      </c>
      <c r="B19267" s="17">
        <v>13.86</v>
      </c>
    </row>
    <row r="19268" spans="1:2" x14ac:dyDescent="0.45">
      <c r="A19268" s="16" t="s">
        <v>19346</v>
      </c>
      <c r="B19268" s="17">
        <v>15.48</v>
      </c>
    </row>
    <row r="19269" spans="1:2" x14ac:dyDescent="0.45">
      <c r="A19269" s="16" t="s">
        <v>19347</v>
      </c>
      <c r="B19269" s="17">
        <v>12.04</v>
      </c>
    </row>
    <row r="19270" spans="1:2" x14ac:dyDescent="0.45">
      <c r="A19270" s="16" t="s">
        <v>19348</v>
      </c>
      <c r="B19270" s="17">
        <v>9.9600000000000009</v>
      </c>
    </row>
    <row r="19271" spans="1:2" x14ac:dyDescent="0.45">
      <c r="A19271" s="16" t="s">
        <v>19349</v>
      </c>
      <c r="B19271" s="17">
        <v>9.76</v>
      </c>
    </row>
    <row r="19272" spans="1:2" x14ac:dyDescent="0.45">
      <c r="A19272" s="16" t="s">
        <v>19350</v>
      </c>
      <c r="B19272" s="17">
        <v>10.3</v>
      </c>
    </row>
    <row r="19273" spans="1:2" x14ac:dyDescent="0.45">
      <c r="A19273" s="16" t="s">
        <v>19351</v>
      </c>
      <c r="B19273" s="17">
        <v>8.4</v>
      </c>
    </row>
    <row r="19274" spans="1:2" x14ac:dyDescent="0.45">
      <c r="A19274" s="16" t="s">
        <v>19352</v>
      </c>
      <c r="B19274" s="17">
        <v>7.3</v>
      </c>
    </row>
    <row r="19275" spans="1:2" x14ac:dyDescent="0.45">
      <c r="A19275" s="16" t="s">
        <v>19353</v>
      </c>
      <c r="B19275" s="17">
        <v>6.26</v>
      </c>
    </row>
    <row r="19276" spans="1:2" x14ac:dyDescent="0.45">
      <c r="A19276" s="16" t="s">
        <v>19354</v>
      </c>
      <c r="B19276" s="17">
        <v>6.74</v>
      </c>
    </row>
    <row r="19277" spans="1:2" x14ac:dyDescent="0.45">
      <c r="A19277" s="16" t="s">
        <v>19355</v>
      </c>
      <c r="B19277" s="17">
        <v>5.78</v>
      </c>
    </row>
    <row r="19278" spans="1:2" x14ac:dyDescent="0.45">
      <c r="A19278" s="16" t="s">
        <v>19356</v>
      </c>
      <c r="B19278" s="17">
        <v>6.08</v>
      </c>
    </row>
    <row r="19279" spans="1:2" x14ac:dyDescent="0.45">
      <c r="A19279" s="16" t="s">
        <v>19357</v>
      </c>
      <c r="B19279" s="17">
        <v>5.78</v>
      </c>
    </row>
    <row r="19280" spans="1:2" x14ac:dyDescent="0.45">
      <c r="A19280" s="16" t="s">
        <v>19358</v>
      </c>
      <c r="B19280" s="17">
        <v>5.72</v>
      </c>
    </row>
    <row r="19281" spans="1:2" x14ac:dyDescent="0.45">
      <c r="A19281" s="16" t="s">
        <v>19359</v>
      </c>
      <c r="B19281" s="17">
        <v>5.74</v>
      </c>
    </row>
    <row r="19282" spans="1:2" x14ac:dyDescent="0.45">
      <c r="A19282" s="16" t="s">
        <v>19360</v>
      </c>
      <c r="B19282" s="17">
        <v>5.66</v>
      </c>
    </row>
    <row r="19283" spans="1:2" x14ac:dyDescent="0.45">
      <c r="A19283" s="16" t="s">
        <v>19361</v>
      </c>
      <c r="B19283" s="17">
        <v>6.2</v>
      </c>
    </row>
    <row r="19284" spans="1:2" x14ac:dyDescent="0.45">
      <c r="A19284" s="16" t="s">
        <v>19362</v>
      </c>
      <c r="B19284" s="17">
        <v>5.66</v>
      </c>
    </row>
    <row r="19285" spans="1:2" x14ac:dyDescent="0.45">
      <c r="A19285" s="16" t="s">
        <v>19363</v>
      </c>
      <c r="B19285" s="17">
        <v>6.9</v>
      </c>
    </row>
    <row r="19286" spans="1:2" x14ac:dyDescent="0.45">
      <c r="A19286" s="16" t="s">
        <v>19364</v>
      </c>
      <c r="B19286" s="17">
        <v>12.46</v>
      </c>
    </row>
    <row r="19287" spans="1:2" x14ac:dyDescent="0.45">
      <c r="A19287" s="16" t="s">
        <v>19365</v>
      </c>
      <c r="B19287" s="17">
        <v>12.5</v>
      </c>
    </row>
    <row r="19288" spans="1:2" x14ac:dyDescent="0.45">
      <c r="A19288" s="16" t="s">
        <v>19366</v>
      </c>
      <c r="B19288" s="17">
        <v>12.28</v>
      </c>
    </row>
    <row r="19289" spans="1:2" x14ac:dyDescent="0.45">
      <c r="A19289" s="16" t="s">
        <v>19367</v>
      </c>
      <c r="B19289" s="17">
        <v>12.48</v>
      </c>
    </row>
    <row r="19290" spans="1:2" x14ac:dyDescent="0.45">
      <c r="A19290" s="16" t="s">
        <v>19368</v>
      </c>
      <c r="B19290" s="17">
        <v>12.28</v>
      </c>
    </row>
    <row r="19291" spans="1:2" x14ac:dyDescent="0.45">
      <c r="A19291" s="16" t="s">
        <v>19369</v>
      </c>
      <c r="B19291" s="17">
        <v>12.78</v>
      </c>
    </row>
    <row r="19292" spans="1:2" x14ac:dyDescent="0.45">
      <c r="A19292" s="16" t="s">
        <v>19370</v>
      </c>
      <c r="B19292" s="17">
        <v>12.3</v>
      </c>
    </row>
    <row r="19293" spans="1:2" x14ac:dyDescent="0.45">
      <c r="A19293" s="16" t="s">
        <v>19371</v>
      </c>
      <c r="B19293" s="17">
        <v>12.14</v>
      </c>
    </row>
    <row r="19294" spans="1:2" x14ac:dyDescent="0.45">
      <c r="A19294" s="16" t="s">
        <v>19372</v>
      </c>
      <c r="B19294" s="17">
        <v>12.68</v>
      </c>
    </row>
    <row r="19295" spans="1:2" x14ac:dyDescent="0.45">
      <c r="A19295" s="16" t="s">
        <v>19373</v>
      </c>
      <c r="B19295" s="17">
        <v>12.48</v>
      </c>
    </row>
    <row r="19296" spans="1:2" x14ac:dyDescent="0.45">
      <c r="A19296" s="16" t="s">
        <v>19374</v>
      </c>
      <c r="B19296" s="17">
        <v>12.68</v>
      </c>
    </row>
    <row r="19297" spans="1:2" x14ac:dyDescent="0.45">
      <c r="A19297" s="16" t="s">
        <v>19375</v>
      </c>
      <c r="B19297" s="17">
        <v>12.32</v>
      </c>
    </row>
    <row r="19298" spans="1:2" x14ac:dyDescent="0.45">
      <c r="A19298" s="16" t="s">
        <v>19376</v>
      </c>
      <c r="B19298" s="17">
        <v>12.42</v>
      </c>
    </row>
    <row r="19299" spans="1:2" x14ac:dyDescent="0.45">
      <c r="A19299" s="16" t="s">
        <v>19377</v>
      </c>
      <c r="B19299" s="17">
        <v>12.8</v>
      </c>
    </row>
    <row r="19300" spans="1:2" x14ac:dyDescent="0.45">
      <c r="A19300" s="16" t="s">
        <v>19378</v>
      </c>
      <c r="B19300" s="17">
        <v>12.24</v>
      </c>
    </row>
    <row r="19301" spans="1:2" x14ac:dyDescent="0.45">
      <c r="A19301" s="16" t="s">
        <v>19379</v>
      </c>
      <c r="B19301" s="17">
        <v>12.5</v>
      </c>
    </row>
    <row r="19302" spans="1:2" x14ac:dyDescent="0.45">
      <c r="A19302" s="16" t="s">
        <v>19380</v>
      </c>
      <c r="B19302" s="17">
        <v>12.2</v>
      </c>
    </row>
    <row r="19303" spans="1:2" x14ac:dyDescent="0.45">
      <c r="A19303" s="16" t="s">
        <v>19381</v>
      </c>
      <c r="B19303" s="17">
        <v>12.6</v>
      </c>
    </row>
    <row r="19304" spans="1:2" x14ac:dyDescent="0.45">
      <c r="A19304" s="16" t="s">
        <v>19382</v>
      </c>
      <c r="B19304" s="17">
        <v>12.18</v>
      </c>
    </row>
    <row r="19305" spans="1:2" x14ac:dyDescent="0.45">
      <c r="A19305" s="16" t="s">
        <v>19383</v>
      </c>
      <c r="B19305" s="17">
        <v>12.36</v>
      </c>
    </row>
    <row r="19306" spans="1:2" x14ac:dyDescent="0.45">
      <c r="A19306" s="16" t="s">
        <v>19384</v>
      </c>
      <c r="B19306" s="17">
        <v>12.42</v>
      </c>
    </row>
    <row r="19307" spans="1:2" x14ac:dyDescent="0.45">
      <c r="A19307" s="16" t="s">
        <v>19385</v>
      </c>
      <c r="B19307" s="17">
        <v>12.56</v>
      </c>
    </row>
    <row r="19308" spans="1:2" x14ac:dyDescent="0.45">
      <c r="A19308" s="16" t="s">
        <v>19386</v>
      </c>
      <c r="B19308" s="17">
        <v>12.06</v>
      </c>
    </row>
    <row r="19309" spans="1:2" x14ac:dyDescent="0.45">
      <c r="A19309" s="16" t="s">
        <v>19387</v>
      </c>
      <c r="B19309" s="17">
        <v>12.1</v>
      </c>
    </row>
    <row r="19310" spans="1:2" x14ac:dyDescent="0.45">
      <c r="A19310" s="16" t="s">
        <v>19388</v>
      </c>
      <c r="B19310" s="17">
        <v>12.68</v>
      </c>
    </row>
    <row r="19311" spans="1:2" x14ac:dyDescent="0.45">
      <c r="A19311" s="16" t="s">
        <v>19389</v>
      </c>
      <c r="B19311" s="17">
        <v>12.12</v>
      </c>
    </row>
    <row r="19312" spans="1:2" x14ac:dyDescent="0.45">
      <c r="A19312" s="16" t="s">
        <v>19390</v>
      </c>
      <c r="B19312" s="17">
        <v>12.52</v>
      </c>
    </row>
    <row r="19313" spans="1:2" x14ac:dyDescent="0.45">
      <c r="A19313" s="16" t="s">
        <v>19391</v>
      </c>
      <c r="B19313" s="17">
        <v>12.06</v>
      </c>
    </row>
    <row r="19314" spans="1:2" x14ac:dyDescent="0.45">
      <c r="A19314" s="16" t="s">
        <v>19392</v>
      </c>
      <c r="B19314" s="17">
        <v>12.16</v>
      </c>
    </row>
    <row r="19315" spans="1:2" x14ac:dyDescent="0.45">
      <c r="A19315" s="16" t="s">
        <v>19393</v>
      </c>
      <c r="B19315" s="17">
        <v>12.34</v>
      </c>
    </row>
    <row r="19316" spans="1:2" x14ac:dyDescent="0.45">
      <c r="A19316" s="16" t="s">
        <v>19394</v>
      </c>
      <c r="B19316" s="17">
        <v>12.02</v>
      </c>
    </row>
    <row r="19317" spans="1:2" x14ac:dyDescent="0.45">
      <c r="A19317" s="16" t="s">
        <v>19395</v>
      </c>
      <c r="B19317" s="17">
        <v>13.14</v>
      </c>
    </row>
    <row r="19318" spans="1:2" x14ac:dyDescent="0.45">
      <c r="A19318" s="16" t="s">
        <v>19396</v>
      </c>
      <c r="B19318" s="17">
        <v>14.6</v>
      </c>
    </row>
    <row r="19319" spans="1:2" x14ac:dyDescent="0.45">
      <c r="A19319" s="16" t="s">
        <v>19397</v>
      </c>
      <c r="B19319" s="17">
        <v>5.86</v>
      </c>
    </row>
    <row r="19320" spans="1:2" x14ac:dyDescent="0.45">
      <c r="A19320" s="16" t="s">
        <v>19398</v>
      </c>
      <c r="B19320" s="17">
        <v>5.26</v>
      </c>
    </row>
    <row r="19321" spans="1:2" x14ac:dyDescent="0.45">
      <c r="A19321" s="16" t="s">
        <v>19399</v>
      </c>
      <c r="B19321" s="17">
        <v>5.58</v>
      </c>
    </row>
    <row r="19322" spans="1:2" x14ac:dyDescent="0.45">
      <c r="A19322" s="16" t="s">
        <v>19400</v>
      </c>
      <c r="B19322" s="17">
        <v>5.48</v>
      </c>
    </row>
    <row r="19323" spans="1:2" x14ac:dyDescent="0.45">
      <c r="A19323" s="16" t="s">
        <v>19401</v>
      </c>
      <c r="B19323" s="17">
        <v>9.9</v>
      </c>
    </row>
    <row r="19324" spans="1:2" x14ac:dyDescent="0.45">
      <c r="A19324" s="16" t="s">
        <v>19402</v>
      </c>
      <c r="B19324" s="17">
        <v>10.119999999999999</v>
      </c>
    </row>
    <row r="19325" spans="1:2" x14ac:dyDescent="0.45">
      <c r="A19325" s="16" t="s">
        <v>19403</v>
      </c>
      <c r="B19325" s="17">
        <v>11.22</v>
      </c>
    </row>
    <row r="19326" spans="1:2" x14ac:dyDescent="0.45">
      <c r="A19326" s="16" t="s">
        <v>19404</v>
      </c>
      <c r="B19326" s="17">
        <v>12.12</v>
      </c>
    </row>
    <row r="19327" spans="1:2" x14ac:dyDescent="0.45">
      <c r="A19327" s="16" t="s">
        <v>19405</v>
      </c>
      <c r="B19327" s="17">
        <v>10.88</v>
      </c>
    </row>
    <row r="19328" spans="1:2" x14ac:dyDescent="0.45">
      <c r="A19328" s="16" t="s">
        <v>19406</v>
      </c>
      <c r="B19328" s="17">
        <v>12.96</v>
      </c>
    </row>
    <row r="19329" spans="1:2" x14ac:dyDescent="0.45">
      <c r="A19329" s="16" t="s">
        <v>19407</v>
      </c>
      <c r="B19329" s="17">
        <v>15.62</v>
      </c>
    </row>
    <row r="19330" spans="1:2" x14ac:dyDescent="0.45">
      <c r="A19330" s="16" t="s">
        <v>19408</v>
      </c>
      <c r="B19330" s="17">
        <v>16</v>
      </c>
    </row>
    <row r="19331" spans="1:2" x14ac:dyDescent="0.45">
      <c r="A19331" s="16" t="s">
        <v>19409</v>
      </c>
      <c r="B19331" s="17">
        <v>22.14</v>
      </c>
    </row>
    <row r="19332" spans="1:2" x14ac:dyDescent="0.45">
      <c r="A19332" s="16" t="s">
        <v>19410</v>
      </c>
      <c r="B19332" s="17">
        <v>21.2</v>
      </c>
    </row>
    <row r="19333" spans="1:2" x14ac:dyDescent="0.45">
      <c r="A19333" s="16" t="s">
        <v>19411</v>
      </c>
      <c r="B19333" s="17">
        <v>24.3</v>
      </c>
    </row>
    <row r="19334" spans="1:2" x14ac:dyDescent="0.45">
      <c r="A19334" s="16" t="s">
        <v>19412</v>
      </c>
      <c r="B19334" s="17">
        <v>18.8</v>
      </c>
    </row>
    <row r="19335" spans="1:2" x14ac:dyDescent="0.45">
      <c r="A19335" s="16" t="s">
        <v>19413</v>
      </c>
      <c r="B19335" s="17">
        <v>22.14</v>
      </c>
    </row>
    <row r="19336" spans="1:2" x14ac:dyDescent="0.45">
      <c r="A19336" s="16" t="s">
        <v>19414</v>
      </c>
      <c r="B19336" s="17">
        <v>17.86</v>
      </c>
    </row>
    <row r="19337" spans="1:2" x14ac:dyDescent="0.45">
      <c r="A19337" s="16" t="s">
        <v>19415</v>
      </c>
      <c r="B19337" s="17">
        <v>19.059999999999999</v>
      </c>
    </row>
    <row r="19338" spans="1:2" x14ac:dyDescent="0.45">
      <c r="A19338" s="16" t="s">
        <v>19416</v>
      </c>
      <c r="B19338" s="17">
        <v>15.54</v>
      </c>
    </row>
    <row r="19339" spans="1:2" x14ac:dyDescent="0.45">
      <c r="A19339" s="16" t="s">
        <v>19417</v>
      </c>
      <c r="B19339" s="17">
        <v>19.96</v>
      </c>
    </row>
    <row r="19340" spans="1:2" x14ac:dyDescent="0.45">
      <c r="A19340" s="16" t="s">
        <v>19418</v>
      </c>
      <c r="B19340" s="17">
        <v>16.440000000000001</v>
      </c>
    </row>
    <row r="19341" spans="1:2" x14ac:dyDescent="0.45">
      <c r="A19341" s="16" t="s">
        <v>19419</v>
      </c>
      <c r="B19341" s="17">
        <v>24.36</v>
      </c>
    </row>
    <row r="19342" spans="1:2" x14ac:dyDescent="0.45">
      <c r="A19342" s="16" t="s">
        <v>19420</v>
      </c>
      <c r="B19342" s="17">
        <v>23.32</v>
      </c>
    </row>
    <row r="19343" spans="1:2" x14ac:dyDescent="0.45">
      <c r="A19343" s="16" t="s">
        <v>19421</v>
      </c>
      <c r="B19343" s="17">
        <v>25.62</v>
      </c>
    </row>
    <row r="19344" spans="1:2" x14ac:dyDescent="0.45">
      <c r="A19344" s="16" t="s">
        <v>19422</v>
      </c>
      <c r="B19344" s="17">
        <v>26.24</v>
      </c>
    </row>
    <row r="19345" spans="1:2" x14ac:dyDescent="0.45">
      <c r="A19345" s="16" t="s">
        <v>19423</v>
      </c>
      <c r="B19345" s="17">
        <v>29.12</v>
      </c>
    </row>
    <row r="19346" spans="1:2" x14ac:dyDescent="0.45">
      <c r="A19346" s="16" t="s">
        <v>19424</v>
      </c>
      <c r="B19346" s="17">
        <v>23.52</v>
      </c>
    </row>
    <row r="19347" spans="1:2" x14ac:dyDescent="0.45">
      <c r="A19347" s="16" t="s">
        <v>19425</v>
      </c>
      <c r="B19347" s="17">
        <v>22.44</v>
      </c>
    </row>
    <row r="19348" spans="1:2" x14ac:dyDescent="0.45">
      <c r="A19348" s="16" t="s">
        <v>19426</v>
      </c>
      <c r="B19348" s="17">
        <v>20.74</v>
      </c>
    </row>
    <row r="19349" spans="1:2" x14ac:dyDescent="0.45">
      <c r="A19349" s="16" t="s">
        <v>19427</v>
      </c>
      <c r="B19349" s="17">
        <v>21.58</v>
      </c>
    </row>
    <row r="19350" spans="1:2" x14ac:dyDescent="0.45">
      <c r="A19350" s="16" t="s">
        <v>19428</v>
      </c>
      <c r="B19350" s="17">
        <v>21.48</v>
      </c>
    </row>
    <row r="19351" spans="1:2" x14ac:dyDescent="0.45">
      <c r="A19351" s="16" t="s">
        <v>19429</v>
      </c>
      <c r="B19351" s="17">
        <v>19.12</v>
      </c>
    </row>
    <row r="19352" spans="1:2" x14ac:dyDescent="0.45">
      <c r="A19352" s="16" t="s">
        <v>19430</v>
      </c>
      <c r="B19352" s="17">
        <v>16.02</v>
      </c>
    </row>
    <row r="19353" spans="1:2" x14ac:dyDescent="0.45">
      <c r="A19353" s="16" t="s">
        <v>19431</v>
      </c>
      <c r="B19353" s="17">
        <v>12.96</v>
      </c>
    </row>
    <row r="19354" spans="1:2" x14ac:dyDescent="0.45">
      <c r="A19354" s="16" t="s">
        <v>19432</v>
      </c>
      <c r="B19354" s="17">
        <v>12.08</v>
      </c>
    </row>
    <row r="19355" spans="1:2" x14ac:dyDescent="0.45">
      <c r="A19355" s="16" t="s">
        <v>19433</v>
      </c>
      <c r="B19355" s="17">
        <v>9.16</v>
      </c>
    </row>
    <row r="19356" spans="1:2" x14ac:dyDescent="0.45">
      <c r="A19356" s="16" t="s">
        <v>19434</v>
      </c>
      <c r="B19356" s="17">
        <v>8.7799999999999994</v>
      </c>
    </row>
    <row r="19357" spans="1:2" x14ac:dyDescent="0.45">
      <c r="A19357" s="16" t="s">
        <v>19435</v>
      </c>
      <c r="B19357" s="17">
        <v>9.14</v>
      </c>
    </row>
    <row r="19358" spans="1:2" x14ac:dyDescent="0.45">
      <c r="A19358" s="16" t="s">
        <v>19436</v>
      </c>
      <c r="B19358" s="17">
        <v>8.7799999999999994</v>
      </c>
    </row>
    <row r="19359" spans="1:2" x14ac:dyDescent="0.45">
      <c r="A19359" s="16" t="s">
        <v>19437</v>
      </c>
      <c r="B19359" s="17">
        <v>9.08</v>
      </c>
    </row>
    <row r="19360" spans="1:2" x14ac:dyDescent="0.45">
      <c r="A19360" s="16" t="s">
        <v>19438</v>
      </c>
      <c r="B19360" s="17">
        <v>9.52</v>
      </c>
    </row>
    <row r="19361" spans="1:2" x14ac:dyDescent="0.45">
      <c r="A19361" s="16" t="s">
        <v>19439</v>
      </c>
      <c r="B19361" s="17">
        <v>8.76</v>
      </c>
    </row>
    <row r="19362" spans="1:2" x14ac:dyDescent="0.45">
      <c r="A19362" s="16" t="s">
        <v>19440</v>
      </c>
      <c r="B19362" s="17">
        <v>8.66</v>
      </c>
    </row>
    <row r="19363" spans="1:2" x14ac:dyDescent="0.45">
      <c r="A19363" s="16" t="s">
        <v>19441</v>
      </c>
      <c r="B19363" s="17">
        <v>8</v>
      </c>
    </row>
    <row r="19364" spans="1:2" x14ac:dyDescent="0.45">
      <c r="A19364" s="16" t="s">
        <v>19442</v>
      </c>
      <c r="B19364" s="17">
        <v>8.5</v>
      </c>
    </row>
    <row r="19365" spans="1:2" x14ac:dyDescent="0.45">
      <c r="A19365" s="16" t="s">
        <v>19443</v>
      </c>
      <c r="B19365" s="17">
        <v>7.86</v>
      </c>
    </row>
    <row r="19366" spans="1:2" x14ac:dyDescent="0.45">
      <c r="A19366" s="16" t="s">
        <v>19444</v>
      </c>
      <c r="B19366" s="17">
        <v>8.34</v>
      </c>
    </row>
    <row r="19367" spans="1:2" x14ac:dyDescent="0.45">
      <c r="A19367" s="16" t="s">
        <v>19445</v>
      </c>
      <c r="B19367" s="17">
        <v>8.24</v>
      </c>
    </row>
    <row r="19368" spans="1:2" x14ac:dyDescent="0.45">
      <c r="A19368" s="16" t="s">
        <v>19446</v>
      </c>
      <c r="B19368" s="17">
        <v>8.4600000000000009</v>
      </c>
    </row>
    <row r="19369" spans="1:2" x14ac:dyDescent="0.45">
      <c r="A19369" s="16" t="s">
        <v>19447</v>
      </c>
      <c r="B19369" s="17">
        <v>7.86</v>
      </c>
    </row>
    <row r="19370" spans="1:2" x14ac:dyDescent="0.45">
      <c r="A19370" s="16" t="s">
        <v>19448</v>
      </c>
      <c r="B19370" s="17">
        <v>7.72</v>
      </c>
    </row>
    <row r="19371" spans="1:2" x14ac:dyDescent="0.45">
      <c r="A19371" s="16" t="s">
        <v>19449</v>
      </c>
      <c r="B19371" s="17">
        <v>6.4</v>
      </c>
    </row>
    <row r="19372" spans="1:2" x14ac:dyDescent="0.45">
      <c r="A19372" s="16" t="s">
        <v>19450</v>
      </c>
      <c r="B19372" s="17">
        <v>6.52</v>
      </c>
    </row>
    <row r="19373" spans="1:2" x14ac:dyDescent="0.45">
      <c r="A19373" s="16" t="s">
        <v>19451</v>
      </c>
      <c r="B19373" s="17">
        <v>5.86</v>
      </c>
    </row>
    <row r="19374" spans="1:2" x14ac:dyDescent="0.45">
      <c r="A19374" s="16" t="s">
        <v>19452</v>
      </c>
      <c r="B19374" s="17">
        <v>5.98</v>
      </c>
    </row>
    <row r="19375" spans="1:2" x14ac:dyDescent="0.45">
      <c r="A19375" s="16" t="s">
        <v>19453</v>
      </c>
      <c r="B19375" s="17">
        <v>5.62</v>
      </c>
    </row>
    <row r="19376" spans="1:2" x14ac:dyDescent="0.45">
      <c r="A19376" s="16" t="s">
        <v>19454</v>
      </c>
      <c r="B19376" s="17">
        <v>7.2</v>
      </c>
    </row>
    <row r="19377" spans="1:2" x14ac:dyDescent="0.45">
      <c r="A19377" s="16" t="s">
        <v>19455</v>
      </c>
      <c r="B19377" s="17">
        <v>9.8800000000000008</v>
      </c>
    </row>
    <row r="19378" spans="1:2" x14ac:dyDescent="0.45">
      <c r="A19378" s="16" t="s">
        <v>19456</v>
      </c>
      <c r="B19378" s="17">
        <v>20.56</v>
      </c>
    </row>
    <row r="19379" spans="1:2" x14ac:dyDescent="0.45">
      <c r="A19379" s="16" t="s">
        <v>19457</v>
      </c>
      <c r="B19379" s="17">
        <v>20.239999999999998</v>
      </c>
    </row>
    <row r="19380" spans="1:2" x14ac:dyDescent="0.45">
      <c r="A19380" s="16" t="s">
        <v>19458</v>
      </c>
      <c r="B19380" s="17">
        <v>20.58</v>
      </c>
    </row>
    <row r="19381" spans="1:2" x14ac:dyDescent="0.45">
      <c r="A19381" s="16" t="s">
        <v>19459</v>
      </c>
      <c r="B19381" s="17">
        <v>19.420000000000002</v>
      </c>
    </row>
    <row r="19382" spans="1:2" x14ac:dyDescent="0.45">
      <c r="A19382" s="16" t="s">
        <v>19460</v>
      </c>
      <c r="B19382" s="17">
        <v>13.16</v>
      </c>
    </row>
    <row r="19383" spans="1:2" x14ac:dyDescent="0.45">
      <c r="A19383" s="16" t="s">
        <v>19461</v>
      </c>
      <c r="B19383" s="17">
        <v>12.5</v>
      </c>
    </row>
    <row r="19384" spans="1:2" x14ac:dyDescent="0.45">
      <c r="A19384" s="16" t="s">
        <v>19462</v>
      </c>
      <c r="B19384" s="17">
        <v>13</v>
      </c>
    </row>
    <row r="19385" spans="1:2" x14ac:dyDescent="0.45">
      <c r="A19385" s="16" t="s">
        <v>19463</v>
      </c>
      <c r="B19385" s="17">
        <v>12.2</v>
      </c>
    </row>
    <row r="19386" spans="1:2" x14ac:dyDescent="0.45">
      <c r="A19386" s="16" t="s">
        <v>19464</v>
      </c>
      <c r="B19386" s="17">
        <v>12.6</v>
      </c>
    </row>
    <row r="19387" spans="1:2" x14ac:dyDescent="0.45">
      <c r="A19387" s="16" t="s">
        <v>19465</v>
      </c>
      <c r="B19387" s="17">
        <v>12.62</v>
      </c>
    </row>
    <row r="19388" spans="1:2" x14ac:dyDescent="0.45">
      <c r="A19388" s="16" t="s">
        <v>19466</v>
      </c>
      <c r="B19388" s="17">
        <v>12.98</v>
      </c>
    </row>
    <row r="19389" spans="1:2" x14ac:dyDescent="0.45">
      <c r="A19389" s="16" t="s">
        <v>19467</v>
      </c>
      <c r="B19389" s="17">
        <v>12.82</v>
      </c>
    </row>
    <row r="19390" spans="1:2" x14ac:dyDescent="0.45">
      <c r="A19390" s="16" t="s">
        <v>19468</v>
      </c>
      <c r="B19390" s="17">
        <v>12.4</v>
      </c>
    </row>
    <row r="19391" spans="1:2" x14ac:dyDescent="0.45">
      <c r="A19391" s="16" t="s">
        <v>19469</v>
      </c>
      <c r="B19391" s="17">
        <v>12.64</v>
      </c>
    </row>
    <row r="19392" spans="1:2" x14ac:dyDescent="0.45">
      <c r="A19392" s="16" t="s">
        <v>19470</v>
      </c>
      <c r="B19392" s="17">
        <v>12.36</v>
      </c>
    </row>
    <row r="19393" spans="1:2" x14ac:dyDescent="0.45">
      <c r="A19393" s="16" t="s">
        <v>19471</v>
      </c>
      <c r="B19393" s="17">
        <v>12.56</v>
      </c>
    </row>
    <row r="19394" spans="1:2" x14ac:dyDescent="0.45">
      <c r="A19394" s="16" t="s">
        <v>19472</v>
      </c>
      <c r="B19394" s="17">
        <v>12.3</v>
      </c>
    </row>
    <row r="19395" spans="1:2" x14ac:dyDescent="0.45">
      <c r="A19395" s="16" t="s">
        <v>19473</v>
      </c>
      <c r="B19395" s="17">
        <v>12.8</v>
      </c>
    </row>
    <row r="19396" spans="1:2" x14ac:dyDescent="0.45">
      <c r="A19396" s="16" t="s">
        <v>19474</v>
      </c>
      <c r="B19396" s="17">
        <v>12.26</v>
      </c>
    </row>
    <row r="19397" spans="1:2" x14ac:dyDescent="0.45">
      <c r="A19397" s="16" t="s">
        <v>19475</v>
      </c>
      <c r="B19397" s="17">
        <v>12.5</v>
      </c>
    </row>
    <row r="19398" spans="1:2" x14ac:dyDescent="0.45">
      <c r="A19398" s="16" t="s">
        <v>19476</v>
      </c>
      <c r="B19398" s="17">
        <v>12.44</v>
      </c>
    </row>
    <row r="19399" spans="1:2" x14ac:dyDescent="0.45">
      <c r="A19399" s="16" t="s">
        <v>19477</v>
      </c>
      <c r="B19399" s="17">
        <v>12.76</v>
      </c>
    </row>
    <row r="19400" spans="1:2" x14ac:dyDescent="0.45">
      <c r="A19400" s="16" t="s">
        <v>19478</v>
      </c>
      <c r="B19400" s="17">
        <v>12.56</v>
      </c>
    </row>
    <row r="19401" spans="1:2" x14ac:dyDescent="0.45">
      <c r="A19401" s="16" t="s">
        <v>19479</v>
      </c>
      <c r="B19401" s="17">
        <v>12.06</v>
      </c>
    </row>
    <row r="19402" spans="1:2" x14ac:dyDescent="0.45">
      <c r="A19402" s="16" t="s">
        <v>19480</v>
      </c>
      <c r="B19402" s="17">
        <v>12.66</v>
      </c>
    </row>
    <row r="19403" spans="1:2" x14ac:dyDescent="0.45">
      <c r="A19403" s="16" t="s">
        <v>19481</v>
      </c>
      <c r="B19403" s="17">
        <v>12.28</v>
      </c>
    </row>
    <row r="19404" spans="1:2" x14ac:dyDescent="0.45">
      <c r="A19404" s="16" t="s">
        <v>19482</v>
      </c>
      <c r="B19404" s="17">
        <v>12.62</v>
      </c>
    </row>
    <row r="19405" spans="1:2" x14ac:dyDescent="0.45">
      <c r="A19405" s="16" t="s">
        <v>19483</v>
      </c>
      <c r="B19405" s="17">
        <v>12.14</v>
      </c>
    </row>
    <row r="19406" spans="1:2" x14ac:dyDescent="0.45">
      <c r="A19406" s="16" t="s">
        <v>19484</v>
      </c>
      <c r="B19406" s="17">
        <v>12.68</v>
      </c>
    </row>
    <row r="19407" spans="1:2" x14ac:dyDescent="0.45">
      <c r="A19407" s="16" t="s">
        <v>19485</v>
      </c>
      <c r="B19407" s="17">
        <v>12.22</v>
      </c>
    </row>
    <row r="19408" spans="1:2" x14ac:dyDescent="0.45">
      <c r="A19408" s="16" t="s">
        <v>19486</v>
      </c>
      <c r="B19408" s="17">
        <v>12.6</v>
      </c>
    </row>
    <row r="19409" spans="1:2" x14ac:dyDescent="0.45">
      <c r="A19409" s="16" t="s">
        <v>19487</v>
      </c>
      <c r="B19409" s="17">
        <v>12.16</v>
      </c>
    </row>
    <row r="19410" spans="1:2" x14ac:dyDescent="0.45">
      <c r="A19410" s="16" t="s">
        <v>19488</v>
      </c>
      <c r="B19410" s="17">
        <v>12.42</v>
      </c>
    </row>
    <row r="19411" spans="1:2" x14ac:dyDescent="0.45">
      <c r="A19411" s="16" t="s">
        <v>19489</v>
      </c>
      <c r="B19411" s="17">
        <v>12.28</v>
      </c>
    </row>
    <row r="19412" spans="1:2" x14ac:dyDescent="0.45">
      <c r="A19412" s="16" t="s">
        <v>19490</v>
      </c>
      <c r="B19412" s="17">
        <v>12.56</v>
      </c>
    </row>
    <row r="19413" spans="1:2" x14ac:dyDescent="0.45">
      <c r="A19413" s="16" t="s">
        <v>19491</v>
      </c>
      <c r="B19413" s="17">
        <v>12.7</v>
      </c>
    </row>
    <row r="19414" spans="1:2" x14ac:dyDescent="0.45">
      <c r="A19414" s="16" t="s">
        <v>19492</v>
      </c>
      <c r="B19414" s="17">
        <v>19.760000000000002</v>
      </c>
    </row>
    <row r="19415" spans="1:2" x14ac:dyDescent="0.45">
      <c r="A19415" s="16" t="s">
        <v>19493</v>
      </c>
      <c r="B19415" s="17">
        <v>11.76</v>
      </c>
    </row>
    <row r="19416" spans="1:2" x14ac:dyDescent="0.45">
      <c r="A19416" s="16" t="s">
        <v>19494</v>
      </c>
      <c r="B19416" s="17">
        <v>5.84</v>
      </c>
    </row>
    <row r="19417" spans="1:2" x14ac:dyDescent="0.45">
      <c r="A19417" s="16" t="s">
        <v>19495</v>
      </c>
      <c r="B19417" s="17">
        <v>5.44</v>
      </c>
    </row>
    <row r="19418" spans="1:2" x14ac:dyDescent="0.45">
      <c r="A19418" s="16" t="s">
        <v>19496</v>
      </c>
      <c r="B19418" s="17">
        <v>5.74</v>
      </c>
    </row>
    <row r="19419" spans="1:2" x14ac:dyDescent="0.45">
      <c r="A19419" s="16" t="s">
        <v>19497</v>
      </c>
      <c r="B19419" s="17">
        <v>5.46</v>
      </c>
    </row>
    <row r="19420" spans="1:2" x14ac:dyDescent="0.45">
      <c r="A19420" s="16" t="s">
        <v>19498</v>
      </c>
      <c r="B19420" s="17">
        <v>5.94</v>
      </c>
    </row>
    <row r="19421" spans="1:2" x14ac:dyDescent="0.45">
      <c r="A19421" s="16" t="s">
        <v>19499</v>
      </c>
      <c r="B19421" s="17">
        <v>5.34</v>
      </c>
    </row>
    <row r="19422" spans="1:2" x14ac:dyDescent="0.45">
      <c r="A19422" s="16" t="s">
        <v>19500</v>
      </c>
      <c r="B19422" s="17">
        <v>5.98</v>
      </c>
    </row>
    <row r="19423" spans="1:2" x14ac:dyDescent="0.45">
      <c r="A19423" s="16" t="s">
        <v>19501</v>
      </c>
      <c r="B19423" s="17">
        <v>5.72</v>
      </c>
    </row>
    <row r="19424" spans="1:2" x14ac:dyDescent="0.45">
      <c r="A19424" s="16" t="s">
        <v>19502</v>
      </c>
      <c r="B19424" s="17">
        <v>7.32</v>
      </c>
    </row>
    <row r="19425" spans="1:2" x14ac:dyDescent="0.45">
      <c r="A19425" s="16" t="s">
        <v>19503</v>
      </c>
      <c r="B19425" s="17">
        <v>7.14</v>
      </c>
    </row>
    <row r="19426" spans="1:2" x14ac:dyDescent="0.45">
      <c r="A19426" s="16" t="s">
        <v>19504</v>
      </c>
      <c r="B19426" s="17">
        <v>7.28</v>
      </c>
    </row>
    <row r="19427" spans="1:2" x14ac:dyDescent="0.45">
      <c r="A19427" s="16" t="s">
        <v>19505</v>
      </c>
      <c r="B19427" s="17">
        <v>7.42</v>
      </c>
    </row>
    <row r="19428" spans="1:2" x14ac:dyDescent="0.45">
      <c r="A19428" s="16" t="s">
        <v>19506</v>
      </c>
      <c r="B19428" s="17">
        <v>6.86</v>
      </c>
    </row>
    <row r="19429" spans="1:2" x14ac:dyDescent="0.45">
      <c r="A19429" s="16" t="s">
        <v>19507</v>
      </c>
      <c r="B19429" s="17">
        <v>7.32</v>
      </c>
    </row>
    <row r="19430" spans="1:2" x14ac:dyDescent="0.45">
      <c r="A19430" s="16" t="s">
        <v>19508</v>
      </c>
      <c r="B19430" s="17">
        <v>7</v>
      </c>
    </row>
    <row r="19431" spans="1:2" x14ac:dyDescent="0.45">
      <c r="A19431" s="16" t="s">
        <v>19509</v>
      </c>
      <c r="B19431" s="17">
        <v>7.6</v>
      </c>
    </row>
    <row r="19432" spans="1:2" x14ac:dyDescent="0.45">
      <c r="A19432" s="16" t="s">
        <v>19510</v>
      </c>
      <c r="B19432" s="17">
        <v>6.9</v>
      </c>
    </row>
    <row r="19433" spans="1:2" x14ac:dyDescent="0.45">
      <c r="A19433" s="16" t="s">
        <v>19511</v>
      </c>
      <c r="B19433" s="17">
        <v>7.7</v>
      </c>
    </row>
    <row r="19434" spans="1:2" x14ac:dyDescent="0.45">
      <c r="A19434" s="16" t="s">
        <v>19512</v>
      </c>
      <c r="B19434" s="17">
        <v>7.06</v>
      </c>
    </row>
    <row r="19435" spans="1:2" x14ac:dyDescent="0.45">
      <c r="A19435" s="16" t="s">
        <v>19513</v>
      </c>
      <c r="B19435" s="17">
        <v>7.42</v>
      </c>
    </row>
    <row r="19436" spans="1:2" x14ac:dyDescent="0.45">
      <c r="A19436" s="16" t="s">
        <v>19514</v>
      </c>
      <c r="B19436" s="17">
        <v>6.98</v>
      </c>
    </row>
    <row r="19437" spans="1:2" x14ac:dyDescent="0.45">
      <c r="A19437" s="16" t="s">
        <v>19515</v>
      </c>
      <c r="B19437" s="17">
        <v>7.64</v>
      </c>
    </row>
    <row r="19438" spans="1:2" x14ac:dyDescent="0.45">
      <c r="A19438" s="16" t="s">
        <v>19516</v>
      </c>
      <c r="B19438" s="17">
        <v>7.3</v>
      </c>
    </row>
    <row r="19439" spans="1:2" x14ac:dyDescent="0.45">
      <c r="A19439" s="16" t="s">
        <v>19517</v>
      </c>
      <c r="B19439" s="17">
        <v>7.96</v>
      </c>
    </row>
    <row r="19440" spans="1:2" x14ac:dyDescent="0.45">
      <c r="A19440" s="16" t="s">
        <v>19518</v>
      </c>
      <c r="B19440" s="17">
        <v>7.54</v>
      </c>
    </row>
    <row r="19441" spans="1:2" x14ac:dyDescent="0.45">
      <c r="A19441" s="16" t="s">
        <v>19519</v>
      </c>
      <c r="B19441" s="17">
        <v>7.56</v>
      </c>
    </row>
    <row r="19442" spans="1:2" x14ac:dyDescent="0.45">
      <c r="A19442" s="16" t="s">
        <v>19520</v>
      </c>
      <c r="B19442" s="17">
        <v>6.96</v>
      </c>
    </row>
    <row r="19443" spans="1:2" x14ac:dyDescent="0.45">
      <c r="A19443" s="16" t="s">
        <v>19521</v>
      </c>
      <c r="B19443" s="17">
        <v>7.46</v>
      </c>
    </row>
    <row r="19444" spans="1:2" x14ac:dyDescent="0.45">
      <c r="A19444" s="16" t="s">
        <v>19522</v>
      </c>
      <c r="B19444" s="17">
        <v>7.18</v>
      </c>
    </row>
    <row r="19445" spans="1:2" x14ac:dyDescent="0.45">
      <c r="A19445" s="16" t="s">
        <v>19523</v>
      </c>
      <c r="B19445" s="17">
        <v>7.34</v>
      </c>
    </row>
    <row r="19446" spans="1:2" x14ac:dyDescent="0.45">
      <c r="A19446" s="16" t="s">
        <v>19524</v>
      </c>
      <c r="B19446" s="17">
        <v>6.9</v>
      </c>
    </row>
    <row r="19447" spans="1:2" x14ac:dyDescent="0.45">
      <c r="A19447" s="16" t="s">
        <v>19525</v>
      </c>
      <c r="B19447" s="17">
        <v>7.7</v>
      </c>
    </row>
    <row r="19448" spans="1:2" x14ac:dyDescent="0.45">
      <c r="A19448" s="16" t="s">
        <v>19526</v>
      </c>
      <c r="B19448" s="17">
        <v>7.14</v>
      </c>
    </row>
    <row r="19449" spans="1:2" x14ac:dyDescent="0.45">
      <c r="A19449" s="16" t="s">
        <v>19527</v>
      </c>
      <c r="B19449" s="17">
        <v>7.12</v>
      </c>
    </row>
    <row r="19450" spans="1:2" x14ac:dyDescent="0.45">
      <c r="A19450" s="16" t="s">
        <v>19528</v>
      </c>
      <c r="B19450" s="17">
        <v>7.12</v>
      </c>
    </row>
    <row r="19451" spans="1:2" x14ac:dyDescent="0.45">
      <c r="A19451" s="16" t="s">
        <v>19529</v>
      </c>
      <c r="B19451" s="17">
        <v>7.58</v>
      </c>
    </row>
    <row r="19452" spans="1:2" x14ac:dyDescent="0.45">
      <c r="A19452" s="16" t="s">
        <v>19530</v>
      </c>
      <c r="B19452" s="17">
        <v>7.28</v>
      </c>
    </row>
    <row r="19453" spans="1:2" x14ac:dyDescent="0.45">
      <c r="A19453" s="16" t="s">
        <v>19531</v>
      </c>
      <c r="B19453" s="17">
        <v>7.04</v>
      </c>
    </row>
    <row r="19454" spans="1:2" x14ac:dyDescent="0.45">
      <c r="A19454" s="16" t="s">
        <v>19532</v>
      </c>
      <c r="B19454" s="17">
        <v>7.4</v>
      </c>
    </row>
    <row r="19455" spans="1:2" x14ac:dyDescent="0.45">
      <c r="A19455" s="16" t="s">
        <v>19533</v>
      </c>
      <c r="B19455" s="17">
        <v>7.1</v>
      </c>
    </row>
    <row r="19456" spans="1:2" x14ac:dyDescent="0.45">
      <c r="A19456" s="16" t="s">
        <v>19534</v>
      </c>
      <c r="B19456" s="17">
        <v>7.28</v>
      </c>
    </row>
    <row r="19457" spans="1:2" x14ac:dyDescent="0.45">
      <c r="A19457" s="16" t="s">
        <v>19535</v>
      </c>
      <c r="B19457" s="17">
        <v>7.02</v>
      </c>
    </row>
    <row r="19458" spans="1:2" x14ac:dyDescent="0.45">
      <c r="A19458" s="16" t="s">
        <v>19536</v>
      </c>
      <c r="B19458" s="17">
        <v>7.64</v>
      </c>
    </row>
    <row r="19459" spans="1:2" x14ac:dyDescent="0.45">
      <c r="A19459" s="16" t="s">
        <v>19537</v>
      </c>
      <c r="B19459" s="17">
        <v>7.16</v>
      </c>
    </row>
    <row r="19460" spans="1:2" x14ac:dyDescent="0.45">
      <c r="A19460" s="16" t="s">
        <v>19538</v>
      </c>
      <c r="B19460" s="17">
        <v>7.42</v>
      </c>
    </row>
    <row r="19461" spans="1:2" x14ac:dyDescent="0.45">
      <c r="A19461" s="16" t="s">
        <v>19539</v>
      </c>
      <c r="B19461" s="17">
        <v>6.94</v>
      </c>
    </row>
    <row r="19462" spans="1:2" x14ac:dyDescent="0.45">
      <c r="A19462" s="16" t="s">
        <v>19540</v>
      </c>
      <c r="B19462" s="17">
        <v>7.28</v>
      </c>
    </row>
    <row r="19463" spans="1:2" x14ac:dyDescent="0.45">
      <c r="A19463" s="16" t="s">
        <v>19541</v>
      </c>
      <c r="B19463" s="17">
        <v>7.2</v>
      </c>
    </row>
    <row r="19464" spans="1:2" x14ac:dyDescent="0.45">
      <c r="A19464" s="16" t="s">
        <v>19542</v>
      </c>
      <c r="B19464" s="17">
        <v>7.48</v>
      </c>
    </row>
    <row r="19465" spans="1:2" x14ac:dyDescent="0.45">
      <c r="A19465" s="16" t="s">
        <v>19543</v>
      </c>
      <c r="B19465" s="17">
        <v>6.86</v>
      </c>
    </row>
    <row r="19466" spans="1:2" x14ac:dyDescent="0.45">
      <c r="A19466" s="16" t="s">
        <v>19544</v>
      </c>
      <c r="B19466" s="17">
        <v>5.74</v>
      </c>
    </row>
    <row r="19467" spans="1:2" x14ac:dyDescent="0.45">
      <c r="A19467" s="16" t="s">
        <v>19545</v>
      </c>
      <c r="B19467" s="17">
        <v>5.96</v>
      </c>
    </row>
    <row r="19468" spans="1:2" x14ac:dyDescent="0.45">
      <c r="A19468" s="16" t="s">
        <v>19546</v>
      </c>
      <c r="B19468" s="17">
        <v>5.28</v>
      </c>
    </row>
    <row r="19469" spans="1:2" x14ac:dyDescent="0.45">
      <c r="A19469" s="16" t="s">
        <v>19547</v>
      </c>
      <c r="B19469" s="17">
        <v>5.76</v>
      </c>
    </row>
    <row r="19470" spans="1:2" x14ac:dyDescent="0.45">
      <c r="A19470" s="16" t="s">
        <v>19548</v>
      </c>
      <c r="B19470" s="17">
        <v>5.4</v>
      </c>
    </row>
    <row r="19471" spans="1:2" x14ac:dyDescent="0.45">
      <c r="A19471" s="16" t="s">
        <v>19549</v>
      </c>
      <c r="B19471" s="17">
        <v>5.98</v>
      </c>
    </row>
    <row r="19472" spans="1:2" x14ac:dyDescent="0.45">
      <c r="A19472" s="16" t="s">
        <v>19550</v>
      </c>
      <c r="B19472" s="17">
        <v>5.46</v>
      </c>
    </row>
    <row r="19473" spans="1:2" x14ac:dyDescent="0.45">
      <c r="A19473" s="16" t="s">
        <v>19551</v>
      </c>
      <c r="B19473" s="17">
        <v>5.72</v>
      </c>
    </row>
    <row r="19474" spans="1:2" x14ac:dyDescent="0.45">
      <c r="A19474" s="16" t="s">
        <v>19552</v>
      </c>
      <c r="B19474" s="17">
        <v>5.4</v>
      </c>
    </row>
    <row r="19475" spans="1:2" x14ac:dyDescent="0.45">
      <c r="A19475" s="16" t="s">
        <v>19553</v>
      </c>
      <c r="B19475" s="17">
        <v>5.32</v>
      </c>
    </row>
    <row r="19476" spans="1:2" x14ac:dyDescent="0.45">
      <c r="A19476" s="16" t="s">
        <v>19554</v>
      </c>
      <c r="B19476" s="17">
        <v>4.72</v>
      </c>
    </row>
    <row r="19477" spans="1:2" x14ac:dyDescent="0.45">
      <c r="A19477" s="16" t="s">
        <v>19555</v>
      </c>
      <c r="B19477" s="17">
        <v>16.66</v>
      </c>
    </row>
    <row r="19478" spans="1:2" x14ac:dyDescent="0.45">
      <c r="A19478" s="16" t="s">
        <v>19556</v>
      </c>
      <c r="B19478" s="17">
        <v>11.94</v>
      </c>
    </row>
    <row r="19479" spans="1:2" x14ac:dyDescent="0.45">
      <c r="A19479" s="16" t="s">
        <v>19557</v>
      </c>
      <c r="B19479" s="17">
        <v>12.36</v>
      </c>
    </row>
    <row r="19480" spans="1:2" x14ac:dyDescent="0.45">
      <c r="A19480" s="16" t="s">
        <v>19558</v>
      </c>
      <c r="B19480" s="17">
        <v>12.02</v>
      </c>
    </row>
    <row r="19481" spans="1:2" x14ac:dyDescent="0.45">
      <c r="A19481" s="16" t="s">
        <v>19559</v>
      </c>
      <c r="B19481" s="17">
        <v>12.42</v>
      </c>
    </row>
    <row r="19482" spans="1:2" x14ac:dyDescent="0.45">
      <c r="A19482" s="16" t="s">
        <v>19560</v>
      </c>
      <c r="B19482" s="17">
        <v>12.24</v>
      </c>
    </row>
    <row r="19483" spans="1:2" x14ac:dyDescent="0.45">
      <c r="A19483" s="16" t="s">
        <v>19561</v>
      </c>
      <c r="B19483" s="17">
        <v>12.66</v>
      </c>
    </row>
    <row r="19484" spans="1:2" x14ac:dyDescent="0.45">
      <c r="A19484" s="16" t="s">
        <v>19562</v>
      </c>
      <c r="B19484" s="17">
        <v>12.44</v>
      </c>
    </row>
    <row r="19485" spans="1:2" x14ac:dyDescent="0.45">
      <c r="A19485" s="16" t="s">
        <v>19563</v>
      </c>
      <c r="B19485" s="17">
        <v>11.92</v>
      </c>
    </row>
    <row r="19486" spans="1:2" x14ac:dyDescent="0.45">
      <c r="A19486" s="16" t="s">
        <v>19564</v>
      </c>
      <c r="B19486" s="17">
        <v>12.56</v>
      </c>
    </row>
    <row r="19487" spans="1:2" x14ac:dyDescent="0.45">
      <c r="A19487" s="16" t="s">
        <v>19565</v>
      </c>
      <c r="B19487" s="17">
        <v>12.36</v>
      </c>
    </row>
    <row r="19488" spans="1:2" x14ac:dyDescent="0.45">
      <c r="A19488" s="16" t="s">
        <v>19566</v>
      </c>
      <c r="B19488" s="17">
        <v>12.24</v>
      </c>
    </row>
    <row r="19489" spans="1:2" x14ac:dyDescent="0.45">
      <c r="A19489" s="16" t="s">
        <v>19567</v>
      </c>
      <c r="B19489" s="17">
        <v>12.54</v>
      </c>
    </row>
    <row r="19490" spans="1:2" x14ac:dyDescent="0.45">
      <c r="A19490" s="16" t="s">
        <v>19568</v>
      </c>
      <c r="B19490" s="17">
        <v>12.4</v>
      </c>
    </row>
    <row r="19491" spans="1:2" x14ac:dyDescent="0.45">
      <c r="A19491" s="16" t="s">
        <v>19569</v>
      </c>
      <c r="B19491" s="17">
        <v>12.28</v>
      </c>
    </row>
    <row r="19492" spans="1:2" x14ac:dyDescent="0.45">
      <c r="A19492" s="16" t="s">
        <v>19570</v>
      </c>
      <c r="B19492" s="17">
        <v>12.52</v>
      </c>
    </row>
    <row r="19493" spans="1:2" x14ac:dyDescent="0.45">
      <c r="A19493" s="16" t="s">
        <v>19571</v>
      </c>
      <c r="B19493" s="17">
        <v>12.08</v>
      </c>
    </row>
    <row r="19494" spans="1:2" x14ac:dyDescent="0.45">
      <c r="A19494" s="16" t="s">
        <v>19572</v>
      </c>
      <c r="B19494" s="17">
        <v>12.64</v>
      </c>
    </row>
    <row r="19495" spans="1:2" x14ac:dyDescent="0.45">
      <c r="A19495" s="16" t="s">
        <v>19573</v>
      </c>
      <c r="B19495" s="17">
        <v>12.38</v>
      </c>
    </row>
    <row r="19496" spans="1:2" x14ac:dyDescent="0.45">
      <c r="A19496" s="16" t="s">
        <v>19574</v>
      </c>
      <c r="B19496" s="17">
        <v>12.5</v>
      </c>
    </row>
    <row r="19497" spans="1:2" x14ac:dyDescent="0.45">
      <c r="A19497" s="16" t="s">
        <v>19575</v>
      </c>
      <c r="B19497" s="17">
        <v>12.1</v>
      </c>
    </row>
    <row r="19498" spans="1:2" x14ac:dyDescent="0.45">
      <c r="A19498" s="16" t="s">
        <v>19576</v>
      </c>
      <c r="B19498" s="17">
        <v>12.54</v>
      </c>
    </row>
    <row r="19499" spans="1:2" x14ac:dyDescent="0.45">
      <c r="A19499" s="16" t="s">
        <v>19577</v>
      </c>
      <c r="B19499" s="17">
        <v>12.24</v>
      </c>
    </row>
    <row r="19500" spans="1:2" x14ac:dyDescent="0.45">
      <c r="A19500" s="16" t="s">
        <v>19578</v>
      </c>
      <c r="B19500" s="17">
        <v>12.5</v>
      </c>
    </row>
    <row r="19501" spans="1:2" x14ac:dyDescent="0.45">
      <c r="A19501" s="16" t="s">
        <v>19579</v>
      </c>
      <c r="B19501" s="17">
        <v>12.06</v>
      </c>
    </row>
    <row r="19502" spans="1:2" x14ac:dyDescent="0.45">
      <c r="A19502" s="16" t="s">
        <v>19580</v>
      </c>
      <c r="B19502" s="17">
        <v>12.54</v>
      </c>
    </row>
    <row r="19503" spans="1:2" x14ac:dyDescent="0.45">
      <c r="A19503" s="16" t="s">
        <v>19581</v>
      </c>
      <c r="B19503" s="17">
        <v>12.52</v>
      </c>
    </row>
    <row r="19504" spans="1:2" x14ac:dyDescent="0.45">
      <c r="A19504" s="16" t="s">
        <v>19582</v>
      </c>
      <c r="B19504" s="17">
        <v>12.2</v>
      </c>
    </row>
    <row r="19505" spans="1:2" x14ac:dyDescent="0.45">
      <c r="A19505" s="16" t="s">
        <v>19583</v>
      </c>
      <c r="B19505" s="17">
        <v>12.42</v>
      </c>
    </row>
    <row r="19506" spans="1:2" x14ac:dyDescent="0.45">
      <c r="A19506" s="16" t="s">
        <v>19584</v>
      </c>
      <c r="B19506" s="17">
        <v>11.96</v>
      </c>
    </row>
    <row r="19507" spans="1:2" x14ac:dyDescent="0.45">
      <c r="A19507" s="16" t="s">
        <v>19585</v>
      </c>
      <c r="B19507" s="17">
        <v>12.4</v>
      </c>
    </row>
    <row r="19508" spans="1:2" x14ac:dyDescent="0.45">
      <c r="A19508" s="16" t="s">
        <v>19586</v>
      </c>
      <c r="B19508" s="17">
        <v>12.1</v>
      </c>
    </row>
    <row r="19509" spans="1:2" x14ac:dyDescent="0.45">
      <c r="A19509" s="16" t="s">
        <v>19587</v>
      </c>
      <c r="B19509" s="17">
        <v>13.12</v>
      </c>
    </row>
    <row r="19510" spans="1:2" x14ac:dyDescent="0.45">
      <c r="A19510" s="16" t="s">
        <v>19588</v>
      </c>
      <c r="B19510" s="17">
        <v>14.88</v>
      </c>
    </row>
    <row r="19511" spans="1:2" x14ac:dyDescent="0.45">
      <c r="A19511" s="16" t="s">
        <v>19589</v>
      </c>
      <c r="B19511" s="17">
        <v>5.92</v>
      </c>
    </row>
    <row r="19512" spans="1:2" x14ac:dyDescent="0.45">
      <c r="A19512" s="16" t="s">
        <v>19590</v>
      </c>
      <c r="B19512" s="17">
        <v>5.24</v>
      </c>
    </row>
    <row r="19513" spans="1:2" x14ac:dyDescent="0.45">
      <c r="A19513" s="16" t="s">
        <v>19591</v>
      </c>
      <c r="B19513" s="17">
        <v>7.18</v>
      </c>
    </row>
    <row r="19514" spans="1:2" x14ac:dyDescent="0.45">
      <c r="A19514" s="16" t="s">
        <v>19592</v>
      </c>
      <c r="B19514" s="17">
        <v>14.58</v>
      </c>
    </row>
    <row r="19515" spans="1:2" x14ac:dyDescent="0.45">
      <c r="A19515" s="16" t="s">
        <v>19593</v>
      </c>
      <c r="B19515" s="17">
        <v>9.7799999999999994</v>
      </c>
    </row>
    <row r="19516" spans="1:2" x14ac:dyDescent="0.45">
      <c r="A19516" s="16" t="s">
        <v>19594</v>
      </c>
      <c r="B19516" s="17">
        <v>9.36</v>
      </c>
    </row>
    <row r="19517" spans="1:2" x14ac:dyDescent="0.45">
      <c r="A19517" s="16" t="s">
        <v>19595</v>
      </c>
      <c r="B19517" s="17">
        <v>10.92</v>
      </c>
    </row>
    <row r="19518" spans="1:2" x14ac:dyDescent="0.45">
      <c r="A19518" s="16" t="s">
        <v>19596</v>
      </c>
      <c r="B19518" s="17">
        <v>22.28</v>
      </c>
    </row>
    <row r="19519" spans="1:2" x14ac:dyDescent="0.45">
      <c r="A19519" s="16" t="s">
        <v>19597</v>
      </c>
      <c r="B19519" s="17">
        <v>28.64</v>
      </c>
    </row>
    <row r="19520" spans="1:2" x14ac:dyDescent="0.45">
      <c r="A19520" s="16" t="s">
        <v>19598</v>
      </c>
      <c r="B19520" s="17">
        <v>34.58</v>
      </c>
    </row>
    <row r="19521" spans="1:2" x14ac:dyDescent="0.45">
      <c r="A19521" s="16" t="s">
        <v>19599</v>
      </c>
      <c r="B19521" s="17">
        <v>35.479999999999997</v>
      </c>
    </row>
    <row r="19522" spans="1:2" x14ac:dyDescent="0.45">
      <c r="A19522" s="16" t="s">
        <v>19600</v>
      </c>
      <c r="B19522" s="17">
        <v>32.299999999999997</v>
      </c>
    </row>
    <row r="19523" spans="1:2" x14ac:dyDescent="0.45">
      <c r="A19523" s="16" t="s">
        <v>19601</v>
      </c>
      <c r="B19523" s="17">
        <v>33.520000000000003</v>
      </c>
    </row>
    <row r="19524" spans="1:2" x14ac:dyDescent="0.45">
      <c r="A19524" s="16" t="s">
        <v>19602</v>
      </c>
      <c r="B19524" s="17">
        <v>30.9</v>
      </c>
    </row>
    <row r="19525" spans="1:2" x14ac:dyDescent="0.45">
      <c r="A19525" s="16" t="s">
        <v>19603</v>
      </c>
      <c r="B19525" s="17">
        <v>34.1</v>
      </c>
    </row>
    <row r="19526" spans="1:2" x14ac:dyDescent="0.45">
      <c r="A19526" s="16" t="s">
        <v>19604</v>
      </c>
      <c r="B19526" s="17">
        <v>30.54</v>
      </c>
    </row>
    <row r="19527" spans="1:2" x14ac:dyDescent="0.45">
      <c r="A19527" s="16" t="s">
        <v>19605</v>
      </c>
      <c r="B19527" s="17">
        <v>30.08</v>
      </c>
    </row>
    <row r="19528" spans="1:2" x14ac:dyDescent="0.45">
      <c r="A19528" s="16" t="s">
        <v>19606</v>
      </c>
      <c r="B19528" s="17">
        <v>29.38</v>
      </c>
    </row>
    <row r="19529" spans="1:2" x14ac:dyDescent="0.45">
      <c r="A19529" s="16" t="s">
        <v>19607</v>
      </c>
      <c r="B19529" s="17">
        <v>27.8</v>
      </c>
    </row>
    <row r="19530" spans="1:2" x14ac:dyDescent="0.45">
      <c r="A19530" s="16" t="s">
        <v>19608</v>
      </c>
      <c r="B19530" s="17">
        <v>34.04</v>
      </c>
    </row>
    <row r="19531" spans="1:2" x14ac:dyDescent="0.45">
      <c r="A19531" s="16" t="s">
        <v>19609</v>
      </c>
      <c r="B19531" s="17">
        <v>34.94</v>
      </c>
    </row>
    <row r="19532" spans="1:2" x14ac:dyDescent="0.45">
      <c r="A19532" s="16" t="s">
        <v>19610</v>
      </c>
      <c r="B19532" s="17">
        <v>30.46</v>
      </c>
    </row>
    <row r="19533" spans="1:2" x14ac:dyDescent="0.45">
      <c r="A19533" s="16" t="s">
        <v>19611</v>
      </c>
      <c r="B19533" s="17">
        <v>32.64</v>
      </c>
    </row>
    <row r="19534" spans="1:2" x14ac:dyDescent="0.45">
      <c r="A19534" s="16" t="s">
        <v>19612</v>
      </c>
      <c r="B19534" s="17">
        <v>37.299999999999997</v>
      </c>
    </row>
    <row r="19535" spans="1:2" x14ac:dyDescent="0.45">
      <c r="A19535" s="16" t="s">
        <v>19613</v>
      </c>
      <c r="B19535" s="17">
        <v>36</v>
      </c>
    </row>
    <row r="19536" spans="1:2" x14ac:dyDescent="0.45">
      <c r="A19536" s="16" t="s">
        <v>19614</v>
      </c>
      <c r="B19536" s="17">
        <v>34.42</v>
      </c>
    </row>
    <row r="19537" spans="1:2" x14ac:dyDescent="0.45">
      <c r="A19537" s="16" t="s">
        <v>19615</v>
      </c>
      <c r="B19537" s="17">
        <v>34.380000000000003</v>
      </c>
    </row>
    <row r="19538" spans="1:2" x14ac:dyDescent="0.45">
      <c r="A19538" s="16" t="s">
        <v>19616</v>
      </c>
      <c r="B19538" s="17">
        <v>32.96</v>
      </c>
    </row>
    <row r="19539" spans="1:2" x14ac:dyDescent="0.45">
      <c r="A19539" s="16" t="s">
        <v>19617</v>
      </c>
      <c r="B19539" s="17">
        <v>21.66</v>
      </c>
    </row>
    <row r="19540" spans="1:2" x14ac:dyDescent="0.45">
      <c r="A19540" s="16" t="s">
        <v>19618</v>
      </c>
      <c r="B19540" s="17">
        <v>17.28</v>
      </c>
    </row>
    <row r="19541" spans="1:2" x14ac:dyDescent="0.45">
      <c r="A19541" s="16" t="s">
        <v>19619</v>
      </c>
      <c r="B19541" s="17">
        <v>17.38</v>
      </c>
    </row>
    <row r="19542" spans="1:2" x14ac:dyDescent="0.45">
      <c r="A19542" s="16" t="s">
        <v>19620</v>
      </c>
      <c r="B19542" s="17">
        <v>17.46</v>
      </c>
    </row>
    <row r="19543" spans="1:2" x14ac:dyDescent="0.45">
      <c r="A19543" s="16" t="s">
        <v>19621</v>
      </c>
      <c r="B19543" s="17">
        <v>20.18</v>
      </c>
    </row>
    <row r="19544" spans="1:2" x14ac:dyDescent="0.45">
      <c r="A19544" s="16" t="s">
        <v>19622</v>
      </c>
      <c r="B19544" s="17">
        <v>25.26</v>
      </c>
    </row>
    <row r="19545" spans="1:2" x14ac:dyDescent="0.45">
      <c r="A19545" s="16" t="s">
        <v>19623</v>
      </c>
      <c r="B19545" s="17">
        <v>23.18</v>
      </c>
    </row>
    <row r="19546" spans="1:2" x14ac:dyDescent="0.45">
      <c r="A19546" s="16" t="s">
        <v>19624</v>
      </c>
      <c r="B19546" s="17">
        <v>24.74</v>
      </c>
    </row>
    <row r="19547" spans="1:2" x14ac:dyDescent="0.45">
      <c r="A19547" s="16" t="s">
        <v>19625</v>
      </c>
      <c r="B19547" s="17">
        <v>20.9</v>
      </c>
    </row>
    <row r="19548" spans="1:2" x14ac:dyDescent="0.45">
      <c r="A19548" s="16" t="s">
        <v>19626</v>
      </c>
      <c r="B19548" s="17">
        <v>20.82</v>
      </c>
    </row>
    <row r="19549" spans="1:2" x14ac:dyDescent="0.45">
      <c r="A19549" s="16" t="s">
        <v>19627</v>
      </c>
      <c r="B19549" s="17">
        <v>24.98</v>
      </c>
    </row>
    <row r="19550" spans="1:2" x14ac:dyDescent="0.45">
      <c r="A19550" s="16" t="s">
        <v>19628</v>
      </c>
      <c r="B19550" s="17">
        <v>22.28</v>
      </c>
    </row>
    <row r="19551" spans="1:2" x14ac:dyDescent="0.45">
      <c r="A19551" s="16" t="s">
        <v>19629</v>
      </c>
      <c r="B19551" s="17">
        <v>16.2</v>
      </c>
    </row>
    <row r="19552" spans="1:2" x14ac:dyDescent="0.45">
      <c r="A19552" s="16" t="s">
        <v>19630</v>
      </c>
      <c r="B19552" s="17">
        <v>16.62</v>
      </c>
    </row>
    <row r="19553" spans="1:2" x14ac:dyDescent="0.45">
      <c r="A19553" s="16" t="s">
        <v>19631</v>
      </c>
      <c r="B19553" s="17">
        <v>16.100000000000001</v>
      </c>
    </row>
    <row r="19554" spans="1:2" x14ac:dyDescent="0.45">
      <c r="A19554" s="16" t="s">
        <v>19632</v>
      </c>
      <c r="B19554" s="17">
        <v>14.96</v>
      </c>
    </row>
    <row r="19555" spans="1:2" x14ac:dyDescent="0.45">
      <c r="A19555" s="16" t="s">
        <v>19633</v>
      </c>
      <c r="B19555" s="17">
        <v>11.72</v>
      </c>
    </row>
    <row r="19556" spans="1:2" x14ac:dyDescent="0.45">
      <c r="A19556" s="16" t="s">
        <v>19634</v>
      </c>
      <c r="B19556" s="17">
        <v>9.2799999999999994</v>
      </c>
    </row>
    <row r="19557" spans="1:2" x14ac:dyDescent="0.45">
      <c r="A19557" s="16" t="s">
        <v>19635</v>
      </c>
      <c r="B19557" s="17">
        <v>8.66</v>
      </c>
    </row>
    <row r="19558" spans="1:2" x14ac:dyDescent="0.45">
      <c r="A19558" s="16" t="s">
        <v>19636</v>
      </c>
      <c r="B19558" s="17">
        <v>9.1999999999999993</v>
      </c>
    </row>
    <row r="19559" spans="1:2" x14ac:dyDescent="0.45">
      <c r="A19559" s="16" t="s">
        <v>19637</v>
      </c>
      <c r="B19559" s="17">
        <v>9.1999999999999993</v>
      </c>
    </row>
    <row r="19560" spans="1:2" x14ac:dyDescent="0.45">
      <c r="A19560" s="16" t="s">
        <v>19638</v>
      </c>
      <c r="B19560" s="17">
        <v>9.8800000000000008</v>
      </c>
    </row>
    <row r="19561" spans="1:2" x14ac:dyDescent="0.45">
      <c r="A19561" s="16" t="s">
        <v>19639</v>
      </c>
      <c r="B19561" s="17">
        <v>9.44</v>
      </c>
    </row>
    <row r="19562" spans="1:2" x14ac:dyDescent="0.45">
      <c r="A19562" s="16" t="s">
        <v>19640</v>
      </c>
      <c r="B19562" s="17">
        <v>7.18</v>
      </c>
    </row>
    <row r="19563" spans="1:2" x14ac:dyDescent="0.45">
      <c r="A19563" s="16" t="s">
        <v>19641</v>
      </c>
      <c r="B19563" s="17">
        <v>6.88</v>
      </c>
    </row>
    <row r="19564" spans="1:2" x14ac:dyDescent="0.45">
      <c r="A19564" s="16" t="s">
        <v>19642</v>
      </c>
      <c r="B19564" s="17">
        <v>7.66</v>
      </c>
    </row>
    <row r="19565" spans="1:2" x14ac:dyDescent="0.45">
      <c r="A19565" s="16" t="s">
        <v>19643</v>
      </c>
      <c r="B19565" s="17">
        <v>5.74</v>
      </c>
    </row>
    <row r="19566" spans="1:2" x14ac:dyDescent="0.45">
      <c r="A19566" s="16" t="s">
        <v>19644</v>
      </c>
      <c r="B19566" s="17">
        <v>5.44</v>
      </c>
    </row>
    <row r="19567" spans="1:2" x14ac:dyDescent="0.45">
      <c r="A19567" s="16" t="s">
        <v>19645</v>
      </c>
      <c r="B19567" s="17">
        <v>5.78</v>
      </c>
    </row>
    <row r="19568" spans="1:2" x14ac:dyDescent="0.45">
      <c r="A19568" s="16" t="s">
        <v>19646</v>
      </c>
      <c r="B19568" s="17">
        <v>6.16</v>
      </c>
    </row>
    <row r="19569" spans="1:2" x14ac:dyDescent="0.45">
      <c r="A19569" s="16" t="s">
        <v>19647</v>
      </c>
      <c r="B19569" s="17">
        <v>6.06</v>
      </c>
    </row>
    <row r="19570" spans="1:2" x14ac:dyDescent="0.45">
      <c r="A19570" s="16" t="s">
        <v>19648</v>
      </c>
      <c r="B19570" s="17">
        <v>5.44</v>
      </c>
    </row>
    <row r="19571" spans="1:2" x14ac:dyDescent="0.45">
      <c r="A19571" s="16" t="s">
        <v>19649</v>
      </c>
      <c r="B19571" s="17">
        <v>5.18</v>
      </c>
    </row>
    <row r="19572" spans="1:2" x14ac:dyDescent="0.45">
      <c r="A19572" s="16" t="s">
        <v>19650</v>
      </c>
      <c r="B19572" s="17">
        <v>5.56</v>
      </c>
    </row>
    <row r="19573" spans="1:2" x14ac:dyDescent="0.45">
      <c r="A19573" s="16" t="s">
        <v>19651</v>
      </c>
      <c r="B19573" s="17">
        <v>10.220000000000001</v>
      </c>
    </row>
    <row r="19574" spans="1:2" x14ac:dyDescent="0.45">
      <c r="A19574" s="16" t="s">
        <v>19652</v>
      </c>
      <c r="B19574" s="17">
        <v>12.64</v>
      </c>
    </row>
    <row r="19575" spans="1:2" x14ac:dyDescent="0.45">
      <c r="A19575" s="16" t="s">
        <v>19653</v>
      </c>
      <c r="B19575" s="17">
        <v>11.98</v>
      </c>
    </row>
    <row r="19576" spans="1:2" x14ac:dyDescent="0.45">
      <c r="A19576" s="16" t="s">
        <v>19654</v>
      </c>
      <c r="B19576" s="17">
        <v>12.02</v>
      </c>
    </row>
    <row r="19577" spans="1:2" x14ac:dyDescent="0.45">
      <c r="A19577" s="16" t="s">
        <v>19655</v>
      </c>
      <c r="B19577" s="17">
        <v>11.88</v>
      </c>
    </row>
    <row r="19578" spans="1:2" x14ac:dyDescent="0.45">
      <c r="A19578" s="16" t="s">
        <v>19656</v>
      </c>
      <c r="B19578" s="17">
        <v>12.34</v>
      </c>
    </row>
    <row r="19579" spans="1:2" x14ac:dyDescent="0.45">
      <c r="A19579" s="16" t="s">
        <v>19657</v>
      </c>
      <c r="B19579" s="17">
        <v>11.84</v>
      </c>
    </row>
    <row r="19580" spans="1:2" x14ac:dyDescent="0.45">
      <c r="A19580" s="16" t="s">
        <v>19658</v>
      </c>
      <c r="B19580" s="17">
        <v>12.28</v>
      </c>
    </row>
    <row r="19581" spans="1:2" x14ac:dyDescent="0.45">
      <c r="A19581" s="16" t="s">
        <v>19659</v>
      </c>
      <c r="B19581" s="17">
        <v>11.92</v>
      </c>
    </row>
    <row r="19582" spans="1:2" x14ac:dyDescent="0.45">
      <c r="A19582" s="16" t="s">
        <v>19660</v>
      </c>
      <c r="B19582" s="17">
        <v>11.86</v>
      </c>
    </row>
    <row r="19583" spans="1:2" x14ac:dyDescent="0.45">
      <c r="A19583" s="16" t="s">
        <v>19661</v>
      </c>
      <c r="B19583" s="17">
        <v>12.2</v>
      </c>
    </row>
    <row r="19584" spans="1:2" x14ac:dyDescent="0.45">
      <c r="A19584" s="16" t="s">
        <v>19662</v>
      </c>
      <c r="B19584" s="17">
        <v>11.96</v>
      </c>
    </row>
    <row r="19585" spans="1:2" x14ac:dyDescent="0.45">
      <c r="A19585" s="16" t="s">
        <v>19663</v>
      </c>
      <c r="B19585" s="17">
        <v>12.06</v>
      </c>
    </row>
    <row r="19586" spans="1:2" x14ac:dyDescent="0.45">
      <c r="A19586" s="16" t="s">
        <v>19664</v>
      </c>
      <c r="B19586" s="17">
        <v>11.8</v>
      </c>
    </row>
    <row r="19587" spans="1:2" x14ac:dyDescent="0.45">
      <c r="A19587" s="16" t="s">
        <v>19665</v>
      </c>
      <c r="B19587" s="17">
        <v>12.24</v>
      </c>
    </row>
    <row r="19588" spans="1:2" x14ac:dyDescent="0.45">
      <c r="A19588" s="16" t="s">
        <v>19666</v>
      </c>
      <c r="B19588" s="17">
        <v>12</v>
      </c>
    </row>
    <row r="19589" spans="1:2" x14ac:dyDescent="0.45">
      <c r="A19589" s="16" t="s">
        <v>19667</v>
      </c>
      <c r="B19589" s="17">
        <v>11.96</v>
      </c>
    </row>
    <row r="19590" spans="1:2" x14ac:dyDescent="0.45">
      <c r="A19590" s="16" t="s">
        <v>19668</v>
      </c>
      <c r="B19590" s="17">
        <v>12.08</v>
      </c>
    </row>
    <row r="19591" spans="1:2" x14ac:dyDescent="0.45">
      <c r="A19591" s="16" t="s">
        <v>19669</v>
      </c>
      <c r="B19591" s="17">
        <v>12.02</v>
      </c>
    </row>
    <row r="19592" spans="1:2" x14ac:dyDescent="0.45">
      <c r="A19592" s="16" t="s">
        <v>19670</v>
      </c>
      <c r="B19592" s="17">
        <v>12.16</v>
      </c>
    </row>
    <row r="19593" spans="1:2" x14ac:dyDescent="0.45">
      <c r="A19593" s="16" t="s">
        <v>19671</v>
      </c>
      <c r="B19593" s="17">
        <v>11.76</v>
      </c>
    </row>
    <row r="19594" spans="1:2" x14ac:dyDescent="0.45">
      <c r="A19594" s="16" t="s">
        <v>19672</v>
      </c>
      <c r="B19594" s="17">
        <v>12.34</v>
      </c>
    </row>
    <row r="19595" spans="1:2" x14ac:dyDescent="0.45">
      <c r="A19595" s="16" t="s">
        <v>19673</v>
      </c>
      <c r="B19595" s="17">
        <v>12.12</v>
      </c>
    </row>
    <row r="19596" spans="1:2" x14ac:dyDescent="0.45">
      <c r="A19596" s="16" t="s">
        <v>19674</v>
      </c>
      <c r="B19596" s="17">
        <v>12.2</v>
      </c>
    </row>
    <row r="19597" spans="1:2" x14ac:dyDescent="0.45">
      <c r="A19597" s="16" t="s">
        <v>19675</v>
      </c>
      <c r="B19597" s="17">
        <v>11.62</v>
      </c>
    </row>
    <row r="19598" spans="1:2" x14ac:dyDescent="0.45">
      <c r="A19598" s="16" t="s">
        <v>19676</v>
      </c>
      <c r="B19598" s="17">
        <v>12.32</v>
      </c>
    </row>
    <row r="19599" spans="1:2" x14ac:dyDescent="0.45">
      <c r="A19599" s="16" t="s">
        <v>19677</v>
      </c>
      <c r="B19599" s="17">
        <v>11.86</v>
      </c>
    </row>
    <row r="19600" spans="1:2" x14ac:dyDescent="0.45">
      <c r="A19600" s="16" t="s">
        <v>19678</v>
      </c>
      <c r="B19600" s="17">
        <v>11.76</v>
      </c>
    </row>
    <row r="19601" spans="1:2" x14ac:dyDescent="0.45">
      <c r="A19601" s="16" t="s">
        <v>19679</v>
      </c>
      <c r="B19601" s="17">
        <v>12.26</v>
      </c>
    </row>
    <row r="19602" spans="1:2" x14ac:dyDescent="0.45">
      <c r="A19602" s="16" t="s">
        <v>19680</v>
      </c>
      <c r="B19602" s="17">
        <v>11.74</v>
      </c>
    </row>
    <row r="19603" spans="1:2" x14ac:dyDescent="0.45">
      <c r="A19603" s="16" t="s">
        <v>19681</v>
      </c>
      <c r="B19603" s="17">
        <v>12.14</v>
      </c>
    </row>
    <row r="19604" spans="1:2" x14ac:dyDescent="0.45">
      <c r="A19604" s="16" t="s">
        <v>19682</v>
      </c>
      <c r="B19604" s="17">
        <v>11.62</v>
      </c>
    </row>
    <row r="19605" spans="1:2" x14ac:dyDescent="0.45">
      <c r="A19605" s="16" t="s">
        <v>19683</v>
      </c>
      <c r="B19605" s="17">
        <v>12.7</v>
      </c>
    </row>
    <row r="19606" spans="1:2" x14ac:dyDescent="0.45">
      <c r="A19606" s="16" t="s">
        <v>19684</v>
      </c>
      <c r="B19606" s="17">
        <v>16.02</v>
      </c>
    </row>
    <row r="19607" spans="1:2" x14ac:dyDescent="0.45">
      <c r="A19607" s="16" t="s">
        <v>19685</v>
      </c>
      <c r="B19607" s="17">
        <v>4.88</v>
      </c>
    </row>
    <row r="19608" spans="1:2" x14ac:dyDescent="0.45">
      <c r="A19608" s="16" t="s">
        <v>19686</v>
      </c>
      <c r="B19608" s="17">
        <v>4.1399999999999997</v>
      </c>
    </row>
    <row r="19609" spans="1:2" x14ac:dyDescent="0.45">
      <c r="A19609" s="16" t="s">
        <v>19687</v>
      </c>
      <c r="B19609" s="17">
        <v>4.74</v>
      </c>
    </row>
    <row r="19610" spans="1:2" x14ac:dyDescent="0.45">
      <c r="A19610" s="16" t="s">
        <v>19688</v>
      </c>
      <c r="B19610" s="17">
        <v>10.199999999999999</v>
      </c>
    </row>
    <row r="19611" spans="1:2" x14ac:dyDescent="0.45">
      <c r="A19611" s="16" t="s">
        <v>19689</v>
      </c>
      <c r="B19611" s="17">
        <v>8.26</v>
      </c>
    </row>
    <row r="19612" spans="1:2" x14ac:dyDescent="0.45">
      <c r="A19612" s="16" t="s">
        <v>19690</v>
      </c>
      <c r="B19612" s="17">
        <v>9.8800000000000008</v>
      </c>
    </row>
    <row r="19613" spans="1:2" x14ac:dyDescent="0.45">
      <c r="A19613" s="16" t="s">
        <v>19691</v>
      </c>
      <c r="B19613" s="17">
        <v>14.12</v>
      </c>
    </row>
    <row r="19614" spans="1:2" x14ac:dyDescent="0.45">
      <c r="A19614" s="16" t="s">
        <v>19692</v>
      </c>
      <c r="B19614" s="17">
        <v>12.7</v>
      </c>
    </row>
    <row r="19615" spans="1:2" x14ac:dyDescent="0.45">
      <c r="A19615" s="16" t="s">
        <v>19693</v>
      </c>
      <c r="B19615" s="17">
        <v>16.64</v>
      </c>
    </row>
    <row r="19616" spans="1:2" x14ac:dyDescent="0.45">
      <c r="A19616" s="16" t="s">
        <v>19694</v>
      </c>
      <c r="B19616" s="17">
        <v>24.68</v>
      </c>
    </row>
    <row r="19617" spans="1:2" x14ac:dyDescent="0.45">
      <c r="A19617" s="16" t="s">
        <v>19695</v>
      </c>
      <c r="B19617" s="17">
        <v>23.92</v>
      </c>
    </row>
    <row r="19618" spans="1:2" x14ac:dyDescent="0.45">
      <c r="A19618" s="16" t="s">
        <v>19696</v>
      </c>
      <c r="B19618" s="17">
        <v>20.38</v>
      </c>
    </row>
    <row r="19619" spans="1:2" x14ac:dyDescent="0.45">
      <c r="A19619" s="16" t="s">
        <v>19697</v>
      </c>
      <c r="B19619" s="17">
        <v>24.4</v>
      </c>
    </row>
    <row r="19620" spans="1:2" x14ac:dyDescent="0.45">
      <c r="A19620" s="16" t="s">
        <v>19698</v>
      </c>
      <c r="B19620" s="17">
        <v>21.4</v>
      </c>
    </row>
    <row r="19621" spans="1:2" x14ac:dyDescent="0.45">
      <c r="A19621" s="16" t="s">
        <v>19699</v>
      </c>
      <c r="B19621" s="17">
        <v>22.04</v>
      </c>
    </row>
    <row r="19622" spans="1:2" x14ac:dyDescent="0.45">
      <c r="A19622" s="16" t="s">
        <v>19700</v>
      </c>
      <c r="B19622" s="17">
        <v>23.12</v>
      </c>
    </row>
    <row r="19623" spans="1:2" x14ac:dyDescent="0.45">
      <c r="A19623" s="16" t="s">
        <v>19701</v>
      </c>
      <c r="B19623" s="17">
        <v>25.84</v>
      </c>
    </row>
    <row r="19624" spans="1:2" x14ac:dyDescent="0.45">
      <c r="A19624" s="16" t="s">
        <v>19702</v>
      </c>
      <c r="B19624" s="17">
        <v>20.98</v>
      </c>
    </row>
    <row r="19625" spans="1:2" x14ac:dyDescent="0.45">
      <c r="A19625" s="16" t="s">
        <v>19703</v>
      </c>
      <c r="B19625" s="17">
        <v>21.3</v>
      </c>
    </row>
    <row r="19626" spans="1:2" x14ac:dyDescent="0.45">
      <c r="A19626" s="16" t="s">
        <v>19704</v>
      </c>
      <c r="B19626" s="17">
        <v>22.24</v>
      </c>
    </row>
    <row r="19627" spans="1:2" x14ac:dyDescent="0.45">
      <c r="A19627" s="16" t="s">
        <v>19705</v>
      </c>
      <c r="B19627" s="17">
        <v>24.48</v>
      </c>
    </row>
    <row r="19628" spans="1:2" x14ac:dyDescent="0.45">
      <c r="A19628" s="16" t="s">
        <v>19706</v>
      </c>
      <c r="B19628" s="17">
        <v>26.3</v>
      </c>
    </row>
    <row r="19629" spans="1:2" x14ac:dyDescent="0.45">
      <c r="A19629" s="16" t="s">
        <v>19707</v>
      </c>
      <c r="B19629" s="17">
        <v>26.9</v>
      </c>
    </row>
    <row r="19630" spans="1:2" x14ac:dyDescent="0.45">
      <c r="A19630" s="16" t="s">
        <v>19708</v>
      </c>
      <c r="B19630" s="17">
        <v>27.36</v>
      </c>
    </row>
    <row r="19631" spans="1:2" x14ac:dyDescent="0.45">
      <c r="A19631" s="16" t="s">
        <v>19709</v>
      </c>
      <c r="B19631" s="17">
        <v>27.96</v>
      </c>
    </row>
    <row r="19632" spans="1:2" x14ac:dyDescent="0.45">
      <c r="A19632" s="16" t="s">
        <v>19710</v>
      </c>
      <c r="B19632" s="17">
        <v>27.58</v>
      </c>
    </row>
    <row r="19633" spans="1:2" x14ac:dyDescent="0.45">
      <c r="A19633" s="16" t="s">
        <v>19711</v>
      </c>
      <c r="B19633" s="17">
        <v>25</v>
      </c>
    </row>
    <row r="19634" spans="1:2" x14ac:dyDescent="0.45">
      <c r="A19634" s="16" t="s">
        <v>19712</v>
      </c>
      <c r="B19634" s="17">
        <v>20.02</v>
      </c>
    </row>
    <row r="19635" spans="1:2" x14ac:dyDescent="0.45">
      <c r="A19635" s="16" t="s">
        <v>19713</v>
      </c>
      <c r="B19635" s="17">
        <v>19.28</v>
      </c>
    </row>
    <row r="19636" spans="1:2" x14ac:dyDescent="0.45">
      <c r="A19636" s="16" t="s">
        <v>19714</v>
      </c>
      <c r="B19636" s="17">
        <v>19.079999999999998</v>
      </c>
    </row>
    <row r="19637" spans="1:2" x14ac:dyDescent="0.45">
      <c r="A19637" s="16" t="s">
        <v>19715</v>
      </c>
      <c r="B19637" s="17">
        <v>17.38</v>
      </c>
    </row>
    <row r="19638" spans="1:2" x14ac:dyDescent="0.45">
      <c r="A19638" s="16" t="s">
        <v>19716</v>
      </c>
      <c r="B19638" s="17">
        <v>22.24</v>
      </c>
    </row>
    <row r="19639" spans="1:2" x14ac:dyDescent="0.45">
      <c r="A19639" s="16" t="s">
        <v>19717</v>
      </c>
      <c r="B19639" s="17">
        <v>23.46</v>
      </c>
    </row>
    <row r="19640" spans="1:2" x14ac:dyDescent="0.45">
      <c r="A19640" s="16" t="s">
        <v>19718</v>
      </c>
      <c r="B19640" s="17">
        <v>24.42</v>
      </c>
    </row>
    <row r="19641" spans="1:2" x14ac:dyDescent="0.45">
      <c r="A19641" s="16" t="s">
        <v>19719</v>
      </c>
      <c r="B19641" s="17">
        <v>21.08</v>
      </c>
    </row>
    <row r="19642" spans="1:2" x14ac:dyDescent="0.45">
      <c r="A19642" s="16" t="s">
        <v>19720</v>
      </c>
      <c r="B19642" s="17">
        <v>24.14</v>
      </c>
    </row>
    <row r="19643" spans="1:2" x14ac:dyDescent="0.45">
      <c r="A19643" s="16" t="s">
        <v>19721</v>
      </c>
      <c r="B19643" s="17">
        <v>23.7</v>
      </c>
    </row>
    <row r="19644" spans="1:2" x14ac:dyDescent="0.45">
      <c r="A19644" s="16" t="s">
        <v>19722</v>
      </c>
      <c r="B19644" s="17">
        <v>22.68</v>
      </c>
    </row>
    <row r="19645" spans="1:2" x14ac:dyDescent="0.45">
      <c r="A19645" s="16" t="s">
        <v>19723</v>
      </c>
      <c r="B19645" s="17">
        <v>24.42</v>
      </c>
    </row>
    <row r="19646" spans="1:2" x14ac:dyDescent="0.45">
      <c r="A19646" s="16" t="s">
        <v>19724</v>
      </c>
      <c r="B19646" s="17">
        <v>22.9</v>
      </c>
    </row>
    <row r="19647" spans="1:2" x14ac:dyDescent="0.45">
      <c r="A19647" s="16" t="s">
        <v>19725</v>
      </c>
      <c r="B19647" s="17">
        <v>22.66</v>
      </c>
    </row>
    <row r="19648" spans="1:2" x14ac:dyDescent="0.45">
      <c r="A19648" s="16" t="s">
        <v>19726</v>
      </c>
      <c r="B19648" s="17">
        <v>18</v>
      </c>
    </row>
    <row r="19649" spans="1:2" x14ac:dyDescent="0.45">
      <c r="A19649" s="16" t="s">
        <v>19727</v>
      </c>
      <c r="B19649" s="17">
        <v>17.239999999999998</v>
      </c>
    </row>
    <row r="19650" spans="1:2" x14ac:dyDescent="0.45">
      <c r="A19650" s="16" t="s">
        <v>19728</v>
      </c>
      <c r="B19650" s="17">
        <v>15.48</v>
      </c>
    </row>
    <row r="19651" spans="1:2" x14ac:dyDescent="0.45">
      <c r="A19651" s="16" t="s">
        <v>19729</v>
      </c>
      <c r="B19651" s="17">
        <v>10.199999999999999</v>
      </c>
    </row>
    <row r="19652" spans="1:2" x14ac:dyDescent="0.45">
      <c r="A19652" s="16" t="s">
        <v>19730</v>
      </c>
      <c r="B19652" s="17">
        <v>12.34</v>
      </c>
    </row>
    <row r="19653" spans="1:2" x14ac:dyDescent="0.45">
      <c r="A19653" s="16" t="s">
        <v>19731</v>
      </c>
      <c r="B19653" s="17">
        <v>8.94</v>
      </c>
    </row>
    <row r="19654" spans="1:2" x14ac:dyDescent="0.45">
      <c r="A19654" s="16" t="s">
        <v>19732</v>
      </c>
      <c r="B19654" s="17">
        <v>8.6</v>
      </c>
    </row>
    <row r="19655" spans="1:2" x14ac:dyDescent="0.45">
      <c r="A19655" s="16" t="s">
        <v>19733</v>
      </c>
      <c r="B19655" s="17">
        <v>8.74</v>
      </c>
    </row>
    <row r="19656" spans="1:2" x14ac:dyDescent="0.45">
      <c r="A19656" s="16" t="s">
        <v>19734</v>
      </c>
      <c r="B19656" s="17">
        <v>8.24</v>
      </c>
    </row>
    <row r="19657" spans="1:2" x14ac:dyDescent="0.45">
      <c r="A19657" s="16" t="s">
        <v>19735</v>
      </c>
      <c r="B19657" s="17">
        <v>8.32</v>
      </c>
    </row>
    <row r="19658" spans="1:2" x14ac:dyDescent="0.45">
      <c r="A19658" s="16" t="s">
        <v>19736</v>
      </c>
      <c r="B19658" s="17">
        <v>7.24</v>
      </c>
    </row>
    <row r="19659" spans="1:2" x14ac:dyDescent="0.45">
      <c r="A19659" s="16" t="s">
        <v>19737</v>
      </c>
      <c r="B19659" s="17">
        <v>6.82</v>
      </c>
    </row>
    <row r="19660" spans="1:2" x14ac:dyDescent="0.45">
      <c r="A19660" s="16" t="s">
        <v>19738</v>
      </c>
      <c r="B19660" s="17">
        <v>6.32</v>
      </c>
    </row>
    <row r="19661" spans="1:2" x14ac:dyDescent="0.45">
      <c r="A19661" s="16" t="s">
        <v>19739</v>
      </c>
      <c r="B19661" s="17">
        <v>5.5</v>
      </c>
    </row>
    <row r="19662" spans="1:2" x14ac:dyDescent="0.45">
      <c r="A19662" s="16" t="s">
        <v>19740</v>
      </c>
      <c r="B19662" s="17">
        <v>5.82</v>
      </c>
    </row>
    <row r="19663" spans="1:2" x14ac:dyDescent="0.45">
      <c r="A19663" s="16" t="s">
        <v>19741</v>
      </c>
      <c r="B19663" s="17">
        <v>5.26</v>
      </c>
    </row>
    <row r="19664" spans="1:2" x14ac:dyDescent="0.45">
      <c r="A19664" s="16" t="s">
        <v>19742</v>
      </c>
      <c r="B19664" s="17">
        <v>5.68</v>
      </c>
    </row>
    <row r="19665" spans="1:2" x14ac:dyDescent="0.45">
      <c r="A19665" s="16" t="s">
        <v>19743</v>
      </c>
      <c r="B19665" s="17">
        <v>5.24</v>
      </c>
    </row>
    <row r="19666" spans="1:2" x14ac:dyDescent="0.45">
      <c r="A19666" s="16" t="s">
        <v>19744</v>
      </c>
      <c r="B19666" s="17">
        <v>5.82</v>
      </c>
    </row>
    <row r="19667" spans="1:2" x14ac:dyDescent="0.45">
      <c r="A19667" s="16" t="s">
        <v>19745</v>
      </c>
      <c r="B19667" s="17">
        <v>5.24</v>
      </c>
    </row>
    <row r="19668" spans="1:2" x14ac:dyDescent="0.45">
      <c r="A19668" s="16" t="s">
        <v>19746</v>
      </c>
      <c r="B19668" s="17">
        <v>6.08</v>
      </c>
    </row>
    <row r="19669" spans="1:2" x14ac:dyDescent="0.45">
      <c r="A19669" s="16" t="s">
        <v>19747</v>
      </c>
      <c r="B19669" s="17">
        <v>18.38</v>
      </c>
    </row>
    <row r="19670" spans="1:2" x14ac:dyDescent="0.45">
      <c r="A19670" s="16" t="s">
        <v>19748</v>
      </c>
      <c r="B19670" s="17">
        <v>12.72</v>
      </c>
    </row>
    <row r="19671" spans="1:2" x14ac:dyDescent="0.45">
      <c r="A19671" s="16" t="s">
        <v>19749</v>
      </c>
      <c r="B19671" s="17">
        <v>12</v>
      </c>
    </row>
    <row r="19672" spans="1:2" x14ac:dyDescent="0.45">
      <c r="A19672" s="16" t="s">
        <v>19750</v>
      </c>
      <c r="B19672" s="17">
        <v>12</v>
      </c>
    </row>
    <row r="19673" spans="1:2" x14ac:dyDescent="0.45">
      <c r="A19673" s="16" t="s">
        <v>19751</v>
      </c>
      <c r="B19673" s="17">
        <v>12.26</v>
      </c>
    </row>
    <row r="19674" spans="1:2" x14ac:dyDescent="0.45">
      <c r="A19674" s="16" t="s">
        <v>19752</v>
      </c>
      <c r="B19674" s="17">
        <v>12</v>
      </c>
    </row>
    <row r="19675" spans="1:2" x14ac:dyDescent="0.45">
      <c r="A19675" s="16" t="s">
        <v>19753</v>
      </c>
      <c r="B19675" s="17">
        <v>12.36</v>
      </c>
    </row>
    <row r="19676" spans="1:2" x14ac:dyDescent="0.45">
      <c r="A19676" s="16" t="s">
        <v>19754</v>
      </c>
      <c r="B19676" s="17">
        <v>12.08</v>
      </c>
    </row>
    <row r="19677" spans="1:2" x14ac:dyDescent="0.45">
      <c r="A19677" s="16" t="s">
        <v>19755</v>
      </c>
      <c r="B19677" s="17">
        <v>12.36</v>
      </c>
    </row>
    <row r="19678" spans="1:2" x14ac:dyDescent="0.45">
      <c r="A19678" s="16" t="s">
        <v>19756</v>
      </c>
      <c r="B19678" s="17">
        <v>12.2</v>
      </c>
    </row>
    <row r="19679" spans="1:2" x14ac:dyDescent="0.45">
      <c r="A19679" s="16" t="s">
        <v>19757</v>
      </c>
      <c r="B19679" s="17">
        <v>12.58</v>
      </c>
    </row>
    <row r="19680" spans="1:2" x14ac:dyDescent="0.45">
      <c r="A19680" s="16" t="s">
        <v>19758</v>
      </c>
      <c r="B19680" s="17">
        <v>12.16</v>
      </c>
    </row>
    <row r="19681" spans="1:2" x14ac:dyDescent="0.45">
      <c r="A19681" s="16" t="s">
        <v>19759</v>
      </c>
      <c r="B19681" s="17">
        <v>12.34</v>
      </c>
    </row>
    <row r="19682" spans="1:2" x14ac:dyDescent="0.45">
      <c r="A19682" s="16" t="s">
        <v>19760</v>
      </c>
      <c r="B19682" s="17">
        <v>12.06</v>
      </c>
    </row>
    <row r="19683" spans="1:2" x14ac:dyDescent="0.45">
      <c r="A19683" s="16" t="s">
        <v>19761</v>
      </c>
      <c r="B19683" s="17">
        <v>12.32</v>
      </c>
    </row>
    <row r="19684" spans="1:2" x14ac:dyDescent="0.45">
      <c r="A19684" s="16" t="s">
        <v>19762</v>
      </c>
      <c r="B19684" s="17">
        <v>12.18</v>
      </c>
    </row>
    <row r="19685" spans="1:2" x14ac:dyDescent="0.45">
      <c r="A19685" s="16" t="s">
        <v>19763</v>
      </c>
      <c r="B19685" s="17">
        <v>11.94</v>
      </c>
    </row>
    <row r="19686" spans="1:2" x14ac:dyDescent="0.45">
      <c r="A19686" s="16" t="s">
        <v>19764</v>
      </c>
      <c r="B19686" s="17">
        <v>12.5</v>
      </c>
    </row>
    <row r="19687" spans="1:2" x14ac:dyDescent="0.45">
      <c r="A19687" s="16" t="s">
        <v>19765</v>
      </c>
      <c r="B19687" s="17">
        <v>12.34</v>
      </c>
    </row>
    <row r="19688" spans="1:2" x14ac:dyDescent="0.45">
      <c r="A19688" s="16" t="s">
        <v>19766</v>
      </c>
      <c r="B19688" s="17">
        <v>12.08</v>
      </c>
    </row>
    <row r="19689" spans="1:2" x14ac:dyDescent="0.45">
      <c r="A19689" s="16" t="s">
        <v>19767</v>
      </c>
      <c r="B19689" s="17">
        <v>11.8</v>
      </c>
    </row>
    <row r="19690" spans="1:2" x14ac:dyDescent="0.45">
      <c r="A19690" s="16" t="s">
        <v>19768</v>
      </c>
      <c r="B19690" s="17">
        <v>12.22</v>
      </c>
    </row>
    <row r="19691" spans="1:2" x14ac:dyDescent="0.45">
      <c r="A19691" s="16" t="s">
        <v>19769</v>
      </c>
      <c r="B19691" s="17">
        <v>12.08</v>
      </c>
    </row>
    <row r="19692" spans="1:2" x14ac:dyDescent="0.45">
      <c r="A19692" s="16" t="s">
        <v>19770</v>
      </c>
      <c r="B19692" s="17">
        <v>11.82</v>
      </c>
    </row>
    <row r="19693" spans="1:2" x14ac:dyDescent="0.45">
      <c r="A19693" s="16" t="s">
        <v>19771</v>
      </c>
      <c r="B19693" s="17">
        <v>12.16</v>
      </c>
    </row>
    <row r="19694" spans="1:2" x14ac:dyDescent="0.45">
      <c r="A19694" s="16" t="s">
        <v>19772</v>
      </c>
      <c r="B19694" s="17">
        <v>12.06</v>
      </c>
    </row>
    <row r="19695" spans="1:2" x14ac:dyDescent="0.45">
      <c r="A19695" s="16" t="s">
        <v>19773</v>
      </c>
      <c r="B19695" s="17">
        <v>12.16</v>
      </c>
    </row>
    <row r="19696" spans="1:2" x14ac:dyDescent="0.45">
      <c r="A19696" s="16" t="s">
        <v>19774</v>
      </c>
      <c r="B19696" s="17">
        <v>11.72</v>
      </c>
    </row>
    <row r="19697" spans="1:2" x14ac:dyDescent="0.45">
      <c r="A19697" s="16" t="s">
        <v>19775</v>
      </c>
      <c r="B19697" s="17">
        <v>11.86</v>
      </c>
    </row>
    <row r="19698" spans="1:2" x14ac:dyDescent="0.45">
      <c r="A19698" s="16" t="s">
        <v>19776</v>
      </c>
      <c r="B19698" s="17">
        <v>11.86</v>
      </c>
    </row>
    <row r="19699" spans="1:2" x14ac:dyDescent="0.45">
      <c r="A19699" s="16" t="s">
        <v>19777</v>
      </c>
      <c r="B19699" s="17">
        <v>12.26</v>
      </c>
    </row>
    <row r="19700" spans="1:2" x14ac:dyDescent="0.45">
      <c r="A19700" s="16" t="s">
        <v>19778</v>
      </c>
      <c r="B19700" s="17">
        <v>12.12</v>
      </c>
    </row>
    <row r="19701" spans="1:2" x14ac:dyDescent="0.45">
      <c r="A19701" s="16" t="s">
        <v>19779</v>
      </c>
      <c r="B19701" s="17">
        <v>13.08</v>
      </c>
    </row>
    <row r="19702" spans="1:2" x14ac:dyDescent="0.45">
      <c r="A19702" s="16" t="s">
        <v>19780</v>
      </c>
      <c r="B19702" s="17">
        <v>19.22</v>
      </c>
    </row>
    <row r="19703" spans="1:2" x14ac:dyDescent="0.45">
      <c r="A19703" s="16" t="s">
        <v>19781</v>
      </c>
      <c r="B19703" s="17">
        <v>20.5</v>
      </c>
    </row>
    <row r="19704" spans="1:2" x14ac:dyDescent="0.45">
      <c r="A19704" s="16" t="s">
        <v>19782</v>
      </c>
      <c r="B19704" s="17">
        <v>11.38</v>
      </c>
    </row>
    <row r="19705" spans="1:2" x14ac:dyDescent="0.45">
      <c r="A19705" s="16" t="s">
        <v>19783</v>
      </c>
      <c r="B19705" s="17">
        <v>7.34</v>
      </c>
    </row>
    <row r="19706" spans="1:2" x14ac:dyDescent="0.45">
      <c r="A19706" s="16" t="s">
        <v>19784</v>
      </c>
      <c r="B19706" s="17">
        <v>12.58</v>
      </c>
    </row>
    <row r="19707" spans="1:2" x14ac:dyDescent="0.45">
      <c r="A19707" s="16" t="s">
        <v>19785</v>
      </c>
      <c r="B19707" s="17">
        <v>10.06</v>
      </c>
    </row>
    <row r="19708" spans="1:2" x14ac:dyDescent="0.45">
      <c r="A19708" s="16" t="s">
        <v>19786</v>
      </c>
      <c r="B19708" s="17">
        <v>11.58</v>
      </c>
    </row>
    <row r="19709" spans="1:2" x14ac:dyDescent="0.45">
      <c r="A19709" s="16" t="s">
        <v>19787</v>
      </c>
      <c r="B19709" s="17">
        <v>13.06</v>
      </c>
    </row>
    <row r="19710" spans="1:2" x14ac:dyDescent="0.45">
      <c r="A19710" s="16" t="s">
        <v>19788</v>
      </c>
      <c r="B19710" s="17">
        <v>16.78</v>
      </c>
    </row>
    <row r="19711" spans="1:2" x14ac:dyDescent="0.45">
      <c r="A19711" s="16" t="s">
        <v>19789</v>
      </c>
      <c r="B19711" s="17">
        <v>21.64</v>
      </c>
    </row>
    <row r="19712" spans="1:2" x14ac:dyDescent="0.45">
      <c r="A19712" s="16" t="s">
        <v>19790</v>
      </c>
      <c r="B19712" s="17">
        <v>25.36</v>
      </c>
    </row>
    <row r="19713" spans="1:2" x14ac:dyDescent="0.45">
      <c r="A19713" s="16" t="s">
        <v>19791</v>
      </c>
      <c r="B19713" s="17">
        <v>25.86</v>
      </c>
    </row>
    <row r="19714" spans="1:2" x14ac:dyDescent="0.45">
      <c r="A19714" s="16" t="s">
        <v>19792</v>
      </c>
      <c r="B19714" s="17">
        <v>25.28</v>
      </c>
    </row>
    <row r="19715" spans="1:2" x14ac:dyDescent="0.45">
      <c r="A19715" s="16" t="s">
        <v>19793</v>
      </c>
      <c r="B19715" s="17">
        <v>36.46</v>
      </c>
    </row>
    <row r="19716" spans="1:2" x14ac:dyDescent="0.45">
      <c r="A19716" s="16" t="s">
        <v>19794</v>
      </c>
      <c r="B19716" s="17">
        <v>35.56</v>
      </c>
    </row>
    <row r="19717" spans="1:2" x14ac:dyDescent="0.45">
      <c r="A19717" s="16" t="s">
        <v>19795</v>
      </c>
      <c r="B19717" s="17">
        <v>36.119999999999997</v>
      </c>
    </row>
    <row r="19718" spans="1:2" x14ac:dyDescent="0.45">
      <c r="A19718" s="16" t="s">
        <v>19796</v>
      </c>
      <c r="B19718" s="17">
        <v>28.78</v>
      </c>
    </row>
    <row r="19719" spans="1:2" x14ac:dyDescent="0.45">
      <c r="A19719" s="16" t="s">
        <v>19797</v>
      </c>
      <c r="B19719" s="17">
        <v>29.36</v>
      </c>
    </row>
    <row r="19720" spans="1:2" x14ac:dyDescent="0.45">
      <c r="A19720" s="16" t="s">
        <v>19798</v>
      </c>
      <c r="B19720" s="17">
        <v>30.1</v>
      </c>
    </row>
    <row r="19721" spans="1:2" x14ac:dyDescent="0.45">
      <c r="A19721" s="16" t="s">
        <v>19799</v>
      </c>
      <c r="B19721" s="17">
        <v>29.46</v>
      </c>
    </row>
    <row r="19722" spans="1:2" x14ac:dyDescent="0.45">
      <c r="A19722" s="16" t="s">
        <v>19800</v>
      </c>
      <c r="B19722" s="17">
        <v>33.78</v>
      </c>
    </row>
    <row r="19723" spans="1:2" x14ac:dyDescent="0.45">
      <c r="A19723" s="16" t="s">
        <v>19801</v>
      </c>
      <c r="B19723" s="17">
        <v>33.700000000000003</v>
      </c>
    </row>
    <row r="19724" spans="1:2" x14ac:dyDescent="0.45">
      <c r="A19724" s="16" t="s">
        <v>19802</v>
      </c>
      <c r="B19724" s="17">
        <v>35.42</v>
      </c>
    </row>
    <row r="19725" spans="1:2" x14ac:dyDescent="0.45">
      <c r="A19725" s="16" t="s">
        <v>19803</v>
      </c>
      <c r="B19725" s="17">
        <v>34.64</v>
      </c>
    </row>
    <row r="19726" spans="1:2" x14ac:dyDescent="0.45">
      <c r="A19726" s="16" t="s">
        <v>19804</v>
      </c>
      <c r="B19726" s="17">
        <v>33.86</v>
      </c>
    </row>
    <row r="19727" spans="1:2" x14ac:dyDescent="0.45">
      <c r="A19727" s="16" t="s">
        <v>19805</v>
      </c>
      <c r="B19727" s="17">
        <v>33.18</v>
      </c>
    </row>
    <row r="19728" spans="1:2" x14ac:dyDescent="0.45">
      <c r="A19728" s="16" t="s">
        <v>19806</v>
      </c>
      <c r="B19728" s="17">
        <v>30.6</v>
      </c>
    </row>
    <row r="19729" spans="1:2" x14ac:dyDescent="0.45">
      <c r="A19729" s="16" t="s">
        <v>19807</v>
      </c>
      <c r="B19729" s="17">
        <v>23.1</v>
      </c>
    </row>
    <row r="19730" spans="1:2" x14ac:dyDescent="0.45">
      <c r="A19730" s="16" t="s">
        <v>19808</v>
      </c>
      <c r="B19730" s="17">
        <v>16.84</v>
      </c>
    </row>
    <row r="19731" spans="1:2" x14ac:dyDescent="0.45">
      <c r="A19731" s="16" t="s">
        <v>19809</v>
      </c>
      <c r="B19731" s="17">
        <v>18.02</v>
      </c>
    </row>
    <row r="19732" spans="1:2" x14ac:dyDescent="0.45">
      <c r="A19732" s="16" t="s">
        <v>19810</v>
      </c>
      <c r="B19732" s="17">
        <v>17.82</v>
      </c>
    </row>
    <row r="19733" spans="1:2" x14ac:dyDescent="0.45">
      <c r="A19733" s="16" t="s">
        <v>19811</v>
      </c>
      <c r="B19733" s="17">
        <v>16.88</v>
      </c>
    </row>
    <row r="19734" spans="1:2" x14ac:dyDescent="0.45">
      <c r="A19734" s="16" t="s">
        <v>19812</v>
      </c>
      <c r="B19734" s="17">
        <v>23.72</v>
      </c>
    </row>
    <row r="19735" spans="1:2" x14ac:dyDescent="0.45">
      <c r="A19735" s="16" t="s">
        <v>19813</v>
      </c>
      <c r="B19735" s="17">
        <v>30.14</v>
      </c>
    </row>
    <row r="19736" spans="1:2" x14ac:dyDescent="0.45">
      <c r="A19736" s="16" t="s">
        <v>19814</v>
      </c>
      <c r="B19736" s="17">
        <v>29.88</v>
      </c>
    </row>
    <row r="19737" spans="1:2" x14ac:dyDescent="0.45">
      <c r="A19737" s="16" t="s">
        <v>19815</v>
      </c>
      <c r="B19737" s="17">
        <v>29.26</v>
      </c>
    </row>
    <row r="19738" spans="1:2" x14ac:dyDescent="0.45">
      <c r="A19738" s="16" t="s">
        <v>19816</v>
      </c>
      <c r="B19738" s="17">
        <v>26.92</v>
      </c>
    </row>
    <row r="19739" spans="1:2" x14ac:dyDescent="0.45">
      <c r="A19739" s="16" t="s">
        <v>19817</v>
      </c>
      <c r="B19739" s="17">
        <v>22.42</v>
      </c>
    </row>
    <row r="19740" spans="1:2" x14ac:dyDescent="0.45">
      <c r="A19740" s="16" t="s">
        <v>19818</v>
      </c>
      <c r="B19740" s="17">
        <v>23.78</v>
      </c>
    </row>
    <row r="19741" spans="1:2" x14ac:dyDescent="0.45">
      <c r="A19741" s="16" t="s">
        <v>19819</v>
      </c>
      <c r="B19741" s="17">
        <v>21.68</v>
      </c>
    </row>
    <row r="19742" spans="1:2" x14ac:dyDescent="0.45">
      <c r="A19742" s="16" t="s">
        <v>19820</v>
      </c>
      <c r="B19742" s="17">
        <v>24.14</v>
      </c>
    </row>
    <row r="19743" spans="1:2" x14ac:dyDescent="0.45">
      <c r="A19743" s="16" t="s">
        <v>19821</v>
      </c>
      <c r="B19743" s="17">
        <v>24.82</v>
      </c>
    </row>
    <row r="19744" spans="1:2" x14ac:dyDescent="0.45">
      <c r="A19744" s="16" t="s">
        <v>19822</v>
      </c>
      <c r="B19744" s="17">
        <v>21.4</v>
      </c>
    </row>
    <row r="19745" spans="1:2" x14ac:dyDescent="0.45">
      <c r="A19745" s="16" t="s">
        <v>19823</v>
      </c>
      <c r="B19745" s="17">
        <v>15.26</v>
      </c>
    </row>
    <row r="19746" spans="1:2" x14ac:dyDescent="0.45">
      <c r="A19746" s="16" t="s">
        <v>19824</v>
      </c>
      <c r="B19746" s="17">
        <v>14.94</v>
      </c>
    </row>
    <row r="19747" spans="1:2" x14ac:dyDescent="0.45">
      <c r="A19747" s="16" t="s">
        <v>19825</v>
      </c>
      <c r="B19747" s="17">
        <v>12.74</v>
      </c>
    </row>
    <row r="19748" spans="1:2" x14ac:dyDescent="0.45">
      <c r="A19748" s="16" t="s">
        <v>19826</v>
      </c>
      <c r="B19748" s="17">
        <v>13.26</v>
      </c>
    </row>
    <row r="19749" spans="1:2" x14ac:dyDescent="0.45">
      <c r="A19749" s="16" t="s">
        <v>19827</v>
      </c>
      <c r="B19749" s="17">
        <v>10.72</v>
      </c>
    </row>
    <row r="19750" spans="1:2" x14ac:dyDescent="0.45">
      <c r="A19750" s="16" t="s">
        <v>19828</v>
      </c>
      <c r="B19750" s="17">
        <v>8.86</v>
      </c>
    </row>
    <row r="19751" spans="1:2" x14ac:dyDescent="0.45">
      <c r="A19751" s="16" t="s">
        <v>19829</v>
      </c>
      <c r="B19751" s="17">
        <v>8.9</v>
      </c>
    </row>
    <row r="19752" spans="1:2" x14ac:dyDescent="0.45">
      <c r="A19752" s="16" t="s">
        <v>19830</v>
      </c>
      <c r="B19752" s="17">
        <v>8.52</v>
      </c>
    </row>
    <row r="19753" spans="1:2" x14ac:dyDescent="0.45">
      <c r="A19753" s="16" t="s">
        <v>19831</v>
      </c>
      <c r="B19753" s="17">
        <v>8.34</v>
      </c>
    </row>
    <row r="19754" spans="1:2" x14ac:dyDescent="0.45">
      <c r="A19754" s="16" t="s">
        <v>19832</v>
      </c>
      <c r="B19754" s="17">
        <v>6.76</v>
      </c>
    </row>
    <row r="19755" spans="1:2" x14ac:dyDescent="0.45">
      <c r="A19755" s="16" t="s">
        <v>19833</v>
      </c>
      <c r="B19755" s="17">
        <v>6.94</v>
      </c>
    </row>
    <row r="19756" spans="1:2" x14ac:dyDescent="0.45">
      <c r="A19756" s="16" t="s">
        <v>19834</v>
      </c>
      <c r="B19756" s="17">
        <v>6.42</v>
      </c>
    </row>
    <row r="19757" spans="1:2" x14ac:dyDescent="0.45">
      <c r="A19757" s="16" t="s">
        <v>19835</v>
      </c>
      <c r="B19757" s="17">
        <v>5.86</v>
      </c>
    </row>
    <row r="19758" spans="1:2" x14ac:dyDescent="0.45">
      <c r="A19758" s="16" t="s">
        <v>19836</v>
      </c>
      <c r="B19758" s="17">
        <v>6.04</v>
      </c>
    </row>
    <row r="19759" spans="1:2" x14ac:dyDescent="0.45">
      <c r="A19759" s="16" t="s">
        <v>19837</v>
      </c>
      <c r="B19759" s="17">
        <v>5.62</v>
      </c>
    </row>
    <row r="19760" spans="1:2" x14ac:dyDescent="0.45">
      <c r="A19760" s="16" t="s">
        <v>19838</v>
      </c>
      <c r="B19760" s="17">
        <v>5.96</v>
      </c>
    </row>
    <row r="19761" spans="1:2" x14ac:dyDescent="0.45">
      <c r="A19761" s="16" t="s">
        <v>19839</v>
      </c>
      <c r="B19761" s="17">
        <v>5.58</v>
      </c>
    </row>
    <row r="19762" spans="1:2" x14ac:dyDescent="0.45">
      <c r="A19762" s="16" t="s">
        <v>19840</v>
      </c>
      <c r="B19762" s="17">
        <v>5.74</v>
      </c>
    </row>
    <row r="19763" spans="1:2" x14ac:dyDescent="0.45">
      <c r="A19763" s="16" t="s">
        <v>19841</v>
      </c>
      <c r="B19763" s="17">
        <v>5.92</v>
      </c>
    </row>
    <row r="19764" spans="1:2" x14ac:dyDescent="0.45">
      <c r="A19764" s="16" t="s">
        <v>19842</v>
      </c>
      <c r="B19764" s="17">
        <v>6.04</v>
      </c>
    </row>
    <row r="19765" spans="1:2" x14ac:dyDescent="0.45">
      <c r="A19765" s="16" t="s">
        <v>19843</v>
      </c>
      <c r="B19765" s="17">
        <v>18.38</v>
      </c>
    </row>
    <row r="19766" spans="1:2" x14ac:dyDescent="0.45">
      <c r="A19766" s="16" t="s">
        <v>19844</v>
      </c>
      <c r="B19766" s="17">
        <v>13.12</v>
      </c>
    </row>
    <row r="19767" spans="1:2" x14ac:dyDescent="0.45">
      <c r="A19767" s="16" t="s">
        <v>19845</v>
      </c>
      <c r="B19767" s="17">
        <v>12.68</v>
      </c>
    </row>
    <row r="19768" spans="1:2" x14ac:dyDescent="0.45">
      <c r="A19768" s="16" t="s">
        <v>19846</v>
      </c>
      <c r="B19768" s="17">
        <v>12.48</v>
      </c>
    </row>
    <row r="19769" spans="1:2" x14ac:dyDescent="0.45">
      <c r="A19769" s="16" t="s">
        <v>19847</v>
      </c>
      <c r="B19769" s="17">
        <v>12.2</v>
      </c>
    </row>
    <row r="19770" spans="1:2" x14ac:dyDescent="0.45">
      <c r="A19770" s="16" t="s">
        <v>19848</v>
      </c>
      <c r="B19770" s="17">
        <v>12.78</v>
      </c>
    </row>
    <row r="19771" spans="1:2" x14ac:dyDescent="0.45">
      <c r="A19771" s="16" t="s">
        <v>19849</v>
      </c>
      <c r="B19771" s="17">
        <v>12.54</v>
      </c>
    </row>
    <row r="19772" spans="1:2" x14ac:dyDescent="0.45">
      <c r="A19772" s="16" t="s">
        <v>19850</v>
      </c>
      <c r="B19772" s="17">
        <v>12.82</v>
      </c>
    </row>
    <row r="19773" spans="1:2" x14ac:dyDescent="0.45">
      <c r="A19773" s="16" t="s">
        <v>19851</v>
      </c>
      <c r="B19773" s="17">
        <v>12.28</v>
      </c>
    </row>
    <row r="19774" spans="1:2" x14ac:dyDescent="0.45">
      <c r="A19774" s="16" t="s">
        <v>19852</v>
      </c>
      <c r="B19774" s="17">
        <v>12.6</v>
      </c>
    </row>
    <row r="19775" spans="1:2" x14ac:dyDescent="0.45">
      <c r="A19775" s="16" t="s">
        <v>19853</v>
      </c>
      <c r="B19775" s="17">
        <v>12.84</v>
      </c>
    </row>
    <row r="19776" spans="1:2" x14ac:dyDescent="0.45">
      <c r="A19776" s="16" t="s">
        <v>19854</v>
      </c>
      <c r="B19776" s="17">
        <v>12.22</v>
      </c>
    </row>
    <row r="19777" spans="1:2" x14ac:dyDescent="0.45">
      <c r="A19777" s="16" t="s">
        <v>19855</v>
      </c>
      <c r="B19777" s="17">
        <v>12.84</v>
      </c>
    </row>
    <row r="19778" spans="1:2" x14ac:dyDescent="0.45">
      <c r="A19778" s="16" t="s">
        <v>19856</v>
      </c>
      <c r="B19778" s="17">
        <v>12.44</v>
      </c>
    </row>
    <row r="19779" spans="1:2" x14ac:dyDescent="0.45">
      <c r="A19779" s="16" t="s">
        <v>19857</v>
      </c>
      <c r="B19779" s="17">
        <v>12.32</v>
      </c>
    </row>
    <row r="19780" spans="1:2" x14ac:dyDescent="0.45">
      <c r="A19780" s="16" t="s">
        <v>19858</v>
      </c>
      <c r="B19780" s="17">
        <v>12.64</v>
      </c>
    </row>
    <row r="19781" spans="1:2" x14ac:dyDescent="0.45">
      <c r="A19781" s="16" t="s">
        <v>19859</v>
      </c>
      <c r="B19781" s="17">
        <v>12.16</v>
      </c>
    </row>
    <row r="19782" spans="1:2" x14ac:dyDescent="0.45">
      <c r="A19782" s="16" t="s">
        <v>19860</v>
      </c>
      <c r="B19782" s="17">
        <v>12.7</v>
      </c>
    </row>
    <row r="19783" spans="1:2" x14ac:dyDescent="0.45">
      <c r="A19783" s="16" t="s">
        <v>19861</v>
      </c>
      <c r="B19783" s="17">
        <v>12.66</v>
      </c>
    </row>
    <row r="19784" spans="1:2" x14ac:dyDescent="0.45">
      <c r="A19784" s="16" t="s">
        <v>19862</v>
      </c>
      <c r="B19784" s="17">
        <v>12.62</v>
      </c>
    </row>
    <row r="19785" spans="1:2" x14ac:dyDescent="0.45">
      <c r="A19785" s="16" t="s">
        <v>19863</v>
      </c>
      <c r="B19785" s="17">
        <v>12.3</v>
      </c>
    </row>
    <row r="19786" spans="1:2" x14ac:dyDescent="0.45">
      <c r="A19786" s="16" t="s">
        <v>19864</v>
      </c>
      <c r="B19786" s="17">
        <v>12.42</v>
      </c>
    </row>
    <row r="19787" spans="1:2" x14ac:dyDescent="0.45">
      <c r="A19787" s="16" t="s">
        <v>19865</v>
      </c>
      <c r="B19787" s="17">
        <v>12.94</v>
      </c>
    </row>
    <row r="19788" spans="1:2" x14ac:dyDescent="0.45">
      <c r="A19788" s="16" t="s">
        <v>19866</v>
      </c>
      <c r="B19788" s="17">
        <v>12.24</v>
      </c>
    </row>
    <row r="19789" spans="1:2" x14ac:dyDescent="0.45">
      <c r="A19789" s="16" t="s">
        <v>19867</v>
      </c>
      <c r="B19789" s="17">
        <v>12.6</v>
      </c>
    </row>
    <row r="19790" spans="1:2" x14ac:dyDescent="0.45">
      <c r="A19790" s="16" t="s">
        <v>19868</v>
      </c>
      <c r="B19790" s="17">
        <v>12.48</v>
      </c>
    </row>
    <row r="19791" spans="1:2" x14ac:dyDescent="0.45">
      <c r="A19791" s="16" t="s">
        <v>19869</v>
      </c>
      <c r="B19791" s="17">
        <v>12.74</v>
      </c>
    </row>
    <row r="19792" spans="1:2" x14ac:dyDescent="0.45">
      <c r="A19792" s="16" t="s">
        <v>19870</v>
      </c>
      <c r="B19792" s="17">
        <v>12.08</v>
      </c>
    </row>
    <row r="19793" spans="1:2" x14ac:dyDescent="0.45">
      <c r="A19793" s="16" t="s">
        <v>19871</v>
      </c>
      <c r="B19793" s="17">
        <v>12.24</v>
      </c>
    </row>
    <row r="19794" spans="1:2" x14ac:dyDescent="0.45">
      <c r="A19794" s="16" t="s">
        <v>19872</v>
      </c>
      <c r="B19794" s="17">
        <v>12.62</v>
      </c>
    </row>
    <row r="19795" spans="1:2" x14ac:dyDescent="0.45">
      <c r="A19795" s="16" t="s">
        <v>19873</v>
      </c>
      <c r="B19795" s="17">
        <v>12.24</v>
      </c>
    </row>
    <row r="19796" spans="1:2" x14ac:dyDescent="0.45">
      <c r="A19796" s="16" t="s">
        <v>19874</v>
      </c>
      <c r="B19796" s="17">
        <v>12.5</v>
      </c>
    </row>
    <row r="19797" spans="1:2" x14ac:dyDescent="0.45">
      <c r="A19797" s="16" t="s">
        <v>19875</v>
      </c>
      <c r="B19797" s="17">
        <v>13</v>
      </c>
    </row>
    <row r="19798" spans="1:2" x14ac:dyDescent="0.45">
      <c r="A19798" s="16" t="s">
        <v>19876</v>
      </c>
      <c r="B19798" s="17">
        <v>20.02</v>
      </c>
    </row>
    <row r="19799" spans="1:2" x14ac:dyDescent="0.45">
      <c r="A19799" s="16" t="s">
        <v>19877</v>
      </c>
      <c r="B19799" s="17">
        <v>7.28</v>
      </c>
    </row>
    <row r="19800" spans="1:2" x14ac:dyDescent="0.45">
      <c r="A19800" s="16" t="s">
        <v>19878</v>
      </c>
      <c r="B19800" s="17">
        <v>5.2</v>
      </c>
    </row>
    <row r="19801" spans="1:2" x14ac:dyDescent="0.45">
      <c r="A19801" s="16" t="s">
        <v>19879</v>
      </c>
      <c r="B19801" s="17">
        <v>5.72</v>
      </c>
    </row>
    <row r="19802" spans="1:2" x14ac:dyDescent="0.45">
      <c r="A19802" s="16" t="s">
        <v>19880</v>
      </c>
      <c r="B19802" s="17">
        <v>12.44</v>
      </c>
    </row>
    <row r="19803" spans="1:2" x14ac:dyDescent="0.45">
      <c r="A19803" s="16" t="s">
        <v>19881</v>
      </c>
      <c r="B19803" s="17">
        <v>14.72</v>
      </c>
    </row>
    <row r="19804" spans="1:2" x14ac:dyDescent="0.45">
      <c r="A19804" s="16" t="s">
        <v>19882</v>
      </c>
      <c r="B19804" s="17">
        <v>12.04</v>
      </c>
    </row>
    <row r="19805" spans="1:2" x14ac:dyDescent="0.45">
      <c r="A19805" s="16" t="s">
        <v>19883</v>
      </c>
      <c r="B19805" s="17">
        <v>12.86</v>
      </c>
    </row>
    <row r="19806" spans="1:2" x14ac:dyDescent="0.45">
      <c r="A19806" s="16" t="s">
        <v>19884</v>
      </c>
      <c r="B19806" s="17">
        <v>12.22</v>
      </c>
    </row>
    <row r="19807" spans="1:2" x14ac:dyDescent="0.45">
      <c r="A19807" s="16" t="s">
        <v>19885</v>
      </c>
      <c r="B19807" s="17">
        <v>17.920000000000002</v>
      </c>
    </row>
    <row r="19808" spans="1:2" x14ac:dyDescent="0.45">
      <c r="A19808" s="16" t="s">
        <v>19886</v>
      </c>
      <c r="B19808" s="17">
        <v>21.94</v>
      </c>
    </row>
    <row r="19809" spans="1:2" x14ac:dyDescent="0.45">
      <c r="A19809" s="16" t="s">
        <v>19887</v>
      </c>
      <c r="B19809" s="17">
        <v>21.96</v>
      </c>
    </row>
    <row r="19810" spans="1:2" x14ac:dyDescent="0.45">
      <c r="A19810" s="16" t="s">
        <v>19888</v>
      </c>
      <c r="B19810" s="17">
        <v>21.96</v>
      </c>
    </row>
    <row r="19811" spans="1:2" x14ac:dyDescent="0.45">
      <c r="A19811" s="16" t="s">
        <v>19889</v>
      </c>
      <c r="B19811" s="17">
        <v>21.84</v>
      </c>
    </row>
    <row r="19812" spans="1:2" x14ac:dyDescent="0.45">
      <c r="A19812" s="16" t="s">
        <v>19890</v>
      </c>
      <c r="B19812" s="17">
        <v>23.68</v>
      </c>
    </row>
    <row r="19813" spans="1:2" x14ac:dyDescent="0.45">
      <c r="A19813" s="16" t="s">
        <v>19891</v>
      </c>
      <c r="B19813" s="17">
        <v>16.940000000000001</v>
      </c>
    </row>
    <row r="19814" spans="1:2" x14ac:dyDescent="0.45">
      <c r="A19814" s="16" t="s">
        <v>19892</v>
      </c>
      <c r="B19814" s="17">
        <v>15.44</v>
      </c>
    </row>
    <row r="19815" spans="1:2" x14ac:dyDescent="0.45">
      <c r="A19815" s="16" t="s">
        <v>19893</v>
      </c>
      <c r="B19815" s="17">
        <v>17.559999999999999</v>
      </c>
    </row>
    <row r="19816" spans="1:2" x14ac:dyDescent="0.45">
      <c r="A19816" s="16" t="s">
        <v>19894</v>
      </c>
      <c r="B19816" s="17">
        <v>17.04</v>
      </c>
    </row>
    <row r="19817" spans="1:2" x14ac:dyDescent="0.45">
      <c r="A19817" s="16" t="s">
        <v>19895</v>
      </c>
      <c r="B19817" s="17">
        <v>19.98</v>
      </c>
    </row>
    <row r="19818" spans="1:2" x14ac:dyDescent="0.45">
      <c r="A19818" s="16" t="s">
        <v>19896</v>
      </c>
      <c r="B19818" s="17">
        <v>22.62</v>
      </c>
    </row>
    <row r="19819" spans="1:2" x14ac:dyDescent="0.45">
      <c r="A19819" s="16" t="s">
        <v>19897</v>
      </c>
      <c r="B19819" s="17">
        <v>26.76</v>
      </c>
    </row>
    <row r="19820" spans="1:2" x14ac:dyDescent="0.45">
      <c r="A19820" s="16" t="s">
        <v>19898</v>
      </c>
      <c r="B19820" s="17">
        <v>33.18</v>
      </c>
    </row>
    <row r="19821" spans="1:2" x14ac:dyDescent="0.45">
      <c r="A19821" s="16" t="s">
        <v>19899</v>
      </c>
      <c r="B19821" s="17">
        <v>33.4</v>
      </c>
    </row>
    <row r="19822" spans="1:2" x14ac:dyDescent="0.45">
      <c r="A19822" s="16" t="s">
        <v>19900</v>
      </c>
      <c r="B19822" s="17">
        <v>34.9</v>
      </c>
    </row>
    <row r="19823" spans="1:2" x14ac:dyDescent="0.45">
      <c r="A19823" s="16" t="s">
        <v>19901</v>
      </c>
      <c r="B19823" s="17">
        <v>32.840000000000003</v>
      </c>
    </row>
    <row r="19824" spans="1:2" x14ac:dyDescent="0.45">
      <c r="A19824" s="16" t="s">
        <v>19902</v>
      </c>
      <c r="B19824" s="17">
        <v>35.68</v>
      </c>
    </row>
    <row r="19825" spans="1:2" x14ac:dyDescent="0.45">
      <c r="A19825" s="16" t="s">
        <v>19903</v>
      </c>
      <c r="B19825" s="17">
        <v>32.659999999999997</v>
      </c>
    </row>
    <row r="19826" spans="1:2" x14ac:dyDescent="0.45">
      <c r="A19826" s="16" t="s">
        <v>19904</v>
      </c>
      <c r="B19826" s="17">
        <v>32.08</v>
      </c>
    </row>
    <row r="19827" spans="1:2" x14ac:dyDescent="0.45">
      <c r="A19827" s="16" t="s">
        <v>19905</v>
      </c>
      <c r="B19827" s="17">
        <v>28.78</v>
      </c>
    </row>
    <row r="19828" spans="1:2" x14ac:dyDescent="0.45">
      <c r="A19828" s="16" t="s">
        <v>19906</v>
      </c>
      <c r="B19828" s="17">
        <v>25.94</v>
      </c>
    </row>
    <row r="19829" spans="1:2" x14ac:dyDescent="0.45">
      <c r="A19829" s="16" t="s">
        <v>19907</v>
      </c>
      <c r="B19829" s="17">
        <v>19.82</v>
      </c>
    </row>
    <row r="19830" spans="1:2" x14ac:dyDescent="0.45">
      <c r="A19830" s="16" t="s">
        <v>19908</v>
      </c>
      <c r="B19830" s="17">
        <v>20.420000000000002</v>
      </c>
    </row>
    <row r="19831" spans="1:2" x14ac:dyDescent="0.45">
      <c r="A19831" s="16" t="s">
        <v>19909</v>
      </c>
      <c r="B19831" s="17">
        <v>23.32</v>
      </c>
    </row>
    <row r="19832" spans="1:2" x14ac:dyDescent="0.45">
      <c r="A19832" s="16" t="s">
        <v>19910</v>
      </c>
      <c r="B19832" s="17">
        <v>22.3</v>
      </c>
    </row>
    <row r="19833" spans="1:2" x14ac:dyDescent="0.45">
      <c r="A19833" s="16" t="s">
        <v>19911</v>
      </c>
      <c r="B19833" s="17">
        <v>23.08</v>
      </c>
    </row>
    <row r="19834" spans="1:2" x14ac:dyDescent="0.45">
      <c r="A19834" s="16" t="s">
        <v>19912</v>
      </c>
      <c r="B19834" s="17">
        <v>25.54</v>
      </c>
    </row>
    <row r="19835" spans="1:2" x14ac:dyDescent="0.45">
      <c r="A19835" s="16" t="s">
        <v>19913</v>
      </c>
      <c r="B19835" s="17">
        <v>20.64</v>
      </c>
    </row>
    <row r="19836" spans="1:2" x14ac:dyDescent="0.45">
      <c r="A19836" s="16" t="s">
        <v>19914</v>
      </c>
      <c r="B19836" s="17">
        <v>23.34</v>
      </c>
    </row>
    <row r="19837" spans="1:2" x14ac:dyDescent="0.45">
      <c r="A19837" s="16" t="s">
        <v>19915</v>
      </c>
      <c r="B19837" s="17">
        <v>23.36</v>
      </c>
    </row>
    <row r="19838" spans="1:2" x14ac:dyDescent="0.45">
      <c r="A19838" s="16" t="s">
        <v>19916</v>
      </c>
      <c r="B19838" s="17">
        <v>23.42</v>
      </c>
    </row>
    <row r="19839" spans="1:2" x14ac:dyDescent="0.45">
      <c r="A19839" s="16" t="s">
        <v>19917</v>
      </c>
      <c r="B19839" s="17">
        <v>20.52</v>
      </c>
    </row>
    <row r="19840" spans="1:2" x14ac:dyDescent="0.45">
      <c r="A19840" s="16" t="s">
        <v>19918</v>
      </c>
      <c r="B19840" s="17">
        <v>24.08</v>
      </c>
    </row>
    <row r="19841" spans="1:2" x14ac:dyDescent="0.45">
      <c r="A19841" s="16" t="s">
        <v>19919</v>
      </c>
      <c r="B19841" s="17">
        <v>19.260000000000002</v>
      </c>
    </row>
    <row r="19842" spans="1:2" x14ac:dyDescent="0.45">
      <c r="A19842" s="16" t="s">
        <v>19920</v>
      </c>
      <c r="B19842" s="17">
        <v>15.5</v>
      </c>
    </row>
    <row r="19843" spans="1:2" x14ac:dyDescent="0.45">
      <c r="A19843" s="16" t="s">
        <v>19921</v>
      </c>
      <c r="B19843" s="17">
        <v>11.8</v>
      </c>
    </row>
    <row r="19844" spans="1:2" x14ac:dyDescent="0.45">
      <c r="A19844" s="16" t="s">
        <v>19922</v>
      </c>
      <c r="B19844" s="17">
        <v>17.68</v>
      </c>
    </row>
    <row r="19845" spans="1:2" x14ac:dyDescent="0.45">
      <c r="A19845" s="16" t="s">
        <v>19923</v>
      </c>
      <c r="B19845" s="17">
        <v>11.28</v>
      </c>
    </row>
    <row r="19846" spans="1:2" x14ac:dyDescent="0.45">
      <c r="A19846" s="16" t="s">
        <v>19924</v>
      </c>
      <c r="B19846" s="17">
        <v>12.36</v>
      </c>
    </row>
    <row r="19847" spans="1:2" x14ac:dyDescent="0.45">
      <c r="A19847" s="16" t="s">
        <v>19925</v>
      </c>
      <c r="B19847" s="17">
        <v>9</v>
      </c>
    </row>
    <row r="19848" spans="1:2" x14ac:dyDescent="0.45">
      <c r="A19848" s="16" t="s">
        <v>19926</v>
      </c>
      <c r="B19848" s="17">
        <v>9.56</v>
      </c>
    </row>
    <row r="19849" spans="1:2" x14ac:dyDescent="0.45">
      <c r="A19849" s="16" t="s">
        <v>19927</v>
      </c>
      <c r="B19849" s="17">
        <v>8.8000000000000007</v>
      </c>
    </row>
    <row r="19850" spans="1:2" x14ac:dyDescent="0.45">
      <c r="A19850" s="16" t="s">
        <v>19928</v>
      </c>
      <c r="B19850" s="17">
        <v>8.18</v>
      </c>
    </row>
    <row r="19851" spans="1:2" x14ac:dyDescent="0.45">
      <c r="A19851" s="16" t="s">
        <v>19929</v>
      </c>
      <c r="B19851" s="17">
        <v>7.56</v>
      </c>
    </row>
    <row r="19852" spans="1:2" x14ac:dyDescent="0.45">
      <c r="A19852" s="16" t="s">
        <v>19930</v>
      </c>
      <c r="B19852" s="17">
        <v>6.3</v>
      </c>
    </row>
    <row r="19853" spans="1:2" x14ac:dyDescent="0.45">
      <c r="A19853" s="16" t="s">
        <v>19931</v>
      </c>
      <c r="B19853" s="17">
        <v>6.06</v>
      </c>
    </row>
    <row r="19854" spans="1:2" x14ac:dyDescent="0.45">
      <c r="A19854" s="16" t="s">
        <v>19932</v>
      </c>
      <c r="B19854" s="17">
        <v>5.7</v>
      </c>
    </row>
    <row r="19855" spans="1:2" x14ac:dyDescent="0.45">
      <c r="A19855" s="16" t="s">
        <v>19933</v>
      </c>
      <c r="B19855" s="17">
        <v>6.12</v>
      </c>
    </row>
    <row r="19856" spans="1:2" x14ac:dyDescent="0.45">
      <c r="A19856" s="16" t="s">
        <v>19934</v>
      </c>
      <c r="B19856" s="17">
        <v>5.6</v>
      </c>
    </row>
    <row r="19857" spans="1:2" x14ac:dyDescent="0.45">
      <c r="A19857" s="16" t="s">
        <v>19935</v>
      </c>
      <c r="B19857" s="17">
        <v>5.6</v>
      </c>
    </row>
    <row r="19858" spans="1:2" x14ac:dyDescent="0.45">
      <c r="A19858" s="16" t="s">
        <v>19936</v>
      </c>
      <c r="B19858" s="17">
        <v>7.5</v>
      </c>
    </row>
    <row r="19859" spans="1:2" x14ac:dyDescent="0.45">
      <c r="A19859" s="16" t="s">
        <v>19937</v>
      </c>
      <c r="B19859" s="17">
        <v>19.920000000000002</v>
      </c>
    </row>
    <row r="19860" spans="1:2" x14ac:dyDescent="0.45">
      <c r="A19860" s="16" t="s">
        <v>19938</v>
      </c>
      <c r="B19860" s="17">
        <v>20.399999999999999</v>
      </c>
    </row>
    <row r="19861" spans="1:2" x14ac:dyDescent="0.45">
      <c r="A19861" s="16" t="s">
        <v>19939</v>
      </c>
      <c r="B19861" s="17">
        <v>19.22</v>
      </c>
    </row>
    <row r="19862" spans="1:2" x14ac:dyDescent="0.45">
      <c r="A19862" s="16" t="s">
        <v>19940</v>
      </c>
      <c r="B19862" s="17">
        <v>13.14</v>
      </c>
    </row>
    <row r="19863" spans="1:2" x14ac:dyDescent="0.45">
      <c r="A19863" s="16" t="s">
        <v>19941</v>
      </c>
      <c r="B19863" s="17">
        <v>12.32</v>
      </c>
    </row>
    <row r="19864" spans="1:2" x14ac:dyDescent="0.45">
      <c r="A19864" s="16" t="s">
        <v>19942</v>
      </c>
      <c r="B19864" s="17">
        <v>12.24</v>
      </c>
    </row>
    <row r="19865" spans="1:2" x14ac:dyDescent="0.45">
      <c r="A19865" s="16" t="s">
        <v>19943</v>
      </c>
      <c r="B19865" s="17">
        <v>12.28</v>
      </c>
    </row>
    <row r="19866" spans="1:2" x14ac:dyDescent="0.45">
      <c r="A19866" s="16" t="s">
        <v>19944</v>
      </c>
      <c r="B19866" s="17">
        <v>12.1</v>
      </c>
    </row>
    <row r="19867" spans="1:2" x14ac:dyDescent="0.45">
      <c r="A19867" s="16" t="s">
        <v>19945</v>
      </c>
      <c r="B19867" s="17">
        <v>12.86</v>
      </c>
    </row>
    <row r="19868" spans="1:2" x14ac:dyDescent="0.45">
      <c r="A19868" s="16" t="s">
        <v>19946</v>
      </c>
      <c r="B19868" s="17">
        <v>12.56</v>
      </c>
    </row>
    <row r="19869" spans="1:2" x14ac:dyDescent="0.45">
      <c r="A19869" s="16" t="s">
        <v>19947</v>
      </c>
      <c r="B19869" s="17">
        <v>12.24</v>
      </c>
    </row>
    <row r="19870" spans="1:2" x14ac:dyDescent="0.45">
      <c r="A19870" s="16" t="s">
        <v>19948</v>
      </c>
      <c r="B19870" s="17">
        <v>12.16</v>
      </c>
    </row>
    <row r="19871" spans="1:2" x14ac:dyDescent="0.45">
      <c r="A19871" s="16" t="s">
        <v>19949</v>
      </c>
      <c r="B19871" s="17">
        <v>12.52</v>
      </c>
    </row>
    <row r="19872" spans="1:2" x14ac:dyDescent="0.45">
      <c r="A19872" s="16" t="s">
        <v>19950</v>
      </c>
      <c r="B19872" s="17">
        <v>12.04</v>
      </c>
    </row>
    <row r="19873" spans="1:2" x14ac:dyDescent="0.45">
      <c r="A19873" s="16" t="s">
        <v>19951</v>
      </c>
      <c r="B19873" s="17">
        <v>12</v>
      </c>
    </row>
    <row r="19874" spans="1:2" x14ac:dyDescent="0.45">
      <c r="A19874" s="16" t="s">
        <v>19952</v>
      </c>
      <c r="B19874" s="17">
        <v>12.58</v>
      </c>
    </row>
    <row r="19875" spans="1:2" x14ac:dyDescent="0.45">
      <c r="A19875" s="16" t="s">
        <v>19953</v>
      </c>
      <c r="B19875" s="17">
        <v>12.08</v>
      </c>
    </row>
    <row r="19876" spans="1:2" x14ac:dyDescent="0.45">
      <c r="A19876" s="16" t="s">
        <v>19954</v>
      </c>
      <c r="B19876" s="17">
        <v>12.12</v>
      </c>
    </row>
    <row r="19877" spans="1:2" x14ac:dyDescent="0.45">
      <c r="A19877" s="16" t="s">
        <v>19955</v>
      </c>
      <c r="B19877" s="17">
        <v>12.08</v>
      </c>
    </row>
    <row r="19878" spans="1:2" x14ac:dyDescent="0.45">
      <c r="A19878" s="16" t="s">
        <v>19956</v>
      </c>
      <c r="B19878" s="17">
        <v>12.12</v>
      </c>
    </row>
    <row r="19879" spans="1:2" x14ac:dyDescent="0.45">
      <c r="A19879" s="16" t="s">
        <v>19957</v>
      </c>
      <c r="B19879" s="17">
        <v>12.54</v>
      </c>
    </row>
    <row r="19880" spans="1:2" x14ac:dyDescent="0.45">
      <c r="A19880" s="16" t="s">
        <v>19958</v>
      </c>
      <c r="B19880" s="17">
        <v>11.84</v>
      </c>
    </row>
    <row r="19881" spans="1:2" x14ac:dyDescent="0.45">
      <c r="A19881" s="16" t="s">
        <v>19959</v>
      </c>
      <c r="B19881" s="17">
        <v>12.24</v>
      </c>
    </row>
    <row r="19882" spans="1:2" x14ac:dyDescent="0.45">
      <c r="A19882" s="16" t="s">
        <v>19960</v>
      </c>
      <c r="B19882" s="17">
        <v>12.18</v>
      </c>
    </row>
    <row r="19883" spans="1:2" x14ac:dyDescent="0.45">
      <c r="A19883" s="16" t="s">
        <v>19961</v>
      </c>
      <c r="B19883" s="17">
        <v>12.22</v>
      </c>
    </row>
    <row r="19884" spans="1:2" x14ac:dyDescent="0.45">
      <c r="A19884" s="16" t="s">
        <v>19962</v>
      </c>
      <c r="B19884" s="17">
        <v>12.38</v>
      </c>
    </row>
    <row r="19885" spans="1:2" x14ac:dyDescent="0.45">
      <c r="A19885" s="16" t="s">
        <v>19963</v>
      </c>
      <c r="B19885" s="17">
        <v>11.96</v>
      </c>
    </row>
    <row r="19886" spans="1:2" x14ac:dyDescent="0.45">
      <c r="A19886" s="16" t="s">
        <v>19964</v>
      </c>
      <c r="B19886" s="17">
        <v>12.38</v>
      </c>
    </row>
    <row r="19887" spans="1:2" x14ac:dyDescent="0.45">
      <c r="A19887" s="16" t="s">
        <v>19965</v>
      </c>
      <c r="B19887" s="17">
        <v>12.06</v>
      </c>
    </row>
    <row r="19888" spans="1:2" x14ac:dyDescent="0.45">
      <c r="A19888" s="16" t="s">
        <v>19966</v>
      </c>
      <c r="B19888" s="17">
        <v>12.28</v>
      </c>
    </row>
    <row r="19889" spans="1:2" x14ac:dyDescent="0.45">
      <c r="A19889" s="16" t="s">
        <v>19967</v>
      </c>
      <c r="B19889" s="17">
        <v>12.1</v>
      </c>
    </row>
    <row r="19890" spans="1:2" x14ac:dyDescent="0.45">
      <c r="A19890" s="16" t="s">
        <v>19968</v>
      </c>
      <c r="B19890" s="17">
        <v>12.04</v>
      </c>
    </row>
    <row r="19891" spans="1:2" x14ac:dyDescent="0.45">
      <c r="A19891" s="16" t="s">
        <v>19969</v>
      </c>
      <c r="B19891" s="17">
        <v>12.22</v>
      </c>
    </row>
    <row r="19892" spans="1:2" x14ac:dyDescent="0.45">
      <c r="A19892" s="16" t="s">
        <v>19970</v>
      </c>
      <c r="B19892" s="17">
        <v>11.86</v>
      </c>
    </row>
    <row r="19893" spans="1:2" x14ac:dyDescent="0.45">
      <c r="A19893" s="16" t="s">
        <v>19971</v>
      </c>
      <c r="B19893" s="17">
        <v>13.34</v>
      </c>
    </row>
    <row r="19894" spans="1:2" x14ac:dyDescent="0.45">
      <c r="A19894" s="16" t="s">
        <v>19972</v>
      </c>
      <c r="B19894" s="17">
        <v>19.04</v>
      </c>
    </row>
    <row r="19895" spans="1:2" x14ac:dyDescent="0.45">
      <c r="A19895" s="16" t="s">
        <v>19973</v>
      </c>
      <c r="B19895" s="17">
        <v>19.46</v>
      </c>
    </row>
    <row r="19896" spans="1:2" x14ac:dyDescent="0.45">
      <c r="A19896" s="16" t="s">
        <v>19974</v>
      </c>
      <c r="B19896" s="17">
        <v>19.98</v>
      </c>
    </row>
    <row r="19897" spans="1:2" x14ac:dyDescent="0.45">
      <c r="A19897" s="16" t="s">
        <v>19975</v>
      </c>
      <c r="B19897" s="17">
        <v>22.12</v>
      </c>
    </row>
    <row r="19898" spans="1:2" x14ac:dyDescent="0.45">
      <c r="A19898" s="16" t="s">
        <v>19976</v>
      </c>
      <c r="B19898" s="17">
        <v>24.82</v>
      </c>
    </row>
    <row r="19899" spans="1:2" x14ac:dyDescent="0.45">
      <c r="A19899" s="16" t="s">
        <v>19977</v>
      </c>
      <c r="B19899" s="17">
        <v>22.22</v>
      </c>
    </row>
    <row r="19900" spans="1:2" x14ac:dyDescent="0.45">
      <c r="A19900" s="16" t="s">
        <v>19978</v>
      </c>
      <c r="B19900" s="17">
        <v>13.36</v>
      </c>
    </row>
    <row r="19901" spans="1:2" x14ac:dyDescent="0.45">
      <c r="A19901" s="16" t="s">
        <v>19979</v>
      </c>
      <c r="B19901" s="17">
        <v>14.9</v>
      </c>
    </row>
    <row r="19902" spans="1:2" x14ac:dyDescent="0.45">
      <c r="A19902" s="16" t="s">
        <v>19980</v>
      </c>
      <c r="B19902" s="17">
        <v>25.82</v>
      </c>
    </row>
    <row r="19903" spans="1:2" x14ac:dyDescent="0.45">
      <c r="A19903" s="16" t="s">
        <v>19981</v>
      </c>
      <c r="B19903" s="17">
        <v>28.2</v>
      </c>
    </row>
    <row r="19904" spans="1:2" x14ac:dyDescent="0.45">
      <c r="A19904" s="16" t="s">
        <v>19982</v>
      </c>
      <c r="B19904" s="17">
        <v>33.159999999999997</v>
      </c>
    </row>
    <row r="19905" spans="1:2" x14ac:dyDescent="0.45">
      <c r="A19905" s="16" t="s">
        <v>19983</v>
      </c>
      <c r="B19905" s="17">
        <v>34.659999999999997</v>
      </c>
    </row>
    <row r="19906" spans="1:2" x14ac:dyDescent="0.45">
      <c r="A19906" s="16" t="s">
        <v>19984</v>
      </c>
      <c r="B19906" s="17">
        <v>36.119999999999997</v>
      </c>
    </row>
    <row r="19907" spans="1:2" x14ac:dyDescent="0.45">
      <c r="A19907" s="16" t="s">
        <v>19985</v>
      </c>
      <c r="B19907" s="17">
        <v>45.4</v>
      </c>
    </row>
    <row r="19908" spans="1:2" x14ac:dyDescent="0.45">
      <c r="A19908" s="16" t="s">
        <v>19986</v>
      </c>
      <c r="B19908" s="17">
        <v>46.04</v>
      </c>
    </row>
    <row r="19909" spans="1:2" x14ac:dyDescent="0.45">
      <c r="A19909" s="16" t="s">
        <v>19987</v>
      </c>
      <c r="B19909" s="17">
        <v>45.82</v>
      </c>
    </row>
    <row r="19910" spans="1:2" x14ac:dyDescent="0.45">
      <c r="A19910" s="16" t="s">
        <v>19988</v>
      </c>
      <c r="B19910" s="17">
        <v>41.3</v>
      </c>
    </row>
    <row r="19911" spans="1:2" x14ac:dyDescent="0.45">
      <c r="A19911" s="16" t="s">
        <v>19989</v>
      </c>
      <c r="B19911" s="17">
        <v>41.72</v>
      </c>
    </row>
    <row r="19912" spans="1:2" x14ac:dyDescent="0.45">
      <c r="A19912" s="16" t="s">
        <v>19990</v>
      </c>
      <c r="B19912" s="17">
        <v>39.880000000000003</v>
      </c>
    </row>
    <row r="19913" spans="1:2" x14ac:dyDescent="0.45">
      <c r="A19913" s="16" t="s">
        <v>19991</v>
      </c>
      <c r="B19913" s="17">
        <v>39.96</v>
      </c>
    </row>
    <row r="19914" spans="1:2" x14ac:dyDescent="0.45">
      <c r="A19914" s="16" t="s">
        <v>19992</v>
      </c>
      <c r="B19914" s="17">
        <v>40.58</v>
      </c>
    </row>
    <row r="19915" spans="1:2" x14ac:dyDescent="0.45">
      <c r="A19915" s="16" t="s">
        <v>19993</v>
      </c>
      <c r="B19915" s="17">
        <v>46.94</v>
      </c>
    </row>
    <row r="19916" spans="1:2" x14ac:dyDescent="0.45">
      <c r="A19916" s="16" t="s">
        <v>19994</v>
      </c>
      <c r="B19916" s="17">
        <v>44.22</v>
      </c>
    </row>
    <row r="19917" spans="1:2" x14ac:dyDescent="0.45">
      <c r="A19917" s="16" t="s">
        <v>19995</v>
      </c>
      <c r="B19917" s="17">
        <v>31.4</v>
      </c>
    </row>
    <row r="19918" spans="1:2" x14ac:dyDescent="0.45">
      <c r="A19918" s="16" t="s">
        <v>19996</v>
      </c>
      <c r="B19918" s="17">
        <v>21.38</v>
      </c>
    </row>
    <row r="19919" spans="1:2" x14ac:dyDescent="0.45">
      <c r="A19919" s="16" t="s">
        <v>19997</v>
      </c>
      <c r="B19919" s="17">
        <v>23.76</v>
      </c>
    </row>
    <row r="19920" spans="1:2" x14ac:dyDescent="0.45">
      <c r="A19920" s="16" t="s">
        <v>19998</v>
      </c>
      <c r="B19920" s="17">
        <v>20.9</v>
      </c>
    </row>
    <row r="19921" spans="1:2" x14ac:dyDescent="0.45">
      <c r="A19921" s="16" t="s">
        <v>19999</v>
      </c>
      <c r="B19921" s="17">
        <v>22.48</v>
      </c>
    </row>
    <row r="19922" spans="1:2" x14ac:dyDescent="0.45">
      <c r="A19922" s="16" t="s">
        <v>20000</v>
      </c>
      <c r="B19922" s="17">
        <v>24.08</v>
      </c>
    </row>
    <row r="19923" spans="1:2" x14ac:dyDescent="0.45">
      <c r="A19923" s="16" t="s">
        <v>20001</v>
      </c>
      <c r="B19923" s="17">
        <v>22.52</v>
      </c>
    </row>
    <row r="19924" spans="1:2" x14ac:dyDescent="0.45">
      <c r="A19924" s="16" t="s">
        <v>20002</v>
      </c>
      <c r="B19924" s="17">
        <v>16.260000000000002</v>
      </c>
    </row>
    <row r="19925" spans="1:2" x14ac:dyDescent="0.45">
      <c r="A19925" s="16" t="s">
        <v>20003</v>
      </c>
      <c r="B19925" s="17">
        <v>14.76</v>
      </c>
    </row>
    <row r="19926" spans="1:2" x14ac:dyDescent="0.45">
      <c r="A19926" s="16" t="s">
        <v>20004</v>
      </c>
      <c r="B19926" s="17">
        <v>15.7</v>
      </c>
    </row>
    <row r="19927" spans="1:2" x14ac:dyDescent="0.45">
      <c r="A19927" s="16" t="s">
        <v>20005</v>
      </c>
      <c r="B19927" s="17">
        <v>22.84</v>
      </c>
    </row>
    <row r="19928" spans="1:2" x14ac:dyDescent="0.45">
      <c r="A19928" s="16" t="s">
        <v>20006</v>
      </c>
      <c r="B19928" s="17">
        <v>22.6</v>
      </c>
    </row>
    <row r="19929" spans="1:2" x14ac:dyDescent="0.45">
      <c r="A19929" s="16" t="s">
        <v>20007</v>
      </c>
      <c r="B19929" s="17">
        <v>22.74</v>
      </c>
    </row>
    <row r="19930" spans="1:2" x14ac:dyDescent="0.45">
      <c r="A19930" s="16" t="s">
        <v>20008</v>
      </c>
      <c r="B19930" s="17">
        <v>24.44</v>
      </c>
    </row>
    <row r="19931" spans="1:2" x14ac:dyDescent="0.45">
      <c r="A19931" s="16" t="s">
        <v>20009</v>
      </c>
      <c r="B19931" s="17">
        <v>30.4</v>
      </c>
    </row>
    <row r="19932" spans="1:2" x14ac:dyDescent="0.45">
      <c r="A19932" s="16" t="s">
        <v>20010</v>
      </c>
      <c r="B19932" s="17">
        <v>26.04</v>
      </c>
    </row>
    <row r="19933" spans="1:2" x14ac:dyDescent="0.45">
      <c r="A19933" s="16" t="s">
        <v>20011</v>
      </c>
      <c r="B19933" s="17">
        <v>29.58</v>
      </c>
    </row>
    <row r="19934" spans="1:2" x14ac:dyDescent="0.45">
      <c r="A19934" s="16" t="s">
        <v>20012</v>
      </c>
      <c r="B19934" s="17">
        <v>24.66</v>
      </c>
    </row>
    <row r="19935" spans="1:2" x14ac:dyDescent="0.45">
      <c r="A19935" s="16" t="s">
        <v>20013</v>
      </c>
      <c r="B19935" s="17">
        <v>27.2</v>
      </c>
    </row>
    <row r="19936" spans="1:2" x14ac:dyDescent="0.45">
      <c r="A19936" s="16" t="s">
        <v>20014</v>
      </c>
      <c r="B19936" s="17">
        <v>24.56</v>
      </c>
    </row>
    <row r="19937" spans="1:2" x14ac:dyDescent="0.45">
      <c r="A19937" s="16" t="s">
        <v>20015</v>
      </c>
      <c r="B19937" s="17">
        <v>19.88</v>
      </c>
    </row>
    <row r="19938" spans="1:2" x14ac:dyDescent="0.45">
      <c r="A19938" s="16" t="s">
        <v>20016</v>
      </c>
      <c r="B19938" s="17">
        <v>24.94</v>
      </c>
    </row>
    <row r="19939" spans="1:2" x14ac:dyDescent="0.45">
      <c r="A19939" s="16" t="s">
        <v>20017</v>
      </c>
      <c r="B19939" s="17">
        <v>20.84</v>
      </c>
    </row>
    <row r="19940" spans="1:2" x14ac:dyDescent="0.45">
      <c r="A19940" s="16" t="s">
        <v>20018</v>
      </c>
      <c r="B19940" s="17">
        <v>21.5</v>
      </c>
    </row>
    <row r="19941" spans="1:2" x14ac:dyDescent="0.45">
      <c r="A19941" s="16" t="s">
        <v>20019</v>
      </c>
      <c r="B19941" s="17">
        <v>20.36</v>
      </c>
    </row>
    <row r="19942" spans="1:2" x14ac:dyDescent="0.45">
      <c r="A19942" s="16" t="s">
        <v>20020</v>
      </c>
      <c r="B19942" s="17">
        <v>20.440000000000001</v>
      </c>
    </row>
    <row r="19943" spans="1:2" x14ac:dyDescent="0.45">
      <c r="A19943" s="16" t="s">
        <v>20021</v>
      </c>
      <c r="B19943" s="17">
        <v>19.559999999999999</v>
      </c>
    </row>
    <row r="19944" spans="1:2" x14ac:dyDescent="0.45">
      <c r="A19944" s="16" t="s">
        <v>20022</v>
      </c>
      <c r="B19944" s="17">
        <v>19.22</v>
      </c>
    </row>
    <row r="19945" spans="1:2" x14ac:dyDescent="0.45">
      <c r="A19945" s="16" t="s">
        <v>20023</v>
      </c>
      <c r="B19945" s="17">
        <v>19.100000000000001</v>
      </c>
    </row>
    <row r="19946" spans="1:2" x14ac:dyDescent="0.45">
      <c r="A19946" s="16" t="s">
        <v>20024</v>
      </c>
      <c r="B19946" s="17">
        <v>7.92</v>
      </c>
    </row>
    <row r="19947" spans="1:2" x14ac:dyDescent="0.45">
      <c r="A19947" s="16" t="s">
        <v>20025</v>
      </c>
      <c r="B19947" s="17">
        <v>6.7</v>
      </c>
    </row>
    <row r="19948" spans="1:2" x14ac:dyDescent="0.45">
      <c r="A19948" s="16" t="s">
        <v>20026</v>
      </c>
      <c r="B19948" s="17">
        <v>6.44</v>
      </c>
    </row>
    <row r="19949" spans="1:2" x14ac:dyDescent="0.45">
      <c r="A19949" s="16" t="s">
        <v>20027</v>
      </c>
      <c r="B19949" s="17">
        <v>5.66</v>
      </c>
    </row>
    <row r="19950" spans="1:2" x14ac:dyDescent="0.45">
      <c r="A19950" s="16" t="s">
        <v>20028</v>
      </c>
      <c r="B19950" s="17">
        <v>6</v>
      </c>
    </row>
    <row r="19951" spans="1:2" x14ac:dyDescent="0.45">
      <c r="A19951" s="16" t="s">
        <v>20029</v>
      </c>
      <c r="B19951" s="17">
        <v>5.46</v>
      </c>
    </row>
    <row r="19952" spans="1:2" x14ac:dyDescent="0.45">
      <c r="A19952" s="16" t="s">
        <v>20030</v>
      </c>
      <c r="B19952" s="17">
        <v>5.26</v>
      </c>
    </row>
    <row r="19953" spans="1:2" x14ac:dyDescent="0.45">
      <c r="A19953" s="16" t="s">
        <v>20031</v>
      </c>
      <c r="B19953" s="17">
        <v>5.72</v>
      </c>
    </row>
    <row r="19954" spans="1:2" x14ac:dyDescent="0.45">
      <c r="A19954" s="16" t="s">
        <v>20032</v>
      </c>
      <c r="B19954" s="17">
        <v>5.58</v>
      </c>
    </row>
    <row r="19955" spans="1:2" x14ac:dyDescent="0.45">
      <c r="A19955" s="16" t="s">
        <v>20033</v>
      </c>
      <c r="B19955" s="17">
        <v>15.02</v>
      </c>
    </row>
    <row r="19956" spans="1:2" x14ac:dyDescent="0.45">
      <c r="A19956" s="16" t="s">
        <v>20034</v>
      </c>
      <c r="B19956" s="17">
        <v>19.3</v>
      </c>
    </row>
    <row r="19957" spans="1:2" x14ac:dyDescent="0.45">
      <c r="A19957" s="16" t="s">
        <v>20035</v>
      </c>
      <c r="B19957" s="17">
        <v>18.36</v>
      </c>
    </row>
    <row r="19958" spans="1:2" x14ac:dyDescent="0.45">
      <c r="A19958" s="16" t="s">
        <v>20036</v>
      </c>
      <c r="B19958" s="17">
        <v>12.46</v>
      </c>
    </row>
    <row r="19959" spans="1:2" x14ac:dyDescent="0.45">
      <c r="A19959" s="16" t="s">
        <v>20037</v>
      </c>
      <c r="B19959" s="17">
        <v>11.92</v>
      </c>
    </row>
    <row r="19960" spans="1:2" x14ac:dyDescent="0.45">
      <c r="A19960" s="16" t="s">
        <v>20038</v>
      </c>
      <c r="B19960" s="17">
        <v>11.82</v>
      </c>
    </row>
    <row r="19961" spans="1:2" x14ac:dyDescent="0.45">
      <c r="A19961" s="16" t="s">
        <v>20039</v>
      </c>
      <c r="B19961" s="17">
        <v>11.52</v>
      </c>
    </row>
    <row r="19962" spans="1:2" x14ac:dyDescent="0.45">
      <c r="A19962" s="16" t="s">
        <v>20040</v>
      </c>
      <c r="B19962" s="17">
        <v>11.98</v>
      </c>
    </row>
    <row r="19963" spans="1:2" x14ac:dyDescent="0.45">
      <c r="A19963" s="16" t="s">
        <v>20041</v>
      </c>
      <c r="B19963" s="17">
        <v>11.76</v>
      </c>
    </row>
    <row r="19964" spans="1:2" x14ac:dyDescent="0.45">
      <c r="A19964" s="16" t="s">
        <v>20042</v>
      </c>
      <c r="B19964" s="17">
        <v>11.68</v>
      </c>
    </row>
    <row r="19965" spans="1:2" x14ac:dyDescent="0.45">
      <c r="A19965" s="16" t="s">
        <v>20043</v>
      </c>
      <c r="B19965" s="17">
        <v>12.2</v>
      </c>
    </row>
    <row r="19966" spans="1:2" x14ac:dyDescent="0.45">
      <c r="A19966" s="16" t="s">
        <v>20044</v>
      </c>
      <c r="B19966" s="17">
        <v>11.7</v>
      </c>
    </row>
    <row r="19967" spans="1:2" x14ac:dyDescent="0.45">
      <c r="A19967" s="16" t="s">
        <v>20045</v>
      </c>
      <c r="B19967" s="17">
        <v>12.26</v>
      </c>
    </row>
    <row r="19968" spans="1:2" x14ac:dyDescent="0.45">
      <c r="A19968" s="16" t="s">
        <v>20046</v>
      </c>
      <c r="B19968" s="17">
        <v>11.68</v>
      </c>
    </row>
    <row r="19969" spans="1:2" x14ac:dyDescent="0.45">
      <c r="A19969" s="16" t="s">
        <v>20047</v>
      </c>
      <c r="B19969" s="17">
        <v>11.62</v>
      </c>
    </row>
    <row r="19970" spans="1:2" x14ac:dyDescent="0.45">
      <c r="A19970" s="16" t="s">
        <v>20048</v>
      </c>
      <c r="B19970" s="17">
        <v>12.52</v>
      </c>
    </row>
    <row r="19971" spans="1:2" x14ac:dyDescent="0.45">
      <c r="A19971" s="16" t="s">
        <v>20049</v>
      </c>
      <c r="B19971" s="17">
        <v>11.72</v>
      </c>
    </row>
    <row r="19972" spans="1:2" x14ac:dyDescent="0.45">
      <c r="A19972" s="16" t="s">
        <v>20050</v>
      </c>
      <c r="B19972" s="17">
        <v>11.84</v>
      </c>
    </row>
    <row r="19973" spans="1:2" x14ac:dyDescent="0.45">
      <c r="A19973" s="16" t="s">
        <v>20051</v>
      </c>
      <c r="B19973" s="17">
        <v>11.36</v>
      </c>
    </row>
    <row r="19974" spans="1:2" x14ac:dyDescent="0.45">
      <c r="A19974" s="16" t="s">
        <v>20052</v>
      </c>
      <c r="B19974" s="17">
        <v>12.08</v>
      </c>
    </row>
    <row r="19975" spans="1:2" x14ac:dyDescent="0.45">
      <c r="A19975" s="16" t="s">
        <v>20053</v>
      </c>
      <c r="B19975" s="17">
        <v>11.66</v>
      </c>
    </row>
    <row r="19976" spans="1:2" x14ac:dyDescent="0.45">
      <c r="A19976" s="16" t="s">
        <v>20054</v>
      </c>
      <c r="B19976" s="17">
        <v>11.58</v>
      </c>
    </row>
    <row r="19977" spans="1:2" x14ac:dyDescent="0.45">
      <c r="A19977" s="16" t="s">
        <v>20055</v>
      </c>
      <c r="B19977" s="17">
        <v>12.02</v>
      </c>
    </row>
    <row r="19978" spans="1:2" x14ac:dyDescent="0.45">
      <c r="A19978" s="16" t="s">
        <v>20056</v>
      </c>
      <c r="B19978" s="17">
        <v>11.8</v>
      </c>
    </row>
    <row r="19979" spans="1:2" x14ac:dyDescent="0.45">
      <c r="A19979" s="16" t="s">
        <v>20057</v>
      </c>
      <c r="B19979" s="17">
        <v>11.96</v>
      </c>
    </row>
    <row r="19980" spans="1:2" x14ac:dyDescent="0.45">
      <c r="A19980" s="16" t="s">
        <v>20058</v>
      </c>
      <c r="B19980" s="17">
        <v>11.4</v>
      </c>
    </row>
    <row r="19981" spans="1:2" x14ac:dyDescent="0.45">
      <c r="A19981" s="16" t="s">
        <v>20059</v>
      </c>
      <c r="B19981" s="17">
        <v>11.7</v>
      </c>
    </row>
    <row r="19982" spans="1:2" x14ac:dyDescent="0.45">
      <c r="A19982" s="16" t="s">
        <v>20060</v>
      </c>
      <c r="B19982" s="17">
        <v>11.7</v>
      </c>
    </row>
    <row r="19983" spans="1:2" x14ac:dyDescent="0.45">
      <c r="A19983" s="16" t="s">
        <v>20061</v>
      </c>
      <c r="B19983" s="17">
        <v>11.58</v>
      </c>
    </row>
    <row r="19984" spans="1:2" x14ac:dyDescent="0.45">
      <c r="A19984" s="16" t="s">
        <v>20062</v>
      </c>
      <c r="B19984" s="17">
        <v>11.72</v>
      </c>
    </row>
    <row r="19985" spans="1:2" x14ac:dyDescent="0.45">
      <c r="A19985" s="16" t="s">
        <v>20063</v>
      </c>
      <c r="B19985" s="17">
        <v>11.42</v>
      </c>
    </row>
    <row r="19986" spans="1:2" x14ac:dyDescent="0.45">
      <c r="A19986" s="16" t="s">
        <v>20064</v>
      </c>
      <c r="B19986" s="17">
        <v>11.96</v>
      </c>
    </row>
    <row r="19987" spans="1:2" x14ac:dyDescent="0.45">
      <c r="A19987" s="16" t="s">
        <v>20065</v>
      </c>
      <c r="B19987" s="17">
        <v>11.74</v>
      </c>
    </row>
    <row r="19988" spans="1:2" x14ac:dyDescent="0.45">
      <c r="A19988" s="16" t="s">
        <v>20066</v>
      </c>
      <c r="B19988" s="17">
        <v>11.64</v>
      </c>
    </row>
    <row r="19989" spans="1:2" x14ac:dyDescent="0.45">
      <c r="A19989" s="16" t="s">
        <v>20067</v>
      </c>
      <c r="B19989" s="17">
        <v>12.28</v>
      </c>
    </row>
    <row r="19990" spans="1:2" x14ac:dyDescent="0.45">
      <c r="A19990" s="16" t="s">
        <v>20068</v>
      </c>
      <c r="B19990" s="17">
        <v>18.46</v>
      </c>
    </row>
    <row r="19991" spans="1:2" x14ac:dyDescent="0.45">
      <c r="A19991" s="16" t="s">
        <v>20069</v>
      </c>
      <c r="B19991" s="17">
        <v>8.5399999999999991</v>
      </c>
    </row>
    <row r="19992" spans="1:2" x14ac:dyDescent="0.45">
      <c r="A19992" s="16" t="s">
        <v>20070</v>
      </c>
      <c r="B19992" s="17">
        <v>5.22</v>
      </c>
    </row>
    <row r="19993" spans="1:2" x14ac:dyDescent="0.45">
      <c r="A19993" s="16" t="s">
        <v>20071</v>
      </c>
      <c r="B19993" s="17">
        <v>9.82</v>
      </c>
    </row>
    <row r="19994" spans="1:2" x14ac:dyDescent="0.45">
      <c r="A19994" s="16" t="s">
        <v>20072</v>
      </c>
      <c r="B19994" s="17">
        <v>10.18</v>
      </c>
    </row>
    <row r="19995" spans="1:2" x14ac:dyDescent="0.45">
      <c r="A19995" s="16" t="s">
        <v>20073</v>
      </c>
      <c r="B19995" s="17">
        <v>13.48</v>
      </c>
    </row>
    <row r="19996" spans="1:2" x14ac:dyDescent="0.45">
      <c r="A19996" s="16" t="s">
        <v>20074</v>
      </c>
      <c r="B19996" s="17">
        <v>15.68</v>
      </c>
    </row>
    <row r="19997" spans="1:2" x14ac:dyDescent="0.45">
      <c r="A19997" s="16" t="s">
        <v>20075</v>
      </c>
      <c r="B19997" s="17">
        <v>13.26</v>
      </c>
    </row>
    <row r="19998" spans="1:2" x14ac:dyDescent="0.45">
      <c r="A19998" s="16" t="s">
        <v>20076</v>
      </c>
      <c r="B19998" s="17">
        <v>13.58</v>
      </c>
    </row>
    <row r="19999" spans="1:2" x14ac:dyDescent="0.45">
      <c r="A19999" s="16" t="s">
        <v>20077</v>
      </c>
      <c r="B19999" s="17">
        <v>11.98</v>
      </c>
    </row>
    <row r="20000" spans="1:2" x14ac:dyDescent="0.45">
      <c r="A20000" s="16" t="s">
        <v>20078</v>
      </c>
      <c r="B20000" s="17">
        <v>17.16</v>
      </c>
    </row>
    <row r="20001" spans="1:2" x14ac:dyDescent="0.45">
      <c r="A20001" s="16" t="s">
        <v>20079</v>
      </c>
      <c r="B20001" s="17">
        <v>17.46</v>
      </c>
    </row>
    <row r="20002" spans="1:2" x14ac:dyDescent="0.45">
      <c r="A20002" s="16" t="s">
        <v>20080</v>
      </c>
      <c r="B20002" s="17">
        <v>23.74</v>
      </c>
    </row>
    <row r="20003" spans="1:2" x14ac:dyDescent="0.45">
      <c r="A20003" s="16" t="s">
        <v>20081</v>
      </c>
      <c r="B20003" s="17">
        <v>25</v>
      </c>
    </row>
    <row r="20004" spans="1:2" x14ac:dyDescent="0.45">
      <c r="A20004" s="16" t="s">
        <v>20082</v>
      </c>
      <c r="B20004" s="17">
        <v>24.88</v>
      </c>
    </row>
    <row r="20005" spans="1:2" x14ac:dyDescent="0.45">
      <c r="A20005" s="16" t="s">
        <v>20083</v>
      </c>
      <c r="B20005" s="17">
        <v>19.14</v>
      </c>
    </row>
    <row r="20006" spans="1:2" x14ac:dyDescent="0.45">
      <c r="A20006" s="16" t="s">
        <v>20084</v>
      </c>
      <c r="B20006" s="17">
        <v>18.440000000000001</v>
      </c>
    </row>
    <row r="20007" spans="1:2" x14ac:dyDescent="0.45">
      <c r="A20007" s="16" t="s">
        <v>20085</v>
      </c>
      <c r="B20007" s="17">
        <v>17.5</v>
      </c>
    </row>
    <row r="20008" spans="1:2" x14ac:dyDescent="0.45">
      <c r="A20008" s="16" t="s">
        <v>20086</v>
      </c>
      <c r="B20008" s="17">
        <v>16.079999999999998</v>
      </c>
    </row>
    <row r="20009" spans="1:2" x14ac:dyDescent="0.45">
      <c r="A20009" s="16" t="s">
        <v>20087</v>
      </c>
      <c r="B20009" s="17">
        <v>14.42</v>
      </c>
    </row>
    <row r="20010" spans="1:2" x14ac:dyDescent="0.45">
      <c r="A20010" s="16" t="s">
        <v>20088</v>
      </c>
      <c r="B20010" s="17">
        <v>20.260000000000002</v>
      </c>
    </row>
    <row r="20011" spans="1:2" x14ac:dyDescent="0.45">
      <c r="A20011" s="16" t="s">
        <v>20089</v>
      </c>
      <c r="B20011" s="17">
        <v>23.06</v>
      </c>
    </row>
    <row r="20012" spans="1:2" x14ac:dyDescent="0.45">
      <c r="A20012" s="16" t="s">
        <v>20090</v>
      </c>
      <c r="B20012" s="17">
        <v>25.1</v>
      </c>
    </row>
    <row r="20013" spans="1:2" x14ac:dyDescent="0.45">
      <c r="A20013" s="16" t="s">
        <v>20091</v>
      </c>
      <c r="B20013" s="17">
        <v>19.600000000000001</v>
      </c>
    </row>
    <row r="20014" spans="1:2" x14ac:dyDescent="0.45">
      <c r="A20014" s="16" t="s">
        <v>20092</v>
      </c>
      <c r="B20014" s="17">
        <v>24.76</v>
      </c>
    </row>
    <row r="20015" spans="1:2" x14ac:dyDescent="0.45">
      <c r="A20015" s="16" t="s">
        <v>20093</v>
      </c>
      <c r="B20015" s="17">
        <v>23.7</v>
      </c>
    </row>
    <row r="20016" spans="1:2" x14ac:dyDescent="0.45">
      <c r="A20016" s="16" t="s">
        <v>20094</v>
      </c>
      <c r="B20016" s="17">
        <v>23.68</v>
      </c>
    </row>
    <row r="20017" spans="1:2" x14ac:dyDescent="0.45">
      <c r="A20017" s="16" t="s">
        <v>20095</v>
      </c>
      <c r="B20017" s="17">
        <v>23.58</v>
      </c>
    </row>
    <row r="20018" spans="1:2" x14ac:dyDescent="0.45">
      <c r="A20018" s="16" t="s">
        <v>20096</v>
      </c>
      <c r="B20018" s="17">
        <v>22.1</v>
      </c>
    </row>
    <row r="20019" spans="1:2" x14ac:dyDescent="0.45">
      <c r="A20019" s="16" t="s">
        <v>20097</v>
      </c>
      <c r="B20019" s="17">
        <v>18.48</v>
      </c>
    </row>
    <row r="20020" spans="1:2" x14ac:dyDescent="0.45">
      <c r="A20020" s="16" t="s">
        <v>20098</v>
      </c>
      <c r="B20020" s="17">
        <v>19.22</v>
      </c>
    </row>
    <row r="20021" spans="1:2" x14ac:dyDescent="0.45">
      <c r="A20021" s="16" t="s">
        <v>20099</v>
      </c>
      <c r="B20021" s="17">
        <v>20.239999999999998</v>
      </c>
    </row>
    <row r="20022" spans="1:2" x14ac:dyDescent="0.45">
      <c r="A20022" s="16" t="s">
        <v>20100</v>
      </c>
      <c r="B20022" s="17">
        <v>23.68</v>
      </c>
    </row>
    <row r="20023" spans="1:2" x14ac:dyDescent="0.45">
      <c r="A20023" s="16" t="s">
        <v>20101</v>
      </c>
      <c r="B20023" s="17">
        <v>23.14</v>
      </c>
    </row>
    <row r="20024" spans="1:2" x14ac:dyDescent="0.45">
      <c r="A20024" s="16" t="s">
        <v>20102</v>
      </c>
      <c r="B20024" s="17">
        <v>21.44</v>
      </c>
    </row>
    <row r="20025" spans="1:2" x14ac:dyDescent="0.45">
      <c r="A20025" s="16" t="s">
        <v>20103</v>
      </c>
      <c r="B20025" s="17">
        <v>15.96</v>
      </c>
    </row>
    <row r="20026" spans="1:2" x14ac:dyDescent="0.45">
      <c r="A20026" s="16" t="s">
        <v>20104</v>
      </c>
      <c r="B20026" s="17">
        <v>10.24</v>
      </c>
    </row>
    <row r="20027" spans="1:2" x14ac:dyDescent="0.45">
      <c r="A20027" s="16" t="s">
        <v>20105</v>
      </c>
      <c r="B20027" s="17">
        <v>12.88</v>
      </c>
    </row>
    <row r="20028" spans="1:2" x14ac:dyDescent="0.45">
      <c r="A20028" s="16" t="s">
        <v>20106</v>
      </c>
      <c r="B20028" s="17">
        <v>8.86</v>
      </c>
    </row>
    <row r="20029" spans="1:2" x14ac:dyDescent="0.45">
      <c r="A20029" s="16" t="s">
        <v>20107</v>
      </c>
      <c r="B20029" s="17">
        <v>9.4600000000000009</v>
      </c>
    </row>
    <row r="20030" spans="1:2" x14ac:dyDescent="0.45">
      <c r="A20030" s="16" t="s">
        <v>20108</v>
      </c>
      <c r="B20030" s="17">
        <v>8.58</v>
      </c>
    </row>
    <row r="20031" spans="1:2" x14ac:dyDescent="0.45">
      <c r="A20031" s="16" t="s">
        <v>20109</v>
      </c>
      <c r="B20031" s="17">
        <v>8.8800000000000008</v>
      </c>
    </row>
    <row r="20032" spans="1:2" x14ac:dyDescent="0.45">
      <c r="A20032" s="16" t="s">
        <v>20110</v>
      </c>
      <c r="B20032" s="17">
        <v>8.18</v>
      </c>
    </row>
    <row r="20033" spans="1:2" x14ac:dyDescent="0.45">
      <c r="A20033" s="16" t="s">
        <v>20111</v>
      </c>
      <c r="B20033" s="17">
        <v>8.06</v>
      </c>
    </row>
    <row r="20034" spans="1:2" x14ac:dyDescent="0.45">
      <c r="A20034" s="16" t="s">
        <v>20112</v>
      </c>
      <c r="B20034" s="17">
        <v>8.5</v>
      </c>
    </row>
    <row r="20035" spans="1:2" x14ac:dyDescent="0.45">
      <c r="A20035" s="16" t="s">
        <v>20113</v>
      </c>
      <c r="B20035" s="17">
        <v>7.78</v>
      </c>
    </row>
    <row r="20036" spans="1:2" x14ac:dyDescent="0.45">
      <c r="A20036" s="16" t="s">
        <v>20114</v>
      </c>
      <c r="B20036" s="17">
        <v>8.24</v>
      </c>
    </row>
    <row r="20037" spans="1:2" x14ac:dyDescent="0.45">
      <c r="A20037" s="16" t="s">
        <v>20115</v>
      </c>
      <c r="B20037" s="17">
        <v>7.76</v>
      </c>
    </row>
    <row r="20038" spans="1:2" x14ac:dyDescent="0.45">
      <c r="A20038" s="16" t="s">
        <v>20116</v>
      </c>
      <c r="B20038" s="17">
        <v>8.36</v>
      </c>
    </row>
    <row r="20039" spans="1:2" x14ac:dyDescent="0.45">
      <c r="A20039" s="16" t="s">
        <v>20117</v>
      </c>
      <c r="B20039" s="17">
        <v>7.88</v>
      </c>
    </row>
    <row r="20040" spans="1:2" x14ac:dyDescent="0.45">
      <c r="A20040" s="16" t="s">
        <v>20118</v>
      </c>
      <c r="B20040" s="17">
        <v>7.84</v>
      </c>
    </row>
    <row r="20041" spans="1:2" x14ac:dyDescent="0.45">
      <c r="A20041" s="16" t="s">
        <v>20119</v>
      </c>
      <c r="B20041" s="17">
        <v>8.0399999999999991</v>
      </c>
    </row>
    <row r="20042" spans="1:2" x14ac:dyDescent="0.45">
      <c r="A20042" s="16" t="s">
        <v>20120</v>
      </c>
      <c r="B20042" s="17">
        <v>6.92</v>
      </c>
    </row>
    <row r="20043" spans="1:2" x14ac:dyDescent="0.45">
      <c r="A20043" s="16" t="s">
        <v>20121</v>
      </c>
      <c r="B20043" s="17">
        <v>6.72</v>
      </c>
    </row>
    <row r="20044" spans="1:2" x14ac:dyDescent="0.45">
      <c r="A20044" s="16" t="s">
        <v>20122</v>
      </c>
      <c r="B20044" s="17">
        <v>5.8</v>
      </c>
    </row>
    <row r="20045" spans="1:2" x14ac:dyDescent="0.45">
      <c r="A20045" s="16" t="s">
        <v>20123</v>
      </c>
      <c r="B20045" s="17">
        <v>5.6</v>
      </c>
    </row>
    <row r="20046" spans="1:2" x14ac:dyDescent="0.45">
      <c r="A20046" s="16" t="s">
        <v>20124</v>
      </c>
      <c r="B20046" s="17">
        <v>5.9</v>
      </c>
    </row>
    <row r="20047" spans="1:2" x14ac:dyDescent="0.45">
      <c r="A20047" s="16" t="s">
        <v>20125</v>
      </c>
      <c r="B20047" s="17">
        <v>5.46</v>
      </c>
    </row>
    <row r="20048" spans="1:2" x14ac:dyDescent="0.45">
      <c r="A20048" s="16" t="s">
        <v>20126</v>
      </c>
      <c r="B20048" s="17">
        <v>5.56</v>
      </c>
    </row>
    <row r="20049" spans="1:2" x14ac:dyDescent="0.45">
      <c r="A20049" s="16" t="s">
        <v>20127</v>
      </c>
      <c r="B20049" s="17">
        <v>11.06</v>
      </c>
    </row>
    <row r="20050" spans="1:2" x14ac:dyDescent="0.45">
      <c r="A20050" s="16" t="s">
        <v>20128</v>
      </c>
      <c r="B20050" s="17">
        <v>19.48</v>
      </c>
    </row>
    <row r="20051" spans="1:2" x14ac:dyDescent="0.45">
      <c r="A20051" s="16" t="s">
        <v>20129</v>
      </c>
      <c r="B20051" s="17">
        <v>20.04</v>
      </c>
    </row>
    <row r="20052" spans="1:2" x14ac:dyDescent="0.45">
      <c r="A20052" s="16" t="s">
        <v>20130</v>
      </c>
      <c r="B20052" s="17">
        <v>19.3</v>
      </c>
    </row>
    <row r="20053" spans="1:2" x14ac:dyDescent="0.45">
      <c r="A20053" s="16" t="s">
        <v>20131</v>
      </c>
      <c r="B20053" s="17">
        <v>18.98</v>
      </c>
    </row>
    <row r="20054" spans="1:2" x14ac:dyDescent="0.45">
      <c r="A20054" s="16" t="s">
        <v>20132</v>
      </c>
      <c r="B20054" s="17">
        <v>12.28</v>
      </c>
    </row>
    <row r="20055" spans="1:2" x14ac:dyDescent="0.45">
      <c r="A20055" s="16" t="s">
        <v>20133</v>
      </c>
      <c r="B20055" s="17">
        <v>11.86</v>
      </c>
    </row>
    <row r="20056" spans="1:2" x14ac:dyDescent="0.45">
      <c r="A20056" s="16" t="s">
        <v>20134</v>
      </c>
      <c r="B20056" s="17">
        <v>12.02</v>
      </c>
    </row>
    <row r="20057" spans="1:2" x14ac:dyDescent="0.45">
      <c r="A20057" s="16" t="s">
        <v>20135</v>
      </c>
      <c r="B20057" s="17">
        <v>11.56</v>
      </c>
    </row>
    <row r="20058" spans="1:2" x14ac:dyDescent="0.45">
      <c r="A20058" s="16" t="s">
        <v>20136</v>
      </c>
      <c r="B20058" s="17">
        <v>12.2</v>
      </c>
    </row>
    <row r="20059" spans="1:2" x14ac:dyDescent="0.45">
      <c r="A20059" s="16" t="s">
        <v>20137</v>
      </c>
      <c r="B20059" s="17">
        <v>11.72</v>
      </c>
    </row>
    <row r="20060" spans="1:2" x14ac:dyDescent="0.45">
      <c r="A20060" s="16" t="s">
        <v>20138</v>
      </c>
      <c r="B20060" s="17">
        <v>12</v>
      </c>
    </row>
    <row r="20061" spans="1:2" x14ac:dyDescent="0.45">
      <c r="A20061" s="16" t="s">
        <v>20139</v>
      </c>
      <c r="B20061" s="17">
        <v>12.04</v>
      </c>
    </row>
    <row r="20062" spans="1:2" x14ac:dyDescent="0.45">
      <c r="A20062" s="16" t="s">
        <v>20140</v>
      </c>
      <c r="B20062" s="17">
        <v>11.72</v>
      </c>
    </row>
    <row r="20063" spans="1:2" x14ac:dyDescent="0.45">
      <c r="A20063" s="16" t="s">
        <v>20141</v>
      </c>
      <c r="B20063" s="17">
        <v>12.32</v>
      </c>
    </row>
    <row r="20064" spans="1:2" x14ac:dyDescent="0.45">
      <c r="A20064" s="16" t="s">
        <v>20142</v>
      </c>
      <c r="B20064" s="17">
        <v>11.68</v>
      </c>
    </row>
    <row r="20065" spans="1:2" x14ac:dyDescent="0.45">
      <c r="A20065" s="16" t="s">
        <v>20143</v>
      </c>
      <c r="B20065" s="17">
        <v>12.02</v>
      </c>
    </row>
    <row r="20066" spans="1:2" x14ac:dyDescent="0.45">
      <c r="A20066" s="16" t="s">
        <v>20144</v>
      </c>
      <c r="B20066" s="17">
        <v>11.8</v>
      </c>
    </row>
    <row r="20067" spans="1:2" x14ac:dyDescent="0.45">
      <c r="A20067" s="16" t="s">
        <v>20145</v>
      </c>
      <c r="B20067" s="17">
        <v>12</v>
      </c>
    </row>
    <row r="20068" spans="1:2" x14ac:dyDescent="0.45">
      <c r="A20068" s="16" t="s">
        <v>20146</v>
      </c>
      <c r="B20068" s="17">
        <v>11.76</v>
      </c>
    </row>
    <row r="20069" spans="1:2" x14ac:dyDescent="0.45">
      <c r="A20069" s="16" t="s">
        <v>20147</v>
      </c>
      <c r="B20069" s="17">
        <v>11.36</v>
      </c>
    </row>
    <row r="20070" spans="1:2" x14ac:dyDescent="0.45">
      <c r="A20070" s="16" t="s">
        <v>20148</v>
      </c>
      <c r="B20070" s="17">
        <v>12.02</v>
      </c>
    </row>
    <row r="20071" spans="1:2" x14ac:dyDescent="0.45">
      <c r="A20071" s="16" t="s">
        <v>20149</v>
      </c>
      <c r="B20071" s="17">
        <v>11.62</v>
      </c>
    </row>
    <row r="20072" spans="1:2" x14ac:dyDescent="0.45">
      <c r="A20072" s="16" t="s">
        <v>20150</v>
      </c>
      <c r="B20072" s="17">
        <v>11.76</v>
      </c>
    </row>
    <row r="20073" spans="1:2" x14ac:dyDescent="0.45">
      <c r="A20073" s="16" t="s">
        <v>20151</v>
      </c>
      <c r="B20073" s="17">
        <v>11.42</v>
      </c>
    </row>
    <row r="20074" spans="1:2" x14ac:dyDescent="0.45">
      <c r="A20074" s="16" t="s">
        <v>20152</v>
      </c>
      <c r="B20074" s="17">
        <v>11.62</v>
      </c>
    </row>
    <row r="20075" spans="1:2" x14ac:dyDescent="0.45">
      <c r="A20075" s="16" t="s">
        <v>20153</v>
      </c>
      <c r="B20075" s="17">
        <v>12.16</v>
      </c>
    </row>
    <row r="20076" spans="1:2" x14ac:dyDescent="0.45">
      <c r="A20076" s="16" t="s">
        <v>20154</v>
      </c>
      <c r="B20076" s="17">
        <v>11.44</v>
      </c>
    </row>
    <row r="20077" spans="1:2" x14ac:dyDescent="0.45">
      <c r="A20077" s="16" t="s">
        <v>20155</v>
      </c>
      <c r="B20077" s="17">
        <v>11.38</v>
      </c>
    </row>
    <row r="20078" spans="1:2" x14ac:dyDescent="0.45">
      <c r="A20078" s="16" t="s">
        <v>20156</v>
      </c>
      <c r="B20078" s="17">
        <v>11.96</v>
      </c>
    </row>
    <row r="20079" spans="1:2" x14ac:dyDescent="0.45">
      <c r="A20079" s="16" t="s">
        <v>20157</v>
      </c>
      <c r="B20079" s="17">
        <v>11.52</v>
      </c>
    </row>
    <row r="20080" spans="1:2" x14ac:dyDescent="0.45">
      <c r="A20080" s="16" t="s">
        <v>20158</v>
      </c>
      <c r="B20080" s="17">
        <v>11.74</v>
      </c>
    </row>
    <row r="20081" spans="1:2" x14ac:dyDescent="0.45">
      <c r="A20081" s="16" t="s">
        <v>20159</v>
      </c>
      <c r="B20081" s="17">
        <v>11.44</v>
      </c>
    </row>
    <row r="20082" spans="1:2" x14ac:dyDescent="0.45">
      <c r="A20082" s="16" t="s">
        <v>20160</v>
      </c>
      <c r="B20082" s="17">
        <v>11.88</v>
      </c>
    </row>
    <row r="20083" spans="1:2" x14ac:dyDescent="0.45">
      <c r="A20083" s="16" t="s">
        <v>20161</v>
      </c>
      <c r="B20083" s="17">
        <v>11.52</v>
      </c>
    </row>
    <row r="20084" spans="1:2" x14ac:dyDescent="0.45">
      <c r="A20084" s="16" t="s">
        <v>20162</v>
      </c>
      <c r="B20084" s="17">
        <v>11.6</v>
      </c>
    </row>
    <row r="20085" spans="1:2" x14ac:dyDescent="0.45">
      <c r="A20085" s="16" t="s">
        <v>20163</v>
      </c>
      <c r="B20085" s="17">
        <v>12.08</v>
      </c>
    </row>
    <row r="20086" spans="1:2" x14ac:dyDescent="0.45">
      <c r="A20086" s="16" t="s">
        <v>20164</v>
      </c>
      <c r="B20086" s="17">
        <v>18.98</v>
      </c>
    </row>
    <row r="20087" spans="1:2" x14ac:dyDescent="0.45">
      <c r="A20087" s="16" t="s">
        <v>20165</v>
      </c>
      <c r="B20087" s="17">
        <v>19.46</v>
      </c>
    </row>
    <row r="20088" spans="1:2" x14ac:dyDescent="0.45">
      <c r="A20088" s="16" t="s">
        <v>20166</v>
      </c>
      <c r="B20088" s="17">
        <v>19.16</v>
      </c>
    </row>
    <row r="20089" spans="1:2" x14ac:dyDescent="0.45">
      <c r="A20089" s="16" t="s">
        <v>20167</v>
      </c>
      <c r="B20089" s="17">
        <v>9.56</v>
      </c>
    </row>
    <row r="20090" spans="1:2" x14ac:dyDescent="0.45">
      <c r="A20090" s="16" t="s">
        <v>20168</v>
      </c>
      <c r="B20090" s="17">
        <v>5.26</v>
      </c>
    </row>
    <row r="20091" spans="1:2" x14ac:dyDescent="0.45">
      <c r="A20091" s="16" t="s">
        <v>20169</v>
      </c>
      <c r="B20091" s="17">
        <v>5.42</v>
      </c>
    </row>
    <row r="20092" spans="1:2" x14ac:dyDescent="0.45">
      <c r="A20092" s="16" t="s">
        <v>20170</v>
      </c>
      <c r="B20092" s="17">
        <v>5.76</v>
      </c>
    </row>
    <row r="20093" spans="1:2" x14ac:dyDescent="0.45">
      <c r="A20093" s="16" t="s">
        <v>20171</v>
      </c>
      <c r="B20093" s="17">
        <v>5.16</v>
      </c>
    </row>
    <row r="20094" spans="1:2" x14ac:dyDescent="0.45">
      <c r="A20094" s="16" t="s">
        <v>20172</v>
      </c>
      <c r="B20094" s="17">
        <v>5.56</v>
      </c>
    </row>
    <row r="20095" spans="1:2" x14ac:dyDescent="0.45">
      <c r="A20095" s="16" t="s">
        <v>20173</v>
      </c>
      <c r="B20095" s="17">
        <v>5.4</v>
      </c>
    </row>
    <row r="20096" spans="1:2" x14ac:dyDescent="0.45">
      <c r="A20096" s="16" t="s">
        <v>20174</v>
      </c>
      <c r="B20096" s="17">
        <v>7.14</v>
      </c>
    </row>
    <row r="20097" spans="1:2" x14ac:dyDescent="0.45">
      <c r="A20097" s="16" t="s">
        <v>20175</v>
      </c>
      <c r="B20097" s="17">
        <v>6.88</v>
      </c>
    </row>
    <row r="20098" spans="1:2" x14ac:dyDescent="0.45">
      <c r="A20098" s="16" t="s">
        <v>20176</v>
      </c>
      <c r="B20098" s="17">
        <v>6.82</v>
      </c>
    </row>
    <row r="20099" spans="1:2" x14ac:dyDescent="0.45">
      <c r="A20099" s="16" t="s">
        <v>20177</v>
      </c>
      <c r="B20099" s="17">
        <v>7.18</v>
      </c>
    </row>
    <row r="20100" spans="1:2" x14ac:dyDescent="0.45">
      <c r="A20100" s="16" t="s">
        <v>20178</v>
      </c>
      <c r="B20100" s="17">
        <v>6.72</v>
      </c>
    </row>
    <row r="20101" spans="1:2" x14ac:dyDescent="0.45">
      <c r="A20101" s="16" t="s">
        <v>20179</v>
      </c>
      <c r="B20101" s="17">
        <v>6.94</v>
      </c>
    </row>
    <row r="20102" spans="1:2" x14ac:dyDescent="0.45">
      <c r="A20102" s="16" t="s">
        <v>20180</v>
      </c>
      <c r="B20102" s="17">
        <v>7.04</v>
      </c>
    </row>
    <row r="20103" spans="1:2" x14ac:dyDescent="0.45">
      <c r="A20103" s="16" t="s">
        <v>20181</v>
      </c>
      <c r="B20103" s="17">
        <v>6.94</v>
      </c>
    </row>
    <row r="20104" spans="1:2" x14ac:dyDescent="0.45">
      <c r="A20104" s="16" t="s">
        <v>20182</v>
      </c>
      <c r="B20104" s="17">
        <v>7.14</v>
      </c>
    </row>
    <row r="20105" spans="1:2" x14ac:dyDescent="0.45">
      <c r="A20105" s="16" t="s">
        <v>20183</v>
      </c>
      <c r="B20105" s="17">
        <v>6.74</v>
      </c>
    </row>
    <row r="20106" spans="1:2" x14ac:dyDescent="0.45">
      <c r="A20106" s="16" t="s">
        <v>20184</v>
      </c>
      <c r="B20106" s="17">
        <v>7.36</v>
      </c>
    </row>
    <row r="20107" spans="1:2" x14ac:dyDescent="0.45">
      <c r="A20107" s="16" t="s">
        <v>20185</v>
      </c>
      <c r="B20107" s="17">
        <v>6.84</v>
      </c>
    </row>
    <row r="20108" spans="1:2" x14ac:dyDescent="0.45">
      <c r="A20108" s="16" t="s">
        <v>20186</v>
      </c>
      <c r="B20108" s="17">
        <v>6.8</v>
      </c>
    </row>
    <row r="20109" spans="1:2" x14ac:dyDescent="0.45">
      <c r="A20109" s="16" t="s">
        <v>20187</v>
      </c>
      <c r="B20109" s="17">
        <v>7.24</v>
      </c>
    </row>
    <row r="20110" spans="1:2" x14ac:dyDescent="0.45">
      <c r="A20110" s="16" t="s">
        <v>20188</v>
      </c>
      <c r="B20110" s="17">
        <v>7.06</v>
      </c>
    </row>
    <row r="20111" spans="1:2" x14ac:dyDescent="0.45">
      <c r="A20111" s="16" t="s">
        <v>20189</v>
      </c>
      <c r="B20111" s="17">
        <v>7.34</v>
      </c>
    </row>
    <row r="20112" spans="1:2" x14ac:dyDescent="0.45">
      <c r="A20112" s="16" t="s">
        <v>20190</v>
      </c>
      <c r="B20112" s="17">
        <v>6.66</v>
      </c>
    </row>
    <row r="20113" spans="1:2" x14ac:dyDescent="0.45">
      <c r="A20113" s="16" t="s">
        <v>20191</v>
      </c>
      <c r="B20113" s="17">
        <v>6.88</v>
      </c>
    </row>
    <row r="20114" spans="1:2" x14ac:dyDescent="0.45">
      <c r="A20114" s="16" t="s">
        <v>20192</v>
      </c>
      <c r="B20114" s="17">
        <v>7.38</v>
      </c>
    </row>
    <row r="20115" spans="1:2" x14ac:dyDescent="0.45">
      <c r="A20115" s="16" t="s">
        <v>20193</v>
      </c>
      <c r="B20115" s="17">
        <v>6.74</v>
      </c>
    </row>
    <row r="20116" spans="1:2" x14ac:dyDescent="0.45">
      <c r="A20116" s="16" t="s">
        <v>20194</v>
      </c>
      <c r="B20116" s="17">
        <v>7.18</v>
      </c>
    </row>
    <row r="20117" spans="1:2" x14ac:dyDescent="0.45">
      <c r="A20117" s="16" t="s">
        <v>20195</v>
      </c>
      <c r="B20117" s="17">
        <v>6.7</v>
      </c>
    </row>
    <row r="20118" spans="1:2" x14ac:dyDescent="0.45">
      <c r="A20118" s="16" t="s">
        <v>20196</v>
      </c>
      <c r="B20118" s="17">
        <v>7</v>
      </c>
    </row>
    <row r="20119" spans="1:2" x14ac:dyDescent="0.45">
      <c r="A20119" s="16" t="s">
        <v>20197</v>
      </c>
      <c r="B20119" s="17">
        <v>7.38</v>
      </c>
    </row>
    <row r="20120" spans="1:2" x14ac:dyDescent="0.45">
      <c r="A20120" s="16" t="s">
        <v>20198</v>
      </c>
      <c r="B20120" s="17">
        <v>6.9</v>
      </c>
    </row>
    <row r="20121" spans="1:2" x14ac:dyDescent="0.45">
      <c r="A20121" s="16" t="s">
        <v>20199</v>
      </c>
      <c r="B20121" s="17">
        <v>7.12</v>
      </c>
    </row>
    <row r="20122" spans="1:2" x14ac:dyDescent="0.45">
      <c r="A20122" s="16" t="s">
        <v>20200</v>
      </c>
      <c r="B20122" s="17">
        <v>6.86</v>
      </c>
    </row>
    <row r="20123" spans="1:2" x14ac:dyDescent="0.45">
      <c r="A20123" s="16" t="s">
        <v>20201</v>
      </c>
      <c r="B20123" s="17">
        <v>7.24</v>
      </c>
    </row>
    <row r="20124" spans="1:2" x14ac:dyDescent="0.45">
      <c r="A20124" s="16" t="s">
        <v>20202</v>
      </c>
      <c r="B20124" s="17">
        <v>6.66</v>
      </c>
    </row>
    <row r="20125" spans="1:2" x14ac:dyDescent="0.45">
      <c r="A20125" s="16" t="s">
        <v>20203</v>
      </c>
      <c r="B20125" s="17">
        <v>6.82</v>
      </c>
    </row>
    <row r="20126" spans="1:2" x14ac:dyDescent="0.45">
      <c r="A20126" s="16" t="s">
        <v>20204</v>
      </c>
      <c r="B20126" s="17">
        <v>7.42</v>
      </c>
    </row>
    <row r="20127" spans="1:2" x14ac:dyDescent="0.45">
      <c r="A20127" s="16" t="s">
        <v>20205</v>
      </c>
      <c r="B20127" s="17">
        <v>6.84</v>
      </c>
    </row>
    <row r="20128" spans="1:2" x14ac:dyDescent="0.45">
      <c r="A20128" s="16" t="s">
        <v>20206</v>
      </c>
      <c r="B20128" s="17">
        <v>7.14</v>
      </c>
    </row>
    <row r="20129" spans="1:2" x14ac:dyDescent="0.45">
      <c r="A20129" s="16" t="s">
        <v>20207</v>
      </c>
      <c r="B20129" s="17">
        <v>6.7</v>
      </c>
    </row>
    <row r="20130" spans="1:2" x14ac:dyDescent="0.45">
      <c r="A20130" s="16" t="s">
        <v>20208</v>
      </c>
      <c r="B20130" s="17">
        <v>6.96</v>
      </c>
    </row>
    <row r="20131" spans="1:2" x14ac:dyDescent="0.45">
      <c r="A20131" s="16" t="s">
        <v>20209</v>
      </c>
      <c r="B20131" s="17">
        <v>7.22</v>
      </c>
    </row>
    <row r="20132" spans="1:2" x14ac:dyDescent="0.45">
      <c r="A20132" s="16" t="s">
        <v>20210</v>
      </c>
      <c r="B20132" s="17">
        <v>6.98</v>
      </c>
    </row>
    <row r="20133" spans="1:2" x14ac:dyDescent="0.45">
      <c r="A20133" s="16" t="s">
        <v>20211</v>
      </c>
      <c r="B20133" s="17">
        <v>7.04</v>
      </c>
    </row>
    <row r="20134" spans="1:2" x14ac:dyDescent="0.45">
      <c r="A20134" s="16" t="s">
        <v>20212</v>
      </c>
      <c r="B20134" s="17">
        <v>7.4</v>
      </c>
    </row>
    <row r="20135" spans="1:2" x14ac:dyDescent="0.45">
      <c r="A20135" s="16" t="s">
        <v>20213</v>
      </c>
      <c r="B20135" s="17">
        <v>7.08</v>
      </c>
    </row>
    <row r="20136" spans="1:2" x14ac:dyDescent="0.45">
      <c r="A20136" s="16" t="s">
        <v>20214</v>
      </c>
      <c r="B20136" s="17">
        <v>7.94</v>
      </c>
    </row>
    <row r="20137" spans="1:2" x14ac:dyDescent="0.45">
      <c r="A20137" s="16" t="s">
        <v>20215</v>
      </c>
      <c r="B20137" s="17">
        <v>7.6</v>
      </c>
    </row>
    <row r="20138" spans="1:2" x14ac:dyDescent="0.45">
      <c r="A20138" s="16" t="s">
        <v>20216</v>
      </c>
      <c r="B20138" s="17">
        <v>6.58</v>
      </c>
    </row>
    <row r="20139" spans="1:2" x14ac:dyDescent="0.45">
      <c r="A20139" s="16" t="s">
        <v>20217</v>
      </c>
      <c r="B20139" s="17">
        <v>6.7</v>
      </c>
    </row>
    <row r="20140" spans="1:2" x14ac:dyDescent="0.45">
      <c r="A20140" s="16" t="s">
        <v>20218</v>
      </c>
      <c r="B20140" s="17">
        <v>5.36</v>
      </c>
    </row>
    <row r="20141" spans="1:2" x14ac:dyDescent="0.45">
      <c r="A20141" s="16" t="s">
        <v>20219</v>
      </c>
      <c r="B20141" s="17">
        <v>5.56</v>
      </c>
    </row>
    <row r="20142" spans="1:2" x14ac:dyDescent="0.45">
      <c r="A20142" s="16" t="s">
        <v>20220</v>
      </c>
      <c r="B20142" s="17">
        <v>5.28</v>
      </c>
    </row>
    <row r="20143" spans="1:2" x14ac:dyDescent="0.45">
      <c r="A20143" s="16" t="s">
        <v>20221</v>
      </c>
      <c r="B20143" s="17">
        <v>5.24</v>
      </c>
    </row>
    <row r="20144" spans="1:2" x14ac:dyDescent="0.45">
      <c r="A20144" s="16" t="s">
        <v>20222</v>
      </c>
      <c r="B20144" s="17">
        <v>5.52</v>
      </c>
    </row>
    <row r="20145" spans="1:2" x14ac:dyDescent="0.45">
      <c r="A20145" s="16" t="s">
        <v>20223</v>
      </c>
      <c r="B20145" s="17">
        <v>5.04</v>
      </c>
    </row>
    <row r="20146" spans="1:2" x14ac:dyDescent="0.45">
      <c r="A20146" s="16" t="s">
        <v>20224</v>
      </c>
      <c r="B20146" s="17">
        <v>5.84</v>
      </c>
    </row>
    <row r="20147" spans="1:2" x14ac:dyDescent="0.45">
      <c r="A20147" s="16" t="s">
        <v>20225</v>
      </c>
      <c r="B20147" s="17">
        <v>5.2</v>
      </c>
    </row>
    <row r="20148" spans="1:2" x14ac:dyDescent="0.45">
      <c r="A20148" s="16" t="s">
        <v>20226</v>
      </c>
      <c r="B20148" s="17">
        <v>11.2</v>
      </c>
    </row>
    <row r="20149" spans="1:2" x14ac:dyDescent="0.45">
      <c r="A20149" s="16" t="s">
        <v>20227</v>
      </c>
      <c r="B20149" s="17">
        <v>18.36</v>
      </c>
    </row>
    <row r="20150" spans="1:2" x14ac:dyDescent="0.45">
      <c r="A20150" s="16" t="s">
        <v>20228</v>
      </c>
      <c r="B20150" s="17">
        <v>11.76</v>
      </c>
    </row>
    <row r="20151" spans="1:2" x14ac:dyDescent="0.45">
      <c r="A20151" s="16" t="s">
        <v>20229</v>
      </c>
      <c r="B20151" s="17">
        <v>11.62</v>
      </c>
    </row>
    <row r="20152" spans="1:2" x14ac:dyDescent="0.45">
      <c r="A20152" s="16" t="s">
        <v>20230</v>
      </c>
      <c r="B20152" s="17">
        <v>11.3</v>
      </c>
    </row>
    <row r="20153" spans="1:2" x14ac:dyDescent="0.45">
      <c r="A20153" s="16" t="s">
        <v>20231</v>
      </c>
      <c r="B20153" s="17">
        <v>11.58</v>
      </c>
    </row>
    <row r="20154" spans="1:2" x14ac:dyDescent="0.45">
      <c r="A20154" s="16" t="s">
        <v>20232</v>
      </c>
      <c r="B20154" s="17">
        <v>11.62</v>
      </c>
    </row>
    <row r="20155" spans="1:2" x14ac:dyDescent="0.45">
      <c r="A20155" s="16" t="s">
        <v>20233</v>
      </c>
      <c r="B20155" s="17">
        <v>11.6</v>
      </c>
    </row>
    <row r="20156" spans="1:2" x14ac:dyDescent="0.45">
      <c r="A20156" s="16" t="s">
        <v>20234</v>
      </c>
      <c r="B20156" s="17">
        <v>11.82</v>
      </c>
    </row>
    <row r="20157" spans="1:2" x14ac:dyDescent="0.45">
      <c r="A20157" s="16" t="s">
        <v>20235</v>
      </c>
      <c r="B20157" s="17">
        <v>11.3</v>
      </c>
    </row>
    <row r="20158" spans="1:2" x14ac:dyDescent="0.45">
      <c r="A20158" s="16" t="s">
        <v>20236</v>
      </c>
      <c r="B20158" s="17">
        <v>11.38</v>
      </c>
    </row>
    <row r="20159" spans="1:2" x14ac:dyDescent="0.45">
      <c r="A20159" s="16" t="s">
        <v>20237</v>
      </c>
      <c r="B20159" s="17">
        <v>11.74</v>
      </c>
    </row>
    <row r="20160" spans="1:2" x14ac:dyDescent="0.45">
      <c r="A20160" s="16" t="s">
        <v>20238</v>
      </c>
      <c r="B20160" s="17">
        <v>11.32</v>
      </c>
    </row>
    <row r="20161" spans="1:2" x14ac:dyDescent="0.45">
      <c r="A20161" s="16" t="s">
        <v>20239</v>
      </c>
      <c r="B20161" s="17">
        <v>11.6</v>
      </c>
    </row>
    <row r="20162" spans="1:2" x14ac:dyDescent="0.45">
      <c r="A20162" s="16" t="s">
        <v>20240</v>
      </c>
      <c r="B20162" s="17">
        <v>11.72</v>
      </c>
    </row>
    <row r="20163" spans="1:2" x14ac:dyDescent="0.45">
      <c r="A20163" s="16" t="s">
        <v>20241</v>
      </c>
      <c r="B20163" s="17">
        <v>11.78</v>
      </c>
    </row>
    <row r="20164" spans="1:2" x14ac:dyDescent="0.45">
      <c r="A20164" s="16" t="s">
        <v>20242</v>
      </c>
      <c r="B20164" s="17">
        <v>11.24</v>
      </c>
    </row>
    <row r="20165" spans="1:2" x14ac:dyDescent="0.45">
      <c r="A20165" s="16" t="s">
        <v>20243</v>
      </c>
      <c r="B20165" s="17">
        <v>11.32</v>
      </c>
    </row>
    <row r="20166" spans="1:2" x14ac:dyDescent="0.45">
      <c r="A20166" s="16" t="s">
        <v>20244</v>
      </c>
      <c r="B20166" s="17">
        <v>11.88</v>
      </c>
    </row>
    <row r="20167" spans="1:2" x14ac:dyDescent="0.45">
      <c r="A20167" s="16" t="s">
        <v>20245</v>
      </c>
      <c r="B20167" s="17">
        <v>11.56</v>
      </c>
    </row>
    <row r="20168" spans="1:2" x14ac:dyDescent="0.45">
      <c r="A20168" s="16" t="s">
        <v>20246</v>
      </c>
      <c r="B20168" s="17">
        <v>11.76</v>
      </c>
    </row>
    <row r="20169" spans="1:2" x14ac:dyDescent="0.45">
      <c r="A20169" s="16" t="s">
        <v>20247</v>
      </c>
      <c r="B20169" s="17">
        <v>11.32</v>
      </c>
    </row>
    <row r="20170" spans="1:2" x14ac:dyDescent="0.45">
      <c r="A20170" s="16" t="s">
        <v>20248</v>
      </c>
      <c r="B20170" s="17">
        <v>11.62</v>
      </c>
    </row>
    <row r="20171" spans="1:2" x14ac:dyDescent="0.45">
      <c r="A20171" s="16" t="s">
        <v>20249</v>
      </c>
      <c r="B20171" s="17">
        <v>11.76</v>
      </c>
    </row>
    <row r="20172" spans="1:2" x14ac:dyDescent="0.45">
      <c r="A20172" s="16" t="s">
        <v>20250</v>
      </c>
      <c r="B20172" s="17">
        <v>11.24</v>
      </c>
    </row>
    <row r="20173" spans="1:2" x14ac:dyDescent="0.45">
      <c r="A20173" s="16" t="s">
        <v>20251</v>
      </c>
      <c r="B20173" s="17">
        <v>12.04</v>
      </c>
    </row>
    <row r="20174" spans="1:2" x14ac:dyDescent="0.45">
      <c r="A20174" s="16" t="s">
        <v>20252</v>
      </c>
      <c r="B20174" s="17">
        <v>11.48</v>
      </c>
    </row>
    <row r="20175" spans="1:2" x14ac:dyDescent="0.45">
      <c r="A20175" s="16" t="s">
        <v>20253</v>
      </c>
      <c r="B20175" s="17">
        <v>11.32</v>
      </c>
    </row>
    <row r="20176" spans="1:2" x14ac:dyDescent="0.45">
      <c r="A20176" s="16" t="s">
        <v>20254</v>
      </c>
      <c r="B20176" s="17">
        <v>11.82</v>
      </c>
    </row>
    <row r="20177" spans="1:2" x14ac:dyDescent="0.45">
      <c r="A20177" s="16" t="s">
        <v>20255</v>
      </c>
      <c r="B20177" s="17">
        <v>11.22</v>
      </c>
    </row>
    <row r="20178" spans="1:2" x14ac:dyDescent="0.45">
      <c r="A20178" s="16" t="s">
        <v>20256</v>
      </c>
      <c r="B20178" s="17">
        <v>11.78</v>
      </c>
    </row>
    <row r="20179" spans="1:2" x14ac:dyDescent="0.45">
      <c r="A20179" s="16" t="s">
        <v>20257</v>
      </c>
      <c r="B20179" s="17">
        <v>11.74</v>
      </c>
    </row>
    <row r="20180" spans="1:2" x14ac:dyDescent="0.45">
      <c r="A20180" s="16" t="s">
        <v>20258</v>
      </c>
      <c r="B20180" s="17">
        <v>11.6</v>
      </c>
    </row>
    <row r="20181" spans="1:2" x14ac:dyDescent="0.45">
      <c r="A20181" s="16" t="s">
        <v>20259</v>
      </c>
      <c r="B20181" s="17">
        <v>11.94</v>
      </c>
    </row>
    <row r="20182" spans="1:2" x14ac:dyDescent="0.45">
      <c r="A20182" s="16" t="s">
        <v>20260</v>
      </c>
      <c r="B20182" s="17">
        <v>18.36</v>
      </c>
    </row>
    <row r="20183" spans="1:2" x14ac:dyDescent="0.45">
      <c r="A20183" s="16" t="s">
        <v>20261</v>
      </c>
      <c r="B20183" s="17">
        <v>7.8</v>
      </c>
    </row>
    <row r="20184" spans="1:2" x14ac:dyDescent="0.45">
      <c r="A20184" s="16" t="s">
        <v>20262</v>
      </c>
      <c r="B20184" s="17">
        <v>5.12</v>
      </c>
    </row>
    <row r="20185" spans="1:2" x14ac:dyDescent="0.45">
      <c r="A20185" s="16" t="s">
        <v>20263</v>
      </c>
      <c r="B20185" s="17">
        <v>9.34</v>
      </c>
    </row>
    <row r="20186" spans="1:2" x14ac:dyDescent="0.45">
      <c r="A20186" s="16" t="s">
        <v>20264</v>
      </c>
      <c r="B20186" s="17">
        <v>9.7200000000000006</v>
      </c>
    </row>
    <row r="20187" spans="1:2" x14ac:dyDescent="0.45">
      <c r="A20187" s="16" t="s">
        <v>20265</v>
      </c>
      <c r="B20187" s="17">
        <v>9.98</v>
      </c>
    </row>
    <row r="20188" spans="1:2" x14ac:dyDescent="0.45">
      <c r="A20188" s="16" t="s">
        <v>20266</v>
      </c>
      <c r="B20188" s="17">
        <v>11.48</v>
      </c>
    </row>
    <row r="20189" spans="1:2" x14ac:dyDescent="0.45">
      <c r="A20189" s="16" t="s">
        <v>20267</v>
      </c>
      <c r="B20189" s="17">
        <v>16.260000000000002</v>
      </c>
    </row>
    <row r="20190" spans="1:2" x14ac:dyDescent="0.45">
      <c r="A20190" s="16" t="s">
        <v>20268</v>
      </c>
      <c r="B20190" s="17">
        <v>18.399999999999999</v>
      </c>
    </row>
    <row r="20191" spans="1:2" x14ac:dyDescent="0.45">
      <c r="A20191" s="16" t="s">
        <v>20269</v>
      </c>
      <c r="B20191" s="17">
        <v>25.16</v>
      </c>
    </row>
    <row r="20192" spans="1:2" x14ac:dyDescent="0.45">
      <c r="A20192" s="16" t="s">
        <v>20270</v>
      </c>
      <c r="B20192" s="17">
        <v>23.22</v>
      </c>
    </row>
    <row r="20193" spans="1:2" x14ac:dyDescent="0.45">
      <c r="A20193" s="16" t="s">
        <v>20271</v>
      </c>
      <c r="B20193" s="17">
        <v>27.98</v>
      </c>
    </row>
    <row r="20194" spans="1:2" x14ac:dyDescent="0.45">
      <c r="A20194" s="16" t="s">
        <v>20272</v>
      </c>
      <c r="B20194" s="17">
        <v>26.46</v>
      </c>
    </row>
    <row r="20195" spans="1:2" x14ac:dyDescent="0.45">
      <c r="A20195" s="16" t="s">
        <v>20273</v>
      </c>
      <c r="B20195" s="17">
        <v>27.54</v>
      </c>
    </row>
    <row r="20196" spans="1:2" x14ac:dyDescent="0.45">
      <c r="A20196" s="16" t="s">
        <v>20274</v>
      </c>
      <c r="B20196" s="17">
        <v>27.32</v>
      </c>
    </row>
    <row r="20197" spans="1:2" x14ac:dyDescent="0.45">
      <c r="A20197" s="16" t="s">
        <v>20275</v>
      </c>
      <c r="B20197" s="17">
        <v>27.2</v>
      </c>
    </row>
    <row r="20198" spans="1:2" x14ac:dyDescent="0.45">
      <c r="A20198" s="16" t="s">
        <v>20276</v>
      </c>
      <c r="B20198" s="17">
        <v>21.94</v>
      </c>
    </row>
    <row r="20199" spans="1:2" x14ac:dyDescent="0.45">
      <c r="A20199" s="16" t="s">
        <v>20277</v>
      </c>
      <c r="B20199" s="17">
        <v>20.76</v>
      </c>
    </row>
    <row r="20200" spans="1:2" x14ac:dyDescent="0.45">
      <c r="A20200" s="16" t="s">
        <v>20278</v>
      </c>
      <c r="B20200" s="17">
        <v>21.64</v>
      </c>
    </row>
    <row r="20201" spans="1:2" x14ac:dyDescent="0.45">
      <c r="A20201" s="16" t="s">
        <v>20279</v>
      </c>
      <c r="B20201" s="17">
        <v>23.24</v>
      </c>
    </row>
    <row r="20202" spans="1:2" x14ac:dyDescent="0.45">
      <c r="A20202" s="16" t="s">
        <v>20280</v>
      </c>
      <c r="B20202" s="17">
        <v>25.5</v>
      </c>
    </row>
    <row r="20203" spans="1:2" x14ac:dyDescent="0.45">
      <c r="A20203" s="16" t="s">
        <v>20281</v>
      </c>
      <c r="B20203" s="17">
        <v>23.14</v>
      </c>
    </row>
    <row r="20204" spans="1:2" x14ac:dyDescent="0.45">
      <c r="A20204" s="16" t="s">
        <v>20282</v>
      </c>
      <c r="B20204" s="17">
        <v>23.44</v>
      </c>
    </row>
    <row r="20205" spans="1:2" x14ac:dyDescent="0.45">
      <c r="A20205" s="16" t="s">
        <v>20283</v>
      </c>
      <c r="B20205" s="17">
        <v>24.76</v>
      </c>
    </row>
    <row r="20206" spans="1:2" x14ac:dyDescent="0.45">
      <c r="A20206" s="16" t="s">
        <v>20284</v>
      </c>
      <c r="B20206" s="17">
        <v>21.28</v>
      </c>
    </row>
    <row r="20207" spans="1:2" x14ac:dyDescent="0.45">
      <c r="A20207" s="16" t="s">
        <v>20285</v>
      </c>
      <c r="B20207" s="17">
        <v>21.7</v>
      </c>
    </row>
    <row r="20208" spans="1:2" x14ac:dyDescent="0.45">
      <c r="A20208" s="16" t="s">
        <v>20286</v>
      </c>
      <c r="B20208" s="17">
        <v>23.98</v>
      </c>
    </row>
    <row r="20209" spans="1:2" x14ac:dyDescent="0.45">
      <c r="A20209" s="16" t="s">
        <v>20287</v>
      </c>
      <c r="B20209" s="17">
        <v>23.62</v>
      </c>
    </row>
    <row r="20210" spans="1:2" x14ac:dyDescent="0.45">
      <c r="A20210" s="16" t="s">
        <v>20288</v>
      </c>
      <c r="B20210" s="17">
        <v>21.34</v>
      </c>
    </row>
    <row r="20211" spans="1:2" x14ac:dyDescent="0.45">
      <c r="A20211" s="16" t="s">
        <v>20289</v>
      </c>
      <c r="B20211" s="17">
        <v>17.18</v>
      </c>
    </row>
    <row r="20212" spans="1:2" x14ac:dyDescent="0.45">
      <c r="A20212" s="16" t="s">
        <v>20290</v>
      </c>
      <c r="B20212" s="17">
        <v>20.440000000000001</v>
      </c>
    </row>
    <row r="20213" spans="1:2" x14ac:dyDescent="0.45">
      <c r="A20213" s="16" t="s">
        <v>20291</v>
      </c>
      <c r="B20213" s="17">
        <v>21.84</v>
      </c>
    </row>
    <row r="20214" spans="1:2" x14ac:dyDescent="0.45">
      <c r="A20214" s="16" t="s">
        <v>20292</v>
      </c>
      <c r="B20214" s="17">
        <v>19.54</v>
      </c>
    </row>
    <row r="20215" spans="1:2" x14ac:dyDescent="0.45">
      <c r="A20215" s="16" t="s">
        <v>20293</v>
      </c>
      <c r="B20215" s="17">
        <v>19.760000000000002</v>
      </c>
    </row>
    <row r="20216" spans="1:2" x14ac:dyDescent="0.45">
      <c r="A20216" s="16" t="s">
        <v>20294</v>
      </c>
      <c r="B20216" s="17">
        <v>23.5</v>
      </c>
    </row>
    <row r="20217" spans="1:2" x14ac:dyDescent="0.45">
      <c r="A20217" s="16" t="s">
        <v>20295</v>
      </c>
      <c r="B20217" s="17">
        <v>24.74</v>
      </c>
    </row>
    <row r="20218" spans="1:2" x14ac:dyDescent="0.45">
      <c r="A20218" s="16" t="s">
        <v>20296</v>
      </c>
      <c r="B20218" s="17">
        <v>24.66</v>
      </c>
    </row>
    <row r="20219" spans="1:2" x14ac:dyDescent="0.45">
      <c r="A20219" s="16" t="s">
        <v>20297</v>
      </c>
      <c r="B20219" s="17">
        <v>24.44</v>
      </c>
    </row>
    <row r="20220" spans="1:2" x14ac:dyDescent="0.45">
      <c r="A20220" s="16" t="s">
        <v>20298</v>
      </c>
      <c r="B20220" s="17">
        <v>22.36</v>
      </c>
    </row>
    <row r="20221" spans="1:2" x14ac:dyDescent="0.45">
      <c r="A20221" s="16" t="s">
        <v>20299</v>
      </c>
      <c r="B20221" s="17">
        <v>23.72</v>
      </c>
    </row>
    <row r="20222" spans="1:2" x14ac:dyDescent="0.45">
      <c r="A20222" s="16" t="s">
        <v>20300</v>
      </c>
      <c r="B20222" s="17">
        <v>22.96</v>
      </c>
    </row>
    <row r="20223" spans="1:2" x14ac:dyDescent="0.45">
      <c r="A20223" s="16" t="s">
        <v>20301</v>
      </c>
      <c r="B20223" s="17">
        <v>22.6</v>
      </c>
    </row>
    <row r="20224" spans="1:2" x14ac:dyDescent="0.45">
      <c r="A20224" s="16" t="s">
        <v>20302</v>
      </c>
      <c r="B20224" s="17">
        <v>16.98</v>
      </c>
    </row>
    <row r="20225" spans="1:2" x14ac:dyDescent="0.45">
      <c r="A20225" s="16" t="s">
        <v>20303</v>
      </c>
      <c r="B20225" s="17">
        <v>18.78</v>
      </c>
    </row>
    <row r="20226" spans="1:2" x14ac:dyDescent="0.45">
      <c r="A20226" s="16" t="s">
        <v>20304</v>
      </c>
      <c r="B20226" s="17">
        <v>15.62</v>
      </c>
    </row>
    <row r="20227" spans="1:2" x14ac:dyDescent="0.45">
      <c r="A20227" s="16" t="s">
        <v>20305</v>
      </c>
      <c r="B20227" s="17">
        <v>12.38</v>
      </c>
    </row>
    <row r="20228" spans="1:2" x14ac:dyDescent="0.45">
      <c r="A20228" s="16" t="s">
        <v>20306</v>
      </c>
      <c r="B20228" s="17">
        <v>12.24</v>
      </c>
    </row>
    <row r="20229" spans="1:2" x14ac:dyDescent="0.45">
      <c r="A20229" s="16" t="s">
        <v>20307</v>
      </c>
      <c r="B20229" s="17">
        <v>9.52</v>
      </c>
    </row>
    <row r="20230" spans="1:2" x14ac:dyDescent="0.45">
      <c r="A20230" s="16" t="s">
        <v>20308</v>
      </c>
      <c r="B20230" s="17">
        <v>11.06</v>
      </c>
    </row>
    <row r="20231" spans="1:2" x14ac:dyDescent="0.45">
      <c r="A20231" s="16" t="s">
        <v>20309</v>
      </c>
      <c r="B20231" s="17">
        <v>8.44</v>
      </c>
    </row>
    <row r="20232" spans="1:2" x14ac:dyDescent="0.45">
      <c r="A20232" s="16" t="s">
        <v>20310</v>
      </c>
      <c r="B20232" s="17">
        <v>8.3000000000000007</v>
      </c>
    </row>
    <row r="20233" spans="1:2" x14ac:dyDescent="0.45">
      <c r="A20233" s="16" t="s">
        <v>20311</v>
      </c>
      <c r="B20233" s="17">
        <v>8.68</v>
      </c>
    </row>
    <row r="20234" spans="1:2" x14ac:dyDescent="0.45">
      <c r="A20234" s="16" t="s">
        <v>20312</v>
      </c>
      <c r="B20234" s="17">
        <v>7.62</v>
      </c>
    </row>
    <row r="20235" spans="1:2" x14ac:dyDescent="0.45">
      <c r="A20235" s="16" t="s">
        <v>20313</v>
      </c>
      <c r="B20235" s="17">
        <v>6.82</v>
      </c>
    </row>
    <row r="20236" spans="1:2" x14ac:dyDescent="0.45">
      <c r="A20236" s="16" t="s">
        <v>20314</v>
      </c>
      <c r="B20236" s="17">
        <v>6.36</v>
      </c>
    </row>
    <row r="20237" spans="1:2" x14ac:dyDescent="0.45">
      <c r="A20237" s="16" t="s">
        <v>20315</v>
      </c>
      <c r="B20237" s="17">
        <v>6.28</v>
      </c>
    </row>
    <row r="20238" spans="1:2" x14ac:dyDescent="0.45">
      <c r="A20238" s="16" t="s">
        <v>20316</v>
      </c>
      <c r="B20238" s="17">
        <v>5.84</v>
      </c>
    </row>
    <row r="20239" spans="1:2" x14ac:dyDescent="0.45">
      <c r="A20239" s="16" t="s">
        <v>20317</v>
      </c>
      <c r="B20239" s="17">
        <v>5.94</v>
      </c>
    </row>
    <row r="20240" spans="1:2" x14ac:dyDescent="0.45">
      <c r="A20240" s="16" t="s">
        <v>20318</v>
      </c>
      <c r="B20240" s="17">
        <v>5.98</v>
      </c>
    </row>
    <row r="20241" spans="1:2" x14ac:dyDescent="0.45">
      <c r="A20241" s="16" t="s">
        <v>20319</v>
      </c>
      <c r="B20241" s="17">
        <v>5.66</v>
      </c>
    </row>
    <row r="20242" spans="1:2" x14ac:dyDescent="0.45">
      <c r="A20242" s="16" t="s">
        <v>20320</v>
      </c>
      <c r="B20242" s="17">
        <v>6.2</v>
      </c>
    </row>
    <row r="20243" spans="1:2" x14ac:dyDescent="0.45">
      <c r="A20243" s="16" t="s">
        <v>20321</v>
      </c>
      <c r="B20243" s="17">
        <v>5.78</v>
      </c>
    </row>
    <row r="20244" spans="1:2" x14ac:dyDescent="0.45">
      <c r="A20244" s="16" t="s">
        <v>20322</v>
      </c>
      <c r="B20244" s="17">
        <v>7</v>
      </c>
    </row>
    <row r="20245" spans="1:2" x14ac:dyDescent="0.45">
      <c r="A20245" s="16" t="s">
        <v>20323</v>
      </c>
      <c r="B20245" s="17">
        <v>17.46</v>
      </c>
    </row>
    <row r="20246" spans="1:2" x14ac:dyDescent="0.45">
      <c r="A20246" s="16" t="s">
        <v>20324</v>
      </c>
      <c r="B20246" s="17">
        <v>12.08</v>
      </c>
    </row>
    <row r="20247" spans="1:2" x14ac:dyDescent="0.45">
      <c r="A20247" s="16" t="s">
        <v>20325</v>
      </c>
      <c r="B20247" s="17">
        <v>11.36</v>
      </c>
    </row>
    <row r="20248" spans="1:2" x14ac:dyDescent="0.45">
      <c r="A20248" s="16" t="s">
        <v>20326</v>
      </c>
      <c r="B20248" s="17">
        <v>11.3</v>
      </c>
    </row>
    <row r="20249" spans="1:2" x14ac:dyDescent="0.45">
      <c r="A20249" s="16" t="s">
        <v>20327</v>
      </c>
      <c r="B20249" s="17">
        <v>11.62</v>
      </c>
    </row>
    <row r="20250" spans="1:2" x14ac:dyDescent="0.45">
      <c r="A20250" s="16" t="s">
        <v>20328</v>
      </c>
      <c r="B20250" s="17">
        <v>11.46</v>
      </c>
    </row>
    <row r="20251" spans="1:2" x14ac:dyDescent="0.45">
      <c r="A20251" s="16" t="s">
        <v>20329</v>
      </c>
      <c r="B20251" s="17">
        <v>11.84</v>
      </c>
    </row>
    <row r="20252" spans="1:2" x14ac:dyDescent="0.45">
      <c r="A20252" s="16" t="s">
        <v>20330</v>
      </c>
      <c r="B20252" s="17">
        <v>11.16</v>
      </c>
    </row>
    <row r="20253" spans="1:2" x14ac:dyDescent="0.45">
      <c r="A20253" s="16" t="s">
        <v>20331</v>
      </c>
      <c r="B20253" s="17">
        <v>11.66</v>
      </c>
    </row>
    <row r="20254" spans="1:2" x14ac:dyDescent="0.45">
      <c r="A20254" s="16" t="s">
        <v>20332</v>
      </c>
      <c r="B20254" s="17">
        <v>11.2</v>
      </c>
    </row>
    <row r="20255" spans="1:2" x14ac:dyDescent="0.45">
      <c r="A20255" s="16" t="s">
        <v>20333</v>
      </c>
      <c r="B20255" s="17">
        <v>11.72</v>
      </c>
    </row>
    <row r="20256" spans="1:2" x14ac:dyDescent="0.45">
      <c r="A20256" s="16" t="s">
        <v>20334</v>
      </c>
      <c r="B20256" s="17">
        <v>11.42</v>
      </c>
    </row>
    <row r="20257" spans="1:2" x14ac:dyDescent="0.45">
      <c r="A20257" s="16" t="s">
        <v>20335</v>
      </c>
      <c r="B20257" s="17">
        <v>11.18</v>
      </c>
    </row>
    <row r="20258" spans="1:2" x14ac:dyDescent="0.45">
      <c r="A20258" s="16" t="s">
        <v>20336</v>
      </c>
      <c r="B20258" s="17">
        <v>11.74</v>
      </c>
    </row>
    <row r="20259" spans="1:2" x14ac:dyDescent="0.45">
      <c r="A20259" s="16" t="s">
        <v>20337</v>
      </c>
      <c r="B20259" s="17">
        <v>11.24</v>
      </c>
    </row>
    <row r="20260" spans="1:2" x14ac:dyDescent="0.45">
      <c r="A20260" s="16" t="s">
        <v>20338</v>
      </c>
      <c r="B20260" s="17">
        <v>11.2</v>
      </c>
    </row>
    <row r="20261" spans="1:2" x14ac:dyDescent="0.45">
      <c r="A20261" s="16" t="s">
        <v>20339</v>
      </c>
      <c r="B20261" s="17">
        <v>10.96</v>
      </c>
    </row>
    <row r="20262" spans="1:2" x14ac:dyDescent="0.45">
      <c r="A20262" s="16" t="s">
        <v>20340</v>
      </c>
      <c r="B20262" s="17">
        <v>11.64</v>
      </c>
    </row>
    <row r="20263" spans="1:2" x14ac:dyDescent="0.45">
      <c r="A20263" s="16" t="s">
        <v>20341</v>
      </c>
      <c r="B20263" s="17">
        <v>11.12</v>
      </c>
    </row>
    <row r="20264" spans="1:2" x14ac:dyDescent="0.45">
      <c r="A20264" s="16" t="s">
        <v>20342</v>
      </c>
      <c r="B20264" s="17">
        <v>11.02</v>
      </c>
    </row>
    <row r="20265" spans="1:2" x14ac:dyDescent="0.45">
      <c r="A20265" s="16" t="s">
        <v>20343</v>
      </c>
      <c r="B20265" s="17">
        <v>11.4</v>
      </c>
    </row>
    <row r="20266" spans="1:2" x14ac:dyDescent="0.45">
      <c r="A20266" s="16" t="s">
        <v>20344</v>
      </c>
      <c r="B20266" s="17">
        <v>11.2</v>
      </c>
    </row>
    <row r="20267" spans="1:2" x14ac:dyDescent="0.45">
      <c r="A20267" s="16" t="s">
        <v>20345</v>
      </c>
      <c r="B20267" s="17">
        <v>11.46</v>
      </c>
    </row>
    <row r="20268" spans="1:2" x14ac:dyDescent="0.45">
      <c r="A20268" s="16" t="s">
        <v>20346</v>
      </c>
      <c r="B20268" s="17">
        <v>11.06</v>
      </c>
    </row>
    <row r="20269" spans="1:2" x14ac:dyDescent="0.45">
      <c r="A20269" s="16" t="s">
        <v>20347</v>
      </c>
      <c r="B20269" s="17">
        <v>11.36</v>
      </c>
    </row>
    <row r="20270" spans="1:2" x14ac:dyDescent="0.45">
      <c r="A20270" s="16" t="s">
        <v>20348</v>
      </c>
      <c r="B20270" s="17">
        <v>11.14</v>
      </c>
    </row>
    <row r="20271" spans="1:2" x14ac:dyDescent="0.45">
      <c r="A20271" s="16" t="s">
        <v>20349</v>
      </c>
      <c r="B20271" s="17">
        <v>11.2</v>
      </c>
    </row>
    <row r="20272" spans="1:2" x14ac:dyDescent="0.45">
      <c r="A20272" s="16" t="s">
        <v>20350</v>
      </c>
      <c r="B20272" s="17">
        <v>11.42</v>
      </c>
    </row>
    <row r="20273" spans="1:2" x14ac:dyDescent="0.45">
      <c r="A20273" s="16" t="s">
        <v>20351</v>
      </c>
      <c r="B20273" s="17">
        <v>11</v>
      </c>
    </row>
    <row r="20274" spans="1:2" x14ac:dyDescent="0.45">
      <c r="A20274" s="16" t="s">
        <v>20352</v>
      </c>
      <c r="B20274" s="17">
        <v>11.58</v>
      </c>
    </row>
    <row r="20275" spans="1:2" x14ac:dyDescent="0.45">
      <c r="A20275" s="16" t="s">
        <v>20353</v>
      </c>
      <c r="B20275" s="17">
        <v>11.04</v>
      </c>
    </row>
    <row r="20276" spans="1:2" x14ac:dyDescent="0.45">
      <c r="A20276" s="16" t="s">
        <v>20354</v>
      </c>
      <c r="B20276" s="17">
        <v>11.26</v>
      </c>
    </row>
    <row r="20277" spans="1:2" x14ac:dyDescent="0.45">
      <c r="A20277" s="16" t="s">
        <v>20355</v>
      </c>
      <c r="B20277" s="17">
        <v>11.58</v>
      </c>
    </row>
    <row r="20278" spans="1:2" x14ac:dyDescent="0.45">
      <c r="A20278" s="16" t="s">
        <v>20356</v>
      </c>
      <c r="B20278" s="17">
        <v>17.940000000000001</v>
      </c>
    </row>
    <row r="20279" spans="1:2" x14ac:dyDescent="0.45">
      <c r="A20279" s="16" t="s">
        <v>20357</v>
      </c>
      <c r="B20279" s="17">
        <v>10.039999999999999</v>
      </c>
    </row>
    <row r="20280" spans="1:2" x14ac:dyDescent="0.45">
      <c r="A20280" s="16" t="s">
        <v>20358</v>
      </c>
      <c r="B20280" s="17">
        <v>5.36</v>
      </c>
    </row>
    <row r="20281" spans="1:2" x14ac:dyDescent="0.45">
      <c r="A20281" s="16" t="s">
        <v>20359</v>
      </c>
      <c r="B20281" s="17">
        <v>7.86</v>
      </c>
    </row>
    <row r="20282" spans="1:2" x14ac:dyDescent="0.45">
      <c r="A20282" s="16" t="s">
        <v>20360</v>
      </c>
      <c r="B20282" s="17">
        <v>11.78</v>
      </c>
    </row>
    <row r="20283" spans="1:2" x14ac:dyDescent="0.45">
      <c r="A20283" s="16" t="s">
        <v>20361</v>
      </c>
      <c r="B20283" s="17">
        <v>9.08</v>
      </c>
    </row>
    <row r="20284" spans="1:2" x14ac:dyDescent="0.45">
      <c r="A20284" s="16" t="s">
        <v>20362</v>
      </c>
      <c r="B20284" s="17">
        <v>9.7799999999999994</v>
      </c>
    </row>
    <row r="20285" spans="1:2" x14ac:dyDescent="0.45">
      <c r="A20285" s="16" t="s">
        <v>20363</v>
      </c>
      <c r="B20285" s="17">
        <v>11.64</v>
      </c>
    </row>
    <row r="20286" spans="1:2" x14ac:dyDescent="0.45">
      <c r="A20286" s="16" t="s">
        <v>20364</v>
      </c>
      <c r="B20286" s="17">
        <v>16.899999999999999</v>
      </c>
    </row>
    <row r="20287" spans="1:2" x14ac:dyDescent="0.45">
      <c r="A20287" s="16" t="s">
        <v>20365</v>
      </c>
      <c r="B20287" s="17">
        <v>20.66</v>
      </c>
    </row>
    <row r="20288" spans="1:2" x14ac:dyDescent="0.45">
      <c r="A20288" s="16" t="s">
        <v>20366</v>
      </c>
      <c r="B20288" s="17">
        <v>21.88</v>
      </c>
    </row>
    <row r="20289" spans="1:2" x14ac:dyDescent="0.45">
      <c r="A20289" s="16" t="s">
        <v>20367</v>
      </c>
      <c r="B20289" s="17">
        <v>23.68</v>
      </c>
    </row>
    <row r="20290" spans="1:2" x14ac:dyDescent="0.45">
      <c r="A20290" s="16" t="s">
        <v>20368</v>
      </c>
      <c r="B20290" s="17">
        <v>25.14</v>
      </c>
    </row>
    <row r="20291" spans="1:2" x14ac:dyDescent="0.45">
      <c r="A20291" s="16" t="s">
        <v>20369</v>
      </c>
      <c r="B20291" s="17">
        <v>23.48</v>
      </c>
    </row>
    <row r="20292" spans="1:2" x14ac:dyDescent="0.45">
      <c r="A20292" s="16" t="s">
        <v>20370</v>
      </c>
      <c r="B20292" s="17">
        <v>21.82</v>
      </c>
    </row>
    <row r="20293" spans="1:2" x14ac:dyDescent="0.45">
      <c r="A20293" s="16" t="s">
        <v>20371</v>
      </c>
      <c r="B20293" s="17">
        <v>22.74</v>
      </c>
    </row>
    <row r="20294" spans="1:2" x14ac:dyDescent="0.45">
      <c r="A20294" s="16" t="s">
        <v>20372</v>
      </c>
      <c r="B20294" s="17">
        <v>23.24</v>
      </c>
    </row>
    <row r="20295" spans="1:2" x14ac:dyDescent="0.45">
      <c r="A20295" s="16" t="s">
        <v>20373</v>
      </c>
      <c r="B20295" s="17">
        <v>18</v>
      </c>
    </row>
    <row r="20296" spans="1:2" x14ac:dyDescent="0.45">
      <c r="A20296" s="16" t="s">
        <v>20374</v>
      </c>
      <c r="B20296" s="17">
        <v>18.04</v>
      </c>
    </row>
    <row r="20297" spans="1:2" x14ac:dyDescent="0.45">
      <c r="A20297" s="16" t="s">
        <v>20375</v>
      </c>
      <c r="B20297" s="17">
        <v>20.76</v>
      </c>
    </row>
    <row r="20298" spans="1:2" x14ac:dyDescent="0.45">
      <c r="A20298" s="16" t="s">
        <v>20376</v>
      </c>
      <c r="B20298" s="17">
        <v>22.72</v>
      </c>
    </row>
    <row r="20299" spans="1:2" x14ac:dyDescent="0.45">
      <c r="A20299" s="16" t="s">
        <v>20377</v>
      </c>
      <c r="B20299" s="17">
        <v>24.12</v>
      </c>
    </row>
    <row r="20300" spans="1:2" x14ac:dyDescent="0.45">
      <c r="A20300" s="16" t="s">
        <v>20378</v>
      </c>
      <c r="B20300" s="17">
        <v>24.1</v>
      </c>
    </row>
    <row r="20301" spans="1:2" x14ac:dyDescent="0.45">
      <c r="A20301" s="16" t="s">
        <v>20379</v>
      </c>
      <c r="B20301" s="17">
        <v>22.6</v>
      </c>
    </row>
    <row r="20302" spans="1:2" x14ac:dyDescent="0.45">
      <c r="A20302" s="16" t="s">
        <v>20380</v>
      </c>
      <c r="B20302" s="17">
        <v>23.24</v>
      </c>
    </row>
    <row r="20303" spans="1:2" x14ac:dyDescent="0.45">
      <c r="A20303" s="16" t="s">
        <v>20381</v>
      </c>
      <c r="B20303" s="17">
        <v>23.04</v>
      </c>
    </row>
    <row r="20304" spans="1:2" x14ac:dyDescent="0.45">
      <c r="A20304" s="16" t="s">
        <v>20382</v>
      </c>
      <c r="B20304" s="17">
        <v>27.14</v>
      </c>
    </row>
    <row r="20305" spans="1:2" x14ac:dyDescent="0.45">
      <c r="A20305" s="16" t="s">
        <v>20383</v>
      </c>
      <c r="B20305" s="17">
        <v>27.02</v>
      </c>
    </row>
    <row r="20306" spans="1:2" x14ac:dyDescent="0.45">
      <c r="A20306" s="16" t="s">
        <v>20384</v>
      </c>
      <c r="B20306" s="17">
        <v>25.46</v>
      </c>
    </row>
    <row r="20307" spans="1:2" x14ac:dyDescent="0.45">
      <c r="A20307" s="16" t="s">
        <v>20385</v>
      </c>
      <c r="B20307" s="17">
        <v>25.08</v>
      </c>
    </row>
    <row r="20308" spans="1:2" x14ac:dyDescent="0.45">
      <c r="A20308" s="16" t="s">
        <v>20386</v>
      </c>
      <c r="B20308" s="17">
        <v>25.44</v>
      </c>
    </row>
    <row r="20309" spans="1:2" x14ac:dyDescent="0.45">
      <c r="A20309" s="16" t="s">
        <v>20387</v>
      </c>
      <c r="B20309" s="17">
        <v>23.88</v>
      </c>
    </row>
    <row r="20310" spans="1:2" x14ac:dyDescent="0.45">
      <c r="A20310" s="16" t="s">
        <v>20388</v>
      </c>
      <c r="B20310" s="17">
        <v>23.4</v>
      </c>
    </row>
    <row r="20311" spans="1:2" x14ac:dyDescent="0.45">
      <c r="A20311" s="16" t="s">
        <v>20389</v>
      </c>
      <c r="B20311" s="17">
        <v>27.46</v>
      </c>
    </row>
    <row r="20312" spans="1:2" x14ac:dyDescent="0.45">
      <c r="A20312" s="16" t="s">
        <v>20390</v>
      </c>
      <c r="B20312" s="17">
        <v>24.6</v>
      </c>
    </row>
    <row r="20313" spans="1:2" x14ac:dyDescent="0.45">
      <c r="A20313" s="16" t="s">
        <v>20391</v>
      </c>
      <c r="B20313" s="17">
        <v>25.96</v>
      </c>
    </row>
    <row r="20314" spans="1:2" x14ac:dyDescent="0.45">
      <c r="A20314" s="16" t="s">
        <v>20392</v>
      </c>
      <c r="B20314" s="17">
        <v>30.08</v>
      </c>
    </row>
    <row r="20315" spans="1:2" x14ac:dyDescent="0.45">
      <c r="A20315" s="16" t="s">
        <v>20393</v>
      </c>
      <c r="B20315" s="17">
        <v>30.56</v>
      </c>
    </row>
    <row r="20316" spans="1:2" x14ac:dyDescent="0.45">
      <c r="A20316" s="16" t="s">
        <v>20394</v>
      </c>
      <c r="B20316" s="17">
        <v>29.06</v>
      </c>
    </row>
    <row r="20317" spans="1:2" x14ac:dyDescent="0.45">
      <c r="A20317" s="16" t="s">
        <v>20395</v>
      </c>
      <c r="B20317" s="17">
        <v>24.72</v>
      </c>
    </row>
    <row r="20318" spans="1:2" x14ac:dyDescent="0.45">
      <c r="A20318" s="16" t="s">
        <v>20396</v>
      </c>
      <c r="B20318" s="17">
        <v>25</v>
      </c>
    </row>
    <row r="20319" spans="1:2" x14ac:dyDescent="0.45">
      <c r="A20319" s="16" t="s">
        <v>20397</v>
      </c>
      <c r="B20319" s="17">
        <v>28.26</v>
      </c>
    </row>
    <row r="20320" spans="1:2" x14ac:dyDescent="0.45">
      <c r="A20320" s="16" t="s">
        <v>20398</v>
      </c>
      <c r="B20320" s="17">
        <v>20.98</v>
      </c>
    </row>
    <row r="20321" spans="1:2" x14ac:dyDescent="0.45">
      <c r="A20321" s="16" t="s">
        <v>20399</v>
      </c>
      <c r="B20321" s="17">
        <v>19.86</v>
      </c>
    </row>
    <row r="20322" spans="1:2" x14ac:dyDescent="0.45">
      <c r="A20322" s="16" t="s">
        <v>20400</v>
      </c>
      <c r="B20322" s="17">
        <v>19.5</v>
      </c>
    </row>
    <row r="20323" spans="1:2" x14ac:dyDescent="0.45">
      <c r="A20323" s="16" t="s">
        <v>20401</v>
      </c>
      <c r="B20323" s="17">
        <v>19.68</v>
      </c>
    </row>
    <row r="20324" spans="1:2" x14ac:dyDescent="0.45">
      <c r="A20324" s="16" t="s">
        <v>20402</v>
      </c>
      <c r="B20324" s="17">
        <v>16.760000000000002</v>
      </c>
    </row>
    <row r="20325" spans="1:2" x14ac:dyDescent="0.45">
      <c r="A20325" s="16" t="s">
        <v>20403</v>
      </c>
      <c r="B20325" s="17">
        <v>15.52</v>
      </c>
    </row>
    <row r="20326" spans="1:2" x14ac:dyDescent="0.45">
      <c r="A20326" s="16" t="s">
        <v>20404</v>
      </c>
      <c r="B20326" s="17">
        <v>21.32</v>
      </c>
    </row>
    <row r="20327" spans="1:2" x14ac:dyDescent="0.45">
      <c r="A20327" s="16" t="s">
        <v>20405</v>
      </c>
      <c r="B20327" s="17">
        <v>13.5</v>
      </c>
    </row>
    <row r="20328" spans="1:2" x14ac:dyDescent="0.45">
      <c r="A20328" s="16" t="s">
        <v>20406</v>
      </c>
      <c r="B20328" s="17">
        <v>12.6</v>
      </c>
    </row>
    <row r="20329" spans="1:2" x14ac:dyDescent="0.45">
      <c r="A20329" s="16" t="s">
        <v>20407</v>
      </c>
      <c r="B20329" s="17">
        <v>12.76</v>
      </c>
    </row>
    <row r="20330" spans="1:2" x14ac:dyDescent="0.45">
      <c r="A20330" s="16" t="s">
        <v>20408</v>
      </c>
      <c r="B20330" s="17">
        <v>11.58</v>
      </c>
    </row>
    <row r="20331" spans="1:2" x14ac:dyDescent="0.45">
      <c r="A20331" s="16" t="s">
        <v>20409</v>
      </c>
      <c r="B20331" s="17">
        <v>10.24</v>
      </c>
    </row>
    <row r="20332" spans="1:2" x14ac:dyDescent="0.45">
      <c r="A20332" s="16" t="s">
        <v>20410</v>
      </c>
      <c r="B20332" s="17">
        <v>9.4600000000000009</v>
      </c>
    </row>
    <row r="20333" spans="1:2" x14ac:dyDescent="0.45">
      <c r="A20333" s="16" t="s">
        <v>20411</v>
      </c>
      <c r="B20333" s="17">
        <v>8.7200000000000006</v>
      </c>
    </row>
    <row r="20334" spans="1:2" x14ac:dyDescent="0.45">
      <c r="A20334" s="16" t="s">
        <v>20412</v>
      </c>
      <c r="B20334" s="17">
        <v>6.54</v>
      </c>
    </row>
    <row r="20335" spans="1:2" x14ac:dyDescent="0.45">
      <c r="A20335" s="16" t="s">
        <v>20413</v>
      </c>
      <c r="B20335" s="17">
        <v>5.52</v>
      </c>
    </row>
    <row r="20336" spans="1:2" x14ac:dyDescent="0.45">
      <c r="A20336" s="16" t="s">
        <v>20414</v>
      </c>
      <c r="B20336" s="17">
        <v>5.86</v>
      </c>
    </row>
    <row r="20337" spans="1:2" x14ac:dyDescent="0.45">
      <c r="A20337" s="16" t="s">
        <v>20415</v>
      </c>
      <c r="B20337" s="17">
        <v>5.56</v>
      </c>
    </row>
    <row r="20338" spans="1:2" x14ac:dyDescent="0.45">
      <c r="A20338" s="16" t="s">
        <v>20416</v>
      </c>
      <c r="B20338" s="17">
        <v>6.04</v>
      </c>
    </row>
    <row r="20339" spans="1:2" x14ac:dyDescent="0.45">
      <c r="A20339" s="16" t="s">
        <v>20417</v>
      </c>
      <c r="B20339" s="17">
        <v>5.64</v>
      </c>
    </row>
    <row r="20340" spans="1:2" x14ac:dyDescent="0.45">
      <c r="A20340" s="16" t="s">
        <v>20418</v>
      </c>
      <c r="B20340" s="17">
        <v>11.34</v>
      </c>
    </row>
    <row r="20341" spans="1:2" x14ac:dyDescent="0.45">
      <c r="A20341" s="16" t="s">
        <v>20419</v>
      </c>
      <c r="B20341" s="17">
        <v>16.62</v>
      </c>
    </row>
    <row r="20342" spans="1:2" x14ac:dyDescent="0.45">
      <c r="A20342" s="16" t="s">
        <v>20420</v>
      </c>
      <c r="B20342" s="17">
        <v>11.06</v>
      </c>
    </row>
    <row r="20343" spans="1:2" x14ac:dyDescent="0.45">
      <c r="A20343" s="16" t="s">
        <v>20421</v>
      </c>
      <c r="B20343" s="17">
        <v>11.18</v>
      </c>
    </row>
    <row r="20344" spans="1:2" x14ac:dyDescent="0.45">
      <c r="A20344" s="16" t="s">
        <v>20422</v>
      </c>
      <c r="B20344" s="17">
        <v>10.5</v>
      </c>
    </row>
    <row r="20345" spans="1:2" x14ac:dyDescent="0.45">
      <c r="A20345" s="16" t="s">
        <v>20423</v>
      </c>
      <c r="B20345" s="17">
        <v>11.34</v>
      </c>
    </row>
    <row r="20346" spans="1:2" x14ac:dyDescent="0.45">
      <c r="A20346" s="16" t="s">
        <v>20424</v>
      </c>
      <c r="B20346" s="17">
        <v>10.76</v>
      </c>
    </row>
    <row r="20347" spans="1:2" x14ac:dyDescent="0.45">
      <c r="A20347" s="16" t="s">
        <v>20425</v>
      </c>
      <c r="B20347" s="17">
        <v>11</v>
      </c>
    </row>
    <row r="20348" spans="1:2" x14ac:dyDescent="0.45">
      <c r="A20348" s="16" t="s">
        <v>20426</v>
      </c>
      <c r="B20348" s="17">
        <v>10.52</v>
      </c>
    </row>
    <row r="20349" spans="1:2" x14ac:dyDescent="0.45">
      <c r="A20349" s="16" t="s">
        <v>20427</v>
      </c>
      <c r="B20349" s="17">
        <v>11.1</v>
      </c>
    </row>
    <row r="20350" spans="1:2" x14ac:dyDescent="0.45">
      <c r="A20350" s="16" t="s">
        <v>20428</v>
      </c>
      <c r="B20350" s="17">
        <v>10.84</v>
      </c>
    </row>
    <row r="20351" spans="1:2" x14ac:dyDescent="0.45">
      <c r="A20351" s="16" t="s">
        <v>20429</v>
      </c>
      <c r="B20351" s="17">
        <v>10.74</v>
      </c>
    </row>
    <row r="20352" spans="1:2" x14ac:dyDescent="0.45">
      <c r="A20352" s="16" t="s">
        <v>20430</v>
      </c>
      <c r="B20352" s="17">
        <v>10.94</v>
      </c>
    </row>
    <row r="20353" spans="1:2" x14ac:dyDescent="0.45">
      <c r="A20353" s="16" t="s">
        <v>20431</v>
      </c>
      <c r="B20353" s="17">
        <v>10.66</v>
      </c>
    </row>
    <row r="20354" spans="1:2" x14ac:dyDescent="0.45">
      <c r="A20354" s="16" t="s">
        <v>20432</v>
      </c>
      <c r="B20354" s="17">
        <v>11.04</v>
      </c>
    </row>
    <row r="20355" spans="1:2" x14ac:dyDescent="0.45">
      <c r="A20355" s="16" t="s">
        <v>20433</v>
      </c>
      <c r="B20355" s="17">
        <v>10.7</v>
      </c>
    </row>
    <row r="20356" spans="1:2" x14ac:dyDescent="0.45">
      <c r="A20356" s="16" t="s">
        <v>20434</v>
      </c>
      <c r="B20356" s="17">
        <v>10.86</v>
      </c>
    </row>
    <row r="20357" spans="1:2" x14ac:dyDescent="0.45">
      <c r="A20357" s="16" t="s">
        <v>20435</v>
      </c>
      <c r="B20357" s="17">
        <v>10.44</v>
      </c>
    </row>
    <row r="20358" spans="1:2" x14ac:dyDescent="0.45">
      <c r="A20358" s="16" t="s">
        <v>20436</v>
      </c>
      <c r="B20358" s="17">
        <v>10.86</v>
      </c>
    </row>
    <row r="20359" spans="1:2" x14ac:dyDescent="0.45">
      <c r="A20359" s="16" t="s">
        <v>20437</v>
      </c>
      <c r="B20359" s="17">
        <v>11.08</v>
      </c>
    </row>
    <row r="20360" spans="1:2" x14ac:dyDescent="0.45">
      <c r="A20360" s="16" t="s">
        <v>20438</v>
      </c>
      <c r="B20360" s="17">
        <v>10.84</v>
      </c>
    </row>
    <row r="20361" spans="1:2" x14ac:dyDescent="0.45">
      <c r="A20361" s="16" t="s">
        <v>20439</v>
      </c>
      <c r="B20361" s="17">
        <v>10.94</v>
      </c>
    </row>
    <row r="20362" spans="1:2" x14ac:dyDescent="0.45">
      <c r="A20362" s="16" t="s">
        <v>20440</v>
      </c>
      <c r="B20362" s="17">
        <v>10.6</v>
      </c>
    </row>
    <row r="20363" spans="1:2" x14ac:dyDescent="0.45">
      <c r="A20363" s="16" t="s">
        <v>20441</v>
      </c>
      <c r="B20363" s="17">
        <v>10.86</v>
      </c>
    </row>
    <row r="20364" spans="1:2" x14ac:dyDescent="0.45">
      <c r="A20364" s="16" t="s">
        <v>20442</v>
      </c>
      <c r="B20364" s="17">
        <v>10.94</v>
      </c>
    </row>
    <row r="20365" spans="1:2" x14ac:dyDescent="0.45">
      <c r="A20365" s="16" t="s">
        <v>20443</v>
      </c>
      <c r="B20365" s="17">
        <v>10.4</v>
      </c>
    </row>
    <row r="20366" spans="1:2" x14ac:dyDescent="0.45">
      <c r="A20366" s="16" t="s">
        <v>20444</v>
      </c>
      <c r="B20366" s="17">
        <v>11.16</v>
      </c>
    </row>
    <row r="20367" spans="1:2" x14ac:dyDescent="0.45">
      <c r="A20367" s="16" t="s">
        <v>20445</v>
      </c>
      <c r="B20367" s="17">
        <v>10.52</v>
      </c>
    </row>
    <row r="20368" spans="1:2" x14ac:dyDescent="0.45">
      <c r="A20368" s="16" t="s">
        <v>20446</v>
      </c>
      <c r="B20368" s="17">
        <v>10.8</v>
      </c>
    </row>
    <row r="20369" spans="1:2" x14ac:dyDescent="0.45">
      <c r="A20369" s="16" t="s">
        <v>20447</v>
      </c>
      <c r="B20369" s="17">
        <v>10.68</v>
      </c>
    </row>
    <row r="20370" spans="1:2" x14ac:dyDescent="0.45">
      <c r="A20370" s="16" t="s">
        <v>20448</v>
      </c>
      <c r="B20370" s="17">
        <v>10.9</v>
      </c>
    </row>
    <row r="20371" spans="1:2" x14ac:dyDescent="0.45">
      <c r="A20371" s="16" t="s">
        <v>20449</v>
      </c>
      <c r="B20371" s="17">
        <v>10.54</v>
      </c>
    </row>
    <row r="20372" spans="1:2" x14ac:dyDescent="0.45">
      <c r="A20372" s="16" t="s">
        <v>20450</v>
      </c>
      <c r="B20372" s="17">
        <v>10.6</v>
      </c>
    </row>
    <row r="20373" spans="1:2" x14ac:dyDescent="0.45">
      <c r="A20373" s="16" t="s">
        <v>20451</v>
      </c>
      <c r="B20373" s="17">
        <v>11.58</v>
      </c>
    </row>
    <row r="20374" spans="1:2" x14ac:dyDescent="0.45">
      <c r="A20374" s="16" t="s">
        <v>20452</v>
      </c>
      <c r="B20374" s="17">
        <v>17</v>
      </c>
    </row>
    <row r="20375" spans="1:2" x14ac:dyDescent="0.45">
      <c r="A20375" s="16" t="s">
        <v>20453</v>
      </c>
      <c r="B20375" s="17">
        <v>17.54</v>
      </c>
    </row>
    <row r="20376" spans="1:2" x14ac:dyDescent="0.45">
      <c r="A20376" s="16" t="s">
        <v>20454</v>
      </c>
      <c r="B20376" s="17">
        <v>7.96</v>
      </c>
    </row>
    <row r="20377" spans="1:2" x14ac:dyDescent="0.45">
      <c r="A20377" s="16" t="s">
        <v>20455</v>
      </c>
      <c r="B20377" s="17">
        <v>10.78</v>
      </c>
    </row>
    <row r="20378" spans="1:2" x14ac:dyDescent="0.45">
      <c r="A20378" s="16" t="s">
        <v>20456</v>
      </c>
      <c r="B20378" s="17">
        <v>9.02</v>
      </c>
    </row>
    <row r="20379" spans="1:2" x14ac:dyDescent="0.45">
      <c r="A20379" s="16" t="s">
        <v>20457</v>
      </c>
      <c r="B20379" s="17">
        <v>12.24</v>
      </c>
    </row>
    <row r="20380" spans="1:2" x14ac:dyDescent="0.45">
      <c r="A20380" s="16" t="s">
        <v>20458</v>
      </c>
      <c r="B20380" s="17">
        <v>11.04</v>
      </c>
    </row>
    <row r="20381" spans="1:2" x14ac:dyDescent="0.45">
      <c r="A20381" s="16" t="s">
        <v>20459</v>
      </c>
      <c r="B20381" s="17">
        <v>12.82</v>
      </c>
    </row>
    <row r="20382" spans="1:2" x14ac:dyDescent="0.45">
      <c r="A20382" s="16" t="s">
        <v>20460</v>
      </c>
      <c r="B20382" s="17">
        <v>14.28</v>
      </c>
    </row>
    <row r="20383" spans="1:2" x14ac:dyDescent="0.45">
      <c r="A20383" s="16" t="s">
        <v>20461</v>
      </c>
      <c r="B20383" s="17">
        <v>17</v>
      </c>
    </row>
    <row r="20384" spans="1:2" x14ac:dyDescent="0.45">
      <c r="A20384" s="16" t="s">
        <v>20462</v>
      </c>
      <c r="B20384" s="17">
        <v>22.3</v>
      </c>
    </row>
    <row r="20385" spans="1:2" x14ac:dyDescent="0.45">
      <c r="A20385" s="16" t="s">
        <v>20463</v>
      </c>
      <c r="B20385" s="17">
        <v>23.58</v>
      </c>
    </row>
    <row r="20386" spans="1:2" x14ac:dyDescent="0.45">
      <c r="A20386" s="16" t="s">
        <v>20464</v>
      </c>
      <c r="B20386" s="17">
        <v>22.22</v>
      </c>
    </row>
    <row r="20387" spans="1:2" x14ac:dyDescent="0.45">
      <c r="A20387" s="16" t="s">
        <v>20465</v>
      </c>
      <c r="B20387" s="17">
        <v>24.36</v>
      </c>
    </row>
    <row r="20388" spans="1:2" x14ac:dyDescent="0.45">
      <c r="A20388" s="16" t="s">
        <v>20466</v>
      </c>
      <c r="B20388" s="17">
        <v>22.68</v>
      </c>
    </row>
    <row r="20389" spans="1:2" x14ac:dyDescent="0.45">
      <c r="A20389" s="16" t="s">
        <v>20467</v>
      </c>
      <c r="B20389" s="17">
        <v>22.24</v>
      </c>
    </row>
    <row r="20390" spans="1:2" x14ac:dyDescent="0.45">
      <c r="A20390" s="16" t="s">
        <v>20468</v>
      </c>
      <c r="B20390" s="17">
        <v>22.22</v>
      </c>
    </row>
    <row r="20391" spans="1:2" x14ac:dyDescent="0.45">
      <c r="A20391" s="16" t="s">
        <v>20469</v>
      </c>
      <c r="B20391" s="17">
        <v>22.66</v>
      </c>
    </row>
    <row r="20392" spans="1:2" x14ac:dyDescent="0.45">
      <c r="A20392" s="16" t="s">
        <v>20470</v>
      </c>
      <c r="B20392" s="17">
        <v>18.32</v>
      </c>
    </row>
    <row r="20393" spans="1:2" x14ac:dyDescent="0.45">
      <c r="A20393" s="16" t="s">
        <v>20471</v>
      </c>
      <c r="B20393" s="17">
        <v>23.22</v>
      </c>
    </row>
    <row r="20394" spans="1:2" x14ac:dyDescent="0.45">
      <c r="A20394" s="16" t="s">
        <v>20472</v>
      </c>
      <c r="B20394" s="17">
        <v>29.94</v>
      </c>
    </row>
    <row r="20395" spans="1:2" x14ac:dyDescent="0.45">
      <c r="A20395" s="16" t="s">
        <v>20473</v>
      </c>
      <c r="B20395" s="17">
        <v>29.04</v>
      </c>
    </row>
    <row r="20396" spans="1:2" x14ac:dyDescent="0.45">
      <c r="A20396" s="16" t="s">
        <v>20474</v>
      </c>
      <c r="B20396" s="17">
        <v>25.74</v>
      </c>
    </row>
    <row r="20397" spans="1:2" x14ac:dyDescent="0.45">
      <c r="A20397" s="16" t="s">
        <v>20475</v>
      </c>
      <c r="B20397" s="17">
        <v>24.76</v>
      </c>
    </row>
    <row r="20398" spans="1:2" x14ac:dyDescent="0.45">
      <c r="A20398" s="16" t="s">
        <v>20476</v>
      </c>
      <c r="B20398" s="17">
        <v>23.28</v>
      </c>
    </row>
    <row r="20399" spans="1:2" x14ac:dyDescent="0.45">
      <c r="A20399" s="16" t="s">
        <v>20477</v>
      </c>
      <c r="B20399" s="17">
        <v>22.04</v>
      </c>
    </row>
    <row r="20400" spans="1:2" x14ac:dyDescent="0.45">
      <c r="A20400" s="16" t="s">
        <v>20478</v>
      </c>
      <c r="B20400" s="17">
        <v>25.9</v>
      </c>
    </row>
    <row r="20401" spans="1:2" x14ac:dyDescent="0.45">
      <c r="A20401" s="16" t="s">
        <v>20479</v>
      </c>
      <c r="B20401" s="17">
        <v>23.58</v>
      </c>
    </row>
    <row r="20402" spans="1:2" x14ac:dyDescent="0.45">
      <c r="A20402" s="16" t="s">
        <v>20480</v>
      </c>
      <c r="B20402" s="17">
        <v>22.86</v>
      </c>
    </row>
    <row r="20403" spans="1:2" x14ac:dyDescent="0.45">
      <c r="A20403" s="16" t="s">
        <v>20481</v>
      </c>
      <c r="B20403" s="17">
        <v>15.52</v>
      </c>
    </row>
    <row r="20404" spans="1:2" x14ac:dyDescent="0.45">
      <c r="A20404" s="16" t="s">
        <v>20482</v>
      </c>
      <c r="B20404" s="17">
        <v>16.04</v>
      </c>
    </row>
    <row r="20405" spans="1:2" x14ac:dyDescent="0.45">
      <c r="A20405" s="16" t="s">
        <v>20483</v>
      </c>
      <c r="B20405" s="17">
        <v>22.24</v>
      </c>
    </row>
    <row r="20406" spans="1:2" x14ac:dyDescent="0.45">
      <c r="A20406" s="16" t="s">
        <v>20484</v>
      </c>
      <c r="B20406" s="17">
        <v>21.54</v>
      </c>
    </row>
    <row r="20407" spans="1:2" x14ac:dyDescent="0.45">
      <c r="A20407" s="16" t="s">
        <v>20485</v>
      </c>
      <c r="B20407" s="17">
        <v>24.26</v>
      </c>
    </row>
    <row r="20408" spans="1:2" x14ac:dyDescent="0.45">
      <c r="A20408" s="16" t="s">
        <v>20486</v>
      </c>
      <c r="B20408" s="17">
        <v>28.98</v>
      </c>
    </row>
    <row r="20409" spans="1:2" x14ac:dyDescent="0.45">
      <c r="A20409" s="16" t="s">
        <v>20487</v>
      </c>
      <c r="B20409" s="17">
        <v>29.44</v>
      </c>
    </row>
    <row r="20410" spans="1:2" x14ac:dyDescent="0.45">
      <c r="A20410" s="16" t="s">
        <v>20488</v>
      </c>
      <c r="B20410" s="17">
        <v>26.48</v>
      </c>
    </row>
    <row r="20411" spans="1:2" x14ac:dyDescent="0.45">
      <c r="A20411" s="16" t="s">
        <v>20489</v>
      </c>
      <c r="B20411" s="17">
        <v>28.9</v>
      </c>
    </row>
    <row r="20412" spans="1:2" x14ac:dyDescent="0.45">
      <c r="A20412" s="16" t="s">
        <v>20490</v>
      </c>
      <c r="B20412" s="17">
        <v>28.52</v>
      </c>
    </row>
    <row r="20413" spans="1:2" x14ac:dyDescent="0.45">
      <c r="A20413" s="16" t="s">
        <v>20491</v>
      </c>
      <c r="B20413" s="17">
        <v>27.42</v>
      </c>
    </row>
    <row r="20414" spans="1:2" x14ac:dyDescent="0.45">
      <c r="A20414" s="16" t="s">
        <v>20492</v>
      </c>
      <c r="B20414" s="17">
        <v>25.34</v>
      </c>
    </row>
    <row r="20415" spans="1:2" x14ac:dyDescent="0.45">
      <c r="A20415" s="16" t="s">
        <v>20493</v>
      </c>
      <c r="B20415" s="17">
        <v>26.24</v>
      </c>
    </row>
    <row r="20416" spans="1:2" x14ac:dyDescent="0.45">
      <c r="A20416" s="16" t="s">
        <v>20494</v>
      </c>
      <c r="B20416" s="17">
        <v>27.94</v>
      </c>
    </row>
    <row r="20417" spans="1:2" x14ac:dyDescent="0.45">
      <c r="A20417" s="16" t="s">
        <v>20495</v>
      </c>
      <c r="B20417" s="17">
        <v>21.94</v>
      </c>
    </row>
    <row r="20418" spans="1:2" x14ac:dyDescent="0.45">
      <c r="A20418" s="16" t="s">
        <v>20496</v>
      </c>
      <c r="B20418" s="17">
        <v>18.440000000000001</v>
      </c>
    </row>
    <row r="20419" spans="1:2" x14ac:dyDescent="0.45">
      <c r="A20419" s="16" t="s">
        <v>20497</v>
      </c>
      <c r="B20419" s="17">
        <v>16.100000000000001</v>
      </c>
    </row>
    <row r="20420" spans="1:2" x14ac:dyDescent="0.45">
      <c r="A20420" s="16" t="s">
        <v>20498</v>
      </c>
      <c r="B20420" s="17">
        <v>14.52</v>
      </c>
    </row>
    <row r="20421" spans="1:2" x14ac:dyDescent="0.45">
      <c r="A20421" s="16" t="s">
        <v>20499</v>
      </c>
      <c r="B20421" s="17">
        <v>14.14</v>
      </c>
    </row>
    <row r="20422" spans="1:2" x14ac:dyDescent="0.45">
      <c r="A20422" s="16" t="s">
        <v>20500</v>
      </c>
      <c r="B20422" s="17">
        <v>11.66</v>
      </c>
    </row>
    <row r="20423" spans="1:2" x14ac:dyDescent="0.45">
      <c r="A20423" s="16" t="s">
        <v>20501</v>
      </c>
      <c r="B20423" s="17">
        <v>9.8800000000000008</v>
      </c>
    </row>
    <row r="20424" spans="1:2" x14ac:dyDescent="0.45">
      <c r="A20424" s="16" t="s">
        <v>20502</v>
      </c>
      <c r="B20424" s="17">
        <v>8.9600000000000009</v>
      </c>
    </row>
    <row r="20425" spans="1:2" x14ac:dyDescent="0.45">
      <c r="A20425" s="16" t="s">
        <v>20503</v>
      </c>
      <c r="B20425" s="17">
        <v>8.6</v>
      </c>
    </row>
    <row r="20426" spans="1:2" x14ac:dyDescent="0.45">
      <c r="A20426" s="16" t="s">
        <v>20504</v>
      </c>
      <c r="B20426" s="17">
        <v>7.9</v>
      </c>
    </row>
    <row r="20427" spans="1:2" x14ac:dyDescent="0.45">
      <c r="A20427" s="16" t="s">
        <v>20505</v>
      </c>
      <c r="B20427" s="17">
        <v>7.34</v>
      </c>
    </row>
    <row r="20428" spans="1:2" x14ac:dyDescent="0.45">
      <c r="A20428" s="16" t="s">
        <v>20506</v>
      </c>
      <c r="B20428" s="17">
        <v>7.2</v>
      </c>
    </row>
    <row r="20429" spans="1:2" x14ac:dyDescent="0.45">
      <c r="A20429" s="16" t="s">
        <v>20507</v>
      </c>
      <c r="B20429" s="17">
        <v>6.46</v>
      </c>
    </row>
    <row r="20430" spans="1:2" x14ac:dyDescent="0.45">
      <c r="A20430" s="16" t="s">
        <v>20508</v>
      </c>
      <c r="B20430" s="17">
        <v>6.44</v>
      </c>
    </row>
    <row r="20431" spans="1:2" x14ac:dyDescent="0.45">
      <c r="A20431" s="16" t="s">
        <v>20509</v>
      </c>
      <c r="B20431" s="17">
        <v>5.92</v>
      </c>
    </row>
    <row r="20432" spans="1:2" x14ac:dyDescent="0.45">
      <c r="A20432" s="16" t="s">
        <v>20510</v>
      </c>
      <c r="B20432" s="17">
        <v>5.86</v>
      </c>
    </row>
    <row r="20433" spans="1:2" x14ac:dyDescent="0.45">
      <c r="A20433" s="16" t="s">
        <v>20511</v>
      </c>
      <c r="B20433" s="17">
        <v>6.12</v>
      </c>
    </row>
    <row r="20434" spans="1:2" x14ac:dyDescent="0.45">
      <c r="A20434" s="16" t="s">
        <v>20512</v>
      </c>
      <c r="B20434" s="17">
        <v>5.9</v>
      </c>
    </row>
    <row r="20435" spans="1:2" x14ac:dyDescent="0.45">
      <c r="A20435" s="16" t="s">
        <v>20513</v>
      </c>
      <c r="B20435" s="17">
        <v>6.16</v>
      </c>
    </row>
    <row r="20436" spans="1:2" x14ac:dyDescent="0.45">
      <c r="A20436" s="16" t="s">
        <v>20514</v>
      </c>
      <c r="B20436" s="17">
        <v>11.24</v>
      </c>
    </row>
    <row r="20437" spans="1:2" x14ac:dyDescent="0.45">
      <c r="A20437" s="16" t="s">
        <v>20515</v>
      </c>
      <c r="B20437" s="17">
        <v>15.24</v>
      </c>
    </row>
    <row r="20438" spans="1:2" x14ac:dyDescent="0.45">
      <c r="A20438" s="16" t="s">
        <v>20516</v>
      </c>
      <c r="B20438" s="17">
        <v>9.76</v>
      </c>
    </row>
    <row r="20439" spans="1:2" x14ac:dyDescent="0.45">
      <c r="A20439" s="16" t="s">
        <v>20517</v>
      </c>
      <c r="B20439" s="17">
        <v>9.24</v>
      </c>
    </row>
    <row r="20440" spans="1:2" x14ac:dyDescent="0.45">
      <c r="A20440" s="16" t="s">
        <v>20518</v>
      </c>
      <c r="B20440" s="17">
        <v>9.6199999999999992</v>
      </c>
    </row>
    <row r="20441" spans="1:2" x14ac:dyDescent="0.45">
      <c r="A20441" s="16" t="s">
        <v>20519</v>
      </c>
      <c r="B20441" s="17">
        <v>9.1199999999999992</v>
      </c>
    </row>
    <row r="20442" spans="1:2" x14ac:dyDescent="0.45">
      <c r="A20442" s="16" t="s">
        <v>20520</v>
      </c>
      <c r="B20442" s="17">
        <v>9.74</v>
      </c>
    </row>
    <row r="20443" spans="1:2" x14ac:dyDescent="0.45">
      <c r="A20443" s="16" t="s">
        <v>20521</v>
      </c>
      <c r="B20443" s="17">
        <v>9.44</v>
      </c>
    </row>
    <row r="20444" spans="1:2" x14ac:dyDescent="0.45">
      <c r="A20444" s="16" t="s">
        <v>20522</v>
      </c>
      <c r="B20444" s="17">
        <v>9.4</v>
      </c>
    </row>
    <row r="20445" spans="1:2" x14ac:dyDescent="0.45">
      <c r="A20445" s="16" t="s">
        <v>20523</v>
      </c>
      <c r="B20445" s="17">
        <v>9.34</v>
      </c>
    </row>
    <row r="20446" spans="1:2" x14ac:dyDescent="0.45">
      <c r="A20446" s="16" t="s">
        <v>20524</v>
      </c>
      <c r="B20446" s="17">
        <v>9.52</v>
      </c>
    </row>
    <row r="20447" spans="1:2" x14ac:dyDescent="0.45">
      <c r="A20447" s="16" t="s">
        <v>20525</v>
      </c>
      <c r="B20447" s="17">
        <v>9.56</v>
      </c>
    </row>
    <row r="20448" spans="1:2" x14ac:dyDescent="0.45">
      <c r="A20448" s="16" t="s">
        <v>20526</v>
      </c>
      <c r="B20448" s="17">
        <v>9.1</v>
      </c>
    </row>
    <row r="20449" spans="1:2" x14ac:dyDescent="0.45">
      <c r="A20449" s="16" t="s">
        <v>20527</v>
      </c>
      <c r="B20449" s="17">
        <v>9.44</v>
      </c>
    </row>
    <row r="20450" spans="1:2" x14ac:dyDescent="0.45">
      <c r="A20450" s="16" t="s">
        <v>20528</v>
      </c>
      <c r="B20450" s="17">
        <v>9.32</v>
      </c>
    </row>
    <row r="20451" spans="1:2" x14ac:dyDescent="0.45">
      <c r="A20451" s="16" t="s">
        <v>20529</v>
      </c>
      <c r="B20451" s="17">
        <v>9.42</v>
      </c>
    </row>
    <row r="20452" spans="1:2" x14ac:dyDescent="0.45">
      <c r="A20452" s="16" t="s">
        <v>20530</v>
      </c>
      <c r="B20452" s="17">
        <v>8.9600000000000009</v>
      </c>
    </row>
    <row r="20453" spans="1:2" x14ac:dyDescent="0.45">
      <c r="A20453" s="16" t="s">
        <v>20531</v>
      </c>
      <c r="B20453" s="17">
        <v>9.14</v>
      </c>
    </row>
    <row r="20454" spans="1:2" x14ac:dyDescent="0.45">
      <c r="A20454" s="16" t="s">
        <v>20532</v>
      </c>
      <c r="B20454" s="17">
        <v>9.6999999999999993</v>
      </c>
    </row>
    <row r="20455" spans="1:2" x14ac:dyDescent="0.45">
      <c r="A20455" s="16" t="s">
        <v>20533</v>
      </c>
      <c r="B20455" s="17">
        <v>9.2200000000000006</v>
      </c>
    </row>
    <row r="20456" spans="1:2" x14ac:dyDescent="0.45">
      <c r="A20456" s="16" t="s">
        <v>20534</v>
      </c>
      <c r="B20456" s="17">
        <v>9.92</v>
      </c>
    </row>
    <row r="20457" spans="1:2" x14ac:dyDescent="0.45">
      <c r="A20457" s="16" t="s">
        <v>20535</v>
      </c>
      <c r="B20457" s="17">
        <v>9.02</v>
      </c>
    </row>
    <row r="20458" spans="1:2" x14ac:dyDescent="0.45">
      <c r="A20458" s="16" t="s">
        <v>20536</v>
      </c>
      <c r="B20458" s="17">
        <v>9.16</v>
      </c>
    </row>
    <row r="20459" spans="1:2" x14ac:dyDescent="0.45">
      <c r="A20459" s="16" t="s">
        <v>20537</v>
      </c>
      <c r="B20459" s="17">
        <v>9.7200000000000006</v>
      </c>
    </row>
    <row r="20460" spans="1:2" x14ac:dyDescent="0.45">
      <c r="A20460" s="16" t="s">
        <v>20538</v>
      </c>
      <c r="B20460" s="17">
        <v>9.06</v>
      </c>
    </row>
    <row r="20461" spans="1:2" x14ac:dyDescent="0.45">
      <c r="A20461" s="16" t="s">
        <v>20539</v>
      </c>
      <c r="B20461" s="17">
        <v>9.44</v>
      </c>
    </row>
    <row r="20462" spans="1:2" x14ac:dyDescent="0.45">
      <c r="A20462" s="16" t="s">
        <v>20540</v>
      </c>
      <c r="B20462" s="17">
        <v>9.32</v>
      </c>
    </row>
    <row r="20463" spans="1:2" x14ac:dyDescent="0.45">
      <c r="A20463" s="16" t="s">
        <v>20541</v>
      </c>
      <c r="B20463" s="17">
        <v>9.56</v>
      </c>
    </row>
    <row r="20464" spans="1:2" x14ac:dyDescent="0.45">
      <c r="A20464" s="16" t="s">
        <v>20542</v>
      </c>
      <c r="B20464" s="17">
        <v>8.9600000000000009</v>
      </c>
    </row>
    <row r="20465" spans="1:2" x14ac:dyDescent="0.45">
      <c r="A20465" s="16" t="s">
        <v>20543</v>
      </c>
      <c r="B20465" s="17">
        <v>9.1</v>
      </c>
    </row>
    <row r="20466" spans="1:2" x14ac:dyDescent="0.45">
      <c r="A20466" s="16" t="s">
        <v>20544</v>
      </c>
      <c r="B20466" s="17">
        <v>9.5</v>
      </c>
    </row>
    <row r="20467" spans="1:2" x14ac:dyDescent="0.45">
      <c r="A20467" s="16" t="s">
        <v>20545</v>
      </c>
      <c r="B20467" s="17">
        <v>9.2799999999999994</v>
      </c>
    </row>
    <row r="20468" spans="1:2" x14ac:dyDescent="0.45">
      <c r="A20468" s="16" t="s">
        <v>20546</v>
      </c>
      <c r="B20468" s="17">
        <v>9.3800000000000008</v>
      </c>
    </row>
    <row r="20469" spans="1:2" x14ac:dyDescent="0.45">
      <c r="A20469" s="16" t="s">
        <v>20547</v>
      </c>
      <c r="B20469" s="17">
        <v>9.64</v>
      </c>
    </row>
    <row r="20470" spans="1:2" x14ac:dyDescent="0.45">
      <c r="A20470" s="16" t="s">
        <v>20548</v>
      </c>
      <c r="B20470" s="17">
        <v>15.04</v>
      </c>
    </row>
    <row r="20471" spans="1:2" x14ac:dyDescent="0.45">
      <c r="A20471" s="16" t="s">
        <v>20549</v>
      </c>
      <c r="B20471" s="17">
        <v>10.36</v>
      </c>
    </row>
    <row r="20472" spans="1:2" x14ac:dyDescent="0.45">
      <c r="A20472" s="16" t="s">
        <v>20550</v>
      </c>
      <c r="B20472" s="17">
        <v>5.44</v>
      </c>
    </row>
    <row r="20473" spans="1:2" x14ac:dyDescent="0.45">
      <c r="A20473" s="16" t="s">
        <v>20551</v>
      </c>
      <c r="B20473" s="17">
        <v>8.84</v>
      </c>
    </row>
    <row r="20474" spans="1:2" x14ac:dyDescent="0.45">
      <c r="A20474" s="16" t="s">
        <v>20552</v>
      </c>
      <c r="B20474" s="17">
        <v>9.84</v>
      </c>
    </row>
    <row r="20475" spans="1:2" x14ac:dyDescent="0.45">
      <c r="A20475" s="16" t="s">
        <v>20553</v>
      </c>
      <c r="B20475" s="17">
        <v>9.52</v>
      </c>
    </row>
    <row r="20476" spans="1:2" x14ac:dyDescent="0.45">
      <c r="A20476" s="16" t="s">
        <v>20554</v>
      </c>
      <c r="B20476" s="17">
        <v>9.2799999999999994</v>
      </c>
    </row>
    <row r="20477" spans="1:2" x14ac:dyDescent="0.45">
      <c r="A20477" s="16" t="s">
        <v>20555</v>
      </c>
      <c r="B20477" s="17">
        <v>17.16</v>
      </c>
    </row>
    <row r="20478" spans="1:2" x14ac:dyDescent="0.45">
      <c r="A20478" s="16" t="s">
        <v>20556</v>
      </c>
      <c r="B20478" s="17">
        <v>24.72</v>
      </c>
    </row>
    <row r="20479" spans="1:2" x14ac:dyDescent="0.45">
      <c r="A20479" s="16" t="s">
        <v>20557</v>
      </c>
      <c r="B20479" s="17">
        <v>32.380000000000003</v>
      </c>
    </row>
    <row r="20480" spans="1:2" x14ac:dyDescent="0.45">
      <c r="A20480" s="16" t="s">
        <v>20558</v>
      </c>
      <c r="B20480" s="17">
        <v>35.840000000000003</v>
      </c>
    </row>
    <row r="20481" spans="1:2" x14ac:dyDescent="0.45">
      <c r="A20481" s="16" t="s">
        <v>20559</v>
      </c>
      <c r="B20481" s="17">
        <v>35.32</v>
      </c>
    </row>
    <row r="20482" spans="1:2" x14ac:dyDescent="0.45">
      <c r="A20482" s="16" t="s">
        <v>20560</v>
      </c>
      <c r="B20482" s="17">
        <v>35.619999999999997</v>
      </c>
    </row>
    <row r="20483" spans="1:2" x14ac:dyDescent="0.45">
      <c r="A20483" s="16" t="s">
        <v>20561</v>
      </c>
      <c r="B20483" s="17">
        <v>39.58</v>
      </c>
    </row>
    <row r="20484" spans="1:2" x14ac:dyDescent="0.45">
      <c r="A20484" s="16" t="s">
        <v>20562</v>
      </c>
      <c r="B20484" s="17">
        <v>45.2</v>
      </c>
    </row>
    <row r="20485" spans="1:2" x14ac:dyDescent="0.45">
      <c r="A20485" s="16" t="s">
        <v>20563</v>
      </c>
      <c r="B20485" s="17">
        <v>43.94</v>
      </c>
    </row>
    <row r="20486" spans="1:2" x14ac:dyDescent="0.45">
      <c r="A20486" s="16" t="s">
        <v>20564</v>
      </c>
      <c r="B20486" s="17">
        <v>47.92</v>
      </c>
    </row>
    <row r="20487" spans="1:2" x14ac:dyDescent="0.45">
      <c r="A20487" s="16" t="s">
        <v>20565</v>
      </c>
      <c r="B20487" s="17">
        <v>44.6</v>
      </c>
    </row>
    <row r="20488" spans="1:2" x14ac:dyDescent="0.45">
      <c r="A20488" s="16" t="s">
        <v>20566</v>
      </c>
      <c r="B20488" s="17">
        <v>44.38</v>
      </c>
    </row>
    <row r="20489" spans="1:2" x14ac:dyDescent="0.45">
      <c r="A20489" s="16" t="s">
        <v>20567</v>
      </c>
      <c r="B20489" s="17">
        <v>41.18</v>
      </c>
    </row>
    <row r="20490" spans="1:2" x14ac:dyDescent="0.45">
      <c r="A20490" s="16" t="s">
        <v>20568</v>
      </c>
      <c r="B20490" s="17">
        <v>42.7</v>
      </c>
    </row>
    <row r="20491" spans="1:2" x14ac:dyDescent="0.45">
      <c r="A20491" s="16" t="s">
        <v>20569</v>
      </c>
      <c r="B20491" s="17">
        <v>45.8</v>
      </c>
    </row>
    <row r="20492" spans="1:2" x14ac:dyDescent="0.45">
      <c r="A20492" s="16" t="s">
        <v>20570</v>
      </c>
      <c r="B20492" s="17">
        <v>45.88</v>
      </c>
    </row>
    <row r="20493" spans="1:2" x14ac:dyDescent="0.45">
      <c r="A20493" s="16" t="s">
        <v>20571</v>
      </c>
      <c r="B20493" s="17">
        <v>49.2</v>
      </c>
    </row>
    <row r="20494" spans="1:2" x14ac:dyDescent="0.45">
      <c r="A20494" s="16" t="s">
        <v>20572</v>
      </c>
      <c r="B20494" s="17">
        <v>45.3</v>
      </c>
    </row>
    <row r="20495" spans="1:2" x14ac:dyDescent="0.45">
      <c r="A20495" s="16" t="s">
        <v>20573</v>
      </c>
      <c r="B20495" s="17">
        <v>43.06</v>
      </c>
    </row>
    <row r="20496" spans="1:2" x14ac:dyDescent="0.45">
      <c r="A20496" s="16" t="s">
        <v>20574</v>
      </c>
      <c r="B20496" s="17">
        <v>32.14</v>
      </c>
    </row>
    <row r="20497" spans="1:2" x14ac:dyDescent="0.45">
      <c r="A20497" s="16" t="s">
        <v>20575</v>
      </c>
      <c r="B20497" s="17">
        <v>37.9</v>
      </c>
    </row>
    <row r="20498" spans="1:2" x14ac:dyDescent="0.45">
      <c r="A20498" s="16" t="s">
        <v>20576</v>
      </c>
      <c r="B20498" s="17">
        <v>35.979999999999997</v>
      </c>
    </row>
    <row r="20499" spans="1:2" x14ac:dyDescent="0.45">
      <c r="A20499" s="16" t="s">
        <v>20577</v>
      </c>
      <c r="B20499" s="17">
        <v>30.54</v>
      </c>
    </row>
    <row r="20500" spans="1:2" x14ac:dyDescent="0.45">
      <c r="A20500" s="16" t="s">
        <v>20578</v>
      </c>
      <c r="B20500" s="17">
        <v>29.86</v>
      </c>
    </row>
    <row r="20501" spans="1:2" x14ac:dyDescent="0.45">
      <c r="A20501" s="16" t="s">
        <v>20579</v>
      </c>
      <c r="B20501" s="17">
        <v>22.12</v>
      </c>
    </row>
    <row r="20502" spans="1:2" x14ac:dyDescent="0.45">
      <c r="A20502" s="16" t="s">
        <v>20580</v>
      </c>
      <c r="B20502" s="17">
        <v>18.84</v>
      </c>
    </row>
    <row r="20503" spans="1:2" x14ac:dyDescent="0.45">
      <c r="A20503" s="16" t="s">
        <v>20581</v>
      </c>
      <c r="B20503" s="17">
        <v>26.28</v>
      </c>
    </row>
    <row r="20504" spans="1:2" x14ac:dyDescent="0.45">
      <c r="A20504" s="16" t="s">
        <v>20582</v>
      </c>
      <c r="B20504" s="17">
        <v>27</v>
      </c>
    </row>
    <row r="20505" spans="1:2" x14ac:dyDescent="0.45">
      <c r="A20505" s="16" t="s">
        <v>20583</v>
      </c>
      <c r="B20505" s="17">
        <v>27.7</v>
      </c>
    </row>
    <row r="20506" spans="1:2" x14ac:dyDescent="0.45">
      <c r="A20506" s="16" t="s">
        <v>20584</v>
      </c>
      <c r="B20506" s="17">
        <v>28.84</v>
      </c>
    </row>
    <row r="20507" spans="1:2" x14ac:dyDescent="0.45">
      <c r="A20507" s="16" t="s">
        <v>20585</v>
      </c>
      <c r="B20507" s="17">
        <v>27.3</v>
      </c>
    </row>
    <row r="20508" spans="1:2" x14ac:dyDescent="0.45">
      <c r="A20508" s="16" t="s">
        <v>20586</v>
      </c>
      <c r="B20508" s="17">
        <v>25.18</v>
      </c>
    </row>
    <row r="20509" spans="1:2" x14ac:dyDescent="0.45">
      <c r="A20509" s="16" t="s">
        <v>20587</v>
      </c>
      <c r="B20509" s="17">
        <v>26.52</v>
      </c>
    </row>
    <row r="20510" spans="1:2" x14ac:dyDescent="0.45">
      <c r="A20510" s="16" t="s">
        <v>20588</v>
      </c>
      <c r="B20510" s="17">
        <v>26.28</v>
      </c>
    </row>
    <row r="20511" spans="1:2" x14ac:dyDescent="0.45">
      <c r="A20511" s="16" t="s">
        <v>20589</v>
      </c>
      <c r="B20511" s="17">
        <v>28.04</v>
      </c>
    </row>
    <row r="20512" spans="1:2" x14ac:dyDescent="0.45">
      <c r="A20512" s="16" t="s">
        <v>20590</v>
      </c>
      <c r="B20512" s="17">
        <v>20.86</v>
      </c>
    </row>
    <row r="20513" spans="1:2" x14ac:dyDescent="0.45">
      <c r="A20513" s="16" t="s">
        <v>20591</v>
      </c>
      <c r="B20513" s="17">
        <v>21.16</v>
      </c>
    </row>
    <row r="20514" spans="1:2" x14ac:dyDescent="0.45">
      <c r="A20514" s="16" t="s">
        <v>20592</v>
      </c>
      <c r="B20514" s="17">
        <v>17.5</v>
      </c>
    </row>
    <row r="20515" spans="1:2" x14ac:dyDescent="0.45">
      <c r="A20515" s="16" t="s">
        <v>20593</v>
      </c>
      <c r="B20515" s="17">
        <v>12.66</v>
      </c>
    </row>
    <row r="20516" spans="1:2" x14ac:dyDescent="0.45">
      <c r="A20516" s="16" t="s">
        <v>20594</v>
      </c>
      <c r="B20516" s="17">
        <v>12.84</v>
      </c>
    </row>
    <row r="20517" spans="1:2" x14ac:dyDescent="0.45">
      <c r="A20517" s="16" t="s">
        <v>20595</v>
      </c>
      <c r="B20517" s="17">
        <v>9.48</v>
      </c>
    </row>
    <row r="20518" spans="1:2" x14ac:dyDescent="0.45">
      <c r="A20518" s="16" t="s">
        <v>20596</v>
      </c>
      <c r="B20518" s="17">
        <v>9.02</v>
      </c>
    </row>
    <row r="20519" spans="1:2" x14ac:dyDescent="0.45">
      <c r="A20519" s="16" t="s">
        <v>20597</v>
      </c>
      <c r="B20519" s="17">
        <v>9.42</v>
      </c>
    </row>
    <row r="20520" spans="1:2" x14ac:dyDescent="0.45">
      <c r="A20520" s="16" t="s">
        <v>20598</v>
      </c>
      <c r="B20520" s="17">
        <v>8.84</v>
      </c>
    </row>
    <row r="20521" spans="1:2" x14ac:dyDescent="0.45">
      <c r="A20521" s="16" t="s">
        <v>20599</v>
      </c>
      <c r="B20521" s="17">
        <v>8.18</v>
      </c>
    </row>
    <row r="20522" spans="1:2" x14ac:dyDescent="0.45">
      <c r="A20522" s="16" t="s">
        <v>20600</v>
      </c>
      <c r="B20522" s="17">
        <v>7.8</v>
      </c>
    </row>
    <row r="20523" spans="1:2" x14ac:dyDescent="0.45">
      <c r="A20523" s="16" t="s">
        <v>20601</v>
      </c>
      <c r="B20523" s="17">
        <v>6.92</v>
      </c>
    </row>
    <row r="20524" spans="1:2" x14ac:dyDescent="0.45">
      <c r="A20524" s="16" t="s">
        <v>20602</v>
      </c>
      <c r="B20524" s="17">
        <v>7.06</v>
      </c>
    </row>
    <row r="20525" spans="1:2" x14ac:dyDescent="0.45">
      <c r="A20525" s="16" t="s">
        <v>20603</v>
      </c>
      <c r="B20525" s="17">
        <v>5.96</v>
      </c>
    </row>
    <row r="20526" spans="1:2" x14ac:dyDescent="0.45">
      <c r="A20526" s="16" t="s">
        <v>20604</v>
      </c>
      <c r="B20526" s="17">
        <v>5.78</v>
      </c>
    </row>
    <row r="20527" spans="1:2" x14ac:dyDescent="0.45">
      <c r="A20527" s="16" t="s">
        <v>20605</v>
      </c>
      <c r="B20527" s="17">
        <v>5.78</v>
      </c>
    </row>
    <row r="20528" spans="1:2" x14ac:dyDescent="0.45">
      <c r="A20528" s="16" t="s">
        <v>20606</v>
      </c>
      <c r="B20528" s="17">
        <v>6.42</v>
      </c>
    </row>
    <row r="20529" spans="1:2" x14ac:dyDescent="0.45">
      <c r="A20529" s="16" t="s">
        <v>20607</v>
      </c>
      <c r="B20529" s="17">
        <v>5.56</v>
      </c>
    </row>
    <row r="20530" spans="1:2" x14ac:dyDescent="0.45">
      <c r="A20530" s="16" t="s">
        <v>20608</v>
      </c>
      <c r="B20530" s="17">
        <v>9.0399999999999991</v>
      </c>
    </row>
    <row r="20531" spans="1:2" x14ac:dyDescent="0.45">
      <c r="A20531" s="16" t="s">
        <v>20609</v>
      </c>
      <c r="B20531" s="17">
        <v>13.28</v>
      </c>
    </row>
    <row r="20532" spans="1:2" x14ac:dyDescent="0.45">
      <c r="A20532" s="16" t="s">
        <v>20610</v>
      </c>
      <c r="B20532" s="17">
        <v>13.02</v>
      </c>
    </row>
    <row r="20533" spans="1:2" x14ac:dyDescent="0.45">
      <c r="A20533" s="16" t="s">
        <v>20611</v>
      </c>
      <c r="B20533" s="17">
        <v>12.38</v>
      </c>
    </row>
    <row r="20534" spans="1:2" x14ac:dyDescent="0.45">
      <c r="A20534" s="16" t="s">
        <v>20612</v>
      </c>
      <c r="B20534" s="17">
        <v>8.26</v>
      </c>
    </row>
    <row r="20535" spans="1:2" x14ac:dyDescent="0.45">
      <c r="A20535" s="16" t="s">
        <v>20613</v>
      </c>
      <c r="B20535" s="17">
        <v>7.76</v>
      </c>
    </row>
    <row r="20536" spans="1:2" x14ac:dyDescent="0.45">
      <c r="A20536" s="16" t="s">
        <v>20614</v>
      </c>
      <c r="B20536" s="17">
        <v>7.58</v>
      </c>
    </row>
    <row r="20537" spans="1:2" x14ac:dyDescent="0.45">
      <c r="A20537" s="16" t="s">
        <v>20615</v>
      </c>
      <c r="B20537" s="17">
        <v>7.5</v>
      </c>
    </row>
    <row r="20538" spans="1:2" x14ac:dyDescent="0.45">
      <c r="A20538" s="16" t="s">
        <v>20616</v>
      </c>
      <c r="B20538" s="17">
        <v>8.2200000000000006</v>
      </c>
    </row>
    <row r="20539" spans="1:2" x14ac:dyDescent="0.45">
      <c r="A20539" s="16" t="s">
        <v>20617</v>
      </c>
      <c r="B20539" s="17">
        <v>7.62</v>
      </c>
    </row>
    <row r="20540" spans="1:2" x14ac:dyDescent="0.45">
      <c r="A20540" s="16" t="s">
        <v>20618</v>
      </c>
      <c r="B20540" s="17">
        <v>7.58</v>
      </c>
    </row>
    <row r="20541" spans="1:2" x14ac:dyDescent="0.45">
      <c r="A20541" s="16" t="s">
        <v>20619</v>
      </c>
      <c r="B20541" s="17">
        <v>7.48</v>
      </c>
    </row>
    <row r="20542" spans="1:2" x14ac:dyDescent="0.45">
      <c r="A20542" s="16" t="s">
        <v>20620</v>
      </c>
      <c r="B20542" s="17">
        <v>8.2799999999999994</v>
      </c>
    </row>
    <row r="20543" spans="1:2" x14ac:dyDescent="0.45">
      <c r="A20543" s="16" t="s">
        <v>20621</v>
      </c>
      <c r="B20543" s="17">
        <v>7.58</v>
      </c>
    </row>
    <row r="20544" spans="1:2" x14ac:dyDescent="0.45">
      <c r="A20544" s="16" t="s">
        <v>20622</v>
      </c>
      <c r="B20544" s="17">
        <v>7.46</v>
      </c>
    </row>
    <row r="20545" spans="1:2" x14ac:dyDescent="0.45">
      <c r="A20545" s="16" t="s">
        <v>20623</v>
      </c>
      <c r="B20545" s="17">
        <v>7.68</v>
      </c>
    </row>
    <row r="20546" spans="1:2" x14ac:dyDescent="0.45">
      <c r="A20546" s="16" t="s">
        <v>20624</v>
      </c>
      <c r="B20546" s="17">
        <v>7.46</v>
      </c>
    </row>
    <row r="20547" spans="1:2" x14ac:dyDescent="0.45">
      <c r="A20547" s="16" t="s">
        <v>20625</v>
      </c>
      <c r="B20547" s="17">
        <v>8.34</v>
      </c>
    </row>
    <row r="20548" spans="1:2" x14ac:dyDescent="0.45">
      <c r="A20548" s="16" t="s">
        <v>20626</v>
      </c>
      <c r="B20548" s="17">
        <v>7.26</v>
      </c>
    </row>
    <row r="20549" spans="1:2" x14ac:dyDescent="0.45">
      <c r="A20549" s="16" t="s">
        <v>20627</v>
      </c>
      <c r="B20549" s="17">
        <v>8.2799999999999994</v>
      </c>
    </row>
    <row r="20550" spans="1:2" x14ac:dyDescent="0.45">
      <c r="A20550" s="16" t="s">
        <v>20628</v>
      </c>
      <c r="B20550" s="17">
        <v>7.82</v>
      </c>
    </row>
    <row r="20551" spans="1:2" x14ac:dyDescent="0.45">
      <c r="A20551" s="16" t="s">
        <v>20629</v>
      </c>
      <c r="B20551" s="17">
        <v>7.58</v>
      </c>
    </row>
    <row r="20552" spans="1:2" x14ac:dyDescent="0.45">
      <c r="A20552" s="16" t="s">
        <v>20630</v>
      </c>
      <c r="B20552" s="17">
        <v>7.4</v>
      </c>
    </row>
    <row r="20553" spans="1:2" x14ac:dyDescent="0.45">
      <c r="A20553" s="16" t="s">
        <v>20631</v>
      </c>
      <c r="B20553" s="17">
        <v>7.82</v>
      </c>
    </row>
    <row r="20554" spans="1:2" x14ac:dyDescent="0.45">
      <c r="A20554" s="16" t="s">
        <v>20632</v>
      </c>
      <c r="B20554" s="17">
        <v>7.72</v>
      </c>
    </row>
    <row r="20555" spans="1:2" x14ac:dyDescent="0.45">
      <c r="A20555" s="16" t="s">
        <v>20633</v>
      </c>
      <c r="B20555" s="17">
        <v>7.36</v>
      </c>
    </row>
    <row r="20556" spans="1:2" x14ac:dyDescent="0.45">
      <c r="A20556" s="16" t="s">
        <v>20634</v>
      </c>
      <c r="B20556" s="17">
        <v>7.7</v>
      </c>
    </row>
    <row r="20557" spans="1:2" x14ac:dyDescent="0.45">
      <c r="A20557" s="16" t="s">
        <v>20635</v>
      </c>
      <c r="B20557" s="17">
        <v>7.86</v>
      </c>
    </row>
    <row r="20558" spans="1:2" x14ac:dyDescent="0.45">
      <c r="A20558" s="16" t="s">
        <v>20636</v>
      </c>
      <c r="B20558" s="17">
        <v>8.26</v>
      </c>
    </row>
    <row r="20559" spans="1:2" x14ac:dyDescent="0.45">
      <c r="A20559" s="16" t="s">
        <v>20637</v>
      </c>
      <c r="B20559" s="17">
        <v>8.36</v>
      </c>
    </row>
    <row r="20560" spans="1:2" x14ac:dyDescent="0.45">
      <c r="A20560" s="16" t="s">
        <v>20638</v>
      </c>
      <c r="B20560" s="17">
        <v>7.64</v>
      </c>
    </row>
    <row r="20561" spans="1:2" x14ac:dyDescent="0.45">
      <c r="A20561" s="16" t="s">
        <v>20639</v>
      </c>
      <c r="B20561" s="17">
        <v>7.66</v>
      </c>
    </row>
    <row r="20562" spans="1:2" x14ac:dyDescent="0.45">
      <c r="A20562" s="16" t="s">
        <v>20640</v>
      </c>
      <c r="B20562" s="17">
        <v>7.96</v>
      </c>
    </row>
    <row r="20563" spans="1:2" x14ac:dyDescent="0.45">
      <c r="A20563" s="16" t="s">
        <v>20641</v>
      </c>
      <c r="B20563" s="17">
        <v>8.3800000000000008</v>
      </c>
    </row>
    <row r="20564" spans="1:2" x14ac:dyDescent="0.45">
      <c r="A20564" s="16" t="s">
        <v>20642</v>
      </c>
      <c r="B20564" s="17">
        <v>7.8</v>
      </c>
    </row>
    <row r="20565" spans="1:2" x14ac:dyDescent="0.45">
      <c r="A20565" s="16" t="s">
        <v>20643</v>
      </c>
      <c r="B20565" s="17">
        <v>8.1</v>
      </c>
    </row>
    <row r="20566" spans="1:2" x14ac:dyDescent="0.45">
      <c r="A20566" s="16" t="s">
        <v>20644</v>
      </c>
      <c r="B20566" s="17">
        <v>12.9</v>
      </c>
    </row>
    <row r="20567" spans="1:2" x14ac:dyDescent="0.45">
      <c r="A20567" s="16" t="s">
        <v>20645</v>
      </c>
      <c r="B20567" s="17">
        <v>12.8</v>
      </c>
    </row>
    <row r="20568" spans="1:2" x14ac:dyDescent="0.45">
      <c r="A20568" s="16" t="s">
        <v>20646</v>
      </c>
      <c r="B20568" s="17">
        <v>11.92</v>
      </c>
    </row>
    <row r="20569" spans="1:2" x14ac:dyDescent="0.45">
      <c r="A20569" s="16" t="s">
        <v>20647</v>
      </c>
      <c r="B20569" s="17">
        <v>5.34</v>
      </c>
    </row>
    <row r="20570" spans="1:2" x14ac:dyDescent="0.45">
      <c r="A20570" s="16" t="s">
        <v>20648</v>
      </c>
      <c r="B20570" s="17">
        <v>11.22</v>
      </c>
    </row>
    <row r="20571" spans="1:2" x14ac:dyDescent="0.45">
      <c r="A20571" s="16" t="s">
        <v>20649</v>
      </c>
      <c r="B20571" s="17">
        <v>9.7200000000000006</v>
      </c>
    </row>
    <row r="20572" spans="1:2" x14ac:dyDescent="0.45">
      <c r="A20572" s="16" t="s">
        <v>20650</v>
      </c>
      <c r="B20572" s="17">
        <v>10.14</v>
      </c>
    </row>
    <row r="20573" spans="1:2" x14ac:dyDescent="0.45">
      <c r="A20573" s="16" t="s">
        <v>20651</v>
      </c>
      <c r="B20573" s="17">
        <v>12.62</v>
      </c>
    </row>
    <row r="20574" spans="1:2" x14ac:dyDescent="0.45">
      <c r="A20574" s="16" t="s">
        <v>20652</v>
      </c>
      <c r="B20574" s="17">
        <v>21.52</v>
      </c>
    </row>
    <row r="20575" spans="1:2" x14ac:dyDescent="0.45">
      <c r="A20575" s="16" t="s">
        <v>20653</v>
      </c>
      <c r="B20575" s="17">
        <v>20.2</v>
      </c>
    </row>
    <row r="20576" spans="1:2" x14ac:dyDescent="0.45">
      <c r="A20576" s="16" t="s">
        <v>20654</v>
      </c>
      <c r="B20576" s="17">
        <v>27.48</v>
      </c>
    </row>
    <row r="20577" spans="1:2" x14ac:dyDescent="0.45">
      <c r="A20577" s="16" t="s">
        <v>20655</v>
      </c>
      <c r="B20577" s="17">
        <v>27.58</v>
      </c>
    </row>
    <row r="20578" spans="1:2" x14ac:dyDescent="0.45">
      <c r="A20578" s="16" t="s">
        <v>20656</v>
      </c>
      <c r="B20578" s="17">
        <v>27.34</v>
      </c>
    </row>
    <row r="20579" spans="1:2" x14ac:dyDescent="0.45">
      <c r="A20579" s="16" t="s">
        <v>20657</v>
      </c>
      <c r="B20579" s="17">
        <v>25.46</v>
      </c>
    </row>
    <row r="20580" spans="1:2" x14ac:dyDescent="0.45">
      <c r="A20580" s="16" t="s">
        <v>20658</v>
      </c>
      <c r="B20580" s="17">
        <v>31.82</v>
      </c>
    </row>
    <row r="20581" spans="1:2" x14ac:dyDescent="0.45">
      <c r="A20581" s="16" t="s">
        <v>20659</v>
      </c>
      <c r="B20581" s="17">
        <v>19.739999999999998</v>
      </c>
    </row>
    <row r="20582" spans="1:2" x14ac:dyDescent="0.45">
      <c r="A20582" s="16" t="s">
        <v>20660</v>
      </c>
      <c r="B20582" s="17">
        <v>23.78</v>
      </c>
    </row>
    <row r="20583" spans="1:2" x14ac:dyDescent="0.45">
      <c r="A20583" s="16" t="s">
        <v>20661</v>
      </c>
      <c r="B20583" s="17">
        <v>19.16</v>
      </c>
    </row>
    <row r="20584" spans="1:2" x14ac:dyDescent="0.45">
      <c r="A20584" s="16" t="s">
        <v>20662</v>
      </c>
      <c r="B20584" s="17">
        <v>26.78</v>
      </c>
    </row>
    <row r="20585" spans="1:2" x14ac:dyDescent="0.45">
      <c r="A20585" s="16" t="s">
        <v>20663</v>
      </c>
      <c r="B20585" s="17">
        <v>22.18</v>
      </c>
    </row>
    <row r="20586" spans="1:2" x14ac:dyDescent="0.45">
      <c r="A20586" s="16" t="s">
        <v>20664</v>
      </c>
      <c r="B20586" s="17">
        <v>32.200000000000003</v>
      </c>
    </row>
    <row r="20587" spans="1:2" x14ac:dyDescent="0.45">
      <c r="A20587" s="16" t="s">
        <v>20665</v>
      </c>
      <c r="B20587" s="17">
        <v>39.78</v>
      </c>
    </row>
    <row r="20588" spans="1:2" x14ac:dyDescent="0.45">
      <c r="A20588" s="16" t="s">
        <v>20666</v>
      </c>
      <c r="B20588" s="17">
        <v>37.58</v>
      </c>
    </row>
    <row r="20589" spans="1:2" x14ac:dyDescent="0.45">
      <c r="A20589" s="16" t="s">
        <v>20667</v>
      </c>
      <c r="B20589" s="17">
        <v>35.94</v>
      </c>
    </row>
    <row r="20590" spans="1:2" x14ac:dyDescent="0.45">
      <c r="A20590" s="16" t="s">
        <v>20668</v>
      </c>
      <c r="B20590" s="17">
        <v>36.9</v>
      </c>
    </row>
    <row r="20591" spans="1:2" x14ac:dyDescent="0.45">
      <c r="A20591" s="16" t="s">
        <v>20669</v>
      </c>
      <c r="B20591" s="17">
        <v>37.159999999999997</v>
      </c>
    </row>
    <row r="20592" spans="1:2" x14ac:dyDescent="0.45">
      <c r="A20592" s="16" t="s">
        <v>20670</v>
      </c>
      <c r="B20592" s="17">
        <v>36.880000000000003</v>
      </c>
    </row>
    <row r="20593" spans="1:2" x14ac:dyDescent="0.45">
      <c r="A20593" s="16" t="s">
        <v>20671</v>
      </c>
      <c r="B20593" s="17">
        <v>36.1</v>
      </c>
    </row>
    <row r="20594" spans="1:2" x14ac:dyDescent="0.45">
      <c r="A20594" s="16" t="s">
        <v>20672</v>
      </c>
      <c r="B20594" s="17">
        <v>34.94</v>
      </c>
    </row>
    <row r="20595" spans="1:2" x14ac:dyDescent="0.45">
      <c r="A20595" s="16" t="s">
        <v>20673</v>
      </c>
      <c r="B20595" s="17">
        <v>29.64</v>
      </c>
    </row>
    <row r="20596" spans="1:2" x14ac:dyDescent="0.45">
      <c r="A20596" s="16" t="s">
        <v>20674</v>
      </c>
      <c r="B20596" s="17">
        <v>34.6</v>
      </c>
    </row>
    <row r="20597" spans="1:2" x14ac:dyDescent="0.45">
      <c r="A20597" s="16" t="s">
        <v>20675</v>
      </c>
      <c r="B20597" s="17">
        <v>28.34</v>
      </c>
    </row>
    <row r="20598" spans="1:2" x14ac:dyDescent="0.45">
      <c r="A20598" s="16" t="s">
        <v>20676</v>
      </c>
      <c r="B20598" s="17">
        <v>28.04</v>
      </c>
    </row>
    <row r="20599" spans="1:2" x14ac:dyDescent="0.45">
      <c r="A20599" s="16" t="s">
        <v>20677</v>
      </c>
      <c r="B20599" s="17">
        <v>29.84</v>
      </c>
    </row>
    <row r="20600" spans="1:2" x14ac:dyDescent="0.45">
      <c r="A20600" s="16" t="s">
        <v>20678</v>
      </c>
      <c r="B20600" s="17">
        <v>27</v>
      </c>
    </row>
    <row r="20601" spans="1:2" x14ac:dyDescent="0.45">
      <c r="A20601" s="16" t="s">
        <v>20679</v>
      </c>
      <c r="B20601" s="17">
        <v>24.48</v>
      </c>
    </row>
    <row r="20602" spans="1:2" x14ac:dyDescent="0.45">
      <c r="A20602" s="16" t="s">
        <v>20680</v>
      </c>
      <c r="B20602" s="17">
        <v>28.38</v>
      </c>
    </row>
    <row r="20603" spans="1:2" x14ac:dyDescent="0.45">
      <c r="A20603" s="16" t="s">
        <v>20681</v>
      </c>
      <c r="B20603" s="17">
        <v>25.24</v>
      </c>
    </row>
    <row r="20604" spans="1:2" x14ac:dyDescent="0.45">
      <c r="A20604" s="16" t="s">
        <v>20682</v>
      </c>
      <c r="B20604" s="17">
        <v>21.86</v>
      </c>
    </row>
    <row r="20605" spans="1:2" x14ac:dyDescent="0.45">
      <c r="A20605" s="16" t="s">
        <v>20683</v>
      </c>
      <c r="B20605" s="17">
        <v>23.2</v>
      </c>
    </row>
    <row r="20606" spans="1:2" x14ac:dyDescent="0.45">
      <c r="A20606" s="16" t="s">
        <v>20684</v>
      </c>
      <c r="B20606" s="17">
        <v>19.440000000000001</v>
      </c>
    </row>
    <row r="20607" spans="1:2" x14ac:dyDescent="0.45">
      <c r="A20607" s="16" t="s">
        <v>20685</v>
      </c>
      <c r="B20607" s="17">
        <v>21.76</v>
      </c>
    </row>
    <row r="20608" spans="1:2" x14ac:dyDescent="0.45">
      <c r="A20608" s="16" t="s">
        <v>20686</v>
      </c>
      <c r="B20608" s="17">
        <v>19.82</v>
      </c>
    </row>
    <row r="20609" spans="1:2" x14ac:dyDescent="0.45">
      <c r="A20609" s="16" t="s">
        <v>20687</v>
      </c>
      <c r="B20609" s="17">
        <v>19.239999999999998</v>
      </c>
    </row>
    <row r="20610" spans="1:2" x14ac:dyDescent="0.45">
      <c r="A20610" s="16" t="s">
        <v>20688</v>
      </c>
      <c r="B20610" s="17">
        <v>15.74</v>
      </c>
    </row>
    <row r="20611" spans="1:2" x14ac:dyDescent="0.45">
      <c r="A20611" s="16" t="s">
        <v>20689</v>
      </c>
      <c r="B20611" s="17">
        <v>12.3</v>
      </c>
    </row>
    <row r="20612" spans="1:2" x14ac:dyDescent="0.45">
      <c r="A20612" s="16" t="s">
        <v>20690</v>
      </c>
      <c r="B20612" s="17">
        <v>9.08</v>
      </c>
    </row>
    <row r="20613" spans="1:2" x14ac:dyDescent="0.45">
      <c r="A20613" s="16" t="s">
        <v>20691</v>
      </c>
      <c r="B20613" s="17">
        <v>9.48</v>
      </c>
    </row>
    <row r="20614" spans="1:2" x14ac:dyDescent="0.45">
      <c r="A20614" s="16" t="s">
        <v>20692</v>
      </c>
      <c r="B20614" s="17">
        <v>12.2</v>
      </c>
    </row>
    <row r="20615" spans="1:2" x14ac:dyDescent="0.45">
      <c r="A20615" s="16" t="s">
        <v>20693</v>
      </c>
      <c r="B20615" s="17">
        <v>9.24</v>
      </c>
    </row>
    <row r="20616" spans="1:2" x14ac:dyDescent="0.45">
      <c r="A20616" s="16" t="s">
        <v>20694</v>
      </c>
      <c r="B20616" s="17">
        <v>8.7200000000000006</v>
      </c>
    </row>
    <row r="20617" spans="1:2" x14ac:dyDescent="0.45">
      <c r="A20617" s="16" t="s">
        <v>20695</v>
      </c>
      <c r="B20617" s="17">
        <v>8.66</v>
      </c>
    </row>
    <row r="20618" spans="1:2" x14ac:dyDescent="0.45">
      <c r="A20618" s="16" t="s">
        <v>20696</v>
      </c>
      <c r="B20618" s="17">
        <v>7.1</v>
      </c>
    </row>
    <row r="20619" spans="1:2" x14ac:dyDescent="0.45">
      <c r="A20619" s="16" t="s">
        <v>20697</v>
      </c>
      <c r="B20619" s="17">
        <v>7.18</v>
      </c>
    </row>
    <row r="20620" spans="1:2" x14ac:dyDescent="0.45">
      <c r="A20620" s="16" t="s">
        <v>20698</v>
      </c>
      <c r="B20620" s="17">
        <v>6.72</v>
      </c>
    </row>
    <row r="20621" spans="1:2" x14ac:dyDescent="0.45">
      <c r="A20621" s="16" t="s">
        <v>20699</v>
      </c>
      <c r="B20621" s="17">
        <v>6.46</v>
      </c>
    </row>
    <row r="20622" spans="1:2" x14ac:dyDescent="0.45">
      <c r="A20622" s="16" t="s">
        <v>20700</v>
      </c>
      <c r="B20622" s="17">
        <v>5.98</v>
      </c>
    </row>
    <row r="20623" spans="1:2" x14ac:dyDescent="0.45">
      <c r="A20623" s="16" t="s">
        <v>20701</v>
      </c>
      <c r="B20623" s="17">
        <v>6.08</v>
      </c>
    </row>
    <row r="20624" spans="1:2" x14ac:dyDescent="0.45">
      <c r="A20624" s="16" t="s">
        <v>20702</v>
      </c>
      <c r="B20624" s="17">
        <v>6.14</v>
      </c>
    </row>
    <row r="20625" spans="1:2" x14ac:dyDescent="0.45">
      <c r="A20625" s="16" t="s">
        <v>20703</v>
      </c>
      <c r="B20625" s="17">
        <v>5.72</v>
      </c>
    </row>
    <row r="20626" spans="1:2" x14ac:dyDescent="0.45">
      <c r="A20626" s="16" t="s">
        <v>20704</v>
      </c>
      <c r="B20626" s="17">
        <v>6.4</v>
      </c>
    </row>
    <row r="20627" spans="1:2" x14ac:dyDescent="0.45">
      <c r="A20627" s="16" t="s">
        <v>20705</v>
      </c>
      <c r="B20627" s="17">
        <v>6.22</v>
      </c>
    </row>
    <row r="20628" spans="1:2" x14ac:dyDescent="0.45">
      <c r="A20628" s="16" t="s">
        <v>20706</v>
      </c>
      <c r="B20628" s="17">
        <v>14.36</v>
      </c>
    </row>
    <row r="20629" spans="1:2" x14ac:dyDescent="0.45">
      <c r="A20629" s="16" t="s">
        <v>20707</v>
      </c>
      <c r="B20629" s="17">
        <v>15.14</v>
      </c>
    </row>
    <row r="20630" spans="1:2" x14ac:dyDescent="0.45">
      <c r="A20630" s="16" t="s">
        <v>20708</v>
      </c>
      <c r="B20630" s="17">
        <v>10.76</v>
      </c>
    </row>
    <row r="20631" spans="1:2" x14ac:dyDescent="0.45">
      <c r="A20631" s="16" t="s">
        <v>20709</v>
      </c>
      <c r="B20631" s="17">
        <v>10.06</v>
      </c>
    </row>
    <row r="20632" spans="1:2" x14ac:dyDescent="0.45">
      <c r="A20632" s="16" t="s">
        <v>20710</v>
      </c>
      <c r="B20632" s="17">
        <v>9.86</v>
      </c>
    </row>
    <row r="20633" spans="1:2" x14ac:dyDescent="0.45">
      <c r="A20633" s="16" t="s">
        <v>20711</v>
      </c>
      <c r="B20633" s="17">
        <v>10.64</v>
      </c>
    </row>
    <row r="20634" spans="1:2" x14ac:dyDescent="0.45">
      <c r="A20634" s="16" t="s">
        <v>20712</v>
      </c>
      <c r="B20634" s="17">
        <v>10.7</v>
      </c>
    </row>
    <row r="20635" spans="1:2" x14ac:dyDescent="0.45">
      <c r="A20635" s="16" t="s">
        <v>20713</v>
      </c>
      <c r="B20635" s="17">
        <v>10.76</v>
      </c>
    </row>
    <row r="20636" spans="1:2" x14ac:dyDescent="0.45">
      <c r="A20636" s="16" t="s">
        <v>20714</v>
      </c>
      <c r="B20636" s="17">
        <v>10.32</v>
      </c>
    </row>
    <row r="20637" spans="1:2" x14ac:dyDescent="0.45">
      <c r="A20637" s="16" t="s">
        <v>20715</v>
      </c>
      <c r="B20637" s="17">
        <v>10.56</v>
      </c>
    </row>
    <row r="20638" spans="1:2" x14ac:dyDescent="0.45">
      <c r="A20638" s="16" t="s">
        <v>20716</v>
      </c>
      <c r="B20638" s="17">
        <v>10.58</v>
      </c>
    </row>
    <row r="20639" spans="1:2" x14ac:dyDescent="0.45">
      <c r="A20639" s="16" t="s">
        <v>20717</v>
      </c>
      <c r="B20639" s="17">
        <v>10.78</v>
      </c>
    </row>
    <row r="20640" spans="1:2" x14ac:dyDescent="0.45">
      <c r="A20640" s="16" t="s">
        <v>20718</v>
      </c>
      <c r="B20640" s="17">
        <v>10.199999999999999</v>
      </c>
    </row>
    <row r="20641" spans="1:2" x14ac:dyDescent="0.45">
      <c r="A20641" s="16" t="s">
        <v>20719</v>
      </c>
      <c r="B20641" s="17">
        <v>10.92</v>
      </c>
    </row>
    <row r="20642" spans="1:2" x14ac:dyDescent="0.45">
      <c r="A20642" s="16" t="s">
        <v>20720</v>
      </c>
      <c r="B20642" s="17">
        <v>10.52</v>
      </c>
    </row>
    <row r="20643" spans="1:2" x14ac:dyDescent="0.45">
      <c r="A20643" s="16" t="s">
        <v>20721</v>
      </c>
      <c r="B20643" s="17">
        <v>10.18</v>
      </c>
    </row>
    <row r="20644" spans="1:2" x14ac:dyDescent="0.45">
      <c r="A20644" s="16" t="s">
        <v>20722</v>
      </c>
      <c r="B20644" s="17">
        <v>10.5</v>
      </c>
    </row>
    <row r="20645" spans="1:2" x14ac:dyDescent="0.45">
      <c r="A20645" s="16" t="s">
        <v>20723</v>
      </c>
      <c r="B20645" s="17">
        <v>10</v>
      </c>
    </row>
    <row r="20646" spans="1:2" x14ac:dyDescent="0.45">
      <c r="A20646" s="16" t="s">
        <v>20724</v>
      </c>
      <c r="B20646" s="17">
        <v>10.74</v>
      </c>
    </row>
    <row r="20647" spans="1:2" x14ac:dyDescent="0.45">
      <c r="A20647" s="16" t="s">
        <v>20725</v>
      </c>
      <c r="B20647" s="17">
        <v>10.3</v>
      </c>
    </row>
    <row r="20648" spans="1:2" x14ac:dyDescent="0.45">
      <c r="A20648" s="16" t="s">
        <v>20726</v>
      </c>
      <c r="B20648" s="17">
        <v>10.6</v>
      </c>
    </row>
    <row r="20649" spans="1:2" x14ac:dyDescent="0.45">
      <c r="A20649" s="16" t="s">
        <v>20727</v>
      </c>
      <c r="B20649" s="17">
        <v>10.18</v>
      </c>
    </row>
    <row r="20650" spans="1:2" x14ac:dyDescent="0.45">
      <c r="A20650" s="16" t="s">
        <v>20728</v>
      </c>
      <c r="B20650" s="17">
        <v>10.6</v>
      </c>
    </row>
    <row r="20651" spans="1:2" x14ac:dyDescent="0.45">
      <c r="A20651" s="16" t="s">
        <v>20729</v>
      </c>
      <c r="B20651" s="17">
        <v>10.02</v>
      </c>
    </row>
    <row r="20652" spans="1:2" x14ac:dyDescent="0.45">
      <c r="A20652" s="16" t="s">
        <v>20730</v>
      </c>
      <c r="B20652" s="17">
        <v>9.9</v>
      </c>
    </row>
    <row r="20653" spans="1:2" x14ac:dyDescent="0.45">
      <c r="A20653" s="16" t="s">
        <v>20731</v>
      </c>
      <c r="B20653" s="17">
        <v>10.66</v>
      </c>
    </row>
    <row r="20654" spans="1:2" x14ac:dyDescent="0.45">
      <c r="A20654" s="16" t="s">
        <v>20732</v>
      </c>
      <c r="B20654" s="17">
        <v>10.3</v>
      </c>
    </row>
    <row r="20655" spans="1:2" x14ac:dyDescent="0.45">
      <c r="A20655" s="16" t="s">
        <v>20733</v>
      </c>
      <c r="B20655" s="17">
        <v>10.42</v>
      </c>
    </row>
    <row r="20656" spans="1:2" x14ac:dyDescent="0.45">
      <c r="A20656" s="16" t="s">
        <v>20734</v>
      </c>
      <c r="B20656" s="17">
        <v>10.18</v>
      </c>
    </row>
    <row r="20657" spans="1:2" x14ac:dyDescent="0.45">
      <c r="A20657" s="16" t="s">
        <v>20735</v>
      </c>
      <c r="B20657" s="17">
        <v>10.08</v>
      </c>
    </row>
    <row r="20658" spans="1:2" x14ac:dyDescent="0.45">
      <c r="A20658" s="16" t="s">
        <v>20736</v>
      </c>
      <c r="B20658" s="17">
        <v>10.56</v>
      </c>
    </row>
    <row r="20659" spans="1:2" x14ac:dyDescent="0.45">
      <c r="A20659" s="16" t="s">
        <v>20737</v>
      </c>
      <c r="B20659" s="17">
        <v>10.02</v>
      </c>
    </row>
    <row r="20660" spans="1:2" x14ac:dyDescent="0.45">
      <c r="A20660" s="16" t="s">
        <v>20738</v>
      </c>
      <c r="B20660" s="17">
        <v>10.38</v>
      </c>
    </row>
    <row r="20661" spans="1:2" x14ac:dyDescent="0.45">
      <c r="A20661" s="16" t="s">
        <v>20739</v>
      </c>
      <c r="B20661" s="17">
        <v>10.78</v>
      </c>
    </row>
    <row r="20662" spans="1:2" x14ac:dyDescent="0.45">
      <c r="A20662" s="16" t="s">
        <v>20740</v>
      </c>
      <c r="B20662" s="17">
        <v>15.44</v>
      </c>
    </row>
    <row r="20663" spans="1:2" x14ac:dyDescent="0.45">
      <c r="A20663" s="16" t="s">
        <v>20741</v>
      </c>
      <c r="B20663" s="17">
        <v>15.54</v>
      </c>
    </row>
    <row r="20664" spans="1:2" x14ac:dyDescent="0.45">
      <c r="A20664" s="16" t="s">
        <v>20742</v>
      </c>
      <c r="B20664" s="17">
        <v>5.36</v>
      </c>
    </row>
    <row r="20665" spans="1:2" x14ac:dyDescent="0.45">
      <c r="A20665" s="16" t="s">
        <v>20743</v>
      </c>
      <c r="B20665" s="17">
        <v>5.2</v>
      </c>
    </row>
    <row r="20666" spans="1:2" x14ac:dyDescent="0.45">
      <c r="A20666" s="16" t="s">
        <v>20744</v>
      </c>
      <c r="B20666" s="17">
        <v>5.9</v>
      </c>
    </row>
    <row r="20667" spans="1:2" x14ac:dyDescent="0.45">
      <c r="A20667" s="16" t="s">
        <v>20745</v>
      </c>
      <c r="B20667" s="17">
        <v>10.44</v>
      </c>
    </row>
    <row r="20668" spans="1:2" x14ac:dyDescent="0.45">
      <c r="A20668" s="16" t="s">
        <v>20746</v>
      </c>
      <c r="B20668" s="17">
        <v>7.96</v>
      </c>
    </row>
    <row r="20669" spans="1:2" x14ac:dyDescent="0.45">
      <c r="A20669" s="16" t="s">
        <v>20747</v>
      </c>
      <c r="B20669" s="17">
        <v>18.04</v>
      </c>
    </row>
    <row r="20670" spans="1:2" x14ac:dyDescent="0.45">
      <c r="A20670" s="16" t="s">
        <v>20748</v>
      </c>
      <c r="B20670" s="17">
        <v>12.36</v>
      </c>
    </row>
    <row r="20671" spans="1:2" x14ac:dyDescent="0.45">
      <c r="A20671" s="16" t="s">
        <v>20749</v>
      </c>
      <c r="B20671" s="17">
        <v>15.1</v>
      </c>
    </row>
    <row r="20672" spans="1:2" x14ac:dyDescent="0.45">
      <c r="A20672" s="16" t="s">
        <v>20750</v>
      </c>
      <c r="B20672" s="17">
        <v>18.04</v>
      </c>
    </row>
    <row r="20673" spans="1:2" x14ac:dyDescent="0.45">
      <c r="A20673" s="16" t="s">
        <v>20751</v>
      </c>
      <c r="B20673" s="17">
        <v>19.8</v>
      </c>
    </row>
    <row r="20674" spans="1:2" x14ac:dyDescent="0.45">
      <c r="A20674" s="16" t="s">
        <v>20752</v>
      </c>
      <c r="B20674" s="17">
        <v>21.5</v>
      </c>
    </row>
    <row r="20675" spans="1:2" x14ac:dyDescent="0.45">
      <c r="A20675" s="16" t="s">
        <v>20753</v>
      </c>
      <c r="B20675" s="17">
        <v>13.52</v>
      </c>
    </row>
    <row r="20676" spans="1:2" x14ac:dyDescent="0.45">
      <c r="A20676" s="16" t="s">
        <v>20754</v>
      </c>
      <c r="B20676" s="17">
        <v>16.38</v>
      </c>
    </row>
    <row r="20677" spans="1:2" x14ac:dyDescent="0.45">
      <c r="A20677" s="16" t="s">
        <v>20755</v>
      </c>
      <c r="B20677" s="17">
        <v>13.44</v>
      </c>
    </row>
    <row r="20678" spans="1:2" x14ac:dyDescent="0.45">
      <c r="A20678" s="16" t="s">
        <v>20756</v>
      </c>
      <c r="B20678" s="17">
        <v>17.16</v>
      </c>
    </row>
    <row r="20679" spans="1:2" x14ac:dyDescent="0.45">
      <c r="A20679" s="16" t="s">
        <v>20757</v>
      </c>
      <c r="B20679" s="17">
        <v>19.02</v>
      </c>
    </row>
    <row r="20680" spans="1:2" x14ac:dyDescent="0.45">
      <c r="A20680" s="16" t="s">
        <v>20758</v>
      </c>
      <c r="B20680" s="17">
        <v>17.739999999999998</v>
      </c>
    </row>
    <row r="20681" spans="1:2" x14ac:dyDescent="0.45">
      <c r="A20681" s="16" t="s">
        <v>20759</v>
      </c>
      <c r="B20681" s="17">
        <v>20.8</v>
      </c>
    </row>
    <row r="20682" spans="1:2" x14ac:dyDescent="0.45">
      <c r="A20682" s="16" t="s">
        <v>20760</v>
      </c>
      <c r="B20682" s="17">
        <v>19.68</v>
      </c>
    </row>
    <row r="20683" spans="1:2" x14ac:dyDescent="0.45">
      <c r="A20683" s="16" t="s">
        <v>20761</v>
      </c>
      <c r="B20683" s="17">
        <v>21.92</v>
      </c>
    </row>
    <row r="20684" spans="1:2" x14ac:dyDescent="0.45">
      <c r="A20684" s="16" t="s">
        <v>20762</v>
      </c>
      <c r="B20684" s="17">
        <v>17.760000000000002</v>
      </c>
    </row>
    <row r="20685" spans="1:2" x14ac:dyDescent="0.45">
      <c r="A20685" s="16" t="s">
        <v>20763</v>
      </c>
      <c r="B20685" s="17">
        <v>19.399999999999999</v>
      </c>
    </row>
    <row r="20686" spans="1:2" x14ac:dyDescent="0.45">
      <c r="A20686" s="16" t="s">
        <v>20764</v>
      </c>
      <c r="B20686" s="17">
        <v>18.559999999999999</v>
      </c>
    </row>
    <row r="20687" spans="1:2" x14ac:dyDescent="0.45">
      <c r="A20687" s="16" t="s">
        <v>20765</v>
      </c>
      <c r="B20687" s="17">
        <v>18.54</v>
      </c>
    </row>
    <row r="20688" spans="1:2" x14ac:dyDescent="0.45">
      <c r="A20688" s="16" t="s">
        <v>20766</v>
      </c>
      <c r="B20688" s="17">
        <v>21.12</v>
      </c>
    </row>
    <row r="20689" spans="1:2" x14ac:dyDescent="0.45">
      <c r="A20689" s="16" t="s">
        <v>20767</v>
      </c>
      <c r="B20689" s="17">
        <v>18.18</v>
      </c>
    </row>
    <row r="20690" spans="1:2" x14ac:dyDescent="0.45">
      <c r="A20690" s="16" t="s">
        <v>20768</v>
      </c>
      <c r="B20690" s="17">
        <v>19.82</v>
      </c>
    </row>
    <row r="20691" spans="1:2" x14ac:dyDescent="0.45">
      <c r="A20691" s="16" t="s">
        <v>20769</v>
      </c>
      <c r="B20691" s="17">
        <v>15.98</v>
      </c>
    </row>
    <row r="20692" spans="1:2" x14ac:dyDescent="0.45">
      <c r="A20692" s="16" t="s">
        <v>20770</v>
      </c>
      <c r="B20692" s="17">
        <v>17.760000000000002</v>
      </c>
    </row>
    <row r="20693" spans="1:2" x14ac:dyDescent="0.45">
      <c r="A20693" s="16" t="s">
        <v>20771</v>
      </c>
      <c r="B20693" s="17">
        <v>14.62</v>
      </c>
    </row>
    <row r="20694" spans="1:2" x14ac:dyDescent="0.45">
      <c r="A20694" s="16" t="s">
        <v>20772</v>
      </c>
      <c r="B20694" s="17">
        <v>20.16</v>
      </c>
    </row>
    <row r="20695" spans="1:2" x14ac:dyDescent="0.45">
      <c r="A20695" s="16" t="s">
        <v>20773</v>
      </c>
      <c r="B20695" s="17">
        <v>18.78</v>
      </c>
    </row>
    <row r="20696" spans="1:2" x14ac:dyDescent="0.45">
      <c r="A20696" s="16" t="s">
        <v>20774</v>
      </c>
      <c r="B20696" s="17">
        <v>17.5</v>
      </c>
    </row>
    <row r="20697" spans="1:2" x14ac:dyDescent="0.45">
      <c r="A20697" s="16" t="s">
        <v>20775</v>
      </c>
      <c r="B20697" s="17">
        <v>21.5</v>
      </c>
    </row>
    <row r="20698" spans="1:2" x14ac:dyDescent="0.45">
      <c r="A20698" s="16" t="s">
        <v>20776</v>
      </c>
      <c r="B20698" s="17">
        <v>14.64</v>
      </c>
    </row>
    <row r="20699" spans="1:2" x14ac:dyDescent="0.45">
      <c r="A20699" s="16" t="s">
        <v>20777</v>
      </c>
      <c r="B20699" s="17">
        <v>9.8000000000000007</v>
      </c>
    </row>
    <row r="20700" spans="1:2" x14ac:dyDescent="0.45">
      <c r="A20700" s="16" t="s">
        <v>20778</v>
      </c>
      <c r="B20700" s="17">
        <v>9.1199999999999992</v>
      </c>
    </row>
    <row r="20701" spans="1:2" x14ac:dyDescent="0.45">
      <c r="A20701" s="16" t="s">
        <v>20779</v>
      </c>
      <c r="B20701" s="17">
        <v>9.02</v>
      </c>
    </row>
    <row r="20702" spans="1:2" x14ac:dyDescent="0.45">
      <c r="A20702" s="16" t="s">
        <v>20780</v>
      </c>
      <c r="B20702" s="17">
        <v>9.32</v>
      </c>
    </row>
    <row r="20703" spans="1:2" x14ac:dyDescent="0.45">
      <c r="A20703" s="16" t="s">
        <v>20781</v>
      </c>
      <c r="B20703" s="17">
        <v>8.52</v>
      </c>
    </row>
    <row r="20704" spans="1:2" x14ac:dyDescent="0.45">
      <c r="A20704" s="16" t="s">
        <v>20782</v>
      </c>
      <c r="B20704" s="17">
        <v>8.58</v>
      </c>
    </row>
    <row r="20705" spans="1:2" x14ac:dyDescent="0.45">
      <c r="A20705" s="16" t="s">
        <v>20783</v>
      </c>
      <c r="B20705" s="17">
        <v>8.02</v>
      </c>
    </row>
    <row r="20706" spans="1:2" x14ac:dyDescent="0.45">
      <c r="A20706" s="16" t="s">
        <v>20784</v>
      </c>
      <c r="B20706" s="17">
        <v>8.4600000000000009</v>
      </c>
    </row>
    <row r="20707" spans="1:2" x14ac:dyDescent="0.45">
      <c r="A20707" s="16" t="s">
        <v>20785</v>
      </c>
      <c r="B20707" s="17">
        <v>8.3000000000000007</v>
      </c>
    </row>
    <row r="20708" spans="1:2" x14ac:dyDescent="0.45">
      <c r="A20708" s="16" t="s">
        <v>20786</v>
      </c>
      <c r="B20708" s="17">
        <v>8.42</v>
      </c>
    </row>
    <row r="20709" spans="1:2" x14ac:dyDescent="0.45">
      <c r="A20709" s="16" t="s">
        <v>20787</v>
      </c>
      <c r="B20709" s="17">
        <v>8.44</v>
      </c>
    </row>
    <row r="20710" spans="1:2" x14ac:dyDescent="0.45">
      <c r="A20710" s="16" t="s">
        <v>20788</v>
      </c>
      <c r="B20710" s="17">
        <v>8.0399999999999991</v>
      </c>
    </row>
    <row r="20711" spans="1:2" x14ac:dyDescent="0.45">
      <c r="A20711" s="16" t="s">
        <v>20789</v>
      </c>
      <c r="B20711" s="17">
        <v>8.74</v>
      </c>
    </row>
    <row r="20712" spans="1:2" x14ac:dyDescent="0.45">
      <c r="A20712" s="16" t="s">
        <v>20790</v>
      </c>
      <c r="B20712" s="17">
        <v>8.1199999999999992</v>
      </c>
    </row>
    <row r="20713" spans="1:2" x14ac:dyDescent="0.45">
      <c r="A20713" s="16" t="s">
        <v>20791</v>
      </c>
      <c r="B20713" s="17">
        <v>8.56</v>
      </c>
    </row>
    <row r="20714" spans="1:2" x14ac:dyDescent="0.45">
      <c r="A20714" s="16" t="s">
        <v>20792</v>
      </c>
      <c r="B20714" s="17">
        <v>7.5</v>
      </c>
    </row>
    <row r="20715" spans="1:2" x14ac:dyDescent="0.45">
      <c r="A20715" s="16" t="s">
        <v>20793</v>
      </c>
      <c r="B20715" s="17">
        <v>6.82</v>
      </c>
    </row>
    <row r="20716" spans="1:2" x14ac:dyDescent="0.45">
      <c r="A20716" s="16" t="s">
        <v>20794</v>
      </c>
      <c r="B20716" s="17">
        <v>6.26</v>
      </c>
    </row>
    <row r="20717" spans="1:2" x14ac:dyDescent="0.45">
      <c r="A20717" s="16" t="s">
        <v>20795</v>
      </c>
      <c r="B20717" s="17">
        <v>6.1</v>
      </c>
    </row>
    <row r="20718" spans="1:2" x14ac:dyDescent="0.45">
      <c r="A20718" s="16" t="s">
        <v>20796</v>
      </c>
      <c r="B20718" s="17">
        <v>6.36</v>
      </c>
    </row>
    <row r="20719" spans="1:2" x14ac:dyDescent="0.45">
      <c r="A20719" s="16" t="s">
        <v>20797</v>
      </c>
      <c r="B20719" s="17">
        <v>10.38</v>
      </c>
    </row>
    <row r="20720" spans="1:2" x14ac:dyDescent="0.45">
      <c r="A20720" s="16" t="s">
        <v>20798</v>
      </c>
      <c r="B20720" s="17">
        <v>13.96</v>
      </c>
    </row>
    <row r="20721" spans="1:2" x14ac:dyDescent="0.45">
      <c r="A20721" s="16" t="s">
        <v>20799</v>
      </c>
      <c r="B20721" s="17">
        <v>5.86</v>
      </c>
    </row>
    <row r="20722" spans="1:2" x14ac:dyDescent="0.45">
      <c r="A20722" s="16" t="s">
        <v>20800</v>
      </c>
      <c r="B20722" s="17">
        <v>9.84</v>
      </c>
    </row>
    <row r="20723" spans="1:2" x14ac:dyDescent="0.45">
      <c r="A20723" s="16" t="s">
        <v>20801</v>
      </c>
      <c r="B20723" s="17">
        <v>15.98</v>
      </c>
    </row>
    <row r="20724" spans="1:2" x14ac:dyDescent="0.45">
      <c r="A20724" s="16" t="s">
        <v>20802</v>
      </c>
      <c r="B20724" s="17">
        <v>16.14</v>
      </c>
    </row>
    <row r="20725" spans="1:2" x14ac:dyDescent="0.45">
      <c r="A20725" s="16" t="s">
        <v>20803</v>
      </c>
      <c r="B20725" s="17">
        <v>14.96</v>
      </c>
    </row>
    <row r="20726" spans="1:2" x14ac:dyDescent="0.45">
      <c r="A20726" s="16" t="s">
        <v>20804</v>
      </c>
      <c r="B20726" s="17">
        <v>10.88</v>
      </c>
    </row>
    <row r="20727" spans="1:2" x14ac:dyDescent="0.45">
      <c r="A20727" s="16" t="s">
        <v>20805</v>
      </c>
      <c r="B20727" s="17">
        <v>10.46</v>
      </c>
    </row>
    <row r="20728" spans="1:2" x14ac:dyDescent="0.45">
      <c r="A20728" s="16" t="s">
        <v>20806</v>
      </c>
      <c r="B20728" s="17">
        <v>10.16</v>
      </c>
    </row>
    <row r="20729" spans="1:2" x14ac:dyDescent="0.45">
      <c r="A20729" s="16" t="s">
        <v>20807</v>
      </c>
      <c r="B20729" s="17">
        <v>10.74</v>
      </c>
    </row>
    <row r="20730" spans="1:2" x14ac:dyDescent="0.45">
      <c r="A20730" s="16" t="s">
        <v>20808</v>
      </c>
      <c r="B20730" s="17">
        <v>10.58</v>
      </c>
    </row>
    <row r="20731" spans="1:2" x14ac:dyDescent="0.45">
      <c r="A20731" s="16" t="s">
        <v>20809</v>
      </c>
      <c r="B20731" s="17">
        <v>10.84</v>
      </c>
    </row>
    <row r="20732" spans="1:2" x14ac:dyDescent="0.45">
      <c r="A20732" s="16" t="s">
        <v>20810</v>
      </c>
      <c r="B20732" s="17">
        <v>10.26</v>
      </c>
    </row>
    <row r="20733" spans="1:2" x14ac:dyDescent="0.45">
      <c r="A20733" s="16" t="s">
        <v>20811</v>
      </c>
      <c r="B20733" s="17">
        <v>10.56</v>
      </c>
    </row>
    <row r="20734" spans="1:2" x14ac:dyDescent="0.45">
      <c r="A20734" s="16" t="s">
        <v>20812</v>
      </c>
      <c r="B20734" s="17">
        <v>10.58</v>
      </c>
    </row>
    <row r="20735" spans="1:2" x14ac:dyDescent="0.45">
      <c r="A20735" s="16" t="s">
        <v>20813</v>
      </c>
      <c r="B20735" s="17">
        <v>10.66</v>
      </c>
    </row>
    <row r="20736" spans="1:2" x14ac:dyDescent="0.45">
      <c r="A20736" s="16" t="s">
        <v>20814</v>
      </c>
      <c r="B20736" s="17">
        <v>10.14</v>
      </c>
    </row>
    <row r="20737" spans="1:2" x14ac:dyDescent="0.45">
      <c r="A20737" s="16" t="s">
        <v>20815</v>
      </c>
      <c r="B20737" s="17">
        <v>10.68</v>
      </c>
    </row>
    <row r="20738" spans="1:2" x14ac:dyDescent="0.45">
      <c r="A20738" s="16" t="s">
        <v>20816</v>
      </c>
      <c r="B20738" s="17">
        <v>10.38</v>
      </c>
    </row>
    <row r="20739" spans="1:2" x14ac:dyDescent="0.45">
      <c r="A20739" s="16" t="s">
        <v>20817</v>
      </c>
      <c r="B20739" s="17">
        <v>10.34</v>
      </c>
    </row>
    <row r="20740" spans="1:2" x14ac:dyDescent="0.45">
      <c r="A20740" s="16" t="s">
        <v>20818</v>
      </c>
      <c r="B20740" s="17">
        <v>10.28</v>
      </c>
    </row>
    <row r="20741" spans="1:2" x14ac:dyDescent="0.45">
      <c r="A20741" s="16" t="s">
        <v>20819</v>
      </c>
      <c r="B20741" s="17">
        <v>10.220000000000001</v>
      </c>
    </row>
    <row r="20742" spans="1:2" x14ac:dyDescent="0.45">
      <c r="A20742" s="16" t="s">
        <v>20820</v>
      </c>
      <c r="B20742" s="17">
        <v>10.88</v>
      </c>
    </row>
    <row r="20743" spans="1:2" x14ac:dyDescent="0.45">
      <c r="A20743" s="16" t="s">
        <v>20821</v>
      </c>
      <c r="B20743" s="17">
        <v>10.38</v>
      </c>
    </row>
    <row r="20744" spans="1:2" x14ac:dyDescent="0.45">
      <c r="A20744" s="16" t="s">
        <v>20822</v>
      </c>
      <c r="B20744" s="17">
        <v>10.52</v>
      </c>
    </row>
    <row r="20745" spans="1:2" x14ac:dyDescent="0.45">
      <c r="A20745" s="16" t="s">
        <v>20823</v>
      </c>
      <c r="B20745" s="17">
        <v>10.38</v>
      </c>
    </row>
    <row r="20746" spans="1:2" x14ac:dyDescent="0.45">
      <c r="A20746" s="16" t="s">
        <v>20824</v>
      </c>
      <c r="B20746" s="17">
        <v>10.38</v>
      </c>
    </row>
    <row r="20747" spans="1:2" x14ac:dyDescent="0.45">
      <c r="A20747" s="16" t="s">
        <v>20825</v>
      </c>
      <c r="B20747" s="17">
        <v>10.66</v>
      </c>
    </row>
    <row r="20748" spans="1:2" x14ac:dyDescent="0.45">
      <c r="A20748" s="16" t="s">
        <v>20826</v>
      </c>
      <c r="B20748" s="17">
        <v>10.16</v>
      </c>
    </row>
    <row r="20749" spans="1:2" x14ac:dyDescent="0.45">
      <c r="A20749" s="16" t="s">
        <v>20827</v>
      </c>
      <c r="B20749" s="17">
        <v>10.56</v>
      </c>
    </row>
    <row r="20750" spans="1:2" x14ac:dyDescent="0.45">
      <c r="A20750" s="16" t="s">
        <v>20828</v>
      </c>
      <c r="B20750" s="17">
        <v>10.26</v>
      </c>
    </row>
    <row r="20751" spans="1:2" x14ac:dyDescent="0.45">
      <c r="A20751" s="16" t="s">
        <v>20829</v>
      </c>
      <c r="B20751" s="17">
        <v>10.44</v>
      </c>
    </row>
    <row r="20752" spans="1:2" x14ac:dyDescent="0.45">
      <c r="A20752" s="16" t="s">
        <v>20830</v>
      </c>
      <c r="B20752" s="17">
        <v>10.220000000000001</v>
      </c>
    </row>
    <row r="20753" spans="1:2" x14ac:dyDescent="0.45">
      <c r="A20753" s="16" t="s">
        <v>20831</v>
      </c>
      <c r="B20753" s="17">
        <v>10.62</v>
      </c>
    </row>
    <row r="20754" spans="1:2" x14ac:dyDescent="0.45">
      <c r="A20754" s="16" t="s">
        <v>20832</v>
      </c>
      <c r="B20754" s="17">
        <v>10.24</v>
      </c>
    </row>
    <row r="20755" spans="1:2" x14ac:dyDescent="0.45">
      <c r="A20755" s="16" t="s">
        <v>20833</v>
      </c>
      <c r="B20755" s="17">
        <v>10.6</v>
      </c>
    </row>
    <row r="20756" spans="1:2" x14ac:dyDescent="0.45">
      <c r="A20756" s="16" t="s">
        <v>20834</v>
      </c>
      <c r="B20756" s="17">
        <v>10.32</v>
      </c>
    </row>
    <row r="20757" spans="1:2" x14ac:dyDescent="0.45">
      <c r="A20757" s="16" t="s">
        <v>20835</v>
      </c>
      <c r="B20757" s="17">
        <v>11</v>
      </c>
    </row>
    <row r="20758" spans="1:2" x14ac:dyDescent="0.45">
      <c r="A20758" s="16" t="s">
        <v>20836</v>
      </c>
      <c r="B20758" s="17">
        <v>15.88</v>
      </c>
    </row>
    <row r="20759" spans="1:2" x14ac:dyDescent="0.45">
      <c r="A20759" s="16" t="s">
        <v>20837</v>
      </c>
      <c r="B20759" s="17">
        <v>15.82</v>
      </c>
    </row>
    <row r="20760" spans="1:2" x14ac:dyDescent="0.45">
      <c r="A20760" s="16" t="s">
        <v>20838</v>
      </c>
      <c r="B20760" s="17">
        <v>16</v>
      </c>
    </row>
    <row r="20761" spans="1:2" x14ac:dyDescent="0.45">
      <c r="A20761" s="16" t="s">
        <v>20839</v>
      </c>
      <c r="B20761" s="17">
        <v>13.84</v>
      </c>
    </row>
    <row r="20762" spans="1:2" x14ac:dyDescent="0.45">
      <c r="A20762" s="16" t="s">
        <v>20840</v>
      </c>
      <c r="B20762" s="17">
        <v>5.72</v>
      </c>
    </row>
    <row r="20763" spans="1:2" x14ac:dyDescent="0.45">
      <c r="A20763" s="16" t="s">
        <v>20841</v>
      </c>
      <c r="B20763" s="17">
        <v>5.12</v>
      </c>
    </row>
    <row r="20764" spans="1:2" x14ac:dyDescent="0.45">
      <c r="A20764" s="16" t="s">
        <v>20842</v>
      </c>
      <c r="B20764" s="17">
        <v>5.2</v>
      </c>
    </row>
    <row r="20765" spans="1:2" x14ac:dyDescent="0.45">
      <c r="A20765" s="16" t="s">
        <v>20843</v>
      </c>
      <c r="B20765" s="17">
        <v>5.72</v>
      </c>
    </row>
    <row r="20766" spans="1:2" x14ac:dyDescent="0.45">
      <c r="A20766" s="16" t="s">
        <v>20844</v>
      </c>
      <c r="B20766" s="17">
        <v>5.5</v>
      </c>
    </row>
    <row r="20767" spans="1:2" x14ac:dyDescent="0.45">
      <c r="A20767" s="16" t="s">
        <v>20845</v>
      </c>
      <c r="B20767" s="17">
        <v>5.9</v>
      </c>
    </row>
    <row r="20768" spans="1:2" x14ac:dyDescent="0.45">
      <c r="A20768" s="16" t="s">
        <v>20846</v>
      </c>
      <c r="B20768" s="17">
        <v>6.92</v>
      </c>
    </row>
    <row r="20769" spans="1:2" x14ac:dyDescent="0.45">
      <c r="A20769" s="16" t="s">
        <v>20847</v>
      </c>
      <c r="B20769" s="17">
        <v>7.06</v>
      </c>
    </row>
    <row r="20770" spans="1:2" x14ac:dyDescent="0.45">
      <c r="A20770" s="16" t="s">
        <v>20848</v>
      </c>
      <c r="B20770" s="17">
        <v>7.38</v>
      </c>
    </row>
    <row r="20771" spans="1:2" x14ac:dyDescent="0.45">
      <c r="A20771" s="16" t="s">
        <v>20849</v>
      </c>
      <c r="B20771" s="17">
        <v>6.9</v>
      </c>
    </row>
    <row r="20772" spans="1:2" x14ac:dyDescent="0.45">
      <c r="A20772" s="16" t="s">
        <v>20850</v>
      </c>
      <c r="B20772" s="17">
        <v>7.06</v>
      </c>
    </row>
    <row r="20773" spans="1:2" x14ac:dyDescent="0.45">
      <c r="A20773" s="16" t="s">
        <v>20851</v>
      </c>
      <c r="B20773" s="17">
        <v>6.86</v>
      </c>
    </row>
    <row r="20774" spans="1:2" x14ac:dyDescent="0.45">
      <c r="A20774" s="16" t="s">
        <v>20852</v>
      </c>
      <c r="B20774" s="17">
        <v>7.8</v>
      </c>
    </row>
    <row r="20775" spans="1:2" x14ac:dyDescent="0.45">
      <c r="A20775" s="16" t="s">
        <v>20853</v>
      </c>
      <c r="B20775" s="17">
        <v>6.94</v>
      </c>
    </row>
    <row r="20776" spans="1:2" x14ac:dyDescent="0.45">
      <c r="A20776" s="16" t="s">
        <v>20854</v>
      </c>
      <c r="B20776" s="17">
        <v>6.94</v>
      </c>
    </row>
    <row r="20777" spans="1:2" x14ac:dyDescent="0.45">
      <c r="A20777" s="16" t="s">
        <v>20855</v>
      </c>
      <c r="B20777" s="17">
        <v>7.5</v>
      </c>
    </row>
    <row r="20778" spans="1:2" x14ac:dyDescent="0.45">
      <c r="A20778" s="16" t="s">
        <v>20856</v>
      </c>
      <c r="B20778" s="17">
        <v>6.96</v>
      </c>
    </row>
    <row r="20779" spans="1:2" x14ac:dyDescent="0.45">
      <c r="A20779" s="16" t="s">
        <v>20857</v>
      </c>
      <c r="B20779" s="17">
        <v>7.34</v>
      </c>
    </row>
    <row r="20780" spans="1:2" x14ac:dyDescent="0.45">
      <c r="A20780" s="16" t="s">
        <v>20858</v>
      </c>
      <c r="B20780" s="17">
        <v>7.12</v>
      </c>
    </row>
    <row r="20781" spans="1:2" x14ac:dyDescent="0.45">
      <c r="A20781" s="16" t="s">
        <v>20859</v>
      </c>
      <c r="B20781" s="17">
        <v>7.04</v>
      </c>
    </row>
    <row r="20782" spans="1:2" x14ac:dyDescent="0.45">
      <c r="A20782" s="16" t="s">
        <v>20860</v>
      </c>
      <c r="B20782" s="17">
        <v>7.42</v>
      </c>
    </row>
    <row r="20783" spans="1:2" x14ac:dyDescent="0.45">
      <c r="A20783" s="16" t="s">
        <v>20861</v>
      </c>
      <c r="B20783" s="17">
        <v>7.22</v>
      </c>
    </row>
    <row r="20784" spans="1:2" x14ac:dyDescent="0.45">
      <c r="A20784" s="16" t="s">
        <v>20862</v>
      </c>
      <c r="B20784" s="17">
        <v>7.42</v>
      </c>
    </row>
    <row r="20785" spans="1:2" x14ac:dyDescent="0.45">
      <c r="A20785" s="16" t="s">
        <v>20863</v>
      </c>
      <c r="B20785" s="17">
        <v>6.82</v>
      </c>
    </row>
    <row r="20786" spans="1:2" x14ac:dyDescent="0.45">
      <c r="A20786" s="16" t="s">
        <v>20864</v>
      </c>
      <c r="B20786" s="17">
        <v>7.54</v>
      </c>
    </row>
    <row r="20787" spans="1:2" x14ac:dyDescent="0.45">
      <c r="A20787" s="16" t="s">
        <v>20865</v>
      </c>
      <c r="B20787" s="17">
        <v>7</v>
      </c>
    </row>
    <row r="20788" spans="1:2" x14ac:dyDescent="0.45">
      <c r="A20788" s="16" t="s">
        <v>20866</v>
      </c>
      <c r="B20788" s="17">
        <v>7.24</v>
      </c>
    </row>
    <row r="20789" spans="1:2" x14ac:dyDescent="0.45">
      <c r="A20789" s="16" t="s">
        <v>20867</v>
      </c>
      <c r="B20789" s="17">
        <v>7.06</v>
      </c>
    </row>
    <row r="20790" spans="1:2" x14ac:dyDescent="0.45">
      <c r="A20790" s="16" t="s">
        <v>20868</v>
      </c>
      <c r="B20790" s="17">
        <v>7.56</v>
      </c>
    </row>
    <row r="20791" spans="1:2" x14ac:dyDescent="0.45">
      <c r="A20791" s="16" t="s">
        <v>20869</v>
      </c>
      <c r="B20791" s="17">
        <v>7.06</v>
      </c>
    </row>
    <row r="20792" spans="1:2" x14ac:dyDescent="0.45">
      <c r="A20792" s="16" t="s">
        <v>20870</v>
      </c>
      <c r="B20792" s="17">
        <v>7.04</v>
      </c>
    </row>
    <row r="20793" spans="1:2" x14ac:dyDescent="0.45">
      <c r="A20793" s="16" t="s">
        <v>20871</v>
      </c>
      <c r="B20793" s="17">
        <v>7.28</v>
      </c>
    </row>
    <row r="20794" spans="1:2" x14ac:dyDescent="0.45">
      <c r="A20794" s="16" t="s">
        <v>20872</v>
      </c>
      <c r="B20794" s="17">
        <v>7.18</v>
      </c>
    </row>
    <row r="20795" spans="1:2" x14ac:dyDescent="0.45">
      <c r="A20795" s="16" t="s">
        <v>20873</v>
      </c>
      <c r="B20795" s="17">
        <v>7.26</v>
      </c>
    </row>
    <row r="20796" spans="1:2" x14ac:dyDescent="0.45">
      <c r="A20796" s="16" t="s">
        <v>20874</v>
      </c>
      <c r="B20796" s="17">
        <v>7.06</v>
      </c>
    </row>
    <row r="20797" spans="1:2" x14ac:dyDescent="0.45">
      <c r="A20797" s="16" t="s">
        <v>20875</v>
      </c>
      <c r="B20797" s="17">
        <v>7.52</v>
      </c>
    </row>
    <row r="20798" spans="1:2" x14ac:dyDescent="0.45">
      <c r="A20798" s="16" t="s">
        <v>20876</v>
      </c>
      <c r="B20798" s="17">
        <v>7.26</v>
      </c>
    </row>
    <row r="20799" spans="1:2" x14ac:dyDescent="0.45">
      <c r="A20799" s="16" t="s">
        <v>20877</v>
      </c>
      <c r="B20799" s="17">
        <v>7.32</v>
      </c>
    </row>
    <row r="20800" spans="1:2" x14ac:dyDescent="0.45">
      <c r="A20800" s="16" t="s">
        <v>20878</v>
      </c>
      <c r="B20800" s="17">
        <v>6.96</v>
      </c>
    </row>
    <row r="20801" spans="1:2" x14ac:dyDescent="0.45">
      <c r="A20801" s="16" t="s">
        <v>20879</v>
      </c>
      <c r="B20801" s="17">
        <v>7.12</v>
      </c>
    </row>
    <row r="20802" spans="1:2" x14ac:dyDescent="0.45">
      <c r="A20802" s="16" t="s">
        <v>20880</v>
      </c>
      <c r="B20802" s="17">
        <v>7.52</v>
      </c>
    </row>
    <row r="20803" spans="1:2" x14ac:dyDescent="0.45">
      <c r="A20803" s="16" t="s">
        <v>20881</v>
      </c>
      <c r="B20803" s="17">
        <v>7.02</v>
      </c>
    </row>
    <row r="20804" spans="1:2" x14ac:dyDescent="0.45">
      <c r="A20804" s="16" t="s">
        <v>20882</v>
      </c>
      <c r="B20804" s="17">
        <v>7.38</v>
      </c>
    </row>
    <row r="20805" spans="1:2" x14ac:dyDescent="0.45">
      <c r="A20805" s="16" t="s">
        <v>20883</v>
      </c>
      <c r="B20805" s="17">
        <v>7.04</v>
      </c>
    </row>
    <row r="20806" spans="1:2" x14ac:dyDescent="0.45">
      <c r="A20806" s="16" t="s">
        <v>20884</v>
      </c>
      <c r="B20806" s="17">
        <v>7.46</v>
      </c>
    </row>
    <row r="20807" spans="1:2" x14ac:dyDescent="0.45">
      <c r="A20807" s="16" t="s">
        <v>20885</v>
      </c>
      <c r="B20807" s="17">
        <v>7.16</v>
      </c>
    </row>
    <row r="20808" spans="1:2" x14ac:dyDescent="0.45">
      <c r="A20808" s="16" t="s">
        <v>20886</v>
      </c>
      <c r="B20808" s="17">
        <v>6.82</v>
      </c>
    </row>
    <row r="20809" spans="1:2" x14ac:dyDescent="0.45">
      <c r="A20809" s="16" t="s">
        <v>20887</v>
      </c>
      <c r="B20809" s="17">
        <v>7.12</v>
      </c>
    </row>
    <row r="20810" spans="1:2" x14ac:dyDescent="0.45">
      <c r="A20810" s="16" t="s">
        <v>20888</v>
      </c>
      <c r="B20810" s="17">
        <v>5.6</v>
      </c>
    </row>
    <row r="20811" spans="1:2" x14ac:dyDescent="0.45">
      <c r="A20811" s="16" t="s">
        <v>20889</v>
      </c>
      <c r="B20811" s="17">
        <v>5.88</v>
      </c>
    </row>
    <row r="20812" spans="1:2" x14ac:dyDescent="0.45">
      <c r="A20812" s="16" t="s">
        <v>20890</v>
      </c>
      <c r="B20812" s="17">
        <v>5.4</v>
      </c>
    </row>
    <row r="20813" spans="1:2" x14ac:dyDescent="0.45">
      <c r="A20813" s="16" t="s">
        <v>20891</v>
      </c>
      <c r="B20813" s="17">
        <v>5.78</v>
      </c>
    </row>
    <row r="20814" spans="1:2" x14ac:dyDescent="0.45">
      <c r="A20814" s="16" t="s">
        <v>20892</v>
      </c>
      <c r="B20814" s="17">
        <v>5.76</v>
      </c>
    </row>
    <row r="20815" spans="1:2" x14ac:dyDescent="0.45">
      <c r="A20815" s="16" t="s">
        <v>20893</v>
      </c>
      <c r="B20815" s="17">
        <v>5.34</v>
      </c>
    </row>
    <row r="20816" spans="1:2" x14ac:dyDescent="0.45">
      <c r="A20816" s="16" t="s">
        <v>20894</v>
      </c>
      <c r="B20816" s="17">
        <v>5.58</v>
      </c>
    </row>
    <row r="20817" spans="1:2" x14ac:dyDescent="0.45">
      <c r="A20817" s="16" t="s">
        <v>20895</v>
      </c>
      <c r="B20817" s="17">
        <v>5.54</v>
      </c>
    </row>
    <row r="20818" spans="1:2" x14ac:dyDescent="0.45">
      <c r="A20818" s="16" t="s">
        <v>20896</v>
      </c>
      <c r="B20818" s="17">
        <v>5.84</v>
      </c>
    </row>
    <row r="20819" spans="1:2" x14ac:dyDescent="0.45">
      <c r="A20819" s="16" t="s">
        <v>20897</v>
      </c>
      <c r="B20819" s="17">
        <v>9.9600000000000009</v>
      </c>
    </row>
    <row r="20820" spans="1:2" x14ac:dyDescent="0.45">
      <c r="A20820" s="16" t="s">
        <v>20898</v>
      </c>
      <c r="B20820" s="17">
        <v>15.8</v>
      </c>
    </row>
    <row r="20821" spans="1:2" x14ac:dyDescent="0.45">
      <c r="A20821" s="16" t="s">
        <v>20899</v>
      </c>
      <c r="B20821" s="17">
        <v>14.8</v>
      </c>
    </row>
    <row r="20822" spans="1:2" x14ac:dyDescent="0.45">
      <c r="A20822" s="16" t="s">
        <v>20900</v>
      </c>
      <c r="B20822" s="17">
        <v>10.88</v>
      </c>
    </row>
    <row r="20823" spans="1:2" x14ac:dyDescent="0.45">
      <c r="A20823" s="16" t="s">
        <v>20901</v>
      </c>
      <c r="B20823" s="17">
        <v>10.28</v>
      </c>
    </row>
    <row r="20824" spans="1:2" x14ac:dyDescent="0.45">
      <c r="A20824" s="16" t="s">
        <v>20902</v>
      </c>
      <c r="B20824" s="17">
        <v>10.24</v>
      </c>
    </row>
    <row r="20825" spans="1:2" x14ac:dyDescent="0.45">
      <c r="A20825" s="16" t="s">
        <v>20903</v>
      </c>
      <c r="B20825" s="17">
        <v>10.52</v>
      </c>
    </row>
    <row r="20826" spans="1:2" x14ac:dyDescent="0.45">
      <c r="A20826" s="16" t="s">
        <v>20904</v>
      </c>
      <c r="B20826" s="17">
        <v>10.4</v>
      </c>
    </row>
    <row r="20827" spans="1:2" x14ac:dyDescent="0.45">
      <c r="A20827" s="16" t="s">
        <v>20905</v>
      </c>
      <c r="B20827" s="17">
        <v>10.6</v>
      </c>
    </row>
    <row r="20828" spans="1:2" x14ac:dyDescent="0.45">
      <c r="A20828" s="16" t="s">
        <v>20906</v>
      </c>
      <c r="B20828" s="17">
        <v>10.119999999999999</v>
      </c>
    </row>
    <row r="20829" spans="1:2" x14ac:dyDescent="0.45">
      <c r="A20829" s="16" t="s">
        <v>20907</v>
      </c>
      <c r="B20829" s="17">
        <v>10.24</v>
      </c>
    </row>
    <row r="20830" spans="1:2" x14ac:dyDescent="0.45">
      <c r="A20830" s="16" t="s">
        <v>20908</v>
      </c>
      <c r="B20830" s="17">
        <v>10.76</v>
      </c>
    </row>
    <row r="20831" spans="1:2" x14ac:dyDescent="0.45">
      <c r="A20831" s="16" t="s">
        <v>20909</v>
      </c>
      <c r="B20831" s="17">
        <v>10.220000000000001</v>
      </c>
    </row>
    <row r="20832" spans="1:2" x14ac:dyDescent="0.45">
      <c r="A20832" s="16" t="s">
        <v>20910</v>
      </c>
      <c r="B20832" s="17">
        <v>10.46</v>
      </c>
    </row>
    <row r="20833" spans="1:2" x14ac:dyDescent="0.45">
      <c r="A20833" s="16" t="s">
        <v>20911</v>
      </c>
      <c r="B20833" s="17">
        <v>10.28</v>
      </c>
    </row>
    <row r="20834" spans="1:2" x14ac:dyDescent="0.45">
      <c r="A20834" s="16" t="s">
        <v>20912</v>
      </c>
      <c r="B20834" s="17">
        <v>10.84</v>
      </c>
    </row>
    <row r="20835" spans="1:2" x14ac:dyDescent="0.45">
      <c r="A20835" s="16" t="s">
        <v>20913</v>
      </c>
      <c r="B20835" s="17">
        <v>10.199999999999999</v>
      </c>
    </row>
    <row r="20836" spans="1:2" x14ac:dyDescent="0.45">
      <c r="A20836" s="16" t="s">
        <v>20914</v>
      </c>
      <c r="B20836" s="17">
        <v>10.02</v>
      </c>
    </row>
    <row r="20837" spans="1:2" x14ac:dyDescent="0.45">
      <c r="A20837" s="16" t="s">
        <v>20915</v>
      </c>
      <c r="B20837" s="17">
        <v>10.8</v>
      </c>
    </row>
    <row r="20838" spans="1:2" x14ac:dyDescent="0.45">
      <c r="A20838" s="16" t="s">
        <v>20916</v>
      </c>
      <c r="B20838" s="17">
        <v>10.34</v>
      </c>
    </row>
    <row r="20839" spans="1:2" x14ac:dyDescent="0.45">
      <c r="A20839" s="16" t="s">
        <v>20917</v>
      </c>
      <c r="B20839" s="17">
        <v>10.78</v>
      </c>
    </row>
    <row r="20840" spans="1:2" x14ac:dyDescent="0.45">
      <c r="A20840" s="16" t="s">
        <v>20918</v>
      </c>
      <c r="B20840" s="17">
        <v>10.16</v>
      </c>
    </row>
    <row r="20841" spans="1:2" x14ac:dyDescent="0.45">
      <c r="A20841" s="16" t="s">
        <v>20919</v>
      </c>
      <c r="B20841" s="17">
        <v>10.7</v>
      </c>
    </row>
    <row r="20842" spans="1:2" x14ac:dyDescent="0.45">
      <c r="A20842" s="16" t="s">
        <v>20920</v>
      </c>
      <c r="B20842" s="17">
        <v>10.4</v>
      </c>
    </row>
    <row r="20843" spans="1:2" x14ac:dyDescent="0.45">
      <c r="A20843" s="16" t="s">
        <v>20921</v>
      </c>
      <c r="B20843" s="17">
        <v>10.14</v>
      </c>
    </row>
    <row r="20844" spans="1:2" x14ac:dyDescent="0.45">
      <c r="A20844" s="16" t="s">
        <v>20922</v>
      </c>
      <c r="B20844" s="17">
        <v>10.62</v>
      </c>
    </row>
    <row r="20845" spans="1:2" x14ac:dyDescent="0.45">
      <c r="A20845" s="16" t="s">
        <v>20923</v>
      </c>
      <c r="B20845" s="17">
        <v>10.32</v>
      </c>
    </row>
    <row r="20846" spans="1:2" x14ac:dyDescent="0.45">
      <c r="A20846" s="16" t="s">
        <v>20924</v>
      </c>
      <c r="B20846" s="17">
        <v>10.64</v>
      </c>
    </row>
    <row r="20847" spans="1:2" x14ac:dyDescent="0.45">
      <c r="A20847" s="16" t="s">
        <v>20925</v>
      </c>
      <c r="B20847" s="17">
        <v>10.199999999999999</v>
      </c>
    </row>
    <row r="20848" spans="1:2" x14ac:dyDescent="0.45">
      <c r="A20848" s="16" t="s">
        <v>20926</v>
      </c>
      <c r="B20848" s="17">
        <v>10.5</v>
      </c>
    </row>
    <row r="20849" spans="1:2" x14ac:dyDescent="0.45">
      <c r="A20849" s="16" t="s">
        <v>20927</v>
      </c>
      <c r="B20849" s="17">
        <v>10.06</v>
      </c>
    </row>
    <row r="20850" spans="1:2" x14ac:dyDescent="0.45">
      <c r="A20850" s="16" t="s">
        <v>20928</v>
      </c>
      <c r="B20850" s="17">
        <v>10.7</v>
      </c>
    </row>
    <row r="20851" spans="1:2" x14ac:dyDescent="0.45">
      <c r="A20851" s="16" t="s">
        <v>20929</v>
      </c>
      <c r="B20851" s="17">
        <v>10.220000000000001</v>
      </c>
    </row>
    <row r="20852" spans="1:2" x14ac:dyDescent="0.45">
      <c r="A20852" s="16" t="s">
        <v>20930</v>
      </c>
      <c r="B20852" s="17">
        <v>10.24</v>
      </c>
    </row>
    <row r="20853" spans="1:2" x14ac:dyDescent="0.45">
      <c r="A20853" s="16" t="s">
        <v>20931</v>
      </c>
      <c r="B20853" s="17">
        <v>11.16</v>
      </c>
    </row>
    <row r="20854" spans="1:2" x14ac:dyDescent="0.45">
      <c r="A20854" s="16" t="s">
        <v>20932</v>
      </c>
      <c r="B20854" s="17">
        <v>15.64</v>
      </c>
    </row>
    <row r="20855" spans="1:2" x14ac:dyDescent="0.45">
      <c r="A20855" s="16" t="s">
        <v>20933</v>
      </c>
      <c r="B20855" s="17">
        <v>16</v>
      </c>
    </row>
    <row r="20856" spans="1:2" x14ac:dyDescent="0.45">
      <c r="A20856" s="16" t="s">
        <v>20934</v>
      </c>
      <c r="B20856" s="17">
        <v>13.28</v>
      </c>
    </row>
    <row r="20857" spans="1:2" x14ac:dyDescent="0.45">
      <c r="A20857" s="16" t="s">
        <v>20935</v>
      </c>
      <c r="B20857" s="17">
        <v>9.9600000000000009</v>
      </c>
    </row>
    <row r="20858" spans="1:2" x14ac:dyDescent="0.45">
      <c r="A20858" s="16" t="s">
        <v>20936</v>
      </c>
      <c r="B20858" s="17">
        <v>9.8000000000000007</v>
      </c>
    </row>
    <row r="20859" spans="1:2" x14ac:dyDescent="0.45">
      <c r="A20859" s="16" t="s">
        <v>20937</v>
      </c>
      <c r="B20859" s="17">
        <v>9.44</v>
      </c>
    </row>
    <row r="20860" spans="1:2" x14ac:dyDescent="0.45">
      <c r="A20860" s="16" t="s">
        <v>20938</v>
      </c>
      <c r="B20860" s="17">
        <v>10.9</v>
      </c>
    </row>
    <row r="20861" spans="1:2" x14ac:dyDescent="0.45">
      <c r="A20861" s="16" t="s">
        <v>20939</v>
      </c>
      <c r="B20861" s="17">
        <v>13.08</v>
      </c>
    </row>
    <row r="20862" spans="1:2" x14ac:dyDescent="0.45">
      <c r="A20862" s="16" t="s">
        <v>20940</v>
      </c>
      <c r="B20862" s="17">
        <v>14.28</v>
      </c>
    </row>
    <row r="20863" spans="1:2" x14ac:dyDescent="0.45">
      <c r="A20863" s="16" t="s">
        <v>20941</v>
      </c>
      <c r="B20863" s="17">
        <v>17.16</v>
      </c>
    </row>
    <row r="20864" spans="1:2" x14ac:dyDescent="0.45">
      <c r="A20864" s="16" t="s">
        <v>20942</v>
      </c>
      <c r="B20864" s="17">
        <v>25.14</v>
      </c>
    </row>
    <row r="20865" spans="1:2" x14ac:dyDescent="0.45">
      <c r="A20865" s="16" t="s">
        <v>20943</v>
      </c>
      <c r="B20865" s="17">
        <v>24.32</v>
      </c>
    </row>
    <row r="20866" spans="1:2" x14ac:dyDescent="0.45">
      <c r="A20866" s="16" t="s">
        <v>20944</v>
      </c>
      <c r="B20866" s="17">
        <v>31.82</v>
      </c>
    </row>
    <row r="20867" spans="1:2" x14ac:dyDescent="0.45">
      <c r="A20867" s="16" t="s">
        <v>20945</v>
      </c>
      <c r="B20867" s="17">
        <v>32.159999999999997</v>
      </c>
    </row>
    <row r="20868" spans="1:2" x14ac:dyDescent="0.45">
      <c r="A20868" s="16" t="s">
        <v>20946</v>
      </c>
      <c r="B20868" s="17">
        <v>29.28</v>
      </c>
    </row>
    <row r="20869" spans="1:2" x14ac:dyDescent="0.45">
      <c r="A20869" s="16" t="s">
        <v>20947</v>
      </c>
      <c r="B20869" s="17">
        <v>27.74</v>
      </c>
    </row>
    <row r="20870" spans="1:2" x14ac:dyDescent="0.45">
      <c r="A20870" s="16" t="s">
        <v>20948</v>
      </c>
      <c r="B20870" s="17">
        <v>24.42</v>
      </c>
    </row>
    <row r="20871" spans="1:2" x14ac:dyDescent="0.45">
      <c r="A20871" s="16" t="s">
        <v>20949</v>
      </c>
      <c r="B20871" s="17">
        <v>23.32</v>
      </c>
    </row>
    <row r="20872" spans="1:2" x14ac:dyDescent="0.45">
      <c r="A20872" s="16" t="s">
        <v>20950</v>
      </c>
      <c r="B20872" s="17">
        <v>20.46</v>
      </c>
    </row>
    <row r="20873" spans="1:2" x14ac:dyDescent="0.45">
      <c r="A20873" s="16" t="s">
        <v>20951</v>
      </c>
      <c r="B20873" s="17">
        <v>17.100000000000001</v>
      </c>
    </row>
    <row r="20874" spans="1:2" x14ac:dyDescent="0.45">
      <c r="A20874" s="16" t="s">
        <v>20952</v>
      </c>
      <c r="B20874" s="17">
        <v>22.86</v>
      </c>
    </row>
    <row r="20875" spans="1:2" x14ac:dyDescent="0.45">
      <c r="A20875" s="16" t="s">
        <v>20953</v>
      </c>
      <c r="B20875" s="17">
        <v>25.04</v>
      </c>
    </row>
    <row r="20876" spans="1:2" x14ac:dyDescent="0.45">
      <c r="A20876" s="16" t="s">
        <v>20954</v>
      </c>
      <c r="B20876" s="17">
        <v>23.9</v>
      </c>
    </row>
    <row r="20877" spans="1:2" x14ac:dyDescent="0.45">
      <c r="A20877" s="16" t="s">
        <v>20955</v>
      </c>
      <c r="B20877" s="17">
        <v>22.78</v>
      </c>
    </row>
    <row r="20878" spans="1:2" x14ac:dyDescent="0.45">
      <c r="A20878" s="16" t="s">
        <v>20956</v>
      </c>
      <c r="B20878" s="17">
        <v>23.62</v>
      </c>
    </row>
    <row r="20879" spans="1:2" x14ac:dyDescent="0.45">
      <c r="A20879" s="16" t="s">
        <v>20957</v>
      </c>
      <c r="B20879" s="17">
        <v>22.7</v>
      </c>
    </row>
    <row r="20880" spans="1:2" x14ac:dyDescent="0.45">
      <c r="A20880" s="16" t="s">
        <v>20958</v>
      </c>
      <c r="B20880" s="17">
        <v>24.52</v>
      </c>
    </row>
    <row r="20881" spans="1:2" x14ac:dyDescent="0.45">
      <c r="A20881" s="16" t="s">
        <v>20959</v>
      </c>
      <c r="B20881" s="17">
        <v>24.26</v>
      </c>
    </row>
    <row r="20882" spans="1:2" x14ac:dyDescent="0.45">
      <c r="A20882" s="16" t="s">
        <v>20960</v>
      </c>
      <c r="B20882" s="17">
        <v>23.28</v>
      </c>
    </row>
    <row r="20883" spans="1:2" x14ac:dyDescent="0.45">
      <c r="A20883" s="16" t="s">
        <v>20961</v>
      </c>
      <c r="B20883" s="17">
        <v>18.54</v>
      </c>
    </row>
    <row r="20884" spans="1:2" x14ac:dyDescent="0.45">
      <c r="A20884" s="16" t="s">
        <v>20962</v>
      </c>
      <c r="B20884" s="17">
        <v>21.72</v>
      </c>
    </row>
    <row r="20885" spans="1:2" x14ac:dyDescent="0.45">
      <c r="A20885" s="16" t="s">
        <v>20963</v>
      </c>
      <c r="B20885" s="17">
        <v>23.9</v>
      </c>
    </row>
    <row r="20886" spans="1:2" x14ac:dyDescent="0.45">
      <c r="A20886" s="16" t="s">
        <v>20964</v>
      </c>
      <c r="B20886" s="17">
        <v>17.2</v>
      </c>
    </row>
    <row r="20887" spans="1:2" x14ac:dyDescent="0.45">
      <c r="A20887" s="16" t="s">
        <v>20965</v>
      </c>
      <c r="B20887" s="17">
        <v>20.48</v>
      </c>
    </row>
    <row r="20888" spans="1:2" x14ac:dyDescent="0.45">
      <c r="A20888" s="16" t="s">
        <v>20966</v>
      </c>
      <c r="B20888" s="17">
        <v>28.1</v>
      </c>
    </row>
    <row r="20889" spans="1:2" x14ac:dyDescent="0.45">
      <c r="A20889" s="16" t="s">
        <v>20967</v>
      </c>
      <c r="B20889" s="17">
        <v>31.26</v>
      </c>
    </row>
    <row r="20890" spans="1:2" x14ac:dyDescent="0.45">
      <c r="A20890" s="16" t="s">
        <v>20968</v>
      </c>
      <c r="B20890" s="17">
        <v>28.76</v>
      </c>
    </row>
    <row r="20891" spans="1:2" x14ac:dyDescent="0.45">
      <c r="A20891" s="16" t="s">
        <v>20969</v>
      </c>
      <c r="B20891" s="17">
        <v>29.2</v>
      </c>
    </row>
    <row r="20892" spans="1:2" x14ac:dyDescent="0.45">
      <c r="A20892" s="16" t="s">
        <v>20970</v>
      </c>
      <c r="B20892" s="17">
        <v>36.94</v>
      </c>
    </row>
    <row r="20893" spans="1:2" x14ac:dyDescent="0.45">
      <c r="A20893" s="16" t="s">
        <v>20971</v>
      </c>
      <c r="B20893" s="17">
        <v>33.200000000000003</v>
      </c>
    </row>
    <row r="20894" spans="1:2" x14ac:dyDescent="0.45">
      <c r="A20894" s="16" t="s">
        <v>20972</v>
      </c>
      <c r="B20894" s="17">
        <v>37.340000000000003</v>
      </c>
    </row>
    <row r="20895" spans="1:2" x14ac:dyDescent="0.45">
      <c r="A20895" s="16" t="s">
        <v>20973</v>
      </c>
      <c r="B20895" s="17">
        <v>32.86</v>
      </c>
    </row>
    <row r="20896" spans="1:2" x14ac:dyDescent="0.45">
      <c r="A20896" s="16" t="s">
        <v>20974</v>
      </c>
      <c r="B20896" s="17">
        <v>27.62</v>
      </c>
    </row>
    <row r="20897" spans="1:2" x14ac:dyDescent="0.45">
      <c r="A20897" s="16" t="s">
        <v>20975</v>
      </c>
      <c r="B20897" s="17">
        <v>15.04</v>
      </c>
    </row>
    <row r="20898" spans="1:2" x14ac:dyDescent="0.45">
      <c r="A20898" s="16" t="s">
        <v>20976</v>
      </c>
      <c r="B20898" s="17">
        <v>11.74</v>
      </c>
    </row>
    <row r="20899" spans="1:2" x14ac:dyDescent="0.45">
      <c r="A20899" s="16" t="s">
        <v>20977</v>
      </c>
      <c r="B20899" s="17">
        <v>10.64</v>
      </c>
    </row>
    <row r="20900" spans="1:2" x14ac:dyDescent="0.45">
      <c r="A20900" s="16" t="s">
        <v>20978</v>
      </c>
      <c r="B20900" s="17">
        <v>11.28</v>
      </c>
    </row>
    <row r="20901" spans="1:2" x14ac:dyDescent="0.45">
      <c r="A20901" s="16" t="s">
        <v>20979</v>
      </c>
      <c r="B20901" s="17">
        <v>10.62</v>
      </c>
    </row>
    <row r="20902" spans="1:2" x14ac:dyDescent="0.45">
      <c r="A20902" s="16" t="s">
        <v>20980</v>
      </c>
      <c r="B20902" s="17">
        <v>9.98</v>
      </c>
    </row>
    <row r="20903" spans="1:2" x14ac:dyDescent="0.45">
      <c r="A20903" s="16" t="s">
        <v>20981</v>
      </c>
      <c r="B20903" s="17">
        <v>9.56</v>
      </c>
    </row>
    <row r="20904" spans="1:2" x14ac:dyDescent="0.45">
      <c r="A20904" s="16" t="s">
        <v>20982</v>
      </c>
      <c r="B20904" s="17">
        <v>8.18</v>
      </c>
    </row>
    <row r="20905" spans="1:2" x14ac:dyDescent="0.45">
      <c r="A20905" s="16" t="s">
        <v>20983</v>
      </c>
      <c r="B20905" s="17">
        <v>8.98</v>
      </c>
    </row>
    <row r="20906" spans="1:2" x14ac:dyDescent="0.45">
      <c r="A20906" s="16" t="s">
        <v>20984</v>
      </c>
      <c r="B20906" s="17">
        <v>9.0399999999999991</v>
      </c>
    </row>
    <row r="20907" spans="1:2" x14ac:dyDescent="0.45">
      <c r="A20907" s="16" t="s">
        <v>20985</v>
      </c>
      <c r="B20907" s="17">
        <v>6.08</v>
      </c>
    </row>
    <row r="20908" spans="1:2" x14ac:dyDescent="0.45">
      <c r="A20908" s="16" t="s">
        <v>20986</v>
      </c>
      <c r="B20908" s="17">
        <v>6.22</v>
      </c>
    </row>
    <row r="20909" spans="1:2" x14ac:dyDescent="0.45">
      <c r="A20909" s="16" t="s">
        <v>20987</v>
      </c>
      <c r="B20909" s="17">
        <v>5.9</v>
      </c>
    </row>
    <row r="20910" spans="1:2" x14ac:dyDescent="0.45">
      <c r="A20910" s="16" t="s">
        <v>20988</v>
      </c>
      <c r="B20910" s="17">
        <v>6.28</v>
      </c>
    </row>
    <row r="20911" spans="1:2" x14ac:dyDescent="0.45">
      <c r="A20911" s="16" t="s">
        <v>20989</v>
      </c>
      <c r="B20911" s="17">
        <v>5.56</v>
      </c>
    </row>
    <row r="20912" spans="1:2" x14ac:dyDescent="0.45">
      <c r="A20912" s="16" t="s">
        <v>20990</v>
      </c>
      <c r="B20912" s="17">
        <v>5.0999999999999996</v>
      </c>
    </row>
    <row r="20913" spans="1:2" x14ac:dyDescent="0.45">
      <c r="A20913" s="16" t="s">
        <v>20991</v>
      </c>
      <c r="B20913" s="17">
        <v>5.66</v>
      </c>
    </row>
    <row r="20914" spans="1:2" x14ac:dyDescent="0.45">
      <c r="A20914" s="16" t="s">
        <v>20992</v>
      </c>
      <c r="B20914" s="17">
        <v>5.26</v>
      </c>
    </row>
    <row r="20915" spans="1:2" x14ac:dyDescent="0.45">
      <c r="A20915" s="16" t="s">
        <v>20993</v>
      </c>
      <c r="B20915" s="17">
        <v>5.96</v>
      </c>
    </row>
    <row r="20916" spans="1:2" x14ac:dyDescent="0.45">
      <c r="A20916" s="16" t="s">
        <v>20994</v>
      </c>
      <c r="B20916" s="17">
        <v>14.06</v>
      </c>
    </row>
    <row r="20917" spans="1:2" x14ac:dyDescent="0.45">
      <c r="A20917" s="16" t="s">
        <v>20995</v>
      </c>
      <c r="B20917" s="17">
        <v>15.5</v>
      </c>
    </row>
    <row r="20918" spans="1:2" x14ac:dyDescent="0.45">
      <c r="A20918" s="16" t="s">
        <v>20996</v>
      </c>
      <c r="B20918" s="17">
        <v>15.08</v>
      </c>
    </row>
    <row r="20919" spans="1:2" x14ac:dyDescent="0.45">
      <c r="A20919" s="16" t="s">
        <v>20997</v>
      </c>
      <c r="B20919" s="17">
        <v>9.9600000000000009</v>
      </c>
    </row>
    <row r="20920" spans="1:2" x14ac:dyDescent="0.45">
      <c r="A20920" s="16" t="s">
        <v>20998</v>
      </c>
      <c r="B20920" s="17">
        <v>9.7200000000000006</v>
      </c>
    </row>
    <row r="20921" spans="1:2" x14ac:dyDescent="0.45">
      <c r="A20921" s="16" t="s">
        <v>20999</v>
      </c>
      <c r="B20921" s="17">
        <v>9.8000000000000007</v>
      </c>
    </row>
    <row r="20922" spans="1:2" x14ac:dyDescent="0.45">
      <c r="A20922" s="16" t="s">
        <v>21000</v>
      </c>
      <c r="B20922" s="17">
        <v>10.02</v>
      </c>
    </row>
    <row r="20923" spans="1:2" x14ac:dyDescent="0.45">
      <c r="A20923" s="16" t="s">
        <v>21001</v>
      </c>
      <c r="B20923" s="17">
        <v>9.5</v>
      </c>
    </row>
    <row r="20924" spans="1:2" x14ac:dyDescent="0.45">
      <c r="A20924" s="16" t="s">
        <v>21002</v>
      </c>
      <c r="B20924" s="17">
        <v>9.8800000000000008</v>
      </c>
    </row>
    <row r="20925" spans="1:2" x14ac:dyDescent="0.45">
      <c r="A20925" s="16" t="s">
        <v>21003</v>
      </c>
      <c r="B20925" s="17">
        <v>9.6199999999999992</v>
      </c>
    </row>
    <row r="20926" spans="1:2" x14ac:dyDescent="0.45">
      <c r="A20926" s="16" t="s">
        <v>21004</v>
      </c>
      <c r="B20926" s="17">
        <v>9.6199999999999992</v>
      </c>
    </row>
    <row r="20927" spans="1:2" x14ac:dyDescent="0.45">
      <c r="A20927" s="16" t="s">
        <v>21005</v>
      </c>
      <c r="B20927" s="17">
        <v>9.9600000000000009</v>
      </c>
    </row>
    <row r="20928" spans="1:2" x14ac:dyDescent="0.45">
      <c r="A20928" s="16" t="s">
        <v>21006</v>
      </c>
      <c r="B20928" s="17">
        <v>9.5399999999999991</v>
      </c>
    </row>
    <row r="20929" spans="1:2" x14ac:dyDescent="0.45">
      <c r="A20929" s="16" t="s">
        <v>21007</v>
      </c>
      <c r="B20929" s="17">
        <v>9.82</v>
      </c>
    </row>
    <row r="20930" spans="1:2" x14ac:dyDescent="0.45">
      <c r="A20930" s="16" t="s">
        <v>21008</v>
      </c>
      <c r="B20930" s="17">
        <v>9.7200000000000006</v>
      </c>
    </row>
    <row r="20931" spans="1:2" x14ac:dyDescent="0.45">
      <c r="A20931" s="16" t="s">
        <v>21009</v>
      </c>
      <c r="B20931" s="17">
        <v>9.74</v>
      </c>
    </row>
    <row r="20932" spans="1:2" x14ac:dyDescent="0.45">
      <c r="A20932" s="16" t="s">
        <v>21010</v>
      </c>
      <c r="B20932" s="17">
        <v>9.34</v>
      </c>
    </row>
    <row r="20933" spans="1:2" x14ac:dyDescent="0.45">
      <c r="A20933" s="16" t="s">
        <v>21011</v>
      </c>
      <c r="B20933" s="17">
        <v>9.92</v>
      </c>
    </row>
    <row r="20934" spans="1:2" x14ac:dyDescent="0.45">
      <c r="A20934" s="16" t="s">
        <v>21012</v>
      </c>
      <c r="B20934" s="17">
        <v>9.58</v>
      </c>
    </row>
    <row r="20935" spans="1:2" x14ac:dyDescent="0.45">
      <c r="A20935" s="16" t="s">
        <v>21013</v>
      </c>
      <c r="B20935" s="17">
        <v>9.5</v>
      </c>
    </row>
    <row r="20936" spans="1:2" x14ac:dyDescent="0.45">
      <c r="A20936" s="16" t="s">
        <v>21014</v>
      </c>
      <c r="B20936" s="17">
        <v>9.92</v>
      </c>
    </row>
    <row r="20937" spans="1:2" x14ac:dyDescent="0.45">
      <c r="A20937" s="16" t="s">
        <v>21015</v>
      </c>
      <c r="B20937" s="17">
        <v>9.4</v>
      </c>
    </row>
    <row r="20938" spans="1:2" x14ac:dyDescent="0.45">
      <c r="A20938" s="16" t="s">
        <v>21016</v>
      </c>
      <c r="B20938" s="17">
        <v>9.9</v>
      </c>
    </row>
    <row r="20939" spans="1:2" x14ac:dyDescent="0.45">
      <c r="A20939" s="16" t="s">
        <v>21017</v>
      </c>
      <c r="B20939" s="17">
        <v>9.4</v>
      </c>
    </row>
    <row r="20940" spans="1:2" x14ac:dyDescent="0.45">
      <c r="A20940" s="16" t="s">
        <v>21018</v>
      </c>
      <c r="B20940" s="17">
        <v>9.76</v>
      </c>
    </row>
    <row r="20941" spans="1:2" x14ac:dyDescent="0.45">
      <c r="A20941" s="16" t="s">
        <v>21019</v>
      </c>
      <c r="B20941" s="17">
        <v>9.44</v>
      </c>
    </row>
    <row r="20942" spans="1:2" x14ac:dyDescent="0.45">
      <c r="A20942" s="16" t="s">
        <v>21020</v>
      </c>
      <c r="B20942" s="17">
        <v>9.42</v>
      </c>
    </row>
    <row r="20943" spans="1:2" x14ac:dyDescent="0.45">
      <c r="A20943" s="16" t="s">
        <v>21021</v>
      </c>
      <c r="B20943" s="17">
        <v>9.8000000000000007</v>
      </c>
    </row>
    <row r="20944" spans="1:2" x14ac:dyDescent="0.45">
      <c r="A20944" s="16" t="s">
        <v>21022</v>
      </c>
      <c r="B20944" s="17">
        <v>9.34</v>
      </c>
    </row>
    <row r="20945" spans="1:2" x14ac:dyDescent="0.45">
      <c r="A20945" s="16" t="s">
        <v>21023</v>
      </c>
      <c r="B20945" s="17">
        <v>9.6999999999999993</v>
      </c>
    </row>
    <row r="20946" spans="1:2" x14ac:dyDescent="0.45">
      <c r="A20946" s="16" t="s">
        <v>21024</v>
      </c>
      <c r="B20946" s="17">
        <v>9.5399999999999991</v>
      </c>
    </row>
    <row r="20947" spans="1:2" x14ac:dyDescent="0.45">
      <c r="A20947" s="16" t="s">
        <v>21025</v>
      </c>
      <c r="B20947" s="17">
        <v>9.64</v>
      </c>
    </row>
    <row r="20948" spans="1:2" x14ac:dyDescent="0.45">
      <c r="A20948" s="16" t="s">
        <v>21026</v>
      </c>
      <c r="B20948" s="17">
        <v>9.94</v>
      </c>
    </row>
    <row r="20949" spans="1:2" x14ac:dyDescent="0.45">
      <c r="A20949" s="16" t="s">
        <v>21027</v>
      </c>
      <c r="B20949" s="17">
        <v>10</v>
      </c>
    </row>
    <row r="20950" spans="1:2" x14ac:dyDescent="0.45">
      <c r="A20950" s="16" t="s">
        <v>21028</v>
      </c>
      <c r="B20950" s="17">
        <v>10.039999999999999</v>
      </c>
    </row>
    <row r="20951" spans="1:2" x14ac:dyDescent="0.45">
      <c r="A20951" s="16" t="s">
        <v>21029</v>
      </c>
      <c r="B20951" s="17">
        <v>14.2</v>
      </c>
    </row>
    <row r="20952" spans="1:2" x14ac:dyDescent="0.45">
      <c r="A20952" s="16" t="s">
        <v>21030</v>
      </c>
      <c r="B20952" s="17">
        <v>5.58</v>
      </c>
    </row>
    <row r="20953" spans="1:2" x14ac:dyDescent="0.45">
      <c r="A20953" s="16" t="s">
        <v>21031</v>
      </c>
      <c r="B20953" s="17">
        <v>9.32</v>
      </c>
    </row>
    <row r="20954" spans="1:2" x14ac:dyDescent="0.45">
      <c r="A20954" s="16" t="s">
        <v>21032</v>
      </c>
      <c r="B20954" s="17">
        <v>10.02</v>
      </c>
    </row>
    <row r="20955" spans="1:2" x14ac:dyDescent="0.45">
      <c r="A20955" s="16" t="s">
        <v>21033</v>
      </c>
      <c r="B20955" s="17">
        <v>9.9600000000000009</v>
      </c>
    </row>
    <row r="20956" spans="1:2" x14ac:dyDescent="0.45">
      <c r="A20956" s="16" t="s">
        <v>21034</v>
      </c>
      <c r="B20956" s="17">
        <v>11.46</v>
      </c>
    </row>
    <row r="20957" spans="1:2" x14ac:dyDescent="0.45">
      <c r="A20957" s="16" t="s">
        <v>21035</v>
      </c>
      <c r="B20957" s="17">
        <v>16.96</v>
      </c>
    </row>
    <row r="20958" spans="1:2" x14ac:dyDescent="0.45">
      <c r="A20958" s="16" t="s">
        <v>21036</v>
      </c>
      <c r="B20958" s="17">
        <v>24.52</v>
      </c>
    </row>
    <row r="20959" spans="1:2" x14ac:dyDescent="0.45">
      <c r="A20959" s="16" t="s">
        <v>21037</v>
      </c>
      <c r="B20959" s="17">
        <v>32.479999999999997</v>
      </c>
    </row>
    <row r="20960" spans="1:2" x14ac:dyDescent="0.45">
      <c r="A20960" s="16" t="s">
        <v>21038</v>
      </c>
      <c r="B20960" s="17">
        <v>30.74</v>
      </c>
    </row>
    <row r="20961" spans="1:2" x14ac:dyDescent="0.45">
      <c r="A20961" s="16" t="s">
        <v>21039</v>
      </c>
      <c r="B20961" s="17">
        <v>32.74</v>
      </c>
    </row>
    <row r="20962" spans="1:2" x14ac:dyDescent="0.45">
      <c r="A20962" s="16" t="s">
        <v>21040</v>
      </c>
      <c r="B20962" s="17">
        <v>33.72</v>
      </c>
    </row>
    <row r="20963" spans="1:2" x14ac:dyDescent="0.45">
      <c r="A20963" s="16" t="s">
        <v>21041</v>
      </c>
      <c r="B20963" s="17">
        <v>37.96</v>
      </c>
    </row>
    <row r="20964" spans="1:2" x14ac:dyDescent="0.45">
      <c r="A20964" s="16" t="s">
        <v>21042</v>
      </c>
      <c r="B20964" s="17">
        <v>42.3</v>
      </c>
    </row>
    <row r="20965" spans="1:2" x14ac:dyDescent="0.45">
      <c r="A20965" s="16" t="s">
        <v>21043</v>
      </c>
      <c r="B20965" s="17">
        <v>41.5</v>
      </c>
    </row>
    <row r="20966" spans="1:2" x14ac:dyDescent="0.45">
      <c r="A20966" s="16" t="s">
        <v>21044</v>
      </c>
      <c r="B20966" s="17">
        <v>43.38</v>
      </c>
    </row>
    <row r="20967" spans="1:2" x14ac:dyDescent="0.45">
      <c r="A20967" s="16" t="s">
        <v>21045</v>
      </c>
      <c r="B20967" s="17">
        <v>37.44</v>
      </c>
    </row>
    <row r="20968" spans="1:2" x14ac:dyDescent="0.45">
      <c r="A20968" s="16" t="s">
        <v>21046</v>
      </c>
      <c r="B20968" s="17">
        <v>36.700000000000003</v>
      </c>
    </row>
    <row r="20969" spans="1:2" x14ac:dyDescent="0.45">
      <c r="A20969" s="16" t="s">
        <v>21047</v>
      </c>
      <c r="B20969" s="17">
        <v>40.299999999999997</v>
      </c>
    </row>
    <row r="20970" spans="1:2" x14ac:dyDescent="0.45">
      <c r="A20970" s="16" t="s">
        <v>21048</v>
      </c>
      <c r="B20970" s="17">
        <v>35.94</v>
      </c>
    </row>
    <row r="20971" spans="1:2" x14ac:dyDescent="0.45">
      <c r="A20971" s="16" t="s">
        <v>21049</v>
      </c>
      <c r="B20971" s="17">
        <v>33.840000000000003</v>
      </c>
    </row>
    <row r="20972" spans="1:2" x14ac:dyDescent="0.45">
      <c r="A20972" s="16" t="s">
        <v>21050</v>
      </c>
      <c r="B20972" s="17">
        <v>31.78</v>
      </c>
    </row>
    <row r="20973" spans="1:2" x14ac:dyDescent="0.45">
      <c r="A20973" s="16" t="s">
        <v>21051</v>
      </c>
      <c r="B20973" s="17">
        <v>24</v>
      </c>
    </row>
    <row r="20974" spans="1:2" x14ac:dyDescent="0.45">
      <c r="A20974" s="16" t="s">
        <v>21052</v>
      </c>
      <c r="B20974" s="17">
        <v>21.24</v>
      </c>
    </row>
    <row r="20975" spans="1:2" x14ac:dyDescent="0.45">
      <c r="A20975" s="16" t="s">
        <v>21053</v>
      </c>
      <c r="B20975" s="17">
        <v>23.44</v>
      </c>
    </row>
    <row r="20976" spans="1:2" x14ac:dyDescent="0.45">
      <c r="A20976" s="16" t="s">
        <v>21054</v>
      </c>
      <c r="B20976" s="17">
        <v>21.04</v>
      </c>
    </row>
    <row r="20977" spans="1:2" x14ac:dyDescent="0.45">
      <c r="A20977" s="16" t="s">
        <v>21055</v>
      </c>
      <c r="B20977" s="17">
        <v>22.06</v>
      </c>
    </row>
    <row r="20978" spans="1:2" x14ac:dyDescent="0.45">
      <c r="A20978" s="16" t="s">
        <v>21056</v>
      </c>
      <c r="B20978" s="17">
        <v>22.52</v>
      </c>
    </row>
    <row r="20979" spans="1:2" x14ac:dyDescent="0.45">
      <c r="A20979" s="16" t="s">
        <v>21057</v>
      </c>
      <c r="B20979" s="17">
        <v>24.26</v>
      </c>
    </row>
    <row r="20980" spans="1:2" x14ac:dyDescent="0.45">
      <c r="A20980" s="16" t="s">
        <v>21058</v>
      </c>
      <c r="B20980" s="17">
        <v>23.12</v>
      </c>
    </row>
    <row r="20981" spans="1:2" x14ac:dyDescent="0.45">
      <c r="A20981" s="16" t="s">
        <v>21059</v>
      </c>
      <c r="B20981" s="17">
        <v>20.58</v>
      </c>
    </row>
    <row r="20982" spans="1:2" x14ac:dyDescent="0.45">
      <c r="A20982" s="16" t="s">
        <v>21060</v>
      </c>
      <c r="B20982" s="17">
        <v>20.16</v>
      </c>
    </row>
    <row r="20983" spans="1:2" x14ac:dyDescent="0.45">
      <c r="A20983" s="16" t="s">
        <v>21061</v>
      </c>
      <c r="B20983" s="17">
        <v>18.72</v>
      </c>
    </row>
    <row r="20984" spans="1:2" x14ac:dyDescent="0.45">
      <c r="A20984" s="16" t="s">
        <v>21062</v>
      </c>
      <c r="B20984" s="17">
        <v>19.440000000000001</v>
      </c>
    </row>
    <row r="20985" spans="1:2" x14ac:dyDescent="0.45">
      <c r="A20985" s="16" t="s">
        <v>21063</v>
      </c>
      <c r="B20985" s="17">
        <v>24.2</v>
      </c>
    </row>
    <row r="20986" spans="1:2" x14ac:dyDescent="0.45">
      <c r="A20986" s="16" t="s">
        <v>21064</v>
      </c>
      <c r="B20986" s="17">
        <v>30.12</v>
      </c>
    </row>
    <row r="20987" spans="1:2" x14ac:dyDescent="0.45">
      <c r="A20987" s="16" t="s">
        <v>21065</v>
      </c>
      <c r="B20987" s="17">
        <v>19.920000000000002</v>
      </c>
    </row>
    <row r="20988" spans="1:2" x14ac:dyDescent="0.45">
      <c r="A20988" s="16" t="s">
        <v>21066</v>
      </c>
      <c r="B20988" s="17">
        <v>20.3</v>
      </c>
    </row>
    <row r="20989" spans="1:2" x14ac:dyDescent="0.45">
      <c r="A20989" s="16" t="s">
        <v>21067</v>
      </c>
      <c r="B20989" s="17">
        <v>19.899999999999999</v>
      </c>
    </row>
    <row r="20990" spans="1:2" x14ac:dyDescent="0.45">
      <c r="A20990" s="16" t="s">
        <v>21068</v>
      </c>
      <c r="B20990" s="17">
        <v>17.22</v>
      </c>
    </row>
    <row r="20991" spans="1:2" x14ac:dyDescent="0.45">
      <c r="A20991" s="16" t="s">
        <v>21069</v>
      </c>
      <c r="B20991" s="17">
        <v>17.62</v>
      </c>
    </row>
    <row r="20992" spans="1:2" x14ac:dyDescent="0.45">
      <c r="A20992" s="16" t="s">
        <v>21070</v>
      </c>
      <c r="B20992" s="17">
        <v>17.7</v>
      </c>
    </row>
    <row r="20993" spans="1:2" x14ac:dyDescent="0.45">
      <c r="A20993" s="16" t="s">
        <v>21071</v>
      </c>
      <c r="B20993" s="17">
        <v>19.579999999999998</v>
      </c>
    </row>
    <row r="20994" spans="1:2" x14ac:dyDescent="0.45">
      <c r="A20994" s="16" t="s">
        <v>21072</v>
      </c>
      <c r="B20994" s="17">
        <v>17.8</v>
      </c>
    </row>
    <row r="20995" spans="1:2" x14ac:dyDescent="0.45">
      <c r="A20995" s="16" t="s">
        <v>21073</v>
      </c>
      <c r="B20995" s="17">
        <v>15.24</v>
      </c>
    </row>
    <row r="20996" spans="1:2" x14ac:dyDescent="0.45">
      <c r="A20996" s="16" t="s">
        <v>21074</v>
      </c>
      <c r="B20996" s="17">
        <v>11.94</v>
      </c>
    </row>
    <row r="20997" spans="1:2" x14ac:dyDescent="0.45">
      <c r="A20997" s="16" t="s">
        <v>21075</v>
      </c>
      <c r="B20997" s="17">
        <v>12.38</v>
      </c>
    </row>
    <row r="20998" spans="1:2" x14ac:dyDescent="0.45">
      <c r="A20998" s="16" t="s">
        <v>21076</v>
      </c>
      <c r="B20998" s="17">
        <v>12.44</v>
      </c>
    </row>
    <row r="20999" spans="1:2" x14ac:dyDescent="0.45">
      <c r="A20999" s="16" t="s">
        <v>21077</v>
      </c>
      <c r="B20999" s="17">
        <v>17.420000000000002</v>
      </c>
    </row>
    <row r="21000" spans="1:2" x14ac:dyDescent="0.45">
      <c r="A21000" s="16" t="s">
        <v>21078</v>
      </c>
      <c r="B21000" s="17">
        <v>18.46</v>
      </c>
    </row>
    <row r="21001" spans="1:2" x14ac:dyDescent="0.45">
      <c r="A21001" s="16" t="s">
        <v>21079</v>
      </c>
      <c r="B21001" s="17">
        <v>16.2</v>
      </c>
    </row>
    <row r="21002" spans="1:2" x14ac:dyDescent="0.45">
      <c r="A21002" s="16" t="s">
        <v>21080</v>
      </c>
      <c r="B21002" s="17">
        <v>15.44</v>
      </c>
    </row>
    <row r="21003" spans="1:2" x14ac:dyDescent="0.45">
      <c r="A21003" s="16" t="s">
        <v>21081</v>
      </c>
      <c r="B21003" s="17">
        <v>13.44</v>
      </c>
    </row>
    <row r="21004" spans="1:2" x14ac:dyDescent="0.45">
      <c r="A21004" s="16" t="s">
        <v>21082</v>
      </c>
      <c r="B21004" s="17">
        <v>13.52</v>
      </c>
    </row>
    <row r="21005" spans="1:2" x14ac:dyDescent="0.45">
      <c r="A21005" s="16" t="s">
        <v>21083</v>
      </c>
      <c r="B21005" s="17">
        <v>12.78</v>
      </c>
    </row>
    <row r="21006" spans="1:2" x14ac:dyDescent="0.45">
      <c r="A21006" s="16" t="s">
        <v>21084</v>
      </c>
      <c r="B21006" s="17">
        <v>12.32</v>
      </c>
    </row>
    <row r="21007" spans="1:2" x14ac:dyDescent="0.45">
      <c r="A21007" s="16" t="s">
        <v>21085</v>
      </c>
      <c r="B21007" s="17">
        <v>8.36</v>
      </c>
    </row>
    <row r="21008" spans="1:2" x14ac:dyDescent="0.45">
      <c r="A21008" s="16" t="s">
        <v>21086</v>
      </c>
      <c r="B21008" s="17">
        <v>5.22</v>
      </c>
    </row>
    <row r="21009" spans="1:2" x14ac:dyDescent="0.45">
      <c r="A21009" s="16" t="s">
        <v>21087</v>
      </c>
      <c r="B21009" s="17">
        <v>5.8</v>
      </c>
    </row>
    <row r="21010" spans="1:2" x14ac:dyDescent="0.45">
      <c r="A21010" s="16" t="s">
        <v>21088</v>
      </c>
      <c r="B21010" s="17">
        <v>5.56</v>
      </c>
    </row>
    <row r="21011" spans="1:2" x14ac:dyDescent="0.45">
      <c r="A21011" s="16" t="s">
        <v>21089</v>
      </c>
      <c r="B21011" s="17">
        <v>11.5</v>
      </c>
    </row>
    <row r="21012" spans="1:2" x14ac:dyDescent="0.45">
      <c r="A21012" s="16" t="s">
        <v>21090</v>
      </c>
      <c r="B21012" s="17">
        <v>14.94</v>
      </c>
    </row>
    <row r="21013" spans="1:2" x14ac:dyDescent="0.45">
      <c r="A21013" s="16" t="s">
        <v>21091</v>
      </c>
      <c r="B21013" s="17">
        <v>15.5</v>
      </c>
    </row>
    <row r="21014" spans="1:2" x14ac:dyDescent="0.45">
      <c r="A21014" s="16" t="s">
        <v>21092</v>
      </c>
      <c r="B21014" s="17">
        <v>15.52</v>
      </c>
    </row>
    <row r="21015" spans="1:2" x14ac:dyDescent="0.45">
      <c r="A21015" s="16" t="s">
        <v>21093</v>
      </c>
      <c r="B21015" s="17">
        <v>10.02</v>
      </c>
    </row>
    <row r="21016" spans="1:2" x14ac:dyDescent="0.45">
      <c r="A21016" s="16" t="s">
        <v>21094</v>
      </c>
      <c r="B21016" s="17">
        <v>10.18</v>
      </c>
    </row>
    <row r="21017" spans="1:2" x14ac:dyDescent="0.45">
      <c r="A21017" s="16" t="s">
        <v>21095</v>
      </c>
      <c r="B21017" s="17">
        <v>10</v>
      </c>
    </row>
    <row r="21018" spans="1:2" x14ac:dyDescent="0.45">
      <c r="A21018" s="16" t="s">
        <v>21096</v>
      </c>
      <c r="B21018" s="17">
        <v>10.24</v>
      </c>
    </row>
    <row r="21019" spans="1:2" x14ac:dyDescent="0.45">
      <c r="A21019" s="16" t="s">
        <v>21097</v>
      </c>
      <c r="B21019" s="17">
        <v>9.7799999999999994</v>
      </c>
    </row>
    <row r="21020" spans="1:2" x14ac:dyDescent="0.45">
      <c r="A21020" s="16" t="s">
        <v>21098</v>
      </c>
      <c r="B21020" s="17">
        <v>10.199999999999999</v>
      </c>
    </row>
    <row r="21021" spans="1:2" x14ac:dyDescent="0.45">
      <c r="A21021" s="16" t="s">
        <v>21099</v>
      </c>
      <c r="B21021" s="17">
        <v>10.039999999999999</v>
      </c>
    </row>
    <row r="21022" spans="1:2" x14ac:dyDescent="0.45">
      <c r="A21022" s="16" t="s">
        <v>21100</v>
      </c>
      <c r="B21022" s="17">
        <v>9.94</v>
      </c>
    </row>
    <row r="21023" spans="1:2" x14ac:dyDescent="0.45">
      <c r="A21023" s="16" t="s">
        <v>21101</v>
      </c>
      <c r="B21023" s="17">
        <v>10.26</v>
      </c>
    </row>
    <row r="21024" spans="1:2" x14ac:dyDescent="0.45">
      <c r="A21024" s="16" t="s">
        <v>21102</v>
      </c>
      <c r="B21024" s="17">
        <v>9.84</v>
      </c>
    </row>
    <row r="21025" spans="1:2" x14ac:dyDescent="0.45">
      <c r="A21025" s="16" t="s">
        <v>21103</v>
      </c>
      <c r="B21025" s="17">
        <v>10.039999999999999</v>
      </c>
    </row>
    <row r="21026" spans="1:2" x14ac:dyDescent="0.45">
      <c r="A21026" s="16" t="s">
        <v>21104</v>
      </c>
      <c r="B21026" s="17">
        <v>9.9</v>
      </c>
    </row>
    <row r="21027" spans="1:2" x14ac:dyDescent="0.45">
      <c r="A21027" s="16" t="s">
        <v>21105</v>
      </c>
      <c r="B21027" s="17">
        <v>10</v>
      </c>
    </row>
    <row r="21028" spans="1:2" x14ac:dyDescent="0.45">
      <c r="A21028" s="16" t="s">
        <v>21106</v>
      </c>
      <c r="B21028" s="17">
        <v>10.039999999999999</v>
      </c>
    </row>
    <row r="21029" spans="1:2" x14ac:dyDescent="0.45">
      <c r="A21029" s="16" t="s">
        <v>21107</v>
      </c>
      <c r="B21029" s="17">
        <v>9.6199999999999992</v>
      </c>
    </row>
    <row r="21030" spans="1:2" x14ac:dyDescent="0.45">
      <c r="A21030" s="16" t="s">
        <v>21108</v>
      </c>
      <c r="B21030" s="17">
        <v>10.18</v>
      </c>
    </row>
    <row r="21031" spans="1:2" x14ac:dyDescent="0.45">
      <c r="A21031" s="16" t="s">
        <v>21109</v>
      </c>
      <c r="B21031" s="17">
        <v>9.9</v>
      </c>
    </row>
    <row r="21032" spans="1:2" x14ac:dyDescent="0.45">
      <c r="A21032" s="16" t="s">
        <v>21110</v>
      </c>
      <c r="B21032" s="17">
        <v>10.14</v>
      </c>
    </row>
    <row r="21033" spans="1:2" x14ac:dyDescent="0.45">
      <c r="A21033" s="16" t="s">
        <v>21111</v>
      </c>
      <c r="B21033" s="17">
        <v>9.6999999999999993</v>
      </c>
    </row>
    <row r="21034" spans="1:2" x14ac:dyDescent="0.45">
      <c r="A21034" s="16" t="s">
        <v>21112</v>
      </c>
      <c r="B21034" s="17">
        <v>10.32</v>
      </c>
    </row>
    <row r="21035" spans="1:2" x14ac:dyDescent="0.45">
      <c r="A21035" s="16" t="s">
        <v>21113</v>
      </c>
      <c r="B21035" s="17">
        <v>10</v>
      </c>
    </row>
    <row r="21036" spans="1:2" x14ac:dyDescent="0.45">
      <c r="A21036" s="16" t="s">
        <v>21114</v>
      </c>
      <c r="B21036" s="17">
        <v>9.4600000000000009</v>
      </c>
    </row>
    <row r="21037" spans="1:2" x14ac:dyDescent="0.45">
      <c r="A21037" s="16" t="s">
        <v>21115</v>
      </c>
      <c r="B21037" s="17">
        <v>10.06</v>
      </c>
    </row>
    <row r="21038" spans="1:2" x14ac:dyDescent="0.45">
      <c r="A21038" s="16" t="s">
        <v>21116</v>
      </c>
      <c r="B21038" s="17">
        <v>10</v>
      </c>
    </row>
    <row r="21039" spans="1:2" x14ac:dyDescent="0.45">
      <c r="A21039" s="16" t="s">
        <v>21117</v>
      </c>
      <c r="B21039" s="17">
        <v>10.06</v>
      </c>
    </row>
    <row r="21040" spans="1:2" x14ac:dyDescent="0.45">
      <c r="A21040" s="16" t="s">
        <v>21118</v>
      </c>
      <c r="B21040" s="17">
        <v>9.76</v>
      </c>
    </row>
    <row r="21041" spans="1:2" x14ac:dyDescent="0.45">
      <c r="A21041" s="16" t="s">
        <v>21119</v>
      </c>
      <c r="B21041" s="17">
        <v>9.8800000000000008</v>
      </c>
    </row>
    <row r="21042" spans="1:2" x14ac:dyDescent="0.45">
      <c r="A21042" s="16" t="s">
        <v>21120</v>
      </c>
      <c r="B21042" s="17">
        <v>10.08</v>
      </c>
    </row>
    <row r="21043" spans="1:2" x14ac:dyDescent="0.45">
      <c r="A21043" s="16" t="s">
        <v>21121</v>
      </c>
      <c r="B21043" s="17">
        <v>9.5399999999999991</v>
      </c>
    </row>
    <row r="21044" spans="1:2" x14ac:dyDescent="0.45">
      <c r="A21044" s="16" t="s">
        <v>21122</v>
      </c>
      <c r="B21044" s="17">
        <v>9.8800000000000008</v>
      </c>
    </row>
    <row r="21045" spans="1:2" x14ac:dyDescent="0.45">
      <c r="A21045" s="16" t="s">
        <v>21123</v>
      </c>
      <c r="B21045" s="17">
        <v>9.64</v>
      </c>
    </row>
    <row r="21046" spans="1:2" x14ac:dyDescent="0.45">
      <c r="A21046" s="16" t="s">
        <v>21124</v>
      </c>
      <c r="B21046" s="17">
        <v>10.18</v>
      </c>
    </row>
    <row r="21047" spans="1:2" x14ac:dyDescent="0.45">
      <c r="A21047" s="16" t="s">
        <v>21125</v>
      </c>
      <c r="B21047" s="17">
        <v>15.22</v>
      </c>
    </row>
    <row r="21048" spans="1:2" x14ac:dyDescent="0.45">
      <c r="A21048" s="16" t="s">
        <v>21126</v>
      </c>
      <c r="B21048" s="17">
        <v>11.14</v>
      </c>
    </row>
    <row r="21049" spans="1:2" x14ac:dyDescent="0.45">
      <c r="A21049" s="16" t="s">
        <v>21127</v>
      </c>
      <c r="B21049" s="17">
        <v>10.82</v>
      </c>
    </row>
    <row r="21050" spans="1:2" x14ac:dyDescent="0.45">
      <c r="A21050" s="16" t="s">
        <v>21128</v>
      </c>
      <c r="B21050" s="17">
        <v>8.5</v>
      </c>
    </row>
    <row r="21051" spans="1:2" x14ac:dyDescent="0.45">
      <c r="A21051" s="16" t="s">
        <v>21129</v>
      </c>
      <c r="B21051" s="17">
        <v>11.34</v>
      </c>
    </row>
    <row r="21052" spans="1:2" x14ac:dyDescent="0.45">
      <c r="A21052" s="16" t="s">
        <v>21130</v>
      </c>
      <c r="B21052" s="17">
        <v>10.74</v>
      </c>
    </row>
    <row r="21053" spans="1:2" x14ac:dyDescent="0.45">
      <c r="A21053" s="16" t="s">
        <v>21131</v>
      </c>
      <c r="B21053" s="17">
        <v>11</v>
      </c>
    </row>
    <row r="21054" spans="1:2" x14ac:dyDescent="0.45">
      <c r="A21054" s="16" t="s">
        <v>21132</v>
      </c>
      <c r="B21054" s="17">
        <v>10.56</v>
      </c>
    </row>
    <row r="21055" spans="1:2" x14ac:dyDescent="0.45">
      <c r="A21055" s="16" t="s">
        <v>21133</v>
      </c>
      <c r="B21055" s="17">
        <v>20.72</v>
      </c>
    </row>
    <row r="21056" spans="1:2" x14ac:dyDescent="0.45">
      <c r="A21056" s="16" t="s">
        <v>21134</v>
      </c>
      <c r="B21056" s="17">
        <v>25.9</v>
      </c>
    </row>
    <row r="21057" spans="1:2" x14ac:dyDescent="0.45">
      <c r="A21057" s="16" t="s">
        <v>21135</v>
      </c>
      <c r="B21057" s="17">
        <v>22.24</v>
      </c>
    </row>
    <row r="21058" spans="1:2" x14ac:dyDescent="0.45">
      <c r="A21058" s="16" t="s">
        <v>21136</v>
      </c>
      <c r="B21058" s="17">
        <v>21.02</v>
      </c>
    </row>
    <row r="21059" spans="1:2" x14ac:dyDescent="0.45">
      <c r="A21059" s="16" t="s">
        <v>21137</v>
      </c>
      <c r="B21059" s="17">
        <v>20.079999999999998</v>
      </c>
    </row>
    <row r="21060" spans="1:2" x14ac:dyDescent="0.45">
      <c r="A21060" s="16" t="s">
        <v>21138</v>
      </c>
      <c r="B21060" s="17">
        <v>23.26</v>
      </c>
    </row>
    <row r="21061" spans="1:2" x14ac:dyDescent="0.45">
      <c r="A21061" s="16" t="s">
        <v>21139</v>
      </c>
      <c r="B21061" s="17">
        <v>22.18</v>
      </c>
    </row>
    <row r="21062" spans="1:2" x14ac:dyDescent="0.45">
      <c r="A21062" s="16" t="s">
        <v>21140</v>
      </c>
      <c r="B21062" s="17">
        <v>30.24</v>
      </c>
    </row>
    <row r="21063" spans="1:2" x14ac:dyDescent="0.45">
      <c r="A21063" s="16" t="s">
        <v>21141</v>
      </c>
      <c r="B21063" s="17">
        <v>30.48</v>
      </c>
    </row>
    <row r="21064" spans="1:2" x14ac:dyDescent="0.45">
      <c r="A21064" s="16" t="s">
        <v>21142</v>
      </c>
      <c r="B21064" s="17">
        <v>30.3</v>
      </c>
    </row>
    <row r="21065" spans="1:2" x14ac:dyDescent="0.45">
      <c r="A21065" s="16" t="s">
        <v>21143</v>
      </c>
      <c r="B21065" s="17">
        <v>29.48</v>
      </c>
    </row>
    <row r="21066" spans="1:2" x14ac:dyDescent="0.45">
      <c r="A21066" s="16" t="s">
        <v>21144</v>
      </c>
      <c r="B21066" s="17">
        <v>33.54</v>
      </c>
    </row>
    <row r="21067" spans="1:2" x14ac:dyDescent="0.45">
      <c r="A21067" s="16" t="s">
        <v>21145</v>
      </c>
      <c r="B21067" s="17">
        <v>31.72</v>
      </c>
    </row>
    <row r="21068" spans="1:2" x14ac:dyDescent="0.45">
      <c r="A21068" s="16" t="s">
        <v>21146</v>
      </c>
      <c r="B21068" s="17">
        <v>22.96</v>
      </c>
    </row>
    <row r="21069" spans="1:2" x14ac:dyDescent="0.45">
      <c r="A21069" s="16" t="s">
        <v>21147</v>
      </c>
      <c r="B21069" s="17">
        <v>23.94</v>
      </c>
    </row>
    <row r="21070" spans="1:2" x14ac:dyDescent="0.45">
      <c r="A21070" s="16" t="s">
        <v>21148</v>
      </c>
      <c r="B21070" s="17">
        <v>25.42</v>
      </c>
    </row>
    <row r="21071" spans="1:2" x14ac:dyDescent="0.45">
      <c r="A21071" s="16" t="s">
        <v>21149</v>
      </c>
      <c r="B21071" s="17">
        <v>22.8</v>
      </c>
    </row>
    <row r="21072" spans="1:2" x14ac:dyDescent="0.45">
      <c r="A21072" s="16" t="s">
        <v>21150</v>
      </c>
      <c r="B21072" s="17">
        <v>25.66</v>
      </c>
    </row>
    <row r="21073" spans="1:2" x14ac:dyDescent="0.45">
      <c r="A21073" s="16" t="s">
        <v>21151</v>
      </c>
      <c r="B21073" s="17">
        <v>21.66</v>
      </c>
    </row>
    <row r="21074" spans="1:2" x14ac:dyDescent="0.45">
      <c r="A21074" s="16" t="s">
        <v>21152</v>
      </c>
      <c r="B21074" s="17">
        <v>19.48</v>
      </c>
    </row>
    <row r="21075" spans="1:2" x14ac:dyDescent="0.45">
      <c r="A21075" s="16" t="s">
        <v>21153</v>
      </c>
      <c r="B21075" s="17">
        <v>22.74</v>
      </c>
    </row>
    <row r="21076" spans="1:2" x14ac:dyDescent="0.45">
      <c r="A21076" s="16" t="s">
        <v>21154</v>
      </c>
      <c r="B21076" s="17">
        <v>16.96</v>
      </c>
    </row>
    <row r="21077" spans="1:2" x14ac:dyDescent="0.45">
      <c r="A21077" s="16" t="s">
        <v>21155</v>
      </c>
      <c r="B21077" s="17">
        <v>21.58</v>
      </c>
    </row>
    <row r="21078" spans="1:2" x14ac:dyDescent="0.45">
      <c r="A21078" s="16" t="s">
        <v>21156</v>
      </c>
      <c r="B21078" s="17">
        <v>19.96</v>
      </c>
    </row>
    <row r="21079" spans="1:2" x14ac:dyDescent="0.45">
      <c r="A21079" s="16" t="s">
        <v>21157</v>
      </c>
      <c r="B21079" s="17">
        <v>24.94</v>
      </c>
    </row>
    <row r="21080" spans="1:2" x14ac:dyDescent="0.45">
      <c r="A21080" s="16" t="s">
        <v>21158</v>
      </c>
      <c r="B21080" s="17">
        <v>24.86</v>
      </c>
    </row>
    <row r="21081" spans="1:2" x14ac:dyDescent="0.45">
      <c r="A21081" s="16" t="s">
        <v>21159</v>
      </c>
      <c r="B21081" s="17">
        <v>19.600000000000001</v>
      </c>
    </row>
    <row r="21082" spans="1:2" x14ac:dyDescent="0.45">
      <c r="A21082" s="16" t="s">
        <v>21160</v>
      </c>
      <c r="B21082" s="17">
        <v>23.66</v>
      </c>
    </row>
    <row r="21083" spans="1:2" x14ac:dyDescent="0.45">
      <c r="A21083" s="16" t="s">
        <v>21161</v>
      </c>
      <c r="B21083" s="17">
        <v>23.44</v>
      </c>
    </row>
    <row r="21084" spans="1:2" x14ac:dyDescent="0.45">
      <c r="A21084" s="16" t="s">
        <v>21162</v>
      </c>
      <c r="B21084" s="17">
        <v>23.2</v>
      </c>
    </row>
    <row r="21085" spans="1:2" x14ac:dyDescent="0.45">
      <c r="A21085" s="16" t="s">
        <v>21163</v>
      </c>
      <c r="B21085" s="17">
        <v>18.68</v>
      </c>
    </row>
    <row r="21086" spans="1:2" x14ac:dyDescent="0.45">
      <c r="A21086" s="16" t="s">
        <v>21164</v>
      </c>
      <c r="B21086" s="17">
        <v>20.74</v>
      </c>
    </row>
    <row r="21087" spans="1:2" x14ac:dyDescent="0.45">
      <c r="A21087" s="16" t="s">
        <v>21165</v>
      </c>
      <c r="B21087" s="17">
        <v>22.12</v>
      </c>
    </row>
    <row r="21088" spans="1:2" x14ac:dyDescent="0.45">
      <c r="A21088" s="16" t="s">
        <v>21166</v>
      </c>
      <c r="B21088" s="17">
        <v>16.399999999999999</v>
      </c>
    </row>
    <row r="21089" spans="1:2" x14ac:dyDescent="0.45">
      <c r="A21089" s="16" t="s">
        <v>21167</v>
      </c>
      <c r="B21089" s="17">
        <v>19.440000000000001</v>
      </c>
    </row>
    <row r="21090" spans="1:2" x14ac:dyDescent="0.45">
      <c r="A21090" s="16" t="s">
        <v>21168</v>
      </c>
      <c r="B21090" s="17">
        <v>15.14</v>
      </c>
    </row>
    <row r="21091" spans="1:2" x14ac:dyDescent="0.45">
      <c r="A21091" s="16" t="s">
        <v>21169</v>
      </c>
      <c r="B21091" s="17">
        <v>13.1</v>
      </c>
    </row>
    <row r="21092" spans="1:2" x14ac:dyDescent="0.45">
      <c r="A21092" s="16" t="s">
        <v>21170</v>
      </c>
      <c r="B21092" s="17">
        <v>12.04</v>
      </c>
    </row>
    <row r="21093" spans="1:2" x14ac:dyDescent="0.45">
      <c r="A21093" s="16" t="s">
        <v>21171</v>
      </c>
      <c r="B21093" s="17">
        <v>9.3800000000000008</v>
      </c>
    </row>
    <row r="21094" spans="1:2" x14ac:dyDescent="0.45">
      <c r="A21094" s="16" t="s">
        <v>21172</v>
      </c>
      <c r="B21094" s="17">
        <v>9.36</v>
      </c>
    </row>
    <row r="21095" spans="1:2" x14ac:dyDescent="0.45">
      <c r="A21095" s="16" t="s">
        <v>21173</v>
      </c>
      <c r="B21095" s="17">
        <v>11.76</v>
      </c>
    </row>
    <row r="21096" spans="1:2" x14ac:dyDescent="0.45">
      <c r="A21096" s="16" t="s">
        <v>21174</v>
      </c>
      <c r="B21096" s="17">
        <v>9.92</v>
      </c>
    </row>
    <row r="21097" spans="1:2" x14ac:dyDescent="0.45">
      <c r="A21097" s="16" t="s">
        <v>21175</v>
      </c>
      <c r="B21097" s="17">
        <v>8.42</v>
      </c>
    </row>
    <row r="21098" spans="1:2" x14ac:dyDescent="0.45">
      <c r="A21098" s="16" t="s">
        <v>21176</v>
      </c>
      <c r="B21098" s="17">
        <v>6.94</v>
      </c>
    </row>
    <row r="21099" spans="1:2" x14ac:dyDescent="0.45">
      <c r="A21099" s="16" t="s">
        <v>21177</v>
      </c>
      <c r="B21099" s="17">
        <v>6.36</v>
      </c>
    </row>
    <row r="21100" spans="1:2" x14ac:dyDescent="0.45">
      <c r="A21100" s="16" t="s">
        <v>21178</v>
      </c>
      <c r="B21100" s="17">
        <v>5.92</v>
      </c>
    </row>
    <row r="21101" spans="1:2" x14ac:dyDescent="0.45">
      <c r="A21101" s="16" t="s">
        <v>21179</v>
      </c>
      <c r="B21101" s="17">
        <v>6.14</v>
      </c>
    </row>
    <row r="21102" spans="1:2" x14ac:dyDescent="0.45">
      <c r="A21102" s="16" t="s">
        <v>21180</v>
      </c>
      <c r="B21102" s="17">
        <v>5.82</v>
      </c>
    </row>
    <row r="21103" spans="1:2" x14ac:dyDescent="0.45">
      <c r="A21103" s="16" t="s">
        <v>21181</v>
      </c>
      <c r="B21103" s="17">
        <v>5.52</v>
      </c>
    </row>
    <row r="21104" spans="1:2" x14ac:dyDescent="0.45">
      <c r="A21104" s="16" t="s">
        <v>21182</v>
      </c>
      <c r="B21104" s="17">
        <v>4.9800000000000004</v>
      </c>
    </row>
    <row r="21105" spans="1:2" x14ac:dyDescent="0.45">
      <c r="A21105" s="16" t="s">
        <v>21183</v>
      </c>
      <c r="B21105" s="17">
        <v>5.22</v>
      </c>
    </row>
    <row r="21106" spans="1:2" x14ac:dyDescent="0.45">
      <c r="A21106" s="16" t="s">
        <v>21184</v>
      </c>
      <c r="B21106" s="17">
        <v>9.14</v>
      </c>
    </row>
    <row r="21107" spans="1:2" x14ac:dyDescent="0.45">
      <c r="A21107" s="16" t="s">
        <v>21185</v>
      </c>
      <c r="B21107" s="17">
        <v>15.2</v>
      </c>
    </row>
    <row r="21108" spans="1:2" x14ac:dyDescent="0.45">
      <c r="A21108" s="16" t="s">
        <v>21186</v>
      </c>
      <c r="B21108" s="17">
        <v>15.44</v>
      </c>
    </row>
    <row r="21109" spans="1:2" x14ac:dyDescent="0.45">
      <c r="A21109" s="16" t="s">
        <v>21187</v>
      </c>
      <c r="B21109" s="17">
        <v>15.1</v>
      </c>
    </row>
    <row r="21110" spans="1:2" x14ac:dyDescent="0.45">
      <c r="A21110" s="16" t="s">
        <v>21188</v>
      </c>
      <c r="B21110" s="17">
        <v>15.28</v>
      </c>
    </row>
    <row r="21111" spans="1:2" x14ac:dyDescent="0.45">
      <c r="A21111" s="16" t="s">
        <v>21189</v>
      </c>
      <c r="B21111" s="17">
        <v>10.52</v>
      </c>
    </row>
    <row r="21112" spans="1:2" x14ac:dyDescent="0.45">
      <c r="A21112" s="16" t="s">
        <v>21190</v>
      </c>
      <c r="B21112" s="17">
        <v>9.68</v>
      </c>
    </row>
    <row r="21113" spans="1:2" x14ac:dyDescent="0.45">
      <c r="A21113" s="16" t="s">
        <v>21191</v>
      </c>
      <c r="B21113" s="17">
        <v>10.18</v>
      </c>
    </row>
    <row r="21114" spans="1:2" x14ac:dyDescent="0.45">
      <c r="A21114" s="16" t="s">
        <v>21192</v>
      </c>
      <c r="B21114" s="17">
        <v>9.94</v>
      </c>
    </row>
    <row r="21115" spans="1:2" x14ac:dyDescent="0.45">
      <c r="A21115" s="16" t="s">
        <v>21193</v>
      </c>
      <c r="B21115" s="17">
        <v>10.24</v>
      </c>
    </row>
    <row r="21116" spans="1:2" x14ac:dyDescent="0.45">
      <c r="A21116" s="16" t="s">
        <v>21194</v>
      </c>
      <c r="B21116" s="17">
        <v>9.9</v>
      </c>
    </row>
    <row r="21117" spans="1:2" x14ac:dyDescent="0.45">
      <c r="A21117" s="16" t="s">
        <v>21195</v>
      </c>
      <c r="B21117" s="17">
        <v>9.9</v>
      </c>
    </row>
    <row r="21118" spans="1:2" x14ac:dyDescent="0.45">
      <c r="A21118" s="16" t="s">
        <v>21196</v>
      </c>
      <c r="B21118" s="17">
        <v>10.199999999999999</v>
      </c>
    </row>
    <row r="21119" spans="1:2" x14ac:dyDescent="0.45">
      <c r="A21119" s="16" t="s">
        <v>21197</v>
      </c>
      <c r="B21119" s="17">
        <v>9.8800000000000008</v>
      </c>
    </row>
    <row r="21120" spans="1:2" x14ac:dyDescent="0.45">
      <c r="A21120" s="16" t="s">
        <v>21198</v>
      </c>
      <c r="B21120" s="17">
        <v>10.06</v>
      </c>
    </row>
    <row r="21121" spans="1:2" x14ac:dyDescent="0.45">
      <c r="A21121" s="16" t="s">
        <v>21199</v>
      </c>
      <c r="B21121" s="17">
        <v>9.8800000000000008</v>
      </c>
    </row>
    <row r="21122" spans="1:2" x14ac:dyDescent="0.45">
      <c r="A21122" s="16" t="s">
        <v>21200</v>
      </c>
      <c r="B21122" s="17">
        <v>10.220000000000001</v>
      </c>
    </row>
    <row r="21123" spans="1:2" x14ac:dyDescent="0.45">
      <c r="A21123" s="16" t="s">
        <v>21201</v>
      </c>
      <c r="B21123" s="17">
        <v>9.82</v>
      </c>
    </row>
    <row r="21124" spans="1:2" x14ac:dyDescent="0.45">
      <c r="A21124" s="16" t="s">
        <v>21202</v>
      </c>
      <c r="B21124" s="17">
        <v>9.6999999999999993</v>
      </c>
    </row>
    <row r="21125" spans="1:2" x14ac:dyDescent="0.45">
      <c r="A21125" s="16" t="s">
        <v>21203</v>
      </c>
      <c r="B21125" s="17">
        <v>9.94</v>
      </c>
    </row>
    <row r="21126" spans="1:2" x14ac:dyDescent="0.45">
      <c r="A21126" s="16" t="s">
        <v>21204</v>
      </c>
      <c r="B21126" s="17">
        <v>9.94</v>
      </c>
    </row>
    <row r="21127" spans="1:2" x14ac:dyDescent="0.45">
      <c r="A21127" s="16" t="s">
        <v>21205</v>
      </c>
      <c r="B21127" s="17">
        <v>10.24</v>
      </c>
    </row>
    <row r="21128" spans="1:2" x14ac:dyDescent="0.45">
      <c r="A21128" s="16" t="s">
        <v>21206</v>
      </c>
      <c r="B21128" s="17">
        <v>9.74</v>
      </c>
    </row>
    <row r="21129" spans="1:2" x14ac:dyDescent="0.45">
      <c r="A21129" s="16" t="s">
        <v>21207</v>
      </c>
      <c r="B21129" s="17">
        <v>10.06</v>
      </c>
    </row>
    <row r="21130" spans="1:2" x14ac:dyDescent="0.45">
      <c r="A21130" s="16" t="s">
        <v>21208</v>
      </c>
      <c r="B21130" s="17">
        <v>9.7799999999999994</v>
      </c>
    </row>
    <row r="21131" spans="1:2" x14ac:dyDescent="0.45">
      <c r="A21131" s="16" t="s">
        <v>21209</v>
      </c>
      <c r="B21131" s="17">
        <v>9.8000000000000007</v>
      </c>
    </row>
    <row r="21132" spans="1:2" x14ac:dyDescent="0.45">
      <c r="A21132" s="16" t="s">
        <v>21210</v>
      </c>
      <c r="B21132" s="17">
        <v>9.9</v>
      </c>
    </row>
    <row r="21133" spans="1:2" x14ac:dyDescent="0.45">
      <c r="A21133" s="16" t="s">
        <v>21211</v>
      </c>
      <c r="B21133" s="17">
        <v>9.68</v>
      </c>
    </row>
    <row r="21134" spans="1:2" x14ac:dyDescent="0.45">
      <c r="A21134" s="16" t="s">
        <v>21212</v>
      </c>
      <c r="B21134" s="17">
        <v>10.28</v>
      </c>
    </row>
    <row r="21135" spans="1:2" x14ac:dyDescent="0.45">
      <c r="A21135" s="16" t="s">
        <v>21213</v>
      </c>
      <c r="B21135" s="17">
        <v>9.6199999999999992</v>
      </c>
    </row>
    <row r="21136" spans="1:2" x14ac:dyDescent="0.45">
      <c r="A21136" s="16" t="s">
        <v>21214</v>
      </c>
      <c r="B21136" s="17">
        <v>10.02</v>
      </c>
    </row>
    <row r="21137" spans="1:2" x14ac:dyDescent="0.45">
      <c r="A21137" s="16" t="s">
        <v>21215</v>
      </c>
      <c r="B21137" s="17">
        <v>9.5399999999999991</v>
      </c>
    </row>
    <row r="21138" spans="1:2" x14ac:dyDescent="0.45">
      <c r="A21138" s="16" t="s">
        <v>21216</v>
      </c>
      <c r="B21138" s="17">
        <v>9.7799999999999994</v>
      </c>
    </row>
    <row r="21139" spans="1:2" x14ac:dyDescent="0.45">
      <c r="A21139" s="16" t="s">
        <v>21217</v>
      </c>
      <c r="B21139" s="17">
        <v>10.119999999999999</v>
      </c>
    </row>
    <row r="21140" spans="1:2" x14ac:dyDescent="0.45">
      <c r="A21140" s="16" t="s">
        <v>21218</v>
      </c>
      <c r="B21140" s="17">
        <v>9.82</v>
      </c>
    </row>
    <row r="21141" spans="1:2" x14ac:dyDescent="0.45">
      <c r="A21141" s="16" t="s">
        <v>21219</v>
      </c>
      <c r="B21141" s="17">
        <v>10.52</v>
      </c>
    </row>
    <row r="21142" spans="1:2" x14ac:dyDescent="0.45">
      <c r="A21142" s="16" t="s">
        <v>21220</v>
      </c>
      <c r="B21142" s="17">
        <v>10.06</v>
      </c>
    </row>
    <row r="21143" spans="1:2" x14ac:dyDescent="0.45">
      <c r="A21143" s="16" t="s">
        <v>21221</v>
      </c>
      <c r="B21143" s="17">
        <v>15.4</v>
      </c>
    </row>
    <row r="21144" spans="1:2" x14ac:dyDescent="0.45">
      <c r="A21144" s="16" t="s">
        <v>21222</v>
      </c>
      <c r="B21144" s="17">
        <v>15.32</v>
      </c>
    </row>
    <row r="21145" spans="1:2" x14ac:dyDescent="0.45">
      <c r="A21145" s="16" t="s">
        <v>21223</v>
      </c>
      <c r="B21145" s="17">
        <v>17.48</v>
      </c>
    </row>
    <row r="21146" spans="1:2" x14ac:dyDescent="0.45">
      <c r="A21146" s="16" t="s">
        <v>21224</v>
      </c>
      <c r="B21146" s="17">
        <v>15.44</v>
      </c>
    </row>
    <row r="21147" spans="1:2" x14ac:dyDescent="0.45">
      <c r="A21147" s="16" t="s">
        <v>21225</v>
      </c>
      <c r="B21147" s="17">
        <v>13.18</v>
      </c>
    </row>
    <row r="21148" spans="1:2" x14ac:dyDescent="0.45">
      <c r="A21148" s="16" t="s">
        <v>21226</v>
      </c>
      <c r="B21148" s="17">
        <v>12.4</v>
      </c>
    </row>
    <row r="21149" spans="1:2" x14ac:dyDescent="0.45">
      <c r="A21149" s="16" t="s">
        <v>21227</v>
      </c>
      <c r="B21149" s="17">
        <v>16.78</v>
      </c>
    </row>
    <row r="21150" spans="1:2" x14ac:dyDescent="0.45">
      <c r="A21150" s="16" t="s">
        <v>21228</v>
      </c>
      <c r="B21150" s="17">
        <v>13.64</v>
      </c>
    </row>
    <row r="21151" spans="1:2" x14ac:dyDescent="0.45">
      <c r="A21151" s="16" t="s">
        <v>21229</v>
      </c>
      <c r="B21151" s="17">
        <v>18.440000000000001</v>
      </c>
    </row>
    <row r="21152" spans="1:2" x14ac:dyDescent="0.45">
      <c r="A21152" s="16" t="s">
        <v>21230</v>
      </c>
      <c r="B21152" s="17">
        <v>22.64</v>
      </c>
    </row>
    <row r="21153" spans="1:2" x14ac:dyDescent="0.45">
      <c r="A21153" s="16" t="s">
        <v>21231</v>
      </c>
      <c r="B21153" s="17">
        <v>24.62</v>
      </c>
    </row>
    <row r="21154" spans="1:2" x14ac:dyDescent="0.45">
      <c r="A21154" s="16" t="s">
        <v>21232</v>
      </c>
      <c r="B21154" s="17">
        <v>23.14</v>
      </c>
    </row>
    <row r="21155" spans="1:2" x14ac:dyDescent="0.45">
      <c r="A21155" s="16" t="s">
        <v>21233</v>
      </c>
      <c r="B21155" s="17">
        <v>24.84</v>
      </c>
    </row>
    <row r="21156" spans="1:2" x14ac:dyDescent="0.45">
      <c r="A21156" s="16" t="s">
        <v>21234</v>
      </c>
      <c r="B21156" s="17">
        <v>20.46</v>
      </c>
    </row>
    <row r="21157" spans="1:2" x14ac:dyDescent="0.45">
      <c r="A21157" s="16" t="s">
        <v>21235</v>
      </c>
      <c r="B21157" s="17">
        <v>21.32</v>
      </c>
    </row>
    <row r="21158" spans="1:2" x14ac:dyDescent="0.45">
      <c r="A21158" s="16" t="s">
        <v>21236</v>
      </c>
      <c r="B21158" s="17">
        <v>21.94</v>
      </c>
    </row>
    <row r="21159" spans="1:2" x14ac:dyDescent="0.45">
      <c r="A21159" s="16" t="s">
        <v>21237</v>
      </c>
      <c r="B21159" s="17">
        <v>23.08</v>
      </c>
    </row>
    <row r="21160" spans="1:2" x14ac:dyDescent="0.45">
      <c r="A21160" s="16" t="s">
        <v>21238</v>
      </c>
      <c r="B21160" s="17">
        <v>20.38</v>
      </c>
    </row>
    <row r="21161" spans="1:2" x14ac:dyDescent="0.45">
      <c r="A21161" s="16" t="s">
        <v>21239</v>
      </c>
      <c r="B21161" s="17">
        <v>18.78</v>
      </c>
    </row>
    <row r="21162" spans="1:2" x14ac:dyDescent="0.45">
      <c r="A21162" s="16" t="s">
        <v>21240</v>
      </c>
      <c r="B21162" s="17">
        <v>18.440000000000001</v>
      </c>
    </row>
    <row r="21163" spans="1:2" x14ac:dyDescent="0.45">
      <c r="A21163" s="16" t="s">
        <v>21241</v>
      </c>
      <c r="B21163" s="17">
        <v>21.2</v>
      </c>
    </row>
    <row r="21164" spans="1:2" x14ac:dyDescent="0.45">
      <c r="A21164" s="16" t="s">
        <v>21242</v>
      </c>
      <c r="B21164" s="17">
        <v>25.58</v>
      </c>
    </row>
    <row r="21165" spans="1:2" x14ac:dyDescent="0.45">
      <c r="A21165" s="16" t="s">
        <v>21243</v>
      </c>
      <c r="B21165" s="17">
        <v>22.66</v>
      </c>
    </row>
    <row r="21166" spans="1:2" x14ac:dyDescent="0.45">
      <c r="A21166" s="16" t="s">
        <v>21244</v>
      </c>
      <c r="B21166" s="17">
        <v>24.84</v>
      </c>
    </row>
    <row r="21167" spans="1:2" x14ac:dyDescent="0.45">
      <c r="A21167" s="16" t="s">
        <v>21245</v>
      </c>
      <c r="B21167" s="17">
        <v>21.12</v>
      </c>
    </row>
    <row r="21168" spans="1:2" x14ac:dyDescent="0.45">
      <c r="A21168" s="16" t="s">
        <v>21246</v>
      </c>
      <c r="B21168" s="17">
        <v>23.82</v>
      </c>
    </row>
    <row r="21169" spans="1:2" x14ac:dyDescent="0.45">
      <c r="A21169" s="16" t="s">
        <v>21247</v>
      </c>
      <c r="B21169" s="17">
        <v>20.22</v>
      </c>
    </row>
    <row r="21170" spans="1:2" x14ac:dyDescent="0.45">
      <c r="A21170" s="16" t="s">
        <v>21248</v>
      </c>
      <c r="B21170" s="17">
        <v>15.56</v>
      </c>
    </row>
    <row r="21171" spans="1:2" x14ac:dyDescent="0.45">
      <c r="A21171" s="16" t="s">
        <v>21249</v>
      </c>
      <c r="B21171" s="17">
        <v>19.96</v>
      </c>
    </row>
    <row r="21172" spans="1:2" x14ac:dyDescent="0.45">
      <c r="A21172" s="16" t="s">
        <v>21250</v>
      </c>
      <c r="B21172" s="17">
        <v>20.96</v>
      </c>
    </row>
    <row r="21173" spans="1:2" x14ac:dyDescent="0.45">
      <c r="A21173" s="16" t="s">
        <v>21251</v>
      </c>
      <c r="B21173" s="17">
        <v>17.86</v>
      </c>
    </row>
    <row r="21174" spans="1:2" x14ac:dyDescent="0.45">
      <c r="A21174" s="16" t="s">
        <v>21252</v>
      </c>
      <c r="B21174" s="17">
        <v>19.52</v>
      </c>
    </row>
    <row r="21175" spans="1:2" x14ac:dyDescent="0.45">
      <c r="A21175" s="16" t="s">
        <v>21253</v>
      </c>
      <c r="B21175" s="17">
        <v>20.62</v>
      </c>
    </row>
    <row r="21176" spans="1:2" x14ac:dyDescent="0.45">
      <c r="A21176" s="16" t="s">
        <v>21254</v>
      </c>
      <c r="B21176" s="17">
        <v>24.7</v>
      </c>
    </row>
    <row r="21177" spans="1:2" x14ac:dyDescent="0.45">
      <c r="A21177" s="16" t="s">
        <v>21255</v>
      </c>
      <c r="B21177" s="17">
        <v>27.72</v>
      </c>
    </row>
    <row r="21178" spans="1:2" x14ac:dyDescent="0.45">
      <c r="A21178" s="16" t="s">
        <v>21256</v>
      </c>
      <c r="B21178" s="17">
        <v>25.96</v>
      </c>
    </row>
    <row r="21179" spans="1:2" x14ac:dyDescent="0.45">
      <c r="A21179" s="16" t="s">
        <v>21257</v>
      </c>
      <c r="B21179" s="17">
        <v>23.32</v>
      </c>
    </row>
    <row r="21180" spans="1:2" x14ac:dyDescent="0.45">
      <c r="A21180" s="16" t="s">
        <v>21258</v>
      </c>
      <c r="B21180" s="17">
        <v>20.88</v>
      </c>
    </row>
    <row r="21181" spans="1:2" x14ac:dyDescent="0.45">
      <c r="A21181" s="16" t="s">
        <v>21259</v>
      </c>
      <c r="B21181" s="17">
        <v>25.42</v>
      </c>
    </row>
    <row r="21182" spans="1:2" x14ac:dyDescent="0.45">
      <c r="A21182" s="16" t="s">
        <v>21260</v>
      </c>
      <c r="B21182" s="17">
        <v>21.64</v>
      </c>
    </row>
    <row r="21183" spans="1:2" x14ac:dyDescent="0.45">
      <c r="A21183" s="16" t="s">
        <v>21261</v>
      </c>
      <c r="B21183" s="17">
        <v>15.08</v>
      </c>
    </row>
    <row r="21184" spans="1:2" x14ac:dyDescent="0.45">
      <c r="A21184" s="16" t="s">
        <v>21262</v>
      </c>
      <c r="B21184" s="17">
        <v>18.86</v>
      </c>
    </row>
    <row r="21185" spans="1:2" x14ac:dyDescent="0.45">
      <c r="A21185" s="16" t="s">
        <v>21263</v>
      </c>
      <c r="B21185" s="17">
        <v>18.72</v>
      </c>
    </row>
    <row r="21186" spans="1:2" x14ac:dyDescent="0.45">
      <c r="A21186" s="16" t="s">
        <v>21264</v>
      </c>
      <c r="B21186" s="17">
        <v>13.8</v>
      </c>
    </row>
    <row r="21187" spans="1:2" x14ac:dyDescent="0.45">
      <c r="A21187" s="16" t="s">
        <v>21265</v>
      </c>
      <c r="B21187" s="17">
        <v>9.3000000000000007</v>
      </c>
    </row>
    <row r="21188" spans="1:2" x14ac:dyDescent="0.45">
      <c r="A21188" s="16" t="s">
        <v>21266</v>
      </c>
      <c r="B21188" s="17">
        <v>9.48</v>
      </c>
    </row>
    <row r="21189" spans="1:2" x14ac:dyDescent="0.45">
      <c r="A21189" s="16" t="s">
        <v>21267</v>
      </c>
      <c r="B21189" s="17">
        <v>8.8800000000000008</v>
      </c>
    </row>
    <row r="21190" spans="1:2" x14ac:dyDescent="0.45">
      <c r="A21190" s="16" t="s">
        <v>21268</v>
      </c>
      <c r="B21190" s="17">
        <v>9.02</v>
      </c>
    </row>
    <row r="21191" spans="1:2" x14ac:dyDescent="0.45">
      <c r="A21191" s="16" t="s">
        <v>21269</v>
      </c>
      <c r="B21191" s="17">
        <v>8.58</v>
      </c>
    </row>
    <row r="21192" spans="1:2" x14ac:dyDescent="0.45">
      <c r="A21192" s="16" t="s">
        <v>21270</v>
      </c>
      <c r="B21192" s="17">
        <v>8.32</v>
      </c>
    </row>
    <row r="21193" spans="1:2" x14ac:dyDescent="0.45">
      <c r="A21193" s="16" t="s">
        <v>21271</v>
      </c>
      <c r="B21193" s="17">
        <v>8.44</v>
      </c>
    </row>
    <row r="21194" spans="1:2" x14ac:dyDescent="0.45">
      <c r="A21194" s="16" t="s">
        <v>21272</v>
      </c>
      <c r="B21194" s="17">
        <v>7.06</v>
      </c>
    </row>
    <row r="21195" spans="1:2" x14ac:dyDescent="0.45">
      <c r="A21195" s="16" t="s">
        <v>21273</v>
      </c>
      <c r="B21195" s="17">
        <v>6.48</v>
      </c>
    </row>
    <row r="21196" spans="1:2" x14ac:dyDescent="0.45">
      <c r="A21196" s="16" t="s">
        <v>21274</v>
      </c>
      <c r="B21196" s="17">
        <v>5.94</v>
      </c>
    </row>
    <row r="21197" spans="1:2" x14ac:dyDescent="0.45">
      <c r="A21197" s="16" t="s">
        <v>21275</v>
      </c>
      <c r="B21197" s="17">
        <v>6.42</v>
      </c>
    </row>
    <row r="21198" spans="1:2" x14ac:dyDescent="0.45">
      <c r="A21198" s="16" t="s">
        <v>21276</v>
      </c>
      <c r="B21198" s="17">
        <v>5.92</v>
      </c>
    </row>
    <row r="21199" spans="1:2" x14ac:dyDescent="0.45">
      <c r="A21199" s="16" t="s">
        <v>21277</v>
      </c>
      <c r="B21199" s="17">
        <v>5.68</v>
      </c>
    </row>
    <row r="21200" spans="1:2" x14ac:dyDescent="0.45">
      <c r="A21200" s="16" t="s">
        <v>21278</v>
      </c>
      <c r="B21200" s="17">
        <v>5.12</v>
      </c>
    </row>
    <row r="21201" spans="1:2" x14ac:dyDescent="0.45">
      <c r="A21201" s="16" t="s">
        <v>21279</v>
      </c>
      <c r="B21201" s="17">
        <v>5.38</v>
      </c>
    </row>
    <row r="21202" spans="1:2" x14ac:dyDescent="0.45">
      <c r="A21202" s="16" t="s">
        <v>21280</v>
      </c>
      <c r="B21202" s="17">
        <v>5.84</v>
      </c>
    </row>
    <row r="21203" spans="1:2" x14ac:dyDescent="0.45">
      <c r="A21203" s="16" t="s">
        <v>21281</v>
      </c>
      <c r="B21203" s="17">
        <v>13.54</v>
      </c>
    </row>
    <row r="21204" spans="1:2" x14ac:dyDescent="0.45">
      <c r="A21204" s="16" t="s">
        <v>21282</v>
      </c>
      <c r="B21204" s="17">
        <v>15.56</v>
      </c>
    </row>
    <row r="21205" spans="1:2" x14ac:dyDescent="0.45">
      <c r="A21205" s="16" t="s">
        <v>21283</v>
      </c>
      <c r="B21205" s="17">
        <v>15.34</v>
      </c>
    </row>
    <row r="21206" spans="1:2" x14ac:dyDescent="0.45">
      <c r="A21206" s="16" t="s">
        <v>21284</v>
      </c>
      <c r="B21206" s="17">
        <v>15.64</v>
      </c>
    </row>
    <row r="21207" spans="1:2" x14ac:dyDescent="0.45">
      <c r="A21207" s="16" t="s">
        <v>21285</v>
      </c>
      <c r="B21207" s="17">
        <v>10.44</v>
      </c>
    </row>
    <row r="21208" spans="1:2" x14ac:dyDescent="0.45">
      <c r="A21208" s="16" t="s">
        <v>21286</v>
      </c>
      <c r="B21208" s="17">
        <v>9.86</v>
      </c>
    </row>
    <row r="21209" spans="1:2" x14ac:dyDescent="0.45">
      <c r="A21209" s="16" t="s">
        <v>21287</v>
      </c>
      <c r="B21209" s="17">
        <v>10.119999999999999</v>
      </c>
    </row>
    <row r="21210" spans="1:2" x14ac:dyDescent="0.45">
      <c r="A21210" s="16" t="s">
        <v>21288</v>
      </c>
      <c r="B21210" s="17">
        <v>10.220000000000001</v>
      </c>
    </row>
    <row r="21211" spans="1:2" x14ac:dyDescent="0.45">
      <c r="A21211" s="16" t="s">
        <v>21289</v>
      </c>
      <c r="B21211" s="17">
        <v>10.32</v>
      </c>
    </row>
    <row r="21212" spans="1:2" x14ac:dyDescent="0.45">
      <c r="A21212" s="16" t="s">
        <v>21290</v>
      </c>
      <c r="B21212" s="17">
        <v>9.74</v>
      </c>
    </row>
    <row r="21213" spans="1:2" x14ac:dyDescent="0.45">
      <c r="A21213" s="16" t="s">
        <v>21291</v>
      </c>
      <c r="B21213" s="17">
        <v>10.58</v>
      </c>
    </row>
    <row r="21214" spans="1:2" x14ac:dyDescent="0.45">
      <c r="A21214" s="16" t="s">
        <v>21292</v>
      </c>
      <c r="B21214" s="17">
        <v>10.039999999999999</v>
      </c>
    </row>
    <row r="21215" spans="1:2" x14ac:dyDescent="0.45">
      <c r="A21215" s="16" t="s">
        <v>21293</v>
      </c>
      <c r="B21215" s="17">
        <v>10.32</v>
      </c>
    </row>
    <row r="21216" spans="1:2" x14ac:dyDescent="0.45">
      <c r="A21216" s="16" t="s">
        <v>21294</v>
      </c>
      <c r="B21216" s="17">
        <v>9.98</v>
      </c>
    </row>
    <row r="21217" spans="1:2" x14ac:dyDescent="0.45">
      <c r="A21217" s="16" t="s">
        <v>21295</v>
      </c>
      <c r="B21217" s="17">
        <v>9.84</v>
      </c>
    </row>
    <row r="21218" spans="1:2" x14ac:dyDescent="0.45">
      <c r="A21218" s="16" t="s">
        <v>21296</v>
      </c>
      <c r="B21218" s="17">
        <v>10.46</v>
      </c>
    </row>
    <row r="21219" spans="1:2" x14ac:dyDescent="0.45">
      <c r="A21219" s="16" t="s">
        <v>21297</v>
      </c>
      <c r="B21219" s="17">
        <v>9.84</v>
      </c>
    </row>
    <row r="21220" spans="1:2" x14ac:dyDescent="0.45">
      <c r="A21220" s="16" t="s">
        <v>21298</v>
      </c>
      <c r="B21220" s="17">
        <v>10</v>
      </c>
    </row>
    <row r="21221" spans="1:2" x14ac:dyDescent="0.45">
      <c r="A21221" s="16" t="s">
        <v>21299</v>
      </c>
      <c r="B21221" s="17">
        <v>9.9</v>
      </c>
    </row>
    <row r="21222" spans="1:2" x14ac:dyDescent="0.45">
      <c r="A21222" s="16" t="s">
        <v>21300</v>
      </c>
      <c r="B21222" s="17">
        <v>10.64</v>
      </c>
    </row>
    <row r="21223" spans="1:2" x14ac:dyDescent="0.45">
      <c r="A21223" s="16" t="s">
        <v>21301</v>
      </c>
      <c r="B21223" s="17">
        <v>9.64</v>
      </c>
    </row>
    <row r="21224" spans="1:2" x14ac:dyDescent="0.45">
      <c r="A21224" s="16" t="s">
        <v>21302</v>
      </c>
      <c r="B21224" s="17">
        <v>10.199999999999999</v>
      </c>
    </row>
    <row r="21225" spans="1:2" x14ac:dyDescent="0.45">
      <c r="A21225" s="16" t="s">
        <v>21303</v>
      </c>
      <c r="B21225" s="17">
        <v>9.8800000000000008</v>
      </c>
    </row>
    <row r="21226" spans="1:2" x14ac:dyDescent="0.45">
      <c r="A21226" s="16" t="s">
        <v>21304</v>
      </c>
      <c r="B21226" s="17">
        <v>10.32</v>
      </c>
    </row>
    <row r="21227" spans="1:2" x14ac:dyDescent="0.45">
      <c r="A21227" s="16" t="s">
        <v>21305</v>
      </c>
      <c r="B21227" s="17">
        <v>9.84</v>
      </c>
    </row>
    <row r="21228" spans="1:2" x14ac:dyDescent="0.45">
      <c r="A21228" s="16" t="s">
        <v>21306</v>
      </c>
      <c r="B21228" s="17">
        <v>9.8800000000000008</v>
      </c>
    </row>
    <row r="21229" spans="1:2" x14ac:dyDescent="0.45">
      <c r="A21229" s="16" t="s">
        <v>21307</v>
      </c>
      <c r="B21229" s="17">
        <v>10.52</v>
      </c>
    </row>
    <row r="21230" spans="1:2" x14ac:dyDescent="0.45">
      <c r="A21230" s="16" t="s">
        <v>21308</v>
      </c>
      <c r="B21230" s="17">
        <v>10</v>
      </c>
    </row>
    <row r="21231" spans="1:2" x14ac:dyDescent="0.45">
      <c r="A21231" s="16" t="s">
        <v>21309</v>
      </c>
      <c r="B21231" s="17">
        <v>10.16</v>
      </c>
    </row>
    <row r="21232" spans="1:2" x14ac:dyDescent="0.45">
      <c r="A21232" s="16" t="s">
        <v>21310</v>
      </c>
      <c r="B21232" s="17">
        <v>9.66</v>
      </c>
    </row>
    <row r="21233" spans="1:2" x14ac:dyDescent="0.45">
      <c r="A21233" s="16" t="s">
        <v>21311</v>
      </c>
      <c r="B21233" s="17">
        <v>10.36</v>
      </c>
    </row>
    <row r="21234" spans="1:2" x14ac:dyDescent="0.45">
      <c r="A21234" s="16" t="s">
        <v>21312</v>
      </c>
      <c r="B21234" s="17">
        <v>9.74</v>
      </c>
    </row>
    <row r="21235" spans="1:2" x14ac:dyDescent="0.45">
      <c r="A21235" s="16" t="s">
        <v>21313</v>
      </c>
      <c r="B21235" s="17">
        <v>10.28</v>
      </c>
    </row>
    <row r="21236" spans="1:2" x14ac:dyDescent="0.45">
      <c r="A21236" s="16" t="s">
        <v>21314</v>
      </c>
      <c r="B21236" s="17">
        <v>9.6999999999999993</v>
      </c>
    </row>
    <row r="21237" spans="1:2" x14ac:dyDescent="0.45">
      <c r="A21237" s="16" t="s">
        <v>21315</v>
      </c>
      <c r="B21237" s="17">
        <v>9.9</v>
      </c>
    </row>
    <row r="21238" spans="1:2" x14ac:dyDescent="0.45">
      <c r="A21238" s="16" t="s">
        <v>21316</v>
      </c>
      <c r="B21238" s="17">
        <v>10.220000000000001</v>
      </c>
    </row>
    <row r="21239" spans="1:2" x14ac:dyDescent="0.45">
      <c r="A21239" s="16" t="s">
        <v>21317</v>
      </c>
      <c r="B21239" s="17">
        <v>14.88</v>
      </c>
    </row>
    <row r="21240" spans="1:2" x14ac:dyDescent="0.45">
      <c r="A21240" s="16" t="s">
        <v>21318</v>
      </c>
      <c r="B21240" s="17">
        <v>15.48</v>
      </c>
    </row>
    <row r="21241" spans="1:2" x14ac:dyDescent="0.45">
      <c r="A21241" s="16" t="s">
        <v>21319</v>
      </c>
      <c r="B21241" s="17">
        <v>8.52</v>
      </c>
    </row>
    <row r="21242" spans="1:2" x14ac:dyDescent="0.45">
      <c r="A21242" s="16" t="s">
        <v>21320</v>
      </c>
      <c r="B21242" s="17">
        <v>11.54</v>
      </c>
    </row>
    <row r="21243" spans="1:2" x14ac:dyDescent="0.45">
      <c r="A21243" s="16" t="s">
        <v>21321</v>
      </c>
      <c r="B21243" s="17">
        <v>8.36</v>
      </c>
    </row>
    <row r="21244" spans="1:2" x14ac:dyDescent="0.45">
      <c r="A21244" s="16" t="s">
        <v>21322</v>
      </c>
      <c r="B21244" s="17">
        <v>9.9600000000000009</v>
      </c>
    </row>
    <row r="21245" spans="1:2" x14ac:dyDescent="0.45">
      <c r="A21245" s="16" t="s">
        <v>21323</v>
      </c>
      <c r="B21245" s="17">
        <v>13.38</v>
      </c>
    </row>
    <row r="21246" spans="1:2" x14ac:dyDescent="0.45">
      <c r="A21246" s="16" t="s">
        <v>21324</v>
      </c>
      <c r="B21246" s="17">
        <v>23.76</v>
      </c>
    </row>
    <row r="21247" spans="1:2" x14ac:dyDescent="0.45">
      <c r="A21247" s="16" t="s">
        <v>21325</v>
      </c>
      <c r="B21247" s="17">
        <v>26.72</v>
      </c>
    </row>
    <row r="21248" spans="1:2" x14ac:dyDescent="0.45">
      <c r="A21248" s="16" t="s">
        <v>21326</v>
      </c>
      <c r="B21248" s="17">
        <v>31.08</v>
      </c>
    </row>
    <row r="21249" spans="1:2" x14ac:dyDescent="0.45">
      <c r="A21249" s="16" t="s">
        <v>21327</v>
      </c>
      <c r="B21249" s="17">
        <v>34.76</v>
      </c>
    </row>
    <row r="21250" spans="1:2" x14ac:dyDescent="0.45">
      <c r="A21250" s="16" t="s">
        <v>21328</v>
      </c>
      <c r="B21250" s="17">
        <v>34.08</v>
      </c>
    </row>
    <row r="21251" spans="1:2" x14ac:dyDescent="0.45">
      <c r="A21251" s="16" t="s">
        <v>21329</v>
      </c>
      <c r="B21251" s="17">
        <v>31.2</v>
      </c>
    </row>
    <row r="21252" spans="1:2" x14ac:dyDescent="0.45">
      <c r="A21252" s="16" t="s">
        <v>21330</v>
      </c>
      <c r="B21252" s="17">
        <v>44.52</v>
      </c>
    </row>
    <row r="21253" spans="1:2" x14ac:dyDescent="0.45">
      <c r="A21253" s="16" t="s">
        <v>21331</v>
      </c>
      <c r="B21253" s="17">
        <v>43.74</v>
      </c>
    </row>
    <row r="21254" spans="1:2" x14ac:dyDescent="0.45">
      <c r="A21254" s="16" t="s">
        <v>21332</v>
      </c>
      <c r="B21254" s="17">
        <v>43.86</v>
      </c>
    </row>
    <row r="21255" spans="1:2" x14ac:dyDescent="0.45">
      <c r="A21255" s="16" t="s">
        <v>21333</v>
      </c>
      <c r="B21255" s="17">
        <v>41.52</v>
      </c>
    </row>
    <row r="21256" spans="1:2" x14ac:dyDescent="0.45">
      <c r="A21256" s="16" t="s">
        <v>21334</v>
      </c>
      <c r="B21256" s="17">
        <v>40.200000000000003</v>
      </c>
    </row>
    <row r="21257" spans="1:2" x14ac:dyDescent="0.45">
      <c r="A21257" s="16" t="s">
        <v>21335</v>
      </c>
      <c r="B21257" s="17">
        <v>45.42</v>
      </c>
    </row>
    <row r="21258" spans="1:2" x14ac:dyDescent="0.45">
      <c r="A21258" s="16" t="s">
        <v>21336</v>
      </c>
      <c r="B21258" s="17">
        <v>43.52</v>
      </c>
    </row>
    <row r="21259" spans="1:2" x14ac:dyDescent="0.45">
      <c r="A21259" s="16" t="s">
        <v>21337</v>
      </c>
      <c r="B21259" s="17">
        <v>44</v>
      </c>
    </row>
    <row r="21260" spans="1:2" x14ac:dyDescent="0.45">
      <c r="A21260" s="16" t="s">
        <v>21338</v>
      </c>
      <c r="B21260" s="17">
        <v>38.28</v>
      </c>
    </row>
    <row r="21261" spans="1:2" x14ac:dyDescent="0.45">
      <c r="A21261" s="16" t="s">
        <v>21339</v>
      </c>
      <c r="B21261" s="17">
        <v>32.04</v>
      </c>
    </row>
    <row r="21262" spans="1:2" x14ac:dyDescent="0.45">
      <c r="A21262" s="16" t="s">
        <v>21340</v>
      </c>
      <c r="B21262" s="17">
        <v>33.46</v>
      </c>
    </row>
    <row r="21263" spans="1:2" x14ac:dyDescent="0.45">
      <c r="A21263" s="16" t="s">
        <v>21341</v>
      </c>
      <c r="B21263" s="17">
        <v>34.32</v>
      </c>
    </row>
    <row r="21264" spans="1:2" x14ac:dyDescent="0.45">
      <c r="A21264" s="16" t="s">
        <v>21342</v>
      </c>
      <c r="B21264" s="17">
        <v>30.18</v>
      </c>
    </row>
    <row r="21265" spans="1:2" x14ac:dyDescent="0.45">
      <c r="A21265" s="16" t="s">
        <v>21343</v>
      </c>
      <c r="B21265" s="17">
        <v>32.619999999999997</v>
      </c>
    </row>
    <row r="21266" spans="1:2" x14ac:dyDescent="0.45">
      <c r="A21266" s="16" t="s">
        <v>21344</v>
      </c>
      <c r="B21266" s="17">
        <v>34.54</v>
      </c>
    </row>
    <row r="21267" spans="1:2" x14ac:dyDescent="0.45">
      <c r="A21267" s="16" t="s">
        <v>21345</v>
      </c>
      <c r="B21267" s="17">
        <v>29.98</v>
      </c>
    </row>
    <row r="21268" spans="1:2" x14ac:dyDescent="0.45">
      <c r="A21268" s="16" t="s">
        <v>21346</v>
      </c>
      <c r="B21268" s="17">
        <v>38.520000000000003</v>
      </c>
    </row>
    <row r="21269" spans="1:2" x14ac:dyDescent="0.45">
      <c r="A21269" s="16" t="s">
        <v>21347</v>
      </c>
      <c r="B21269" s="17">
        <v>33.76</v>
      </c>
    </row>
    <row r="21270" spans="1:2" x14ac:dyDescent="0.45">
      <c r="A21270" s="16" t="s">
        <v>21348</v>
      </c>
      <c r="B21270" s="17">
        <v>33.26</v>
      </c>
    </row>
    <row r="21271" spans="1:2" x14ac:dyDescent="0.45">
      <c r="A21271" s="16" t="s">
        <v>21349</v>
      </c>
      <c r="B21271" s="17">
        <v>33.64</v>
      </c>
    </row>
    <row r="21272" spans="1:2" x14ac:dyDescent="0.45">
      <c r="A21272" s="16" t="s">
        <v>21350</v>
      </c>
      <c r="B21272" s="17">
        <v>28.94</v>
      </c>
    </row>
    <row r="21273" spans="1:2" x14ac:dyDescent="0.45">
      <c r="A21273" s="16" t="s">
        <v>21351</v>
      </c>
      <c r="B21273" s="17">
        <v>31.74</v>
      </c>
    </row>
    <row r="21274" spans="1:2" x14ac:dyDescent="0.45">
      <c r="A21274" s="16" t="s">
        <v>21352</v>
      </c>
      <c r="B21274" s="17">
        <v>33.979999999999997</v>
      </c>
    </row>
    <row r="21275" spans="1:2" x14ac:dyDescent="0.45">
      <c r="A21275" s="16" t="s">
        <v>21353</v>
      </c>
      <c r="B21275" s="17">
        <v>30.18</v>
      </c>
    </row>
    <row r="21276" spans="1:2" x14ac:dyDescent="0.45">
      <c r="A21276" s="16" t="s">
        <v>21354</v>
      </c>
      <c r="B21276" s="17">
        <v>21.62</v>
      </c>
    </row>
    <row r="21277" spans="1:2" x14ac:dyDescent="0.45">
      <c r="A21277" s="16" t="s">
        <v>21355</v>
      </c>
      <c r="B21277" s="17">
        <v>22.6</v>
      </c>
    </row>
    <row r="21278" spans="1:2" x14ac:dyDescent="0.45">
      <c r="A21278" s="16" t="s">
        <v>21356</v>
      </c>
      <c r="B21278" s="17">
        <v>28.72</v>
      </c>
    </row>
    <row r="21279" spans="1:2" x14ac:dyDescent="0.45">
      <c r="A21279" s="16" t="s">
        <v>21357</v>
      </c>
      <c r="B21279" s="17">
        <v>33.56</v>
      </c>
    </row>
    <row r="21280" spans="1:2" x14ac:dyDescent="0.45">
      <c r="A21280" s="16" t="s">
        <v>21358</v>
      </c>
      <c r="B21280" s="17">
        <v>33.5</v>
      </c>
    </row>
    <row r="21281" spans="1:2" x14ac:dyDescent="0.45">
      <c r="A21281" s="16" t="s">
        <v>21359</v>
      </c>
      <c r="B21281" s="17">
        <v>31.9</v>
      </c>
    </row>
    <row r="21282" spans="1:2" x14ac:dyDescent="0.45">
      <c r="A21282" s="16" t="s">
        <v>21360</v>
      </c>
      <c r="B21282" s="17">
        <v>29.82</v>
      </c>
    </row>
    <row r="21283" spans="1:2" x14ac:dyDescent="0.45">
      <c r="A21283" s="16" t="s">
        <v>21361</v>
      </c>
      <c r="B21283" s="17">
        <v>17.68</v>
      </c>
    </row>
    <row r="21284" spans="1:2" x14ac:dyDescent="0.45">
      <c r="A21284" s="16" t="s">
        <v>21362</v>
      </c>
      <c r="B21284" s="17">
        <v>16.760000000000002</v>
      </c>
    </row>
    <row r="21285" spans="1:2" x14ac:dyDescent="0.45">
      <c r="A21285" s="16" t="s">
        <v>21363</v>
      </c>
      <c r="B21285" s="17">
        <v>10.6</v>
      </c>
    </row>
    <row r="21286" spans="1:2" x14ac:dyDescent="0.45">
      <c r="A21286" s="16" t="s">
        <v>21364</v>
      </c>
      <c r="B21286" s="17">
        <v>10.34</v>
      </c>
    </row>
    <row r="21287" spans="1:2" x14ac:dyDescent="0.45">
      <c r="A21287" s="16" t="s">
        <v>21365</v>
      </c>
      <c r="B21287" s="17">
        <v>10.56</v>
      </c>
    </row>
    <row r="21288" spans="1:2" x14ac:dyDescent="0.45">
      <c r="A21288" s="16" t="s">
        <v>21366</v>
      </c>
      <c r="B21288" s="17">
        <v>9.6999999999999993</v>
      </c>
    </row>
    <row r="21289" spans="1:2" x14ac:dyDescent="0.45">
      <c r="A21289" s="16" t="s">
        <v>21367</v>
      </c>
      <c r="B21289" s="17">
        <v>9.6199999999999992</v>
      </c>
    </row>
    <row r="21290" spans="1:2" x14ac:dyDescent="0.45">
      <c r="A21290" s="16" t="s">
        <v>21368</v>
      </c>
      <c r="B21290" s="17">
        <v>8.4</v>
      </c>
    </row>
    <row r="21291" spans="1:2" x14ac:dyDescent="0.45">
      <c r="A21291" s="16" t="s">
        <v>21369</v>
      </c>
      <c r="B21291" s="17">
        <v>9.14</v>
      </c>
    </row>
    <row r="21292" spans="1:2" x14ac:dyDescent="0.45">
      <c r="A21292" s="16" t="s">
        <v>21370</v>
      </c>
      <c r="B21292" s="17">
        <v>7.82</v>
      </c>
    </row>
    <row r="21293" spans="1:2" x14ac:dyDescent="0.45">
      <c r="A21293" s="16" t="s">
        <v>21371</v>
      </c>
      <c r="B21293" s="17">
        <v>7.82</v>
      </c>
    </row>
    <row r="21294" spans="1:2" x14ac:dyDescent="0.45">
      <c r="A21294" s="16" t="s">
        <v>21372</v>
      </c>
      <c r="B21294" s="17">
        <v>7.64</v>
      </c>
    </row>
    <row r="21295" spans="1:2" x14ac:dyDescent="0.45">
      <c r="A21295" s="16" t="s">
        <v>21373</v>
      </c>
      <c r="B21295" s="17">
        <v>6.98</v>
      </c>
    </row>
    <row r="21296" spans="1:2" x14ac:dyDescent="0.45">
      <c r="A21296" s="16" t="s">
        <v>21374</v>
      </c>
      <c r="B21296" s="17">
        <v>6.6</v>
      </c>
    </row>
    <row r="21297" spans="1:2" x14ac:dyDescent="0.45">
      <c r="A21297" s="16" t="s">
        <v>21375</v>
      </c>
      <c r="B21297" s="17">
        <v>7.06</v>
      </c>
    </row>
    <row r="21298" spans="1:2" x14ac:dyDescent="0.45">
      <c r="A21298" s="16" t="s">
        <v>21376</v>
      </c>
      <c r="B21298" s="17">
        <v>6.26</v>
      </c>
    </row>
    <row r="21299" spans="1:2" x14ac:dyDescent="0.45">
      <c r="A21299" s="16" t="s">
        <v>21377</v>
      </c>
      <c r="B21299" s="17">
        <v>15.38</v>
      </c>
    </row>
    <row r="21300" spans="1:2" x14ac:dyDescent="0.45">
      <c r="A21300" s="16" t="s">
        <v>21378</v>
      </c>
      <c r="B21300" s="17">
        <v>16.72</v>
      </c>
    </row>
    <row r="21301" spans="1:2" x14ac:dyDescent="0.45">
      <c r="A21301" s="16" t="s">
        <v>21379</v>
      </c>
      <c r="B21301" s="17">
        <v>16.3</v>
      </c>
    </row>
    <row r="21302" spans="1:2" x14ac:dyDescent="0.45">
      <c r="A21302" s="16" t="s">
        <v>21380</v>
      </c>
      <c r="B21302" s="17">
        <v>16.78</v>
      </c>
    </row>
    <row r="21303" spans="1:2" x14ac:dyDescent="0.45">
      <c r="A21303" s="16" t="s">
        <v>21381</v>
      </c>
      <c r="B21303" s="17">
        <v>11.12</v>
      </c>
    </row>
    <row r="21304" spans="1:2" x14ac:dyDescent="0.45">
      <c r="A21304" s="16" t="s">
        <v>21382</v>
      </c>
      <c r="B21304" s="17">
        <v>11.4</v>
      </c>
    </row>
    <row r="21305" spans="1:2" x14ac:dyDescent="0.45">
      <c r="A21305" s="16" t="s">
        <v>21383</v>
      </c>
      <c r="B21305" s="17">
        <v>11.1</v>
      </c>
    </row>
    <row r="21306" spans="1:2" x14ac:dyDescent="0.45">
      <c r="A21306" s="16" t="s">
        <v>21384</v>
      </c>
      <c r="B21306" s="17">
        <v>10.84</v>
      </c>
    </row>
    <row r="21307" spans="1:2" x14ac:dyDescent="0.45">
      <c r="A21307" s="16" t="s">
        <v>21385</v>
      </c>
      <c r="B21307" s="17">
        <v>10.84</v>
      </c>
    </row>
    <row r="21308" spans="1:2" x14ac:dyDescent="0.45">
      <c r="A21308" s="16" t="s">
        <v>21386</v>
      </c>
      <c r="B21308" s="17">
        <v>10.039999999999999</v>
      </c>
    </row>
    <row r="21309" spans="1:2" x14ac:dyDescent="0.45">
      <c r="A21309" s="16" t="s">
        <v>21387</v>
      </c>
      <c r="B21309" s="17">
        <v>10.76</v>
      </c>
    </row>
    <row r="21310" spans="1:2" x14ac:dyDescent="0.45">
      <c r="A21310" s="16" t="s">
        <v>21388</v>
      </c>
      <c r="B21310" s="17">
        <v>10.220000000000001</v>
      </c>
    </row>
    <row r="21311" spans="1:2" x14ac:dyDescent="0.45">
      <c r="A21311" s="16" t="s">
        <v>21389</v>
      </c>
      <c r="B21311" s="17">
        <v>10.52</v>
      </c>
    </row>
    <row r="21312" spans="1:2" x14ac:dyDescent="0.45">
      <c r="A21312" s="16" t="s">
        <v>21390</v>
      </c>
      <c r="B21312" s="17">
        <v>10.02</v>
      </c>
    </row>
    <row r="21313" spans="1:2" x14ac:dyDescent="0.45">
      <c r="A21313" s="16" t="s">
        <v>21391</v>
      </c>
      <c r="B21313" s="17">
        <v>10.16</v>
      </c>
    </row>
    <row r="21314" spans="1:2" x14ac:dyDescent="0.45">
      <c r="A21314" s="16" t="s">
        <v>21392</v>
      </c>
      <c r="B21314" s="17">
        <v>10.66</v>
      </c>
    </row>
    <row r="21315" spans="1:2" x14ac:dyDescent="0.45">
      <c r="A21315" s="16" t="s">
        <v>21393</v>
      </c>
      <c r="B21315" s="17">
        <v>10.18</v>
      </c>
    </row>
    <row r="21316" spans="1:2" x14ac:dyDescent="0.45">
      <c r="A21316" s="16" t="s">
        <v>21394</v>
      </c>
      <c r="B21316" s="17">
        <v>10.24</v>
      </c>
    </row>
    <row r="21317" spans="1:2" x14ac:dyDescent="0.45">
      <c r="A21317" s="16" t="s">
        <v>21395</v>
      </c>
      <c r="B21317" s="17">
        <v>10.02</v>
      </c>
    </row>
    <row r="21318" spans="1:2" x14ac:dyDescent="0.45">
      <c r="A21318" s="16" t="s">
        <v>21396</v>
      </c>
      <c r="B21318" s="17">
        <v>10.62</v>
      </c>
    </row>
    <row r="21319" spans="1:2" x14ac:dyDescent="0.45">
      <c r="A21319" s="16" t="s">
        <v>21397</v>
      </c>
      <c r="B21319" s="17">
        <v>9.92</v>
      </c>
    </row>
    <row r="21320" spans="1:2" x14ac:dyDescent="0.45">
      <c r="A21320" s="16" t="s">
        <v>21398</v>
      </c>
      <c r="B21320" s="17">
        <v>10.32</v>
      </c>
    </row>
    <row r="21321" spans="1:2" x14ac:dyDescent="0.45">
      <c r="A21321" s="16" t="s">
        <v>21399</v>
      </c>
      <c r="B21321" s="17">
        <v>10.16</v>
      </c>
    </row>
    <row r="21322" spans="1:2" x14ac:dyDescent="0.45">
      <c r="A21322" s="16" t="s">
        <v>21400</v>
      </c>
      <c r="B21322" s="17">
        <v>10.46</v>
      </c>
    </row>
    <row r="21323" spans="1:2" x14ac:dyDescent="0.45">
      <c r="A21323" s="16" t="s">
        <v>21401</v>
      </c>
      <c r="B21323" s="17">
        <v>10.1</v>
      </c>
    </row>
    <row r="21324" spans="1:2" x14ac:dyDescent="0.45">
      <c r="A21324" s="16" t="s">
        <v>21402</v>
      </c>
      <c r="B21324" s="17">
        <v>10.34</v>
      </c>
    </row>
    <row r="21325" spans="1:2" x14ac:dyDescent="0.45">
      <c r="A21325" s="16" t="s">
        <v>21403</v>
      </c>
      <c r="B21325" s="17">
        <v>10.06</v>
      </c>
    </row>
    <row r="21326" spans="1:2" x14ac:dyDescent="0.45">
      <c r="A21326" s="16" t="s">
        <v>21404</v>
      </c>
      <c r="B21326" s="17">
        <v>10.28</v>
      </c>
    </row>
    <row r="21327" spans="1:2" x14ac:dyDescent="0.45">
      <c r="A21327" s="16" t="s">
        <v>21405</v>
      </c>
      <c r="B21327" s="17">
        <v>10.24</v>
      </c>
    </row>
    <row r="21328" spans="1:2" x14ac:dyDescent="0.45">
      <c r="A21328" s="16" t="s">
        <v>21406</v>
      </c>
      <c r="B21328" s="17">
        <v>9.9600000000000009</v>
      </c>
    </row>
    <row r="21329" spans="1:2" x14ac:dyDescent="0.45">
      <c r="A21329" s="16" t="s">
        <v>21407</v>
      </c>
      <c r="B21329" s="17">
        <v>10.4</v>
      </c>
    </row>
    <row r="21330" spans="1:2" x14ac:dyDescent="0.45">
      <c r="A21330" s="16" t="s">
        <v>21408</v>
      </c>
      <c r="B21330" s="17">
        <v>10.1</v>
      </c>
    </row>
    <row r="21331" spans="1:2" x14ac:dyDescent="0.45">
      <c r="A21331" s="16" t="s">
        <v>21409</v>
      </c>
      <c r="B21331" s="17">
        <v>10.72</v>
      </c>
    </row>
    <row r="21332" spans="1:2" x14ac:dyDescent="0.45">
      <c r="A21332" s="16" t="s">
        <v>21410</v>
      </c>
      <c r="B21332" s="17">
        <v>10.199999999999999</v>
      </c>
    </row>
    <row r="21333" spans="1:2" x14ac:dyDescent="0.45">
      <c r="A21333" s="16" t="s">
        <v>21411</v>
      </c>
      <c r="B21333" s="17">
        <v>10.48</v>
      </c>
    </row>
    <row r="21334" spans="1:2" x14ac:dyDescent="0.45">
      <c r="A21334" s="16" t="s">
        <v>21412</v>
      </c>
      <c r="B21334" s="17">
        <v>9.94</v>
      </c>
    </row>
    <row r="21335" spans="1:2" x14ac:dyDescent="0.45">
      <c r="A21335" s="16" t="s">
        <v>21413</v>
      </c>
      <c r="B21335" s="17">
        <v>15.48</v>
      </c>
    </row>
    <row r="21336" spans="1:2" x14ac:dyDescent="0.45">
      <c r="A21336" s="16" t="s">
        <v>21414</v>
      </c>
      <c r="B21336" s="17">
        <v>8.26</v>
      </c>
    </row>
    <row r="21337" spans="1:2" x14ac:dyDescent="0.45">
      <c r="A21337" s="16" t="s">
        <v>21415</v>
      </c>
      <c r="B21337" s="17">
        <v>5</v>
      </c>
    </row>
    <row r="21338" spans="1:2" x14ac:dyDescent="0.45">
      <c r="A21338" s="16" t="s">
        <v>21416</v>
      </c>
      <c r="B21338" s="17">
        <v>12.52</v>
      </c>
    </row>
    <row r="21339" spans="1:2" x14ac:dyDescent="0.45">
      <c r="A21339" s="16" t="s">
        <v>21417</v>
      </c>
      <c r="B21339" s="17">
        <v>9.32</v>
      </c>
    </row>
    <row r="21340" spans="1:2" x14ac:dyDescent="0.45">
      <c r="A21340" s="16" t="s">
        <v>21418</v>
      </c>
      <c r="B21340" s="17">
        <v>10.4</v>
      </c>
    </row>
    <row r="21341" spans="1:2" x14ac:dyDescent="0.45">
      <c r="A21341" s="16" t="s">
        <v>21419</v>
      </c>
      <c r="B21341" s="17">
        <v>11.14</v>
      </c>
    </row>
    <row r="21342" spans="1:2" x14ac:dyDescent="0.45">
      <c r="A21342" s="16" t="s">
        <v>21420</v>
      </c>
      <c r="B21342" s="17">
        <v>11.8</v>
      </c>
    </row>
    <row r="21343" spans="1:2" x14ac:dyDescent="0.45">
      <c r="A21343" s="16" t="s">
        <v>21421</v>
      </c>
      <c r="B21343" s="17">
        <v>15.28</v>
      </c>
    </row>
    <row r="21344" spans="1:2" x14ac:dyDescent="0.45">
      <c r="A21344" s="16" t="s">
        <v>21422</v>
      </c>
      <c r="B21344" s="17">
        <v>19.559999999999999</v>
      </c>
    </row>
    <row r="21345" spans="1:2" x14ac:dyDescent="0.45">
      <c r="A21345" s="16" t="s">
        <v>21423</v>
      </c>
      <c r="B21345" s="17">
        <v>19.18</v>
      </c>
    </row>
    <row r="21346" spans="1:2" x14ac:dyDescent="0.45">
      <c r="A21346" s="16" t="s">
        <v>21424</v>
      </c>
      <c r="B21346" s="17">
        <v>17.66</v>
      </c>
    </row>
    <row r="21347" spans="1:2" x14ac:dyDescent="0.45">
      <c r="A21347" s="16" t="s">
        <v>21425</v>
      </c>
      <c r="B21347" s="17">
        <v>22.2</v>
      </c>
    </row>
    <row r="21348" spans="1:2" x14ac:dyDescent="0.45">
      <c r="A21348" s="16" t="s">
        <v>21426</v>
      </c>
      <c r="B21348" s="17">
        <v>23.74</v>
      </c>
    </row>
    <row r="21349" spans="1:2" x14ac:dyDescent="0.45">
      <c r="A21349" s="16" t="s">
        <v>21427</v>
      </c>
      <c r="B21349" s="17">
        <v>26.32</v>
      </c>
    </row>
    <row r="21350" spans="1:2" x14ac:dyDescent="0.45">
      <c r="A21350" s="16" t="s">
        <v>21428</v>
      </c>
      <c r="B21350" s="17">
        <v>21.94</v>
      </c>
    </row>
    <row r="21351" spans="1:2" x14ac:dyDescent="0.45">
      <c r="A21351" s="16" t="s">
        <v>21429</v>
      </c>
      <c r="B21351" s="17">
        <v>21.38</v>
      </c>
    </row>
    <row r="21352" spans="1:2" x14ac:dyDescent="0.45">
      <c r="A21352" s="16" t="s">
        <v>21430</v>
      </c>
      <c r="B21352" s="17">
        <v>24.46</v>
      </c>
    </row>
    <row r="21353" spans="1:2" x14ac:dyDescent="0.45">
      <c r="A21353" s="16" t="s">
        <v>21431</v>
      </c>
      <c r="B21353" s="17">
        <v>18.420000000000002</v>
      </c>
    </row>
    <row r="21354" spans="1:2" x14ac:dyDescent="0.45">
      <c r="A21354" s="16" t="s">
        <v>21432</v>
      </c>
      <c r="B21354" s="17">
        <v>23.28</v>
      </c>
    </row>
    <row r="21355" spans="1:2" x14ac:dyDescent="0.45">
      <c r="A21355" s="16" t="s">
        <v>21433</v>
      </c>
      <c r="B21355" s="17">
        <v>23.14</v>
      </c>
    </row>
    <row r="21356" spans="1:2" x14ac:dyDescent="0.45">
      <c r="A21356" s="16" t="s">
        <v>21434</v>
      </c>
      <c r="B21356" s="17">
        <v>21.16</v>
      </c>
    </row>
    <row r="21357" spans="1:2" x14ac:dyDescent="0.45">
      <c r="A21357" s="16" t="s">
        <v>21435</v>
      </c>
      <c r="B21357" s="17">
        <v>18.62</v>
      </c>
    </row>
    <row r="21358" spans="1:2" x14ac:dyDescent="0.45">
      <c r="A21358" s="16" t="s">
        <v>21436</v>
      </c>
      <c r="B21358" s="17">
        <v>19.02</v>
      </c>
    </row>
    <row r="21359" spans="1:2" x14ac:dyDescent="0.45">
      <c r="A21359" s="16" t="s">
        <v>21437</v>
      </c>
      <c r="B21359" s="17">
        <v>19.34</v>
      </c>
    </row>
    <row r="21360" spans="1:2" x14ac:dyDescent="0.45">
      <c r="A21360" s="16" t="s">
        <v>21438</v>
      </c>
      <c r="B21360" s="17">
        <v>18.48</v>
      </c>
    </row>
    <row r="21361" spans="1:2" x14ac:dyDescent="0.45">
      <c r="A21361" s="16" t="s">
        <v>21439</v>
      </c>
      <c r="B21361" s="17">
        <v>19.7</v>
      </c>
    </row>
    <row r="21362" spans="1:2" x14ac:dyDescent="0.45">
      <c r="A21362" s="16" t="s">
        <v>21440</v>
      </c>
      <c r="B21362" s="17">
        <v>21.06</v>
      </c>
    </row>
    <row r="21363" spans="1:2" x14ac:dyDescent="0.45">
      <c r="A21363" s="16" t="s">
        <v>21441</v>
      </c>
      <c r="B21363" s="17">
        <v>14.54</v>
      </c>
    </row>
    <row r="21364" spans="1:2" x14ac:dyDescent="0.45">
      <c r="A21364" s="16" t="s">
        <v>21442</v>
      </c>
      <c r="B21364" s="17">
        <v>16.079999999999998</v>
      </c>
    </row>
    <row r="21365" spans="1:2" x14ac:dyDescent="0.45">
      <c r="A21365" s="16" t="s">
        <v>21443</v>
      </c>
      <c r="B21365" s="17">
        <v>14.84</v>
      </c>
    </row>
    <row r="21366" spans="1:2" x14ac:dyDescent="0.45">
      <c r="A21366" s="16" t="s">
        <v>21444</v>
      </c>
      <c r="B21366" s="17">
        <v>17.420000000000002</v>
      </c>
    </row>
    <row r="21367" spans="1:2" x14ac:dyDescent="0.45">
      <c r="A21367" s="16" t="s">
        <v>21445</v>
      </c>
      <c r="B21367" s="17">
        <v>18</v>
      </c>
    </row>
    <row r="21368" spans="1:2" x14ac:dyDescent="0.45">
      <c r="A21368" s="16" t="s">
        <v>21446</v>
      </c>
      <c r="B21368" s="17">
        <v>19.84</v>
      </c>
    </row>
    <row r="21369" spans="1:2" x14ac:dyDescent="0.45">
      <c r="A21369" s="16" t="s">
        <v>21447</v>
      </c>
      <c r="B21369" s="17">
        <v>17.84</v>
      </c>
    </row>
    <row r="21370" spans="1:2" x14ac:dyDescent="0.45">
      <c r="A21370" s="16" t="s">
        <v>21448</v>
      </c>
      <c r="B21370" s="17">
        <v>18.02</v>
      </c>
    </row>
    <row r="21371" spans="1:2" x14ac:dyDescent="0.45">
      <c r="A21371" s="16" t="s">
        <v>21449</v>
      </c>
      <c r="B21371" s="17">
        <v>9.3000000000000007</v>
      </c>
    </row>
    <row r="21372" spans="1:2" x14ac:dyDescent="0.45">
      <c r="A21372" s="16" t="s">
        <v>21450</v>
      </c>
      <c r="B21372" s="17">
        <v>8.42</v>
      </c>
    </row>
    <row r="21373" spans="1:2" x14ac:dyDescent="0.45">
      <c r="A21373" s="16" t="s">
        <v>21451</v>
      </c>
      <c r="B21373" s="17">
        <v>9.74</v>
      </c>
    </row>
    <row r="21374" spans="1:2" x14ac:dyDescent="0.45">
      <c r="A21374" s="16" t="s">
        <v>21452</v>
      </c>
      <c r="B21374" s="17">
        <v>10.5</v>
      </c>
    </row>
    <row r="21375" spans="1:2" x14ac:dyDescent="0.45">
      <c r="A21375" s="16" t="s">
        <v>21453</v>
      </c>
      <c r="B21375" s="17">
        <v>7.96</v>
      </c>
    </row>
    <row r="21376" spans="1:2" x14ac:dyDescent="0.45">
      <c r="A21376" s="16" t="s">
        <v>21454</v>
      </c>
      <c r="B21376" s="17">
        <v>8.18</v>
      </c>
    </row>
    <row r="21377" spans="1:2" x14ac:dyDescent="0.45">
      <c r="A21377" s="16" t="s">
        <v>21455</v>
      </c>
      <c r="B21377" s="17">
        <v>8.1</v>
      </c>
    </row>
    <row r="21378" spans="1:2" x14ac:dyDescent="0.45">
      <c r="A21378" s="16" t="s">
        <v>21456</v>
      </c>
      <c r="B21378" s="17">
        <v>7.86</v>
      </c>
    </row>
    <row r="21379" spans="1:2" x14ac:dyDescent="0.45">
      <c r="A21379" s="16" t="s">
        <v>21457</v>
      </c>
      <c r="B21379" s="17">
        <v>8.14</v>
      </c>
    </row>
    <row r="21380" spans="1:2" x14ac:dyDescent="0.45">
      <c r="A21380" s="16" t="s">
        <v>21458</v>
      </c>
      <c r="B21380" s="17">
        <v>7.68</v>
      </c>
    </row>
    <row r="21381" spans="1:2" x14ac:dyDescent="0.45">
      <c r="A21381" s="16" t="s">
        <v>21459</v>
      </c>
      <c r="B21381" s="17">
        <v>8.16</v>
      </c>
    </row>
    <row r="21382" spans="1:2" x14ac:dyDescent="0.45">
      <c r="A21382" s="16" t="s">
        <v>21460</v>
      </c>
      <c r="B21382" s="17">
        <v>7.9</v>
      </c>
    </row>
    <row r="21383" spans="1:2" x14ac:dyDescent="0.45">
      <c r="A21383" s="16" t="s">
        <v>21461</v>
      </c>
      <c r="B21383" s="17">
        <v>8.1999999999999993</v>
      </c>
    </row>
    <row r="21384" spans="1:2" x14ac:dyDescent="0.45">
      <c r="A21384" s="16" t="s">
        <v>21462</v>
      </c>
      <c r="B21384" s="17">
        <v>7.84</v>
      </c>
    </row>
    <row r="21385" spans="1:2" x14ac:dyDescent="0.45">
      <c r="A21385" s="16" t="s">
        <v>21463</v>
      </c>
      <c r="B21385" s="17">
        <v>8.02</v>
      </c>
    </row>
    <row r="21386" spans="1:2" x14ac:dyDescent="0.45">
      <c r="A21386" s="16" t="s">
        <v>21464</v>
      </c>
      <c r="B21386" s="17">
        <v>7.34</v>
      </c>
    </row>
    <row r="21387" spans="1:2" x14ac:dyDescent="0.45">
      <c r="A21387" s="16" t="s">
        <v>21465</v>
      </c>
      <c r="B21387" s="17">
        <v>6.48</v>
      </c>
    </row>
    <row r="21388" spans="1:2" x14ac:dyDescent="0.45">
      <c r="A21388" s="16" t="s">
        <v>21466</v>
      </c>
      <c r="B21388" s="17">
        <v>6.26</v>
      </c>
    </row>
    <row r="21389" spans="1:2" x14ac:dyDescent="0.45">
      <c r="A21389" s="16" t="s">
        <v>21467</v>
      </c>
      <c r="B21389" s="17">
        <v>5.98</v>
      </c>
    </row>
    <row r="21390" spans="1:2" x14ac:dyDescent="0.45">
      <c r="A21390" s="16" t="s">
        <v>21468</v>
      </c>
      <c r="B21390" s="17">
        <v>6.38</v>
      </c>
    </row>
    <row r="21391" spans="1:2" x14ac:dyDescent="0.45">
      <c r="A21391" s="16" t="s">
        <v>21469</v>
      </c>
      <c r="B21391" s="17">
        <v>5.7</v>
      </c>
    </row>
    <row r="21392" spans="1:2" x14ac:dyDescent="0.45">
      <c r="A21392" s="16" t="s">
        <v>21470</v>
      </c>
      <c r="B21392" s="17">
        <v>5.3</v>
      </c>
    </row>
    <row r="21393" spans="1:2" x14ac:dyDescent="0.45">
      <c r="A21393" s="16" t="s">
        <v>21471</v>
      </c>
      <c r="B21393" s="17">
        <v>5.64</v>
      </c>
    </row>
    <row r="21394" spans="1:2" x14ac:dyDescent="0.45">
      <c r="A21394" s="16" t="s">
        <v>21472</v>
      </c>
      <c r="B21394" s="17">
        <v>5.54</v>
      </c>
    </row>
    <row r="21395" spans="1:2" x14ac:dyDescent="0.45">
      <c r="A21395" s="16" t="s">
        <v>21473</v>
      </c>
      <c r="B21395" s="17">
        <v>12.72</v>
      </c>
    </row>
    <row r="21396" spans="1:2" x14ac:dyDescent="0.45">
      <c r="A21396" s="16" t="s">
        <v>21474</v>
      </c>
      <c r="B21396" s="17">
        <v>15.48</v>
      </c>
    </row>
    <row r="21397" spans="1:2" x14ac:dyDescent="0.45">
      <c r="A21397" s="16" t="s">
        <v>21475</v>
      </c>
      <c r="B21397" s="17">
        <v>15.76</v>
      </c>
    </row>
    <row r="21398" spans="1:2" x14ac:dyDescent="0.45">
      <c r="A21398" s="16" t="s">
        <v>21476</v>
      </c>
      <c r="B21398" s="17">
        <v>15.8</v>
      </c>
    </row>
    <row r="21399" spans="1:2" x14ac:dyDescent="0.45">
      <c r="A21399" s="16" t="s">
        <v>21477</v>
      </c>
      <c r="B21399" s="17">
        <v>10.06</v>
      </c>
    </row>
    <row r="21400" spans="1:2" x14ac:dyDescent="0.45">
      <c r="A21400" s="16" t="s">
        <v>21478</v>
      </c>
      <c r="B21400" s="17">
        <v>10.42</v>
      </c>
    </row>
    <row r="21401" spans="1:2" x14ac:dyDescent="0.45">
      <c r="A21401" s="16" t="s">
        <v>21479</v>
      </c>
      <c r="B21401" s="17">
        <v>10</v>
      </c>
    </row>
    <row r="21402" spans="1:2" x14ac:dyDescent="0.45">
      <c r="A21402" s="16" t="s">
        <v>21480</v>
      </c>
      <c r="B21402" s="17">
        <v>10.8</v>
      </c>
    </row>
    <row r="21403" spans="1:2" x14ac:dyDescent="0.45">
      <c r="A21403" s="16" t="s">
        <v>21481</v>
      </c>
      <c r="B21403" s="17">
        <v>10.14</v>
      </c>
    </row>
    <row r="21404" spans="1:2" x14ac:dyDescent="0.45">
      <c r="A21404" s="16" t="s">
        <v>21482</v>
      </c>
      <c r="B21404" s="17">
        <v>10.220000000000001</v>
      </c>
    </row>
    <row r="21405" spans="1:2" x14ac:dyDescent="0.45">
      <c r="A21405" s="16" t="s">
        <v>21483</v>
      </c>
      <c r="B21405" s="17">
        <v>10.199999999999999</v>
      </c>
    </row>
    <row r="21406" spans="1:2" x14ac:dyDescent="0.45">
      <c r="A21406" s="16" t="s">
        <v>21484</v>
      </c>
      <c r="B21406" s="17">
        <v>10.46</v>
      </c>
    </row>
    <row r="21407" spans="1:2" x14ac:dyDescent="0.45">
      <c r="A21407" s="16" t="s">
        <v>21485</v>
      </c>
      <c r="B21407" s="17">
        <v>9.9600000000000009</v>
      </c>
    </row>
    <row r="21408" spans="1:2" x14ac:dyDescent="0.45">
      <c r="A21408" s="16" t="s">
        <v>21486</v>
      </c>
      <c r="B21408" s="17">
        <v>10.44</v>
      </c>
    </row>
    <row r="21409" spans="1:2" x14ac:dyDescent="0.45">
      <c r="A21409" s="16" t="s">
        <v>21487</v>
      </c>
      <c r="B21409" s="17">
        <v>10.24</v>
      </c>
    </row>
    <row r="21410" spans="1:2" x14ac:dyDescent="0.45">
      <c r="A21410" s="16" t="s">
        <v>21488</v>
      </c>
      <c r="B21410" s="17">
        <v>10.34</v>
      </c>
    </row>
    <row r="21411" spans="1:2" x14ac:dyDescent="0.45">
      <c r="A21411" s="16" t="s">
        <v>21489</v>
      </c>
      <c r="B21411" s="17">
        <v>10.42</v>
      </c>
    </row>
    <row r="21412" spans="1:2" x14ac:dyDescent="0.45">
      <c r="A21412" s="16" t="s">
        <v>21490</v>
      </c>
      <c r="B21412" s="17">
        <v>9.7799999999999994</v>
      </c>
    </row>
    <row r="21413" spans="1:2" x14ac:dyDescent="0.45">
      <c r="A21413" s="16" t="s">
        <v>21491</v>
      </c>
      <c r="B21413" s="17">
        <v>10.36</v>
      </c>
    </row>
    <row r="21414" spans="1:2" x14ac:dyDescent="0.45">
      <c r="A21414" s="16" t="s">
        <v>21492</v>
      </c>
      <c r="B21414" s="17">
        <v>10.119999999999999</v>
      </c>
    </row>
    <row r="21415" spans="1:2" x14ac:dyDescent="0.45">
      <c r="A21415" s="16" t="s">
        <v>21493</v>
      </c>
      <c r="B21415" s="17">
        <v>10.18</v>
      </c>
    </row>
    <row r="21416" spans="1:2" x14ac:dyDescent="0.45">
      <c r="A21416" s="16" t="s">
        <v>21494</v>
      </c>
      <c r="B21416" s="17">
        <v>10.1</v>
      </c>
    </row>
    <row r="21417" spans="1:2" x14ac:dyDescent="0.45">
      <c r="A21417" s="16" t="s">
        <v>21495</v>
      </c>
      <c r="B21417" s="17">
        <v>10.6</v>
      </c>
    </row>
    <row r="21418" spans="1:2" x14ac:dyDescent="0.45">
      <c r="A21418" s="16" t="s">
        <v>21496</v>
      </c>
      <c r="B21418" s="17">
        <v>10.02</v>
      </c>
    </row>
    <row r="21419" spans="1:2" x14ac:dyDescent="0.45">
      <c r="A21419" s="16" t="s">
        <v>21497</v>
      </c>
      <c r="B21419" s="17">
        <v>10.24</v>
      </c>
    </row>
    <row r="21420" spans="1:2" x14ac:dyDescent="0.45">
      <c r="A21420" s="16" t="s">
        <v>21498</v>
      </c>
      <c r="B21420" s="17">
        <v>9.98</v>
      </c>
    </row>
    <row r="21421" spans="1:2" x14ac:dyDescent="0.45">
      <c r="A21421" s="16" t="s">
        <v>21499</v>
      </c>
      <c r="B21421" s="17">
        <v>10.119999999999999</v>
      </c>
    </row>
    <row r="21422" spans="1:2" x14ac:dyDescent="0.45">
      <c r="A21422" s="16" t="s">
        <v>21500</v>
      </c>
      <c r="B21422" s="17">
        <v>10.38</v>
      </c>
    </row>
    <row r="21423" spans="1:2" x14ac:dyDescent="0.45">
      <c r="A21423" s="16" t="s">
        <v>21501</v>
      </c>
      <c r="B21423" s="17">
        <v>9.76</v>
      </c>
    </row>
    <row r="21424" spans="1:2" x14ac:dyDescent="0.45">
      <c r="A21424" s="16" t="s">
        <v>21502</v>
      </c>
      <c r="B21424" s="17">
        <v>10.18</v>
      </c>
    </row>
    <row r="21425" spans="1:2" x14ac:dyDescent="0.45">
      <c r="A21425" s="16" t="s">
        <v>21503</v>
      </c>
      <c r="B21425" s="17">
        <v>10.119999999999999</v>
      </c>
    </row>
    <row r="21426" spans="1:2" x14ac:dyDescent="0.45">
      <c r="A21426" s="16" t="s">
        <v>21504</v>
      </c>
      <c r="B21426" s="17">
        <v>10.28</v>
      </c>
    </row>
    <row r="21427" spans="1:2" x14ac:dyDescent="0.45">
      <c r="A21427" s="16" t="s">
        <v>21505</v>
      </c>
      <c r="B21427" s="17">
        <v>9.86</v>
      </c>
    </row>
    <row r="21428" spans="1:2" x14ac:dyDescent="0.45">
      <c r="A21428" s="16" t="s">
        <v>21506</v>
      </c>
      <c r="B21428" s="17">
        <v>10.14</v>
      </c>
    </row>
    <row r="21429" spans="1:2" x14ac:dyDescent="0.45">
      <c r="A21429" s="16" t="s">
        <v>21507</v>
      </c>
      <c r="B21429" s="17">
        <v>10.28</v>
      </c>
    </row>
    <row r="21430" spans="1:2" x14ac:dyDescent="0.45">
      <c r="A21430" s="16" t="s">
        <v>21508</v>
      </c>
      <c r="B21430" s="17">
        <v>9.98</v>
      </c>
    </row>
    <row r="21431" spans="1:2" x14ac:dyDescent="0.45">
      <c r="A21431" s="16" t="s">
        <v>21509</v>
      </c>
      <c r="B21431" s="17">
        <v>15.46</v>
      </c>
    </row>
    <row r="21432" spans="1:2" x14ac:dyDescent="0.45">
      <c r="A21432" s="16" t="s">
        <v>21510</v>
      </c>
      <c r="B21432" s="17">
        <v>15.2</v>
      </c>
    </row>
    <row r="21433" spans="1:2" x14ac:dyDescent="0.45">
      <c r="A21433" s="16" t="s">
        <v>21511</v>
      </c>
      <c r="B21433" s="17">
        <v>11.92</v>
      </c>
    </row>
    <row r="21434" spans="1:2" x14ac:dyDescent="0.45">
      <c r="A21434" s="16" t="s">
        <v>21512</v>
      </c>
      <c r="B21434" s="17">
        <v>5.34</v>
      </c>
    </row>
    <row r="21435" spans="1:2" x14ac:dyDescent="0.45">
      <c r="A21435" s="16" t="s">
        <v>21513</v>
      </c>
      <c r="B21435" s="17">
        <v>5.46</v>
      </c>
    </row>
    <row r="21436" spans="1:2" x14ac:dyDescent="0.45">
      <c r="A21436" s="16" t="s">
        <v>21514</v>
      </c>
      <c r="B21436" s="17">
        <v>5.04</v>
      </c>
    </row>
    <row r="21437" spans="1:2" x14ac:dyDescent="0.45">
      <c r="A21437" s="16" t="s">
        <v>21515</v>
      </c>
      <c r="B21437" s="17">
        <v>5.36</v>
      </c>
    </row>
    <row r="21438" spans="1:2" x14ac:dyDescent="0.45">
      <c r="A21438" s="16" t="s">
        <v>21516</v>
      </c>
      <c r="B21438" s="17">
        <v>5.72</v>
      </c>
    </row>
    <row r="21439" spans="1:2" x14ac:dyDescent="0.45">
      <c r="A21439" s="16" t="s">
        <v>21517</v>
      </c>
      <c r="B21439" s="17">
        <v>5.44</v>
      </c>
    </row>
    <row r="21440" spans="1:2" x14ac:dyDescent="0.45">
      <c r="A21440" s="16" t="s">
        <v>21518</v>
      </c>
      <c r="B21440" s="17">
        <v>7.14</v>
      </c>
    </row>
    <row r="21441" spans="1:2" x14ac:dyDescent="0.45">
      <c r="A21441" s="16" t="s">
        <v>21519</v>
      </c>
      <c r="B21441" s="17">
        <v>6.86</v>
      </c>
    </row>
    <row r="21442" spans="1:2" x14ac:dyDescent="0.45">
      <c r="A21442" s="16" t="s">
        <v>21520</v>
      </c>
      <c r="B21442" s="17">
        <v>7.32</v>
      </c>
    </row>
    <row r="21443" spans="1:2" x14ac:dyDescent="0.45">
      <c r="A21443" s="16" t="s">
        <v>21521</v>
      </c>
      <c r="B21443" s="17">
        <v>6.7</v>
      </c>
    </row>
    <row r="21444" spans="1:2" x14ac:dyDescent="0.45">
      <c r="A21444" s="16" t="s">
        <v>21522</v>
      </c>
      <c r="B21444" s="17">
        <v>7.22</v>
      </c>
    </row>
    <row r="21445" spans="1:2" x14ac:dyDescent="0.45">
      <c r="A21445" s="16" t="s">
        <v>21523</v>
      </c>
      <c r="B21445" s="17">
        <v>6.98</v>
      </c>
    </row>
    <row r="21446" spans="1:2" x14ac:dyDescent="0.45">
      <c r="A21446" s="16" t="s">
        <v>21524</v>
      </c>
      <c r="B21446" s="17">
        <v>7.16</v>
      </c>
    </row>
    <row r="21447" spans="1:2" x14ac:dyDescent="0.45">
      <c r="A21447" s="16" t="s">
        <v>21525</v>
      </c>
      <c r="B21447" s="17">
        <v>7.04</v>
      </c>
    </row>
    <row r="21448" spans="1:2" x14ac:dyDescent="0.45">
      <c r="A21448" s="16" t="s">
        <v>21526</v>
      </c>
      <c r="B21448" s="17">
        <v>6.58</v>
      </c>
    </row>
    <row r="21449" spans="1:2" x14ac:dyDescent="0.45">
      <c r="A21449" s="16" t="s">
        <v>21527</v>
      </c>
      <c r="B21449" s="17">
        <v>7.34</v>
      </c>
    </row>
    <row r="21450" spans="1:2" x14ac:dyDescent="0.45">
      <c r="A21450" s="16" t="s">
        <v>21528</v>
      </c>
      <c r="B21450" s="17">
        <v>6.84</v>
      </c>
    </row>
    <row r="21451" spans="1:2" x14ac:dyDescent="0.45">
      <c r="A21451" s="16" t="s">
        <v>21529</v>
      </c>
      <c r="B21451" s="17">
        <v>7</v>
      </c>
    </row>
    <row r="21452" spans="1:2" x14ac:dyDescent="0.45">
      <c r="A21452" s="16" t="s">
        <v>21530</v>
      </c>
      <c r="B21452" s="17">
        <v>6.82</v>
      </c>
    </row>
    <row r="21453" spans="1:2" x14ac:dyDescent="0.45">
      <c r="A21453" s="16" t="s">
        <v>21531</v>
      </c>
      <c r="B21453" s="17">
        <v>7.14</v>
      </c>
    </row>
    <row r="21454" spans="1:2" x14ac:dyDescent="0.45">
      <c r="A21454" s="16" t="s">
        <v>21532</v>
      </c>
      <c r="B21454" s="17">
        <v>6.78</v>
      </c>
    </row>
    <row r="21455" spans="1:2" x14ac:dyDescent="0.45">
      <c r="A21455" s="16" t="s">
        <v>21533</v>
      </c>
      <c r="B21455" s="17">
        <v>7.12</v>
      </c>
    </row>
    <row r="21456" spans="1:2" x14ac:dyDescent="0.45">
      <c r="A21456" s="16" t="s">
        <v>21534</v>
      </c>
      <c r="B21456" s="17">
        <v>7.02</v>
      </c>
    </row>
    <row r="21457" spans="1:2" x14ac:dyDescent="0.45">
      <c r="A21457" s="16" t="s">
        <v>21535</v>
      </c>
      <c r="B21457" s="17">
        <v>7.1</v>
      </c>
    </row>
    <row r="21458" spans="1:2" x14ac:dyDescent="0.45">
      <c r="A21458" s="16" t="s">
        <v>21536</v>
      </c>
      <c r="B21458" s="17">
        <v>7.16</v>
      </c>
    </row>
    <row r="21459" spans="1:2" x14ac:dyDescent="0.45">
      <c r="A21459" s="16" t="s">
        <v>21537</v>
      </c>
      <c r="B21459" s="17">
        <v>6.84</v>
      </c>
    </row>
    <row r="21460" spans="1:2" x14ac:dyDescent="0.45">
      <c r="A21460" s="16" t="s">
        <v>21538</v>
      </c>
      <c r="B21460" s="17">
        <v>7.2</v>
      </c>
    </row>
    <row r="21461" spans="1:2" x14ac:dyDescent="0.45">
      <c r="A21461" s="16" t="s">
        <v>21539</v>
      </c>
      <c r="B21461" s="17">
        <v>6.8</v>
      </c>
    </row>
    <row r="21462" spans="1:2" x14ac:dyDescent="0.45">
      <c r="A21462" s="16" t="s">
        <v>21540</v>
      </c>
      <c r="B21462" s="17">
        <v>7.3</v>
      </c>
    </row>
    <row r="21463" spans="1:2" x14ac:dyDescent="0.45">
      <c r="A21463" s="16" t="s">
        <v>21541</v>
      </c>
      <c r="B21463" s="17">
        <v>6.84</v>
      </c>
    </row>
    <row r="21464" spans="1:2" x14ac:dyDescent="0.45">
      <c r="A21464" s="16" t="s">
        <v>21542</v>
      </c>
      <c r="B21464" s="17">
        <v>7.22</v>
      </c>
    </row>
    <row r="21465" spans="1:2" x14ac:dyDescent="0.45">
      <c r="A21465" s="16" t="s">
        <v>21543</v>
      </c>
      <c r="B21465" s="17">
        <v>6.7</v>
      </c>
    </row>
    <row r="21466" spans="1:2" x14ac:dyDescent="0.45">
      <c r="A21466" s="16" t="s">
        <v>21544</v>
      </c>
      <c r="B21466" s="17">
        <v>7.28</v>
      </c>
    </row>
    <row r="21467" spans="1:2" x14ac:dyDescent="0.45">
      <c r="A21467" s="16" t="s">
        <v>21545</v>
      </c>
      <c r="B21467" s="17">
        <v>6.8</v>
      </c>
    </row>
    <row r="21468" spans="1:2" x14ac:dyDescent="0.45">
      <c r="A21468" s="16" t="s">
        <v>21546</v>
      </c>
      <c r="B21468" s="17">
        <v>7.06</v>
      </c>
    </row>
    <row r="21469" spans="1:2" x14ac:dyDescent="0.45">
      <c r="A21469" s="16" t="s">
        <v>21547</v>
      </c>
      <c r="B21469" s="17">
        <v>6.84</v>
      </c>
    </row>
    <row r="21470" spans="1:2" x14ac:dyDescent="0.45">
      <c r="A21470" s="16" t="s">
        <v>21548</v>
      </c>
      <c r="B21470" s="17">
        <v>7.36</v>
      </c>
    </row>
    <row r="21471" spans="1:2" x14ac:dyDescent="0.45">
      <c r="A21471" s="16" t="s">
        <v>21549</v>
      </c>
      <c r="B21471" s="17">
        <v>6.86</v>
      </c>
    </row>
    <row r="21472" spans="1:2" x14ac:dyDescent="0.45">
      <c r="A21472" s="16" t="s">
        <v>21550</v>
      </c>
      <c r="B21472" s="17">
        <v>7.28</v>
      </c>
    </row>
    <row r="21473" spans="1:2" x14ac:dyDescent="0.45">
      <c r="A21473" s="16" t="s">
        <v>21551</v>
      </c>
      <c r="B21473" s="17">
        <v>7.2</v>
      </c>
    </row>
    <row r="21474" spans="1:2" x14ac:dyDescent="0.45">
      <c r="A21474" s="16" t="s">
        <v>21552</v>
      </c>
      <c r="B21474" s="17">
        <v>7</v>
      </c>
    </row>
    <row r="21475" spans="1:2" x14ac:dyDescent="0.45">
      <c r="A21475" s="16" t="s">
        <v>21553</v>
      </c>
      <c r="B21475" s="17">
        <v>7.22</v>
      </c>
    </row>
    <row r="21476" spans="1:2" x14ac:dyDescent="0.45">
      <c r="A21476" s="16" t="s">
        <v>21554</v>
      </c>
      <c r="B21476" s="17">
        <v>6.68</v>
      </c>
    </row>
    <row r="21477" spans="1:2" x14ac:dyDescent="0.45">
      <c r="A21477" s="16" t="s">
        <v>21555</v>
      </c>
      <c r="B21477" s="17">
        <v>7.28</v>
      </c>
    </row>
    <row r="21478" spans="1:2" x14ac:dyDescent="0.45">
      <c r="A21478" s="16" t="s">
        <v>21556</v>
      </c>
      <c r="B21478" s="17">
        <v>6.94</v>
      </c>
    </row>
    <row r="21479" spans="1:2" x14ac:dyDescent="0.45">
      <c r="A21479" s="16" t="s">
        <v>21557</v>
      </c>
      <c r="B21479" s="17">
        <v>7.2</v>
      </c>
    </row>
    <row r="21480" spans="1:2" x14ac:dyDescent="0.45">
      <c r="A21480" s="16" t="s">
        <v>21558</v>
      </c>
      <c r="B21480" s="17">
        <v>6.9</v>
      </c>
    </row>
    <row r="21481" spans="1:2" x14ac:dyDescent="0.45">
      <c r="A21481" s="16" t="s">
        <v>21559</v>
      </c>
      <c r="B21481" s="17">
        <v>6.66</v>
      </c>
    </row>
    <row r="21482" spans="1:2" x14ac:dyDescent="0.45">
      <c r="A21482" s="16" t="s">
        <v>21560</v>
      </c>
      <c r="B21482" s="17">
        <v>5.8</v>
      </c>
    </row>
    <row r="21483" spans="1:2" x14ac:dyDescent="0.45">
      <c r="A21483" s="16" t="s">
        <v>21561</v>
      </c>
      <c r="B21483" s="17">
        <v>5.12</v>
      </c>
    </row>
    <row r="21484" spans="1:2" x14ac:dyDescent="0.45">
      <c r="A21484" s="16" t="s">
        <v>21562</v>
      </c>
      <c r="B21484" s="17">
        <v>5.42</v>
      </c>
    </row>
    <row r="21485" spans="1:2" x14ac:dyDescent="0.45">
      <c r="A21485" s="16" t="s">
        <v>21563</v>
      </c>
      <c r="B21485" s="17">
        <v>5.24</v>
      </c>
    </row>
    <row r="21486" spans="1:2" x14ac:dyDescent="0.45">
      <c r="A21486" s="16" t="s">
        <v>21564</v>
      </c>
      <c r="B21486" s="17">
        <v>5.72</v>
      </c>
    </row>
    <row r="21487" spans="1:2" x14ac:dyDescent="0.45">
      <c r="A21487" s="16" t="s">
        <v>21565</v>
      </c>
      <c r="B21487" s="17">
        <v>5.24</v>
      </c>
    </row>
    <row r="21488" spans="1:2" x14ac:dyDescent="0.45">
      <c r="A21488" s="16" t="s">
        <v>21566</v>
      </c>
      <c r="B21488" s="17">
        <v>5.48</v>
      </c>
    </row>
    <row r="21489" spans="1:2" x14ac:dyDescent="0.45">
      <c r="A21489" s="16" t="s">
        <v>21567</v>
      </c>
      <c r="B21489" s="17">
        <v>5.62</v>
      </c>
    </row>
    <row r="21490" spans="1:2" x14ac:dyDescent="0.45">
      <c r="A21490" s="16" t="s">
        <v>21568</v>
      </c>
      <c r="B21490" s="17">
        <v>5.34</v>
      </c>
    </row>
    <row r="21491" spans="1:2" x14ac:dyDescent="0.45">
      <c r="A21491" s="16" t="s">
        <v>21569</v>
      </c>
      <c r="B21491" s="17">
        <v>10.38</v>
      </c>
    </row>
    <row r="21492" spans="1:2" x14ac:dyDescent="0.45">
      <c r="A21492" s="16" t="s">
        <v>21570</v>
      </c>
      <c r="B21492" s="17">
        <v>15.3</v>
      </c>
    </row>
    <row r="21493" spans="1:2" x14ac:dyDescent="0.45">
      <c r="A21493" s="16" t="s">
        <v>21571</v>
      </c>
      <c r="B21493" s="17">
        <v>15.88</v>
      </c>
    </row>
    <row r="21494" spans="1:2" x14ac:dyDescent="0.45">
      <c r="A21494" s="16" t="s">
        <v>21572</v>
      </c>
      <c r="B21494" s="17">
        <v>15.44</v>
      </c>
    </row>
    <row r="21495" spans="1:2" x14ac:dyDescent="0.45">
      <c r="A21495" s="16" t="s">
        <v>21573</v>
      </c>
      <c r="B21495" s="17">
        <v>10.38</v>
      </c>
    </row>
    <row r="21496" spans="1:2" x14ac:dyDescent="0.45">
      <c r="A21496" s="16" t="s">
        <v>21574</v>
      </c>
      <c r="B21496" s="17">
        <v>10.38</v>
      </c>
    </row>
    <row r="21497" spans="1:2" x14ac:dyDescent="0.45">
      <c r="A21497" s="16" t="s">
        <v>21575</v>
      </c>
      <c r="B21497" s="17">
        <v>9.8800000000000008</v>
      </c>
    </row>
    <row r="21498" spans="1:2" x14ac:dyDescent="0.45">
      <c r="A21498" s="16" t="s">
        <v>21576</v>
      </c>
      <c r="B21498" s="17">
        <v>10.4</v>
      </c>
    </row>
    <row r="21499" spans="1:2" x14ac:dyDescent="0.45">
      <c r="A21499" s="16" t="s">
        <v>21577</v>
      </c>
      <c r="B21499" s="17">
        <v>9.98</v>
      </c>
    </row>
    <row r="21500" spans="1:2" x14ac:dyDescent="0.45">
      <c r="A21500" s="16" t="s">
        <v>21578</v>
      </c>
      <c r="B21500" s="17">
        <v>10.16</v>
      </c>
    </row>
    <row r="21501" spans="1:2" x14ac:dyDescent="0.45">
      <c r="A21501" s="16" t="s">
        <v>21579</v>
      </c>
      <c r="B21501" s="17">
        <v>10.42</v>
      </c>
    </row>
    <row r="21502" spans="1:2" x14ac:dyDescent="0.45">
      <c r="A21502" s="16" t="s">
        <v>21580</v>
      </c>
      <c r="B21502" s="17">
        <v>10.1</v>
      </c>
    </row>
    <row r="21503" spans="1:2" x14ac:dyDescent="0.45">
      <c r="A21503" s="16" t="s">
        <v>21581</v>
      </c>
      <c r="B21503" s="17">
        <v>10.4</v>
      </c>
    </row>
    <row r="21504" spans="1:2" x14ac:dyDescent="0.45">
      <c r="A21504" s="16" t="s">
        <v>21582</v>
      </c>
      <c r="B21504" s="17">
        <v>9.86</v>
      </c>
    </row>
    <row r="21505" spans="1:2" x14ac:dyDescent="0.45">
      <c r="A21505" s="16" t="s">
        <v>21583</v>
      </c>
      <c r="B21505" s="17">
        <v>10.3</v>
      </c>
    </row>
    <row r="21506" spans="1:2" x14ac:dyDescent="0.45">
      <c r="A21506" s="16" t="s">
        <v>21584</v>
      </c>
      <c r="B21506" s="17">
        <v>9.86</v>
      </c>
    </row>
    <row r="21507" spans="1:2" x14ac:dyDescent="0.45">
      <c r="A21507" s="16" t="s">
        <v>21585</v>
      </c>
      <c r="B21507" s="17">
        <v>10.38</v>
      </c>
    </row>
    <row r="21508" spans="1:2" x14ac:dyDescent="0.45">
      <c r="A21508" s="16" t="s">
        <v>21586</v>
      </c>
      <c r="B21508" s="17">
        <v>9.84</v>
      </c>
    </row>
    <row r="21509" spans="1:2" x14ac:dyDescent="0.45">
      <c r="A21509" s="16" t="s">
        <v>21587</v>
      </c>
      <c r="B21509" s="17">
        <v>10.32</v>
      </c>
    </row>
    <row r="21510" spans="1:2" x14ac:dyDescent="0.45">
      <c r="A21510" s="16" t="s">
        <v>21588</v>
      </c>
      <c r="B21510" s="17">
        <v>10.3</v>
      </c>
    </row>
    <row r="21511" spans="1:2" x14ac:dyDescent="0.45">
      <c r="A21511" s="16" t="s">
        <v>21589</v>
      </c>
      <c r="B21511" s="17">
        <v>10.220000000000001</v>
      </c>
    </row>
    <row r="21512" spans="1:2" x14ac:dyDescent="0.45">
      <c r="A21512" s="16" t="s">
        <v>21590</v>
      </c>
      <c r="B21512" s="17">
        <v>10.36</v>
      </c>
    </row>
    <row r="21513" spans="1:2" x14ac:dyDescent="0.45">
      <c r="A21513" s="16" t="s">
        <v>21591</v>
      </c>
      <c r="B21513" s="17">
        <v>9.94</v>
      </c>
    </row>
    <row r="21514" spans="1:2" x14ac:dyDescent="0.45">
      <c r="A21514" s="16" t="s">
        <v>21592</v>
      </c>
      <c r="B21514" s="17">
        <v>10.54</v>
      </c>
    </row>
    <row r="21515" spans="1:2" x14ac:dyDescent="0.45">
      <c r="A21515" s="16" t="s">
        <v>21593</v>
      </c>
      <c r="B21515" s="17">
        <v>9.8000000000000007</v>
      </c>
    </row>
    <row r="21516" spans="1:2" x14ac:dyDescent="0.45">
      <c r="A21516" s="16" t="s">
        <v>21594</v>
      </c>
      <c r="B21516" s="17">
        <v>10.28</v>
      </c>
    </row>
    <row r="21517" spans="1:2" x14ac:dyDescent="0.45">
      <c r="A21517" s="16" t="s">
        <v>21595</v>
      </c>
      <c r="B21517" s="17">
        <v>10.42</v>
      </c>
    </row>
    <row r="21518" spans="1:2" x14ac:dyDescent="0.45">
      <c r="A21518" s="16" t="s">
        <v>21596</v>
      </c>
      <c r="B21518" s="17">
        <v>10.119999999999999</v>
      </c>
    </row>
    <row r="21519" spans="1:2" x14ac:dyDescent="0.45">
      <c r="A21519" s="16" t="s">
        <v>21597</v>
      </c>
      <c r="B21519" s="17">
        <v>10.199999999999999</v>
      </c>
    </row>
    <row r="21520" spans="1:2" x14ac:dyDescent="0.45">
      <c r="A21520" s="16" t="s">
        <v>21598</v>
      </c>
      <c r="B21520" s="17">
        <v>9.64</v>
      </c>
    </row>
    <row r="21521" spans="1:2" x14ac:dyDescent="0.45">
      <c r="A21521" s="16" t="s">
        <v>21599</v>
      </c>
      <c r="B21521" s="17">
        <v>10.28</v>
      </c>
    </row>
    <row r="21522" spans="1:2" x14ac:dyDescent="0.45">
      <c r="A21522" s="16" t="s">
        <v>21600</v>
      </c>
      <c r="B21522" s="17">
        <v>9.9600000000000009</v>
      </c>
    </row>
    <row r="21523" spans="1:2" x14ac:dyDescent="0.45">
      <c r="A21523" s="16" t="s">
        <v>21601</v>
      </c>
      <c r="B21523" s="17">
        <v>10.08</v>
      </c>
    </row>
    <row r="21524" spans="1:2" x14ac:dyDescent="0.45">
      <c r="A21524" s="16" t="s">
        <v>21602</v>
      </c>
      <c r="B21524" s="17">
        <v>10.34</v>
      </c>
    </row>
    <row r="21525" spans="1:2" x14ac:dyDescent="0.45">
      <c r="A21525" s="16" t="s">
        <v>21603</v>
      </c>
      <c r="B21525" s="17">
        <v>9.8000000000000007</v>
      </c>
    </row>
    <row r="21526" spans="1:2" x14ac:dyDescent="0.45">
      <c r="A21526" s="16" t="s">
        <v>21604</v>
      </c>
      <c r="B21526" s="17">
        <v>10.42</v>
      </c>
    </row>
    <row r="21527" spans="1:2" x14ac:dyDescent="0.45">
      <c r="A21527" s="16" t="s">
        <v>21605</v>
      </c>
      <c r="B21527" s="17">
        <v>15.06</v>
      </c>
    </row>
    <row r="21528" spans="1:2" x14ac:dyDescent="0.45">
      <c r="A21528" s="16" t="s">
        <v>21606</v>
      </c>
      <c r="B21528" s="17">
        <v>10.84</v>
      </c>
    </row>
    <row r="21529" spans="1:2" x14ac:dyDescent="0.45">
      <c r="A21529" s="16" t="s">
        <v>21607</v>
      </c>
      <c r="B21529" s="17">
        <v>8.3800000000000008</v>
      </c>
    </row>
    <row r="21530" spans="1:2" x14ac:dyDescent="0.45">
      <c r="A21530" s="16" t="s">
        <v>21608</v>
      </c>
      <c r="B21530" s="17">
        <v>10.28</v>
      </c>
    </row>
    <row r="21531" spans="1:2" x14ac:dyDescent="0.45">
      <c r="A21531" s="16" t="s">
        <v>21609</v>
      </c>
      <c r="B21531" s="17">
        <v>9.3000000000000007</v>
      </c>
    </row>
    <row r="21532" spans="1:2" x14ac:dyDescent="0.45">
      <c r="A21532" s="16" t="s">
        <v>21610</v>
      </c>
      <c r="B21532" s="17">
        <v>12.94</v>
      </c>
    </row>
    <row r="21533" spans="1:2" x14ac:dyDescent="0.45">
      <c r="A21533" s="16" t="s">
        <v>21611</v>
      </c>
      <c r="B21533" s="17">
        <v>9.1999999999999993</v>
      </c>
    </row>
    <row r="21534" spans="1:2" x14ac:dyDescent="0.45">
      <c r="A21534" s="16" t="s">
        <v>21612</v>
      </c>
      <c r="B21534" s="17">
        <v>13</v>
      </c>
    </row>
    <row r="21535" spans="1:2" x14ac:dyDescent="0.45">
      <c r="A21535" s="16" t="s">
        <v>21613</v>
      </c>
      <c r="B21535" s="17">
        <v>17.12</v>
      </c>
    </row>
    <row r="21536" spans="1:2" x14ac:dyDescent="0.45">
      <c r="A21536" s="16" t="s">
        <v>21614</v>
      </c>
      <c r="B21536" s="17">
        <v>24.86</v>
      </c>
    </row>
    <row r="21537" spans="1:2" x14ac:dyDescent="0.45">
      <c r="A21537" s="16" t="s">
        <v>21615</v>
      </c>
      <c r="B21537" s="17">
        <v>25.44</v>
      </c>
    </row>
    <row r="21538" spans="1:2" x14ac:dyDescent="0.45">
      <c r="A21538" s="16" t="s">
        <v>21616</v>
      </c>
      <c r="B21538" s="17">
        <v>22.2</v>
      </c>
    </row>
    <row r="21539" spans="1:2" x14ac:dyDescent="0.45">
      <c r="A21539" s="16" t="s">
        <v>21617</v>
      </c>
      <c r="B21539" s="17">
        <v>23.96</v>
      </c>
    </row>
    <row r="21540" spans="1:2" x14ac:dyDescent="0.45">
      <c r="A21540" s="16" t="s">
        <v>21618</v>
      </c>
      <c r="B21540" s="17">
        <v>24.86</v>
      </c>
    </row>
    <row r="21541" spans="1:2" x14ac:dyDescent="0.45">
      <c r="A21541" s="16" t="s">
        <v>21619</v>
      </c>
      <c r="B21541" s="17">
        <v>20.78</v>
      </c>
    </row>
    <row r="21542" spans="1:2" x14ac:dyDescent="0.45">
      <c r="A21542" s="16" t="s">
        <v>21620</v>
      </c>
      <c r="B21542" s="17">
        <v>19.98</v>
      </c>
    </row>
    <row r="21543" spans="1:2" x14ac:dyDescent="0.45">
      <c r="A21543" s="16" t="s">
        <v>21621</v>
      </c>
      <c r="B21543" s="17">
        <v>19.96</v>
      </c>
    </row>
    <row r="21544" spans="1:2" x14ac:dyDescent="0.45">
      <c r="A21544" s="16" t="s">
        <v>21622</v>
      </c>
      <c r="B21544" s="17">
        <v>18.600000000000001</v>
      </c>
    </row>
    <row r="21545" spans="1:2" x14ac:dyDescent="0.45">
      <c r="A21545" s="16" t="s">
        <v>21623</v>
      </c>
      <c r="B21545" s="17">
        <v>18.3</v>
      </c>
    </row>
    <row r="21546" spans="1:2" x14ac:dyDescent="0.45">
      <c r="A21546" s="16" t="s">
        <v>21624</v>
      </c>
      <c r="B21546" s="17">
        <v>19.079999999999998</v>
      </c>
    </row>
    <row r="21547" spans="1:2" x14ac:dyDescent="0.45">
      <c r="A21547" s="16" t="s">
        <v>21625</v>
      </c>
      <c r="B21547" s="17">
        <v>22.12</v>
      </c>
    </row>
    <row r="21548" spans="1:2" x14ac:dyDescent="0.45">
      <c r="A21548" s="16" t="s">
        <v>21626</v>
      </c>
      <c r="B21548" s="17">
        <v>23.5</v>
      </c>
    </row>
    <row r="21549" spans="1:2" x14ac:dyDescent="0.45">
      <c r="A21549" s="16" t="s">
        <v>21627</v>
      </c>
      <c r="B21549" s="17">
        <v>25.2</v>
      </c>
    </row>
    <row r="21550" spans="1:2" x14ac:dyDescent="0.45">
      <c r="A21550" s="16" t="s">
        <v>21628</v>
      </c>
      <c r="B21550" s="17">
        <v>25</v>
      </c>
    </row>
    <row r="21551" spans="1:2" x14ac:dyDescent="0.45">
      <c r="A21551" s="16" t="s">
        <v>21629</v>
      </c>
      <c r="B21551" s="17">
        <v>19.48</v>
      </c>
    </row>
    <row r="21552" spans="1:2" x14ac:dyDescent="0.45">
      <c r="A21552" s="16" t="s">
        <v>21630</v>
      </c>
      <c r="B21552" s="17">
        <v>22.88</v>
      </c>
    </row>
    <row r="21553" spans="1:2" x14ac:dyDescent="0.45">
      <c r="A21553" s="16" t="s">
        <v>21631</v>
      </c>
      <c r="B21553" s="17">
        <v>20.260000000000002</v>
      </c>
    </row>
    <row r="21554" spans="1:2" x14ac:dyDescent="0.45">
      <c r="A21554" s="16" t="s">
        <v>21632</v>
      </c>
      <c r="B21554" s="17">
        <v>23.18</v>
      </c>
    </row>
    <row r="21555" spans="1:2" x14ac:dyDescent="0.45">
      <c r="A21555" s="16" t="s">
        <v>21633</v>
      </c>
      <c r="B21555" s="17">
        <v>19.36</v>
      </c>
    </row>
    <row r="21556" spans="1:2" x14ac:dyDescent="0.45">
      <c r="A21556" s="16" t="s">
        <v>21634</v>
      </c>
      <c r="B21556" s="17">
        <v>18.920000000000002</v>
      </c>
    </row>
    <row r="21557" spans="1:2" x14ac:dyDescent="0.45">
      <c r="A21557" s="16" t="s">
        <v>21635</v>
      </c>
      <c r="B21557" s="17">
        <v>16.8</v>
      </c>
    </row>
    <row r="21558" spans="1:2" x14ac:dyDescent="0.45">
      <c r="A21558" s="16" t="s">
        <v>21636</v>
      </c>
      <c r="B21558" s="17">
        <v>19.920000000000002</v>
      </c>
    </row>
    <row r="21559" spans="1:2" x14ac:dyDescent="0.45">
      <c r="A21559" s="16" t="s">
        <v>21637</v>
      </c>
      <c r="B21559" s="17">
        <v>24</v>
      </c>
    </row>
    <row r="21560" spans="1:2" x14ac:dyDescent="0.45">
      <c r="A21560" s="16" t="s">
        <v>21638</v>
      </c>
      <c r="B21560" s="17">
        <v>26.26</v>
      </c>
    </row>
    <row r="21561" spans="1:2" x14ac:dyDescent="0.45">
      <c r="A21561" s="16" t="s">
        <v>21639</v>
      </c>
      <c r="B21561" s="17">
        <v>34.18</v>
      </c>
    </row>
    <row r="21562" spans="1:2" x14ac:dyDescent="0.45">
      <c r="A21562" s="16" t="s">
        <v>21640</v>
      </c>
      <c r="B21562" s="17">
        <v>34.619999999999997</v>
      </c>
    </row>
    <row r="21563" spans="1:2" x14ac:dyDescent="0.45">
      <c r="A21563" s="16" t="s">
        <v>21641</v>
      </c>
      <c r="B21563" s="17">
        <v>37.700000000000003</v>
      </c>
    </row>
    <row r="21564" spans="1:2" x14ac:dyDescent="0.45">
      <c r="A21564" s="16" t="s">
        <v>21642</v>
      </c>
      <c r="B21564" s="17">
        <v>37.68</v>
      </c>
    </row>
    <row r="21565" spans="1:2" x14ac:dyDescent="0.45">
      <c r="A21565" s="16" t="s">
        <v>21643</v>
      </c>
      <c r="B21565" s="17">
        <v>31.44</v>
      </c>
    </row>
    <row r="21566" spans="1:2" x14ac:dyDescent="0.45">
      <c r="A21566" s="16" t="s">
        <v>21644</v>
      </c>
      <c r="B21566" s="17">
        <v>35.42</v>
      </c>
    </row>
    <row r="21567" spans="1:2" x14ac:dyDescent="0.45">
      <c r="A21567" s="16" t="s">
        <v>21645</v>
      </c>
      <c r="B21567" s="17">
        <v>33.68</v>
      </c>
    </row>
    <row r="21568" spans="1:2" x14ac:dyDescent="0.45">
      <c r="A21568" s="16" t="s">
        <v>21646</v>
      </c>
      <c r="B21568" s="17">
        <v>32.74</v>
      </c>
    </row>
    <row r="21569" spans="1:2" x14ac:dyDescent="0.45">
      <c r="A21569" s="16" t="s">
        <v>21647</v>
      </c>
      <c r="B21569" s="17">
        <v>27.1</v>
      </c>
    </row>
    <row r="21570" spans="1:2" x14ac:dyDescent="0.45">
      <c r="A21570" s="16" t="s">
        <v>21648</v>
      </c>
      <c r="B21570" s="17">
        <v>16.5</v>
      </c>
    </row>
    <row r="21571" spans="1:2" x14ac:dyDescent="0.45">
      <c r="A21571" s="16" t="s">
        <v>21649</v>
      </c>
      <c r="B21571" s="17">
        <v>14.4</v>
      </c>
    </row>
    <row r="21572" spans="1:2" x14ac:dyDescent="0.45">
      <c r="A21572" s="16" t="s">
        <v>21650</v>
      </c>
      <c r="B21572" s="17">
        <v>13.42</v>
      </c>
    </row>
    <row r="21573" spans="1:2" x14ac:dyDescent="0.45">
      <c r="A21573" s="16" t="s">
        <v>21651</v>
      </c>
      <c r="B21573" s="17">
        <v>15.16</v>
      </c>
    </row>
    <row r="21574" spans="1:2" x14ac:dyDescent="0.45">
      <c r="A21574" s="16" t="s">
        <v>21652</v>
      </c>
      <c r="B21574" s="17">
        <v>9.86</v>
      </c>
    </row>
    <row r="21575" spans="1:2" x14ac:dyDescent="0.45">
      <c r="A21575" s="16" t="s">
        <v>21653</v>
      </c>
      <c r="B21575" s="17">
        <v>9.56</v>
      </c>
    </row>
    <row r="21576" spans="1:2" x14ac:dyDescent="0.45">
      <c r="A21576" s="16" t="s">
        <v>21654</v>
      </c>
      <c r="B21576" s="17">
        <v>8.76</v>
      </c>
    </row>
    <row r="21577" spans="1:2" x14ac:dyDescent="0.45">
      <c r="A21577" s="16" t="s">
        <v>21655</v>
      </c>
      <c r="B21577" s="17">
        <v>8.82</v>
      </c>
    </row>
    <row r="21578" spans="1:2" x14ac:dyDescent="0.45">
      <c r="A21578" s="16" t="s">
        <v>21656</v>
      </c>
      <c r="B21578" s="17">
        <v>8.16</v>
      </c>
    </row>
    <row r="21579" spans="1:2" x14ac:dyDescent="0.45">
      <c r="A21579" s="16" t="s">
        <v>21657</v>
      </c>
      <c r="B21579" s="17">
        <v>6.66</v>
      </c>
    </row>
    <row r="21580" spans="1:2" x14ac:dyDescent="0.45">
      <c r="A21580" s="16" t="s">
        <v>21658</v>
      </c>
      <c r="B21580" s="17">
        <v>6.8</v>
      </c>
    </row>
    <row r="21581" spans="1:2" x14ac:dyDescent="0.45">
      <c r="A21581" s="16" t="s">
        <v>21659</v>
      </c>
      <c r="B21581" s="17">
        <v>6.44</v>
      </c>
    </row>
    <row r="21582" spans="1:2" x14ac:dyDescent="0.45">
      <c r="A21582" s="16" t="s">
        <v>21660</v>
      </c>
      <c r="B21582" s="17">
        <v>6.98</v>
      </c>
    </row>
    <row r="21583" spans="1:2" x14ac:dyDescent="0.45">
      <c r="A21583" s="16" t="s">
        <v>21661</v>
      </c>
      <c r="B21583" s="17">
        <v>5.78</v>
      </c>
    </row>
    <row r="21584" spans="1:2" x14ac:dyDescent="0.45">
      <c r="A21584" s="16" t="s">
        <v>21662</v>
      </c>
      <c r="B21584" s="17">
        <v>6.04</v>
      </c>
    </row>
    <row r="21585" spans="1:2" x14ac:dyDescent="0.45">
      <c r="A21585" s="16" t="s">
        <v>21663</v>
      </c>
      <c r="B21585" s="17">
        <v>6.14</v>
      </c>
    </row>
    <row r="21586" spans="1:2" x14ac:dyDescent="0.45">
      <c r="A21586" s="16" t="s">
        <v>21664</v>
      </c>
      <c r="B21586" s="17">
        <v>6.4</v>
      </c>
    </row>
    <row r="21587" spans="1:2" x14ac:dyDescent="0.45">
      <c r="A21587" s="16" t="s">
        <v>21665</v>
      </c>
      <c r="B21587" s="17">
        <v>15.22</v>
      </c>
    </row>
    <row r="21588" spans="1:2" x14ac:dyDescent="0.45">
      <c r="A21588" s="16" t="s">
        <v>21666</v>
      </c>
      <c r="B21588" s="17">
        <v>15.82</v>
      </c>
    </row>
    <row r="21589" spans="1:2" x14ac:dyDescent="0.45">
      <c r="A21589" s="16" t="s">
        <v>21667</v>
      </c>
      <c r="B21589" s="17">
        <v>16.34</v>
      </c>
    </row>
    <row r="21590" spans="1:2" x14ac:dyDescent="0.45">
      <c r="A21590" s="16" t="s">
        <v>21668</v>
      </c>
      <c r="B21590" s="17">
        <v>15.96</v>
      </c>
    </row>
    <row r="21591" spans="1:2" x14ac:dyDescent="0.45">
      <c r="A21591" s="16" t="s">
        <v>21669</v>
      </c>
      <c r="B21591" s="17">
        <v>10.88</v>
      </c>
    </row>
    <row r="21592" spans="1:2" x14ac:dyDescent="0.45">
      <c r="A21592" s="16" t="s">
        <v>21670</v>
      </c>
      <c r="B21592" s="17">
        <v>10.64</v>
      </c>
    </row>
    <row r="21593" spans="1:2" x14ac:dyDescent="0.45">
      <c r="A21593" s="16" t="s">
        <v>21671</v>
      </c>
      <c r="B21593" s="17">
        <v>10.5</v>
      </c>
    </row>
    <row r="21594" spans="1:2" x14ac:dyDescent="0.45">
      <c r="A21594" s="16" t="s">
        <v>21672</v>
      </c>
      <c r="B21594" s="17">
        <v>11</v>
      </c>
    </row>
    <row r="21595" spans="1:2" x14ac:dyDescent="0.45">
      <c r="A21595" s="16" t="s">
        <v>21673</v>
      </c>
      <c r="B21595" s="17">
        <v>10.76</v>
      </c>
    </row>
    <row r="21596" spans="1:2" x14ac:dyDescent="0.45">
      <c r="A21596" s="16" t="s">
        <v>21674</v>
      </c>
      <c r="B21596" s="17">
        <v>10.36</v>
      </c>
    </row>
    <row r="21597" spans="1:2" x14ac:dyDescent="0.45">
      <c r="A21597" s="16" t="s">
        <v>21675</v>
      </c>
      <c r="B21597" s="17">
        <v>10.86</v>
      </c>
    </row>
    <row r="21598" spans="1:2" x14ac:dyDescent="0.45">
      <c r="A21598" s="16" t="s">
        <v>21676</v>
      </c>
      <c r="B21598" s="17">
        <v>10.46</v>
      </c>
    </row>
    <row r="21599" spans="1:2" x14ac:dyDescent="0.45">
      <c r="A21599" s="16" t="s">
        <v>21677</v>
      </c>
      <c r="B21599" s="17">
        <v>10.78</v>
      </c>
    </row>
    <row r="21600" spans="1:2" x14ac:dyDescent="0.45">
      <c r="A21600" s="16" t="s">
        <v>21678</v>
      </c>
      <c r="B21600" s="17">
        <v>10.44</v>
      </c>
    </row>
    <row r="21601" spans="1:2" x14ac:dyDescent="0.45">
      <c r="A21601" s="16" t="s">
        <v>21679</v>
      </c>
      <c r="B21601" s="17">
        <v>10.88</v>
      </c>
    </row>
    <row r="21602" spans="1:2" x14ac:dyDescent="0.45">
      <c r="A21602" s="16" t="s">
        <v>21680</v>
      </c>
      <c r="B21602" s="17">
        <v>10.84</v>
      </c>
    </row>
    <row r="21603" spans="1:2" x14ac:dyDescent="0.45">
      <c r="A21603" s="16" t="s">
        <v>21681</v>
      </c>
      <c r="B21603" s="17">
        <v>10.62</v>
      </c>
    </row>
    <row r="21604" spans="1:2" x14ac:dyDescent="0.45">
      <c r="A21604" s="16" t="s">
        <v>21682</v>
      </c>
      <c r="B21604" s="17">
        <v>10.56</v>
      </c>
    </row>
    <row r="21605" spans="1:2" x14ac:dyDescent="0.45">
      <c r="A21605" s="16" t="s">
        <v>21683</v>
      </c>
      <c r="B21605" s="17">
        <v>10.8</v>
      </c>
    </row>
    <row r="21606" spans="1:2" x14ac:dyDescent="0.45">
      <c r="A21606" s="16" t="s">
        <v>21684</v>
      </c>
      <c r="B21606" s="17">
        <v>10.58</v>
      </c>
    </row>
    <row r="21607" spans="1:2" x14ac:dyDescent="0.45">
      <c r="A21607" s="16" t="s">
        <v>21685</v>
      </c>
      <c r="B21607" s="17">
        <v>10.58</v>
      </c>
    </row>
    <row r="21608" spans="1:2" x14ac:dyDescent="0.45">
      <c r="A21608" s="16" t="s">
        <v>21686</v>
      </c>
      <c r="B21608" s="17">
        <v>10.3</v>
      </c>
    </row>
    <row r="21609" spans="1:2" x14ac:dyDescent="0.45">
      <c r="A21609" s="16" t="s">
        <v>21687</v>
      </c>
      <c r="B21609" s="17">
        <v>10.94</v>
      </c>
    </row>
    <row r="21610" spans="1:2" x14ac:dyDescent="0.45">
      <c r="A21610" s="16" t="s">
        <v>21688</v>
      </c>
      <c r="B21610" s="17">
        <v>10.56</v>
      </c>
    </row>
    <row r="21611" spans="1:2" x14ac:dyDescent="0.45">
      <c r="A21611" s="16" t="s">
        <v>21689</v>
      </c>
      <c r="B21611" s="17">
        <v>10.6</v>
      </c>
    </row>
    <row r="21612" spans="1:2" x14ac:dyDescent="0.45">
      <c r="A21612" s="16" t="s">
        <v>21690</v>
      </c>
      <c r="B21612" s="17">
        <v>10.54</v>
      </c>
    </row>
    <row r="21613" spans="1:2" x14ac:dyDescent="0.45">
      <c r="A21613" s="16" t="s">
        <v>21691</v>
      </c>
      <c r="B21613" s="17">
        <v>10.24</v>
      </c>
    </row>
    <row r="21614" spans="1:2" x14ac:dyDescent="0.45">
      <c r="A21614" s="16" t="s">
        <v>21692</v>
      </c>
      <c r="B21614" s="17">
        <v>10.8</v>
      </c>
    </row>
    <row r="21615" spans="1:2" x14ac:dyDescent="0.45">
      <c r="A21615" s="16" t="s">
        <v>21693</v>
      </c>
      <c r="B21615" s="17">
        <v>10.34</v>
      </c>
    </row>
    <row r="21616" spans="1:2" x14ac:dyDescent="0.45">
      <c r="A21616" s="16" t="s">
        <v>21694</v>
      </c>
      <c r="B21616" s="17">
        <v>10.4</v>
      </c>
    </row>
    <row r="21617" spans="1:2" x14ac:dyDescent="0.45">
      <c r="A21617" s="16" t="s">
        <v>21695</v>
      </c>
      <c r="B21617" s="17">
        <v>10.74</v>
      </c>
    </row>
    <row r="21618" spans="1:2" x14ac:dyDescent="0.45">
      <c r="A21618" s="16" t="s">
        <v>21696</v>
      </c>
      <c r="B21618" s="17">
        <v>10.48</v>
      </c>
    </row>
    <row r="21619" spans="1:2" x14ac:dyDescent="0.45">
      <c r="A21619" s="16" t="s">
        <v>21697</v>
      </c>
      <c r="B21619" s="17">
        <v>10.5</v>
      </c>
    </row>
    <row r="21620" spans="1:2" x14ac:dyDescent="0.45">
      <c r="A21620" s="16" t="s">
        <v>21698</v>
      </c>
      <c r="B21620" s="17">
        <v>10.56</v>
      </c>
    </row>
    <row r="21621" spans="1:2" x14ac:dyDescent="0.45">
      <c r="A21621" s="16" t="s">
        <v>21699</v>
      </c>
      <c r="B21621" s="17">
        <v>10.42</v>
      </c>
    </row>
    <row r="21622" spans="1:2" x14ac:dyDescent="0.45">
      <c r="A21622" s="16" t="s">
        <v>21700</v>
      </c>
      <c r="B21622" s="17">
        <v>10.78</v>
      </c>
    </row>
    <row r="21623" spans="1:2" x14ac:dyDescent="0.45">
      <c r="A21623" s="16" t="s">
        <v>21701</v>
      </c>
      <c r="B21623" s="17">
        <v>15.48</v>
      </c>
    </row>
    <row r="21624" spans="1:2" x14ac:dyDescent="0.45">
      <c r="A21624" s="16" t="s">
        <v>21702</v>
      </c>
      <c r="B21624" s="17">
        <v>13.2</v>
      </c>
    </row>
    <row r="21625" spans="1:2" x14ac:dyDescent="0.45">
      <c r="A21625" s="16" t="s">
        <v>21703</v>
      </c>
      <c r="B21625" s="17">
        <v>6.08</v>
      </c>
    </row>
    <row r="21626" spans="1:2" x14ac:dyDescent="0.45">
      <c r="A21626" s="16" t="s">
        <v>21704</v>
      </c>
      <c r="B21626" s="17">
        <v>10.62</v>
      </c>
    </row>
    <row r="21627" spans="1:2" x14ac:dyDescent="0.45">
      <c r="A21627" s="16" t="s">
        <v>21705</v>
      </c>
      <c r="B21627" s="17">
        <v>8.76</v>
      </c>
    </row>
    <row r="21628" spans="1:2" x14ac:dyDescent="0.45">
      <c r="A21628" s="16" t="s">
        <v>21706</v>
      </c>
      <c r="B21628" s="17">
        <v>10.039999999999999</v>
      </c>
    </row>
    <row r="21629" spans="1:2" x14ac:dyDescent="0.45">
      <c r="A21629" s="16" t="s">
        <v>21707</v>
      </c>
      <c r="B21629" s="17">
        <v>13.82</v>
      </c>
    </row>
    <row r="21630" spans="1:2" x14ac:dyDescent="0.45">
      <c r="A21630" s="16" t="s">
        <v>21708</v>
      </c>
      <c r="B21630" s="17">
        <v>14.22</v>
      </c>
    </row>
    <row r="21631" spans="1:2" x14ac:dyDescent="0.45">
      <c r="A21631" s="16" t="s">
        <v>21709</v>
      </c>
      <c r="B21631" s="17">
        <v>19.72</v>
      </c>
    </row>
    <row r="21632" spans="1:2" x14ac:dyDescent="0.45">
      <c r="A21632" s="16" t="s">
        <v>21710</v>
      </c>
      <c r="B21632" s="17">
        <v>25.24</v>
      </c>
    </row>
    <row r="21633" spans="1:2" x14ac:dyDescent="0.45">
      <c r="A21633" s="16" t="s">
        <v>21711</v>
      </c>
      <c r="B21633" s="17">
        <v>26.1</v>
      </c>
    </row>
    <row r="21634" spans="1:2" x14ac:dyDescent="0.45">
      <c r="A21634" s="16" t="s">
        <v>21712</v>
      </c>
      <c r="B21634" s="17">
        <v>23.5</v>
      </c>
    </row>
    <row r="21635" spans="1:2" x14ac:dyDescent="0.45">
      <c r="A21635" s="16" t="s">
        <v>21713</v>
      </c>
      <c r="B21635" s="17">
        <v>30.6</v>
      </c>
    </row>
    <row r="21636" spans="1:2" x14ac:dyDescent="0.45">
      <c r="A21636" s="16" t="s">
        <v>21714</v>
      </c>
      <c r="B21636" s="17">
        <v>40.4</v>
      </c>
    </row>
    <row r="21637" spans="1:2" x14ac:dyDescent="0.45">
      <c r="A21637" s="16" t="s">
        <v>21715</v>
      </c>
      <c r="B21637" s="17">
        <v>37.46</v>
      </c>
    </row>
    <row r="21638" spans="1:2" x14ac:dyDescent="0.45">
      <c r="A21638" s="16" t="s">
        <v>21716</v>
      </c>
      <c r="B21638" s="17">
        <v>36.92</v>
      </c>
    </row>
    <row r="21639" spans="1:2" x14ac:dyDescent="0.45">
      <c r="A21639" s="16" t="s">
        <v>21717</v>
      </c>
      <c r="B21639" s="17">
        <v>32.5</v>
      </c>
    </row>
    <row r="21640" spans="1:2" x14ac:dyDescent="0.45">
      <c r="A21640" s="16" t="s">
        <v>21718</v>
      </c>
      <c r="B21640" s="17">
        <v>32.92</v>
      </c>
    </row>
    <row r="21641" spans="1:2" x14ac:dyDescent="0.45">
      <c r="A21641" s="16" t="s">
        <v>21719</v>
      </c>
      <c r="B21641" s="17">
        <v>38.78</v>
      </c>
    </row>
    <row r="21642" spans="1:2" x14ac:dyDescent="0.45">
      <c r="A21642" s="16" t="s">
        <v>21720</v>
      </c>
      <c r="B21642" s="17">
        <v>37.299999999999997</v>
      </c>
    </row>
    <row r="21643" spans="1:2" x14ac:dyDescent="0.45">
      <c r="A21643" s="16" t="s">
        <v>21721</v>
      </c>
      <c r="B21643" s="17">
        <v>37.979999999999997</v>
      </c>
    </row>
    <row r="21644" spans="1:2" x14ac:dyDescent="0.45">
      <c r="A21644" s="16" t="s">
        <v>21722</v>
      </c>
      <c r="B21644" s="17">
        <v>38.82</v>
      </c>
    </row>
    <row r="21645" spans="1:2" x14ac:dyDescent="0.45">
      <c r="A21645" s="16" t="s">
        <v>21723</v>
      </c>
      <c r="B21645" s="17">
        <v>34.94</v>
      </c>
    </row>
    <row r="21646" spans="1:2" x14ac:dyDescent="0.45">
      <c r="A21646" s="16" t="s">
        <v>21724</v>
      </c>
      <c r="B21646" s="17">
        <v>35.340000000000003</v>
      </c>
    </row>
    <row r="21647" spans="1:2" x14ac:dyDescent="0.45">
      <c r="A21647" s="16" t="s">
        <v>21725</v>
      </c>
      <c r="B21647" s="17">
        <v>32.74</v>
      </c>
    </row>
    <row r="21648" spans="1:2" x14ac:dyDescent="0.45">
      <c r="A21648" s="16" t="s">
        <v>21726</v>
      </c>
      <c r="B21648" s="17">
        <v>30.92</v>
      </c>
    </row>
    <row r="21649" spans="1:2" x14ac:dyDescent="0.45">
      <c r="A21649" s="16" t="s">
        <v>21727</v>
      </c>
      <c r="B21649" s="17">
        <v>35.520000000000003</v>
      </c>
    </row>
    <row r="21650" spans="1:2" x14ac:dyDescent="0.45">
      <c r="A21650" s="16" t="s">
        <v>21728</v>
      </c>
      <c r="B21650" s="17">
        <v>34.36</v>
      </c>
    </row>
    <row r="21651" spans="1:2" x14ac:dyDescent="0.45">
      <c r="A21651" s="16" t="s">
        <v>21729</v>
      </c>
      <c r="B21651" s="17">
        <v>38.700000000000003</v>
      </c>
    </row>
    <row r="21652" spans="1:2" x14ac:dyDescent="0.45">
      <c r="A21652" s="16" t="s">
        <v>21730</v>
      </c>
      <c r="B21652" s="17">
        <v>40.880000000000003</v>
      </c>
    </row>
    <row r="21653" spans="1:2" x14ac:dyDescent="0.45">
      <c r="A21653" s="16" t="s">
        <v>21731</v>
      </c>
      <c r="B21653" s="17">
        <v>40.46</v>
      </c>
    </row>
    <row r="21654" spans="1:2" x14ac:dyDescent="0.45">
      <c r="A21654" s="16" t="s">
        <v>21732</v>
      </c>
      <c r="B21654" s="17">
        <v>42.72</v>
      </c>
    </row>
    <row r="21655" spans="1:2" x14ac:dyDescent="0.45">
      <c r="A21655" s="16" t="s">
        <v>21733</v>
      </c>
      <c r="B21655" s="17">
        <v>36.46</v>
      </c>
    </row>
    <row r="21656" spans="1:2" x14ac:dyDescent="0.45">
      <c r="A21656" s="16" t="s">
        <v>21734</v>
      </c>
      <c r="B21656" s="17">
        <v>28.86</v>
      </c>
    </row>
    <row r="21657" spans="1:2" x14ac:dyDescent="0.45">
      <c r="A21657" s="16" t="s">
        <v>21735</v>
      </c>
      <c r="B21657" s="17">
        <v>33.44</v>
      </c>
    </row>
    <row r="21658" spans="1:2" x14ac:dyDescent="0.45">
      <c r="A21658" s="16" t="s">
        <v>21736</v>
      </c>
      <c r="B21658" s="17">
        <v>33.840000000000003</v>
      </c>
    </row>
    <row r="21659" spans="1:2" x14ac:dyDescent="0.45">
      <c r="A21659" s="16" t="s">
        <v>21737</v>
      </c>
      <c r="B21659" s="17">
        <v>29.5</v>
      </c>
    </row>
    <row r="21660" spans="1:2" x14ac:dyDescent="0.45">
      <c r="A21660" s="16" t="s">
        <v>21738</v>
      </c>
      <c r="B21660" s="17">
        <v>31.02</v>
      </c>
    </row>
    <row r="21661" spans="1:2" x14ac:dyDescent="0.45">
      <c r="A21661" s="16" t="s">
        <v>21739</v>
      </c>
      <c r="B21661" s="17">
        <v>34.9</v>
      </c>
    </row>
    <row r="21662" spans="1:2" x14ac:dyDescent="0.45">
      <c r="A21662" s="16" t="s">
        <v>21740</v>
      </c>
      <c r="B21662" s="17">
        <v>34.22</v>
      </c>
    </row>
    <row r="21663" spans="1:2" x14ac:dyDescent="0.45">
      <c r="A21663" s="16" t="s">
        <v>21741</v>
      </c>
      <c r="B21663" s="17">
        <v>26.9</v>
      </c>
    </row>
    <row r="21664" spans="1:2" x14ac:dyDescent="0.45">
      <c r="A21664" s="16" t="s">
        <v>21742</v>
      </c>
      <c r="B21664" s="17">
        <v>25.46</v>
      </c>
    </row>
    <row r="21665" spans="1:2" x14ac:dyDescent="0.45">
      <c r="A21665" s="16" t="s">
        <v>21743</v>
      </c>
      <c r="B21665" s="17">
        <v>26.56</v>
      </c>
    </row>
    <row r="21666" spans="1:2" x14ac:dyDescent="0.45">
      <c r="A21666" s="16" t="s">
        <v>21744</v>
      </c>
      <c r="B21666" s="17">
        <v>26</v>
      </c>
    </row>
    <row r="21667" spans="1:2" x14ac:dyDescent="0.45">
      <c r="A21667" s="16" t="s">
        <v>21745</v>
      </c>
      <c r="B21667" s="17">
        <v>25.12</v>
      </c>
    </row>
    <row r="21668" spans="1:2" x14ac:dyDescent="0.45">
      <c r="A21668" s="16" t="s">
        <v>21746</v>
      </c>
      <c r="B21668" s="17">
        <v>22.64</v>
      </c>
    </row>
    <row r="21669" spans="1:2" x14ac:dyDescent="0.45">
      <c r="A21669" s="16" t="s">
        <v>21747</v>
      </c>
      <c r="B21669" s="17">
        <v>20.100000000000001</v>
      </c>
    </row>
    <row r="21670" spans="1:2" x14ac:dyDescent="0.45">
      <c r="A21670" s="16" t="s">
        <v>21748</v>
      </c>
      <c r="B21670" s="17">
        <v>19.940000000000001</v>
      </c>
    </row>
    <row r="21671" spans="1:2" x14ac:dyDescent="0.45">
      <c r="A21671" s="16" t="s">
        <v>21749</v>
      </c>
      <c r="B21671" s="17">
        <v>17.399999999999999</v>
      </c>
    </row>
    <row r="21672" spans="1:2" x14ac:dyDescent="0.45">
      <c r="A21672" s="16" t="s">
        <v>21750</v>
      </c>
      <c r="B21672" s="17">
        <v>16.84</v>
      </c>
    </row>
    <row r="21673" spans="1:2" x14ac:dyDescent="0.45">
      <c r="A21673" s="16" t="s">
        <v>21751</v>
      </c>
      <c r="B21673" s="17">
        <v>18.760000000000002</v>
      </c>
    </row>
    <row r="21674" spans="1:2" x14ac:dyDescent="0.45">
      <c r="A21674" s="16" t="s">
        <v>21752</v>
      </c>
      <c r="B21674" s="17">
        <v>25.76</v>
      </c>
    </row>
    <row r="21675" spans="1:2" x14ac:dyDescent="0.45">
      <c r="A21675" s="16" t="s">
        <v>21753</v>
      </c>
      <c r="B21675" s="17">
        <v>25.06</v>
      </c>
    </row>
    <row r="21676" spans="1:2" x14ac:dyDescent="0.45">
      <c r="A21676" s="16" t="s">
        <v>21754</v>
      </c>
      <c r="B21676" s="17">
        <v>24.52</v>
      </c>
    </row>
    <row r="21677" spans="1:2" x14ac:dyDescent="0.45">
      <c r="A21677" s="16" t="s">
        <v>21755</v>
      </c>
      <c r="B21677" s="17">
        <v>24.96</v>
      </c>
    </row>
    <row r="21678" spans="1:2" x14ac:dyDescent="0.45">
      <c r="A21678" s="16" t="s">
        <v>21756</v>
      </c>
      <c r="B21678" s="17">
        <v>24.58</v>
      </c>
    </row>
    <row r="21679" spans="1:2" x14ac:dyDescent="0.45">
      <c r="A21679" s="16" t="s">
        <v>21757</v>
      </c>
      <c r="B21679" s="17">
        <v>23.98</v>
      </c>
    </row>
    <row r="21680" spans="1:2" x14ac:dyDescent="0.45">
      <c r="A21680" s="16" t="s">
        <v>21758</v>
      </c>
      <c r="B21680" s="17">
        <v>23.86</v>
      </c>
    </row>
    <row r="21681" spans="1:2" x14ac:dyDescent="0.45">
      <c r="A21681" s="16" t="s">
        <v>21759</v>
      </c>
      <c r="B21681" s="17">
        <v>24</v>
      </c>
    </row>
    <row r="21682" spans="1:2" x14ac:dyDescent="0.45">
      <c r="A21682" s="16" t="s">
        <v>21760</v>
      </c>
      <c r="B21682" s="17">
        <v>23.64</v>
      </c>
    </row>
    <row r="21683" spans="1:2" x14ac:dyDescent="0.45">
      <c r="A21683" s="16" t="s">
        <v>21761</v>
      </c>
      <c r="B21683" s="17">
        <v>23.64</v>
      </c>
    </row>
    <row r="21684" spans="1:2" x14ac:dyDescent="0.45">
      <c r="A21684" s="16" t="s">
        <v>21762</v>
      </c>
      <c r="B21684" s="17">
        <v>23.92</v>
      </c>
    </row>
    <row r="21685" spans="1:2" x14ac:dyDescent="0.45">
      <c r="A21685" s="16" t="s">
        <v>21763</v>
      </c>
      <c r="B21685" s="17">
        <v>23.58</v>
      </c>
    </row>
    <row r="21686" spans="1:2" x14ac:dyDescent="0.45">
      <c r="A21686" s="16" t="s">
        <v>21764</v>
      </c>
      <c r="B21686" s="17">
        <v>24.24</v>
      </c>
    </row>
    <row r="21687" spans="1:2" x14ac:dyDescent="0.45">
      <c r="A21687" s="16" t="s">
        <v>21765</v>
      </c>
      <c r="B21687" s="17">
        <v>18.36</v>
      </c>
    </row>
    <row r="21688" spans="1:2" x14ac:dyDescent="0.45">
      <c r="A21688" s="16" t="s">
        <v>21766</v>
      </c>
      <c r="B21688" s="17">
        <v>18.52</v>
      </c>
    </row>
    <row r="21689" spans="1:2" x14ac:dyDescent="0.45">
      <c r="A21689" s="16" t="s">
        <v>21767</v>
      </c>
      <c r="B21689" s="17">
        <v>18.2</v>
      </c>
    </row>
    <row r="21690" spans="1:2" x14ac:dyDescent="0.45">
      <c r="A21690" s="16" t="s">
        <v>21768</v>
      </c>
      <c r="B21690" s="17">
        <v>18.52</v>
      </c>
    </row>
    <row r="21691" spans="1:2" x14ac:dyDescent="0.45">
      <c r="A21691" s="16" t="s">
        <v>21769</v>
      </c>
      <c r="B21691" s="17">
        <v>18.239999999999998</v>
      </c>
    </row>
    <row r="21692" spans="1:2" x14ac:dyDescent="0.45">
      <c r="A21692" s="16" t="s">
        <v>21770</v>
      </c>
      <c r="B21692" s="17">
        <v>18.38</v>
      </c>
    </row>
    <row r="21693" spans="1:2" x14ac:dyDescent="0.45">
      <c r="A21693" s="16" t="s">
        <v>21771</v>
      </c>
      <c r="B21693" s="17">
        <v>17.98</v>
      </c>
    </row>
    <row r="21694" spans="1:2" x14ac:dyDescent="0.45">
      <c r="A21694" s="16" t="s">
        <v>21772</v>
      </c>
      <c r="B21694" s="17">
        <v>18.62</v>
      </c>
    </row>
    <row r="21695" spans="1:2" x14ac:dyDescent="0.45">
      <c r="A21695" s="16" t="s">
        <v>21773</v>
      </c>
      <c r="B21695" s="17">
        <v>18.18</v>
      </c>
    </row>
    <row r="21696" spans="1:2" x14ac:dyDescent="0.45">
      <c r="A21696" s="16" t="s">
        <v>21774</v>
      </c>
      <c r="B21696" s="17">
        <v>17.899999999999999</v>
      </c>
    </row>
    <row r="21697" spans="1:2" x14ac:dyDescent="0.45">
      <c r="A21697" s="16" t="s">
        <v>21775</v>
      </c>
      <c r="B21697" s="17">
        <v>18.54</v>
      </c>
    </row>
    <row r="21698" spans="1:2" x14ac:dyDescent="0.45">
      <c r="A21698" s="16" t="s">
        <v>21776</v>
      </c>
      <c r="B21698" s="17">
        <v>18.260000000000002</v>
      </c>
    </row>
    <row r="21699" spans="1:2" x14ac:dyDescent="0.45">
      <c r="A21699" s="16" t="s">
        <v>21777</v>
      </c>
      <c r="B21699" s="17">
        <v>18.3</v>
      </c>
    </row>
    <row r="21700" spans="1:2" x14ac:dyDescent="0.45">
      <c r="A21700" s="16" t="s">
        <v>21778</v>
      </c>
      <c r="B21700" s="17">
        <v>15.24</v>
      </c>
    </row>
    <row r="21701" spans="1:2" x14ac:dyDescent="0.45">
      <c r="A21701" s="16" t="s">
        <v>21779</v>
      </c>
      <c r="B21701" s="17">
        <v>11.28</v>
      </c>
    </row>
    <row r="21702" spans="1:2" x14ac:dyDescent="0.45">
      <c r="A21702" s="16" t="s">
        <v>21780</v>
      </c>
      <c r="B21702" s="17">
        <v>11.12</v>
      </c>
    </row>
    <row r="21703" spans="1:2" x14ac:dyDescent="0.45">
      <c r="A21703" s="16" t="s">
        <v>21781</v>
      </c>
      <c r="B21703" s="17">
        <v>11.38</v>
      </c>
    </row>
    <row r="21704" spans="1:2" x14ac:dyDescent="0.45">
      <c r="A21704" s="16" t="s">
        <v>21782</v>
      </c>
      <c r="B21704" s="17">
        <v>10.78</v>
      </c>
    </row>
    <row r="21705" spans="1:2" x14ac:dyDescent="0.45">
      <c r="A21705" s="16" t="s">
        <v>21783</v>
      </c>
      <c r="B21705" s="17">
        <v>11.28</v>
      </c>
    </row>
    <row r="21706" spans="1:2" x14ac:dyDescent="0.45">
      <c r="A21706" s="16" t="s">
        <v>21784</v>
      </c>
      <c r="B21706" s="17">
        <v>11.3</v>
      </c>
    </row>
    <row r="21707" spans="1:2" x14ac:dyDescent="0.45">
      <c r="A21707" s="16" t="s">
        <v>21785</v>
      </c>
      <c r="B21707" s="17">
        <v>10.72</v>
      </c>
    </row>
    <row r="21708" spans="1:2" x14ac:dyDescent="0.45">
      <c r="A21708" s="16" t="s">
        <v>21786</v>
      </c>
      <c r="B21708" s="17">
        <v>11.28</v>
      </c>
    </row>
    <row r="21709" spans="1:2" x14ac:dyDescent="0.45">
      <c r="A21709" s="16" t="s">
        <v>21787</v>
      </c>
      <c r="B21709" s="17">
        <v>11.06</v>
      </c>
    </row>
    <row r="21710" spans="1:2" x14ac:dyDescent="0.45">
      <c r="A21710" s="16" t="s">
        <v>21788</v>
      </c>
      <c r="B21710" s="17">
        <v>11.36</v>
      </c>
    </row>
    <row r="21711" spans="1:2" x14ac:dyDescent="0.45">
      <c r="A21711" s="16" t="s">
        <v>21789</v>
      </c>
      <c r="B21711" s="17">
        <v>10.98</v>
      </c>
    </row>
    <row r="21712" spans="1:2" x14ac:dyDescent="0.45">
      <c r="A21712" s="16" t="s">
        <v>21790</v>
      </c>
      <c r="B21712" s="17">
        <v>11.1</v>
      </c>
    </row>
    <row r="21713" spans="1:2" x14ac:dyDescent="0.45">
      <c r="A21713" s="16" t="s">
        <v>21791</v>
      </c>
      <c r="B21713" s="17">
        <v>11.16</v>
      </c>
    </row>
    <row r="21714" spans="1:2" x14ac:dyDescent="0.45">
      <c r="A21714" s="16" t="s">
        <v>21792</v>
      </c>
      <c r="B21714" s="17">
        <v>11.44</v>
      </c>
    </row>
    <row r="21715" spans="1:2" x14ac:dyDescent="0.45">
      <c r="A21715" s="16" t="s">
        <v>21793</v>
      </c>
      <c r="B21715" s="17">
        <v>10.78</v>
      </c>
    </row>
    <row r="21716" spans="1:2" x14ac:dyDescent="0.45">
      <c r="A21716" s="16" t="s">
        <v>21794</v>
      </c>
      <c r="B21716" s="17">
        <v>10.84</v>
      </c>
    </row>
    <row r="21717" spans="1:2" x14ac:dyDescent="0.45">
      <c r="A21717" s="16" t="s">
        <v>21795</v>
      </c>
      <c r="B21717" s="17">
        <v>11.28</v>
      </c>
    </row>
    <row r="21718" spans="1:2" x14ac:dyDescent="0.45">
      <c r="A21718" s="16" t="s">
        <v>21796</v>
      </c>
      <c r="B21718" s="17">
        <v>11</v>
      </c>
    </row>
    <row r="21719" spans="1:2" x14ac:dyDescent="0.45">
      <c r="A21719" s="16" t="s">
        <v>21797</v>
      </c>
      <c r="B21719" s="17">
        <v>16.52</v>
      </c>
    </row>
    <row r="21720" spans="1:2" x14ac:dyDescent="0.45">
      <c r="A21720" s="16" t="s">
        <v>21798</v>
      </c>
      <c r="B21720" s="17">
        <v>16.12</v>
      </c>
    </row>
    <row r="21721" spans="1:2" x14ac:dyDescent="0.45">
      <c r="A21721" s="16" t="s">
        <v>21799</v>
      </c>
      <c r="B21721" s="17">
        <v>19.32</v>
      </c>
    </row>
    <row r="21722" spans="1:2" x14ac:dyDescent="0.45">
      <c r="A21722" s="16" t="s">
        <v>21800</v>
      </c>
      <c r="B21722" s="17">
        <v>11.82</v>
      </c>
    </row>
    <row r="21723" spans="1:2" x14ac:dyDescent="0.45">
      <c r="A21723" s="16" t="s">
        <v>21801</v>
      </c>
      <c r="B21723" s="17">
        <v>9.8800000000000008</v>
      </c>
    </row>
    <row r="21724" spans="1:2" x14ac:dyDescent="0.45">
      <c r="A21724" s="16" t="s">
        <v>21802</v>
      </c>
      <c r="B21724" s="17">
        <v>9.5</v>
      </c>
    </row>
    <row r="21725" spans="1:2" x14ac:dyDescent="0.45">
      <c r="A21725" s="16" t="s">
        <v>21803</v>
      </c>
      <c r="B21725" s="17">
        <v>11.02</v>
      </c>
    </row>
    <row r="21726" spans="1:2" x14ac:dyDescent="0.45">
      <c r="A21726" s="16" t="s">
        <v>21804</v>
      </c>
      <c r="B21726" s="17">
        <v>16.239999999999998</v>
      </c>
    </row>
    <row r="21727" spans="1:2" x14ac:dyDescent="0.45">
      <c r="A21727" s="16" t="s">
        <v>21805</v>
      </c>
      <c r="B21727" s="17">
        <v>19.32</v>
      </c>
    </row>
    <row r="21728" spans="1:2" x14ac:dyDescent="0.45">
      <c r="A21728" s="16" t="s">
        <v>21806</v>
      </c>
      <c r="B21728" s="17">
        <v>20.94</v>
      </c>
    </row>
    <row r="21729" spans="1:2" x14ac:dyDescent="0.45">
      <c r="A21729" s="16" t="s">
        <v>21807</v>
      </c>
      <c r="B21729" s="17">
        <v>33.700000000000003</v>
      </c>
    </row>
    <row r="21730" spans="1:2" x14ac:dyDescent="0.45">
      <c r="A21730" s="16" t="s">
        <v>21808</v>
      </c>
      <c r="B21730" s="17">
        <v>31.22</v>
      </c>
    </row>
    <row r="21731" spans="1:2" x14ac:dyDescent="0.45">
      <c r="A21731" s="16" t="s">
        <v>21809</v>
      </c>
      <c r="B21731" s="17">
        <v>33.119999999999997</v>
      </c>
    </row>
    <row r="21732" spans="1:2" x14ac:dyDescent="0.45">
      <c r="A21732" s="16" t="s">
        <v>21810</v>
      </c>
      <c r="B21732" s="17">
        <v>34.020000000000003</v>
      </c>
    </row>
    <row r="21733" spans="1:2" x14ac:dyDescent="0.45">
      <c r="A21733" s="16" t="s">
        <v>21811</v>
      </c>
      <c r="B21733" s="17">
        <v>32.68</v>
      </c>
    </row>
    <row r="21734" spans="1:2" x14ac:dyDescent="0.45">
      <c r="A21734" s="16" t="s">
        <v>21812</v>
      </c>
      <c r="B21734" s="17">
        <v>30.44</v>
      </c>
    </row>
    <row r="21735" spans="1:2" x14ac:dyDescent="0.45">
      <c r="A21735" s="16" t="s">
        <v>21813</v>
      </c>
      <c r="B21735" s="17">
        <v>32.56</v>
      </c>
    </row>
    <row r="21736" spans="1:2" x14ac:dyDescent="0.45">
      <c r="A21736" s="16" t="s">
        <v>21814</v>
      </c>
      <c r="B21736" s="17">
        <v>27.44</v>
      </c>
    </row>
    <row r="21737" spans="1:2" x14ac:dyDescent="0.45">
      <c r="A21737" s="16" t="s">
        <v>21815</v>
      </c>
      <c r="B21737" s="17">
        <v>25.16</v>
      </c>
    </row>
    <row r="21738" spans="1:2" x14ac:dyDescent="0.45">
      <c r="A21738" s="16" t="s">
        <v>21816</v>
      </c>
      <c r="B21738" s="17">
        <v>25.18</v>
      </c>
    </row>
    <row r="21739" spans="1:2" x14ac:dyDescent="0.45">
      <c r="A21739" s="16" t="s">
        <v>21817</v>
      </c>
      <c r="B21739" s="17">
        <v>24.4</v>
      </c>
    </row>
    <row r="21740" spans="1:2" x14ac:dyDescent="0.45">
      <c r="A21740" s="16" t="s">
        <v>21818</v>
      </c>
      <c r="B21740" s="17">
        <v>23.96</v>
      </c>
    </row>
    <row r="21741" spans="1:2" x14ac:dyDescent="0.45">
      <c r="A21741" s="16" t="s">
        <v>21819</v>
      </c>
      <c r="B21741" s="17">
        <v>24.08</v>
      </c>
    </row>
    <row r="21742" spans="1:2" x14ac:dyDescent="0.45">
      <c r="A21742" s="16" t="s">
        <v>21820</v>
      </c>
      <c r="B21742" s="17">
        <v>22.96</v>
      </c>
    </row>
    <row r="21743" spans="1:2" x14ac:dyDescent="0.45">
      <c r="A21743" s="16" t="s">
        <v>21821</v>
      </c>
      <c r="B21743" s="17">
        <v>21.76</v>
      </c>
    </row>
    <row r="21744" spans="1:2" x14ac:dyDescent="0.45">
      <c r="A21744" s="16" t="s">
        <v>21822</v>
      </c>
      <c r="B21744" s="17">
        <v>23.98</v>
      </c>
    </row>
    <row r="21745" spans="1:2" x14ac:dyDescent="0.45">
      <c r="A21745" s="16" t="s">
        <v>21823</v>
      </c>
      <c r="B21745" s="17">
        <v>23.84</v>
      </c>
    </row>
    <row r="21746" spans="1:2" x14ac:dyDescent="0.45">
      <c r="A21746" s="16" t="s">
        <v>21824</v>
      </c>
      <c r="B21746" s="17">
        <v>20.12</v>
      </c>
    </row>
    <row r="21747" spans="1:2" x14ac:dyDescent="0.45">
      <c r="A21747" s="16" t="s">
        <v>21825</v>
      </c>
      <c r="B21747" s="17">
        <v>23.46</v>
      </c>
    </row>
    <row r="21748" spans="1:2" x14ac:dyDescent="0.45">
      <c r="A21748" s="16" t="s">
        <v>21826</v>
      </c>
      <c r="B21748" s="17">
        <v>21.78</v>
      </c>
    </row>
    <row r="21749" spans="1:2" x14ac:dyDescent="0.45">
      <c r="A21749" s="16" t="s">
        <v>21827</v>
      </c>
      <c r="B21749" s="17">
        <v>25</v>
      </c>
    </row>
    <row r="21750" spans="1:2" x14ac:dyDescent="0.45">
      <c r="A21750" s="16" t="s">
        <v>21828</v>
      </c>
      <c r="B21750" s="17">
        <v>27.64</v>
      </c>
    </row>
    <row r="21751" spans="1:2" x14ac:dyDescent="0.45">
      <c r="A21751" s="16" t="s">
        <v>21829</v>
      </c>
      <c r="B21751" s="17">
        <v>26.12</v>
      </c>
    </row>
    <row r="21752" spans="1:2" x14ac:dyDescent="0.45">
      <c r="A21752" s="16" t="s">
        <v>21830</v>
      </c>
      <c r="B21752" s="17">
        <v>25.1</v>
      </c>
    </row>
    <row r="21753" spans="1:2" x14ac:dyDescent="0.45">
      <c r="A21753" s="16" t="s">
        <v>21831</v>
      </c>
      <c r="B21753" s="17">
        <v>27.46</v>
      </c>
    </row>
    <row r="21754" spans="1:2" x14ac:dyDescent="0.45">
      <c r="A21754" s="16" t="s">
        <v>21832</v>
      </c>
      <c r="B21754" s="17">
        <v>23.92</v>
      </c>
    </row>
    <row r="21755" spans="1:2" x14ac:dyDescent="0.45">
      <c r="A21755" s="16" t="s">
        <v>21833</v>
      </c>
      <c r="B21755" s="17">
        <v>26.32</v>
      </c>
    </row>
    <row r="21756" spans="1:2" x14ac:dyDescent="0.45">
      <c r="A21756" s="16" t="s">
        <v>21834</v>
      </c>
      <c r="B21756" s="17">
        <v>27.6</v>
      </c>
    </row>
    <row r="21757" spans="1:2" x14ac:dyDescent="0.45">
      <c r="A21757" s="16" t="s">
        <v>21835</v>
      </c>
      <c r="B21757" s="17">
        <v>25.96</v>
      </c>
    </row>
    <row r="21758" spans="1:2" x14ac:dyDescent="0.45">
      <c r="A21758" s="16" t="s">
        <v>21836</v>
      </c>
      <c r="B21758" s="17">
        <v>25.36</v>
      </c>
    </row>
    <row r="21759" spans="1:2" x14ac:dyDescent="0.45">
      <c r="A21759" s="16" t="s">
        <v>21837</v>
      </c>
      <c r="B21759" s="17">
        <v>21.2</v>
      </c>
    </row>
    <row r="21760" spans="1:2" x14ac:dyDescent="0.45">
      <c r="A21760" s="16" t="s">
        <v>21838</v>
      </c>
      <c r="B21760" s="17">
        <v>22.94</v>
      </c>
    </row>
    <row r="21761" spans="1:2" x14ac:dyDescent="0.45">
      <c r="A21761" s="16" t="s">
        <v>21839</v>
      </c>
      <c r="B21761" s="17">
        <v>21.94</v>
      </c>
    </row>
    <row r="21762" spans="1:2" x14ac:dyDescent="0.45">
      <c r="A21762" s="16" t="s">
        <v>21840</v>
      </c>
      <c r="B21762" s="17">
        <v>31.34</v>
      </c>
    </row>
    <row r="21763" spans="1:2" x14ac:dyDescent="0.45">
      <c r="A21763" s="16" t="s">
        <v>21841</v>
      </c>
      <c r="B21763" s="17">
        <v>31.28</v>
      </c>
    </row>
    <row r="21764" spans="1:2" x14ac:dyDescent="0.45">
      <c r="A21764" s="16" t="s">
        <v>21842</v>
      </c>
      <c r="B21764" s="17">
        <v>27.62</v>
      </c>
    </row>
    <row r="21765" spans="1:2" x14ac:dyDescent="0.45">
      <c r="A21765" s="16" t="s">
        <v>21843</v>
      </c>
      <c r="B21765" s="17">
        <v>23.1</v>
      </c>
    </row>
    <row r="21766" spans="1:2" x14ac:dyDescent="0.45">
      <c r="A21766" s="16" t="s">
        <v>21844</v>
      </c>
      <c r="B21766" s="17">
        <v>12.5</v>
      </c>
    </row>
    <row r="21767" spans="1:2" x14ac:dyDescent="0.45">
      <c r="A21767" s="16" t="s">
        <v>21845</v>
      </c>
      <c r="B21767" s="17">
        <v>12.44</v>
      </c>
    </row>
    <row r="21768" spans="1:2" x14ac:dyDescent="0.45">
      <c r="A21768" s="16" t="s">
        <v>21846</v>
      </c>
      <c r="B21768" s="17">
        <v>11.76</v>
      </c>
    </row>
    <row r="21769" spans="1:2" x14ac:dyDescent="0.45">
      <c r="A21769" s="16" t="s">
        <v>21847</v>
      </c>
      <c r="B21769" s="17">
        <v>11.14</v>
      </c>
    </row>
    <row r="21770" spans="1:2" x14ac:dyDescent="0.45">
      <c r="A21770" s="16" t="s">
        <v>21848</v>
      </c>
      <c r="B21770" s="17">
        <v>8.0399999999999991</v>
      </c>
    </row>
    <row r="21771" spans="1:2" x14ac:dyDescent="0.45">
      <c r="A21771" s="16" t="s">
        <v>21849</v>
      </c>
      <c r="B21771" s="17">
        <v>6.92</v>
      </c>
    </row>
    <row r="21772" spans="1:2" x14ac:dyDescent="0.45">
      <c r="A21772" s="16" t="s">
        <v>21850</v>
      </c>
      <c r="B21772" s="17">
        <v>6.58</v>
      </c>
    </row>
    <row r="21773" spans="1:2" x14ac:dyDescent="0.45">
      <c r="A21773" s="16" t="s">
        <v>21851</v>
      </c>
      <c r="B21773" s="17">
        <v>6.2</v>
      </c>
    </row>
    <row r="21774" spans="1:2" x14ac:dyDescent="0.45">
      <c r="A21774" s="16" t="s">
        <v>21852</v>
      </c>
      <c r="B21774" s="17">
        <v>6.32</v>
      </c>
    </row>
    <row r="21775" spans="1:2" x14ac:dyDescent="0.45">
      <c r="A21775" s="16" t="s">
        <v>21853</v>
      </c>
      <c r="B21775" s="17">
        <v>5.5</v>
      </c>
    </row>
    <row r="21776" spans="1:2" x14ac:dyDescent="0.45">
      <c r="A21776" s="16" t="s">
        <v>21854</v>
      </c>
      <c r="B21776" s="17">
        <v>5.92</v>
      </c>
    </row>
    <row r="21777" spans="1:2" x14ac:dyDescent="0.45">
      <c r="A21777" s="16" t="s">
        <v>21855</v>
      </c>
      <c r="B21777" s="17">
        <v>6.32</v>
      </c>
    </row>
    <row r="21778" spans="1:2" x14ac:dyDescent="0.45">
      <c r="A21778" s="16" t="s">
        <v>21856</v>
      </c>
      <c r="B21778" s="17">
        <v>14.78</v>
      </c>
    </row>
    <row r="21779" spans="1:2" x14ac:dyDescent="0.45">
      <c r="A21779" s="16" t="s">
        <v>21857</v>
      </c>
      <c r="B21779" s="17">
        <v>16.02</v>
      </c>
    </row>
    <row r="21780" spans="1:2" x14ac:dyDescent="0.45">
      <c r="A21780" s="16" t="s">
        <v>21858</v>
      </c>
      <c r="B21780" s="17">
        <v>15.5</v>
      </c>
    </row>
    <row r="21781" spans="1:2" x14ac:dyDescent="0.45">
      <c r="A21781" s="16" t="s">
        <v>21859</v>
      </c>
      <c r="B21781" s="17">
        <v>16.16</v>
      </c>
    </row>
    <row r="21782" spans="1:2" x14ac:dyDescent="0.45">
      <c r="A21782" s="16" t="s">
        <v>21860</v>
      </c>
      <c r="B21782" s="17">
        <v>16.14</v>
      </c>
    </row>
    <row r="21783" spans="1:2" x14ac:dyDescent="0.45">
      <c r="A21783" s="16" t="s">
        <v>21861</v>
      </c>
      <c r="B21783" s="17">
        <v>10.1</v>
      </c>
    </row>
    <row r="21784" spans="1:2" x14ac:dyDescent="0.45">
      <c r="A21784" s="16" t="s">
        <v>21862</v>
      </c>
      <c r="B21784" s="17">
        <v>10.24</v>
      </c>
    </row>
    <row r="21785" spans="1:2" x14ac:dyDescent="0.45">
      <c r="A21785" s="16" t="s">
        <v>21863</v>
      </c>
      <c r="B21785" s="17">
        <v>9.9600000000000009</v>
      </c>
    </row>
    <row r="21786" spans="1:2" x14ac:dyDescent="0.45">
      <c r="A21786" s="16" t="s">
        <v>21864</v>
      </c>
      <c r="B21786" s="17">
        <v>10.82</v>
      </c>
    </row>
    <row r="21787" spans="1:2" x14ac:dyDescent="0.45">
      <c r="A21787" s="16" t="s">
        <v>21865</v>
      </c>
      <c r="B21787" s="17">
        <v>10.06</v>
      </c>
    </row>
    <row r="21788" spans="1:2" x14ac:dyDescent="0.45">
      <c r="A21788" s="16" t="s">
        <v>21866</v>
      </c>
      <c r="B21788" s="17">
        <v>10.38</v>
      </c>
    </row>
    <row r="21789" spans="1:2" x14ac:dyDescent="0.45">
      <c r="A21789" s="16" t="s">
        <v>21867</v>
      </c>
      <c r="B21789" s="17">
        <v>10.56</v>
      </c>
    </row>
    <row r="21790" spans="1:2" x14ac:dyDescent="0.45">
      <c r="A21790" s="16" t="s">
        <v>21868</v>
      </c>
      <c r="B21790" s="17">
        <v>10.18</v>
      </c>
    </row>
    <row r="21791" spans="1:2" x14ac:dyDescent="0.45">
      <c r="A21791" s="16" t="s">
        <v>21869</v>
      </c>
      <c r="B21791" s="17">
        <v>10.66</v>
      </c>
    </row>
    <row r="21792" spans="1:2" x14ac:dyDescent="0.45">
      <c r="A21792" s="16" t="s">
        <v>21870</v>
      </c>
      <c r="B21792" s="17">
        <v>10.02</v>
      </c>
    </row>
    <row r="21793" spans="1:2" x14ac:dyDescent="0.45">
      <c r="A21793" s="16" t="s">
        <v>21871</v>
      </c>
      <c r="B21793" s="17">
        <v>10.44</v>
      </c>
    </row>
    <row r="21794" spans="1:2" x14ac:dyDescent="0.45">
      <c r="A21794" s="16" t="s">
        <v>21872</v>
      </c>
      <c r="B21794" s="17">
        <v>10.64</v>
      </c>
    </row>
    <row r="21795" spans="1:2" x14ac:dyDescent="0.45">
      <c r="A21795" s="16" t="s">
        <v>21873</v>
      </c>
      <c r="B21795" s="17">
        <v>10.28</v>
      </c>
    </row>
    <row r="21796" spans="1:2" x14ac:dyDescent="0.45">
      <c r="A21796" s="16" t="s">
        <v>21874</v>
      </c>
      <c r="B21796" s="17">
        <v>10.039999999999999</v>
      </c>
    </row>
    <row r="21797" spans="1:2" x14ac:dyDescent="0.45">
      <c r="A21797" s="16" t="s">
        <v>21875</v>
      </c>
      <c r="B21797" s="17">
        <v>9.94</v>
      </c>
    </row>
    <row r="21798" spans="1:2" x14ac:dyDescent="0.45">
      <c r="A21798" s="16" t="s">
        <v>21876</v>
      </c>
      <c r="B21798" s="17">
        <v>10.92</v>
      </c>
    </row>
    <row r="21799" spans="1:2" x14ac:dyDescent="0.45">
      <c r="A21799" s="16" t="s">
        <v>21877</v>
      </c>
      <c r="B21799" s="17">
        <v>10.14</v>
      </c>
    </row>
    <row r="21800" spans="1:2" x14ac:dyDescent="0.45">
      <c r="A21800" s="16" t="s">
        <v>21878</v>
      </c>
      <c r="B21800" s="17">
        <v>9.98</v>
      </c>
    </row>
    <row r="21801" spans="1:2" x14ac:dyDescent="0.45">
      <c r="A21801" s="16" t="s">
        <v>21879</v>
      </c>
      <c r="B21801" s="17">
        <v>10.72</v>
      </c>
    </row>
    <row r="21802" spans="1:2" x14ac:dyDescent="0.45">
      <c r="A21802" s="16" t="s">
        <v>21880</v>
      </c>
      <c r="B21802" s="17">
        <v>10</v>
      </c>
    </row>
    <row r="21803" spans="1:2" x14ac:dyDescent="0.45">
      <c r="A21803" s="16" t="s">
        <v>21881</v>
      </c>
      <c r="B21803" s="17">
        <v>10.18</v>
      </c>
    </row>
    <row r="21804" spans="1:2" x14ac:dyDescent="0.45">
      <c r="A21804" s="16" t="s">
        <v>21882</v>
      </c>
      <c r="B21804" s="17">
        <v>10.14</v>
      </c>
    </row>
    <row r="21805" spans="1:2" x14ac:dyDescent="0.45">
      <c r="A21805" s="16" t="s">
        <v>21883</v>
      </c>
      <c r="B21805" s="17">
        <v>10.8</v>
      </c>
    </row>
    <row r="21806" spans="1:2" x14ac:dyDescent="0.45">
      <c r="A21806" s="16" t="s">
        <v>21884</v>
      </c>
      <c r="B21806" s="17">
        <v>10.42</v>
      </c>
    </row>
    <row r="21807" spans="1:2" x14ac:dyDescent="0.45">
      <c r="A21807" s="16" t="s">
        <v>21885</v>
      </c>
      <c r="B21807" s="17">
        <v>9.84</v>
      </c>
    </row>
    <row r="21808" spans="1:2" x14ac:dyDescent="0.45">
      <c r="A21808" s="16" t="s">
        <v>21886</v>
      </c>
      <c r="B21808" s="17">
        <v>10.42</v>
      </c>
    </row>
    <row r="21809" spans="1:2" x14ac:dyDescent="0.45">
      <c r="A21809" s="16" t="s">
        <v>21887</v>
      </c>
      <c r="B21809" s="17">
        <v>9.9</v>
      </c>
    </row>
    <row r="21810" spans="1:2" x14ac:dyDescent="0.45">
      <c r="A21810" s="16" t="s">
        <v>21888</v>
      </c>
      <c r="B21810" s="17">
        <v>10.5</v>
      </c>
    </row>
    <row r="21811" spans="1:2" x14ac:dyDescent="0.45">
      <c r="A21811" s="16" t="s">
        <v>21889</v>
      </c>
      <c r="B21811" s="17">
        <v>10.32</v>
      </c>
    </row>
    <row r="21812" spans="1:2" x14ac:dyDescent="0.45">
      <c r="A21812" s="16" t="s">
        <v>21890</v>
      </c>
      <c r="B21812" s="17">
        <v>10.18</v>
      </c>
    </row>
    <row r="21813" spans="1:2" x14ac:dyDescent="0.45">
      <c r="A21813" s="16" t="s">
        <v>21891</v>
      </c>
      <c r="B21813" s="17">
        <v>10.5</v>
      </c>
    </row>
    <row r="21814" spans="1:2" x14ac:dyDescent="0.45">
      <c r="A21814" s="16" t="s">
        <v>21892</v>
      </c>
      <c r="B21814" s="17">
        <v>10.16</v>
      </c>
    </row>
    <row r="21815" spans="1:2" x14ac:dyDescent="0.45">
      <c r="A21815" s="16" t="s">
        <v>21893</v>
      </c>
      <c r="B21815" s="17">
        <v>15.3</v>
      </c>
    </row>
    <row r="21816" spans="1:2" x14ac:dyDescent="0.45">
      <c r="A21816" s="16" t="s">
        <v>21894</v>
      </c>
      <c r="B21816" s="17">
        <v>16.18</v>
      </c>
    </row>
    <row r="21817" spans="1:2" x14ac:dyDescent="0.45">
      <c r="A21817" s="16" t="s">
        <v>21895</v>
      </c>
      <c r="B21817" s="17">
        <v>16.52</v>
      </c>
    </row>
    <row r="21818" spans="1:2" x14ac:dyDescent="0.45">
      <c r="A21818" s="16" t="s">
        <v>21896</v>
      </c>
      <c r="B21818" s="17">
        <v>15.1</v>
      </c>
    </row>
    <row r="21819" spans="1:2" x14ac:dyDescent="0.45">
      <c r="A21819" s="16" t="s">
        <v>21897</v>
      </c>
      <c r="B21819" s="17">
        <v>9.76</v>
      </c>
    </row>
    <row r="21820" spans="1:2" x14ac:dyDescent="0.45">
      <c r="A21820" s="16" t="s">
        <v>21898</v>
      </c>
      <c r="B21820" s="17">
        <v>15.92</v>
      </c>
    </row>
    <row r="21821" spans="1:2" x14ac:dyDescent="0.45">
      <c r="A21821" s="16" t="s">
        <v>21899</v>
      </c>
      <c r="B21821" s="17">
        <v>13.36</v>
      </c>
    </row>
    <row r="21822" spans="1:2" x14ac:dyDescent="0.45">
      <c r="A21822" s="16" t="s">
        <v>21900</v>
      </c>
      <c r="B21822" s="17">
        <v>14.12</v>
      </c>
    </row>
    <row r="21823" spans="1:2" x14ac:dyDescent="0.45">
      <c r="A21823" s="16" t="s">
        <v>21901</v>
      </c>
      <c r="B21823" s="17">
        <v>19.68</v>
      </c>
    </row>
    <row r="21824" spans="1:2" x14ac:dyDescent="0.45">
      <c r="A21824" s="16" t="s">
        <v>21902</v>
      </c>
      <c r="B21824" s="17">
        <v>29.82</v>
      </c>
    </row>
    <row r="21825" spans="1:2" x14ac:dyDescent="0.45">
      <c r="A21825" s="16" t="s">
        <v>21903</v>
      </c>
      <c r="B21825" s="17">
        <v>26.72</v>
      </c>
    </row>
    <row r="21826" spans="1:2" x14ac:dyDescent="0.45">
      <c r="A21826" s="16" t="s">
        <v>21904</v>
      </c>
      <c r="B21826" s="17">
        <v>25.14</v>
      </c>
    </row>
    <row r="21827" spans="1:2" x14ac:dyDescent="0.45">
      <c r="A21827" s="16" t="s">
        <v>21905</v>
      </c>
      <c r="B21827" s="17">
        <v>21.38</v>
      </c>
    </row>
    <row r="21828" spans="1:2" x14ac:dyDescent="0.45">
      <c r="A21828" s="16" t="s">
        <v>21906</v>
      </c>
      <c r="B21828" s="17">
        <v>25.22</v>
      </c>
    </row>
    <row r="21829" spans="1:2" x14ac:dyDescent="0.45">
      <c r="A21829" s="16" t="s">
        <v>21907</v>
      </c>
      <c r="B21829" s="17">
        <v>18.440000000000001</v>
      </c>
    </row>
    <row r="21830" spans="1:2" x14ac:dyDescent="0.45">
      <c r="A21830" s="16" t="s">
        <v>21908</v>
      </c>
      <c r="B21830" s="17">
        <v>20.46</v>
      </c>
    </row>
    <row r="21831" spans="1:2" x14ac:dyDescent="0.45">
      <c r="A21831" s="16" t="s">
        <v>21909</v>
      </c>
      <c r="B21831" s="17">
        <v>22.2</v>
      </c>
    </row>
    <row r="21832" spans="1:2" x14ac:dyDescent="0.45">
      <c r="A21832" s="16" t="s">
        <v>21910</v>
      </c>
      <c r="B21832" s="17">
        <v>26.18</v>
      </c>
    </row>
    <row r="21833" spans="1:2" x14ac:dyDescent="0.45">
      <c r="A21833" s="16" t="s">
        <v>21911</v>
      </c>
      <c r="B21833" s="17">
        <v>26.4</v>
      </c>
    </row>
    <row r="21834" spans="1:2" x14ac:dyDescent="0.45">
      <c r="A21834" s="16" t="s">
        <v>21912</v>
      </c>
      <c r="B21834" s="17">
        <v>26.82</v>
      </c>
    </row>
    <row r="21835" spans="1:2" x14ac:dyDescent="0.45">
      <c r="A21835" s="16" t="s">
        <v>21913</v>
      </c>
      <c r="B21835" s="17">
        <v>29.2</v>
      </c>
    </row>
    <row r="21836" spans="1:2" x14ac:dyDescent="0.45">
      <c r="A21836" s="16" t="s">
        <v>21914</v>
      </c>
      <c r="B21836" s="17">
        <v>26.56</v>
      </c>
    </row>
    <row r="21837" spans="1:2" x14ac:dyDescent="0.45">
      <c r="A21837" s="16" t="s">
        <v>21915</v>
      </c>
      <c r="B21837" s="17">
        <v>22.52</v>
      </c>
    </row>
    <row r="21838" spans="1:2" x14ac:dyDescent="0.45">
      <c r="A21838" s="16" t="s">
        <v>21916</v>
      </c>
      <c r="B21838" s="17">
        <v>30.9</v>
      </c>
    </row>
    <row r="21839" spans="1:2" x14ac:dyDescent="0.45">
      <c r="A21839" s="16" t="s">
        <v>21917</v>
      </c>
      <c r="B21839" s="17">
        <v>31.12</v>
      </c>
    </row>
    <row r="21840" spans="1:2" x14ac:dyDescent="0.45">
      <c r="A21840" s="16" t="s">
        <v>21918</v>
      </c>
      <c r="B21840" s="17">
        <v>27.12</v>
      </c>
    </row>
    <row r="21841" spans="1:2" x14ac:dyDescent="0.45">
      <c r="A21841" s="16" t="s">
        <v>21919</v>
      </c>
      <c r="B21841" s="17">
        <v>27.08</v>
      </c>
    </row>
    <row r="21842" spans="1:2" x14ac:dyDescent="0.45">
      <c r="A21842" s="16" t="s">
        <v>21920</v>
      </c>
      <c r="B21842" s="17">
        <v>23.42</v>
      </c>
    </row>
    <row r="21843" spans="1:2" x14ac:dyDescent="0.45">
      <c r="A21843" s="16" t="s">
        <v>21921</v>
      </c>
      <c r="B21843" s="17">
        <v>26.42</v>
      </c>
    </row>
    <row r="21844" spans="1:2" x14ac:dyDescent="0.45">
      <c r="A21844" s="16" t="s">
        <v>21922</v>
      </c>
      <c r="B21844" s="17">
        <v>22.08</v>
      </c>
    </row>
    <row r="21845" spans="1:2" x14ac:dyDescent="0.45">
      <c r="A21845" s="16" t="s">
        <v>21923</v>
      </c>
      <c r="B21845" s="17">
        <v>21.96</v>
      </c>
    </row>
    <row r="21846" spans="1:2" x14ac:dyDescent="0.45">
      <c r="A21846" s="16" t="s">
        <v>21924</v>
      </c>
      <c r="B21846" s="17">
        <v>22.62</v>
      </c>
    </row>
    <row r="21847" spans="1:2" x14ac:dyDescent="0.45">
      <c r="A21847" s="16" t="s">
        <v>21925</v>
      </c>
      <c r="B21847" s="17">
        <v>26.14</v>
      </c>
    </row>
    <row r="21848" spans="1:2" x14ac:dyDescent="0.45">
      <c r="A21848" s="16" t="s">
        <v>21926</v>
      </c>
      <c r="B21848" s="17">
        <v>22.12</v>
      </c>
    </row>
    <row r="21849" spans="1:2" x14ac:dyDescent="0.45">
      <c r="A21849" s="16" t="s">
        <v>21927</v>
      </c>
      <c r="B21849" s="17">
        <v>27.52</v>
      </c>
    </row>
    <row r="21850" spans="1:2" x14ac:dyDescent="0.45">
      <c r="A21850" s="16" t="s">
        <v>21928</v>
      </c>
      <c r="B21850" s="17">
        <v>24</v>
      </c>
    </row>
    <row r="21851" spans="1:2" x14ac:dyDescent="0.45">
      <c r="A21851" s="16" t="s">
        <v>21929</v>
      </c>
      <c r="B21851" s="17">
        <v>26.8</v>
      </c>
    </row>
    <row r="21852" spans="1:2" x14ac:dyDescent="0.45">
      <c r="A21852" s="16" t="s">
        <v>21930</v>
      </c>
      <c r="B21852" s="17">
        <v>22.16</v>
      </c>
    </row>
    <row r="21853" spans="1:2" x14ac:dyDescent="0.45">
      <c r="A21853" s="16" t="s">
        <v>21931</v>
      </c>
      <c r="B21853" s="17">
        <v>28.14</v>
      </c>
    </row>
    <row r="21854" spans="1:2" x14ac:dyDescent="0.45">
      <c r="A21854" s="16" t="s">
        <v>21932</v>
      </c>
      <c r="B21854" s="17">
        <v>24.94</v>
      </c>
    </row>
    <row r="21855" spans="1:2" x14ac:dyDescent="0.45">
      <c r="A21855" s="16" t="s">
        <v>21933</v>
      </c>
      <c r="B21855" s="17">
        <v>22.92</v>
      </c>
    </row>
    <row r="21856" spans="1:2" x14ac:dyDescent="0.45">
      <c r="A21856" s="16" t="s">
        <v>21934</v>
      </c>
      <c r="B21856" s="17">
        <v>17.399999999999999</v>
      </c>
    </row>
    <row r="21857" spans="1:2" x14ac:dyDescent="0.45">
      <c r="A21857" s="16" t="s">
        <v>21935</v>
      </c>
      <c r="B21857" s="17">
        <v>17.36</v>
      </c>
    </row>
    <row r="21858" spans="1:2" x14ac:dyDescent="0.45">
      <c r="A21858" s="16" t="s">
        <v>21936</v>
      </c>
      <c r="B21858" s="17">
        <v>16.72</v>
      </c>
    </row>
    <row r="21859" spans="1:2" x14ac:dyDescent="0.45">
      <c r="A21859" s="16" t="s">
        <v>21937</v>
      </c>
      <c r="B21859" s="17">
        <v>14.24</v>
      </c>
    </row>
    <row r="21860" spans="1:2" x14ac:dyDescent="0.45">
      <c r="A21860" s="16" t="s">
        <v>21938</v>
      </c>
      <c r="B21860" s="17">
        <v>12.72</v>
      </c>
    </row>
    <row r="21861" spans="1:2" x14ac:dyDescent="0.45">
      <c r="A21861" s="16" t="s">
        <v>21939</v>
      </c>
      <c r="B21861" s="17">
        <v>11.66</v>
      </c>
    </row>
    <row r="21862" spans="1:2" x14ac:dyDescent="0.45">
      <c r="A21862" s="16" t="s">
        <v>21940</v>
      </c>
      <c r="B21862" s="17">
        <v>10.78</v>
      </c>
    </row>
    <row r="21863" spans="1:2" x14ac:dyDescent="0.45">
      <c r="A21863" s="16" t="s">
        <v>21941</v>
      </c>
      <c r="B21863" s="17">
        <v>11.1</v>
      </c>
    </row>
    <row r="21864" spans="1:2" x14ac:dyDescent="0.45">
      <c r="A21864" s="16" t="s">
        <v>21942</v>
      </c>
      <c r="B21864" s="17">
        <v>9.7799999999999994</v>
      </c>
    </row>
    <row r="21865" spans="1:2" x14ac:dyDescent="0.45">
      <c r="A21865" s="16" t="s">
        <v>21943</v>
      </c>
      <c r="B21865" s="17">
        <v>9.2200000000000006</v>
      </c>
    </row>
    <row r="21866" spans="1:2" x14ac:dyDescent="0.45">
      <c r="A21866" s="16" t="s">
        <v>21944</v>
      </c>
      <c r="B21866" s="17">
        <v>8.32</v>
      </c>
    </row>
    <row r="21867" spans="1:2" x14ac:dyDescent="0.45">
      <c r="A21867" s="16" t="s">
        <v>21945</v>
      </c>
      <c r="B21867" s="17">
        <v>8.68</v>
      </c>
    </row>
    <row r="21868" spans="1:2" x14ac:dyDescent="0.45">
      <c r="A21868" s="16" t="s">
        <v>21946</v>
      </c>
      <c r="B21868" s="17">
        <v>6.74</v>
      </c>
    </row>
    <row r="21869" spans="1:2" x14ac:dyDescent="0.45">
      <c r="A21869" s="16" t="s">
        <v>21947</v>
      </c>
      <c r="B21869" s="17">
        <v>7.06</v>
      </c>
    </row>
    <row r="21870" spans="1:2" x14ac:dyDescent="0.45">
      <c r="A21870" s="16" t="s">
        <v>21948</v>
      </c>
      <c r="B21870" s="17">
        <v>6.82</v>
      </c>
    </row>
    <row r="21871" spans="1:2" x14ac:dyDescent="0.45">
      <c r="A21871" s="16" t="s">
        <v>21949</v>
      </c>
      <c r="B21871" s="17">
        <v>6.36</v>
      </c>
    </row>
    <row r="21872" spans="1:2" x14ac:dyDescent="0.45">
      <c r="A21872" s="16" t="s">
        <v>21950</v>
      </c>
      <c r="B21872" s="17">
        <v>5.98</v>
      </c>
    </row>
    <row r="21873" spans="1:2" x14ac:dyDescent="0.45">
      <c r="A21873" s="16" t="s">
        <v>21951</v>
      </c>
      <c r="B21873" s="17">
        <v>6.46</v>
      </c>
    </row>
    <row r="21874" spans="1:2" x14ac:dyDescent="0.45">
      <c r="A21874" s="16" t="s">
        <v>21952</v>
      </c>
      <c r="B21874" s="17">
        <v>11.36</v>
      </c>
    </row>
    <row r="21875" spans="1:2" x14ac:dyDescent="0.45">
      <c r="A21875" s="16" t="s">
        <v>21953</v>
      </c>
      <c r="B21875" s="17">
        <v>16.260000000000002</v>
      </c>
    </row>
    <row r="21876" spans="1:2" x14ac:dyDescent="0.45">
      <c r="A21876" s="16" t="s">
        <v>21954</v>
      </c>
      <c r="B21876" s="17">
        <v>16.14</v>
      </c>
    </row>
    <row r="21877" spans="1:2" x14ac:dyDescent="0.45">
      <c r="A21877" s="16" t="s">
        <v>21955</v>
      </c>
      <c r="B21877" s="17">
        <v>15.92</v>
      </c>
    </row>
    <row r="21878" spans="1:2" x14ac:dyDescent="0.45">
      <c r="A21878" s="16" t="s">
        <v>21956</v>
      </c>
      <c r="B21878" s="17">
        <v>16.399999999999999</v>
      </c>
    </row>
    <row r="21879" spans="1:2" x14ac:dyDescent="0.45">
      <c r="A21879" s="16" t="s">
        <v>21957</v>
      </c>
      <c r="B21879" s="17">
        <v>10.94</v>
      </c>
    </row>
    <row r="21880" spans="1:2" x14ac:dyDescent="0.45">
      <c r="A21880" s="16" t="s">
        <v>21958</v>
      </c>
      <c r="B21880" s="17">
        <v>10.34</v>
      </c>
    </row>
    <row r="21881" spans="1:2" x14ac:dyDescent="0.45">
      <c r="A21881" s="16" t="s">
        <v>21959</v>
      </c>
      <c r="B21881" s="17">
        <v>11.04</v>
      </c>
    </row>
    <row r="21882" spans="1:2" x14ac:dyDescent="0.45">
      <c r="A21882" s="16" t="s">
        <v>21960</v>
      </c>
      <c r="B21882" s="17">
        <v>10.62</v>
      </c>
    </row>
    <row r="21883" spans="1:2" x14ac:dyDescent="0.45">
      <c r="A21883" s="16" t="s">
        <v>21961</v>
      </c>
      <c r="B21883" s="17">
        <v>10.82</v>
      </c>
    </row>
    <row r="21884" spans="1:2" x14ac:dyDescent="0.45">
      <c r="A21884" s="16" t="s">
        <v>21962</v>
      </c>
      <c r="B21884" s="17">
        <v>10.38</v>
      </c>
    </row>
    <row r="21885" spans="1:2" x14ac:dyDescent="0.45">
      <c r="A21885" s="16" t="s">
        <v>21963</v>
      </c>
      <c r="B21885" s="17">
        <v>10.98</v>
      </c>
    </row>
    <row r="21886" spans="1:2" x14ac:dyDescent="0.45">
      <c r="A21886" s="16" t="s">
        <v>21964</v>
      </c>
      <c r="B21886" s="17">
        <v>10.78</v>
      </c>
    </row>
    <row r="21887" spans="1:2" x14ac:dyDescent="0.45">
      <c r="A21887" s="16" t="s">
        <v>21965</v>
      </c>
      <c r="B21887" s="17">
        <v>10.72</v>
      </c>
    </row>
    <row r="21888" spans="1:2" x14ac:dyDescent="0.45">
      <c r="A21888" s="16" t="s">
        <v>21966</v>
      </c>
      <c r="B21888" s="17">
        <v>10.6</v>
      </c>
    </row>
    <row r="21889" spans="1:2" x14ac:dyDescent="0.45">
      <c r="A21889" s="16" t="s">
        <v>21967</v>
      </c>
      <c r="B21889" s="17">
        <v>10.78</v>
      </c>
    </row>
    <row r="21890" spans="1:2" x14ac:dyDescent="0.45">
      <c r="A21890" s="16" t="s">
        <v>21968</v>
      </c>
      <c r="B21890" s="17">
        <v>11.2</v>
      </c>
    </row>
    <row r="21891" spans="1:2" x14ac:dyDescent="0.45">
      <c r="A21891" s="16" t="s">
        <v>21969</v>
      </c>
      <c r="B21891" s="17">
        <v>10.32</v>
      </c>
    </row>
    <row r="21892" spans="1:2" x14ac:dyDescent="0.45">
      <c r="A21892" s="16" t="s">
        <v>21970</v>
      </c>
      <c r="B21892" s="17">
        <v>10.54</v>
      </c>
    </row>
    <row r="21893" spans="1:2" x14ac:dyDescent="0.45">
      <c r="A21893" s="16" t="s">
        <v>21971</v>
      </c>
      <c r="B21893" s="17">
        <v>10.84</v>
      </c>
    </row>
    <row r="21894" spans="1:2" x14ac:dyDescent="0.45">
      <c r="A21894" s="16" t="s">
        <v>21972</v>
      </c>
      <c r="B21894" s="17">
        <v>10.64</v>
      </c>
    </row>
    <row r="21895" spans="1:2" x14ac:dyDescent="0.45">
      <c r="A21895" s="16" t="s">
        <v>21973</v>
      </c>
      <c r="B21895" s="17">
        <v>10.68</v>
      </c>
    </row>
    <row r="21896" spans="1:2" x14ac:dyDescent="0.45">
      <c r="A21896" s="16" t="s">
        <v>21974</v>
      </c>
      <c r="B21896" s="17">
        <v>10.44</v>
      </c>
    </row>
    <row r="21897" spans="1:2" x14ac:dyDescent="0.45">
      <c r="A21897" s="16" t="s">
        <v>21975</v>
      </c>
      <c r="B21897" s="17">
        <v>10.88</v>
      </c>
    </row>
    <row r="21898" spans="1:2" x14ac:dyDescent="0.45">
      <c r="A21898" s="16" t="s">
        <v>21976</v>
      </c>
      <c r="B21898" s="17">
        <v>10.34</v>
      </c>
    </row>
    <row r="21899" spans="1:2" x14ac:dyDescent="0.45">
      <c r="A21899" s="16" t="s">
        <v>21977</v>
      </c>
      <c r="B21899" s="17">
        <v>10.6</v>
      </c>
    </row>
    <row r="21900" spans="1:2" x14ac:dyDescent="0.45">
      <c r="A21900" s="16" t="s">
        <v>21978</v>
      </c>
      <c r="B21900" s="17">
        <v>10.68</v>
      </c>
    </row>
    <row r="21901" spans="1:2" x14ac:dyDescent="0.45">
      <c r="A21901" s="16" t="s">
        <v>21979</v>
      </c>
      <c r="B21901" s="17">
        <v>10.62</v>
      </c>
    </row>
    <row r="21902" spans="1:2" x14ac:dyDescent="0.45">
      <c r="A21902" s="16" t="s">
        <v>21980</v>
      </c>
      <c r="B21902" s="17">
        <v>10.94</v>
      </c>
    </row>
    <row r="21903" spans="1:2" x14ac:dyDescent="0.45">
      <c r="A21903" s="16" t="s">
        <v>21981</v>
      </c>
      <c r="B21903" s="17">
        <v>10.26</v>
      </c>
    </row>
    <row r="21904" spans="1:2" x14ac:dyDescent="0.45">
      <c r="A21904" s="16" t="s">
        <v>21982</v>
      </c>
      <c r="B21904" s="17">
        <v>10.62</v>
      </c>
    </row>
    <row r="21905" spans="1:2" x14ac:dyDescent="0.45">
      <c r="A21905" s="16" t="s">
        <v>21983</v>
      </c>
      <c r="B21905" s="17">
        <v>10.26</v>
      </c>
    </row>
    <row r="21906" spans="1:2" x14ac:dyDescent="0.45">
      <c r="A21906" s="16" t="s">
        <v>21984</v>
      </c>
      <c r="B21906" s="17">
        <v>10.72</v>
      </c>
    </row>
    <row r="21907" spans="1:2" x14ac:dyDescent="0.45">
      <c r="A21907" s="16" t="s">
        <v>21985</v>
      </c>
      <c r="B21907" s="17">
        <v>10.039999999999999</v>
      </c>
    </row>
    <row r="21908" spans="1:2" x14ac:dyDescent="0.45">
      <c r="A21908" s="16" t="s">
        <v>21986</v>
      </c>
      <c r="B21908" s="17">
        <v>9.56</v>
      </c>
    </row>
    <row r="21909" spans="1:2" x14ac:dyDescent="0.45">
      <c r="A21909" s="16" t="s">
        <v>21987</v>
      </c>
      <c r="B21909" s="17">
        <v>12.72</v>
      </c>
    </row>
    <row r="21910" spans="1:2" x14ac:dyDescent="0.45">
      <c r="A21910" s="16" t="s">
        <v>21988</v>
      </c>
      <c r="B21910" s="17">
        <v>15.6</v>
      </c>
    </row>
    <row r="21911" spans="1:2" x14ac:dyDescent="0.45">
      <c r="A21911" s="16" t="s">
        <v>21989</v>
      </c>
      <c r="B21911" s="17">
        <v>22.34</v>
      </c>
    </row>
    <row r="21912" spans="1:2" x14ac:dyDescent="0.45">
      <c r="A21912" s="16" t="s">
        <v>21990</v>
      </c>
      <c r="B21912" s="17">
        <v>26.54</v>
      </c>
    </row>
    <row r="21913" spans="1:2" x14ac:dyDescent="0.45">
      <c r="A21913" s="16" t="s">
        <v>21991</v>
      </c>
      <c r="B21913" s="17">
        <v>17.440000000000001</v>
      </c>
    </row>
    <row r="21914" spans="1:2" x14ac:dyDescent="0.45">
      <c r="A21914" s="16" t="s">
        <v>21992</v>
      </c>
      <c r="B21914" s="17">
        <v>16.32</v>
      </c>
    </row>
    <row r="21915" spans="1:2" x14ac:dyDescent="0.45">
      <c r="A21915" s="16" t="s">
        <v>21993</v>
      </c>
      <c r="B21915" s="17">
        <v>15.7</v>
      </c>
    </row>
    <row r="21916" spans="1:2" x14ac:dyDescent="0.45">
      <c r="A21916" s="16" t="s">
        <v>21994</v>
      </c>
      <c r="B21916" s="17">
        <v>19.98</v>
      </c>
    </row>
    <row r="21917" spans="1:2" x14ac:dyDescent="0.45">
      <c r="A21917" s="16" t="s">
        <v>21995</v>
      </c>
      <c r="B21917" s="17">
        <v>18.260000000000002</v>
      </c>
    </row>
    <row r="21918" spans="1:2" x14ac:dyDescent="0.45">
      <c r="A21918" s="16" t="s">
        <v>21996</v>
      </c>
      <c r="B21918" s="17">
        <v>17.32</v>
      </c>
    </row>
    <row r="21919" spans="1:2" x14ac:dyDescent="0.45">
      <c r="A21919" s="16" t="s">
        <v>21997</v>
      </c>
      <c r="B21919" s="17">
        <v>14.56</v>
      </c>
    </row>
    <row r="21920" spans="1:2" x14ac:dyDescent="0.45">
      <c r="A21920" s="16" t="s">
        <v>21998</v>
      </c>
      <c r="B21920" s="17">
        <v>17.46</v>
      </c>
    </row>
    <row r="21921" spans="1:2" x14ac:dyDescent="0.45">
      <c r="A21921" s="16" t="s">
        <v>21999</v>
      </c>
      <c r="B21921" s="17">
        <v>25.2</v>
      </c>
    </row>
    <row r="21922" spans="1:2" x14ac:dyDescent="0.45">
      <c r="A21922" s="16" t="s">
        <v>22000</v>
      </c>
      <c r="B21922" s="17">
        <v>25.98</v>
      </c>
    </row>
    <row r="21923" spans="1:2" x14ac:dyDescent="0.45">
      <c r="A21923" s="16" t="s">
        <v>22001</v>
      </c>
      <c r="B21923" s="17">
        <v>27.8</v>
      </c>
    </row>
    <row r="21924" spans="1:2" x14ac:dyDescent="0.45">
      <c r="A21924" s="16" t="s">
        <v>22002</v>
      </c>
      <c r="B21924" s="17">
        <v>32.26</v>
      </c>
    </row>
    <row r="21925" spans="1:2" x14ac:dyDescent="0.45">
      <c r="A21925" s="16" t="s">
        <v>22003</v>
      </c>
      <c r="B21925" s="17">
        <v>36.36</v>
      </c>
    </row>
    <row r="21926" spans="1:2" x14ac:dyDescent="0.45">
      <c r="A21926" s="16" t="s">
        <v>22004</v>
      </c>
      <c r="B21926" s="17">
        <v>34.68</v>
      </c>
    </row>
    <row r="21927" spans="1:2" x14ac:dyDescent="0.45">
      <c r="A21927" s="16" t="s">
        <v>22005</v>
      </c>
      <c r="B21927" s="17">
        <v>32.299999999999997</v>
      </c>
    </row>
    <row r="21928" spans="1:2" x14ac:dyDescent="0.45">
      <c r="A21928" s="16" t="s">
        <v>22006</v>
      </c>
      <c r="B21928" s="17">
        <v>29.38</v>
      </c>
    </row>
    <row r="21929" spans="1:2" x14ac:dyDescent="0.45">
      <c r="A21929" s="16" t="s">
        <v>22007</v>
      </c>
      <c r="B21929" s="17">
        <v>37</v>
      </c>
    </row>
    <row r="21930" spans="1:2" x14ac:dyDescent="0.45">
      <c r="A21930" s="16" t="s">
        <v>22008</v>
      </c>
      <c r="B21930" s="17">
        <v>36.020000000000003</v>
      </c>
    </row>
    <row r="21931" spans="1:2" x14ac:dyDescent="0.45">
      <c r="A21931" s="16" t="s">
        <v>22009</v>
      </c>
      <c r="B21931" s="17">
        <v>34.74</v>
      </c>
    </row>
    <row r="21932" spans="1:2" x14ac:dyDescent="0.45">
      <c r="A21932" s="16" t="s">
        <v>22010</v>
      </c>
      <c r="B21932" s="17">
        <v>35.54</v>
      </c>
    </row>
    <row r="21933" spans="1:2" x14ac:dyDescent="0.45">
      <c r="A21933" s="16" t="s">
        <v>22011</v>
      </c>
      <c r="B21933" s="17">
        <v>34.380000000000003</v>
      </c>
    </row>
    <row r="21934" spans="1:2" x14ac:dyDescent="0.45">
      <c r="A21934" s="16" t="s">
        <v>22012</v>
      </c>
      <c r="B21934" s="17">
        <v>36.68</v>
      </c>
    </row>
    <row r="21935" spans="1:2" x14ac:dyDescent="0.45">
      <c r="A21935" s="16" t="s">
        <v>22013</v>
      </c>
      <c r="B21935" s="17">
        <v>31.32</v>
      </c>
    </row>
    <row r="21936" spans="1:2" x14ac:dyDescent="0.45">
      <c r="A21936" s="16" t="s">
        <v>22014</v>
      </c>
      <c r="B21936" s="17">
        <v>39.58</v>
      </c>
    </row>
    <row r="21937" spans="1:2" x14ac:dyDescent="0.45">
      <c r="A21937" s="16" t="s">
        <v>22015</v>
      </c>
      <c r="B21937" s="17">
        <v>38.56</v>
      </c>
    </row>
    <row r="21938" spans="1:2" x14ac:dyDescent="0.45">
      <c r="A21938" s="16" t="s">
        <v>22016</v>
      </c>
      <c r="B21938" s="17">
        <v>39.840000000000003</v>
      </c>
    </row>
    <row r="21939" spans="1:2" x14ac:dyDescent="0.45">
      <c r="A21939" s="16" t="s">
        <v>22017</v>
      </c>
      <c r="B21939" s="17">
        <v>34.04</v>
      </c>
    </row>
    <row r="21940" spans="1:2" x14ac:dyDescent="0.45">
      <c r="A21940" s="16" t="s">
        <v>22018</v>
      </c>
      <c r="B21940" s="17">
        <v>35.479999999999997</v>
      </c>
    </row>
    <row r="21941" spans="1:2" x14ac:dyDescent="0.45">
      <c r="A21941" s="16" t="s">
        <v>22019</v>
      </c>
      <c r="B21941" s="17">
        <v>31.16</v>
      </c>
    </row>
    <row r="21942" spans="1:2" x14ac:dyDescent="0.45">
      <c r="A21942" s="16" t="s">
        <v>22020</v>
      </c>
      <c r="B21942" s="17">
        <v>25.98</v>
      </c>
    </row>
    <row r="21943" spans="1:2" x14ac:dyDescent="0.45">
      <c r="A21943" s="16" t="s">
        <v>22021</v>
      </c>
      <c r="B21943" s="17">
        <v>23.5</v>
      </c>
    </row>
    <row r="21944" spans="1:2" x14ac:dyDescent="0.45">
      <c r="A21944" s="16" t="s">
        <v>22022</v>
      </c>
      <c r="B21944" s="17">
        <v>23.12</v>
      </c>
    </row>
    <row r="21945" spans="1:2" x14ac:dyDescent="0.45">
      <c r="A21945" s="16" t="s">
        <v>22023</v>
      </c>
      <c r="B21945" s="17">
        <v>21.28</v>
      </c>
    </row>
    <row r="21946" spans="1:2" x14ac:dyDescent="0.45">
      <c r="A21946" s="16" t="s">
        <v>22024</v>
      </c>
      <c r="B21946" s="17">
        <v>23.2</v>
      </c>
    </row>
    <row r="21947" spans="1:2" x14ac:dyDescent="0.45">
      <c r="A21947" s="16" t="s">
        <v>22025</v>
      </c>
      <c r="B21947" s="17">
        <v>20.76</v>
      </c>
    </row>
    <row r="21948" spans="1:2" x14ac:dyDescent="0.45">
      <c r="A21948" s="16" t="s">
        <v>22026</v>
      </c>
      <c r="B21948" s="17">
        <v>21.98</v>
      </c>
    </row>
    <row r="21949" spans="1:2" x14ac:dyDescent="0.45">
      <c r="A21949" s="16" t="s">
        <v>22027</v>
      </c>
      <c r="B21949" s="17">
        <v>21.62</v>
      </c>
    </row>
    <row r="21950" spans="1:2" x14ac:dyDescent="0.45">
      <c r="A21950" s="16" t="s">
        <v>22028</v>
      </c>
      <c r="B21950" s="17">
        <v>21.7</v>
      </c>
    </row>
    <row r="21951" spans="1:2" x14ac:dyDescent="0.45">
      <c r="A21951" s="16" t="s">
        <v>22029</v>
      </c>
      <c r="B21951" s="17">
        <v>19.88</v>
      </c>
    </row>
    <row r="21952" spans="1:2" x14ac:dyDescent="0.45">
      <c r="A21952" s="16" t="s">
        <v>22030</v>
      </c>
      <c r="B21952" s="17">
        <v>22.22</v>
      </c>
    </row>
    <row r="21953" spans="1:2" x14ac:dyDescent="0.45">
      <c r="A21953" s="16" t="s">
        <v>22031</v>
      </c>
      <c r="B21953" s="17">
        <v>21.84</v>
      </c>
    </row>
    <row r="21954" spans="1:2" x14ac:dyDescent="0.45">
      <c r="A21954" s="16" t="s">
        <v>22032</v>
      </c>
      <c r="B21954" s="17">
        <v>20.72</v>
      </c>
    </row>
    <row r="21955" spans="1:2" x14ac:dyDescent="0.45">
      <c r="A21955" s="16" t="s">
        <v>22033</v>
      </c>
      <c r="B21955" s="17">
        <v>20.52</v>
      </c>
    </row>
    <row r="21956" spans="1:2" x14ac:dyDescent="0.45">
      <c r="A21956" s="16" t="s">
        <v>22034</v>
      </c>
      <c r="B21956" s="17">
        <v>19.32</v>
      </c>
    </row>
    <row r="21957" spans="1:2" x14ac:dyDescent="0.45">
      <c r="A21957" s="16" t="s">
        <v>22035</v>
      </c>
      <c r="B21957" s="17">
        <v>15.96</v>
      </c>
    </row>
    <row r="21958" spans="1:2" x14ac:dyDescent="0.45">
      <c r="A21958" s="16" t="s">
        <v>22036</v>
      </c>
      <c r="B21958" s="17">
        <v>11.46</v>
      </c>
    </row>
    <row r="21959" spans="1:2" x14ac:dyDescent="0.45">
      <c r="A21959" s="16" t="s">
        <v>22037</v>
      </c>
      <c r="B21959" s="17">
        <v>9.32</v>
      </c>
    </row>
    <row r="21960" spans="1:2" x14ac:dyDescent="0.45">
      <c r="A21960" s="16" t="s">
        <v>22038</v>
      </c>
      <c r="B21960" s="17">
        <v>8.6999999999999993</v>
      </c>
    </row>
    <row r="21961" spans="1:2" x14ac:dyDescent="0.45">
      <c r="A21961" s="16" t="s">
        <v>22039</v>
      </c>
      <c r="B21961" s="17">
        <v>7.92</v>
      </c>
    </row>
    <row r="21962" spans="1:2" x14ac:dyDescent="0.45">
      <c r="A21962" s="16" t="s">
        <v>22040</v>
      </c>
      <c r="B21962" s="17">
        <v>7.2</v>
      </c>
    </row>
    <row r="21963" spans="1:2" x14ac:dyDescent="0.45">
      <c r="A21963" s="16" t="s">
        <v>22041</v>
      </c>
      <c r="B21963" s="17">
        <v>6.74</v>
      </c>
    </row>
    <row r="21964" spans="1:2" x14ac:dyDescent="0.45">
      <c r="A21964" s="16" t="s">
        <v>22042</v>
      </c>
      <c r="B21964" s="17">
        <v>6.32</v>
      </c>
    </row>
    <row r="21965" spans="1:2" x14ac:dyDescent="0.45">
      <c r="A21965" s="16" t="s">
        <v>22043</v>
      </c>
      <c r="B21965" s="17">
        <v>6.26</v>
      </c>
    </row>
    <row r="21966" spans="1:2" x14ac:dyDescent="0.45">
      <c r="A21966" s="16" t="s">
        <v>22044</v>
      </c>
      <c r="B21966" s="17">
        <v>6.48</v>
      </c>
    </row>
    <row r="21967" spans="1:2" x14ac:dyDescent="0.45">
      <c r="A21967" s="16" t="s">
        <v>22045</v>
      </c>
      <c r="B21967" s="17">
        <v>7.64</v>
      </c>
    </row>
    <row r="21968" spans="1:2" x14ac:dyDescent="0.45">
      <c r="A21968" s="16" t="s">
        <v>22046</v>
      </c>
      <c r="B21968" s="17">
        <v>15.94</v>
      </c>
    </row>
    <row r="21969" spans="1:2" x14ac:dyDescent="0.45">
      <c r="A21969" s="16" t="s">
        <v>22047</v>
      </c>
      <c r="B21969" s="17">
        <v>15.72</v>
      </c>
    </row>
    <row r="21970" spans="1:2" x14ac:dyDescent="0.45">
      <c r="A21970" s="16" t="s">
        <v>22048</v>
      </c>
      <c r="B21970" s="17">
        <v>16.02</v>
      </c>
    </row>
    <row r="21971" spans="1:2" x14ac:dyDescent="0.45">
      <c r="A21971" s="16" t="s">
        <v>22049</v>
      </c>
      <c r="B21971" s="17">
        <v>15.84</v>
      </c>
    </row>
    <row r="21972" spans="1:2" x14ac:dyDescent="0.45">
      <c r="A21972" s="16" t="s">
        <v>22050</v>
      </c>
      <c r="B21972" s="17">
        <v>15.6</v>
      </c>
    </row>
    <row r="21973" spans="1:2" x14ac:dyDescent="0.45">
      <c r="A21973" s="16" t="s">
        <v>22051</v>
      </c>
      <c r="B21973" s="17">
        <v>16.22</v>
      </c>
    </row>
    <row r="21974" spans="1:2" x14ac:dyDescent="0.45">
      <c r="A21974" s="16" t="s">
        <v>22052</v>
      </c>
      <c r="B21974" s="17">
        <v>15.48</v>
      </c>
    </row>
    <row r="21975" spans="1:2" x14ac:dyDescent="0.45">
      <c r="A21975" s="16" t="s">
        <v>22053</v>
      </c>
      <c r="B21975" s="17">
        <v>10.54</v>
      </c>
    </row>
    <row r="21976" spans="1:2" x14ac:dyDescent="0.45">
      <c r="A21976" s="16" t="s">
        <v>22054</v>
      </c>
      <c r="B21976" s="17">
        <v>10.32</v>
      </c>
    </row>
    <row r="21977" spans="1:2" x14ac:dyDescent="0.45">
      <c r="A21977" s="16" t="s">
        <v>22055</v>
      </c>
      <c r="B21977" s="17">
        <v>10.64</v>
      </c>
    </row>
    <row r="21978" spans="1:2" x14ac:dyDescent="0.45">
      <c r="A21978" s="16" t="s">
        <v>22056</v>
      </c>
      <c r="B21978" s="17">
        <v>10.68</v>
      </c>
    </row>
    <row r="21979" spans="1:2" x14ac:dyDescent="0.45">
      <c r="A21979" s="16" t="s">
        <v>22057</v>
      </c>
      <c r="B21979" s="17">
        <v>10.4</v>
      </c>
    </row>
    <row r="21980" spans="1:2" x14ac:dyDescent="0.45">
      <c r="A21980" s="16" t="s">
        <v>22058</v>
      </c>
      <c r="B21980" s="17">
        <v>10.38</v>
      </c>
    </row>
    <row r="21981" spans="1:2" x14ac:dyDescent="0.45">
      <c r="A21981" s="16" t="s">
        <v>22059</v>
      </c>
      <c r="B21981" s="17">
        <v>10.3</v>
      </c>
    </row>
    <row r="21982" spans="1:2" x14ac:dyDescent="0.45">
      <c r="A21982" s="16" t="s">
        <v>22060</v>
      </c>
      <c r="B21982" s="17">
        <v>10.54</v>
      </c>
    </row>
    <row r="21983" spans="1:2" x14ac:dyDescent="0.45">
      <c r="A21983" s="16" t="s">
        <v>22061</v>
      </c>
      <c r="B21983" s="17">
        <v>10</v>
      </c>
    </row>
    <row r="21984" spans="1:2" x14ac:dyDescent="0.45">
      <c r="A21984" s="16" t="s">
        <v>22062</v>
      </c>
      <c r="B21984" s="17">
        <v>10.68</v>
      </c>
    </row>
    <row r="21985" spans="1:2" x14ac:dyDescent="0.45">
      <c r="A21985" s="16" t="s">
        <v>22063</v>
      </c>
      <c r="B21985" s="17">
        <v>10.24</v>
      </c>
    </row>
    <row r="21986" spans="1:2" x14ac:dyDescent="0.45">
      <c r="A21986" s="16" t="s">
        <v>22064</v>
      </c>
      <c r="B21986" s="17">
        <v>10.62</v>
      </c>
    </row>
    <row r="21987" spans="1:2" x14ac:dyDescent="0.45">
      <c r="A21987" s="16" t="s">
        <v>22065</v>
      </c>
      <c r="B21987" s="17">
        <v>10.14</v>
      </c>
    </row>
    <row r="21988" spans="1:2" x14ac:dyDescent="0.45">
      <c r="A21988" s="16" t="s">
        <v>22066</v>
      </c>
      <c r="B21988" s="17">
        <v>10.32</v>
      </c>
    </row>
    <row r="21989" spans="1:2" x14ac:dyDescent="0.45">
      <c r="A21989" s="16" t="s">
        <v>22067</v>
      </c>
      <c r="B21989" s="17">
        <v>10.18</v>
      </c>
    </row>
    <row r="21990" spans="1:2" x14ac:dyDescent="0.45">
      <c r="A21990" s="16" t="s">
        <v>22068</v>
      </c>
      <c r="B21990" s="17">
        <v>10.38</v>
      </c>
    </row>
    <row r="21991" spans="1:2" x14ac:dyDescent="0.45">
      <c r="A21991" s="16" t="s">
        <v>22069</v>
      </c>
      <c r="B21991" s="17">
        <v>10.42</v>
      </c>
    </row>
    <row r="21992" spans="1:2" x14ac:dyDescent="0.45">
      <c r="A21992" s="16" t="s">
        <v>22070</v>
      </c>
      <c r="B21992" s="17">
        <v>10.14</v>
      </c>
    </row>
    <row r="21993" spans="1:2" x14ac:dyDescent="0.45">
      <c r="A21993" s="16" t="s">
        <v>22071</v>
      </c>
      <c r="B21993" s="17">
        <v>10.54</v>
      </c>
    </row>
    <row r="21994" spans="1:2" x14ac:dyDescent="0.45">
      <c r="A21994" s="16" t="s">
        <v>22072</v>
      </c>
      <c r="B21994" s="17">
        <v>10.26</v>
      </c>
    </row>
    <row r="21995" spans="1:2" x14ac:dyDescent="0.45">
      <c r="A21995" s="16" t="s">
        <v>22073</v>
      </c>
      <c r="B21995" s="17">
        <v>10.42</v>
      </c>
    </row>
    <row r="21996" spans="1:2" x14ac:dyDescent="0.45">
      <c r="A21996" s="16" t="s">
        <v>22074</v>
      </c>
      <c r="B21996" s="17">
        <v>10.16</v>
      </c>
    </row>
    <row r="21997" spans="1:2" x14ac:dyDescent="0.45">
      <c r="A21997" s="16" t="s">
        <v>22075</v>
      </c>
      <c r="B21997" s="17">
        <v>10.58</v>
      </c>
    </row>
    <row r="21998" spans="1:2" x14ac:dyDescent="0.45">
      <c r="A21998" s="16" t="s">
        <v>22076</v>
      </c>
      <c r="B21998" s="17">
        <v>10.16</v>
      </c>
    </row>
    <row r="21999" spans="1:2" x14ac:dyDescent="0.45">
      <c r="A21999" s="16" t="s">
        <v>22077</v>
      </c>
      <c r="B21999" s="17">
        <v>10.02</v>
      </c>
    </row>
    <row r="22000" spans="1:2" x14ac:dyDescent="0.45">
      <c r="A22000" s="16" t="s">
        <v>22078</v>
      </c>
      <c r="B22000" s="17">
        <v>10.64</v>
      </c>
    </row>
    <row r="22001" spans="1:2" x14ac:dyDescent="0.45">
      <c r="A22001" s="16" t="s">
        <v>22079</v>
      </c>
      <c r="B22001" s="17">
        <v>10.199999999999999</v>
      </c>
    </row>
    <row r="22002" spans="1:2" x14ac:dyDescent="0.45">
      <c r="A22002" s="16" t="s">
        <v>22080</v>
      </c>
      <c r="B22002" s="17">
        <v>10.54</v>
      </c>
    </row>
    <row r="22003" spans="1:2" x14ac:dyDescent="0.45">
      <c r="A22003" s="16" t="s">
        <v>22081</v>
      </c>
      <c r="B22003" s="17">
        <v>9.98</v>
      </c>
    </row>
    <row r="22004" spans="1:2" x14ac:dyDescent="0.45">
      <c r="A22004" s="16" t="s">
        <v>22082</v>
      </c>
      <c r="B22004" s="17">
        <v>10.3</v>
      </c>
    </row>
    <row r="22005" spans="1:2" x14ac:dyDescent="0.45">
      <c r="A22005" s="16" t="s">
        <v>22083</v>
      </c>
      <c r="B22005" s="17">
        <v>10.34</v>
      </c>
    </row>
    <row r="22006" spans="1:2" x14ac:dyDescent="0.45">
      <c r="A22006" s="16" t="s">
        <v>22084</v>
      </c>
      <c r="B22006" s="17">
        <v>10.44</v>
      </c>
    </row>
    <row r="22007" spans="1:2" x14ac:dyDescent="0.45">
      <c r="A22007" s="16" t="s">
        <v>22085</v>
      </c>
      <c r="B22007" s="17">
        <v>15.22</v>
      </c>
    </row>
    <row r="22008" spans="1:2" x14ac:dyDescent="0.45">
      <c r="A22008" s="16" t="s">
        <v>22086</v>
      </c>
      <c r="B22008" s="17">
        <v>15.72</v>
      </c>
    </row>
    <row r="22009" spans="1:2" x14ac:dyDescent="0.45">
      <c r="A22009" s="16" t="s">
        <v>22087</v>
      </c>
      <c r="B22009" s="17">
        <v>15.4</v>
      </c>
    </row>
    <row r="22010" spans="1:2" x14ac:dyDescent="0.45">
      <c r="A22010" s="16" t="s">
        <v>22088</v>
      </c>
      <c r="B22010" s="17">
        <v>16.48</v>
      </c>
    </row>
    <row r="22011" spans="1:2" x14ac:dyDescent="0.45">
      <c r="A22011" s="16" t="s">
        <v>22089</v>
      </c>
      <c r="B22011" s="17">
        <v>17.239999999999998</v>
      </c>
    </row>
    <row r="22012" spans="1:2" x14ac:dyDescent="0.45">
      <c r="A22012" s="16" t="s">
        <v>22090</v>
      </c>
      <c r="B22012" s="17">
        <v>9.18</v>
      </c>
    </row>
    <row r="22013" spans="1:2" x14ac:dyDescent="0.45">
      <c r="A22013" s="16" t="s">
        <v>22091</v>
      </c>
      <c r="B22013" s="17">
        <v>10.02</v>
      </c>
    </row>
    <row r="22014" spans="1:2" x14ac:dyDescent="0.45">
      <c r="A22014" s="16" t="s">
        <v>22092</v>
      </c>
      <c r="B22014" s="17">
        <v>12.18</v>
      </c>
    </row>
    <row r="22015" spans="1:2" x14ac:dyDescent="0.45">
      <c r="A22015" s="16" t="s">
        <v>22093</v>
      </c>
      <c r="B22015" s="17">
        <v>17.68</v>
      </c>
    </row>
    <row r="22016" spans="1:2" x14ac:dyDescent="0.45">
      <c r="A22016" s="16" t="s">
        <v>22094</v>
      </c>
      <c r="B22016" s="17">
        <v>18.04</v>
      </c>
    </row>
    <row r="22017" spans="1:2" x14ac:dyDescent="0.45">
      <c r="A22017" s="16" t="s">
        <v>22095</v>
      </c>
      <c r="B22017" s="17">
        <v>20.100000000000001</v>
      </c>
    </row>
    <row r="22018" spans="1:2" x14ac:dyDescent="0.45">
      <c r="A22018" s="16" t="s">
        <v>22096</v>
      </c>
      <c r="B22018" s="17">
        <v>18.940000000000001</v>
      </c>
    </row>
    <row r="22019" spans="1:2" x14ac:dyDescent="0.45">
      <c r="A22019" s="16" t="s">
        <v>22097</v>
      </c>
      <c r="B22019" s="17">
        <v>20.98</v>
      </c>
    </row>
    <row r="22020" spans="1:2" x14ac:dyDescent="0.45">
      <c r="A22020" s="16" t="s">
        <v>22098</v>
      </c>
      <c r="B22020" s="17">
        <v>17.84</v>
      </c>
    </row>
    <row r="22021" spans="1:2" x14ac:dyDescent="0.45">
      <c r="A22021" s="16" t="s">
        <v>22099</v>
      </c>
      <c r="B22021" s="17">
        <v>16.2</v>
      </c>
    </row>
    <row r="22022" spans="1:2" x14ac:dyDescent="0.45">
      <c r="A22022" s="16" t="s">
        <v>22100</v>
      </c>
      <c r="B22022" s="17">
        <v>17.28</v>
      </c>
    </row>
    <row r="22023" spans="1:2" x14ac:dyDescent="0.45">
      <c r="A22023" s="16" t="s">
        <v>22101</v>
      </c>
      <c r="B22023" s="17">
        <v>13.16</v>
      </c>
    </row>
    <row r="22024" spans="1:2" x14ac:dyDescent="0.45">
      <c r="A22024" s="16" t="s">
        <v>22102</v>
      </c>
      <c r="B22024" s="17">
        <v>12.54</v>
      </c>
    </row>
    <row r="22025" spans="1:2" x14ac:dyDescent="0.45">
      <c r="A22025" s="16" t="s">
        <v>22103</v>
      </c>
      <c r="B22025" s="17">
        <v>15.02</v>
      </c>
    </row>
    <row r="22026" spans="1:2" x14ac:dyDescent="0.45">
      <c r="A22026" s="16" t="s">
        <v>22104</v>
      </c>
      <c r="B22026" s="17">
        <v>19.34</v>
      </c>
    </row>
    <row r="22027" spans="1:2" x14ac:dyDescent="0.45">
      <c r="A22027" s="16" t="s">
        <v>22105</v>
      </c>
      <c r="B22027" s="17">
        <v>16.559999999999999</v>
      </c>
    </row>
    <row r="22028" spans="1:2" x14ac:dyDescent="0.45">
      <c r="A22028" s="16" t="s">
        <v>22106</v>
      </c>
      <c r="B22028" s="17">
        <v>16.96</v>
      </c>
    </row>
    <row r="22029" spans="1:2" x14ac:dyDescent="0.45">
      <c r="A22029" s="16" t="s">
        <v>22107</v>
      </c>
      <c r="B22029" s="17">
        <v>19.239999999999998</v>
      </c>
    </row>
    <row r="22030" spans="1:2" x14ac:dyDescent="0.45">
      <c r="A22030" s="16" t="s">
        <v>22108</v>
      </c>
      <c r="B22030" s="17">
        <v>16.420000000000002</v>
      </c>
    </row>
    <row r="22031" spans="1:2" x14ac:dyDescent="0.45">
      <c r="A22031" s="16" t="s">
        <v>22109</v>
      </c>
      <c r="B22031" s="17">
        <v>17.72</v>
      </c>
    </row>
    <row r="22032" spans="1:2" x14ac:dyDescent="0.45">
      <c r="A22032" s="16" t="s">
        <v>22110</v>
      </c>
      <c r="B22032" s="17">
        <v>17.079999999999998</v>
      </c>
    </row>
    <row r="22033" spans="1:2" x14ac:dyDescent="0.45">
      <c r="A22033" s="16" t="s">
        <v>22111</v>
      </c>
      <c r="B22033" s="17">
        <v>14.4</v>
      </c>
    </row>
    <row r="22034" spans="1:2" x14ac:dyDescent="0.45">
      <c r="A22034" s="16" t="s">
        <v>22112</v>
      </c>
      <c r="B22034" s="17">
        <v>20.100000000000001</v>
      </c>
    </row>
    <row r="22035" spans="1:2" x14ac:dyDescent="0.45">
      <c r="A22035" s="16" t="s">
        <v>22113</v>
      </c>
      <c r="B22035" s="17">
        <v>18.04</v>
      </c>
    </row>
    <row r="22036" spans="1:2" x14ac:dyDescent="0.45">
      <c r="A22036" s="16" t="s">
        <v>22114</v>
      </c>
      <c r="B22036" s="17">
        <v>17.059999999999999</v>
      </c>
    </row>
    <row r="22037" spans="1:2" x14ac:dyDescent="0.45">
      <c r="A22037" s="16" t="s">
        <v>22115</v>
      </c>
      <c r="B22037" s="17">
        <v>16.52</v>
      </c>
    </row>
    <row r="22038" spans="1:2" x14ac:dyDescent="0.45">
      <c r="A22038" s="16" t="s">
        <v>22116</v>
      </c>
      <c r="B22038" s="17">
        <v>16.88</v>
      </c>
    </row>
    <row r="22039" spans="1:2" x14ac:dyDescent="0.45">
      <c r="A22039" s="16" t="s">
        <v>22117</v>
      </c>
      <c r="B22039" s="17">
        <v>18.100000000000001</v>
      </c>
    </row>
    <row r="22040" spans="1:2" x14ac:dyDescent="0.45">
      <c r="A22040" s="16" t="s">
        <v>22118</v>
      </c>
      <c r="B22040" s="17">
        <v>16.52</v>
      </c>
    </row>
    <row r="22041" spans="1:2" x14ac:dyDescent="0.45">
      <c r="A22041" s="16" t="s">
        <v>22119</v>
      </c>
      <c r="B22041" s="17">
        <v>15.96</v>
      </c>
    </row>
    <row r="22042" spans="1:2" x14ac:dyDescent="0.45">
      <c r="A22042" s="16" t="s">
        <v>22120</v>
      </c>
      <c r="B22042" s="17">
        <v>10.98</v>
      </c>
    </row>
    <row r="22043" spans="1:2" x14ac:dyDescent="0.45">
      <c r="A22043" s="16" t="s">
        <v>22121</v>
      </c>
      <c r="B22043" s="17">
        <v>8.3800000000000008</v>
      </c>
    </row>
    <row r="22044" spans="1:2" x14ac:dyDescent="0.45">
      <c r="A22044" s="16" t="s">
        <v>22122</v>
      </c>
      <c r="B22044" s="17">
        <v>8.42</v>
      </c>
    </row>
    <row r="22045" spans="1:2" x14ac:dyDescent="0.45">
      <c r="A22045" s="16" t="s">
        <v>22123</v>
      </c>
      <c r="B22045" s="17">
        <v>8.6199999999999992</v>
      </c>
    </row>
    <row r="22046" spans="1:2" x14ac:dyDescent="0.45">
      <c r="A22046" s="16" t="s">
        <v>22124</v>
      </c>
      <c r="B22046" s="17">
        <v>8.98</v>
      </c>
    </row>
    <row r="22047" spans="1:2" x14ac:dyDescent="0.45">
      <c r="A22047" s="16" t="s">
        <v>22125</v>
      </c>
      <c r="B22047" s="17">
        <v>8.1999999999999993</v>
      </c>
    </row>
    <row r="22048" spans="1:2" x14ac:dyDescent="0.45">
      <c r="A22048" s="16" t="s">
        <v>22126</v>
      </c>
      <c r="B22048" s="17">
        <v>8.4</v>
      </c>
    </row>
    <row r="22049" spans="1:2" x14ac:dyDescent="0.45">
      <c r="A22049" s="16" t="s">
        <v>22127</v>
      </c>
      <c r="B22049" s="17">
        <v>9.5399999999999991</v>
      </c>
    </row>
    <row r="22050" spans="1:2" x14ac:dyDescent="0.45">
      <c r="A22050" s="16" t="s">
        <v>22128</v>
      </c>
      <c r="B22050" s="17">
        <v>8</v>
      </c>
    </row>
    <row r="22051" spans="1:2" x14ac:dyDescent="0.45">
      <c r="A22051" s="16" t="s">
        <v>22129</v>
      </c>
      <c r="B22051" s="17">
        <v>8.32</v>
      </c>
    </row>
    <row r="22052" spans="1:2" x14ac:dyDescent="0.45">
      <c r="A22052" s="16" t="s">
        <v>22130</v>
      </c>
      <c r="B22052" s="17">
        <v>7.74</v>
      </c>
    </row>
    <row r="22053" spans="1:2" x14ac:dyDescent="0.45">
      <c r="A22053" s="16" t="s">
        <v>22131</v>
      </c>
      <c r="B22053" s="17">
        <v>8.36</v>
      </c>
    </row>
    <row r="22054" spans="1:2" x14ac:dyDescent="0.45">
      <c r="A22054" s="16" t="s">
        <v>22132</v>
      </c>
      <c r="B22054" s="17">
        <v>7.96</v>
      </c>
    </row>
    <row r="22055" spans="1:2" x14ac:dyDescent="0.45">
      <c r="A22055" s="16" t="s">
        <v>22133</v>
      </c>
      <c r="B22055" s="17">
        <v>8.18</v>
      </c>
    </row>
    <row r="22056" spans="1:2" x14ac:dyDescent="0.45">
      <c r="A22056" s="16" t="s">
        <v>22134</v>
      </c>
      <c r="B22056" s="17">
        <v>7.98</v>
      </c>
    </row>
    <row r="22057" spans="1:2" x14ac:dyDescent="0.45">
      <c r="A22057" s="16" t="s">
        <v>22135</v>
      </c>
      <c r="B22057" s="17">
        <v>8.2200000000000006</v>
      </c>
    </row>
    <row r="22058" spans="1:2" x14ac:dyDescent="0.45">
      <c r="A22058" s="16" t="s">
        <v>22136</v>
      </c>
      <c r="B22058" s="17">
        <v>7.12</v>
      </c>
    </row>
    <row r="22059" spans="1:2" x14ac:dyDescent="0.45">
      <c r="A22059" s="16" t="s">
        <v>22137</v>
      </c>
      <c r="B22059" s="17">
        <v>6.2</v>
      </c>
    </row>
    <row r="22060" spans="1:2" x14ac:dyDescent="0.45">
      <c r="A22060" s="16" t="s">
        <v>22138</v>
      </c>
      <c r="B22060" s="17">
        <v>6.32</v>
      </c>
    </row>
    <row r="22061" spans="1:2" x14ac:dyDescent="0.45">
      <c r="A22061" s="16" t="s">
        <v>22139</v>
      </c>
      <c r="B22061" s="17">
        <v>6.18</v>
      </c>
    </row>
    <row r="22062" spans="1:2" x14ac:dyDescent="0.45">
      <c r="A22062" s="16" t="s">
        <v>22140</v>
      </c>
      <c r="B22062" s="17">
        <v>6.56</v>
      </c>
    </row>
    <row r="22063" spans="1:2" x14ac:dyDescent="0.45">
      <c r="A22063" s="16" t="s">
        <v>22141</v>
      </c>
      <c r="B22063" s="17">
        <v>5.42</v>
      </c>
    </row>
    <row r="22064" spans="1:2" x14ac:dyDescent="0.45">
      <c r="A22064" s="16" t="s">
        <v>22142</v>
      </c>
      <c r="B22064" s="17">
        <v>6.22</v>
      </c>
    </row>
    <row r="22065" spans="1:2" x14ac:dyDescent="0.45">
      <c r="A22065" s="16" t="s">
        <v>22143</v>
      </c>
      <c r="B22065" s="17">
        <v>15.3</v>
      </c>
    </row>
    <row r="22066" spans="1:2" x14ac:dyDescent="0.45">
      <c r="A22066" s="16" t="s">
        <v>22144</v>
      </c>
      <c r="B22066" s="17">
        <v>16.22</v>
      </c>
    </row>
    <row r="22067" spans="1:2" x14ac:dyDescent="0.45">
      <c r="A22067" s="16" t="s">
        <v>22145</v>
      </c>
      <c r="B22067" s="17">
        <v>15.62</v>
      </c>
    </row>
    <row r="22068" spans="1:2" x14ac:dyDescent="0.45">
      <c r="A22068" s="16" t="s">
        <v>22146</v>
      </c>
      <c r="B22068" s="17">
        <v>15.54</v>
      </c>
    </row>
    <row r="22069" spans="1:2" x14ac:dyDescent="0.45">
      <c r="A22069" s="16" t="s">
        <v>22147</v>
      </c>
      <c r="B22069" s="17">
        <v>16</v>
      </c>
    </row>
    <row r="22070" spans="1:2" x14ac:dyDescent="0.45">
      <c r="A22070" s="16" t="s">
        <v>22148</v>
      </c>
      <c r="B22070" s="17">
        <v>15.66</v>
      </c>
    </row>
    <row r="22071" spans="1:2" x14ac:dyDescent="0.45">
      <c r="A22071" s="16" t="s">
        <v>22149</v>
      </c>
      <c r="B22071" s="17">
        <v>10.58</v>
      </c>
    </row>
    <row r="22072" spans="1:2" x14ac:dyDescent="0.45">
      <c r="A22072" s="16" t="s">
        <v>22150</v>
      </c>
      <c r="B22072" s="17">
        <v>10.16</v>
      </c>
    </row>
    <row r="22073" spans="1:2" x14ac:dyDescent="0.45">
      <c r="A22073" s="16" t="s">
        <v>22151</v>
      </c>
      <c r="B22073" s="17">
        <v>10.7</v>
      </c>
    </row>
    <row r="22074" spans="1:2" x14ac:dyDescent="0.45">
      <c r="A22074" s="16" t="s">
        <v>22152</v>
      </c>
      <c r="B22074" s="17">
        <v>10.38</v>
      </c>
    </row>
    <row r="22075" spans="1:2" x14ac:dyDescent="0.45">
      <c r="A22075" s="16" t="s">
        <v>22153</v>
      </c>
      <c r="B22075" s="17">
        <v>10.56</v>
      </c>
    </row>
    <row r="22076" spans="1:2" x14ac:dyDescent="0.45">
      <c r="A22076" s="16" t="s">
        <v>22154</v>
      </c>
      <c r="B22076" s="17">
        <v>10.1</v>
      </c>
    </row>
    <row r="22077" spans="1:2" x14ac:dyDescent="0.45">
      <c r="A22077" s="16" t="s">
        <v>22155</v>
      </c>
      <c r="B22077" s="17">
        <v>10.42</v>
      </c>
    </row>
    <row r="22078" spans="1:2" x14ac:dyDescent="0.45">
      <c r="A22078" s="16" t="s">
        <v>22156</v>
      </c>
      <c r="B22078" s="17">
        <v>10.4</v>
      </c>
    </row>
    <row r="22079" spans="1:2" x14ac:dyDescent="0.45">
      <c r="A22079" s="16" t="s">
        <v>22157</v>
      </c>
      <c r="B22079" s="17">
        <v>10.199999999999999</v>
      </c>
    </row>
    <row r="22080" spans="1:2" x14ac:dyDescent="0.45">
      <c r="A22080" s="16" t="s">
        <v>22158</v>
      </c>
      <c r="B22080" s="17">
        <v>10.58</v>
      </c>
    </row>
    <row r="22081" spans="1:2" x14ac:dyDescent="0.45">
      <c r="A22081" s="16" t="s">
        <v>22159</v>
      </c>
      <c r="B22081" s="17">
        <v>10.119999999999999</v>
      </c>
    </row>
    <row r="22082" spans="1:2" x14ac:dyDescent="0.45">
      <c r="A22082" s="16" t="s">
        <v>22160</v>
      </c>
      <c r="B22082" s="17">
        <v>10.58</v>
      </c>
    </row>
    <row r="22083" spans="1:2" x14ac:dyDescent="0.45">
      <c r="A22083" s="16" t="s">
        <v>22161</v>
      </c>
      <c r="B22083" s="17">
        <v>10.199999999999999</v>
      </c>
    </row>
    <row r="22084" spans="1:2" x14ac:dyDescent="0.45">
      <c r="A22084" s="16" t="s">
        <v>22162</v>
      </c>
      <c r="B22084" s="17">
        <v>10.26</v>
      </c>
    </row>
    <row r="22085" spans="1:2" x14ac:dyDescent="0.45">
      <c r="A22085" s="16" t="s">
        <v>22163</v>
      </c>
      <c r="B22085" s="17">
        <v>10.32</v>
      </c>
    </row>
    <row r="22086" spans="1:2" x14ac:dyDescent="0.45">
      <c r="A22086" s="16" t="s">
        <v>22164</v>
      </c>
      <c r="B22086" s="17">
        <v>10.52</v>
      </c>
    </row>
    <row r="22087" spans="1:2" x14ac:dyDescent="0.45">
      <c r="A22087" s="16" t="s">
        <v>22165</v>
      </c>
      <c r="B22087" s="17">
        <v>10.06</v>
      </c>
    </row>
    <row r="22088" spans="1:2" x14ac:dyDescent="0.45">
      <c r="A22088" s="16" t="s">
        <v>22166</v>
      </c>
      <c r="B22088" s="17">
        <v>10.48</v>
      </c>
    </row>
    <row r="22089" spans="1:2" x14ac:dyDescent="0.45">
      <c r="A22089" s="16" t="s">
        <v>22167</v>
      </c>
      <c r="B22089" s="17">
        <v>10.28</v>
      </c>
    </row>
    <row r="22090" spans="1:2" x14ac:dyDescent="0.45">
      <c r="A22090" s="16" t="s">
        <v>22168</v>
      </c>
      <c r="B22090" s="17">
        <v>10.4</v>
      </c>
    </row>
    <row r="22091" spans="1:2" x14ac:dyDescent="0.45">
      <c r="A22091" s="16" t="s">
        <v>22169</v>
      </c>
      <c r="B22091" s="17">
        <v>9.9600000000000009</v>
      </c>
    </row>
    <row r="22092" spans="1:2" x14ac:dyDescent="0.45">
      <c r="A22092" s="16" t="s">
        <v>22170</v>
      </c>
      <c r="B22092" s="17">
        <v>9.94</v>
      </c>
    </row>
    <row r="22093" spans="1:2" x14ac:dyDescent="0.45">
      <c r="A22093" s="16" t="s">
        <v>22171</v>
      </c>
      <c r="B22093" s="17">
        <v>10.54</v>
      </c>
    </row>
    <row r="22094" spans="1:2" x14ac:dyDescent="0.45">
      <c r="A22094" s="16" t="s">
        <v>22172</v>
      </c>
      <c r="B22094" s="17">
        <v>10.14</v>
      </c>
    </row>
    <row r="22095" spans="1:2" x14ac:dyDescent="0.45">
      <c r="A22095" s="16" t="s">
        <v>22173</v>
      </c>
      <c r="B22095" s="17">
        <v>10.28</v>
      </c>
    </row>
    <row r="22096" spans="1:2" x14ac:dyDescent="0.45">
      <c r="A22096" s="16" t="s">
        <v>22174</v>
      </c>
      <c r="B22096" s="17">
        <v>10.26</v>
      </c>
    </row>
    <row r="22097" spans="1:2" x14ac:dyDescent="0.45">
      <c r="A22097" s="16" t="s">
        <v>22175</v>
      </c>
      <c r="B22097" s="17">
        <v>9.98</v>
      </c>
    </row>
    <row r="22098" spans="1:2" x14ac:dyDescent="0.45">
      <c r="A22098" s="16" t="s">
        <v>22176</v>
      </c>
      <c r="B22098" s="17">
        <v>10.6</v>
      </c>
    </row>
    <row r="22099" spans="1:2" x14ac:dyDescent="0.45">
      <c r="A22099" s="16" t="s">
        <v>22177</v>
      </c>
      <c r="B22099" s="17">
        <v>9.84</v>
      </c>
    </row>
    <row r="22100" spans="1:2" x14ac:dyDescent="0.45">
      <c r="A22100" s="16" t="s">
        <v>22178</v>
      </c>
      <c r="B22100" s="17">
        <v>10.32</v>
      </c>
    </row>
    <row r="22101" spans="1:2" x14ac:dyDescent="0.45">
      <c r="A22101" s="16" t="s">
        <v>22179</v>
      </c>
      <c r="B22101" s="17">
        <v>10.119999999999999</v>
      </c>
    </row>
    <row r="22102" spans="1:2" x14ac:dyDescent="0.45">
      <c r="A22102" s="16" t="s">
        <v>22180</v>
      </c>
      <c r="B22102" s="17">
        <v>10.42</v>
      </c>
    </row>
    <row r="22103" spans="1:2" x14ac:dyDescent="0.45">
      <c r="A22103" s="16" t="s">
        <v>22181</v>
      </c>
      <c r="B22103" s="17">
        <v>15.3</v>
      </c>
    </row>
    <row r="22104" spans="1:2" x14ac:dyDescent="0.45">
      <c r="A22104" s="16" t="s">
        <v>22182</v>
      </c>
      <c r="B22104" s="17">
        <v>15.48</v>
      </c>
    </row>
    <row r="22105" spans="1:2" x14ac:dyDescent="0.45">
      <c r="A22105" s="16" t="s">
        <v>22183</v>
      </c>
      <c r="B22105" s="17">
        <v>15.86</v>
      </c>
    </row>
    <row r="22106" spans="1:2" x14ac:dyDescent="0.45">
      <c r="A22106" s="16" t="s">
        <v>22184</v>
      </c>
      <c r="B22106" s="17">
        <v>15.3</v>
      </c>
    </row>
    <row r="22107" spans="1:2" x14ac:dyDescent="0.45">
      <c r="A22107" s="16" t="s">
        <v>22185</v>
      </c>
      <c r="B22107" s="17">
        <v>10.86</v>
      </c>
    </row>
    <row r="22108" spans="1:2" x14ac:dyDescent="0.45">
      <c r="A22108" s="16" t="s">
        <v>22186</v>
      </c>
      <c r="B22108" s="17">
        <v>5.12</v>
      </c>
    </row>
    <row r="22109" spans="1:2" x14ac:dyDescent="0.45">
      <c r="A22109" s="16" t="s">
        <v>22187</v>
      </c>
      <c r="B22109" s="17">
        <v>5.8</v>
      </c>
    </row>
    <row r="22110" spans="1:2" x14ac:dyDescent="0.45">
      <c r="A22110" s="16" t="s">
        <v>22188</v>
      </c>
      <c r="B22110" s="17">
        <v>5.44</v>
      </c>
    </row>
    <row r="22111" spans="1:2" x14ac:dyDescent="0.45">
      <c r="A22111" s="16" t="s">
        <v>22189</v>
      </c>
      <c r="B22111" s="17">
        <v>5.66</v>
      </c>
    </row>
    <row r="22112" spans="1:2" x14ac:dyDescent="0.45">
      <c r="A22112" s="16" t="s">
        <v>22190</v>
      </c>
      <c r="B22112" s="17">
        <v>6.68</v>
      </c>
    </row>
    <row r="22113" spans="1:2" x14ac:dyDescent="0.45">
      <c r="A22113" s="16" t="s">
        <v>22191</v>
      </c>
      <c r="B22113" s="17">
        <v>7.36</v>
      </c>
    </row>
    <row r="22114" spans="1:2" x14ac:dyDescent="0.45">
      <c r="A22114" s="16" t="s">
        <v>22192</v>
      </c>
      <c r="B22114" s="17">
        <v>6.78</v>
      </c>
    </row>
    <row r="22115" spans="1:2" x14ac:dyDescent="0.45">
      <c r="A22115" s="16" t="s">
        <v>22193</v>
      </c>
      <c r="B22115" s="17">
        <v>7.14</v>
      </c>
    </row>
    <row r="22116" spans="1:2" x14ac:dyDescent="0.45">
      <c r="A22116" s="16" t="s">
        <v>22194</v>
      </c>
      <c r="B22116" s="17">
        <v>6.84</v>
      </c>
    </row>
    <row r="22117" spans="1:2" x14ac:dyDescent="0.45">
      <c r="A22117" s="16" t="s">
        <v>22195</v>
      </c>
      <c r="B22117" s="17">
        <v>7.28</v>
      </c>
    </row>
    <row r="22118" spans="1:2" x14ac:dyDescent="0.45">
      <c r="A22118" s="16" t="s">
        <v>22196</v>
      </c>
      <c r="B22118" s="17">
        <v>7.12</v>
      </c>
    </row>
    <row r="22119" spans="1:2" x14ac:dyDescent="0.45">
      <c r="A22119" s="16" t="s">
        <v>22197</v>
      </c>
      <c r="B22119" s="17">
        <v>6.72</v>
      </c>
    </row>
    <row r="22120" spans="1:2" x14ac:dyDescent="0.45">
      <c r="A22120" s="16" t="s">
        <v>22198</v>
      </c>
      <c r="B22120" s="17">
        <v>7.22</v>
      </c>
    </row>
    <row r="22121" spans="1:2" x14ac:dyDescent="0.45">
      <c r="A22121" s="16" t="s">
        <v>22199</v>
      </c>
      <c r="B22121" s="17">
        <v>6.92</v>
      </c>
    </row>
    <row r="22122" spans="1:2" x14ac:dyDescent="0.45">
      <c r="A22122" s="16" t="s">
        <v>22200</v>
      </c>
      <c r="B22122" s="17">
        <v>7.28</v>
      </c>
    </row>
    <row r="22123" spans="1:2" x14ac:dyDescent="0.45">
      <c r="A22123" s="16" t="s">
        <v>22201</v>
      </c>
      <c r="B22123" s="17">
        <v>6.76</v>
      </c>
    </row>
    <row r="22124" spans="1:2" x14ac:dyDescent="0.45">
      <c r="A22124" s="16" t="s">
        <v>22202</v>
      </c>
      <c r="B22124" s="17">
        <v>7.18</v>
      </c>
    </row>
    <row r="22125" spans="1:2" x14ac:dyDescent="0.45">
      <c r="A22125" s="16" t="s">
        <v>22203</v>
      </c>
      <c r="B22125" s="17">
        <v>7.08</v>
      </c>
    </row>
    <row r="22126" spans="1:2" x14ac:dyDescent="0.45">
      <c r="A22126" s="16" t="s">
        <v>22204</v>
      </c>
      <c r="B22126" s="17">
        <v>7.26</v>
      </c>
    </row>
    <row r="22127" spans="1:2" x14ac:dyDescent="0.45">
      <c r="A22127" s="16" t="s">
        <v>22205</v>
      </c>
      <c r="B22127" s="17">
        <v>6.88</v>
      </c>
    </row>
    <row r="22128" spans="1:2" x14ac:dyDescent="0.45">
      <c r="A22128" s="16" t="s">
        <v>22206</v>
      </c>
      <c r="B22128" s="17">
        <v>7.26</v>
      </c>
    </row>
    <row r="22129" spans="1:2" x14ac:dyDescent="0.45">
      <c r="A22129" s="16" t="s">
        <v>22207</v>
      </c>
      <c r="B22129" s="17">
        <v>6.88</v>
      </c>
    </row>
    <row r="22130" spans="1:2" x14ac:dyDescent="0.45">
      <c r="A22130" s="16" t="s">
        <v>22208</v>
      </c>
      <c r="B22130" s="17">
        <v>6.96</v>
      </c>
    </row>
    <row r="22131" spans="1:2" x14ac:dyDescent="0.45">
      <c r="A22131" s="16" t="s">
        <v>22209</v>
      </c>
      <c r="B22131" s="17">
        <v>7.2</v>
      </c>
    </row>
    <row r="22132" spans="1:2" x14ac:dyDescent="0.45">
      <c r="A22132" s="16" t="s">
        <v>22210</v>
      </c>
      <c r="B22132" s="17">
        <v>6.78</v>
      </c>
    </row>
    <row r="22133" spans="1:2" x14ac:dyDescent="0.45">
      <c r="A22133" s="16" t="s">
        <v>22211</v>
      </c>
      <c r="B22133" s="17">
        <v>7.42</v>
      </c>
    </row>
    <row r="22134" spans="1:2" x14ac:dyDescent="0.45">
      <c r="A22134" s="16" t="s">
        <v>22212</v>
      </c>
      <c r="B22134" s="17">
        <v>6.96</v>
      </c>
    </row>
    <row r="22135" spans="1:2" x14ac:dyDescent="0.45">
      <c r="A22135" s="16" t="s">
        <v>22213</v>
      </c>
      <c r="B22135" s="17">
        <v>7.24</v>
      </c>
    </row>
    <row r="22136" spans="1:2" x14ac:dyDescent="0.45">
      <c r="A22136" s="16" t="s">
        <v>22214</v>
      </c>
      <c r="B22136" s="17">
        <v>6.84</v>
      </c>
    </row>
    <row r="22137" spans="1:2" x14ac:dyDescent="0.45">
      <c r="A22137" s="16" t="s">
        <v>22215</v>
      </c>
      <c r="B22137" s="17">
        <v>7.38</v>
      </c>
    </row>
    <row r="22138" spans="1:2" x14ac:dyDescent="0.45">
      <c r="A22138" s="16" t="s">
        <v>22216</v>
      </c>
      <c r="B22138" s="17">
        <v>6.48</v>
      </c>
    </row>
    <row r="22139" spans="1:2" x14ac:dyDescent="0.45">
      <c r="A22139" s="16" t="s">
        <v>22217</v>
      </c>
      <c r="B22139" s="17">
        <v>6.6</v>
      </c>
    </row>
    <row r="22140" spans="1:2" x14ac:dyDescent="0.45">
      <c r="A22140" s="16" t="s">
        <v>22218</v>
      </c>
      <c r="B22140" s="17">
        <v>6.32</v>
      </c>
    </row>
    <row r="22141" spans="1:2" x14ac:dyDescent="0.45">
      <c r="A22141" s="16" t="s">
        <v>22219</v>
      </c>
      <c r="B22141" s="17">
        <v>6.36</v>
      </c>
    </row>
    <row r="22142" spans="1:2" x14ac:dyDescent="0.45">
      <c r="A22142" s="16" t="s">
        <v>22220</v>
      </c>
      <c r="B22142" s="17">
        <v>7.28</v>
      </c>
    </row>
    <row r="22143" spans="1:2" x14ac:dyDescent="0.45">
      <c r="A22143" s="16" t="s">
        <v>22221</v>
      </c>
      <c r="B22143" s="17">
        <v>6.88</v>
      </c>
    </row>
    <row r="22144" spans="1:2" x14ac:dyDescent="0.45">
      <c r="A22144" s="16" t="s">
        <v>22222</v>
      </c>
      <c r="B22144" s="17">
        <v>7.3</v>
      </c>
    </row>
    <row r="22145" spans="1:2" x14ac:dyDescent="0.45">
      <c r="A22145" s="16" t="s">
        <v>22223</v>
      </c>
      <c r="B22145" s="17">
        <v>6.92</v>
      </c>
    </row>
    <row r="22146" spans="1:2" x14ac:dyDescent="0.45">
      <c r="A22146" s="16" t="s">
        <v>22224</v>
      </c>
      <c r="B22146" s="17">
        <v>7.28</v>
      </c>
    </row>
    <row r="22147" spans="1:2" x14ac:dyDescent="0.45">
      <c r="A22147" s="16" t="s">
        <v>22225</v>
      </c>
      <c r="B22147" s="17">
        <v>6.92</v>
      </c>
    </row>
    <row r="22148" spans="1:2" x14ac:dyDescent="0.45">
      <c r="A22148" s="16" t="s">
        <v>22226</v>
      </c>
      <c r="B22148" s="17">
        <v>7.02</v>
      </c>
    </row>
    <row r="22149" spans="1:2" x14ac:dyDescent="0.45">
      <c r="A22149" s="16" t="s">
        <v>22227</v>
      </c>
      <c r="B22149" s="17">
        <v>7.14</v>
      </c>
    </row>
    <row r="22150" spans="1:2" x14ac:dyDescent="0.45">
      <c r="A22150" s="16" t="s">
        <v>22228</v>
      </c>
      <c r="B22150" s="17">
        <v>6.92</v>
      </c>
    </row>
    <row r="22151" spans="1:2" x14ac:dyDescent="0.45">
      <c r="A22151" s="16" t="s">
        <v>22229</v>
      </c>
      <c r="B22151" s="17">
        <v>7.2</v>
      </c>
    </row>
    <row r="22152" spans="1:2" x14ac:dyDescent="0.45">
      <c r="A22152" s="16" t="s">
        <v>22230</v>
      </c>
      <c r="B22152" s="17">
        <v>7.16</v>
      </c>
    </row>
    <row r="22153" spans="1:2" x14ac:dyDescent="0.45">
      <c r="A22153" s="16" t="s">
        <v>22231</v>
      </c>
      <c r="B22153" s="17">
        <v>6.98</v>
      </c>
    </row>
    <row r="22154" spans="1:2" x14ac:dyDescent="0.45">
      <c r="A22154" s="16" t="s">
        <v>22232</v>
      </c>
      <c r="B22154" s="17">
        <v>5.38</v>
      </c>
    </row>
    <row r="22155" spans="1:2" x14ac:dyDescent="0.45">
      <c r="A22155" s="16" t="s">
        <v>22233</v>
      </c>
      <c r="B22155" s="17">
        <v>5.52</v>
      </c>
    </row>
    <row r="22156" spans="1:2" x14ac:dyDescent="0.45">
      <c r="A22156" s="16" t="s">
        <v>22234</v>
      </c>
      <c r="B22156" s="17">
        <v>5.3</v>
      </c>
    </row>
    <row r="22157" spans="1:2" x14ac:dyDescent="0.45">
      <c r="A22157" s="16" t="s">
        <v>22235</v>
      </c>
      <c r="B22157" s="17">
        <v>5.74</v>
      </c>
    </row>
    <row r="22158" spans="1:2" x14ac:dyDescent="0.45">
      <c r="A22158" s="16" t="s">
        <v>22236</v>
      </c>
      <c r="B22158" s="17">
        <v>5.36</v>
      </c>
    </row>
    <row r="22159" spans="1:2" x14ac:dyDescent="0.45">
      <c r="A22159" s="16" t="s">
        <v>22237</v>
      </c>
      <c r="B22159" s="17">
        <v>5.14</v>
      </c>
    </row>
    <row r="22160" spans="1:2" x14ac:dyDescent="0.45">
      <c r="A22160" s="16" t="s">
        <v>22238</v>
      </c>
      <c r="B22160" s="17">
        <v>5.5</v>
      </c>
    </row>
    <row r="22161" spans="1:2" x14ac:dyDescent="0.45">
      <c r="A22161" s="16" t="s">
        <v>22239</v>
      </c>
      <c r="B22161" s="17">
        <v>5.76</v>
      </c>
    </row>
    <row r="22162" spans="1:2" x14ac:dyDescent="0.45">
      <c r="A22162" s="16" t="s">
        <v>22240</v>
      </c>
      <c r="B22162" s="17">
        <v>15.02</v>
      </c>
    </row>
    <row r="22163" spans="1:2" x14ac:dyDescent="0.45">
      <c r="A22163" s="16" t="s">
        <v>22241</v>
      </c>
      <c r="B22163" s="17">
        <v>15.34</v>
      </c>
    </row>
    <row r="22164" spans="1:2" x14ac:dyDescent="0.45">
      <c r="A22164" s="16" t="s">
        <v>22242</v>
      </c>
      <c r="B22164" s="17">
        <v>15.74</v>
      </c>
    </row>
    <row r="22165" spans="1:2" x14ac:dyDescent="0.45">
      <c r="A22165" s="16" t="s">
        <v>22243</v>
      </c>
      <c r="B22165" s="17">
        <v>15.62</v>
      </c>
    </row>
    <row r="22166" spans="1:2" x14ac:dyDescent="0.45">
      <c r="A22166" s="16" t="s">
        <v>22244</v>
      </c>
      <c r="B22166" s="17">
        <v>15.6</v>
      </c>
    </row>
    <row r="22167" spans="1:2" x14ac:dyDescent="0.45">
      <c r="A22167" s="16" t="s">
        <v>22245</v>
      </c>
      <c r="B22167" s="17">
        <v>9.92</v>
      </c>
    </row>
    <row r="22168" spans="1:2" x14ac:dyDescent="0.45">
      <c r="A22168" s="16" t="s">
        <v>22246</v>
      </c>
      <c r="B22168" s="17">
        <v>10.38</v>
      </c>
    </row>
    <row r="22169" spans="1:2" x14ac:dyDescent="0.45">
      <c r="A22169" s="16" t="s">
        <v>22247</v>
      </c>
      <c r="B22169" s="17">
        <v>10.14</v>
      </c>
    </row>
    <row r="22170" spans="1:2" x14ac:dyDescent="0.45">
      <c r="A22170" s="16" t="s">
        <v>22248</v>
      </c>
      <c r="B22170" s="17">
        <v>10.06</v>
      </c>
    </row>
    <row r="22171" spans="1:2" x14ac:dyDescent="0.45">
      <c r="A22171" s="16" t="s">
        <v>22249</v>
      </c>
      <c r="B22171" s="17">
        <v>10.16</v>
      </c>
    </row>
    <row r="22172" spans="1:2" x14ac:dyDescent="0.45">
      <c r="A22172" s="16" t="s">
        <v>22250</v>
      </c>
      <c r="B22172" s="17">
        <v>10</v>
      </c>
    </row>
    <row r="22173" spans="1:2" x14ac:dyDescent="0.45">
      <c r="A22173" s="16" t="s">
        <v>22251</v>
      </c>
      <c r="B22173" s="17">
        <v>10.5</v>
      </c>
    </row>
    <row r="22174" spans="1:2" x14ac:dyDescent="0.45">
      <c r="A22174" s="16" t="s">
        <v>22252</v>
      </c>
      <c r="B22174" s="17">
        <v>10.18</v>
      </c>
    </row>
    <row r="22175" spans="1:2" x14ac:dyDescent="0.45">
      <c r="A22175" s="16" t="s">
        <v>22253</v>
      </c>
      <c r="B22175" s="17">
        <v>10.36</v>
      </c>
    </row>
    <row r="22176" spans="1:2" x14ac:dyDescent="0.45">
      <c r="A22176" s="16" t="s">
        <v>22254</v>
      </c>
      <c r="B22176" s="17">
        <v>9.9</v>
      </c>
    </row>
    <row r="22177" spans="1:2" x14ac:dyDescent="0.45">
      <c r="A22177" s="16" t="s">
        <v>22255</v>
      </c>
      <c r="B22177" s="17">
        <v>10.48</v>
      </c>
    </row>
    <row r="22178" spans="1:2" x14ac:dyDescent="0.45">
      <c r="A22178" s="16" t="s">
        <v>22256</v>
      </c>
      <c r="B22178" s="17">
        <v>10.18</v>
      </c>
    </row>
    <row r="22179" spans="1:2" x14ac:dyDescent="0.45">
      <c r="A22179" s="16" t="s">
        <v>22257</v>
      </c>
      <c r="B22179" s="17">
        <v>10.06</v>
      </c>
    </row>
    <row r="22180" spans="1:2" x14ac:dyDescent="0.45">
      <c r="A22180" s="16" t="s">
        <v>22258</v>
      </c>
      <c r="B22180" s="17">
        <v>10.3</v>
      </c>
    </row>
    <row r="22181" spans="1:2" x14ac:dyDescent="0.45">
      <c r="A22181" s="16" t="s">
        <v>22259</v>
      </c>
      <c r="B22181" s="17">
        <v>10</v>
      </c>
    </row>
    <row r="22182" spans="1:2" x14ac:dyDescent="0.45">
      <c r="A22182" s="16" t="s">
        <v>22260</v>
      </c>
      <c r="B22182" s="17">
        <v>10.56</v>
      </c>
    </row>
    <row r="22183" spans="1:2" x14ac:dyDescent="0.45">
      <c r="A22183" s="16" t="s">
        <v>22261</v>
      </c>
      <c r="B22183" s="17">
        <v>10.119999999999999</v>
      </c>
    </row>
    <row r="22184" spans="1:2" x14ac:dyDescent="0.45">
      <c r="A22184" s="16" t="s">
        <v>22262</v>
      </c>
      <c r="B22184" s="17">
        <v>10.48</v>
      </c>
    </row>
    <row r="22185" spans="1:2" x14ac:dyDescent="0.45">
      <c r="A22185" s="16" t="s">
        <v>22263</v>
      </c>
      <c r="B22185" s="17">
        <v>10.06</v>
      </c>
    </row>
    <row r="22186" spans="1:2" x14ac:dyDescent="0.45">
      <c r="A22186" s="16" t="s">
        <v>22264</v>
      </c>
      <c r="B22186" s="17">
        <v>10.46</v>
      </c>
    </row>
    <row r="22187" spans="1:2" x14ac:dyDescent="0.45">
      <c r="A22187" s="16" t="s">
        <v>22265</v>
      </c>
      <c r="B22187" s="17">
        <v>10.02</v>
      </c>
    </row>
    <row r="22188" spans="1:2" x14ac:dyDescent="0.45">
      <c r="A22188" s="16" t="s">
        <v>22266</v>
      </c>
      <c r="B22188" s="17">
        <v>10.14</v>
      </c>
    </row>
    <row r="22189" spans="1:2" x14ac:dyDescent="0.45">
      <c r="A22189" s="16" t="s">
        <v>22267</v>
      </c>
      <c r="B22189" s="17">
        <v>10.26</v>
      </c>
    </row>
    <row r="22190" spans="1:2" x14ac:dyDescent="0.45">
      <c r="A22190" s="16" t="s">
        <v>22268</v>
      </c>
      <c r="B22190" s="17">
        <v>10.28</v>
      </c>
    </row>
    <row r="22191" spans="1:2" x14ac:dyDescent="0.45">
      <c r="A22191" s="16" t="s">
        <v>22269</v>
      </c>
      <c r="B22191" s="17">
        <v>10.16</v>
      </c>
    </row>
    <row r="22192" spans="1:2" x14ac:dyDescent="0.45">
      <c r="A22192" s="16" t="s">
        <v>22270</v>
      </c>
      <c r="B22192" s="17">
        <v>9.9</v>
      </c>
    </row>
    <row r="22193" spans="1:2" x14ac:dyDescent="0.45">
      <c r="A22193" s="16" t="s">
        <v>22271</v>
      </c>
      <c r="B22193" s="17">
        <v>10.52</v>
      </c>
    </row>
    <row r="22194" spans="1:2" x14ac:dyDescent="0.45">
      <c r="A22194" s="16" t="s">
        <v>22272</v>
      </c>
      <c r="B22194" s="17">
        <v>10</v>
      </c>
    </row>
    <row r="22195" spans="1:2" x14ac:dyDescent="0.45">
      <c r="A22195" s="16" t="s">
        <v>22273</v>
      </c>
      <c r="B22195" s="17">
        <v>10.18</v>
      </c>
    </row>
    <row r="22196" spans="1:2" x14ac:dyDescent="0.45">
      <c r="A22196" s="16" t="s">
        <v>22274</v>
      </c>
      <c r="B22196" s="17">
        <v>9.86</v>
      </c>
    </row>
    <row r="22197" spans="1:2" x14ac:dyDescent="0.45">
      <c r="A22197" s="16" t="s">
        <v>22275</v>
      </c>
      <c r="B22197" s="17">
        <v>14.1</v>
      </c>
    </row>
    <row r="22198" spans="1:2" x14ac:dyDescent="0.45">
      <c r="A22198" s="16" t="s">
        <v>22276</v>
      </c>
      <c r="B22198" s="17">
        <v>18.84</v>
      </c>
    </row>
    <row r="22199" spans="1:2" x14ac:dyDescent="0.45">
      <c r="A22199" s="16" t="s">
        <v>22277</v>
      </c>
      <c r="B22199" s="17">
        <v>19.100000000000001</v>
      </c>
    </row>
    <row r="22200" spans="1:2" x14ac:dyDescent="0.45">
      <c r="A22200" s="16" t="s">
        <v>22278</v>
      </c>
      <c r="B22200" s="17">
        <v>24.66</v>
      </c>
    </row>
    <row r="22201" spans="1:2" x14ac:dyDescent="0.45">
      <c r="A22201" s="16" t="s">
        <v>22279</v>
      </c>
      <c r="B22201" s="17">
        <v>20.52</v>
      </c>
    </row>
    <row r="22202" spans="1:2" x14ac:dyDescent="0.45">
      <c r="A22202" s="16" t="s">
        <v>22280</v>
      </c>
      <c r="B22202" s="17">
        <v>15.82</v>
      </c>
    </row>
    <row r="22203" spans="1:2" x14ac:dyDescent="0.45">
      <c r="A22203" s="16" t="s">
        <v>22281</v>
      </c>
      <c r="B22203" s="17">
        <v>14.04</v>
      </c>
    </row>
    <row r="22204" spans="1:2" x14ac:dyDescent="0.45">
      <c r="A22204" s="16" t="s">
        <v>22282</v>
      </c>
      <c r="B22204" s="17">
        <v>17.059999999999999</v>
      </c>
    </row>
    <row r="22205" spans="1:2" x14ac:dyDescent="0.45">
      <c r="A22205" s="16" t="s">
        <v>22283</v>
      </c>
      <c r="B22205" s="17">
        <v>21.66</v>
      </c>
    </row>
    <row r="22206" spans="1:2" x14ac:dyDescent="0.45">
      <c r="A22206" s="16" t="s">
        <v>22284</v>
      </c>
      <c r="B22206" s="17">
        <v>30.14</v>
      </c>
    </row>
    <row r="22207" spans="1:2" x14ac:dyDescent="0.45">
      <c r="A22207" s="16" t="s">
        <v>22285</v>
      </c>
      <c r="B22207" s="17">
        <v>26.6</v>
      </c>
    </row>
    <row r="22208" spans="1:2" x14ac:dyDescent="0.45">
      <c r="A22208" s="16" t="s">
        <v>22286</v>
      </c>
      <c r="B22208" s="17">
        <v>35.020000000000003</v>
      </c>
    </row>
    <row r="22209" spans="1:2" x14ac:dyDescent="0.45">
      <c r="A22209" s="16" t="s">
        <v>22287</v>
      </c>
      <c r="B22209" s="17">
        <v>33.56</v>
      </c>
    </row>
    <row r="22210" spans="1:2" x14ac:dyDescent="0.45">
      <c r="A22210" s="16" t="s">
        <v>22288</v>
      </c>
      <c r="B22210" s="17">
        <v>33.659999999999997</v>
      </c>
    </row>
    <row r="22211" spans="1:2" x14ac:dyDescent="0.45">
      <c r="A22211" s="16" t="s">
        <v>22289</v>
      </c>
      <c r="B22211" s="17">
        <v>40.840000000000003</v>
      </c>
    </row>
    <row r="22212" spans="1:2" x14ac:dyDescent="0.45">
      <c r="A22212" s="16" t="s">
        <v>22290</v>
      </c>
      <c r="B22212" s="17">
        <v>44.62</v>
      </c>
    </row>
    <row r="22213" spans="1:2" x14ac:dyDescent="0.45">
      <c r="A22213" s="16" t="s">
        <v>22291</v>
      </c>
      <c r="B22213" s="17">
        <v>36.619999999999997</v>
      </c>
    </row>
    <row r="22214" spans="1:2" x14ac:dyDescent="0.45">
      <c r="A22214" s="16" t="s">
        <v>22292</v>
      </c>
      <c r="B22214" s="17">
        <v>37.54</v>
      </c>
    </row>
    <row r="22215" spans="1:2" x14ac:dyDescent="0.45">
      <c r="A22215" s="16" t="s">
        <v>22293</v>
      </c>
      <c r="B22215" s="17">
        <v>37.799999999999997</v>
      </c>
    </row>
    <row r="22216" spans="1:2" x14ac:dyDescent="0.45">
      <c r="A22216" s="16" t="s">
        <v>22294</v>
      </c>
      <c r="B22216" s="17">
        <v>36.299999999999997</v>
      </c>
    </row>
    <row r="22217" spans="1:2" x14ac:dyDescent="0.45">
      <c r="A22217" s="16" t="s">
        <v>22295</v>
      </c>
      <c r="B22217" s="17">
        <v>39.380000000000003</v>
      </c>
    </row>
    <row r="22218" spans="1:2" x14ac:dyDescent="0.45">
      <c r="A22218" s="16" t="s">
        <v>22296</v>
      </c>
      <c r="B22218" s="17">
        <v>38.5</v>
      </c>
    </row>
    <row r="22219" spans="1:2" x14ac:dyDescent="0.45">
      <c r="A22219" s="16" t="s">
        <v>22297</v>
      </c>
      <c r="B22219" s="17">
        <v>35.18</v>
      </c>
    </row>
    <row r="22220" spans="1:2" x14ac:dyDescent="0.45">
      <c r="A22220" s="16" t="s">
        <v>22298</v>
      </c>
      <c r="B22220" s="17">
        <v>36.74</v>
      </c>
    </row>
    <row r="22221" spans="1:2" x14ac:dyDescent="0.45">
      <c r="A22221" s="16" t="s">
        <v>22299</v>
      </c>
      <c r="B22221" s="17">
        <v>35.92</v>
      </c>
    </row>
    <row r="22222" spans="1:2" x14ac:dyDescent="0.45">
      <c r="A22222" s="16" t="s">
        <v>22300</v>
      </c>
      <c r="B22222" s="17">
        <v>34.72</v>
      </c>
    </row>
    <row r="22223" spans="1:2" x14ac:dyDescent="0.45">
      <c r="A22223" s="16" t="s">
        <v>22301</v>
      </c>
      <c r="B22223" s="17">
        <v>35.700000000000003</v>
      </c>
    </row>
    <row r="22224" spans="1:2" x14ac:dyDescent="0.45">
      <c r="A22224" s="16" t="s">
        <v>22302</v>
      </c>
      <c r="B22224" s="17">
        <v>32.76</v>
      </c>
    </row>
    <row r="22225" spans="1:2" x14ac:dyDescent="0.45">
      <c r="A22225" s="16" t="s">
        <v>22303</v>
      </c>
      <c r="B22225" s="17">
        <v>36.08</v>
      </c>
    </row>
    <row r="22226" spans="1:2" x14ac:dyDescent="0.45">
      <c r="A22226" s="16" t="s">
        <v>22304</v>
      </c>
      <c r="B22226" s="17">
        <v>29.4</v>
      </c>
    </row>
    <row r="22227" spans="1:2" x14ac:dyDescent="0.45">
      <c r="A22227" s="16" t="s">
        <v>22305</v>
      </c>
      <c r="B22227" s="17">
        <v>27.86</v>
      </c>
    </row>
    <row r="22228" spans="1:2" x14ac:dyDescent="0.45">
      <c r="A22228" s="16" t="s">
        <v>22306</v>
      </c>
      <c r="B22228" s="17">
        <v>19</v>
      </c>
    </row>
    <row r="22229" spans="1:2" x14ac:dyDescent="0.45">
      <c r="A22229" s="16" t="s">
        <v>22307</v>
      </c>
      <c r="B22229" s="17">
        <v>18.38</v>
      </c>
    </row>
    <row r="22230" spans="1:2" x14ac:dyDescent="0.45">
      <c r="A22230" s="16" t="s">
        <v>22308</v>
      </c>
      <c r="B22230" s="17">
        <v>18.920000000000002</v>
      </c>
    </row>
    <row r="22231" spans="1:2" x14ac:dyDescent="0.45">
      <c r="A22231" s="16" t="s">
        <v>22309</v>
      </c>
      <c r="B22231" s="17">
        <v>23.7</v>
      </c>
    </row>
    <row r="22232" spans="1:2" x14ac:dyDescent="0.45">
      <c r="A22232" s="16" t="s">
        <v>22310</v>
      </c>
      <c r="B22232" s="17">
        <v>22.54</v>
      </c>
    </row>
    <row r="22233" spans="1:2" x14ac:dyDescent="0.45">
      <c r="A22233" s="16" t="s">
        <v>22311</v>
      </c>
      <c r="B22233" s="17">
        <v>23.64</v>
      </c>
    </row>
    <row r="22234" spans="1:2" x14ac:dyDescent="0.45">
      <c r="A22234" s="16" t="s">
        <v>22312</v>
      </c>
      <c r="B22234" s="17">
        <v>19.96</v>
      </c>
    </row>
    <row r="22235" spans="1:2" x14ac:dyDescent="0.45">
      <c r="A22235" s="16" t="s">
        <v>22313</v>
      </c>
      <c r="B22235" s="17">
        <v>23.02</v>
      </c>
    </row>
    <row r="22236" spans="1:2" x14ac:dyDescent="0.45">
      <c r="A22236" s="16" t="s">
        <v>22314</v>
      </c>
      <c r="B22236" s="17">
        <v>20.98</v>
      </c>
    </row>
    <row r="22237" spans="1:2" x14ac:dyDescent="0.45">
      <c r="A22237" s="16" t="s">
        <v>22315</v>
      </c>
      <c r="B22237" s="17">
        <v>24.26</v>
      </c>
    </row>
    <row r="22238" spans="1:2" x14ac:dyDescent="0.45">
      <c r="A22238" s="16" t="s">
        <v>22316</v>
      </c>
      <c r="B22238" s="17">
        <v>22.72</v>
      </c>
    </row>
    <row r="22239" spans="1:2" x14ac:dyDescent="0.45">
      <c r="A22239" s="16" t="s">
        <v>22317</v>
      </c>
      <c r="B22239" s="17">
        <v>24.02</v>
      </c>
    </row>
    <row r="22240" spans="1:2" x14ac:dyDescent="0.45">
      <c r="A22240" s="16" t="s">
        <v>22318</v>
      </c>
      <c r="B22240" s="17">
        <v>24.12</v>
      </c>
    </row>
    <row r="22241" spans="1:2" x14ac:dyDescent="0.45">
      <c r="A22241" s="16" t="s">
        <v>22319</v>
      </c>
      <c r="B22241" s="17">
        <v>23.3</v>
      </c>
    </row>
    <row r="22242" spans="1:2" x14ac:dyDescent="0.45">
      <c r="A22242" s="16" t="s">
        <v>22320</v>
      </c>
      <c r="B22242" s="17">
        <v>21.04</v>
      </c>
    </row>
    <row r="22243" spans="1:2" x14ac:dyDescent="0.45">
      <c r="A22243" s="16" t="s">
        <v>22321</v>
      </c>
      <c r="B22243" s="17">
        <v>22.7</v>
      </c>
    </row>
    <row r="22244" spans="1:2" x14ac:dyDescent="0.45">
      <c r="A22244" s="16" t="s">
        <v>22322</v>
      </c>
      <c r="B22244" s="17">
        <v>19.18</v>
      </c>
    </row>
    <row r="22245" spans="1:2" x14ac:dyDescent="0.45">
      <c r="A22245" s="16" t="s">
        <v>22323</v>
      </c>
      <c r="B22245" s="17">
        <v>19.899999999999999</v>
      </c>
    </row>
    <row r="22246" spans="1:2" x14ac:dyDescent="0.45">
      <c r="A22246" s="16" t="s">
        <v>22324</v>
      </c>
      <c r="B22246" s="17">
        <v>12.44</v>
      </c>
    </row>
    <row r="22247" spans="1:2" x14ac:dyDescent="0.45">
      <c r="A22247" s="16" t="s">
        <v>22325</v>
      </c>
      <c r="B22247" s="17">
        <v>9.18</v>
      </c>
    </row>
    <row r="22248" spans="1:2" x14ac:dyDescent="0.45">
      <c r="A22248" s="16" t="s">
        <v>22326</v>
      </c>
      <c r="B22248" s="17">
        <v>9.18</v>
      </c>
    </row>
    <row r="22249" spans="1:2" x14ac:dyDescent="0.45">
      <c r="A22249" s="16" t="s">
        <v>22327</v>
      </c>
      <c r="B22249" s="17">
        <v>10.44</v>
      </c>
    </row>
    <row r="22250" spans="1:2" x14ac:dyDescent="0.45">
      <c r="A22250" s="16" t="s">
        <v>22328</v>
      </c>
      <c r="B22250" s="17">
        <v>8.2799999999999994</v>
      </c>
    </row>
    <row r="22251" spans="1:2" x14ac:dyDescent="0.45">
      <c r="A22251" s="16" t="s">
        <v>22329</v>
      </c>
      <c r="B22251" s="17">
        <v>7.06</v>
      </c>
    </row>
    <row r="22252" spans="1:2" x14ac:dyDescent="0.45">
      <c r="A22252" s="16" t="s">
        <v>22330</v>
      </c>
      <c r="B22252" s="17">
        <v>6.96</v>
      </c>
    </row>
    <row r="22253" spans="1:2" x14ac:dyDescent="0.45">
      <c r="A22253" s="16" t="s">
        <v>22331</v>
      </c>
      <c r="B22253" s="17">
        <v>6.54</v>
      </c>
    </row>
    <row r="22254" spans="1:2" x14ac:dyDescent="0.45">
      <c r="A22254" s="16" t="s">
        <v>22332</v>
      </c>
      <c r="B22254" s="17">
        <v>6.96</v>
      </c>
    </row>
    <row r="22255" spans="1:2" x14ac:dyDescent="0.45">
      <c r="A22255" s="16" t="s">
        <v>22333</v>
      </c>
      <c r="B22255" s="17">
        <v>5.86</v>
      </c>
    </row>
    <row r="22256" spans="1:2" x14ac:dyDescent="0.45">
      <c r="A22256" s="16" t="s">
        <v>22334</v>
      </c>
      <c r="B22256" s="17">
        <v>6.26</v>
      </c>
    </row>
    <row r="22257" spans="1:2" x14ac:dyDescent="0.45">
      <c r="A22257" s="16" t="s">
        <v>22335</v>
      </c>
      <c r="B22257" s="17">
        <v>7.32</v>
      </c>
    </row>
    <row r="22258" spans="1:2" x14ac:dyDescent="0.45">
      <c r="A22258" s="16" t="s">
        <v>22336</v>
      </c>
      <c r="B22258" s="17">
        <v>16.48</v>
      </c>
    </row>
    <row r="22259" spans="1:2" x14ac:dyDescent="0.45">
      <c r="A22259" s="16" t="s">
        <v>22337</v>
      </c>
      <c r="B22259" s="17">
        <v>15.82</v>
      </c>
    </row>
    <row r="22260" spans="1:2" x14ac:dyDescent="0.45">
      <c r="A22260" s="16" t="s">
        <v>22338</v>
      </c>
      <c r="B22260" s="17">
        <v>15.96</v>
      </c>
    </row>
    <row r="22261" spans="1:2" x14ac:dyDescent="0.45">
      <c r="A22261" s="16" t="s">
        <v>22339</v>
      </c>
      <c r="B22261" s="17">
        <v>16.48</v>
      </c>
    </row>
    <row r="22262" spans="1:2" x14ac:dyDescent="0.45">
      <c r="A22262" s="16" t="s">
        <v>22340</v>
      </c>
      <c r="B22262" s="17">
        <v>15.84</v>
      </c>
    </row>
    <row r="22263" spans="1:2" x14ac:dyDescent="0.45">
      <c r="A22263" s="16" t="s">
        <v>22341</v>
      </c>
      <c r="B22263" s="17">
        <v>13.92</v>
      </c>
    </row>
    <row r="22264" spans="1:2" x14ac:dyDescent="0.45">
      <c r="A22264" s="16" t="s">
        <v>22342</v>
      </c>
      <c r="B22264" s="17">
        <v>13.58</v>
      </c>
    </row>
    <row r="22265" spans="1:2" x14ac:dyDescent="0.45">
      <c r="A22265" s="16" t="s">
        <v>22343</v>
      </c>
      <c r="B22265" s="17">
        <v>14.06</v>
      </c>
    </row>
    <row r="22266" spans="1:2" x14ac:dyDescent="0.45">
      <c r="A22266" s="16" t="s">
        <v>22344</v>
      </c>
      <c r="B22266" s="17">
        <v>13.82</v>
      </c>
    </row>
    <row r="22267" spans="1:2" x14ac:dyDescent="0.45">
      <c r="A22267" s="16" t="s">
        <v>22345</v>
      </c>
      <c r="B22267" s="17">
        <v>14.04</v>
      </c>
    </row>
    <row r="22268" spans="1:2" x14ac:dyDescent="0.45">
      <c r="A22268" s="16" t="s">
        <v>22346</v>
      </c>
      <c r="B22268" s="17">
        <v>13.48</v>
      </c>
    </row>
    <row r="22269" spans="1:2" x14ac:dyDescent="0.45">
      <c r="A22269" s="16" t="s">
        <v>22347</v>
      </c>
      <c r="B22269" s="17">
        <v>13.98</v>
      </c>
    </row>
    <row r="22270" spans="1:2" x14ac:dyDescent="0.45">
      <c r="A22270" s="16" t="s">
        <v>22348</v>
      </c>
      <c r="B22270" s="17">
        <v>14.04</v>
      </c>
    </row>
    <row r="22271" spans="1:2" x14ac:dyDescent="0.45">
      <c r="A22271" s="16" t="s">
        <v>22349</v>
      </c>
      <c r="B22271" s="17">
        <v>13.6</v>
      </c>
    </row>
    <row r="22272" spans="1:2" x14ac:dyDescent="0.45">
      <c r="A22272" s="16" t="s">
        <v>22350</v>
      </c>
      <c r="B22272" s="17">
        <v>13.96</v>
      </c>
    </row>
    <row r="22273" spans="1:2" x14ac:dyDescent="0.45">
      <c r="A22273" s="16" t="s">
        <v>22351</v>
      </c>
      <c r="B22273" s="17">
        <v>13.78</v>
      </c>
    </row>
    <row r="22274" spans="1:2" x14ac:dyDescent="0.45">
      <c r="A22274" s="16" t="s">
        <v>22352</v>
      </c>
      <c r="B22274" s="17">
        <v>14.16</v>
      </c>
    </row>
    <row r="22275" spans="1:2" x14ac:dyDescent="0.45">
      <c r="A22275" s="16" t="s">
        <v>22353</v>
      </c>
      <c r="B22275" s="17">
        <v>13.5</v>
      </c>
    </row>
    <row r="22276" spans="1:2" x14ac:dyDescent="0.45">
      <c r="A22276" s="16" t="s">
        <v>22354</v>
      </c>
      <c r="B22276" s="17">
        <v>13.92</v>
      </c>
    </row>
    <row r="22277" spans="1:2" x14ac:dyDescent="0.45">
      <c r="A22277" s="16" t="s">
        <v>22355</v>
      </c>
      <c r="B22277" s="17">
        <v>13.76</v>
      </c>
    </row>
    <row r="22278" spans="1:2" x14ac:dyDescent="0.45">
      <c r="A22278" s="16" t="s">
        <v>22356</v>
      </c>
      <c r="B22278" s="17">
        <v>14.04</v>
      </c>
    </row>
    <row r="22279" spans="1:2" x14ac:dyDescent="0.45">
      <c r="A22279" s="16" t="s">
        <v>22357</v>
      </c>
      <c r="B22279" s="17">
        <v>13.72</v>
      </c>
    </row>
    <row r="22280" spans="1:2" x14ac:dyDescent="0.45">
      <c r="A22280" s="16" t="s">
        <v>22358</v>
      </c>
      <c r="B22280" s="17">
        <v>13.84</v>
      </c>
    </row>
    <row r="22281" spans="1:2" x14ac:dyDescent="0.45">
      <c r="A22281" s="16" t="s">
        <v>22359</v>
      </c>
      <c r="B22281" s="17">
        <v>13.88</v>
      </c>
    </row>
    <row r="22282" spans="1:2" x14ac:dyDescent="0.45">
      <c r="A22282" s="16" t="s">
        <v>22360</v>
      </c>
      <c r="B22282" s="17">
        <v>13.74</v>
      </c>
    </row>
    <row r="22283" spans="1:2" x14ac:dyDescent="0.45">
      <c r="A22283" s="16" t="s">
        <v>22361</v>
      </c>
      <c r="B22283" s="17">
        <v>13.8</v>
      </c>
    </row>
    <row r="22284" spans="1:2" x14ac:dyDescent="0.45">
      <c r="A22284" s="16" t="s">
        <v>22362</v>
      </c>
      <c r="B22284" s="17">
        <v>13.38</v>
      </c>
    </row>
    <row r="22285" spans="1:2" x14ac:dyDescent="0.45">
      <c r="A22285" s="16" t="s">
        <v>22363</v>
      </c>
      <c r="B22285" s="17">
        <v>14.32</v>
      </c>
    </row>
    <row r="22286" spans="1:2" x14ac:dyDescent="0.45">
      <c r="A22286" s="16" t="s">
        <v>22364</v>
      </c>
      <c r="B22286" s="17">
        <v>13.7</v>
      </c>
    </row>
    <row r="22287" spans="1:2" x14ac:dyDescent="0.45">
      <c r="A22287" s="16" t="s">
        <v>22365</v>
      </c>
      <c r="B22287" s="17">
        <v>13.8</v>
      </c>
    </row>
    <row r="22288" spans="1:2" x14ac:dyDescent="0.45">
      <c r="A22288" s="16" t="s">
        <v>22366</v>
      </c>
      <c r="B22288" s="17">
        <v>13.56</v>
      </c>
    </row>
    <row r="22289" spans="1:2" x14ac:dyDescent="0.45">
      <c r="A22289" s="16" t="s">
        <v>22367</v>
      </c>
      <c r="B22289" s="17">
        <v>13.94</v>
      </c>
    </row>
    <row r="22290" spans="1:2" x14ac:dyDescent="0.45">
      <c r="A22290" s="16" t="s">
        <v>22368</v>
      </c>
      <c r="B22290" s="17">
        <v>13.44</v>
      </c>
    </row>
    <row r="22291" spans="1:2" x14ac:dyDescent="0.45">
      <c r="A22291" s="16" t="s">
        <v>22369</v>
      </c>
      <c r="B22291" s="17">
        <v>13.44</v>
      </c>
    </row>
    <row r="22292" spans="1:2" x14ac:dyDescent="0.45">
      <c r="A22292" s="16" t="s">
        <v>22370</v>
      </c>
      <c r="B22292" s="17">
        <v>13.86</v>
      </c>
    </row>
    <row r="22293" spans="1:2" x14ac:dyDescent="0.45">
      <c r="A22293" s="16" t="s">
        <v>22371</v>
      </c>
      <c r="B22293" s="17">
        <v>18.079999999999998</v>
      </c>
    </row>
    <row r="22294" spans="1:2" x14ac:dyDescent="0.45">
      <c r="A22294" s="16" t="s">
        <v>22372</v>
      </c>
      <c r="B22294" s="17">
        <v>18.64</v>
      </c>
    </row>
    <row r="22295" spans="1:2" x14ac:dyDescent="0.45">
      <c r="A22295" s="16" t="s">
        <v>22373</v>
      </c>
      <c r="B22295" s="17">
        <v>23.82</v>
      </c>
    </row>
    <row r="22296" spans="1:2" x14ac:dyDescent="0.45">
      <c r="A22296" s="16" t="s">
        <v>22374</v>
      </c>
      <c r="B22296" s="17">
        <v>24.8</v>
      </c>
    </row>
    <row r="22297" spans="1:2" x14ac:dyDescent="0.45">
      <c r="A22297" s="16" t="s">
        <v>22375</v>
      </c>
      <c r="B22297" s="17">
        <v>30.28</v>
      </c>
    </row>
    <row r="22298" spans="1:2" x14ac:dyDescent="0.45">
      <c r="A22298" s="16" t="s">
        <v>22376</v>
      </c>
      <c r="B22298" s="17">
        <v>26.96</v>
      </c>
    </row>
    <row r="22299" spans="1:2" x14ac:dyDescent="0.45">
      <c r="A22299" s="16" t="s">
        <v>22377</v>
      </c>
      <c r="B22299" s="17">
        <v>18.22</v>
      </c>
    </row>
    <row r="22300" spans="1:2" x14ac:dyDescent="0.45">
      <c r="A22300" s="16" t="s">
        <v>22378</v>
      </c>
      <c r="B22300" s="17">
        <v>16.66</v>
      </c>
    </row>
    <row r="22301" spans="1:2" x14ac:dyDescent="0.45">
      <c r="A22301" s="16" t="s">
        <v>22379</v>
      </c>
      <c r="B22301" s="17">
        <v>16.079999999999998</v>
      </c>
    </row>
    <row r="22302" spans="1:2" x14ac:dyDescent="0.45">
      <c r="A22302" s="16" t="s">
        <v>22380</v>
      </c>
      <c r="B22302" s="17">
        <v>14.7</v>
      </c>
    </row>
    <row r="22303" spans="1:2" x14ac:dyDescent="0.45">
      <c r="A22303" s="16" t="s">
        <v>22381</v>
      </c>
      <c r="B22303" s="17">
        <v>25.2</v>
      </c>
    </row>
    <row r="22304" spans="1:2" x14ac:dyDescent="0.45">
      <c r="A22304" s="16" t="s">
        <v>22382</v>
      </c>
      <c r="B22304" s="17">
        <v>27.24</v>
      </c>
    </row>
    <row r="22305" spans="1:2" x14ac:dyDescent="0.45">
      <c r="A22305" s="16" t="s">
        <v>22383</v>
      </c>
      <c r="B22305" s="17">
        <v>26.98</v>
      </c>
    </row>
    <row r="22306" spans="1:2" x14ac:dyDescent="0.45">
      <c r="A22306" s="16" t="s">
        <v>22384</v>
      </c>
      <c r="B22306" s="17">
        <v>24.72</v>
      </c>
    </row>
    <row r="22307" spans="1:2" x14ac:dyDescent="0.45">
      <c r="A22307" s="16" t="s">
        <v>22385</v>
      </c>
      <c r="B22307" s="17">
        <v>26.44</v>
      </c>
    </row>
    <row r="22308" spans="1:2" x14ac:dyDescent="0.45">
      <c r="A22308" s="16" t="s">
        <v>22386</v>
      </c>
      <c r="B22308" s="17">
        <v>21.98</v>
      </c>
    </row>
    <row r="22309" spans="1:2" x14ac:dyDescent="0.45">
      <c r="A22309" s="16" t="s">
        <v>22387</v>
      </c>
      <c r="B22309" s="17">
        <v>18.399999999999999</v>
      </c>
    </row>
    <row r="22310" spans="1:2" x14ac:dyDescent="0.45">
      <c r="A22310" s="16" t="s">
        <v>22388</v>
      </c>
      <c r="B22310" s="17">
        <v>22.76</v>
      </c>
    </row>
    <row r="22311" spans="1:2" x14ac:dyDescent="0.45">
      <c r="A22311" s="16" t="s">
        <v>22389</v>
      </c>
      <c r="B22311" s="17">
        <v>24.18</v>
      </c>
    </row>
    <row r="22312" spans="1:2" x14ac:dyDescent="0.45">
      <c r="A22312" s="16" t="s">
        <v>22390</v>
      </c>
      <c r="B22312" s="17">
        <v>26.12</v>
      </c>
    </row>
    <row r="22313" spans="1:2" x14ac:dyDescent="0.45">
      <c r="A22313" s="16" t="s">
        <v>22391</v>
      </c>
      <c r="B22313" s="17">
        <v>32.659999999999997</v>
      </c>
    </row>
    <row r="22314" spans="1:2" x14ac:dyDescent="0.45">
      <c r="A22314" s="16" t="s">
        <v>22392</v>
      </c>
      <c r="B22314" s="17">
        <v>34.04</v>
      </c>
    </row>
    <row r="22315" spans="1:2" x14ac:dyDescent="0.45">
      <c r="A22315" s="16" t="s">
        <v>22393</v>
      </c>
      <c r="B22315" s="17">
        <v>33.6</v>
      </c>
    </row>
    <row r="22316" spans="1:2" x14ac:dyDescent="0.45">
      <c r="A22316" s="16" t="s">
        <v>22394</v>
      </c>
      <c r="B22316" s="17">
        <v>30.08</v>
      </c>
    </row>
    <row r="22317" spans="1:2" x14ac:dyDescent="0.45">
      <c r="A22317" s="16" t="s">
        <v>22395</v>
      </c>
      <c r="B22317" s="17">
        <v>27.78</v>
      </c>
    </row>
    <row r="22318" spans="1:2" x14ac:dyDescent="0.45">
      <c r="A22318" s="16" t="s">
        <v>22396</v>
      </c>
      <c r="B22318" s="17">
        <v>29.26</v>
      </c>
    </row>
    <row r="22319" spans="1:2" x14ac:dyDescent="0.45">
      <c r="A22319" s="16" t="s">
        <v>22397</v>
      </c>
      <c r="B22319" s="17">
        <v>25.66</v>
      </c>
    </row>
    <row r="22320" spans="1:2" x14ac:dyDescent="0.45">
      <c r="A22320" s="16" t="s">
        <v>22398</v>
      </c>
      <c r="B22320" s="17">
        <v>30.38</v>
      </c>
    </row>
    <row r="22321" spans="1:2" x14ac:dyDescent="0.45">
      <c r="A22321" s="16" t="s">
        <v>22399</v>
      </c>
      <c r="B22321" s="17">
        <v>26.46</v>
      </c>
    </row>
    <row r="22322" spans="1:2" x14ac:dyDescent="0.45">
      <c r="A22322" s="16" t="s">
        <v>22400</v>
      </c>
      <c r="B22322" s="17">
        <v>32.42</v>
      </c>
    </row>
    <row r="22323" spans="1:2" x14ac:dyDescent="0.45">
      <c r="A22323" s="16" t="s">
        <v>22401</v>
      </c>
      <c r="B22323" s="17">
        <v>30.32</v>
      </c>
    </row>
    <row r="22324" spans="1:2" x14ac:dyDescent="0.45">
      <c r="A22324" s="16" t="s">
        <v>22402</v>
      </c>
      <c r="B22324" s="17">
        <v>27.78</v>
      </c>
    </row>
    <row r="22325" spans="1:2" x14ac:dyDescent="0.45">
      <c r="A22325" s="16" t="s">
        <v>22403</v>
      </c>
      <c r="B22325" s="17">
        <v>25.22</v>
      </c>
    </row>
    <row r="22326" spans="1:2" x14ac:dyDescent="0.45">
      <c r="A22326" s="16" t="s">
        <v>22404</v>
      </c>
      <c r="B22326" s="17">
        <v>32.659999999999997</v>
      </c>
    </row>
    <row r="22327" spans="1:2" x14ac:dyDescent="0.45">
      <c r="A22327" s="16" t="s">
        <v>22405</v>
      </c>
      <c r="B22327" s="17">
        <v>32.659999999999997</v>
      </c>
    </row>
    <row r="22328" spans="1:2" x14ac:dyDescent="0.45">
      <c r="A22328" s="16" t="s">
        <v>22406</v>
      </c>
      <c r="B22328" s="17">
        <v>30.26</v>
      </c>
    </row>
    <row r="22329" spans="1:2" x14ac:dyDescent="0.45">
      <c r="A22329" s="16" t="s">
        <v>22407</v>
      </c>
      <c r="B22329" s="17">
        <v>35.72</v>
      </c>
    </row>
    <row r="22330" spans="1:2" x14ac:dyDescent="0.45">
      <c r="A22330" s="16" t="s">
        <v>22408</v>
      </c>
      <c r="B22330" s="17">
        <v>36.799999999999997</v>
      </c>
    </row>
    <row r="22331" spans="1:2" x14ac:dyDescent="0.45">
      <c r="A22331" s="16" t="s">
        <v>22409</v>
      </c>
      <c r="B22331" s="17">
        <v>33.200000000000003</v>
      </c>
    </row>
    <row r="22332" spans="1:2" x14ac:dyDescent="0.45">
      <c r="A22332" s="16" t="s">
        <v>22410</v>
      </c>
      <c r="B22332" s="17">
        <v>33.380000000000003</v>
      </c>
    </row>
    <row r="22333" spans="1:2" x14ac:dyDescent="0.45">
      <c r="A22333" s="16" t="s">
        <v>22411</v>
      </c>
      <c r="B22333" s="17">
        <v>32.479999999999997</v>
      </c>
    </row>
    <row r="22334" spans="1:2" x14ac:dyDescent="0.45">
      <c r="A22334" s="16" t="s">
        <v>22412</v>
      </c>
      <c r="B22334" s="17">
        <v>30.88</v>
      </c>
    </row>
    <row r="22335" spans="1:2" x14ac:dyDescent="0.45">
      <c r="A22335" s="16" t="s">
        <v>22413</v>
      </c>
      <c r="B22335" s="17">
        <v>22.56</v>
      </c>
    </row>
    <row r="22336" spans="1:2" x14ac:dyDescent="0.45">
      <c r="A22336" s="16" t="s">
        <v>22414</v>
      </c>
      <c r="B22336" s="17">
        <v>22.48</v>
      </c>
    </row>
    <row r="22337" spans="1:2" x14ac:dyDescent="0.45">
      <c r="A22337" s="16" t="s">
        <v>22415</v>
      </c>
      <c r="B22337" s="17">
        <v>23.1</v>
      </c>
    </row>
    <row r="22338" spans="1:2" x14ac:dyDescent="0.45">
      <c r="A22338" s="16" t="s">
        <v>22416</v>
      </c>
      <c r="B22338" s="17">
        <v>22.92</v>
      </c>
    </row>
    <row r="22339" spans="1:2" x14ac:dyDescent="0.45">
      <c r="A22339" s="16" t="s">
        <v>22417</v>
      </c>
      <c r="B22339" s="17">
        <v>17.98</v>
      </c>
    </row>
    <row r="22340" spans="1:2" x14ac:dyDescent="0.45">
      <c r="A22340" s="16" t="s">
        <v>22418</v>
      </c>
      <c r="B22340" s="17">
        <v>15.38</v>
      </c>
    </row>
    <row r="22341" spans="1:2" x14ac:dyDescent="0.45">
      <c r="A22341" s="16" t="s">
        <v>22419</v>
      </c>
      <c r="B22341" s="17">
        <v>13.76</v>
      </c>
    </row>
    <row r="22342" spans="1:2" x14ac:dyDescent="0.45">
      <c r="A22342" s="16" t="s">
        <v>22420</v>
      </c>
      <c r="B22342" s="17">
        <v>12.66</v>
      </c>
    </row>
    <row r="22343" spans="1:2" x14ac:dyDescent="0.45">
      <c r="A22343" s="16" t="s">
        <v>22421</v>
      </c>
      <c r="B22343" s="17">
        <v>11.28</v>
      </c>
    </row>
    <row r="22344" spans="1:2" x14ac:dyDescent="0.45">
      <c r="A22344" s="16" t="s">
        <v>22422</v>
      </c>
      <c r="B22344" s="17">
        <v>10.28</v>
      </c>
    </row>
    <row r="22345" spans="1:2" x14ac:dyDescent="0.45">
      <c r="A22345" s="16" t="s">
        <v>22423</v>
      </c>
      <c r="B22345" s="17">
        <v>9.5</v>
      </c>
    </row>
    <row r="22346" spans="1:2" x14ac:dyDescent="0.45">
      <c r="A22346" s="16" t="s">
        <v>22424</v>
      </c>
      <c r="B22346" s="17">
        <v>8.52</v>
      </c>
    </row>
    <row r="22347" spans="1:2" x14ac:dyDescent="0.45">
      <c r="A22347" s="16" t="s">
        <v>22425</v>
      </c>
      <c r="B22347" s="17">
        <v>6.94</v>
      </c>
    </row>
    <row r="22348" spans="1:2" x14ac:dyDescent="0.45">
      <c r="A22348" s="16" t="s">
        <v>22426</v>
      </c>
      <c r="B22348" s="17">
        <v>7.24</v>
      </c>
    </row>
    <row r="22349" spans="1:2" x14ac:dyDescent="0.45">
      <c r="A22349" s="16" t="s">
        <v>22427</v>
      </c>
      <c r="B22349" s="17">
        <v>6.58</v>
      </c>
    </row>
    <row r="22350" spans="1:2" x14ac:dyDescent="0.45">
      <c r="A22350" s="16" t="s">
        <v>22428</v>
      </c>
      <c r="B22350" s="17">
        <v>6.96</v>
      </c>
    </row>
    <row r="22351" spans="1:2" x14ac:dyDescent="0.45">
      <c r="A22351" s="16" t="s">
        <v>22429</v>
      </c>
      <c r="B22351" s="17">
        <v>6.16</v>
      </c>
    </row>
    <row r="22352" spans="1:2" x14ac:dyDescent="0.45">
      <c r="A22352" s="16" t="s">
        <v>22430</v>
      </c>
      <c r="B22352" s="17">
        <v>13.9</v>
      </c>
    </row>
    <row r="22353" spans="1:2" x14ac:dyDescent="0.45">
      <c r="A22353" s="16" t="s">
        <v>22431</v>
      </c>
      <c r="B22353" s="17">
        <v>15.76</v>
      </c>
    </row>
    <row r="22354" spans="1:2" x14ac:dyDescent="0.45">
      <c r="A22354" s="16" t="s">
        <v>22432</v>
      </c>
      <c r="B22354" s="17">
        <v>15.88</v>
      </c>
    </row>
    <row r="22355" spans="1:2" x14ac:dyDescent="0.45">
      <c r="A22355" s="16" t="s">
        <v>22433</v>
      </c>
      <c r="B22355" s="17">
        <v>15.76</v>
      </c>
    </row>
    <row r="22356" spans="1:2" x14ac:dyDescent="0.45">
      <c r="A22356" s="16" t="s">
        <v>22434</v>
      </c>
      <c r="B22356" s="17">
        <v>15.44</v>
      </c>
    </row>
    <row r="22357" spans="1:2" x14ac:dyDescent="0.45">
      <c r="A22357" s="16" t="s">
        <v>22435</v>
      </c>
      <c r="B22357" s="17">
        <v>16.04</v>
      </c>
    </row>
    <row r="22358" spans="1:2" x14ac:dyDescent="0.45">
      <c r="A22358" s="16" t="s">
        <v>22436</v>
      </c>
      <c r="B22358" s="17">
        <v>15.74</v>
      </c>
    </row>
    <row r="22359" spans="1:2" x14ac:dyDescent="0.45">
      <c r="A22359" s="16" t="s">
        <v>22437</v>
      </c>
      <c r="B22359" s="17">
        <v>13.74</v>
      </c>
    </row>
    <row r="22360" spans="1:2" x14ac:dyDescent="0.45">
      <c r="A22360" s="16" t="s">
        <v>22438</v>
      </c>
      <c r="B22360" s="17">
        <v>13.3</v>
      </c>
    </row>
    <row r="22361" spans="1:2" x14ac:dyDescent="0.45">
      <c r="A22361" s="16" t="s">
        <v>22439</v>
      </c>
      <c r="B22361" s="17">
        <v>14</v>
      </c>
    </row>
    <row r="22362" spans="1:2" x14ac:dyDescent="0.45">
      <c r="A22362" s="16" t="s">
        <v>22440</v>
      </c>
      <c r="B22362" s="17">
        <v>13.62</v>
      </c>
    </row>
    <row r="22363" spans="1:2" x14ac:dyDescent="0.45">
      <c r="A22363" s="16" t="s">
        <v>22441</v>
      </c>
      <c r="B22363" s="17">
        <v>13.84</v>
      </c>
    </row>
    <row r="22364" spans="1:2" x14ac:dyDescent="0.45">
      <c r="A22364" s="16" t="s">
        <v>22442</v>
      </c>
      <c r="B22364" s="17">
        <v>13.28</v>
      </c>
    </row>
    <row r="22365" spans="1:2" x14ac:dyDescent="0.45">
      <c r="A22365" s="16" t="s">
        <v>22443</v>
      </c>
      <c r="B22365" s="17">
        <v>13.98</v>
      </c>
    </row>
    <row r="22366" spans="1:2" x14ac:dyDescent="0.45">
      <c r="A22366" s="16" t="s">
        <v>22444</v>
      </c>
      <c r="B22366" s="17">
        <v>13.52</v>
      </c>
    </row>
    <row r="22367" spans="1:2" x14ac:dyDescent="0.45">
      <c r="A22367" s="16" t="s">
        <v>22445</v>
      </c>
      <c r="B22367" s="17">
        <v>13.28</v>
      </c>
    </row>
    <row r="22368" spans="1:2" x14ac:dyDescent="0.45">
      <c r="A22368" s="16" t="s">
        <v>22446</v>
      </c>
      <c r="B22368" s="17">
        <v>12.66</v>
      </c>
    </row>
    <row r="22369" spans="1:2" x14ac:dyDescent="0.45">
      <c r="A22369" s="16" t="s">
        <v>22447</v>
      </c>
      <c r="B22369" s="17">
        <v>13.18</v>
      </c>
    </row>
    <row r="22370" spans="1:2" x14ac:dyDescent="0.45">
      <c r="A22370" s="16" t="s">
        <v>22448</v>
      </c>
      <c r="B22370" s="17">
        <v>13.6</v>
      </c>
    </row>
    <row r="22371" spans="1:2" x14ac:dyDescent="0.45">
      <c r="A22371" s="16" t="s">
        <v>22449</v>
      </c>
      <c r="B22371" s="17">
        <v>13.32</v>
      </c>
    </row>
    <row r="22372" spans="1:2" x14ac:dyDescent="0.45">
      <c r="A22372" s="16" t="s">
        <v>22450</v>
      </c>
      <c r="B22372" s="17">
        <v>13.48</v>
      </c>
    </row>
    <row r="22373" spans="1:2" x14ac:dyDescent="0.45">
      <c r="A22373" s="16" t="s">
        <v>22451</v>
      </c>
      <c r="B22373" s="17">
        <v>13.3</v>
      </c>
    </row>
    <row r="22374" spans="1:2" x14ac:dyDescent="0.45">
      <c r="A22374" s="16" t="s">
        <v>22452</v>
      </c>
      <c r="B22374" s="17">
        <v>13.44</v>
      </c>
    </row>
    <row r="22375" spans="1:2" x14ac:dyDescent="0.45">
      <c r="A22375" s="16" t="s">
        <v>22453</v>
      </c>
      <c r="B22375" s="17">
        <v>12.74</v>
      </c>
    </row>
    <row r="22376" spans="1:2" x14ac:dyDescent="0.45">
      <c r="A22376" s="16" t="s">
        <v>22454</v>
      </c>
      <c r="B22376" s="17">
        <v>13.14</v>
      </c>
    </row>
    <row r="22377" spans="1:2" x14ac:dyDescent="0.45">
      <c r="A22377" s="16" t="s">
        <v>22455</v>
      </c>
      <c r="B22377" s="17">
        <v>12.8</v>
      </c>
    </row>
    <row r="22378" spans="1:2" x14ac:dyDescent="0.45">
      <c r="A22378" s="16" t="s">
        <v>22456</v>
      </c>
      <c r="B22378" s="17">
        <v>13.24</v>
      </c>
    </row>
    <row r="22379" spans="1:2" x14ac:dyDescent="0.45">
      <c r="A22379" s="16" t="s">
        <v>22457</v>
      </c>
      <c r="B22379" s="17">
        <v>12.68</v>
      </c>
    </row>
    <row r="22380" spans="1:2" x14ac:dyDescent="0.45">
      <c r="A22380" s="16" t="s">
        <v>22458</v>
      </c>
      <c r="B22380" s="17">
        <v>13</v>
      </c>
    </row>
    <row r="22381" spans="1:2" x14ac:dyDescent="0.45">
      <c r="A22381" s="16" t="s">
        <v>22459</v>
      </c>
      <c r="B22381" s="17">
        <v>12.72</v>
      </c>
    </row>
    <row r="22382" spans="1:2" x14ac:dyDescent="0.45">
      <c r="A22382" s="16" t="s">
        <v>22460</v>
      </c>
      <c r="B22382" s="17">
        <v>12.84</v>
      </c>
    </row>
    <row r="22383" spans="1:2" x14ac:dyDescent="0.45">
      <c r="A22383" s="16" t="s">
        <v>22461</v>
      </c>
      <c r="B22383" s="17">
        <v>12.88</v>
      </c>
    </row>
    <row r="22384" spans="1:2" x14ac:dyDescent="0.45">
      <c r="A22384" s="16" t="s">
        <v>22462</v>
      </c>
      <c r="B22384" s="17">
        <v>12.54</v>
      </c>
    </row>
    <row r="22385" spans="1:2" x14ac:dyDescent="0.45">
      <c r="A22385" s="16" t="s">
        <v>22463</v>
      </c>
      <c r="B22385" s="17">
        <v>13.04</v>
      </c>
    </row>
    <row r="22386" spans="1:2" x14ac:dyDescent="0.45">
      <c r="A22386" s="16" t="s">
        <v>22464</v>
      </c>
      <c r="B22386" s="17">
        <v>12.5</v>
      </c>
    </row>
    <row r="22387" spans="1:2" x14ac:dyDescent="0.45">
      <c r="A22387" s="16" t="s">
        <v>22465</v>
      </c>
      <c r="B22387" s="17">
        <v>12.8</v>
      </c>
    </row>
    <row r="22388" spans="1:2" x14ac:dyDescent="0.45">
      <c r="A22388" s="16" t="s">
        <v>22466</v>
      </c>
      <c r="B22388" s="17">
        <v>12.66</v>
      </c>
    </row>
    <row r="22389" spans="1:2" x14ac:dyDescent="0.45">
      <c r="A22389" s="16" t="s">
        <v>22467</v>
      </c>
      <c r="B22389" s="17">
        <v>15.28</v>
      </c>
    </row>
    <row r="22390" spans="1:2" x14ac:dyDescent="0.45">
      <c r="A22390" s="16" t="s">
        <v>22468</v>
      </c>
      <c r="B22390" s="17">
        <v>17.920000000000002</v>
      </c>
    </row>
    <row r="22391" spans="1:2" x14ac:dyDescent="0.45">
      <c r="A22391" s="16" t="s">
        <v>22469</v>
      </c>
      <c r="B22391" s="17">
        <v>20.74</v>
      </c>
    </row>
    <row r="22392" spans="1:2" x14ac:dyDescent="0.45">
      <c r="A22392" s="16" t="s">
        <v>22470</v>
      </c>
      <c r="B22392" s="17">
        <v>23.42</v>
      </c>
    </row>
    <row r="22393" spans="1:2" x14ac:dyDescent="0.45">
      <c r="A22393" s="16" t="s">
        <v>22471</v>
      </c>
      <c r="B22393" s="17">
        <v>26.52</v>
      </c>
    </row>
    <row r="22394" spans="1:2" x14ac:dyDescent="0.45">
      <c r="A22394" s="16" t="s">
        <v>22472</v>
      </c>
      <c r="B22394" s="17">
        <v>19.3</v>
      </c>
    </row>
    <row r="22395" spans="1:2" x14ac:dyDescent="0.45">
      <c r="A22395" s="16" t="s">
        <v>22473</v>
      </c>
      <c r="B22395" s="17">
        <v>18.8</v>
      </c>
    </row>
    <row r="22396" spans="1:2" x14ac:dyDescent="0.45">
      <c r="A22396" s="16" t="s">
        <v>22474</v>
      </c>
      <c r="B22396" s="17">
        <v>16.46</v>
      </c>
    </row>
    <row r="22397" spans="1:2" x14ac:dyDescent="0.45">
      <c r="A22397" s="16" t="s">
        <v>22475</v>
      </c>
      <c r="B22397" s="17">
        <v>10.5</v>
      </c>
    </row>
    <row r="22398" spans="1:2" x14ac:dyDescent="0.45">
      <c r="A22398" s="16" t="s">
        <v>22476</v>
      </c>
      <c r="B22398" s="17">
        <v>16.52</v>
      </c>
    </row>
    <row r="22399" spans="1:2" x14ac:dyDescent="0.45">
      <c r="A22399" s="16" t="s">
        <v>22477</v>
      </c>
      <c r="B22399" s="17">
        <v>22.22</v>
      </c>
    </row>
    <row r="22400" spans="1:2" x14ac:dyDescent="0.45">
      <c r="A22400" s="16" t="s">
        <v>22478</v>
      </c>
      <c r="B22400" s="17">
        <v>19.760000000000002</v>
      </c>
    </row>
    <row r="22401" spans="1:2" x14ac:dyDescent="0.45">
      <c r="A22401" s="16" t="s">
        <v>22479</v>
      </c>
      <c r="B22401" s="17">
        <v>23.04</v>
      </c>
    </row>
    <row r="22402" spans="1:2" x14ac:dyDescent="0.45">
      <c r="A22402" s="16" t="s">
        <v>22480</v>
      </c>
      <c r="B22402" s="17">
        <v>23.44</v>
      </c>
    </row>
    <row r="22403" spans="1:2" x14ac:dyDescent="0.45">
      <c r="A22403" s="16" t="s">
        <v>22481</v>
      </c>
      <c r="B22403" s="17">
        <v>18.16</v>
      </c>
    </row>
    <row r="22404" spans="1:2" x14ac:dyDescent="0.45">
      <c r="A22404" s="16" t="s">
        <v>22482</v>
      </c>
      <c r="B22404" s="17">
        <v>22.62</v>
      </c>
    </row>
    <row r="22405" spans="1:2" x14ac:dyDescent="0.45">
      <c r="A22405" s="16" t="s">
        <v>22483</v>
      </c>
      <c r="B22405" s="17">
        <v>19.98</v>
      </c>
    </row>
    <row r="22406" spans="1:2" x14ac:dyDescent="0.45">
      <c r="A22406" s="16" t="s">
        <v>22484</v>
      </c>
      <c r="B22406" s="17">
        <v>21.74</v>
      </c>
    </row>
    <row r="22407" spans="1:2" x14ac:dyDescent="0.45">
      <c r="A22407" s="16" t="s">
        <v>22485</v>
      </c>
      <c r="B22407" s="17">
        <v>23.52</v>
      </c>
    </row>
    <row r="22408" spans="1:2" x14ac:dyDescent="0.45">
      <c r="A22408" s="16" t="s">
        <v>22486</v>
      </c>
      <c r="B22408" s="17">
        <v>22.42</v>
      </c>
    </row>
    <row r="22409" spans="1:2" x14ac:dyDescent="0.45">
      <c r="A22409" s="16" t="s">
        <v>22487</v>
      </c>
      <c r="B22409" s="17">
        <v>23.6</v>
      </c>
    </row>
    <row r="22410" spans="1:2" x14ac:dyDescent="0.45">
      <c r="A22410" s="16" t="s">
        <v>22488</v>
      </c>
      <c r="B22410" s="17">
        <v>24.54</v>
      </c>
    </row>
    <row r="22411" spans="1:2" x14ac:dyDescent="0.45">
      <c r="A22411" s="16" t="s">
        <v>22489</v>
      </c>
      <c r="B22411" s="17">
        <v>26.84</v>
      </c>
    </row>
    <row r="22412" spans="1:2" x14ac:dyDescent="0.45">
      <c r="A22412" s="16" t="s">
        <v>22490</v>
      </c>
      <c r="B22412" s="17">
        <v>23.36</v>
      </c>
    </row>
    <row r="22413" spans="1:2" x14ac:dyDescent="0.45">
      <c r="A22413" s="16" t="s">
        <v>22491</v>
      </c>
      <c r="B22413" s="17">
        <v>27.68</v>
      </c>
    </row>
    <row r="22414" spans="1:2" x14ac:dyDescent="0.45">
      <c r="A22414" s="16" t="s">
        <v>22492</v>
      </c>
      <c r="B22414" s="17">
        <v>27.72</v>
      </c>
    </row>
    <row r="22415" spans="1:2" x14ac:dyDescent="0.45">
      <c r="A22415" s="16" t="s">
        <v>22493</v>
      </c>
      <c r="B22415" s="17">
        <v>26.46</v>
      </c>
    </row>
    <row r="22416" spans="1:2" x14ac:dyDescent="0.45">
      <c r="A22416" s="16" t="s">
        <v>22494</v>
      </c>
      <c r="B22416" s="17">
        <v>31.06</v>
      </c>
    </row>
    <row r="22417" spans="1:2" x14ac:dyDescent="0.45">
      <c r="A22417" s="16" t="s">
        <v>22495</v>
      </c>
      <c r="B22417" s="17">
        <v>23.96</v>
      </c>
    </row>
    <row r="22418" spans="1:2" x14ac:dyDescent="0.45">
      <c r="A22418" s="16" t="s">
        <v>22496</v>
      </c>
      <c r="B22418" s="17">
        <v>22.46</v>
      </c>
    </row>
    <row r="22419" spans="1:2" x14ac:dyDescent="0.45">
      <c r="A22419" s="16" t="s">
        <v>22497</v>
      </c>
      <c r="B22419" s="17">
        <v>24.46</v>
      </c>
    </row>
    <row r="22420" spans="1:2" x14ac:dyDescent="0.45">
      <c r="A22420" s="16" t="s">
        <v>22498</v>
      </c>
      <c r="B22420" s="17">
        <v>23.88</v>
      </c>
    </row>
    <row r="22421" spans="1:2" x14ac:dyDescent="0.45">
      <c r="A22421" s="16" t="s">
        <v>22499</v>
      </c>
      <c r="B22421" s="17">
        <v>26.92</v>
      </c>
    </row>
    <row r="22422" spans="1:2" x14ac:dyDescent="0.45">
      <c r="A22422" s="16" t="s">
        <v>22500</v>
      </c>
      <c r="B22422" s="17">
        <v>24.7</v>
      </c>
    </row>
    <row r="22423" spans="1:2" x14ac:dyDescent="0.45">
      <c r="A22423" s="16" t="s">
        <v>22501</v>
      </c>
      <c r="B22423" s="17">
        <v>24.42</v>
      </c>
    </row>
    <row r="22424" spans="1:2" x14ac:dyDescent="0.45">
      <c r="A22424" s="16" t="s">
        <v>22502</v>
      </c>
      <c r="B22424" s="17">
        <v>23.92</v>
      </c>
    </row>
    <row r="22425" spans="1:2" x14ac:dyDescent="0.45">
      <c r="A22425" s="16" t="s">
        <v>22503</v>
      </c>
      <c r="B22425" s="17">
        <v>24.52</v>
      </c>
    </row>
    <row r="22426" spans="1:2" x14ac:dyDescent="0.45">
      <c r="A22426" s="16" t="s">
        <v>22504</v>
      </c>
      <c r="B22426" s="17">
        <v>23.94</v>
      </c>
    </row>
    <row r="22427" spans="1:2" x14ac:dyDescent="0.45">
      <c r="A22427" s="16" t="s">
        <v>22505</v>
      </c>
      <c r="B22427" s="17">
        <v>23.58</v>
      </c>
    </row>
    <row r="22428" spans="1:2" x14ac:dyDescent="0.45">
      <c r="A22428" s="16" t="s">
        <v>22506</v>
      </c>
      <c r="B22428" s="17">
        <v>25.96</v>
      </c>
    </row>
    <row r="22429" spans="1:2" x14ac:dyDescent="0.45">
      <c r="A22429" s="16" t="s">
        <v>22507</v>
      </c>
      <c r="B22429" s="17">
        <v>25.94</v>
      </c>
    </row>
    <row r="22430" spans="1:2" x14ac:dyDescent="0.45">
      <c r="A22430" s="16" t="s">
        <v>22508</v>
      </c>
      <c r="B22430" s="17">
        <v>28.44</v>
      </c>
    </row>
    <row r="22431" spans="1:2" x14ac:dyDescent="0.45">
      <c r="A22431" s="16" t="s">
        <v>22509</v>
      </c>
      <c r="B22431" s="17">
        <v>25.84</v>
      </c>
    </row>
    <row r="22432" spans="1:2" x14ac:dyDescent="0.45">
      <c r="A22432" s="16" t="s">
        <v>22510</v>
      </c>
      <c r="B22432" s="17">
        <v>21.5</v>
      </c>
    </row>
    <row r="22433" spans="1:2" x14ac:dyDescent="0.45">
      <c r="A22433" s="16" t="s">
        <v>22511</v>
      </c>
      <c r="B22433" s="17">
        <v>26.76</v>
      </c>
    </row>
    <row r="22434" spans="1:2" x14ac:dyDescent="0.45">
      <c r="A22434" s="16" t="s">
        <v>22512</v>
      </c>
      <c r="B22434" s="17">
        <v>31.82</v>
      </c>
    </row>
    <row r="22435" spans="1:2" x14ac:dyDescent="0.45">
      <c r="A22435" s="16" t="s">
        <v>22513</v>
      </c>
      <c r="B22435" s="17">
        <v>22.54</v>
      </c>
    </row>
    <row r="22436" spans="1:2" x14ac:dyDescent="0.45">
      <c r="A22436" s="16" t="s">
        <v>22514</v>
      </c>
      <c r="B22436" s="17">
        <v>25.66</v>
      </c>
    </row>
    <row r="22437" spans="1:2" x14ac:dyDescent="0.45">
      <c r="A22437" s="16" t="s">
        <v>22515</v>
      </c>
      <c r="B22437" s="17">
        <v>19.72</v>
      </c>
    </row>
    <row r="22438" spans="1:2" x14ac:dyDescent="0.45">
      <c r="A22438" s="16" t="s">
        <v>22516</v>
      </c>
      <c r="B22438" s="17">
        <v>15.7</v>
      </c>
    </row>
    <row r="22439" spans="1:2" x14ac:dyDescent="0.45">
      <c r="A22439" s="16" t="s">
        <v>22517</v>
      </c>
      <c r="B22439" s="17">
        <v>14.26</v>
      </c>
    </row>
    <row r="22440" spans="1:2" x14ac:dyDescent="0.45">
      <c r="A22440" s="16" t="s">
        <v>22518</v>
      </c>
      <c r="B22440" s="17">
        <v>14.72</v>
      </c>
    </row>
    <row r="22441" spans="1:2" x14ac:dyDescent="0.45">
      <c r="A22441" s="16" t="s">
        <v>22519</v>
      </c>
      <c r="B22441" s="17">
        <v>14.24</v>
      </c>
    </row>
    <row r="22442" spans="1:2" x14ac:dyDescent="0.45">
      <c r="A22442" s="16" t="s">
        <v>22520</v>
      </c>
      <c r="B22442" s="17">
        <v>11.98</v>
      </c>
    </row>
    <row r="22443" spans="1:2" x14ac:dyDescent="0.45">
      <c r="A22443" s="16" t="s">
        <v>22521</v>
      </c>
      <c r="B22443" s="17">
        <v>11.72</v>
      </c>
    </row>
    <row r="22444" spans="1:2" x14ac:dyDescent="0.45">
      <c r="A22444" s="16" t="s">
        <v>22522</v>
      </c>
      <c r="B22444" s="17">
        <v>9.9600000000000009</v>
      </c>
    </row>
    <row r="22445" spans="1:2" x14ac:dyDescent="0.45">
      <c r="A22445" s="16" t="s">
        <v>22523</v>
      </c>
      <c r="B22445" s="17">
        <v>9.02</v>
      </c>
    </row>
    <row r="22446" spans="1:2" x14ac:dyDescent="0.45">
      <c r="A22446" s="16" t="s">
        <v>22524</v>
      </c>
      <c r="B22446" s="17">
        <v>8.36</v>
      </c>
    </row>
    <row r="22447" spans="1:2" x14ac:dyDescent="0.45">
      <c r="A22447" s="16" t="s">
        <v>22525</v>
      </c>
      <c r="B22447" s="17">
        <v>7.86</v>
      </c>
    </row>
    <row r="22448" spans="1:2" x14ac:dyDescent="0.45">
      <c r="A22448" s="16" t="s">
        <v>22526</v>
      </c>
      <c r="B22448" s="17">
        <v>7.66</v>
      </c>
    </row>
    <row r="22449" spans="1:2" x14ac:dyDescent="0.45">
      <c r="A22449" s="16" t="s">
        <v>22527</v>
      </c>
      <c r="B22449" s="17">
        <v>8.26</v>
      </c>
    </row>
    <row r="22450" spans="1:2" x14ac:dyDescent="0.45">
      <c r="A22450" s="16" t="s">
        <v>22528</v>
      </c>
      <c r="B22450" s="17">
        <v>17.12</v>
      </c>
    </row>
    <row r="22451" spans="1:2" x14ac:dyDescent="0.45">
      <c r="A22451" s="16" t="s">
        <v>22529</v>
      </c>
      <c r="B22451" s="17">
        <v>17.66</v>
      </c>
    </row>
    <row r="22452" spans="1:2" x14ac:dyDescent="0.45">
      <c r="A22452" s="16" t="s">
        <v>22530</v>
      </c>
      <c r="B22452" s="17">
        <v>17.98</v>
      </c>
    </row>
    <row r="22453" spans="1:2" x14ac:dyDescent="0.45">
      <c r="A22453" s="16" t="s">
        <v>22531</v>
      </c>
      <c r="B22453" s="17">
        <v>17.64</v>
      </c>
    </row>
    <row r="22454" spans="1:2" x14ac:dyDescent="0.45">
      <c r="A22454" s="16" t="s">
        <v>22532</v>
      </c>
      <c r="B22454" s="17">
        <v>17.98</v>
      </c>
    </row>
    <row r="22455" spans="1:2" x14ac:dyDescent="0.45">
      <c r="A22455" s="16" t="s">
        <v>22533</v>
      </c>
      <c r="B22455" s="17">
        <v>15.4</v>
      </c>
    </row>
    <row r="22456" spans="1:2" x14ac:dyDescent="0.45">
      <c r="A22456" s="16" t="s">
        <v>22534</v>
      </c>
      <c r="B22456" s="17">
        <v>15.84</v>
      </c>
    </row>
    <row r="22457" spans="1:2" x14ac:dyDescent="0.45">
      <c r="A22457" s="16" t="s">
        <v>22535</v>
      </c>
      <c r="B22457" s="17">
        <v>14.9</v>
      </c>
    </row>
    <row r="22458" spans="1:2" x14ac:dyDescent="0.45">
      <c r="A22458" s="16" t="s">
        <v>22536</v>
      </c>
      <c r="B22458" s="17">
        <v>13.72</v>
      </c>
    </row>
    <row r="22459" spans="1:2" x14ac:dyDescent="0.45">
      <c r="A22459" s="16" t="s">
        <v>22537</v>
      </c>
      <c r="B22459" s="17">
        <v>13.28</v>
      </c>
    </row>
    <row r="22460" spans="1:2" x14ac:dyDescent="0.45">
      <c r="A22460" s="16" t="s">
        <v>22538</v>
      </c>
      <c r="B22460" s="17">
        <v>13.18</v>
      </c>
    </row>
    <row r="22461" spans="1:2" x14ac:dyDescent="0.45">
      <c r="A22461" s="16" t="s">
        <v>22539</v>
      </c>
      <c r="B22461" s="17">
        <v>13.74</v>
      </c>
    </row>
    <row r="22462" spans="1:2" x14ac:dyDescent="0.45">
      <c r="A22462" s="16" t="s">
        <v>22540</v>
      </c>
      <c r="B22462" s="17">
        <v>13.46</v>
      </c>
    </row>
    <row r="22463" spans="1:2" x14ac:dyDescent="0.45">
      <c r="A22463" s="16" t="s">
        <v>22541</v>
      </c>
      <c r="B22463" s="17">
        <v>13.52</v>
      </c>
    </row>
    <row r="22464" spans="1:2" x14ac:dyDescent="0.45">
      <c r="A22464" s="16" t="s">
        <v>22542</v>
      </c>
      <c r="B22464" s="17">
        <v>13.26</v>
      </c>
    </row>
    <row r="22465" spans="1:2" x14ac:dyDescent="0.45">
      <c r="A22465" s="16" t="s">
        <v>22543</v>
      </c>
      <c r="B22465" s="17">
        <v>13.72</v>
      </c>
    </row>
    <row r="22466" spans="1:2" x14ac:dyDescent="0.45">
      <c r="A22466" s="16" t="s">
        <v>22544</v>
      </c>
      <c r="B22466" s="17">
        <v>13.32</v>
      </c>
    </row>
    <row r="22467" spans="1:2" x14ac:dyDescent="0.45">
      <c r="A22467" s="16" t="s">
        <v>22545</v>
      </c>
      <c r="B22467" s="17">
        <v>13.36</v>
      </c>
    </row>
    <row r="22468" spans="1:2" x14ac:dyDescent="0.45">
      <c r="A22468" s="16" t="s">
        <v>22546</v>
      </c>
      <c r="B22468" s="17">
        <v>13.12</v>
      </c>
    </row>
    <row r="22469" spans="1:2" x14ac:dyDescent="0.45">
      <c r="A22469" s="16" t="s">
        <v>22547</v>
      </c>
      <c r="B22469" s="17">
        <v>13.64</v>
      </c>
    </row>
    <row r="22470" spans="1:2" x14ac:dyDescent="0.45">
      <c r="A22470" s="16" t="s">
        <v>22548</v>
      </c>
      <c r="B22470" s="17">
        <v>13.28</v>
      </c>
    </row>
    <row r="22471" spans="1:2" x14ac:dyDescent="0.45">
      <c r="A22471" s="16" t="s">
        <v>22549</v>
      </c>
      <c r="B22471" s="17">
        <v>13.46</v>
      </c>
    </row>
    <row r="22472" spans="1:2" x14ac:dyDescent="0.45">
      <c r="A22472" s="16" t="s">
        <v>22550</v>
      </c>
      <c r="B22472" s="17">
        <v>13.2</v>
      </c>
    </row>
    <row r="22473" spans="1:2" x14ac:dyDescent="0.45">
      <c r="A22473" s="16" t="s">
        <v>22551</v>
      </c>
      <c r="B22473" s="17">
        <v>13.82</v>
      </c>
    </row>
    <row r="22474" spans="1:2" x14ac:dyDescent="0.45">
      <c r="A22474" s="16" t="s">
        <v>22552</v>
      </c>
      <c r="B22474" s="17">
        <v>13.26</v>
      </c>
    </row>
    <row r="22475" spans="1:2" x14ac:dyDescent="0.45">
      <c r="A22475" s="16" t="s">
        <v>22553</v>
      </c>
      <c r="B22475" s="17">
        <v>13.42</v>
      </c>
    </row>
    <row r="22476" spans="1:2" x14ac:dyDescent="0.45">
      <c r="A22476" s="16" t="s">
        <v>22554</v>
      </c>
      <c r="B22476" s="17">
        <v>13.54</v>
      </c>
    </row>
    <row r="22477" spans="1:2" x14ac:dyDescent="0.45">
      <c r="A22477" s="16" t="s">
        <v>22555</v>
      </c>
      <c r="B22477" s="17">
        <v>13.24</v>
      </c>
    </row>
    <row r="22478" spans="1:2" x14ac:dyDescent="0.45">
      <c r="A22478" s="16" t="s">
        <v>22556</v>
      </c>
      <c r="B22478" s="17">
        <v>13.52</v>
      </c>
    </row>
    <row r="22479" spans="1:2" x14ac:dyDescent="0.45">
      <c r="A22479" s="16" t="s">
        <v>22557</v>
      </c>
      <c r="B22479" s="17">
        <v>13.08</v>
      </c>
    </row>
    <row r="22480" spans="1:2" x14ac:dyDescent="0.45">
      <c r="A22480" s="16" t="s">
        <v>22558</v>
      </c>
      <c r="B22480" s="17">
        <v>13.42</v>
      </c>
    </row>
    <row r="22481" spans="1:2" x14ac:dyDescent="0.45">
      <c r="A22481" s="16" t="s">
        <v>22559</v>
      </c>
      <c r="B22481" s="17">
        <v>13.38</v>
      </c>
    </row>
    <row r="22482" spans="1:2" x14ac:dyDescent="0.45">
      <c r="A22482" s="16" t="s">
        <v>22560</v>
      </c>
      <c r="B22482" s="17">
        <v>13.42</v>
      </c>
    </row>
    <row r="22483" spans="1:2" x14ac:dyDescent="0.45">
      <c r="A22483" s="16" t="s">
        <v>22561</v>
      </c>
      <c r="B22483" s="17">
        <v>13.06</v>
      </c>
    </row>
    <row r="22484" spans="1:2" x14ac:dyDescent="0.45">
      <c r="A22484" s="16" t="s">
        <v>22562</v>
      </c>
      <c r="B22484" s="17">
        <v>13.4</v>
      </c>
    </row>
    <row r="22485" spans="1:2" x14ac:dyDescent="0.45">
      <c r="A22485" s="16" t="s">
        <v>22563</v>
      </c>
      <c r="B22485" s="17">
        <v>18.32</v>
      </c>
    </row>
    <row r="22486" spans="1:2" x14ac:dyDescent="0.45">
      <c r="A22486" s="16" t="s">
        <v>22564</v>
      </c>
      <c r="B22486" s="17">
        <v>17.16</v>
      </c>
    </row>
    <row r="22487" spans="1:2" x14ac:dyDescent="0.45">
      <c r="A22487" s="16" t="s">
        <v>22565</v>
      </c>
      <c r="B22487" s="17">
        <v>18.600000000000001</v>
      </c>
    </row>
    <row r="22488" spans="1:2" x14ac:dyDescent="0.45">
      <c r="A22488" s="16" t="s">
        <v>22566</v>
      </c>
      <c r="B22488" s="17">
        <v>22.84</v>
      </c>
    </row>
    <row r="22489" spans="1:2" x14ac:dyDescent="0.45">
      <c r="A22489" s="16" t="s">
        <v>22567</v>
      </c>
      <c r="B22489" s="17">
        <v>28.64</v>
      </c>
    </row>
    <row r="22490" spans="1:2" x14ac:dyDescent="0.45">
      <c r="A22490" s="16" t="s">
        <v>22568</v>
      </c>
      <c r="B22490" s="17">
        <v>15.52</v>
      </c>
    </row>
    <row r="22491" spans="1:2" x14ac:dyDescent="0.45">
      <c r="A22491" s="16" t="s">
        <v>22569</v>
      </c>
      <c r="B22491" s="17">
        <v>16.239999999999998</v>
      </c>
    </row>
    <row r="22492" spans="1:2" x14ac:dyDescent="0.45">
      <c r="A22492" s="16" t="s">
        <v>22570</v>
      </c>
      <c r="B22492" s="17">
        <v>17.059999999999999</v>
      </c>
    </row>
    <row r="22493" spans="1:2" x14ac:dyDescent="0.45">
      <c r="A22493" s="16" t="s">
        <v>22571</v>
      </c>
      <c r="B22493" s="17">
        <v>17.86</v>
      </c>
    </row>
    <row r="22494" spans="1:2" x14ac:dyDescent="0.45">
      <c r="A22494" s="16" t="s">
        <v>22572</v>
      </c>
      <c r="B22494" s="17">
        <v>27.82</v>
      </c>
    </row>
    <row r="22495" spans="1:2" x14ac:dyDescent="0.45">
      <c r="A22495" s="16" t="s">
        <v>22573</v>
      </c>
      <c r="B22495" s="17">
        <v>33.76</v>
      </c>
    </row>
    <row r="22496" spans="1:2" x14ac:dyDescent="0.45">
      <c r="A22496" s="16" t="s">
        <v>22574</v>
      </c>
      <c r="B22496" s="17">
        <v>34.5</v>
      </c>
    </row>
    <row r="22497" spans="1:2" x14ac:dyDescent="0.45">
      <c r="A22497" s="16" t="s">
        <v>22575</v>
      </c>
      <c r="B22497" s="17">
        <v>36.56</v>
      </c>
    </row>
    <row r="22498" spans="1:2" x14ac:dyDescent="0.45">
      <c r="A22498" s="16" t="s">
        <v>22576</v>
      </c>
      <c r="B22498" s="17">
        <v>37.18</v>
      </c>
    </row>
    <row r="22499" spans="1:2" x14ac:dyDescent="0.45">
      <c r="A22499" s="16" t="s">
        <v>22577</v>
      </c>
      <c r="B22499" s="17">
        <v>33.9</v>
      </c>
    </row>
    <row r="22500" spans="1:2" x14ac:dyDescent="0.45">
      <c r="A22500" s="16" t="s">
        <v>22578</v>
      </c>
      <c r="B22500" s="17">
        <v>36.700000000000003</v>
      </c>
    </row>
    <row r="22501" spans="1:2" x14ac:dyDescent="0.45">
      <c r="A22501" s="16" t="s">
        <v>22579</v>
      </c>
      <c r="B22501" s="17">
        <v>33.04</v>
      </c>
    </row>
    <row r="22502" spans="1:2" x14ac:dyDescent="0.45">
      <c r="A22502" s="16" t="s">
        <v>22580</v>
      </c>
      <c r="B22502" s="17">
        <v>33.08</v>
      </c>
    </row>
    <row r="22503" spans="1:2" x14ac:dyDescent="0.45">
      <c r="A22503" s="16" t="s">
        <v>22581</v>
      </c>
      <c r="B22503" s="17">
        <v>37.46</v>
      </c>
    </row>
    <row r="22504" spans="1:2" x14ac:dyDescent="0.45">
      <c r="A22504" s="16" t="s">
        <v>22582</v>
      </c>
      <c r="B22504" s="17">
        <v>43.08</v>
      </c>
    </row>
    <row r="22505" spans="1:2" x14ac:dyDescent="0.45">
      <c r="A22505" s="16" t="s">
        <v>22583</v>
      </c>
      <c r="B22505" s="17">
        <v>38.94</v>
      </c>
    </row>
    <row r="22506" spans="1:2" x14ac:dyDescent="0.45">
      <c r="A22506" s="16" t="s">
        <v>22584</v>
      </c>
      <c r="B22506" s="17">
        <v>38.479999999999997</v>
      </c>
    </row>
    <row r="22507" spans="1:2" x14ac:dyDescent="0.45">
      <c r="A22507" s="16" t="s">
        <v>22585</v>
      </c>
      <c r="B22507" s="17">
        <v>40.700000000000003</v>
      </c>
    </row>
    <row r="22508" spans="1:2" x14ac:dyDescent="0.45">
      <c r="A22508" s="16" t="s">
        <v>22586</v>
      </c>
      <c r="B22508" s="17">
        <v>36.659999999999997</v>
      </c>
    </row>
    <row r="22509" spans="1:2" x14ac:dyDescent="0.45">
      <c r="A22509" s="16" t="s">
        <v>22587</v>
      </c>
      <c r="B22509" s="17">
        <v>33.880000000000003</v>
      </c>
    </row>
    <row r="22510" spans="1:2" x14ac:dyDescent="0.45">
      <c r="A22510" s="16" t="s">
        <v>22588</v>
      </c>
      <c r="B22510" s="17">
        <v>22</v>
      </c>
    </row>
    <row r="22511" spans="1:2" x14ac:dyDescent="0.45">
      <c r="A22511" s="16" t="s">
        <v>22589</v>
      </c>
      <c r="B22511" s="17">
        <v>22.78</v>
      </c>
    </row>
    <row r="22512" spans="1:2" x14ac:dyDescent="0.45">
      <c r="A22512" s="16" t="s">
        <v>22590</v>
      </c>
      <c r="B22512" s="17">
        <v>20.94</v>
      </c>
    </row>
    <row r="22513" spans="1:2" x14ac:dyDescent="0.45">
      <c r="A22513" s="16" t="s">
        <v>22591</v>
      </c>
      <c r="B22513" s="17">
        <v>26</v>
      </c>
    </row>
    <row r="22514" spans="1:2" x14ac:dyDescent="0.45">
      <c r="A22514" s="16" t="s">
        <v>22592</v>
      </c>
      <c r="B22514" s="17">
        <v>24.78</v>
      </c>
    </row>
    <row r="22515" spans="1:2" x14ac:dyDescent="0.45">
      <c r="A22515" s="16" t="s">
        <v>22593</v>
      </c>
      <c r="B22515" s="17">
        <v>23.38</v>
      </c>
    </row>
    <row r="22516" spans="1:2" x14ac:dyDescent="0.45">
      <c r="A22516" s="16" t="s">
        <v>22594</v>
      </c>
      <c r="B22516" s="17">
        <v>20.64</v>
      </c>
    </row>
    <row r="22517" spans="1:2" x14ac:dyDescent="0.45">
      <c r="A22517" s="16" t="s">
        <v>22595</v>
      </c>
      <c r="B22517" s="17">
        <v>24.46</v>
      </c>
    </row>
    <row r="22518" spans="1:2" x14ac:dyDescent="0.45">
      <c r="A22518" s="16" t="s">
        <v>22596</v>
      </c>
      <c r="B22518" s="17">
        <v>22.56</v>
      </c>
    </row>
    <row r="22519" spans="1:2" x14ac:dyDescent="0.45">
      <c r="A22519" s="16" t="s">
        <v>22597</v>
      </c>
      <c r="B22519" s="17">
        <v>29.18</v>
      </c>
    </row>
    <row r="22520" spans="1:2" x14ac:dyDescent="0.45">
      <c r="A22520" s="16" t="s">
        <v>22598</v>
      </c>
      <c r="B22520" s="17">
        <v>33.119999999999997</v>
      </c>
    </row>
    <row r="22521" spans="1:2" x14ac:dyDescent="0.45">
      <c r="A22521" s="16" t="s">
        <v>22599</v>
      </c>
      <c r="B22521" s="17">
        <v>26.92</v>
      </c>
    </row>
    <row r="22522" spans="1:2" x14ac:dyDescent="0.45">
      <c r="A22522" s="16" t="s">
        <v>22600</v>
      </c>
      <c r="B22522" s="17">
        <v>26.3</v>
      </c>
    </row>
    <row r="22523" spans="1:2" x14ac:dyDescent="0.45">
      <c r="A22523" s="16" t="s">
        <v>22601</v>
      </c>
      <c r="B22523" s="17">
        <v>23.16</v>
      </c>
    </row>
    <row r="22524" spans="1:2" x14ac:dyDescent="0.45">
      <c r="A22524" s="16" t="s">
        <v>22602</v>
      </c>
      <c r="B22524" s="17">
        <v>28.66</v>
      </c>
    </row>
    <row r="22525" spans="1:2" x14ac:dyDescent="0.45">
      <c r="A22525" s="16" t="s">
        <v>22603</v>
      </c>
      <c r="B22525" s="17">
        <v>25.22</v>
      </c>
    </row>
    <row r="22526" spans="1:2" x14ac:dyDescent="0.45">
      <c r="A22526" s="16" t="s">
        <v>22604</v>
      </c>
      <c r="B22526" s="17">
        <v>24.02</v>
      </c>
    </row>
    <row r="22527" spans="1:2" x14ac:dyDescent="0.45">
      <c r="A22527" s="16" t="s">
        <v>22605</v>
      </c>
      <c r="B22527" s="17">
        <v>21.02</v>
      </c>
    </row>
    <row r="22528" spans="1:2" x14ac:dyDescent="0.45">
      <c r="A22528" s="16" t="s">
        <v>22606</v>
      </c>
      <c r="B22528" s="17">
        <v>22.4</v>
      </c>
    </row>
    <row r="22529" spans="1:2" x14ac:dyDescent="0.45">
      <c r="A22529" s="16" t="s">
        <v>22607</v>
      </c>
      <c r="B22529" s="17">
        <v>18.899999999999999</v>
      </c>
    </row>
    <row r="22530" spans="1:2" x14ac:dyDescent="0.45">
      <c r="A22530" s="16" t="s">
        <v>22608</v>
      </c>
      <c r="B22530" s="17">
        <v>22.2</v>
      </c>
    </row>
    <row r="22531" spans="1:2" x14ac:dyDescent="0.45">
      <c r="A22531" s="16" t="s">
        <v>22609</v>
      </c>
      <c r="B22531" s="17">
        <v>18.48</v>
      </c>
    </row>
    <row r="22532" spans="1:2" x14ac:dyDescent="0.45">
      <c r="A22532" s="16" t="s">
        <v>22610</v>
      </c>
      <c r="B22532" s="17">
        <v>19.100000000000001</v>
      </c>
    </row>
    <row r="22533" spans="1:2" x14ac:dyDescent="0.45">
      <c r="A22533" s="16" t="s">
        <v>22611</v>
      </c>
      <c r="B22533" s="17">
        <v>15.52</v>
      </c>
    </row>
    <row r="22534" spans="1:2" x14ac:dyDescent="0.45">
      <c r="A22534" s="16" t="s">
        <v>22612</v>
      </c>
      <c r="B22534" s="17">
        <v>11.96</v>
      </c>
    </row>
    <row r="22535" spans="1:2" x14ac:dyDescent="0.45">
      <c r="A22535" s="16" t="s">
        <v>22613</v>
      </c>
      <c r="B22535" s="17">
        <v>8.64</v>
      </c>
    </row>
    <row r="22536" spans="1:2" x14ac:dyDescent="0.45">
      <c r="A22536" s="16" t="s">
        <v>22614</v>
      </c>
      <c r="B22536" s="17">
        <v>8.8800000000000008</v>
      </c>
    </row>
    <row r="22537" spans="1:2" x14ac:dyDescent="0.45">
      <c r="A22537" s="16" t="s">
        <v>22615</v>
      </c>
      <c r="B22537" s="17">
        <v>8.44</v>
      </c>
    </row>
    <row r="22538" spans="1:2" x14ac:dyDescent="0.45">
      <c r="A22538" s="16" t="s">
        <v>22616</v>
      </c>
      <c r="B22538" s="17">
        <v>7.88</v>
      </c>
    </row>
    <row r="22539" spans="1:2" x14ac:dyDescent="0.45">
      <c r="A22539" s="16" t="s">
        <v>22617</v>
      </c>
      <c r="B22539" s="17">
        <v>6.46</v>
      </c>
    </row>
    <row r="22540" spans="1:2" x14ac:dyDescent="0.45">
      <c r="A22540" s="16" t="s">
        <v>22618</v>
      </c>
      <c r="B22540" s="17">
        <v>6.58</v>
      </c>
    </row>
    <row r="22541" spans="1:2" x14ac:dyDescent="0.45">
      <c r="A22541" s="16" t="s">
        <v>22619</v>
      </c>
      <c r="B22541" s="17">
        <v>5.98</v>
      </c>
    </row>
    <row r="22542" spans="1:2" x14ac:dyDescent="0.45">
      <c r="A22542" s="16" t="s">
        <v>22620</v>
      </c>
      <c r="B22542" s="17">
        <v>5.98</v>
      </c>
    </row>
    <row r="22543" spans="1:2" x14ac:dyDescent="0.45">
      <c r="A22543" s="16" t="s">
        <v>22621</v>
      </c>
      <c r="B22543" s="17">
        <v>5.52</v>
      </c>
    </row>
    <row r="22544" spans="1:2" x14ac:dyDescent="0.45">
      <c r="A22544" s="16" t="s">
        <v>22622</v>
      </c>
      <c r="B22544" s="17">
        <v>6.44</v>
      </c>
    </row>
    <row r="22545" spans="1:2" x14ac:dyDescent="0.45">
      <c r="A22545" s="16" t="s">
        <v>22623</v>
      </c>
      <c r="B22545" s="17">
        <v>15.7</v>
      </c>
    </row>
    <row r="22546" spans="1:2" x14ac:dyDescent="0.45">
      <c r="A22546" s="16" t="s">
        <v>22624</v>
      </c>
      <c r="B22546" s="17">
        <v>15.42</v>
      </c>
    </row>
    <row r="22547" spans="1:2" x14ac:dyDescent="0.45">
      <c r="A22547" s="16" t="s">
        <v>22625</v>
      </c>
      <c r="B22547" s="17">
        <v>15.54</v>
      </c>
    </row>
    <row r="22548" spans="1:2" x14ac:dyDescent="0.45">
      <c r="A22548" s="16" t="s">
        <v>22626</v>
      </c>
      <c r="B22548" s="17">
        <v>15.16</v>
      </c>
    </row>
    <row r="22549" spans="1:2" x14ac:dyDescent="0.45">
      <c r="A22549" s="16" t="s">
        <v>22627</v>
      </c>
      <c r="B22549" s="17">
        <v>15.4</v>
      </c>
    </row>
    <row r="22550" spans="1:2" x14ac:dyDescent="0.45">
      <c r="A22550" s="16" t="s">
        <v>22628</v>
      </c>
      <c r="B22550" s="17">
        <v>15.56</v>
      </c>
    </row>
    <row r="22551" spans="1:2" x14ac:dyDescent="0.45">
      <c r="A22551" s="16" t="s">
        <v>22629</v>
      </c>
      <c r="B22551" s="17">
        <v>13.04</v>
      </c>
    </row>
    <row r="22552" spans="1:2" x14ac:dyDescent="0.45">
      <c r="A22552" s="16" t="s">
        <v>22630</v>
      </c>
      <c r="B22552" s="17">
        <v>13.4</v>
      </c>
    </row>
    <row r="22553" spans="1:2" x14ac:dyDescent="0.45">
      <c r="A22553" s="16" t="s">
        <v>22631</v>
      </c>
      <c r="B22553" s="17">
        <v>13.32</v>
      </c>
    </row>
    <row r="22554" spans="1:2" x14ac:dyDescent="0.45">
      <c r="A22554" s="16" t="s">
        <v>22632</v>
      </c>
      <c r="B22554" s="17">
        <v>13.54</v>
      </c>
    </row>
    <row r="22555" spans="1:2" x14ac:dyDescent="0.45">
      <c r="A22555" s="16" t="s">
        <v>22633</v>
      </c>
      <c r="B22555" s="17">
        <v>12.82</v>
      </c>
    </row>
    <row r="22556" spans="1:2" x14ac:dyDescent="0.45">
      <c r="A22556" s="16" t="s">
        <v>22634</v>
      </c>
      <c r="B22556" s="17">
        <v>13.16</v>
      </c>
    </row>
    <row r="22557" spans="1:2" x14ac:dyDescent="0.45">
      <c r="A22557" s="16" t="s">
        <v>22635</v>
      </c>
      <c r="B22557" s="17">
        <v>13.28</v>
      </c>
    </row>
    <row r="22558" spans="1:2" x14ac:dyDescent="0.45">
      <c r="A22558" s="16" t="s">
        <v>22636</v>
      </c>
      <c r="B22558" s="17">
        <v>13.12</v>
      </c>
    </row>
    <row r="22559" spans="1:2" x14ac:dyDescent="0.45">
      <c r="A22559" s="16" t="s">
        <v>22637</v>
      </c>
      <c r="B22559" s="17">
        <v>13.18</v>
      </c>
    </row>
    <row r="22560" spans="1:2" x14ac:dyDescent="0.45">
      <c r="A22560" s="16" t="s">
        <v>22638</v>
      </c>
      <c r="B22560" s="17">
        <v>12.82</v>
      </c>
    </row>
    <row r="22561" spans="1:2" x14ac:dyDescent="0.45">
      <c r="A22561" s="16" t="s">
        <v>22639</v>
      </c>
      <c r="B22561" s="17">
        <v>13.46</v>
      </c>
    </row>
    <row r="22562" spans="1:2" x14ac:dyDescent="0.45">
      <c r="A22562" s="16" t="s">
        <v>22640</v>
      </c>
      <c r="B22562" s="17">
        <v>13.12</v>
      </c>
    </row>
    <row r="22563" spans="1:2" x14ac:dyDescent="0.45">
      <c r="A22563" s="16" t="s">
        <v>22641</v>
      </c>
      <c r="B22563" s="17">
        <v>13.52</v>
      </c>
    </row>
    <row r="22564" spans="1:2" x14ac:dyDescent="0.45">
      <c r="A22564" s="16" t="s">
        <v>22642</v>
      </c>
      <c r="B22564" s="17">
        <v>12.78</v>
      </c>
    </row>
    <row r="22565" spans="1:2" x14ac:dyDescent="0.45">
      <c r="A22565" s="16" t="s">
        <v>22643</v>
      </c>
      <c r="B22565" s="17">
        <v>13.4</v>
      </c>
    </row>
    <row r="22566" spans="1:2" x14ac:dyDescent="0.45">
      <c r="A22566" s="16" t="s">
        <v>22644</v>
      </c>
      <c r="B22566" s="17">
        <v>12.9</v>
      </c>
    </row>
    <row r="22567" spans="1:2" x14ac:dyDescent="0.45">
      <c r="A22567" s="16" t="s">
        <v>22645</v>
      </c>
      <c r="B22567" s="17">
        <v>13.3</v>
      </c>
    </row>
    <row r="22568" spans="1:2" x14ac:dyDescent="0.45">
      <c r="A22568" s="16" t="s">
        <v>22646</v>
      </c>
      <c r="B22568" s="17">
        <v>12.78</v>
      </c>
    </row>
    <row r="22569" spans="1:2" x14ac:dyDescent="0.45">
      <c r="A22569" s="16" t="s">
        <v>22647</v>
      </c>
      <c r="B22569" s="17">
        <v>12.96</v>
      </c>
    </row>
    <row r="22570" spans="1:2" x14ac:dyDescent="0.45">
      <c r="A22570" s="16" t="s">
        <v>22648</v>
      </c>
      <c r="B22570" s="17">
        <v>13.22</v>
      </c>
    </row>
    <row r="22571" spans="1:2" x14ac:dyDescent="0.45">
      <c r="A22571" s="16" t="s">
        <v>22649</v>
      </c>
      <c r="B22571" s="17">
        <v>12.72</v>
      </c>
    </row>
    <row r="22572" spans="1:2" x14ac:dyDescent="0.45">
      <c r="A22572" s="16" t="s">
        <v>22650</v>
      </c>
      <c r="B22572" s="17">
        <v>13.2</v>
      </c>
    </row>
    <row r="22573" spans="1:2" x14ac:dyDescent="0.45">
      <c r="A22573" s="16" t="s">
        <v>22651</v>
      </c>
      <c r="B22573" s="17">
        <v>12.94</v>
      </c>
    </row>
    <row r="22574" spans="1:2" x14ac:dyDescent="0.45">
      <c r="A22574" s="16" t="s">
        <v>22652</v>
      </c>
      <c r="B22574" s="17">
        <v>13.36</v>
      </c>
    </row>
    <row r="22575" spans="1:2" x14ac:dyDescent="0.45">
      <c r="A22575" s="16" t="s">
        <v>22653</v>
      </c>
      <c r="B22575" s="17">
        <v>12.84</v>
      </c>
    </row>
    <row r="22576" spans="1:2" x14ac:dyDescent="0.45">
      <c r="A22576" s="16" t="s">
        <v>22654</v>
      </c>
      <c r="B22576" s="17">
        <v>13.18</v>
      </c>
    </row>
    <row r="22577" spans="1:2" x14ac:dyDescent="0.45">
      <c r="A22577" s="16" t="s">
        <v>22655</v>
      </c>
      <c r="B22577" s="17">
        <v>12.92</v>
      </c>
    </row>
    <row r="22578" spans="1:2" x14ac:dyDescent="0.45">
      <c r="A22578" s="16" t="s">
        <v>22656</v>
      </c>
      <c r="B22578" s="17">
        <v>12.84</v>
      </c>
    </row>
    <row r="22579" spans="1:2" x14ac:dyDescent="0.45">
      <c r="A22579" s="16" t="s">
        <v>22657</v>
      </c>
      <c r="B22579" s="17">
        <v>13.44</v>
      </c>
    </row>
    <row r="22580" spans="1:2" x14ac:dyDescent="0.45">
      <c r="A22580" s="16" t="s">
        <v>22658</v>
      </c>
      <c r="B22580" s="17">
        <v>13.2</v>
      </c>
    </row>
    <row r="22581" spans="1:2" x14ac:dyDescent="0.45">
      <c r="A22581" s="16" t="s">
        <v>22659</v>
      </c>
      <c r="B22581" s="17">
        <v>19.78</v>
      </c>
    </row>
    <row r="22582" spans="1:2" x14ac:dyDescent="0.45">
      <c r="A22582" s="16" t="s">
        <v>22660</v>
      </c>
      <c r="B22582" s="17">
        <v>16.8</v>
      </c>
    </row>
    <row r="22583" spans="1:2" x14ac:dyDescent="0.45">
      <c r="A22583" s="16" t="s">
        <v>22661</v>
      </c>
      <c r="B22583" s="17">
        <v>19.98</v>
      </c>
    </row>
    <row r="22584" spans="1:2" x14ac:dyDescent="0.45">
      <c r="A22584" s="16" t="s">
        <v>22662</v>
      </c>
      <c r="B22584" s="17">
        <v>26.44</v>
      </c>
    </row>
    <row r="22585" spans="1:2" x14ac:dyDescent="0.45">
      <c r="A22585" s="16" t="s">
        <v>22663</v>
      </c>
      <c r="B22585" s="17">
        <v>26.06</v>
      </c>
    </row>
    <row r="22586" spans="1:2" x14ac:dyDescent="0.45">
      <c r="A22586" s="16" t="s">
        <v>22664</v>
      </c>
      <c r="B22586" s="17">
        <v>17.260000000000002</v>
      </c>
    </row>
    <row r="22587" spans="1:2" x14ac:dyDescent="0.45">
      <c r="A22587" s="16" t="s">
        <v>22665</v>
      </c>
      <c r="B22587" s="17">
        <v>16.3</v>
      </c>
    </row>
    <row r="22588" spans="1:2" x14ac:dyDescent="0.45">
      <c r="A22588" s="16" t="s">
        <v>22666</v>
      </c>
      <c r="B22588" s="17">
        <v>16.46</v>
      </c>
    </row>
    <row r="22589" spans="1:2" x14ac:dyDescent="0.45">
      <c r="A22589" s="16" t="s">
        <v>22667</v>
      </c>
      <c r="B22589" s="17">
        <v>15.22</v>
      </c>
    </row>
    <row r="22590" spans="1:2" x14ac:dyDescent="0.45">
      <c r="A22590" s="16" t="s">
        <v>22668</v>
      </c>
      <c r="B22590" s="17">
        <v>17.48</v>
      </c>
    </row>
    <row r="22591" spans="1:2" x14ac:dyDescent="0.45">
      <c r="A22591" s="16" t="s">
        <v>22669</v>
      </c>
      <c r="B22591" s="17">
        <v>22.84</v>
      </c>
    </row>
    <row r="22592" spans="1:2" x14ac:dyDescent="0.45">
      <c r="A22592" s="16" t="s">
        <v>22670</v>
      </c>
      <c r="B22592" s="17">
        <v>25.18</v>
      </c>
    </row>
    <row r="22593" spans="1:2" x14ac:dyDescent="0.45">
      <c r="A22593" s="16" t="s">
        <v>22671</v>
      </c>
      <c r="B22593" s="17">
        <v>24.48</v>
      </c>
    </row>
    <row r="22594" spans="1:2" x14ac:dyDescent="0.45">
      <c r="A22594" s="16" t="s">
        <v>22672</v>
      </c>
      <c r="B22594" s="17">
        <v>19.88</v>
      </c>
    </row>
    <row r="22595" spans="1:2" x14ac:dyDescent="0.45">
      <c r="A22595" s="16" t="s">
        <v>22673</v>
      </c>
      <c r="B22595" s="17">
        <v>21.98</v>
      </c>
    </row>
    <row r="22596" spans="1:2" x14ac:dyDescent="0.45">
      <c r="A22596" s="16" t="s">
        <v>22674</v>
      </c>
      <c r="B22596" s="17">
        <v>18.579999999999998</v>
      </c>
    </row>
    <row r="22597" spans="1:2" x14ac:dyDescent="0.45">
      <c r="A22597" s="16" t="s">
        <v>22675</v>
      </c>
      <c r="B22597" s="17">
        <v>16.96</v>
      </c>
    </row>
    <row r="22598" spans="1:2" x14ac:dyDescent="0.45">
      <c r="A22598" s="16" t="s">
        <v>22676</v>
      </c>
      <c r="B22598" s="17">
        <v>17.940000000000001</v>
      </c>
    </row>
    <row r="22599" spans="1:2" x14ac:dyDescent="0.45">
      <c r="A22599" s="16" t="s">
        <v>22677</v>
      </c>
      <c r="B22599" s="17">
        <v>22.36</v>
      </c>
    </row>
    <row r="22600" spans="1:2" x14ac:dyDescent="0.45">
      <c r="A22600" s="16" t="s">
        <v>22678</v>
      </c>
      <c r="B22600" s="17">
        <v>22.74</v>
      </c>
    </row>
    <row r="22601" spans="1:2" x14ac:dyDescent="0.45">
      <c r="A22601" s="16" t="s">
        <v>22679</v>
      </c>
      <c r="B22601" s="17">
        <v>24.96</v>
      </c>
    </row>
    <row r="22602" spans="1:2" x14ac:dyDescent="0.45">
      <c r="A22602" s="16" t="s">
        <v>22680</v>
      </c>
      <c r="B22602" s="17">
        <v>23.1</v>
      </c>
    </row>
    <row r="22603" spans="1:2" x14ac:dyDescent="0.45">
      <c r="A22603" s="16" t="s">
        <v>22681</v>
      </c>
      <c r="B22603" s="17">
        <v>25.04</v>
      </c>
    </row>
    <row r="22604" spans="1:2" x14ac:dyDescent="0.45">
      <c r="A22604" s="16" t="s">
        <v>22682</v>
      </c>
      <c r="B22604" s="17">
        <v>26.6</v>
      </c>
    </row>
    <row r="22605" spans="1:2" x14ac:dyDescent="0.45">
      <c r="A22605" s="16" t="s">
        <v>22683</v>
      </c>
      <c r="B22605" s="17">
        <v>24.88</v>
      </c>
    </row>
    <row r="22606" spans="1:2" x14ac:dyDescent="0.45">
      <c r="A22606" s="16" t="s">
        <v>22684</v>
      </c>
      <c r="B22606" s="17">
        <v>21.38</v>
      </c>
    </row>
    <row r="22607" spans="1:2" x14ac:dyDescent="0.45">
      <c r="A22607" s="16" t="s">
        <v>22685</v>
      </c>
      <c r="B22607" s="17">
        <v>21.94</v>
      </c>
    </row>
    <row r="22608" spans="1:2" x14ac:dyDescent="0.45">
      <c r="A22608" s="16" t="s">
        <v>22686</v>
      </c>
      <c r="B22608" s="17">
        <v>24.46</v>
      </c>
    </row>
    <row r="22609" spans="1:2" x14ac:dyDescent="0.45">
      <c r="A22609" s="16" t="s">
        <v>22687</v>
      </c>
      <c r="B22609" s="17">
        <v>23.4</v>
      </c>
    </row>
    <row r="22610" spans="1:2" x14ac:dyDescent="0.45">
      <c r="A22610" s="16" t="s">
        <v>22688</v>
      </c>
      <c r="B22610" s="17">
        <v>21.1</v>
      </c>
    </row>
    <row r="22611" spans="1:2" x14ac:dyDescent="0.45">
      <c r="A22611" s="16" t="s">
        <v>22689</v>
      </c>
      <c r="B22611" s="17">
        <v>16.64</v>
      </c>
    </row>
    <row r="22612" spans="1:2" x14ac:dyDescent="0.45">
      <c r="A22612" s="16" t="s">
        <v>22690</v>
      </c>
      <c r="B22612" s="17">
        <v>19.48</v>
      </c>
    </row>
    <row r="22613" spans="1:2" x14ac:dyDescent="0.45">
      <c r="A22613" s="16" t="s">
        <v>22691</v>
      </c>
      <c r="B22613" s="17">
        <v>22.76</v>
      </c>
    </row>
    <row r="22614" spans="1:2" x14ac:dyDescent="0.45">
      <c r="A22614" s="16" t="s">
        <v>22692</v>
      </c>
      <c r="B22614" s="17">
        <v>25.08</v>
      </c>
    </row>
    <row r="22615" spans="1:2" x14ac:dyDescent="0.45">
      <c r="A22615" s="16" t="s">
        <v>22693</v>
      </c>
      <c r="B22615" s="17">
        <v>17.3</v>
      </c>
    </row>
    <row r="22616" spans="1:2" x14ac:dyDescent="0.45">
      <c r="A22616" s="16" t="s">
        <v>22694</v>
      </c>
      <c r="B22616" s="17">
        <v>25.68</v>
      </c>
    </row>
    <row r="22617" spans="1:2" x14ac:dyDescent="0.45">
      <c r="A22617" s="16" t="s">
        <v>22695</v>
      </c>
      <c r="B22617" s="17">
        <v>33.94</v>
      </c>
    </row>
    <row r="22618" spans="1:2" x14ac:dyDescent="0.45">
      <c r="A22618" s="16" t="s">
        <v>22696</v>
      </c>
      <c r="B22618" s="17">
        <v>30.2</v>
      </c>
    </row>
    <row r="22619" spans="1:2" x14ac:dyDescent="0.45">
      <c r="A22619" s="16" t="s">
        <v>22697</v>
      </c>
      <c r="B22619" s="17">
        <v>34.5</v>
      </c>
    </row>
    <row r="22620" spans="1:2" x14ac:dyDescent="0.45">
      <c r="A22620" s="16" t="s">
        <v>22698</v>
      </c>
      <c r="B22620" s="17">
        <v>36.46</v>
      </c>
    </row>
    <row r="22621" spans="1:2" x14ac:dyDescent="0.45">
      <c r="A22621" s="16" t="s">
        <v>22699</v>
      </c>
      <c r="B22621" s="17">
        <v>29.3</v>
      </c>
    </row>
    <row r="22622" spans="1:2" x14ac:dyDescent="0.45">
      <c r="A22622" s="16" t="s">
        <v>22700</v>
      </c>
      <c r="B22622" s="17">
        <v>32.18</v>
      </c>
    </row>
    <row r="22623" spans="1:2" x14ac:dyDescent="0.45">
      <c r="A22623" s="16" t="s">
        <v>22701</v>
      </c>
      <c r="B22623" s="17">
        <v>34.72</v>
      </c>
    </row>
    <row r="22624" spans="1:2" x14ac:dyDescent="0.45">
      <c r="A22624" s="16" t="s">
        <v>22702</v>
      </c>
      <c r="B22624" s="17">
        <v>32.28</v>
      </c>
    </row>
    <row r="22625" spans="1:2" x14ac:dyDescent="0.45">
      <c r="A22625" s="16" t="s">
        <v>22703</v>
      </c>
      <c r="B22625" s="17">
        <v>33.08</v>
      </c>
    </row>
    <row r="22626" spans="1:2" x14ac:dyDescent="0.45">
      <c r="A22626" s="16" t="s">
        <v>22704</v>
      </c>
      <c r="B22626" s="17">
        <v>27.62</v>
      </c>
    </row>
    <row r="22627" spans="1:2" x14ac:dyDescent="0.45">
      <c r="A22627" s="16" t="s">
        <v>22705</v>
      </c>
      <c r="B22627" s="17">
        <v>27.06</v>
      </c>
    </row>
    <row r="22628" spans="1:2" x14ac:dyDescent="0.45">
      <c r="A22628" s="16" t="s">
        <v>22706</v>
      </c>
      <c r="B22628" s="17">
        <v>25.84</v>
      </c>
    </row>
    <row r="22629" spans="1:2" x14ac:dyDescent="0.45">
      <c r="A22629" s="16" t="s">
        <v>22707</v>
      </c>
      <c r="B22629" s="17">
        <v>26.72</v>
      </c>
    </row>
    <row r="22630" spans="1:2" x14ac:dyDescent="0.45">
      <c r="A22630" s="16" t="s">
        <v>22708</v>
      </c>
      <c r="B22630" s="17">
        <v>25.06</v>
      </c>
    </row>
    <row r="22631" spans="1:2" x14ac:dyDescent="0.45">
      <c r="A22631" s="16" t="s">
        <v>22709</v>
      </c>
      <c r="B22631" s="17">
        <v>16.66</v>
      </c>
    </row>
    <row r="22632" spans="1:2" x14ac:dyDescent="0.45">
      <c r="A22632" s="16" t="s">
        <v>22710</v>
      </c>
      <c r="B22632" s="17">
        <v>10.1</v>
      </c>
    </row>
    <row r="22633" spans="1:2" x14ac:dyDescent="0.45">
      <c r="A22633" s="16" t="s">
        <v>22711</v>
      </c>
      <c r="B22633" s="17">
        <v>7.82</v>
      </c>
    </row>
    <row r="22634" spans="1:2" x14ac:dyDescent="0.45">
      <c r="A22634" s="16" t="s">
        <v>22712</v>
      </c>
      <c r="B22634" s="17">
        <v>7.06</v>
      </c>
    </row>
    <row r="22635" spans="1:2" x14ac:dyDescent="0.45">
      <c r="A22635" s="16" t="s">
        <v>22713</v>
      </c>
      <c r="B22635" s="17">
        <v>6.48</v>
      </c>
    </row>
    <row r="22636" spans="1:2" x14ac:dyDescent="0.45">
      <c r="A22636" s="16" t="s">
        <v>22714</v>
      </c>
      <c r="B22636" s="17">
        <v>6.6</v>
      </c>
    </row>
    <row r="22637" spans="1:2" x14ac:dyDescent="0.45">
      <c r="A22637" s="16" t="s">
        <v>22715</v>
      </c>
      <c r="B22637" s="17">
        <v>6.28</v>
      </c>
    </row>
    <row r="22638" spans="1:2" x14ac:dyDescent="0.45">
      <c r="A22638" s="16" t="s">
        <v>22716</v>
      </c>
      <c r="B22638" s="17">
        <v>6.32</v>
      </c>
    </row>
    <row r="22639" spans="1:2" x14ac:dyDescent="0.45">
      <c r="A22639" s="16" t="s">
        <v>22717</v>
      </c>
      <c r="B22639" s="17">
        <v>6.02</v>
      </c>
    </row>
    <row r="22640" spans="1:2" x14ac:dyDescent="0.45">
      <c r="A22640" s="16" t="s">
        <v>22718</v>
      </c>
      <c r="B22640" s="17">
        <v>5.5</v>
      </c>
    </row>
    <row r="22641" spans="1:2" x14ac:dyDescent="0.45">
      <c r="A22641" s="16" t="s">
        <v>22719</v>
      </c>
      <c r="B22641" s="17">
        <v>14.2</v>
      </c>
    </row>
    <row r="22642" spans="1:2" x14ac:dyDescent="0.45">
      <c r="A22642" s="16" t="s">
        <v>22720</v>
      </c>
      <c r="B22642" s="17">
        <v>15.64</v>
      </c>
    </row>
    <row r="22643" spans="1:2" x14ac:dyDescent="0.45">
      <c r="A22643" s="16" t="s">
        <v>22721</v>
      </c>
      <c r="B22643" s="17">
        <v>16.18</v>
      </c>
    </row>
    <row r="22644" spans="1:2" x14ac:dyDescent="0.45">
      <c r="A22644" s="16" t="s">
        <v>22722</v>
      </c>
      <c r="B22644" s="17">
        <v>15.52</v>
      </c>
    </row>
    <row r="22645" spans="1:2" x14ac:dyDescent="0.45">
      <c r="A22645" s="16" t="s">
        <v>22723</v>
      </c>
      <c r="B22645" s="17">
        <v>16.100000000000001</v>
      </c>
    </row>
    <row r="22646" spans="1:2" x14ac:dyDescent="0.45">
      <c r="A22646" s="16" t="s">
        <v>22724</v>
      </c>
      <c r="B22646" s="17">
        <v>15.96</v>
      </c>
    </row>
    <row r="22647" spans="1:2" x14ac:dyDescent="0.45">
      <c r="A22647" s="16" t="s">
        <v>22725</v>
      </c>
      <c r="B22647" s="17">
        <v>13.42</v>
      </c>
    </row>
    <row r="22648" spans="1:2" x14ac:dyDescent="0.45">
      <c r="A22648" s="16" t="s">
        <v>22726</v>
      </c>
      <c r="B22648" s="17">
        <v>13.64</v>
      </c>
    </row>
    <row r="22649" spans="1:2" x14ac:dyDescent="0.45">
      <c r="A22649" s="16" t="s">
        <v>22727</v>
      </c>
      <c r="B22649" s="17">
        <v>13.44</v>
      </c>
    </row>
    <row r="22650" spans="1:2" x14ac:dyDescent="0.45">
      <c r="A22650" s="16" t="s">
        <v>22728</v>
      </c>
      <c r="B22650" s="17">
        <v>13.8</v>
      </c>
    </row>
    <row r="22651" spans="1:2" x14ac:dyDescent="0.45">
      <c r="A22651" s="16" t="s">
        <v>22729</v>
      </c>
      <c r="B22651" s="17">
        <v>13.46</v>
      </c>
    </row>
    <row r="22652" spans="1:2" x14ac:dyDescent="0.45">
      <c r="A22652" s="16" t="s">
        <v>22730</v>
      </c>
      <c r="B22652" s="17">
        <v>13.84</v>
      </c>
    </row>
    <row r="22653" spans="1:2" x14ac:dyDescent="0.45">
      <c r="A22653" s="16" t="s">
        <v>22731</v>
      </c>
      <c r="B22653" s="17">
        <v>13.36</v>
      </c>
    </row>
    <row r="22654" spans="1:2" x14ac:dyDescent="0.45">
      <c r="A22654" s="16" t="s">
        <v>22732</v>
      </c>
      <c r="B22654" s="17">
        <v>13.48</v>
      </c>
    </row>
    <row r="22655" spans="1:2" x14ac:dyDescent="0.45">
      <c r="A22655" s="16" t="s">
        <v>22733</v>
      </c>
      <c r="B22655" s="17">
        <v>13.74</v>
      </c>
    </row>
    <row r="22656" spans="1:2" x14ac:dyDescent="0.45">
      <c r="A22656" s="16" t="s">
        <v>22734</v>
      </c>
      <c r="B22656" s="17">
        <v>13.38</v>
      </c>
    </row>
    <row r="22657" spans="1:2" x14ac:dyDescent="0.45">
      <c r="A22657" s="16" t="s">
        <v>22735</v>
      </c>
      <c r="B22657" s="17">
        <v>13.82</v>
      </c>
    </row>
    <row r="22658" spans="1:2" x14ac:dyDescent="0.45">
      <c r="A22658" s="16" t="s">
        <v>22736</v>
      </c>
      <c r="B22658" s="17">
        <v>13.54</v>
      </c>
    </row>
    <row r="22659" spans="1:2" x14ac:dyDescent="0.45">
      <c r="A22659" s="16" t="s">
        <v>22737</v>
      </c>
      <c r="B22659" s="17">
        <v>13.58</v>
      </c>
    </row>
    <row r="22660" spans="1:2" x14ac:dyDescent="0.45">
      <c r="A22660" s="16" t="s">
        <v>22738</v>
      </c>
      <c r="B22660" s="17">
        <v>13.24</v>
      </c>
    </row>
    <row r="22661" spans="1:2" x14ac:dyDescent="0.45">
      <c r="A22661" s="16" t="s">
        <v>22739</v>
      </c>
      <c r="B22661" s="17">
        <v>13.34</v>
      </c>
    </row>
    <row r="22662" spans="1:2" x14ac:dyDescent="0.45">
      <c r="A22662" s="16" t="s">
        <v>22740</v>
      </c>
      <c r="B22662" s="17">
        <v>13.84</v>
      </c>
    </row>
    <row r="22663" spans="1:2" x14ac:dyDescent="0.45">
      <c r="A22663" s="16" t="s">
        <v>22741</v>
      </c>
      <c r="B22663" s="17">
        <v>13.3</v>
      </c>
    </row>
    <row r="22664" spans="1:2" x14ac:dyDescent="0.45">
      <c r="A22664" s="16" t="s">
        <v>22742</v>
      </c>
      <c r="B22664" s="17">
        <v>13.14</v>
      </c>
    </row>
    <row r="22665" spans="1:2" x14ac:dyDescent="0.45">
      <c r="A22665" s="16" t="s">
        <v>22743</v>
      </c>
      <c r="B22665" s="17">
        <v>13.96</v>
      </c>
    </row>
    <row r="22666" spans="1:2" x14ac:dyDescent="0.45">
      <c r="A22666" s="16" t="s">
        <v>22744</v>
      </c>
      <c r="B22666" s="17">
        <v>13.26</v>
      </c>
    </row>
    <row r="22667" spans="1:2" x14ac:dyDescent="0.45">
      <c r="A22667" s="16" t="s">
        <v>22745</v>
      </c>
      <c r="B22667" s="17">
        <v>13.44</v>
      </c>
    </row>
    <row r="22668" spans="1:2" x14ac:dyDescent="0.45">
      <c r="A22668" s="16" t="s">
        <v>22746</v>
      </c>
      <c r="B22668" s="17">
        <v>13.24</v>
      </c>
    </row>
    <row r="22669" spans="1:2" x14ac:dyDescent="0.45">
      <c r="A22669" s="16" t="s">
        <v>22747</v>
      </c>
      <c r="B22669" s="17">
        <v>13.48</v>
      </c>
    </row>
    <row r="22670" spans="1:2" x14ac:dyDescent="0.45">
      <c r="A22670" s="16" t="s">
        <v>22748</v>
      </c>
      <c r="B22670" s="17">
        <v>13.5</v>
      </c>
    </row>
    <row r="22671" spans="1:2" x14ac:dyDescent="0.45">
      <c r="A22671" s="16" t="s">
        <v>22749</v>
      </c>
      <c r="B22671" s="17">
        <v>13.18</v>
      </c>
    </row>
    <row r="22672" spans="1:2" x14ac:dyDescent="0.45">
      <c r="A22672" s="16" t="s">
        <v>22750</v>
      </c>
      <c r="B22672" s="17">
        <v>13.56</v>
      </c>
    </row>
    <row r="22673" spans="1:2" x14ac:dyDescent="0.45">
      <c r="A22673" s="16" t="s">
        <v>22751</v>
      </c>
      <c r="B22673" s="17">
        <v>13.4</v>
      </c>
    </row>
    <row r="22674" spans="1:2" x14ac:dyDescent="0.45">
      <c r="A22674" s="16" t="s">
        <v>22752</v>
      </c>
      <c r="B22674" s="17">
        <v>13.48</v>
      </c>
    </row>
    <row r="22675" spans="1:2" x14ac:dyDescent="0.45">
      <c r="A22675" s="16" t="s">
        <v>22753</v>
      </c>
      <c r="B22675" s="17">
        <v>13.36</v>
      </c>
    </row>
    <row r="22676" spans="1:2" x14ac:dyDescent="0.45">
      <c r="A22676" s="16" t="s">
        <v>22754</v>
      </c>
      <c r="B22676" s="17">
        <v>13.76</v>
      </c>
    </row>
    <row r="22677" spans="1:2" x14ac:dyDescent="0.45">
      <c r="A22677" s="16" t="s">
        <v>22755</v>
      </c>
      <c r="B22677" s="17">
        <v>13.92</v>
      </c>
    </row>
    <row r="22678" spans="1:2" x14ac:dyDescent="0.45">
      <c r="A22678" s="16" t="s">
        <v>22756</v>
      </c>
      <c r="B22678" s="17">
        <v>13.56</v>
      </c>
    </row>
    <row r="22679" spans="1:2" x14ac:dyDescent="0.45">
      <c r="A22679" s="16" t="s">
        <v>22757</v>
      </c>
      <c r="B22679" s="17">
        <v>16.12</v>
      </c>
    </row>
    <row r="22680" spans="1:2" x14ac:dyDescent="0.45">
      <c r="A22680" s="16" t="s">
        <v>22758</v>
      </c>
      <c r="B22680" s="17">
        <v>15.96</v>
      </c>
    </row>
    <row r="22681" spans="1:2" x14ac:dyDescent="0.45">
      <c r="A22681" s="16" t="s">
        <v>22759</v>
      </c>
      <c r="B22681" s="17">
        <v>26.36</v>
      </c>
    </row>
    <row r="22682" spans="1:2" x14ac:dyDescent="0.45">
      <c r="A22682" s="16" t="s">
        <v>22760</v>
      </c>
      <c r="B22682" s="17">
        <v>14.24</v>
      </c>
    </row>
    <row r="22683" spans="1:2" x14ac:dyDescent="0.45">
      <c r="A22683" s="16" t="s">
        <v>22761</v>
      </c>
      <c r="B22683" s="17">
        <v>10.28</v>
      </c>
    </row>
    <row r="22684" spans="1:2" x14ac:dyDescent="0.45">
      <c r="A22684" s="16" t="s">
        <v>22762</v>
      </c>
      <c r="B22684" s="17">
        <v>16.86</v>
      </c>
    </row>
    <row r="22685" spans="1:2" x14ac:dyDescent="0.45">
      <c r="A22685" s="16" t="s">
        <v>22763</v>
      </c>
      <c r="B22685" s="17">
        <v>16.5</v>
      </c>
    </row>
    <row r="22686" spans="1:2" x14ac:dyDescent="0.45">
      <c r="A22686" s="16" t="s">
        <v>22764</v>
      </c>
      <c r="B22686" s="17">
        <v>14.18</v>
      </c>
    </row>
    <row r="22687" spans="1:2" x14ac:dyDescent="0.45">
      <c r="A22687" s="16" t="s">
        <v>22765</v>
      </c>
      <c r="B22687" s="17">
        <v>15.48</v>
      </c>
    </row>
    <row r="22688" spans="1:2" x14ac:dyDescent="0.45">
      <c r="A22688" s="16" t="s">
        <v>22766</v>
      </c>
      <c r="B22688" s="17">
        <v>17.84</v>
      </c>
    </row>
    <row r="22689" spans="1:2" x14ac:dyDescent="0.45">
      <c r="A22689" s="16" t="s">
        <v>22767</v>
      </c>
      <c r="B22689" s="17">
        <v>19.14</v>
      </c>
    </row>
    <row r="22690" spans="1:2" x14ac:dyDescent="0.45">
      <c r="A22690" s="16" t="s">
        <v>22768</v>
      </c>
      <c r="B22690" s="17">
        <v>16.48</v>
      </c>
    </row>
    <row r="22691" spans="1:2" x14ac:dyDescent="0.45">
      <c r="A22691" s="16" t="s">
        <v>22769</v>
      </c>
      <c r="B22691" s="17">
        <v>13.98</v>
      </c>
    </row>
    <row r="22692" spans="1:2" x14ac:dyDescent="0.45">
      <c r="A22692" s="16" t="s">
        <v>22770</v>
      </c>
      <c r="B22692" s="17">
        <v>18.48</v>
      </c>
    </row>
    <row r="22693" spans="1:2" x14ac:dyDescent="0.45">
      <c r="A22693" s="16" t="s">
        <v>22771</v>
      </c>
      <c r="B22693" s="17">
        <v>17.72</v>
      </c>
    </row>
    <row r="22694" spans="1:2" x14ac:dyDescent="0.45">
      <c r="A22694" s="16" t="s">
        <v>22772</v>
      </c>
      <c r="B22694" s="17">
        <v>15.66</v>
      </c>
    </row>
    <row r="22695" spans="1:2" x14ac:dyDescent="0.45">
      <c r="A22695" s="16" t="s">
        <v>22773</v>
      </c>
      <c r="B22695" s="17">
        <v>18.34</v>
      </c>
    </row>
    <row r="22696" spans="1:2" x14ac:dyDescent="0.45">
      <c r="A22696" s="16" t="s">
        <v>22774</v>
      </c>
      <c r="B22696" s="17">
        <v>20.420000000000002</v>
      </c>
    </row>
    <row r="22697" spans="1:2" x14ac:dyDescent="0.45">
      <c r="A22697" s="16" t="s">
        <v>22775</v>
      </c>
      <c r="B22697" s="17">
        <v>25.96</v>
      </c>
    </row>
    <row r="22698" spans="1:2" x14ac:dyDescent="0.45">
      <c r="A22698" s="16" t="s">
        <v>22776</v>
      </c>
      <c r="B22698" s="17">
        <v>26.06</v>
      </c>
    </row>
    <row r="22699" spans="1:2" x14ac:dyDescent="0.45">
      <c r="A22699" s="16" t="s">
        <v>22777</v>
      </c>
      <c r="B22699" s="17">
        <v>25.38</v>
      </c>
    </row>
    <row r="22700" spans="1:2" x14ac:dyDescent="0.45">
      <c r="A22700" s="16" t="s">
        <v>22778</v>
      </c>
      <c r="B22700" s="17">
        <v>22.46</v>
      </c>
    </row>
    <row r="22701" spans="1:2" x14ac:dyDescent="0.45">
      <c r="A22701" s="16" t="s">
        <v>22779</v>
      </c>
      <c r="B22701" s="17">
        <v>19.68</v>
      </c>
    </row>
    <row r="22702" spans="1:2" x14ac:dyDescent="0.45">
      <c r="A22702" s="16" t="s">
        <v>22780</v>
      </c>
      <c r="B22702" s="17">
        <v>25.76</v>
      </c>
    </row>
    <row r="22703" spans="1:2" x14ac:dyDescent="0.45">
      <c r="A22703" s="16" t="s">
        <v>22781</v>
      </c>
      <c r="B22703" s="17">
        <v>23.22</v>
      </c>
    </row>
    <row r="22704" spans="1:2" x14ac:dyDescent="0.45">
      <c r="A22704" s="16" t="s">
        <v>22782</v>
      </c>
      <c r="B22704" s="17">
        <v>21.2</v>
      </c>
    </row>
    <row r="22705" spans="1:2" x14ac:dyDescent="0.45">
      <c r="A22705" s="16" t="s">
        <v>22783</v>
      </c>
      <c r="B22705" s="17">
        <v>18.22</v>
      </c>
    </row>
    <row r="22706" spans="1:2" x14ac:dyDescent="0.45">
      <c r="A22706" s="16" t="s">
        <v>22784</v>
      </c>
      <c r="B22706" s="17">
        <v>17.559999999999999</v>
      </c>
    </row>
    <row r="22707" spans="1:2" x14ac:dyDescent="0.45">
      <c r="A22707" s="16" t="s">
        <v>22785</v>
      </c>
      <c r="B22707" s="17">
        <v>22.9</v>
      </c>
    </row>
    <row r="22708" spans="1:2" x14ac:dyDescent="0.45">
      <c r="A22708" s="16" t="s">
        <v>22786</v>
      </c>
      <c r="B22708" s="17">
        <v>23.7</v>
      </c>
    </row>
    <row r="22709" spans="1:2" x14ac:dyDescent="0.45">
      <c r="A22709" s="16" t="s">
        <v>22787</v>
      </c>
      <c r="B22709" s="17">
        <v>21.92</v>
      </c>
    </row>
    <row r="22710" spans="1:2" x14ac:dyDescent="0.45">
      <c r="A22710" s="16" t="s">
        <v>22788</v>
      </c>
      <c r="B22710" s="17">
        <v>22.02</v>
      </c>
    </row>
    <row r="22711" spans="1:2" x14ac:dyDescent="0.45">
      <c r="A22711" s="16" t="s">
        <v>22789</v>
      </c>
      <c r="B22711" s="17">
        <v>25.22</v>
      </c>
    </row>
    <row r="22712" spans="1:2" x14ac:dyDescent="0.45">
      <c r="A22712" s="16" t="s">
        <v>22790</v>
      </c>
      <c r="B22712" s="17">
        <v>24.48</v>
      </c>
    </row>
    <row r="22713" spans="1:2" x14ac:dyDescent="0.45">
      <c r="A22713" s="16" t="s">
        <v>22791</v>
      </c>
      <c r="B22713" s="17">
        <v>16.66</v>
      </c>
    </row>
    <row r="22714" spans="1:2" x14ac:dyDescent="0.45">
      <c r="A22714" s="16" t="s">
        <v>22792</v>
      </c>
      <c r="B22714" s="17">
        <v>15</v>
      </c>
    </row>
    <row r="22715" spans="1:2" x14ac:dyDescent="0.45">
      <c r="A22715" s="16" t="s">
        <v>22793</v>
      </c>
      <c r="B22715" s="17">
        <v>9.66</v>
      </c>
    </row>
    <row r="22716" spans="1:2" x14ac:dyDescent="0.45">
      <c r="A22716" s="16" t="s">
        <v>22794</v>
      </c>
      <c r="B22716" s="17">
        <v>9.18</v>
      </c>
    </row>
    <row r="22717" spans="1:2" x14ac:dyDescent="0.45">
      <c r="A22717" s="16" t="s">
        <v>22795</v>
      </c>
      <c r="B22717" s="17">
        <v>9.8000000000000007</v>
      </c>
    </row>
    <row r="22718" spans="1:2" x14ac:dyDescent="0.45">
      <c r="A22718" s="16" t="s">
        <v>22796</v>
      </c>
      <c r="B22718" s="17">
        <v>9.6199999999999992</v>
      </c>
    </row>
    <row r="22719" spans="1:2" x14ac:dyDescent="0.45">
      <c r="A22719" s="16" t="s">
        <v>22797</v>
      </c>
      <c r="B22719" s="17">
        <v>9.66</v>
      </c>
    </row>
    <row r="22720" spans="1:2" x14ac:dyDescent="0.45">
      <c r="A22720" s="16" t="s">
        <v>22798</v>
      </c>
      <c r="B22720" s="17">
        <v>10.82</v>
      </c>
    </row>
    <row r="22721" spans="1:2" x14ac:dyDescent="0.45">
      <c r="A22721" s="16" t="s">
        <v>22799</v>
      </c>
      <c r="B22721" s="17">
        <v>9.58</v>
      </c>
    </row>
    <row r="22722" spans="1:2" x14ac:dyDescent="0.45">
      <c r="A22722" s="16" t="s">
        <v>22800</v>
      </c>
      <c r="B22722" s="17">
        <v>8.92</v>
      </c>
    </row>
    <row r="22723" spans="1:2" x14ac:dyDescent="0.45">
      <c r="A22723" s="16" t="s">
        <v>22801</v>
      </c>
      <c r="B22723" s="17">
        <v>8.9</v>
      </c>
    </row>
    <row r="22724" spans="1:2" x14ac:dyDescent="0.45">
      <c r="A22724" s="16" t="s">
        <v>22802</v>
      </c>
      <c r="B22724" s="17">
        <v>8.94</v>
      </c>
    </row>
    <row r="22725" spans="1:2" x14ac:dyDescent="0.45">
      <c r="A22725" s="16" t="s">
        <v>22803</v>
      </c>
      <c r="B22725" s="17">
        <v>8.8800000000000008</v>
      </c>
    </row>
    <row r="22726" spans="1:2" x14ac:dyDescent="0.45">
      <c r="A22726" s="16" t="s">
        <v>22804</v>
      </c>
      <c r="B22726" s="17">
        <v>9.1</v>
      </c>
    </row>
    <row r="22727" spans="1:2" x14ac:dyDescent="0.45">
      <c r="A22727" s="16" t="s">
        <v>22805</v>
      </c>
      <c r="B22727" s="17">
        <v>9.68</v>
      </c>
    </row>
    <row r="22728" spans="1:2" x14ac:dyDescent="0.45">
      <c r="A22728" s="16" t="s">
        <v>22806</v>
      </c>
      <c r="B22728" s="17">
        <v>9.8800000000000008</v>
      </c>
    </row>
    <row r="22729" spans="1:2" x14ac:dyDescent="0.45">
      <c r="A22729" s="16" t="s">
        <v>22807</v>
      </c>
      <c r="B22729" s="17">
        <v>8.84</v>
      </c>
    </row>
    <row r="22730" spans="1:2" x14ac:dyDescent="0.45">
      <c r="A22730" s="16" t="s">
        <v>22808</v>
      </c>
      <c r="B22730" s="17">
        <v>7.9</v>
      </c>
    </row>
    <row r="22731" spans="1:2" x14ac:dyDescent="0.45">
      <c r="A22731" s="16" t="s">
        <v>22809</v>
      </c>
      <c r="B22731" s="17">
        <v>7.34</v>
      </c>
    </row>
    <row r="22732" spans="1:2" x14ac:dyDescent="0.45">
      <c r="A22732" s="16" t="s">
        <v>22810</v>
      </c>
      <c r="B22732" s="17">
        <v>6.86</v>
      </c>
    </row>
    <row r="22733" spans="1:2" x14ac:dyDescent="0.45">
      <c r="A22733" s="16" t="s">
        <v>22811</v>
      </c>
      <c r="B22733" s="17">
        <v>7.66</v>
      </c>
    </row>
    <row r="22734" spans="1:2" x14ac:dyDescent="0.45">
      <c r="A22734" s="16" t="s">
        <v>22812</v>
      </c>
      <c r="B22734" s="17">
        <v>8.2200000000000006</v>
      </c>
    </row>
    <row r="22735" spans="1:2" x14ac:dyDescent="0.45">
      <c r="A22735" s="16" t="s">
        <v>22813</v>
      </c>
      <c r="B22735" s="17">
        <v>16.32</v>
      </c>
    </row>
    <row r="22736" spans="1:2" x14ac:dyDescent="0.45">
      <c r="A22736" s="16" t="s">
        <v>22814</v>
      </c>
      <c r="B22736" s="17">
        <v>16.12</v>
      </c>
    </row>
    <row r="22737" spans="1:2" x14ac:dyDescent="0.45">
      <c r="A22737" s="16" t="s">
        <v>22815</v>
      </c>
      <c r="B22737" s="17">
        <v>16.3</v>
      </c>
    </row>
    <row r="22738" spans="1:2" x14ac:dyDescent="0.45">
      <c r="A22738" s="16" t="s">
        <v>22816</v>
      </c>
      <c r="B22738" s="17">
        <v>16.420000000000002</v>
      </c>
    </row>
    <row r="22739" spans="1:2" x14ac:dyDescent="0.45">
      <c r="A22739" s="16" t="s">
        <v>22817</v>
      </c>
      <c r="B22739" s="17">
        <v>15.88</v>
      </c>
    </row>
    <row r="22740" spans="1:2" x14ac:dyDescent="0.45">
      <c r="A22740" s="16" t="s">
        <v>22818</v>
      </c>
      <c r="B22740" s="17">
        <v>16.28</v>
      </c>
    </row>
    <row r="22741" spans="1:2" x14ac:dyDescent="0.45">
      <c r="A22741" s="16" t="s">
        <v>22819</v>
      </c>
      <c r="B22741" s="17">
        <v>16.04</v>
      </c>
    </row>
    <row r="22742" spans="1:2" x14ac:dyDescent="0.45">
      <c r="A22742" s="16" t="s">
        <v>22820</v>
      </c>
      <c r="B22742" s="17">
        <v>16.46</v>
      </c>
    </row>
    <row r="22743" spans="1:2" x14ac:dyDescent="0.45">
      <c r="A22743" s="16" t="s">
        <v>22821</v>
      </c>
      <c r="B22743" s="17">
        <v>13.42</v>
      </c>
    </row>
    <row r="22744" spans="1:2" x14ac:dyDescent="0.45">
      <c r="A22744" s="16" t="s">
        <v>22822</v>
      </c>
      <c r="B22744" s="17">
        <v>14.04</v>
      </c>
    </row>
    <row r="22745" spans="1:2" x14ac:dyDescent="0.45">
      <c r="A22745" s="16" t="s">
        <v>22823</v>
      </c>
      <c r="B22745" s="17">
        <v>14.02</v>
      </c>
    </row>
    <row r="22746" spans="1:2" x14ac:dyDescent="0.45">
      <c r="A22746" s="16" t="s">
        <v>22824</v>
      </c>
      <c r="B22746" s="17">
        <v>13.88</v>
      </c>
    </row>
    <row r="22747" spans="1:2" x14ac:dyDescent="0.45">
      <c r="A22747" s="16" t="s">
        <v>22825</v>
      </c>
      <c r="B22747" s="17">
        <v>13.98</v>
      </c>
    </row>
    <row r="22748" spans="1:2" x14ac:dyDescent="0.45">
      <c r="A22748" s="16" t="s">
        <v>22826</v>
      </c>
      <c r="B22748" s="17">
        <v>13.62</v>
      </c>
    </row>
    <row r="22749" spans="1:2" x14ac:dyDescent="0.45">
      <c r="A22749" s="16" t="s">
        <v>22827</v>
      </c>
      <c r="B22749" s="17">
        <v>14.08</v>
      </c>
    </row>
    <row r="22750" spans="1:2" x14ac:dyDescent="0.45">
      <c r="A22750" s="16" t="s">
        <v>22828</v>
      </c>
      <c r="B22750" s="17">
        <v>13.68</v>
      </c>
    </row>
    <row r="22751" spans="1:2" x14ac:dyDescent="0.45">
      <c r="A22751" s="16" t="s">
        <v>22829</v>
      </c>
      <c r="B22751" s="17">
        <v>14.06</v>
      </c>
    </row>
    <row r="22752" spans="1:2" x14ac:dyDescent="0.45">
      <c r="A22752" s="16" t="s">
        <v>22830</v>
      </c>
      <c r="B22752" s="17">
        <v>13.68</v>
      </c>
    </row>
    <row r="22753" spans="1:2" x14ac:dyDescent="0.45">
      <c r="A22753" s="16" t="s">
        <v>22831</v>
      </c>
      <c r="B22753" s="17">
        <v>13.8</v>
      </c>
    </row>
    <row r="22754" spans="1:2" x14ac:dyDescent="0.45">
      <c r="A22754" s="16" t="s">
        <v>22832</v>
      </c>
      <c r="B22754" s="17">
        <v>14.22</v>
      </c>
    </row>
    <row r="22755" spans="1:2" x14ac:dyDescent="0.45">
      <c r="A22755" s="16" t="s">
        <v>22833</v>
      </c>
      <c r="B22755" s="17">
        <v>13.36</v>
      </c>
    </row>
    <row r="22756" spans="1:2" x14ac:dyDescent="0.45">
      <c r="A22756" s="16" t="s">
        <v>22834</v>
      </c>
      <c r="B22756" s="17">
        <v>13.86</v>
      </c>
    </row>
    <row r="22757" spans="1:2" x14ac:dyDescent="0.45">
      <c r="A22757" s="16" t="s">
        <v>22835</v>
      </c>
      <c r="B22757" s="17">
        <v>13.64</v>
      </c>
    </row>
    <row r="22758" spans="1:2" x14ac:dyDescent="0.45">
      <c r="A22758" s="16" t="s">
        <v>22836</v>
      </c>
      <c r="B22758" s="17">
        <v>14.1</v>
      </c>
    </row>
    <row r="22759" spans="1:2" x14ac:dyDescent="0.45">
      <c r="A22759" s="16" t="s">
        <v>22837</v>
      </c>
      <c r="B22759" s="17">
        <v>13.52</v>
      </c>
    </row>
    <row r="22760" spans="1:2" x14ac:dyDescent="0.45">
      <c r="A22760" s="16" t="s">
        <v>22838</v>
      </c>
      <c r="B22760" s="17">
        <v>13.46</v>
      </c>
    </row>
    <row r="22761" spans="1:2" x14ac:dyDescent="0.45">
      <c r="A22761" s="16" t="s">
        <v>22839</v>
      </c>
      <c r="B22761" s="17">
        <v>14.18</v>
      </c>
    </row>
    <row r="22762" spans="1:2" x14ac:dyDescent="0.45">
      <c r="A22762" s="16" t="s">
        <v>22840</v>
      </c>
      <c r="B22762" s="17">
        <v>13.58</v>
      </c>
    </row>
    <row r="22763" spans="1:2" x14ac:dyDescent="0.45">
      <c r="A22763" s="16" t="s">
        <v>22841</v>
      </c>
      <c r="B22763" s="17">
        <v>13.7</v>
      </c>
    </row>
    <row r="22764" spans="1:2" x14ac:dyDescent="0.45">
      <c r="A22764" s="16" t="s">
        <v>22842</v>
      </c>
      <c r="B22764" s="17">
        <v>13.46</v>
      </c>
    </row>
    <row r="22765" spans="1:2" x14ac:dyDescent="0.45">
      <c r="A22765" s="16" t="s">
        <v>22843</v>
      </c>
      <c r="B22765" s="17">
        <v>14.04</v>
      </c>
    </row>
    <row r="22766" spans="1:2" x14ac:dyDescent="0.45">
      <c r="A22766" s="16" t="s">
        <v>22844</v>
      </c>
      <c r="B22766" s="17">
        <v>13.58</v>
      </c>
    </row>
    <row r="22767" spans="1:2" x14ac:dyDescent="0.45">
      <c r="A22767" s="16" t="s">
        <v>22845</v>
      </c>
      <c r="B22767" s="17">
        <v>13.42</v>
      </c>
    </row>
    <row r="22768" spans="1:2" x14ac:dyDescent="0.45">
      <c r="A22768" s="16" t="s">
        <v>22846</v>
      </c>
      <c r="B22768" s="17">
        <v>13.94</v>
      </c>
    </row>
    <row r="22769" spans="1:2" x14ac:dyDescent="0.45">
      <c r="A22769" s="16" t="s">
        <v>22847</v>
      </c>
      <c r="B22769" s="17">
        <v>13.48</v>
      </c>
    </row>
    <row r="22770" spans="1:2" x14ac:dyDescent="0.45">
      <c r="A22770" s="16" t="s">
        <v>22848</v>
      </c>
      <c r="B22770" s="17">
        <v>13.78</v>
      </c>
    </row>
    <row r="22771" spans="1:2" x14ac:dyDescent="0.45">
      <c r="A22771" s="16" t="s">
        <v>22849</v>
      </c>
      <c r="B22771" s="17">
        <v>13.52</v>
      </c>
    </row>
    <row r="22772" spans="1:2" x14ac:dyDescent="0.45">
      <c r="A22772" s="16" t="s">
        <v>22850</v>
      </c>
      <c r="B22772" s="17">
        <v>13.92</v>
      </c>
    </row>
    <row r="22773" spans="1:2" x14ac:dyDescent="0.45">
      <c r="A22773" s="16" t="s">
        <v>22851</v>
      </c>
      <c r="B22773" s="17">
        <v>13.56</v>
      </c>
    </row>
    <row r="22774" spans="1:2" x14ac:dyDescent="0.45">
      <c r="A22774" s="16" t="s">
        <v>22852</v>
      </c>
      <c r="B22774" s="17">
        <v>13.54</v>
      </c>
    </row>
    <row r="22775" spans="1:2" x14ac:dyDescent="0.45">
      <c r="A22775" s="16" t="s">
        <v>22853</v>
      </c>
      <c r="B22775" s="17">
        <v>16.38</v>
      </c>
    </row>
    <row r="22776" spans="1:2" x14ac:dyDescent="0.45">
      <c r="A22776" s="16" t="s">
        <v>22854</v>
      </c>
      <c r="B22776" s="17">
        <v>15.6</v>
      </c>
    </row>
    <row r="22777" spans="1:2" x14ac:dyDescent="0.45">
      <c r="A22777" s="16" t="s">
        <v>22855</v>
      </c>
      <c r="B22777" s="17">
        <v>16.36</v>
      </c>
    </row>
    <row r="22778" spans="1:2" x14ac:dyDescent="0.45">
      <c r="A22778" s="16" t="s">
        <v>22856</v>
      </c>
      <c r="B22778" s="17">
        <v>9.48</v>
      </c>
    </row>
    <row r="22779" spans="1:2" x14ac:dyDescent="0.45">
      <c r="A22779" s="16" t="s">
        <v>22857</v>
      </c>
      <c r="B22779" s="17">
        <v>5.84</v>
      </c>
    </row>
    <row r="22780" spans="1:2" x14ac:dyDescent="0.45">
      <c r="A22780" s="16" t="s">
        <v>22858</v>
      </c>
      <c r="B22780" s="17">
        <v>5.76</v>
      </c>
    </row>
    <row r="22781" spans="1:2" x14ac:dyDescent="0.45">
      <c r="A22781" s="16" t="s">
        <v>22859</v>
      </c>
      <c r="B22781" s="17">
        <v>5.68</v>
      </c>
    </row>
    <row r="22782" spans="1:2" x14ac:dyDescent="0.45">
      <c r="A22782" s="16" t="s">
        <v>22860</v>
      </c>
      <c r="B22782" s="17">
        <v>5.82</v>
      </c>
    </row>
    <row r="22783" spans="1:2" x14ac:dyDescent="0.45">
      <c r="A22783" s="16" t="s">
        <v>22861</v>
      </c>
      <c r="B22783" s="17">
        <v>5.86</v>
      </c>
    </row>
    <row r="22784" spans="1:2" x14ac:dyDescent="0.45">
      <c r="A22784" s="16" t="s">
        <v>22862</v>
      </c>
      <c r="B22784" s="17">
        <v>7.5</v>
      </c>
    </row>
    <row r="22785" spans="1:2" x14ac:dyDescent="0.45">
      <c r="A22785" s="16" t="s">
        <v>22863</v>
      </c>
      <c r="B22785" s="17">
        <v>7.28</v>
      </c>
    </row>
    <row r="22786" spans="1:2" x14ac:dyDescent="0.45">
      <c r="A22786" s="16" t="s">
        <v>22864</v>
      </c>
      <c r="B22786" s="17">
        <v>7.42</v>
      </c>
    </row>
    <row r="22787" spans="1:2" x14ac:dyDescent="0.45">
      <c r="A22787" s="16" t="s">
        <v>22865</v>
      </c>
      <c r="B22787" s="17">
        <v>7.38</v>
      </c>
    </row>
    <row r="22788" spans="1:2" x14ac:dyDescent="0.45">
      <c r="A22788" s="16" t="s">
        <v>22866</v>
      </c>
      <c r="B22788" s="17">
        <v>7.16</v>
      </c>
    </row>
    <row r="22789" spans="1:2" x14ac:dyDescent="0.45">
      <c r="A22789" s="16" t="s">
        <v>22867</v>
      </c>
      <c r="B22789" s="17">
        <v>7.86</v>
      </c>
    </row>
    <row r="22790" spans="1:2" x14ac:dyDescent="0.45">
      <c r="A22790" s="16" t="s">
        <v>22868</v>
      </c>
      <c r="B22790" s="17">
        <v>7.28</v>
      </c>
    </row>
    <row r="22791" spans="1:2" x14ac:dyDescent="0.45">
      <c r="A22791" s="16" t="s">
        <v>22869</v>
      </c>
      <c r="B22791" s="17">
        <v>7.62</v>
      </c>
    </row>
    <row r="22792" spans="1:2" x14ac:dyDescent="0.45">
      <c r="A22792" s="16" t="s">
        <v>22870</v>
      </c>
      <c r="B22792" s="17">
        <v>7.3</v>
      </c>
    </row>
    <row r="22793" spans="1:2" x14ac:dyDescent="0.45">
      <c r="A22793" s="16" t="s">
        <v>22871</v>
      </c>
      <c r="B22793" s="17">
        <v>7.76</v>
      </c>
    </row>
    <row r="22794" spans="1:2" x14ac:dyDescent="0.45">
      <c r="A22794" s="16" t="s">
        <v>22872</v>
      </c>
      <c r="B22794" s="17">
        <v>7.2</v>
      </c>
    </row>
    <row r="22795" spans="1:2" x14ac:dyDescent="0.45">
      <c r="A22795" s="16" t="s">
        <v>22873</v>
      </c>
      <c r="B22795" s="17">
        <v>7.78</v>
      </c>
    </row>
    <row r="22796" spans="1:2" x14ac:dyDescent="0.45">
      <c r="A22796" s="16" t="s">
        <v>22874</v>
      </c>
      <c r="B22796" s="17">
        <v>7.26</v>
      </c>
    </row>
    <row r="22797" spans="1:2" x14ac:dyDescent="0.45">
      <c r="A22797" s="16" t="s">
        <v>22875</v>
      </c>
      <c r="B22797" s="17">
        <v>7.64</v>
      </c>
    </row>
    <row r="22798" spans="1:2" x14ac:dyDescent="0.45">
      <c r="A22798" s="16" t="s">
        <v>22876</v>
      </c>
      <c r="B22798" s="17">
        <v>7.28</v>
      </c>
    </row>
    <row r="22799" spans="1:2" x14ac:dyDescent="0.45">
      <c r="A22799" s="16" t="s">
        <v>22877</v>
      </c>
      <c r="B22799" s="17">
        <v>7.32</v>
      </c>
    </row>
    <row r="22800" spans="1:2" x14ac:dyDescent="0.45">
      <c r="A22800" s="16" t="s">
        <v>22878</v>
      </c>
      <c r="B22800" s="17">
        <v>7.66</v>
      </c>
    </row>
    <row r="22801" spans="1:2" x14ac:dyDescent="0.45">
      <c r="A22801" s="16" t="s">
        <v>22879</v>
      </c>
      <c r="B22801" s="17">
        <v>7.42</v>
      </c>
    </row>
    <row r="22802" spans="1:2" x14ac:dyDescent="0.45">
      <c r="A22802" s="16" t="s">
        <v>22880</v>
      </c>
      <c r="B22802" s="17">
        <v>7.64</v>
      </c>
    </row>
    <row r="22803" spans="1:2" x14ac:dyDescent="0.45">
      <c r="A22803" s="16" t="s">
        <v>22881</v>
      </c>
      <c r="B22803" s="17">
        <v>7.56</v>
      </c>
    </row>
    <row r="22804" spans="1:2" x14ac:dyDescent="0.45">
      <c r="A22804" s="16" t="s">
        <v>22882</v>
      </c>
      <c r="B22804" s="17">
        <v>7.28</v>
      </c>
    </row>
    <row r="22805" spans="1:2" x14ac:dyDescent="0.45">
      <c r="A22805" s="16" t="s">
        <v>22883</v>
      </c>
      <c r="B22805" s="17">
        <v>7.88</v>
      </c>
    </row>
    <row r="22806" spans="1:2" x14ac:dyDescent="0.45">
      <c r="A22806" s="16" t="s">
        <v>22884</v>
      </c>
      <c r="B22806" s="17">
        <v>7.34</v>
      </c>
    </row>
    <row r="22807" spans="1:2" x14ac:dyDescent="0.45">
      <c r="A22807" s="16" t="s">
        <v>22885</v>
      </c>
      <c r="B22807" s="17">
        <v>7.72</v>
      </c>
    </row>
    <row r="22808" spans="1:2" x14ac:dyDescent="0.45">
      <c r="A22808" s="16" t="s">
        <v>22886</v>
      </c>
      <c r="B22808" s="17">
        <v>7.48</v>
      </c>
    </row>
    <row r="22809" spans="1:2" x14ac:dyDescent="0.45">
      <c r="A22809" s="16" t="s">
        <v>22887</v>
      </c>
      <c r="B22809" s="17">
        <v>7.74</v>
      </c>
    </row>
    <row r="22810" spans="1:2" x14ac:dyDescent="0.45">
      <c r="A22810" s="16" t="s">
        <v>22888</v>
      </c>
      <c r="B22810" s="17">
        <v>7.26</v>
      </c>
    </row>
    <row r="22811" spans="1:2" x14ac:dyDescent="0.45">
      <c r="A22811" s="16" t="s">
        <v>22889</v>
      </c>
      <c r="B22811" s="17">
        <v>7.44</v>
      </c>
    </row>
    <row r="22812" spans="1:2" x14ac:dyDescent="0.45">
      <c r="A22812" s="16" t="s">
        <v>22890</v>
      </c>
      <c r="B22812" s="17">
        <v>7.86</v>
      </c>
    </row>
    <row r="22813" spans="1:2" x14ac:dyDescent="0.45">
      <c r="A22813" s="16" t="s">
        <v>22891</v>
      </c>
      <c r="B22813" s="17">
        <v>7.48</v>
      </c>
    </row>
    <row r="22814" spans="1:2" x14ac:dyDescent="0.45">
      <c r="A22814" s="16" t="s">
        <v>22892</v>
      </c>
      <c r="B22814" s="17">
        <v>7.64</v>
      </c>
    </row>
    <row r="22815" spans="1:2" x14ac:dyDescent="0.45">
      <c r="A22815" s="16" t="s">
        <v>22893</v>
      </c>
      <c r="B22815" s="17">
        <v>7.56</v>
      </c>
    </row>
    <row r="22816" spans="1:2" x14ac:dyDescent="0.45">
      <c r="A22816" s="16" t="s">
        <v>22894</v>
      </c>
      <c r="B22816" s="17">
        <v>7.24</v>
      </c>
    </row>
    <row r="22817" spans="1:2" x14ac:dyDescent="0.45">
      <c r="A22817" s="16" t="s">
        <v>22895</v>
      </c>
      <c r="B22817" s="17">
        <v>7.76</v>
      </c>
    </row>
    <row r="22818" spans="1:2" x14ac:dyDescent="0.45">
      <c r="A22818" s="16" t="s">
        <v>22896</v>
      </c>
      <c r="B22818" s="17">
        <v>7.34</v>
      </c>
    </row>
    <row r="22819" spans="1:2" x14ac:dyDescent="0.45">
      <c r="A22819" s="16" t="s">
        <v>22897</v>
      </c>
      <c r="B22819" s="17">
        <v>7.84</v>
      </c>
    </row>
    <row r="22820" spans="1:2" x14ac:dyDescent="0.45">
      <c r="A22820" s="16" t="s">
        <v>22898</v>
      </c>
      <c r="B22820" s="17">
        <v>7.42</v>
      </c>
    </row>
    <row r="22821" spans="1:2" x14ac:dyDescent="0.45">
      <c r="A22821" s="16" t="s">
        <v>22899</v>
      </c>
      <c r="B22821" s="17">
        <v>7.82</v>
      </c>
    </row>
    <row r="22822" spans="1:2" x14ac:dyDescent="0.45">
      <c r="A22822" s="16" t="s">
        <v>22900</v>
      </c>
      <c r="B22822" s="17">
        <v>7.4</v>
      </c>
    </row>
    <row r="22823" spans="1:2" x14ac:dyDescent="0.45">
      <c r="A22823" s="16" t="s">
        <v>22901</v>
      </c>
      <c r="B22823" s="17">
        <v>7.62</v>
      </c>
    </row>
    <row r="22824" spans="1:2" x14ac:dyDescent="0.45">
      <c r="A22824" s="16" t="s">
        <v>22902</v>
      </c>
      <c r="B22824" s="17">
        <v>7.66</v>
      </c>
    </row>
    <row r="22825" spans="1:2" x14ac:dyDescent="0.45">
      <c r="A22825" s="16" t="s">
        <v>22903</v>
      </c>
      <c r="B22825" s="17">
        <v>7.08</v>
      </c>
    </row>
    <row r="22826" spans="1:2" x14ac:dyDescent="0.45">
      <c r="A22826" s="16" t="s">
        <v>22904</v>
      </c>
      <c r="B22826" s="17">
        <v>6.28</v>
      </c>
    </row>
    <row r="22827" spans="1:2" x14ac:dyDescent="0.45">
      <c r="A22827" s="16" t="s">
        <v>22905</v>
      </c>
      <c r="B22827" s="17">
        <v>5.68</v>
      </c>
    </row>
    <row r="22828" spans="1:2" x14ac:dyDescent="0.45">
      <c r="A22828" s="16" t="s">
        <v>22906</v>
      </c>
      <c r="B22828" s="17">
        <v>6.12</v>
      </c>
    </row>
    <row r="22829" spans="1:2" x14ac:dyDescent="0.45">
      <c r="A22829" s="16" t="s">
        <v>22907</v>
      </c>
      <c r="B22829" s="17">
        <v>5.82</v>
      </c>
    </row>
    <row r="22830" spans="1:2" x14ac:dyDescent="0.45">
      <c r="A22830" s="16" t="s">
        <v>22908</v>
      </c>
      <c r="B22830" s="17">
        <v>5.74</v>
      </c>
    </row>
    <row r="22831" spans="1:2" x14ac:dyDescent="0.45">
      <c r="A22831" s="16" t="s">
        <v>22909</v>
      </c>
      <c r="B22831" s="17">
        <v>5.98</v>
      </c>
    </row>
    <row r="22832" spans="1:2" x14ac:dyDescent="0.45">
      <c r="A22832" s="16" t="s">
        <v>22910</v>
      </c>
      <c r="B22832" s="17">
        <v>6.04</v>
      </c>
    </row>
    <row r="22833" spans="1:2" x14ac:dyDescent="0.45">
      <c r="A22833" s="16" t="s">
        <v>22911</v>
      </c>
      <c r="B22833" s="17">
        <v>14.4</v>
      </c>
    </row>
    <row r="22834" spans="1:2" x14ac:dyDescent="0.45">
      <c r="A22834" s="16" t="s">
        <v>22912</v>
      </c>
      <c r="B22834" s="17">
        <v>15.9</v>
      </c>
    </row>
    <row r="22835" spans="1:2" x14ac:dyDescent="0.45">
      <c r="A22835" s="16" t="s">
        <v>22913</v>
      </c>
      <c r="B22835" s="17">
        <v>15.88</v>
      </c>
    </row>
    <row r="22836" spans="1:2" x14ac:dyDescent="0.45">
      <c r="A22836" s="16" t="s">
        <v>22914</v>
      </c>
      <c r="B22836" s="17">
        <v>15.82</v>
      </c>
    </row>
    <row r="22837" spans="1:2" x14ac:dyDescent="0.45">
      <c r="A22837" s="16" t="s">
        <v>22915</v>
      </c>
      <c r="B22837" s="17">
        <v>15.7</v>
      </c>
    </row>
    <row r="22838" spans="1:2" x14ac:dyDescent="0.45">
      <c r="A22838" s="16" t="s">
        <v>22916</v>
      </c>
      <c r="B22838" s="17">
        <v>16.059999999999999</v>
      </c>
    </row>
    <row r="22839" spans="1:2" x14ac:dyDescent="0.45">
      <c r="A22839" s="16" t="s">
        <v>22917</v>
      </c>
      <c r="B22839" s="17">
        <v>13.52</v>
      </c>
    </row>
    <row r="22840" spans="1:2" x14ac:dyDescent="0.45">
      <c r="A22840" s="16" t="s">
        <v>22918</v>
      </c>
      <c r="B22840" s="17">
        <v>13.86</v>
      </c>
    </row>
    <row r="22841" spans="1:2" x14ac:dyDescent="0.45">
      <c r="A22841" s="16" t="s">
        <v>22919</v>
      </c>
      <c r="B22841" s="17">
        <v>13.54</v>
      </c>
    </row>
    <row r="22842" spans="1:2" x14ac:dyDescent="0.45">
      <c r="A22842" s="16" t="s">
        <v>22920</v>
      </c>
      <c r="B22842" s="17">
        <v>13.74</v>
      </c>
    </row>
    <row r="22843" spans="1:2" x14ac:dyDescent="0.45">
      <c r="A22843" s="16" t="s">
        <v>22921</v>
      </c>
      <c r="B22843" s="17">
        <v>13.26</v>
      </c>
    </row>
    <row r="22844" spans="1:2" x14ac:dyDescent="0.45">
      <c r="A22844" s="16" t="s">
        <v>22922</v>
      </c>
      <c r="B22844" s="17">
        <v>13.52</v>
      </c>
    </row>
    <row r="22845" spans="1:2" x14ac:dyDescent="0.45">
      <c r="A22845" s="16" t="s">
        <v>22923</v>
      </c>
      <c r="B22845" s="17">
        <v>13.88</v>
      </c>
    </row>
    <row r="22846" spans="1:2" x14ac:dyDescent="0.45">
      <c r="A22846" s="16" t="s">
        <v>22924</v>
      </c>
      <c r="B22846" s="17">
        <v>13.48</v>
      </c>
    </row>
    <row r="22847" spans="1:2" x14ac:dyDescent="0.45">
      <c r="A22847" s="16" t="s">
        <v>22925</v>
      </c>
      <c r="B22847" s="17">
        <v>13.86</v>
      </c>
    </row>
    <row r="22848" spans="1:2" x14ac:dyDescent="0.45">
      <c r="A22848" s="16" t="s">
        <v>22926</v>
      </c>
      <c r="B22848" s="17">
        <v>13.44</v>
      </c>
    </row>
    <row r="22849" spans="1:2" x14ac:dyDescent="0.45">
      <c r="A22849" s="16" t="s">
        <v>22927</v>
      </c>
      <c r="B22849" s="17">
        <v>13.8</v>
      </c>
    </row>
    <row r="22850" spans="1:2" x14ac:dyDescent="0.45">
      <c r="A22850" s="16" t="s">
        <v>22928</v>
      </c>
      <c r="B22850" s="17">
        <v>13.38</v>
      </c>
    </row>
    <row r="22851" spans="1:2" x14ac:dyDescent="0.45">
      <c r="A22851" s="16" t="s">
        <v>22929</v>
      </c>
      <c r="B22851" s="17">
        <v>13.4</v>
      </c>
    </row>
    <row r="22852" spans="1:2" x14ac:dyDescent="0.45">
      <c r="A22852" s="16" t="s">
        <v>22930</v>
      </c>
      <c r="B22852" s="17">
        <v>13.72</v>
      </c>
    </row>
    <row r="22853" spans="1:2" x14ac:dyDescent="0.45">
      <c r="A22853" s="16" t="s">
        <v>22931</v>
      </c>
      <c r="B22853" s="17">
        <v>13.58</v>
      </c>
    </row>
    <row r="22854" spans="1:2" x14ac:dyDescent="0.45">
      <c r="A22854" s="16" t="s">
        <v>22932</v>
      </c>
      <c r="B22854" s="17">
        <v>14.06</v>
      </c>
    </row>
    <row r="22855" spans="1:2" x14ac:dyDescent="0.45">
      <c r="A22855" s="16" t="s">
        <v>22933</v>
      </c>
      <c r="B22855" s="17">
        <v>13.4</v>
      </c>
    </row>
    <row r="22856" spans="1:2" x14ac:dyDescent="0.45">
      <c r="A22856" s="16" t="s">
        <v>22934</v>
      </c>
      <c r="B22856" s="17">
        <v>13.76</v>
      </c>
    </row>
    <row r="22857" spans="1:2" x14ac:dyDescent="0.45">
      <c r="A22857" s="16" t="s">
        <v>22935</v>
      </c>
      <c r="B22857" s="17">
        <v>13.74</v>
      </c>
    </row>
    <row r="22858" spans="1:2" x14ac:dyDescent="0.45">
      <c r="A22858" s="16" t="s">
        <v>22936</v>
      </c>
      <c r="B22858" s="17">
        <v>13.4</v>
      </c>
    </row>
    <row r="22859" spans="1:2" x14ac:dyDescent="0.45">
      <c r="A22859" s="16" t="s">
        <v>22937</v>
      </c>
      <c r="B22859" s="17">
        <v>13.62</v>
      </c>
    </row>
    <row r="22860" spans="1:2" x14ac:dyDescent="0.45">
      <c r="A22860" s="16" t="s">
        <v>22938</v>
      </c>
      <c r="B22860" s="17">
        <v>13.7</v>
      </c>
    </row>
    <row r="22861" spans="1:2" x14ac:dyDescent="0.45">
      <c r="A22861" s="16" t="s">
        <v>22939</v>
      </c>
      <c r="B22861" s="17">
        <v>13.94</v>
      </c>
    </row>
    <row r="22862" spans="1:2" x14ac:dyDescent="0.45">
      <c r="A22862" s="16" t="s">
        <v>22940</v>
      </c>
      <c r="B22862" s="17">
        <v>13.58</v>
      </c>
    </row>
    <row r="22863" spans="1:2" x14ac:dyDescent="0.45">
      <c r="A22863" s="16" t="s">
        <v>22941</v>
      </c>
      <c r="B22863" s="17">
        <v>13.72</v>
      </c>
    </row>
    <row r="22864" spans="1:2" x14ac:dyDescent="0.45">
      <c r="A22864" s="16" t="s">
        <v>22942</v>
      </c>
      <c r="B22864" s="17">
        <v>13.44</v>
      </c>
    </row>
    <row r="22865" spans="1:2" x14ac:dyDescent="0.45">
      <c r="A22865" s="16" t="s">
        <v>22943</v>
      </c>
      <c r="B22865" s="17">
        <v>13.74</v>
      </c>
    </row>
    <row r="22866" spans="1:2" x14ac:dyDescent="0.45">
      <c r="A22866" s="16" t="s">
        <v>22944</v>
      </c>
      <c r="B22866" s="17">
        <v>13.78</v>
      </c>
    </row>
    <row r="22867" spans="1:2" x14ac:dyDescent="0.45">
      <c r="A22867" s="16" t="s">
        <v>22945</v>
      </c>
      <c r="B22867" s="17">
        <v>13.28</v>
      </c>
    </row>
    <row r="22868" spans="1:2" x14ac:dyDescent="0.45">
      <c r="A22868" s="16" t="s">
        <v>22946</v>
      </c>
      <c r="B22868" s="17">
        <v>13.94</v>
      </c>
    </row>
    <row r="22869" spans="1:2" x14ac:dyDescent="0.45">
      <c r="A22869" s="16" t="s">
        <v>22947</v>
      </c>
      <c r="B22869" s="17">
        <v>18.64</v>
      </c>
    </row>
    <row r="22870" spans="1:2" x14ac:dyDescent="0.45">
      <c r="A22870" s="16" t="s">
        <v>22948</v>
      </c>
      <c r="B22870" s="17">
        <v>17.239999999999998</v>
      </c>
    </row>
    <row r="22871" spans="1:2" x14ac:dyDescent="0.45">
      <c r="A22871" s="16" t="s">
        <v>22949</v>
      </c>
      <c r="B22871" s="17">
        <v>21.24</v>
      </c>
    </row>
    <row r="22872" spans="1:2" x14ac:dyDescent="0.45">
      <c r="A22872" s="16" t="s">
        <v>22950</v>
      </c>
      <c r="B22872" s="17">
        <v>25.48</v>
      </c>
    </row>
    <row r="22873" spans="1:2" x14ac:dyDescent="0.45">
      <c r="A22873" s="16" t="s">
        <v>22951</v>
      </c>
      <c r="B22873" s="17">
        <v>26.68</v>
      </c>
    </row>
    <row r="22874" spans="1:2" x14ac:dyDescent="0.45">
      <c r="A22874" s="16" t="s">
        <v>22952</v>
      </c>
      <c r="B22874" s="17">
        <v>18.72</v>
      </c>
    </row>
    <row r="22875" spans="1:2" x14ac:dyDescent="0.45">
      <c r="A22875" s="16" t="s">
        <v>22953</v>
      </c>
      <c r="B22875" s="17">
        <v>13.88</v>
      </c>
    </row>
    <row r="22876" spans="1:2" x14ac:dyDescent="0.45">
      <c r="A22876" s="16" t="s">
        <v>22954</v>
      </c>
      <c r="B22876" s="17">
        <v>11.54</v>
      </c>
    </row>
    <row r="22877" spans="1:2" x14ac:dyDescent="0.45">
      <c r="A22877" s="16" t="s">
        <v>22955</v>
      </c>
      <c r="B22877" s="17">
        <v>12.56</v>
      </c>
    </row>
    <row r="22878" spans="1:2" x14ac:dyDescent="0.45">
      <c r="A22878" s="16" t="s">
        <v>22956</v>
      </c>
      <c r="B22878" s="17">
        <v>18.3</v>
      </c>
    </row>
    <row r="22879" spans="1:2" x14ac:dyDescent="0.45">
      <c r="A22879" s="16" t="s">
        <v>22957</v>
      </c>
      <c r="B22879" s="17">
        <v>15.86</v>
      </c>
    </row>
    <row r="22880" spans="1:2" x14ac:dyDescent="0.45">
      <c r="A22880" s="16" t="s">
        <v>22958</v>
      </c>
      <c r="B22880" s="17">
        <v>23.32</v>
      </c>
    </row>
    <row r="22881" spans="1:2" x14ac:dyDescent="0.45">
      <c r="A22881" s="16" t="s">
        <v>22959</v>
      </c>
      <c r="B22881" s="17">
        <v>22.82</v>
      </c>
    </row>
    <row r="22882" spans="1:2" x14ac:dyDescent="0.45">
      <c r="A22882" s="16" t="s">
        <v>22960</v>
      </c>
      <c r="B22882" s="17">
        <v>22.82</v>
      </c>
    </row>
    <row r="22883" spans="1:2" x14ac:dyDescent="0.45">
      <c r="A22883" s="16" t="s">
        <v>22961</v>
      </c>
      <c r="B22883" s="17">
        <v>19.14</v>
      </c>
    </row>
    <row r="22884" spans="1:2" x14ac:dyDescent="0.45">
      <c r="A22884" s="16" t="s">
        <v>22962</v>
      </c>
      <c r="B22884" s="17">
        <v>18.72</v>
      </c>
    </row>
    <row r="22885" spans="1:2" x14ac:dyDescent="0.45">
      <c r="A22885" s="16" t="s">
        <v>22963</v>
      </c>
      <c r="B22885" s="17">
        <v>22.02</v>
      </c>
    </row>
    <row r="22886" spans="1:2" x14ac:dyDescent="0.45">
      <c r="A22886" s="16" t="s">
        <v>22964</v>
      </c>
      <c r="B22886" s="17">
        <v>19.440000000000001</v>
      </c>
    </row>
    <row r="22887" spans="1:2" x14ac:dyDescent="0.45">
      <c r="A22887" s="16" t="s">
        <v>22965</v>
      </c>
      <c r="B22887" s="17">
        <v>18.559999999999999</v>
      </c>
    </row>
    <row r="22888" spans="1:2" x14ac:dyDescent="0.45">
      <c r="A22888" s="16" t="s">
        <v>22966</v>
      </c>
      <c r="B22888" s="17">
        <v>23.22</v>
      </c>
    </row>
    <row r="22889" spans="1:2" x14ac:dyDescent="0.45">
      <c r="A22889" s="16" t="s">
        <v>22967</v>
      </c>
      <c r="B22889" s="17">
        <v>20.9</v>
      </c>
    </row>
    <row r="22890" spans="1:2" x14ac:dyDescent="0.45">
      <c r="A22890" s="16" t="s">
        <v>22968</v>
      </c>
      <c r="B22890" s="17">
        <v>22.9</v>
      </c>
    </row>
    <row r="22891" spans="1:2" x14ac:dyDescent="0.45">
      <c r="A22891" s="16" t="s">
        <v>22969</v>
      </c>
      <c r="B22891" s="17">
        <v>23.88</v>
      </c>
    </row>
    <row r="22892" spans="1:2" x14ac:dyDescent="0.45">
      <c r="A22892" s="16" t="s">
        <v>22970</v>
      </c>
      <c r="B22892" s="17">
        <v>26.04</v>
      </c>
    </row>
    <row r="22893" spans="1:2" x14ac:dyDescent="0.45">
      <c r="A22893" s="16" t="s">
        <v>22971</v>
      </c>
      <c r="B22893" s="17">
        <v>22.26</v>
      </c>
    </row>
    <row r="22894" spans="1:2" x14ac:dyDescent="0.45">
      <c r="A22894" s="16" t="s">
        <v>22972</v>
      </c>
      <c r="B22894" s="17">
        <v>21.9</v>
      </c>
    </row>
    <row r="22895" spans="1:2" x14ac:dyDescent="0.45">
      <c r="A22895" s="16" t="s">
        <v>22973</v>
      </c>
      <c r="B22895" s="17">
        <v>22.94</v>
      </c>
    </row>
    <row r="22896" spans="1:2" x14ac:dyDescent="0.45">
      <c r="A22896" s="16" t="s">
        <v>22974</v>
      </c>
      <c r="B22896" s="17">
        <v>22.78</v>
      </c>
    </row>
    <row r="22897" spans="1:2" x14ac:dyDescent="0.45">
      <c r="A22897" s="16" t="s">
        <v>22975</v>
      </c>
      <c r="B22897" s="17">
        <v>25.64</v>
      </c>
    </row>
    <row r="22898" spans="1:2" x14ac:dyDescent="0.45">
      <c r="A22898" s="16" t="s">
        <v>22976</v>
      </c>
      <c r="B22898" s="17">
        <v>16.78</v>
      </c>
    </row>
    <row r="22899" spans="1:2" x14ac:dyDescent="0.45">
      <c r="A22899" s="16" t="s">
        <v>22977</v>
      </c>
      <c r="B22899" s="17">
        <v>15.76</v>
      </c>
    </row>
    <row r="22900" spans="1:2" x14ac:dyDescent="0.45">
      <c r="A22900" s="16" t="s">
        <v>22978</v>
      </c>
      <c r="B22900" s="17">
        <v>17.7</v>
      </c>
    </row>
    <row r="22901" spans="1:2" x14ac:dyDescent="0.45">
      <c r="A22901" s="16" t="s">
        <v>22979</v>
      </c>
      <c r="B22901" s="17">
        <v>18.38</v>
      </c>
    </row>
    <row r="22902" spans="1:2" x14ac:dyDescent="0.45">
      <c r="A22902" s="16" t="s">
        <v>22980</v>
      </c>
      <c r="B22902" s="17">
        <v>18.739999999999998</v>
      </c>
    </row>
    <row r="22903" spans="1:2" x14ac:dyDescent="0.45">
      <c r="A22903" s="16" t="s">
        <v>22981</v>
      </c>
      <c r="B22903" s="17">
        <v>19.079999999999998</v>
      </c>
    </row>
    <row r="22904" spans="1:2" x14ac:dyDescent="0.45">
      <c r="A22904" s="16" t="s">
        <v>22982</v>
      </c>
      <c r="B22904" s="17">
        <v>19.440000000000001</v>
      </c>
    </row>
    <row r="22905" spans="1:2" x14ac:dyDescent="0.45">
      <c r="A22905" s="16" t="s">
        <v>22983</v>
      </c>
      <c r="B22905" s="17">
        <v>21.52</v>
      </c>
    </row>
    <row r="22906" spans="1:2" x14ac:dyDescent="0.45">
      <c r="A22906" s="16" t="s">
        <v>22984</v>
      </c>
      <c r="B22906" s="17">
        <v>24.9</v>
      </c>
    </row>
    <row r="22907" spans="1:2" x14ac:dyDescent="0.45">
      <c r="A22907" s="16" t="s">
        <v>22985</v>
      </c>
      <c r="B22907" s="17">
        <v>24.04</v>
      </c>
    </row>
    <row r="22908" spans="1:2" x14ac:dyDescent="0.45">
      <c r="A22908" s="16" t="s">
        <v>22986</v>
      </c>
      <c r="B22908" s="17">
        <v>22.1</v>
      </c>
    </row>
    <row r="22909" spans="1:2" x14ac:dyDescent="0.45">
      <c r="A22909" s="16" t="s">
        <v>22987</v>
      </c>
      <c r="B22909" s="17">
        <v>25.48</v>
      </c>
    </row>
    <row r="22910" spans="1:2" x14ac:dyDescent="0.45">
      <c r="A22910" s="16" t="s">
        <v>22988</v>
      </c>
      <c r="B22910" s="17">
        <v>30.04</v>
      </c>
    </row>
    <row r="22911" spans="1:2" x14ac:dyDescent="0.45">
      <c r="A22911" s="16" t="s">
        <v>22989</v>
      </c>
      <c r="B22911" s="17">
        <v>32.659999999999997</v>
      </c>
    </row>
    <row r="22912" spans="1:2" x14ac:dyDescent="0.45">
      <c r="A22912" s="16" t="s">
        <v>22990</v>
      </c>
      <c r="B22912" s="17">
        <v>33.1</v>
      </c>
    </row>
    <row r="22913" spans="1:2" x14ac:dyDescent="0.45">
      <c r="A22913" s="16" t="s">
        <v>22991</v>
      </c>
      <c r="B22913" s="17">
        <v>31.58</v>
      </c>
    </row>
    <row r="22914" spans="1:2" x14ac:dyDescent="0.45">
      <c r="A22914" s="16" t="s">
        <v>22992</v>
      </c>
      <c r="B22914" s="17">
        <v>34.72</v>
      </c>
    </row>
    <row r="22915" spans="1:2" x14ac:dyDescent="0.45">
      <c r="A22915" s="16" t="s">
        <v>22993</v>
      </c>
      <c r="B22915" s="17">
        <v>27.5</v>
      </c>
    </row>
    <row r="22916" spans="1:2" x14ac:dyDescent="0.45">
      <c r="A22916" s="16" t="s">
        <v>22994</v>
      </c>
      <c r="B22916" s="17">
        <v>31.16</v>
      </c>
    </row>
    <row r="22917" spans="1:2" x14ac:dyDescent="0.45">
      <c r="A22917" s="16" t="s">
        <v>22995</v>
      </c>
      <c r="B22917" s="17">
        <v>27.96</v>
      </c>
    </row>
    <row r="22918" spans="1:2" x14ac:dyDescent="0.45">
      <c r="A22918" s="16" t="s">
        <v>22996</v>
      </c>
      <c r="B22918" s="17">
        <v>25.16</v>
      </c>
    </row>
    <row r="22919" spans="1:2" x14ac:dyDescent="0.45">
      <c r="A22919" s="16" t="s">
        <v>22997</v>
      </c>
      <c r="B22919" s="17">
        <v>20.2</v>
      </c>
    </row>
    <row r="22920" spans="1:2" x14ac:dyDescent="0.45">
      <c r="A22920" s="16" t="s">
        <v>22998</v>
      </c>
      <c r="B22920" s="17">
        <v>20.16</v>
      </c>
    </row>
    <row r="22921" spans="1:2" x14ac:dyDescent="0.45">
      <c r="A22921" s="16" t="s">
        <v>22999</v>
      </c>
      <c r="B22921" s="17">
        <v>20.64</v>
      </c>
    </row>
    <row r="22922" spans="1:2" x14ac:dyDescent="0.45">
      <c r="A22922" s="16" t="s">
        <v>23000</v>
      </c>
      <c r="B22922" s="17">
        <v>9.82</v>
      </c>
    </row>
    <row r="22923" spans="1:2" x14ac:dyDescent="0.45">
      <c r="A22923" s="16" t="s">
        <v>23001</v>
      </c>
      <c r="B22923" s="17">
        <v>6.84</v>
      </c>
    </row>
    <row r="22924" spans="1:2" x14ac:dyDescent="0.45">
      <c r="A22924" s="16" t="s">
        <v>23002</v>
      </c>
      <c r="B22924" s="17">
        <v>6.7</v>
      </c>
    </row>
    <row r="22925" spans="1:2" x14ac:dyDescent="0.45">
      <c r="A22925" s="16" t="s">
        <v>23003</v>
      </c>
      <c r="B22925" s="17">
        <v>6.62</v>
      </c>
    </row>
    <row r="22926" spans="1:2" x14ac:dyDescent="0.45">
      <c r="A22926" s="16" t="s">
        <v>23004</v>
      </c>
      <c r="B22926" s="17">
        <v>6.3</v>
      </c>
    </row>
    <row r="22927" spans="1:2" x14ac:dyDescent="0.45">
      <c r="A22927" s="16" t="s">
        <v>23005</v>
      </c>
      <c r="B22927" s="17">
        <v>6</v>
      </c>
    </row>
    <row r="22928" spans="1:2" x14ac:dyDescent="0.45">
      <c r="A22928" s="16" t="s">
        <v>23006</v>
      </c>
      <c r="B22928" s="17">
        <v>6.6</v>
      </c>
    </row>
    <row r="22929" spans="1:2" x14ac:dyDescent="0.45">
      <c r="A22929" s="16" t="s">
        <v>23007</v>
      </c>
      <c r="B22929" s="17">
        <v>16.48</v>
      </c>
    </row>
    <row r="22930" spans="1:2" x14ac:dyDescent="0.45">
      <c r="A22930" s="16" t="s">
        <v>23008</v>
      </c>
      <c r="B22930" s="17">
        <v>15.96</v>
      </c>
    </row>
    <row r="22931" spans="1:2" x14ac:dyDescent="0.45">
      <c r="A22931" s="16" t="s">
        <v>23009</v>
      </c>
      <c r="B22931" s="17">
        <v>16.059999999999999</v>
      </c>
    </row>
    <row r="22932" spans="1:2" x14ac:dyDescent="0.45">
      <c r="A22932" s="16" t="s">
        <v>23010</v>
      </c>
      <c r="B22932" s="17">
        <v>15.76</v>
      </c>
    </row>
    <row r="22933" spans="1:2" x14ac:dyDescent="0.45">
      <c r="A22933" s="16" t="s">
        <v>23011</v>
      </c>
      <c r="B22933" s="17">
        <v>16.079999999999998</v>
      </c>
    </row>
    <row r="22934" spans="1:2" x14ac:dyDescent="0.45">
      <c r="A22934" s="16" t="s">
        <v>23012</v>
      </c>
      <c r="B22934" s="17">
        <v>16.059999999999999</v>
      </c>
    </row>
    <row r="22935" spans="1:2" x14ac:dyDescent="0.45">
      <c r="A22935" s="16" t="s">
        <v>23013</v>
      </c>
      <c r="B22935" s="17">
        <v>13.38</v>
      </c>
    </row>
    <row r="22936" spans="1:2" x14ac:dyDescent="0.45">
      <c r="A22936" s="16" t="s">
        <v>23014</v>
      </c>
      <c r="B22936" s="17">
        <v>13.86</v>
      </c>
    </row>
    <row r="22937" spans="1:2" x14ac:dyDescent="0.45">
      <c r="A22937" s="16" t="s">
        <v>23015</v>
      </c>
      <c r="B22937" s="17">
        <v>13.48</v>
      </c>
    </row>
    <row r="22938" spans="1:2" x14ac:dyDescent="0.45">
      <c r="A22938" s="16" t="s">
        <v>23016</v>
      </c>
      <c r="B22938" s="17">
        <v>13.96</v>
      </c>
    </row>
    <row r="22939" spans="1:2" x14ac:dyDescent="0.45">
      <c r="A22939" s="16" t="s">
        <v>23017</v>
      </c>
      <c r="B22939" s="17">
        <v>13.36</v>
      </c>
    </row>
    <row r="22940" spans="1:2" x14ac:dyDescent="0.45">
      <c r="A22940" s="16" t="s">
        <v>23018</v>
      </c>
      <c r="B22940" s="17">
        <v>13.64</v>
      </c>
    </row>
    <row r="22941" spans="1:2" x14ac:dyDescent="0.45">
      <c r="A22941" s="16" t="s">
        <v>23019</v>
      </c>
      <c r="B22941" s="17">
        <v>13.56</v>
      </c>
    </row>
    <row r="22942" spans="1:2" x14ac:dyDescent="0.45">
      <c r="A22942" s="16" t="s">
        <v>23020</v>
      </c>
      <c r="B22942" s="17">
        <v>13.82</v>
      </c>
    </row>
    <row r="22943" spans="1:2" x14ac:dyDescent="0.45">
      <c r="A22943" s="16" t="s">
        <v>23021</v>
      </c>
      <c r="B22943" s="17">
        <v>13.42</v>
      </c>
    </row>
    <row r="22944" spans="1:2" x14ac:dyDescent="0.45">
      <c r="A22944" s="16" t="s">
        <v>23022</v>
      </c>
      <c r="B22944" s="17">
        <v>13.62</v>
      </c>
    </row>
    <row r="22945" spans="1:2" x14ac:dyDescent="0.45">
      <c r="A22945" s="16" t="s">
        <v>23023</v>
      </c>
      <c r="B22945" s="17">
        <v>13.76</v>
      </c>
    </row>
    <row r="22946" spans="1:2" x14ac:dyDescent="0.45">
      <c r="A22946" s="16" t="s">
        <v>23024</v>
      </c>
      <c r="B22946" s="17">
        <v>13.5</v>
      </c>
    </row>
    <row r="22947" spans="1:2" x14ac:dyDescent="0.45">
      <c r="A22947" s="16" t="s">
        <v>23025</v>
      </c>
      <c r="B22947" s="17">
        <v>13.5</v>
      </c>
    </row>
    <row r="22948" spans="1:2" x14ac:dyDescent="0.45">
      <c r="A22948" s="16" t="s">
        <v>23026</v>
      </c>
      <c r="B22948" s="17">
        <v>13.4</v>
      </c>
    </row>
    <row r="22949" spans="1:2" x14ac:dyDescent="0.45">
      <c r="A22949" s="16" t="s">
        <v>23027</v>
      </c>
      <c r="B22949" s="17">
        <v>13.74</v>
      </c>
    </row>
    <row r="22950" spans="1:2" x14ac:dyDescent="0.45">
      <c r="A22950" s="16" t="s">
        <v>23028</v>
      </c>
      <c r="B22950" s="17">
        <v>13.18</v>
      </c>
    </row>
    <row r="22951" spans="1:2" x14ac:dyDescent="0.45">
      <c r="A22951" s="16" t="s">
        <v>23029</v>
      </c>
      <c r="B22951" s="17">
        <v>13.58</v>
      </c>
    </row>
    <row r="22952" spans="1:2" x14ac:dyDescent="0.45">
      <c r="A22952" s="16" t="s">
        <v>23030</v>
      </c>
      <c r="B22952" s="17">
        <v>13.48</v>
      </c>
    </row>
    <row r="22953" spans="1:2" x14ac:dyDescent="0.45">
      <c r="A22953" s="16" t="s">
        <v>23031</v>
      </c>
      <c r="B22953" s="17">
        <v>13.7</v>
      </c>
    </row>
    <row r="22954" spans="1:2" x14ac:dyDescent="0.45">
      <c r="A22954" s="16" t="s">
        <v>23032</v>
      </c>
      <c r="B22954" s="17">
        <v>13.2</v>
      </c>
    </row>
    <row r="22955" spans="1:2" x14ac:dyDescent="0.45">
      <c r="A22955" s="16" t="s">
        <v>23033</v>
      </c>
      <c r="B22955" s="17">
        <v>13.64</v>
      </c>
    </row>
    <row r="22956" spans="1:2" x14ac:dyDescent="0.45">
      <c r="A22956" s="16" t="s">
        <v>23034</v>
      </c>
      <c r="B22956" s="17">
        <v>13.64</v>
      </c>
    </row>
    <row r="22957" spans="1:2" x14ac:dyDescent="0.45">
      <c r="A22957" s="16" t="s">
        <v>23035</v>
      </c>
      <c r="B22957" s="17">
        <v>13.8</v>
      </c>
    </row>
    <row r="22958" spans="1:2" x14ac:dyDescent="0.45">
      <c r="A22958" s="16" t="s">
        <v>23036</v>
      </c>
      <c r="B22958" s="17">
        <v>13.32</v>
      </c>
    </row>
    <row r="22959" spans="1:2" x14ac:dyDescent="0.45">
      <c r="A22959" s="16" t="s">
        <v>23037</v>
      </c>
      <c r="B22959" s="17">
        <v>13.32</v>
      </c>
    </row>
    <row r="22960" spans="1:2" x14ac:dyDescent="0.45">
      <c r="A22960" s="16" t="s">
        <v>23038</v>
      </c>
      <c r="B22960" s="17">
        <v>13.42</v>
      </c>
    </row>
    <row r="22961" spans="1:2" x14ac:dyDescent="0.45">
      <c r="A22961" s="16" t="s">
        <v>23039</v>
      </c>
      <c r="B22961" s="17">
        <v>13.26</v>
      </c>
    </row>
    <row r="22962" spans="1:2" x14ac:dyDescent="0.45">
      <c r="A22962" s="16" t="s">
        <v>23040</v>
      </c>
      <c r="B22962" s="17">
        <v>13.72</v>
      </c>
    </row>
    <row r="22963" spans="1:2" x14ac:dyDescent="0.45">
      <c r="A22963" s="16" t="s">
        <v>23041</v>
      </c>
      <c r="B22963" s="17">
        <v>13.12</v>
      </c>
    </row>
    <row r="22964" spans="1:2" x14ac:dyDescent="0.45">
      <c r="A22964" s="16" t="s">
        <v>23042</v>
      </c>
      <c r="B22964" s="17">
        <v>13.94</v>
      </c>
    </row>
    <row r="22965" spans="1:2" x14ac:dyDescent="0.45">
      <c r="A22965" s="16" t="s">
        <v>23043</v>
      </c>
      <c r="B22965" s="17">
        <v>15.34</v>
      </c>
    </row>
    <row r="22966" spans="1:2" x14ac:dyDescent="0.45">
      <c r="A22966" s="16" t="s">
        <v>23044</v>
      </c>
      <c r="B22966" s="17">
        <v>19.48</v>
      </c>
    </row>
    <row r="22967" spans="1:2" x14ac:dyDescent="0.45">
      <c r="A22967" s="16" t="s">
        <v>23045</v>
      </c>
      <c r="B22967" s="17">
        <v>20.52</v>
      </c>
    </row>
    <row r="22968" spans="1:2" x14ac:dyDescent="0.45">
      <c r="A22968" s="16" t="s">
        <v>23046</v>
      </c>
      <c r="B22968" s="17">
        <v>23.98</v>
      </c>
    </row>
    <row r="22969" spans="1:2" x14ac:dyDescent="0.45">
      <c r="A22969" s="16" t="s">
        <v>23047</v>
      </c>
      <c r="B22969" s="17">
        <v>24.72</v>
      </c>
    </row>
    <row r="22970" spans="1:2" x14ac:dyDescent="0.45">
      <c r="A22970" s="16" t="s">
        <v>23048</v>
      </c>
      <c r="B22970" s="17">
        <v>17.82</v>
      </c>
    </row>
    <row r="22971" spans="1:2" x14ac:dyDescent="0.45">
      <c r="A22971" s="16" t="s">
        <v>23049</v>
      </c>
      <c r="B22971" s="17">
        <v>16.78</v>
      </c>
    </row>
    <row r="22972" spans="1:2" x14ac:dyDescent="0.45">
      <c r="A22972" s="16" t="s">
        <v>23050</v>
      </c>
      <c r="B22972" s="17">
        <v>19.920000000000002</v>
      </c>
    </row>
    <row r="22973" spans="1:2" x14ac:dyDescent="0.45">
      <c r="A22973" s="16" t="s">
        <v>23051</v>
      </c>
      <c r="B22973" s="17">
        <v>11.78</v>
      </c>
    </row>
    <row r="22974" spans="1:2" x14ac:dyDescent="0.45">
      <c r="A22974" s="16" t="s">
        <v>23052</v>
      </c>
      <c r="B22974" s="17">
        <v>13.74</v>
      </c>
    </row>
    <row r="22975" spans="1:2" x14ac:dyDescent="0.45">
      <c r="A22975" s="16" t="s">
        <v>23053</v>
      </c>
      <c r="B22975" s="17">
        <v>19.84</v>
      </c>
    </row>
    <row r="22976" spans="1:2" x14ac:dyDescent="0.45">
      <c r="A22976" s="16" t="s">
        <v>23054</v>
      </c>
      <c r="B22976" s="17">
        <v>23.28</v>
      </c>
    </row>
    <row r="22977" spans="1:2" x14ac:dyDescent="0.45">
      <c r="A22977" s="16" t="s">
        <v>23055</v>
      </c>
      <c r="B22977" s="17">
        <v>28.34</v>
      </c>
    </row>
    <row r="22978" spans="1:2" x14ac:dyDescent="0.45">
      <c r="A22978" s="16" t="s">
        <v>23056</v>
      </c>
      <c r="B22978" s="17">
        <v>22.08</v>
      </c>
    </row>
    <row r="22979" spans="1:2" x14ac:dyDescent="0.45">
      <c r="A22979" s="16" t="s">
        <v>23057</v>
      </c>
      <c r="B22979" s="17">
        <v>24.42</v>
      </c>
    </row>
    <row r="22980" spans="1:2" x14ac:dyDescent="0.45">
      <c r="A22980" s="16" t="s">
        <v>23058</v>
      </c>
      <c r="B22980" s="17">
        <v>27.22</v>
      </c>
    </row>
    <row r="22981" spans="1:2" x14ac:dyDescent="0.45">
      <c r="A22981" s="16" t="s">
        <v>23059</v>
      </c>
      <c r="B22981" s="17">
        <v>24.78</v>
      </c>
    </row>
    <row r="22982" spans="1:2" x14ac:dyDescent="0.45">
      <c r="A22982" s="16" t="s">
        <v>23060</v>
      </c>
      <c r="B22982" s="17">
        <v>31.26</v>
      </c>
    </row>
    <row r="22983" spans="1:2" x14ac:dyDescent="0.45">
      <c r="A22983" s="16" t="s">
        <v>23061</v>
      </c>
      <c r="B22983" s="17">
        <v>21.4</v>
      </c>
    </row>
    <row r="22984" spans="1:2" x14ac:dyDescent="0.45">
      <c r="A22984" s="16" t="s">
        <v>23062</v>
      </c>
      <c r="B22984" s="17">
        <v>23.36</v>
      </c>
    </row>
    <row r="22985" spans="1:2" x14ac:dyDescent="0.45">
      <c r="A22985" s="16" t="s">
        <v>23063</v>
      </c>
      <c r="B22985" s="17">
        <v>23.78</v>
      </c>
    </row>
    <row r="22986" spans="1:2" x14ac:dyDescent="0.45">
      <c r="A22986" s="16" t="s">
        <v>23064</v>
      </c>
      <c r="B22986" s="17">
        <v>22.26</v>
      </c>
    </row>
    <row r="22987" spans="1:2" x14ac:dyDescent="0.45">
      <c r="A22987" s="16" t="s">
        <v>23065</v>
      </c>
      <c r="B22987" s="17">
        <v>23.9</v>
      </c>
    </row>
    <row r="22988" spans="1:2" x14ac:dyDescent="0.45">
      <c r="A22988" s="16" t="s">
        <v>23066</v>
      </c>
      <c r="B22988" s="17">
        <v>18.940000000000001</v>
      </c>
    </row>
    <row r="22989" spans="1:2" x14ac:dyDescent="0.45">
      <c r="A22989" s="16" t="s">
        <v>23067</v>
      </c>
      <c r="B22989" s="17">
        <v>24.32</v>
      </c>
    </row>
    <row r="22990" spans="1:2" x14ac:dyDescent="0.45">
      <c r="A22990" s="16" t="s">
        <v>23068</v>
      </c>
      <c r="B22990" s="17">
        <v>21.46</v>
      </c>
    </row>
    <row r="22991" spans="1:2" x14ac:dyDescent="0.45">
      <c r="A22991" s="16" t="s">
        <v>23069</v>
      </c>
      <c r="B22991" s="17">
        <v>23.08</v>
      </c>
    </row>
    <row r="22992" spans="1:2" x14ac:dyDescent="0.45">
      <c r="A22992" s="16" t="s">
        <v>23070</v>
      </c>
      <c r="B22992" s="17">
        <v>21.52</v>
      </c>
    </row>
    <row r="22993" spans="1:2" x14ac:dyDescent="0.45">
      <c r="A22993" s="16" t="s">
        <v>23071</v>
      </c>
      <c r="B22993" s="17">
        <v>20.399999999999999</v>
      </c>
    </row>
    <row r="22994" spans="1:2" x14ac:dyDescent="0.45">
      <c r="A22994" s="16" t="s">
        <v>23072</v>
      </c>
      <c r="B22994" s="17">
        <v>24.56</v>
      </c>
    </row>
    <row r="22995" spans="1:2" x14ac:dyDescent="0.45">
      <c r="A22995" s="16" t="s">
        <v>23073</v>
      </c>
      <c r="B22995" s="17">
        <v>22.14</v>
      </c>
    </row>
    <row r="22996" spans="1:2" x14ac:dyDescent="0.45">
      <c r="A22996" s="16" t="s">
        <v>23074</v>
      </c>
      <c r="B22996" s="17">
        <v>23.4</v>
      </c>
    </row>
    <row r="22997" spans="1:2" x14ac:dyDescent="0.45">
      <c r="A22997" s="16" t="s">
        <v>23075</v>
      </c>
      <c r="B22997" s="17">
        <v>18.28</v>
      </c>
    </row>
    <row r="22998" spans="1:2" x14ac:dyDescent="0.45">
      <c r="A22998" s="16" t="s">
        <v>23076</v>
      </c>
      <c r="B22998" s="17">
        <v>23.4</v>
      </c>
    </row>
    <row r="22999" spans="1:2" x14ac:dyDescent="0.45">
      <c r="A22999" s="16" t="s">
        <v>23077</v>
      </c>
      <c r="B22999" s="17">
        <v>21.06</v>
      </c>
    </row>
    <row r="23000" spans="1:2" x14ac:dyDescent="0.45">
      <c r="A23000" s="16" t="s">
        <v>23078</v>
      </c>
      <c r="B23000" s="17">
        <v>26.4</v>
      </c>
    </row>
    <row r="23001" spans="1:2" x14ac:dyDescent="0.45">
      <c r="A23001" s="16" t="s">
        <v>23079</v>
      </c>
      <c r="B23001" s="17">
        <v>21.1</v>
      </c>
    </row>
    <row r="23002" spans="1:2" x14ac:dyDescent="0.45">
      <c r="A23002" s="16" t="s">
        <v>23080</v>
      </c>
      <c r="B23002" s="17">
        <v>23.66</v>
      </c>
    </row>
    <row r="23003" spans="1:2" x14ac:dyDescent="0.45">
      <c r="A23003" s="16" t="s">
        <v>23081</v>
      </c>
      <c r="B23003" s="17">
        <v>25.46</v>
      </c>
    </row>
    <row r="23004" spans="1:2" x14ac:dyDescent="0.45">
      <c r="A23004" s="16" t="s">
        <v>23082</v>
      </c>
      <c r="B23004" s="17">
        <v>33.020000000000003</v>
      </c>
    </row>
    <row r="23005" spans="1:2" x14ac:dyDescent="0.45">
      <c r="A23005" s="16" t="s">
        <v>23083</v>
      </c>
      <c r="B23005" s="17">
        <v>28.98</v>
      </c>
    </row>
    <row r="23006" spans="1:2" x14ac:dyDescent="0.45">
      <c r="A23006" s="16" t="s">
        <v>23084</v>
      </c>
      <c r="B23006" s="17">
        <v>28.78</v>
      </c>
    </row>
    <row r="23007" spans="1:2" x14ac:dyDescent="0.45">
      <c r="A23007" s="16" t="s">
        <v>23085</v>
      </c>
      <c r="B23007" s="17">
        <v>28.06</v>
      </c>
    </row>
    <row r="23008" spans="1:2" x14ac:dyDescent="0.45">
      <c r="A23008" s="16" t="s">
        <v>23086</v>
      </c>
      <c r="B23008" s="17">
        <v>24.86</v>
      </c>
    </row>
    <row r="23009" spans="1:2" x14ac:dyDescent="0.45">
      <c r="A23009" s="16" t="s">
        <v>23087</v>
      </c>
      <c r="B23009" s="17">
        <v>26.78</v>
      </c>
    </row>
    <row r="23010" spans="1:2" x14ac:dyDescent="0.45">
      <c r="A23010" s="16" t="s">
        <v>23088</v>
      </c>
      <c r="B23010" s="17">
        <v>30.58</v>
      </c>
    </row>
    <row r="23011" spans="1:2" x14ac:dyDescent="0.45">
      <c r="A23011" s="16" t="s">
        <v>23089</v>
      </c>
      <c r="B23011" s="17">
        <v>22.28</v>
      </c>
    </row>
    <row r="23012" spans="1:2" x14ac:dyDescent="0.45">
      <c r="A23012" s="16" t="s">
        <v>23090</v>
      </c>
      <c r="B23012" s="17">
        <v>27.82</v>
      </c>
    </row>
    <row r="23013" spans="1:2" x14ac:dyDescent="0.45">
      <c r="A23013" s="16" t="s">
        <v>23091</v>
      </c>
      <c r="B23013" s="17">
        <v>21.26</v>
      </c>
    </row>
    <row r="23014" spans="1:2" x14ac:dyDescent="0.45">
      <c r="A23014" s="16" t="s">
        <v>23092</v>
      </c>
      <c r="B23014" s="17">
        <v>20.239999999999998</v>
      </c>
    </row>
    <row r="23015" spans="1:2" x14ac:dyDescent="0.45">
      <c r="A23015" s="16" t="s">
        <v>23093</v>
      </c>
      <c r="B23015" s="17">
        <v>19.239999999999998</v>
      </c>
    </row>
    <row r="23016" spans="1:2" x14ac:dyDescent="0.45">
      <c r="A23016" s="16" t="s">
        <v>23094</v>
      </c>
      <c r="B23016" s="17">
        <v>16.739999999999998</v>
      </c>
    </row>
    <row r="23017" spans="1:2" x14ac:dyDescent="0.45">
      <c r="A23017" s="16" t="s">
        <v>23095</v>
      </c>
      <c r="B23017" s="17">
        <v>14.74</v>
      </c>
    </row>
    <row r="23018" spans="1:2" x14ac:dyDescent="0.45">
      <c r="A23018" s="16" t="s">
        <v>23096</v>
      </c>
      <c r="B23018" s="17">
        <v>12.48</v>
      </c>
    </row>
    <row r="23019" spans="1:2" x14ac:dyDescent="0.45">
      <c r="A23019" s="16" t="s">
        <v>23097</v>
      </c>
      <c r="B23019" s="17">
        <v>7.14</v>
      </c>
    </row>
    <row r="23020" spans="1:2" x14ac:dyDescent="0.45">
      <c r="A23020" s="16" t="s">
        <v>23098</v>
      </c>
      <c r="B23020" s="17">
        <v>7.48</v>
      </c>
    </row>
    <row r="23021" spans="1:2" x14ac:dyDescent="0.45">
      <c r="A23021" s="16" t="s">
        <v>23099</v>
      </c>
      <c r="B23021" s="17">
        <v>7.1</v>
      </c>
    </row>
    <row r="23022" spans="1:2" x14ac:dyDescent="0.45">
      <c r="A23022" s="16" t="s">
        <v>23100</v>
      </c>
      <c r="B23022" s="17">
        <v>6.88</v>
      </c>
    </row>
    <row r="23023" spans="1:2" x14ac:dyDescent="0.45">
      <c r="A23023" s="16" t="s">
        <v>23101</v>
      </c>
      <c r="B23023" s="17">
        <v>5.8</v>
      </c>
    </row>
    <row r="23024" spans="1:2" x14ac:dyDescent="0.45">
      <c r="A23024" s="16" t="s">
        <v>23102</v>
      </c>
      <c r="B23024" s="17">
        <v>6.08</v>
      </c>
    </row>
    <row r="23025" spans="1:2" x14ac:dyDescent="0.45">
      <c r="A23025" s="16" t="s">
        <v>23103</v>
      </c>
      <c r="B23025" s="17">
        <v>14.28</v>
      </c>
    </row>
    <row r="23026" spans="1:2" x14ac:dyDescent="0.45">
      <c r="A23026" s="16" t="s">
        <v>23104</v>
      </c>
      <c r="B23026" s="17">
        <v>16.04</v>
      </c>
    </row>
    <row r="23027" spans="1:2" x14ac:dyDescent="0.45">
      <c r="A23027" s="16" t="s">
        <v>23105</v>
      </c>
      <c r="B23027" s="17">
        <v>16.22</v>
      </c>
    </row>
    <row r="23028" spans="1:2" x14ac:dyDescent="0.45">
      <c r="A23028" s="16" t="s">
        <v>23106</v>
      </c>
      <c r="B23028" s="17">
        <v>16.059999999999999</v>
      </c>
    </row>
    <row r="23029" spans="1:2" x14ac:dyDescent="0.45">
      <c r="A23029" s="16" t="s">
        <v>23107</v>
      </c>
      <c r="B23029" s="17">
        <v>16.32</v>
      </c>
    </row>
    <row r="23030" spans="1:2" x14ac:dyDescent="0.45">
      <c r="A23030" s="16" t="s">
        <v>23108</v>
      </c>
      <c r="B23030" s="17">
        <v>16</v>
      </c>
    </row>
    <row r="23031" spans="1:2" x14ac:dyDescent="0.45">
      <c r="A23031" s="16" t="s">
        <v>23109</v>
      </c>
      <c r="B23031" s="17">
        <v>13.52</v>
      </c>
    </row>
    <row r="23032" spans="1:2" x14ac:dyDescent="0.45">
      <c r="A23032" s="16" t="s">
        <v>23110</v>
      </c>
      <c r="B23032" s="17">
        <v>14.14</v>
      </c>
    </row>
    <row r="23033" spans="1:2" x14ac:dyDescent="0.45">
      <c r="A23033" s="16" t="s">
        <v>23111</v>
      </c>
      <c r="B23033" s="17">
        <v>13.8</v>
      </c>
    </row>
    <row r="23034" spans="1:2" x14ac:dyDescent="0.45">
      <c r="A23034" s="16" t="s">
        <v>23112</v>
      </c>
      <c r="B23034" s="17">
        <v>14.2</v>
      </c>
    </row>
    <row r="23035" spans="1:2" x14ac:dyDescent="0.45">
      <c r="A23035" s="16" t="s">
        <v>23113</v>
      </c>
      <c r="B23035" s="17">
        <v>13.54</v>
      </c>
    </row>
    <row r="23036" spans="1:2" x14ac:dyDescent="0.45">
      <c r="A23036" s="16" t="s">
        <v>23114</v>
      </c>
      <c r="B23036" s="17">
        <v>14.18</v>
      </c>
    </row>
    <row r="23037" spans="1:2" x14ac:dyDescent="0.45">
      <c r="A23037" s="16" t="s">
        <v>23115</v>
      </c>
      <c r="B23037" s="17">
        <v>13.7</v>
      </c>
    </row>
    <row r="23038" spans="1:2" x14ac:dyDescent="0.45">
      <c r="A23038" s="16" t="s">
        <v>23116</v>
      </c>
      <c r="B23038" s="17">
        <v>13.94</v>
      </c>
    </row>
    <row r="23039" spans="1:2" x14ac:dyDescent="0.45">
      <c r="A23039" s="16" t="s">
        <v>23117</v>
      </c>
      <c r="B23039" s="17">
        <v>13.56</v>
      </c>
    </row>
    <row r="23040" spans="1:2" x14ac:dyDescent="0.45">
      <c r="A23040" s="16" t="s">
        <v>23118</v>
      </c>
      <c r="B23040" s="17">
        <v>13.84</v>
      </c>
    </row>
    <row r="23041" spans="1:2" x14ac:dyDescent="0.45">
      <c r="A23041" s="16" t="s">
        <v>23119</v>
      </c>
      <c r="B23041" s="17">
        <v>13.94</v>
      </c>
    </row>
    <row r="23042" spans="1:2" x14ac:dyDescent="0.45">
      <c r="A23042" s="16" t="s">
        <v>23120</v>
      </c>
      <c r="B23042" s="17">
        <v>13.48</v>
      </c>
    </row>
    <row r="23043" spans="1:2" x14ac:dyDescent="0.45">
      <c r="A23043" s="16" t="s">
        <v>23121</v>
      </c>
      <c r="B23043" s="17">
        <v>13.74</v>
      </c>
    </row>
    <row r="23044" spans="1:2" x14ac:dyDescent="0.45">
      <c r="A23044" s="16" t="s">
        <v>23122</v>
      </c>
      <c r="B23044" s="17">
        <v>13.42</v>
      </c>
    </row>
    <row r="23045" spans="1:2" x14ac:dyDescent="0.45">
      <c r="A23045" s="16" t="s">
        <v>23123</v>
      </c>
      <c r="B23045" s="17">
        <v>13.86</v>
      </c>
    </row>
    <row r="23046" spans="1:2" x14ac:dyDescent="0.45">
      <c r="A23046" s="16" t="s">
        <v>23124</v>
      </c>
      <c r="B23046" s="17">
        <v>13.52</v>
      </c>
    </row>
    <row r="23047" spans="1:2" x14ac:dyDescent="0.45">
      <c r="A23047" s="16" t="s">
        <v>23125</v>
      </c>
      <c r="B23047" s="17">
        <v>13.72</v>
      </c>
    </row>
    <row r="23048" spans="1:2" x14ac:dyDescent="0.45">
      <c r="A23048" s="16" t="s">
        <v>23126</v>
      </c>
      <c r="B23048" s="17">
        <v>13.46</v>
      </c>
    </row>
    <row r="23049" spans="1:2" x14ac:dyDescent="0.45">
      <c r="A23049" s="16" t="s">
        <v>23127</v>
      </c>
      <c r="B23049" s="17">
        <v>13.48</v>
      </c>
    </row>
    <row r="23050" spans="1:2" x14ac:dyDescent="0.45">
      <c r="A23050" s="16" t="s">
        <v>23128</v>
      </c>
      <c r="B23050" s="17">
        <v>13.74</v>
      </c>
    </row>
    <row r="23051" spans="1:2" x14ac:dyDescent="0.45">
      <c r="A23051" s="16" t="s">
        <v>23129</v>
      </c>
      <c r="B23051" s="17">
        <v>13.44</v>
      </c>
    </row>
    <row r="23052" spans="1:2" x14ac:dyDescent="0.45">
      <c r="A23052" s="16" t="s">
        <v>23130</v>
      </c>
      <c r="B23052" s="17">
        <v>13.84</v>
      </c>
    </row>
    <row r="23053" spans="1:2" x14ac:dyDescent="0.45">
      <c r="A23053" s="16" t="s">
        <v>23131</v>
      </c>
      <c r="B23053" s="17">
        <v>13.62</v>
      </c>
    </row>
    <row r="23054" spans="1:2" x14ac:dyDescent="0.45">
      <c r="A23054" s="16" t="s">
        <v>23132</v>
      </c>
      <c r="B23054" s="17">
        <v>13.74</v>
      </c>
    </row>
    <row r="23055" spans="1:2" x14ac:dyDescent="0.45">
      <c r="A23055" s="16" t="s">
        <v>23133</v>
      </c>
      <c r="B23055" s="17">
        <v>13.36</v>
      </c>
    </row>
    <row r="23056" spans="1:2" x14ac:dyDescent="0.45">
      <c r="A23056" s="16" t="s">
        <v>23134</v>
      </c>
      <c r="B23056" s="17">
        <v>13.76</v>
      </c>
    </row>
    <row r="23057" spans="1:2" x14ac:dyDescent="0.45">
      <c r="A23057" s="16" t="s">
        <v>23135</v>
      </c>
      <c r="B23057" s="17">
        <v>13.54</v>
      </c>
    </row>
    <row r="23058" spans="1:2" x14ac:dyDescent="0.45">
      <c r="A23058" s="16" t="s">
        <v>23136</v>
      </c>
      <c r="B23058" s="17">
        <v>13.36</v>
      </c>
    </row>
    <row r="23059" spans="1:2" x14ac:dyDescent="0.45">
      <c r="A23059" s="16" t="s">
        <v>23137</v>
      </c>
      <c r="B23059" s="17">
        <v>13.76</v>
      </c>
    </row>
    <row r="23060" spans="1:2" x14ac:dyDescent="0.45">
      <c r="A23060" s="16" t="s">
        <v>23138</v>
      </c>
      <c r="B23060" s="17">
        <v>15.54</v>
      </c>
    </row>
    <row r="23061" spans="1:2" x14ac:dyDescent="0.45">
      <c r="A23061" s="16" t="s">
        <v>23139</v>
      </c>
      <c r="B23061" s="17">
        <v>19.3</v>
      </c>
    </row>
    <row r="23062" spans="1:2" x14ac:dyDescent="0.45">
      <c r="A23062" s="16" t="s">
        <v>23140</v>
      </c>
      <c r="B23062" s="17">
        <v>17.5</v>
      </c>
    </row>
    <row r="23063" spans="1:2" x14ac:dyDescent="0.45">
      <c r="A23063" s="16" t="s">
        <v>23141</v>
      </c>
      <c r="B23063" s="17">
        <v>18.98</v>
      </c>
    </row>
    <row r="23064" spans="1:2" x14ac:dyDescent="0.45">
      <c r="A23064" s="16" t="s">
        <v>23142</v>
      </c>
      <c r="B23064" s="17">
        <v>22.36</v>
      </c>
    </row>
    <row r="23065" spans="1:2" x14ac:dyDescent="0.45">
      <c r="A23065" s="16" t="s">
        <v>23143</v>
      </c>
      <c r="B23065" s="17">
        <v>27.3</v>
      </c>
    </row>
    <row r="23066" spans="1:2" x14ac:dyDescent="0.45">
      <c r="A23066" s="16" t="s">
        <v>23144</v>
      </c>
      <c r="B23066" s="17">
        <v>14.58</v>
      </c>
    </row>
    <row r="23067" spans="1:2" x14ac:dyDescent="0.45">
      <c r="A23067" s="16" t="s">
        <v>23145</v>
      </c>
      <c r="B23067" s="17">
        <v>16.38</v>
      </c>
    </row>
    <row r="23068" spans="1:2" x14ac:dyDescent="0.45">
      <c r="A23068" s="16" t="s">
        <v>23146</v>
      </c>
      <c r="B23068" s="17">
        <v>15.18</v>
      </c>
    </row>
    <row r="23069" spans="1:2" x14ac:dyDescent="0.45">
      <c r="A23069" s="16" t="s">
        <v>23147</v>
      </c>
      <c r="B23069" s="17">
        <v>15.7</v>
      </c>
    </row>
    <row r="23070" spans="1:2" x14ac:dyDescent="0.45">
      <c r="A23070" s="16" t="s">
        <v>23148</v>
      </c>
      <c r="B23070" s="17">
        <v>17.579999999999998</v>
      </c>
    </row>
    <row r="23071" spans="1:2" x14ac:dyDescent="0.45">
      <c r="A23071" s="16" t="s">
        <v>23149</v>
      </c>
      <c r="B23071" s="17">
        <v>19.38</v>
      </c>
    </row>
    <row r="23072" spans="1:2" x14ac:dyDescent="0.45">
      <c r="A23072" s="16" t="s">
        <v>23150</v>
      </c>
      <c r="B23072" s="17">
        <v>24.86</v>
      </c>
    </row>
    <row r="23073" spans="1:2" x14ac:dyDescent="0.45">
      <c r="A23073" s="16" t="s">
        <v>23151</v>
      </c>
      <c r="B23073" s="17">
        <v>19.96</v>
      </c>
    </row>
    <row r="23074" spans="1:2" x14ac:dyDescent="0.45">
      <c r="A23074" s="16" t="s">
        <v>23152</v>
      </c>
      <c r="B23074" s="17">
        <v>26.54</v>
      </c>
    </row>
    <row r="23075" spans="1:2" x14ac:dyDescent="0.45">
      <c r="A23075" s="16" t="s">
        <v>23153</v>
      </c>
      <c r="B23075" s="17">
        <v>25.66</v>
      </c>
    </row>
    <row r="23076" spans="1:2" x14ac:dyDescent="0.45">
      <c r="A23076" s="16" t="s">
        <v>23154</v>
      </c>
      <c r="B23076" s="17">
        <v>27.96</v>
      </c>
    </row>
    <row r="23077" spans="1:2" x14ac:dyDescent="0.45">
      <c r="A23077" s="16" t="s">
        <v>23155</v>
      </c>
      <c r="B23077" s="17">
        <v>22.44</v>
      </c>
    </row>
    <row r="23078" spans="1:2" x14ac:dyDescent="0.45">
      <c r="A23078" s="16" t="s">
        <v>23156</v>
      </c>
      <c r="B23078" s="17">
        <v>21.2</v>
      </c>
    </row>
    <row r="23079" spans="1:2" x14ac:dyDescent="0.45">
      <c r="A23079" s="16" t="s">
        <v>23157</v>
      </c>
      <c r="B23079" s="17">
        <v>20.36</v>
      </c>
    </row>
    <row r="23080" spans="1:2" x14ac:dyDescent="0.45">
      <c r="A23080" s="16" t="s">
        <v>23158</v>
      </c>
      <c r="B23080" s="17">
        <v>21.4</v>
      </c>
    </row>
    <row r="23081" spans="1:2" x14ac:dyDescent="0.45">
      <c r="A23081" s="16" t="s">
        <v>23159</v>
      </c>
      <c r="B23081" s="17">
        <v>24.56</v>
      </c>
    </row>
    <row r="23082" spans="1:2" x14ac:dyDescent="0.45">
      <c r="A23082" s="16" t="s">
        <v>23160</v>
      </c>
      <c r="B23082" s="17">
        <v>21.34</v>
      </c>
    </row>
    <row r="23083" spans="1:2" x14ac:dyDescent="0.45">
      <c r="A23083" s="16" t="s">
        <v>23161</v>
      </c>
      <c r="B23083" s="17">
        <v>24.22</v>
      </c>
    </row>
    <row r="23084" spans="1:2" x14ac:dyDescent="0.45">
      <c r="A23084" s="16" t="s">
        <v>23162</v>
      </c>
      <c r="B23084" s="17">
        <v>25.16</v>
      </c>
    </row>
    <row r="23085" spans="1:2" x14ac:dyDescent="0.45">
      <c r="A23085" s="16" t="s">
        <v>23163</v>
      </c>
      <c r="B23085" s="17">
        <v>20.56</v>
      </c>
    </row>
    <row r="23086" spans="1:2" x14ac:dyDescent="0.45">
      <c r="A23086" s="16" t="s">
        <v>23164</v>
      </c>
      <c r="B23086" s="17">
        <v>23.6</v>
      </c>
    </row>
    <row r="23087" spans="1:2" x14ac:dyDescent="0.45">
      <c r="A23087" s="16" t="s">
        <v>23165</v>
      </c>
      <c r="B23087" s="17">
        <v>18.66</v>
      </c>
    </row>
    <row r="23088" spans="1:2" x14ac:dyDescent="0.45">
      <c r="A23088" s="16" t="s">
        <v>23166</v>
      </c>
      <c r="B23088" s="17">
        <v>21.3</v>
      </c>
    </row>
    <row r="23089" spans="1:2" x14ac:dyDescent="0.45">
      <c r="A23089" s="16" t="s">
        <v>23167</v>
      </c>
      <c r="B23089" s="17">
        <v>22.28</v>
      </c>
    </row>
    <row r="23090" spans="1:2" x14ac:dyDescent="0.45">
      <c r="A23090" s="16" t="s">
        <v>23168</v>
      </c>
      <c r="B23090" s="17">
        <v>22.66</v>
      </c>
    </row>
    <row r="23091" spans="1:2" x14ac:dyDescent="0.45">
      <c r="A23091" s="16" t="s">
        <v>23169</v>
      </c>
      <c r="B23091" s="17">
        <v>24.28</v>
      </c>
    </row>
    <row r="23092" spans="1:2" x14ac:dyDescent="0.45">
      <c r="A23092" s="16" t="s">
        <v>23170</v>
      </c>
      <c r="B23092" s="17">
        <v>16.48</v>
      </c>
    </row>
    <row r="23093" spans="1:2" x14ac:dyDescent="0.45">
      <c r="A23093" s="16" t="s">
        <v>23171</v>
      </c>
      <c r="B23093" s="17">
        <v>21.16</v>
      </c>
    </row>
    <row r="23094" spans="1:2" x14ac:dyDescent="0.45">
      <c r="A23094" s="16" t="s">
        <v>23172</v>
      </c>
      <c r="B23094" s="17">
        <v>18.579999999999998</v>
      </c>
    </row>
    <row r="23095" spans="1:2" x14ac:dyDescent="0.45">
      <c r="A23095" s="16" t="s">
        <v>23173</v>
      </c>
      <c r="B23095" s="17">
        <v>23.02</v>
      </c>
    </row>
    <row r="23096" spans="1:2" x14ac:dyDescent="0.45">
      <c r="A23096" s="16" t="s">
        <v>23174</v>
      </c>
      <c r="B23096" s="17">
        <v>21.28</v>
      </c>
    </row>
    <row r="23097" spans="1:2" x14ac:dyDescent="0.45">
      <c r="A23097" s="16" t="s">
        <v>23175</v>
      </c>
      <c r="B23097" s="17">
        <v>22.86</v>
      </c>
    </row>
    <row r="23098" spans="1:2" x14ac:dyDescent="0.45">
      <c r="A23098" s="16" t="s">
        <v>23176</v>
      </c>
      <c r="B23098" s="17">
        <v>22.28</v>
      </c>
    </row>
    <row r="23099" spans="1:2" x14ac:dyDescent="0.45">
      <c r="A23099" s="16" t="s">
        <v>23177</v>
      </c>
      <c r="B23099" s="17">
        <v>24.46</v>
      </c>
    </row>
    <row r="23100" spans="1:2" x14ac:dyDescent="0.45">
      <c r="A23100" s="16" t="s">
        <v>23178</v>
      </c>
      <c r="B23100" s="17">
        <v>23.38</v>
      </c>
    </row>
    <row r="23101" spans="1:2" x14ac:dyDescent="0.45">
      <c r="A23101" s="16" t="s">
        <v>23179</v>
      </c>
      <c r="B23101" s="17">
        <v>22.88</v>
      </c>
    </row>
    <row r="23102" spans="1:2" x14ac:dyDescent="0.45">
      <c r="A23102" s="16" t="s">
        <v>23180</v>
      </c>
      <c r="B23102" s="17">
        <v>22.86</v>
      </c>
    </row>
    <row r="23103" spans="1:2" x14ac:dyDescent="0.45">
      <c r="A23103" s="16" t="s">
        <v>23181</v>
      </c>
      <c r="B23103" s="17">
        <v>30.38</v>
      </c>
    </row>
    <row r="23104" spans="1:2" x14ac:dyDescent="0.45">
      <c r="A23104" s="16" t="s">
        <v>23182</v>
      </c>
      <c r="B23104" s="17">
        <v>22.08</v>
      </c>
    </row>
    <row r="23105" spans="1:2" x14ac:dyDescent="0.45">
      <c r="A23105" s="16" t="s">
        <v>23183</v>
      </c>
      <c r="B23105" s="17">
        <v>20.74</v>
      </c>
    </row>
    <row r="23106" spans="1:2" x14ac:dyDescent="0.45">
      <c r="A23106" s="16" t="s">
        <v>23184</v>
      </c>
      <c r="B23106" s="17">
        <v>21.66</v>
      </c>
    </row>
    <row r="23107" spans="1:2" x14ac:dyDescent="0.45">
      <c r="A23107" s="16" t="s">
        <v>23185</v>
      </c>
      <c r="B23107" s="17">
        <v>18.5</v>
      </c>
    </row>
    <row r="23108" spans="1:2" x14ac:dyDescent="0.45">
      <c r="A23108" s="16" t="s">
        <v>23186</v>
      </c>
      <c r="B23108" s="17">
        <v>15.1</v>
      </c>
    </row>
    <row r="23109" spans="1:2" x14ac:dyDescent="0.45">
      <c r="A23109" s="16" t="s">
        <v>23187</v>
      </c>
      <c r="B23109" s="17">
        <v>17.32</v>
      </c>
    </row>
    <row r="23110" spans="1:2" x14ac:dyDescent="0.45">
      <c r="A23110" s="16" t="s">
        <v>23188</v>
      </c>
      <c r="B23110" s="17">
        <v>11.06</v>
      </c>
    </row>
    <row r="23111" spans="1:2" x14ac:dyDescent="0.45">
      <c r="A23111" s="16" t="s">
        <v>23189</v>
      </c>
      <c r="B23111" s="17">
        <v>9.9</v>
      </c>
    </row>
    <row r="23112" spans="1:2" x14ac:dyDescent="0.45">
      <c r="A23112" s="16" t="s">
        <v>23190</v>
      </c>
      <c r="B23112" s="17">
        <v>9.66</v>
      </c>
    </row>
    <row r="23113" spans="1:2" x14ac:dyDescent="0.45">
      <c r="A23113" s="16" t="s">
        <v>23191</v>
      </c>
      <c r="B23113" s="17">
        <v>9.14</v>
      </c>
    </row>
    <row r="23114" spans="1:2" x14ac:dyDescent="0.45">
      <c r="A23114" s="16" t="s">
        <v>23192</v>
      </c>
      <c r="B23114" s="17">
        <v>8.84</v>
      </c>
    </row>
    <row r="23115" spans="1:2" x14ac:dyDescent="0.45">
      <c r="A23115" s="16" t="s">
        <v>23193</v>
      </c>
      <c r="B23115" s="17">
        <v>9.7200000000000006</v>
      </c>
    </row>
    <row r="23116" spans="1:2" x14ac:dyDescent="0.45">
      <c r="A23116" s="16" t="s">
        <v>23194</v>
      </c>
      <c r="B23116" s="17">
        <v>7.18</v>
      </c>
    </row>
    <row r="23117" spans="1:2" x14ac:dyDescent="0.45">
      <c r="A23117" s="16" t="s">
        <v>23195</v>
      </c>
      <c r="B23117" s="17">
        <v>6.78</v>
      </c>
    </row>
    <row r="23118" spans="1:2" x14ac:dyDescent="0.45">
      <c r="A23118" s="16" t="s">
        <v>23196</v>
      </c>
      <c r="B23118" s="17">
        <v>6.72</v>
      </c>
    </row>
    <row r="23119" spans="1:2" x14ac:dyDescent="0.45">
      <c r="A23119" s="16" t="s">
        <v>23197</v>
      </c>
      <c r="B23119" s="17">
        <v>6.42</v>
      </c>
    </row>
    <row r="23120" spans="1:2" x14ac:dyDescent="0.45">
      <c r="A23120" s="16" t="s">
        <v>23198</v>
      </c>
      <c r="B23120" s="17">
        <v>8.84</v>
      </c>
    </row>
    <row r="23121" spans="1:2" x14ac:dyDescent="0.45">
      <c r="A23121" s="16" t="s">
        <v>23199</v>
      </c>
      <c r="B23121" s="17">
        <v>16.78</v>
      </c>
    </row>
    <row r="23122" spans="1:2" x14ac:dyDescent="0.45">
      <c r="A23122" s="16" t="s">
        <v>23200</v>
      </c>
      <c r="B23122" s="17">
        <v>16.079999999999998</v>
      </c>
    </row>
    <row r="23123" spans="1:2" x14ac:dyDescent="0.45">
      <c r="A23123" s="16" t="s">
        <v>23201</v>
      </c>
      <c r="B23123" s="17">
        <v>16.38</v>
      </c>
    </row>
    <row r="23124" spans="1:2" x14ac:dyDescent="0.45">
      <c r="A23124" s="16" t="s">
        <v>23202</v>
      </c>
      <c r="B23124" s="17">
        <v>16.239999999999998</v>
      </c>
    </row>
    <row r="23125" spans="1:2" x14ac:dyDescent="0.45">
      <c r="A23125" s="16" t="s">
        <v>23203</v>
      </c>
      <c r="B23125" s="17">
        <v>16.52</v>
      </c>
    </row>
    <row r="23126" spans="1:2" x14ac:dyDescent="0.45">
      <c r="A23126" s="16" t="s">
        <v>23204</v>
      </c>
      <c r="B23126" s="17">
        <v>16.079999999999998</v>
      </c>
    </row>
    <row r="23127" spans="1:2" x14ac:dyDescent="0.45">
      <c r="A23127" s="16" t="s">
        <v>23205</v>
      </c>
      <c r="B23127" s="17">
        <v>13.66</v>
      </c>
    </row>
    <row r="23128" spans="1:2" x14ac:dyDescent="0.45">
      <c r="A23128" s="16" t="s">
        <v>23206</v>
      </c>
      <c r="B23128" s="17">
        <v>14.12</v>
      </c>
    </row>
    <row r="23129" spans="1:2" x14ac:dyDescent="0.45">
      <c r="A23129" s="16" t="s">
        <v>23207</v>
      </c>
      <c r="B23129" s="17">
        <v>14.14</v>
      </c>
    </row>
    <row r="23130" spans="1:2" x14ac:dyDescent="0.45">
      <c r="A23130" s="16" t="s">
        <v>23208</v>
      </c>
      <c r="B23130" s="17">
        <v>14.28</v>
      </c>
    </row>
    <row r="23131" spans="1:2" x14ac:dyDescent="0.45">
      <c r="A23131" s="16" t="s">
        <v>23209</v>
      </c>
      <c r="B23131" s="17">
        <v>13.62</v>
      </c>
    </row>
    <row r="23132" spans="1:2" x14ac:dyDescent="0.45">
      <c r="A23132" s="16" t="s">
        <v>23210</v>
      </c>
      <c r="B23132" s="17">
        <v>13.8</v>
      </c>
    </row>
    <row r="23133" spans="1:2" x14ac:dyDescent="0.45">
      <c r="A23133" s="16" t="s">
        <v>23211</v>
      </c>
      <c r="B23133" s="17">
        <v>14.3</v>
      </c>
    </row>
    <row r="23134" spans="1:2" x14ac:dyDescent="0.45">
      <c r="A23134" s="16" t="s">
        <v>23212</v>
      </c>
      <c r="B23134" s="17">
        <v>13.92</v>
      </c>
    </row>
    <row r="23135" spans="1:2" x14ac:dyDescent="0.45">
      <c r="A23135" s="16" t="s">
        <v>23213</v>
      </c>
      <c r="B23135" s="17">
        <v>13.96</v>
      </c>
    </row>
    <row r="23136" spans="1:2" x14ac:dyDescent="0.45">
      <c r="A23136" s="16" t="s">
        <v>23214</v>
      </c>
      <c r="B23136" s="17">
        <v>13.84</v>
      </c>
    </row>
    <row r="23137" spans="1:2" x14ac:dyDescent="0.45">
      <c r="A23137" s="16" t="s">
        <v>23215</v>
      </c>
      <c r="B23137" s="17">
        <v>13.98</v>
      </c>
    </row>
    <row r="23138" spans="1:2" x14ac:dyDescent="0.45">
      <c r="A23138" s="16" t="s">
        <v>23216</v>
      </c>
      <c r="B23138" s="17">
        <v>14.24</v>
      </c>
    </row>
    <row r="23139" spans="1:2" x14ac:dyDescent="0.45">
      <c r="A23139" s="16" t="s">
        <v>23217</v>
      </c>
      <c r="B23139" s="17">
        <v>13.66</v>
      </c>
    </row>
    <row r="23140" spans="1:2" x14ac:dyDescent="0.45">
      <c r="A23140" s="16" t="s">
        <v>23218</v>
      </c>
      <c r="B23140" s="17">
        <v>14.02</v>
      </c>
    </row>
    <row r="23141" spans="1:2" x14ac:dyDescent="0.45">
      <c r="A23141" s="16" t="s">
        <v>23219</v>
      </c>
      <c r="B23141" s="17">
        <v>13.78</v>
      </c>
    </row>
    <row r="23142" spans="1:2" x14ac:dyDescent="0.45">
      <c r="A23142" s="16" t="s">
        <v>23220</v>
      </c>
      <c r="B23142" s="17">
        <v>14.04</v>
      </c>
    </row>
    <row r="23143" spans="1:2" x14ac:dyDescent="0.45">
      <c r="A23143" s="16" t="s">
        <v>23221</v>
      </c>
      <c r="B23143" s="17">
        <v>13.64</v>
      </c>
    </row>
    <row r="23144" spans="1:2" x14ac:dyDescent="0.45">
      <c r="A23144" s="16" t="s">
        <v>23222</v>
      </c>
      <c r="B23144" s="17">
        <v>13.68</v>
      </c>
    </row>
    <row r="23145" spans="1:2" x14ac:dyDescent="0.45">
      <c r="A23145" s="16" t="s">
        <v>23223</v>
      </c>
      <c r="B23145" s="17">
        <v>14.26</v>
      </c>
    </row>
    <row r="23146" spans="1:2" x14ac:dyDescent="0.45">
      <c r="A23146" s="16" t="s">
        <v>23224</v>
      </c>
      <c r="B23146" s="17">
        <v>13.66</v>
      </c>
    </row>
    <row r="23147" spans="1:2" x14ac:dyDescent="0.45">
      <c r="A23147" s="16" t="s">
        <v>23225</v>
      </c>
      <c r="B23147" s="17">
        <v>13.98</v>
      </c>
    </row>
    <row r="23148" spans="1:2" x14ac:dyDescent="0.45">
      <c r="A23148" s="16" t="s">
        <v>23226</v>
      </c>
      <c r="B23148" s="17">
        <v>13.68</v>
      </c>
    </row>
    <row r="23149" spans="1:2" x14ac:dyDescent="0.45">
      <c r="A23149" s="16" t="s">
        <v>23227</v>
      </c>
      <c r="B23149" s="17">
        <v>13.9</v>
      </c>
    </row>
    <row r="23150" spans="1:2" x14ac:dyDescent="0.45">
      <c r="A23150" s="16" t="s">
        <v>23228</v>
      </c>
      <c r="B23150" s="17">
        <v>14.14</v>
      </c>
    </row>
    <row r="23151" spans="1:2" x14ac:dyDescent="0.45">
      <c r="A23151" s="16" t="s">
        <v>23229</v>
      </c>
      <c r="B23151" s="17">
        <v>13.72</v>
      </c>
    </row>
    <row r="23152" spans="1:2" x14ac:dyDescent="0.45">
      <c r="A23152" s="16" t="s">
        <v>23230</v>
      </c>
      <c r="B23152" s="17">
        <v>14.16</v>
      </c>
    </row>
    <row r="23153" spans="1:2" x14ac:dyDescent="0.45">
      <c r="A23153" s="16" t="s">
        <v>23231</v>
      </c>
      <c r="B23153" s="17">
        <v>14</v>
      </c>
    </row>
    <row r="23154" spans="1:2" x14ac:dyDescent="0.45">
      <c r="A23154" s="16" t="s">
        <v>23232</v>
      </c>
      <c r="B23154" s="17">
        <v>14.16</v>
      </c>
    </row>
    <row r="23155" spans="1:2" x14ac:dyDescent="0.45">
      <c r="A23155" s="16" t="s">
        <v>23233</v>
      </c>
      <c r="B23155" s="17">
        <v>13.56</v>
      </c>
    </row>
    <row r="23156" spans="1:2" x14ac:dyDescent="0.45">
      <c r="A23156" s="16" t="s">
        <v>23234</v>
      </c>
      <c r="B23156" s="17">
        <v>15.02</v>
      </c>
    </row>
    <row r="23157" spans="1:2" x14ac:dyDescent="0.45">
      <c r="A23157" s="16" t="s">
        <v>23235</v>
      </c>
      <c r="B23157" s="17">
        <v>22.94</v>
      </c>
    </row>
    <row r="23158" spans="1:2" x14ac:dyDescent="0.45">
      <c r="A23158" s="16" t="s">
        <v>23236</v>
      </c>
      <c r="B23158" s="17">
        <v>18.600000000000001</v>
      </c>
    </row>
    <row r="23159" spans="1:2" x14ac:dyDescent="0.45">
      <c r="A23159" s="16" t="s">
        <v>23237</v>
      </c>
      <c r="B23159" s="17">
        <v>20.94</v>
      </c>
    </row>
    <row r="23160" spans="1:2" x14ac:dyDescent="0.45">
      <c r="A23160" s="16" t="s">
        <v>23238</v>
      </c>
      <c r="B23160" s="17">
        <v>26.62</v>
      </c>
    </row>
    <row r="23161" spans="1:2" x14ac:dyDescent="0.45">
      <c r="A23161" s="16" t="s">
        <v>23239</v>
      </c>
      <c r="B23161" s="17">
        <v>27.28</v>
      </c>
    </row>
    <row r="23162" spans="1:2" x14ac:dyDescent="0.45">
      <c r="A23162" s="16" t="s">
        <v>23240</v>
      </c>
      <c r="B23162" s="17">
        <v>20.28</v>
      </c>
    </row>
    <row r="23163" spans="1:2" x14ac:dyDescent="0.45">
      <c r="A23163" s="16" t="s">
        <v>23241</v>
      </c>
      <c r="B23163" s="17">
        <v>17</v>
      </c>
    </row>
    <row r="23164" spans="1:2" x14ac:dyDescent="0.45">
      <c r="A23164" s="16" t="s">
        <v>23242</v>
      </c>
      <c r="B23164" s="17">
        <v>15.7</v>
      </c>
    </row>
    <row r="23165" spans="1:2" x14ac:dyDescent="0.45">
      <c r="A23165" s="16" t="s">
        <v>23243</v>
      </c>
      <c r="B23165" s="17">
        <v>17.64</v>
      </c>
    </row>
    <row r="23166" spans="1:2" x14ac:dyDescent="0.45">
      <c r="A23166" s="16" t="s">
        <v>23244</v>
      </c>
      <c r="B23166" s="17">
        <v>11.9</v>
      </c>
    </row>
    <row r="23167" spans="1:2" x14ac:dyDescent="0.45">
      <c r="A23167" s="16" t="s">
        <v>23245</v>
      </c>
      <c r="B23167" s="17">
        <v>20.02</v>
      </c>
    </row>
    <row r="23168" spans="1:2" x14ac:dyDescent="0.45">
      <c r="A23168" s="16" t="s">
        <v>23246</v>
      </c>
      <c r="B23168" s="17">
        <v>22.36</v>
      </c>
    </row>
    <row r="23169" spans="1:2" x14ac:dyDescent="0.45">
      <c r="A23169" s="16" t="s">
        <v>23247</v>
      </c>
      <c r="B23169" s="17">
        <v>22.32</v>
      </c>
    </row>
    <row r="23170" spans="1:2" x14ac:dyDescent="0.45">
      <c r="A23170" s="16" t="s">
        <v>23248</v>
      </c>
      <c r="B23170" s="17">
        <v>22.66</v>
      </c>
    </row>
    <row r="23171" spans="1:2" x14ac:dyDescent="0.45">
      <c r="A23171" s="16" t="s">
        <v>23249</v>
      </c>
      <c r="B23171" s="17">
        <v>22.44</v>
      </c>
    </row>
    <row r="23172" spans="1:2" x14ac:dyDescent="0.45">
      <c r="A23172" s="16" t="s">
        <v>23250</v>
      </c>
      <c r="B23172" s="17">
        <v>28.5</v>
      </c>
    </row>
    <row r="23173" spans="1:2" x14ac:dyDescent="0.45">
      <c r="A23173" s="16" t="s">
        <v>23251</v>
      </c>
      <c r="B23173" s="17">
        <v>31.46</v>
      </c>
    </row>
    <row r="23174" spans="1:2" x14ac:dyDescent="0.45">
      <c r="A23174" s="16" t="s">
        <v>23252</v>
      </c>
      <c r="B23174" s="17">
        <v>28.7</v>
      </c>
    </row>
    <row r="23175" spans="1:2" x14ac:dyDescent="0.45">
      <c r="A23175" s="16" t="s">
        <v>23253</v>
      </c>
      <c r="B23175" s="17">
        <v>31.9</v>
      </c>
    </row>
    <row r="23176" spans="1:2" x14ac:dyDescent="0.45">
      <c r="A23176" s="16" t="s">
        <v>23254</v>
      </c>
      <c r="B23176" s="17">
        <v>32.200000000000003</v>
      </c>
    </row>
    <row r="23177" spans="1:2" x14ac:dyDescent="0.45">
      <c r="A23177" s="16" t="s">
        <v>23255</v>
      </c>
      <c r="B23177" s="17">
        <v>32.020000000000003</v>
      </c>
    </row>
    <row r="23178" spans="1:2" x14ac:dyDescent="0.45">
      <c r="A23178" s="16" t="s">
        <v>23256</v>
      </c>
      <c r="B23178" s="17">
        <v>30.26</v>
      </c>
    </row>
    <row r="23179" spans="1:2" x14ac:dyDescent="0.45">
      <c r="A23179" s="16" t="s">
        <v>23257</v>
      </c>
      <c r="B23179" s="17">
        <v>34.4</v>
      </c>
    </row>
    <row r="23180" spans="1:2" x14ac:dyDescent="0.45">
      <c r="A23180" s="16" t="s">
        <v>23258</v>
      </c>
      <c r="B23180" s="17">
        <v>30.22</v>
      </c>
    </row>
    <row r="23181" spans="1:2" x14ac:dyDescent="0.45">
      <c r="A23181" s="16" t="s">
        <v>23259</v>
      </c>
      <c r="B23181" s="17">
        <v>33.5</v>
      </c>
    </row>
    <row r="23182" spans="1:2" x14ac:dyDescent="0.45">
      <c r="A23182" s="16" t="s">
        <v>23260</v>
      </c>
      <c r="B23182" s="17">
        <v>31.62</v>
      </c>
    </row>
    <row r="23183" spans="1:2" x14ac:dyDescent="0.45">
      <c r="A23183" s="16" t="s">
        <v>23261</v>
      </c>
      <c r="B23183" s="17">
        <v>36.18</v>
      </c>
    </row>
    <row r="23184" spans="1:2" x14ac:dyDescent="0.45">
      <c r="A23184" s="16" t="s">
        <v>23262</v>
      </c>
      <c r="B23184" s="17">
        <v>32</v>
      </c>
    </row>
    <row r="23185" spans="1:2" x14ac:dyDescent="0.45">
      <c r="A23185" s="16" t="s">
        <v>23263</v>
      </c>
      <c r="B23185" s="17">
        <v>37.340000000000003</v>
      </c>
    </row>
    <row r="23186" spans="1:2" x14ac:dyDescent="0.45">
      <c r="A23186" s="16" t="s">
        <v>23264</v>
      </c>
      <c r="B23186" s="17">
        <v>35.44</v>
      </c>
    </row>
    <row r="23187" spans="1:2" x14ac:dyDescent="0.45">
      <c r="A23187" s="16" t="s">
        <v>23265</v>
      </c>
      <c r="B23187" s="17">
        <v>32.4</v>
      </c>
    </row>
    <row r="23188" spans="1:2" x14ac:dyDescent="0.45">
      <c r="A23188" s="16" t="s">
        <v>23266</v>
      </c>
      <c r="B23188" s="17">
        <v>30.88</v>
      </c>
    </row>
    <row r="23189" spans="1:2" x14ac:dyDescent="0.45">
      <c r="A23189" s="16" t="s">
        <v>23267</v>
      </c>
      <c r="B23189" s="17">
        <v>33.36</v>
      </c>
    </row>
    <row r="23190" spans="1:2" x14ac:dyDescent="0.45">
      <c r="A23190" s="16" t="s">
        <v>23268</v>
      </c>
      <c r="B23190" s="17">
        <v>28.84</v>
      </c>
    </row>
    <row r="23191" spans="1:2" x14ac:dyDescent="0.45">
      <c r="A23191" s="16" t="s">
        <v>23269</v>
      </c>
      <c r="B23191" s="17">
        <v>29.94</v>
      </c>
    </row>
    <row r="23192" spans="1:2" x14ac:dyDescent="0.45">
      <c r="A23192" s="16" t="s">
        <v>23270</v>
      </c>
      <c r="B23192" s="17">
        <v>31.1</v>
      </c>
    </row>
    <row r="23193" spans="1:2" x14ac:dyDescent="0.45">
      <c r="A23193" s="16" t="s">
        <v>23271</v>
      </c>
      <c r="B23193" s="17">
        <v>28.7</v>
      </c>
    </row>
    <row r="23194" spans="1:2" x14ac:dyDescent="0.45">
      <c r="A23194" s="16" t="s">
        <v>23272</v>
      </c>
      <c r="B23194" s="17">
        <v>27.6</v>
      </c>
    </row>
    <row r="23195" spans="1:2" x14ac:dyDescent="0.45">
      <c r="A23195" s="16" t="s">
        <v>23273</v>
      </c>
      <c r="B23195" s="17">
        <v>23.74</v>
      </c>
    </row>
    <row r="23196" spans="1:2" x14ac:dyDescent="0.45">
      <c r="A23196" s="16" t="s">
        <v>23274</v>
      </c>
      <c r="B23196" s="17">
        <v>25.32</v>
      </c>
    </row>
    <row r="23197" spans="1:2" x14ac:dyDescent="0.45">
      <c r="A23197" s="16" t="s">
        <v>23275</v>
      </c>
      <c r="B23197" s="17">
        <v>27.86</v>
      </c>
    </row>
    <row r="23198" spans="1:2" x14ac:dyDescent="0.45">
      <c r="A23198" s="16" t="s">
        <v>23276</v>
      </c>
      <c r="B23198" s="17">
        <v>29.8</v>
      </c>
    </row>
    <row r="23199" spans="1:2" x14ac:dyDescent="0.45">
      <c r="A23199" s="16" t="s">
        <v>23277</v>
      </c>
      <c r="B23199" s="17">
        <v>27.3</v>
      </c>
    </row>
    <row r="23200" spans="1:2" x14ac:dyDescent="0.45">
      <c r="A23200" s="16" t="s">
        <v>23278</v>
      </c>
      <c r="B23200" s="17">
        <v>25.44</v>
      </c>
    </row>
    <row r="23201" spans="1:2" x14ac:dyDescent="0.45">
      <c r="A23201" s="16" t="s">
        <v>23279</v>
      </c>
      <c r="B23201" s="17">
        <v>27.94</v>
      </c>
    </row>
    <row r="23202" spans="1:2" x14ac:dyDescent="0.45">
      <c r="A23202" s="16" t="s">
        <v>23280</v>
      </c>
      <c r="B23202" s="17">
        <v>25.48</v>
      </c>
    </row>
    <row r="23203" spans="1:2" x14ac:dyDescent="0.45">
      <c r="A23203" s="16" t="s">
        <v>23281</v>
      </c>
      <c r="B23203" s="17">
        <v>20.98</v>
      </c>
    </row>
    <row r="23204" spans="1:2" x14ac:dyDescent="0.45">
      <c r="A23204" s="16" t="s">
        <v>23282</v>
      </c>
      <c r="B23204" s="17">
        <v>17.38</v>
      </c>
    </row>
    <row r="23205" spans="1:2" x14ac:dyDescent="0.45">
      <c r="A23205" s="16" t="s">
        <v>23283</v>
      </c>
      <c r="B23205" s="17">
        <v>20.72</v>
      </c>
    </row>
    <row r="23206" spans="1:2" x14ac:dyDescent="0.45">
      <c r="A23206" s="16" t="s">
        <v>23284</v>
      </c>
      <c r="B23206" s="17">
        <v>17.22</v>
      </c>
    </row>
    <row r="23207" spans="1:2" x14ac:dyDescent="0.45">
      <c r="A23207" s="16" t="s">
        <v>23285</v>
      </c>
      <c r="B23207" s="17">
        <v>8.64</v>
      </c>
    </row>
    <row r="23208" spans="1:2" x14ac:dyDescent="0.45">
      <c r="A23208" s="16" t="s">
        <v>23286</v>
      </c>
      <c r="B23208" s="17">
        <v>8.92</v>
      </c>
    </row>
    <row r="23209" spans="1:2" x14ac:dyDescent="0.45">
      <c r="A23209" s="16" t="s">
        <v>23287</v>
      </c>
      <c r="B23209" s="17">
        <v>8.64</v>
      </c>
    </row>
    <row r="23210" spans="1:2" x14ac:dyDescent="0.45">
      <c r="A23210" s="16" t="s">
        <v>23288</v>
      </c>
      <c r="B23210" s="17">
        <v>8.02</v>
      </c>
    </row>
    <row r="23211" spans="1:2" x14ac:dyDescent="0.45">
      <c r="A23211" s="16" t="s">
        <v>23289</v>
      </c>
      <c r="B23211" s="17">
        <v>6.8</v>
      </c>
    </row>
    <row r="23212" spans="1:2" x14ac:dyDescent="0.45">
      <c r="A23212" s="16" t="s">
        <v>23290</v>
      </c>
      <c r="B23212" s="17">
        <v>6.58</v>
      </c>
    </row>
    <row r="23213" spans="1:2" x14ac:dyDescent="0.45">
      <c r="A23213" s="16" t="s">
        <v>23291</v>
      </c>
      <c r="B23213" s="17">
        <v>7.14</v>
      </c>
    </row>
    <row r="23214" spans="1:2" x14ac:dyDescent="0.45">
      <c r="A23214" s="16" t="s">
        <v>23292</v>
      </c>
      <c r="B23214" s="17">
        <v>6.52</v>
      </c>
    </row>
    <row r="23215" spans="1:2" x14ac:dyDescent="0.45">
      <c r="A23215" s="16" t="s">
        <v>23293</v>
      </c>
      <c r="B23215" s="17">
        <v>6.4</v>
      </c>
    </row>
    <row r="23216" spans="1:2" x14ac:dyDescent="0.45">
      <c r="A23216" s="16" t="s">
        <v>23294</v>
      </c>
      <c r="B23216" s="17">
        <v>15.08</v>
      </c>
    </row>
    <row r="23217" spans="1:2" x14ac:dyDescent="0.45">
      <c r="A23217" s="16" t="s">
        <v>23295</v>
      </c>
      <c r="B23217" s="17">
        <v>16.12</v>
      </c>
    </row>
    <row r="23218" spans="1:2" x14ac:dyDescent="0.45">
      <c r="A23218" s="16" t="s">
        <v>23296</v>
      </c>
      <c r="B23218" s="17">
        <v>16.48</v>
      </c>
    </row>
    <row r="23219" spans="1:2" x14ac:dyDescent="0.45">
      <c r="A23219" s="16" t="s">
        <v>23297</v>
      </c>
      <c r="B23219" s="17">
        <v>15.94</v>
      </c>
    </row>
    <row r="23220" spans="1:2" x14ac:dyDescent="0.45">
      <c r="A23220" s="16" t="s">
        <v>23298</v>
      </c>
      <c r="B23220" s="17">
        <v>16.54</v>
      </c>
    </row>
    <row r="23221" spans="1:2" x14ac:dyDescent="0.45">
      <c r="A23221" s="16" t="s">
        <v>23299</v>
      </c>
      <c r="B23221" s="17">
        <v>15.94</v>
      </c>
    </row>
    <row r="23222" spans="1:2" x14ac:dyDescent="0.45">
      <c r="A23222" s="16" t="s">
        <v>23300</v>
      </c>
      <c r="B23222" s="17">
        <v>16.04</v>
      </c>
    </row>
    <row r="23223" spans="1:2" x14ac:dyDescent="0.45">
      <c r="A23223" s="16" t="s">
        <v>23301</v>
      </c>
      <c r="B23223" s="17">
        <v>14.06</v>
      </c>
    </row>
    <row r="23224" spans="1:2" x14ac:dyDescent="0.45">
      <c r="A23224" s="16" t="s">
        <v>23302</v>
      </c>
      <c r="B23224" s="17">
        <v>13.84</v>
      </c>
    </row>
    <row r="23225" spans="1:2" x14ac:dyDescent="0.45">
      <c r="A23225" s="16" t="s">
        <v>23303</v>
      </c>
      <c r="B23225" s="17">
        <v>14.28</v>
      </c>
    </row>
    <row r="23226" spans="1:2" x14ac:dyDescent="0.45">
      <c r="A23226" s="16" t="s">
        <v>23304</v>
      </c>
      <c r="B23226" s="17">
        <v>13.62</v>
      </c>
    </row>
    <row r="23227" spans="1:2" x14ac:dyDescent="0.45">
      <c r="A23227" s="16" t="s">
        <v>23305</v>
      </c>
      <c r="B23227" s="17">
        <v>13.98</v>
      </c>
    </row>
    <row r="23228" spans="1:2" x14ac:dyDescent="0.45">
      <c r="A23228" s="16" t="s">
        <v>23306</v>
      </c>
      <c r="B23228" s="17">
        <v>13.84</v>
      </c>
    </row>
    <row r="23229" spans="1:2" x14ac:dyDescent="0.45">
      <c r="A23229" s="16" t="s">
        <v>23307</v>
      </c>
      <c r="B23229" s="17">
        <v>13.88</v>
      </c>
    </row>
    <row r="23230" spans="1:2" x14ac:dyDescent="0.45">
      <c r="A23230" s="16" t="s">
        <v>23308</v>
      </c>
      <c r="B23230" s="17">
        <v>14.08</v>
      </c>
    </row>
    <row r="23231" spans="1:2" x14ac:dyDescent="0.45">
      <c r="A23231" s="16" t="s">
        <v>23309</v>
      </c>
      <c r="B23231" s="17">
        <v>13.7</v>
      </c>
    </row>
    <row r="23232" spans="1:2" x14ac:dyDescent="0.45">
      <c r="A23232" s="16" t="s">
        <v>23310</v>
      </c>
      <c r="B23232" s="17">
        <v>14.3</v>
      </c>
    </row>
    <row r="23233" spans="1:2" x14ac:dyDescent="0.45">
      <c r="A23233" s="16" t="s">
        <v>23311</v>
      </c>
      <c r="B23233" s="17">
        <v>13.64</v>
      </c>
    </row>
    <row r="23234" spans="1:2" x14ac:dyDescent="0.45">
      <c r="A23234" s="16" t="s">
        <v>23312</v>
      </c>
      <c r="B23234" s="17">
        <v>14.14</v>
      </c>
    </row>
    <row r="23235" spans="1:2" x14ac:dyDescent="0.45">
      <c r="A23235" s="16" t="s">
        <v>23313</v>
      </c>
      <c r="B23235" s="17">
        <v>13.46</v>
      </c>
    </row>
    <row r="23236" spans="1:2" x14ac:dyDescent="0.45">
      <c r="A23236" s="16" t="s">
        <v>23314</v>
      </c>
      <c r="B23236" s="17">
        <v>13.58</v>
      </c>
    </row>
    <row r="23237" spans="1:2" x14ac:dyDescent="0.45">
      <c r="A23237" s="16" t="s">
        <v>23315</v>
      </c>
      <c r="B23237" s="17">
        <v>14.14</v>
      </c>
    </row>
    <row r="23238" spans="1:2" x14ac:dyDescent="0.45">
      <c r="A23238" s="16" t="s">
        <v>23316</v>
      </c>
      <c r="B23238" s="17">
        <v>13.36</v>
      </c>
    </row>
    <row r="23239" spans="1:2" x14ac:dyDescent="0.45">
      <c r="A23239" s="16" t="s">
        <v>23317</v>
      </c>
      <c r="B23239" s="17">
        <v>13.86</v>
      </c>
    </row>
    <row r="23240" spans="1:2" x14ac:dyDescent="0.45">
      <c r="A23240" s="16" t="s">
        <v>23318</v>
      </c>
      <c r="B23240" s="17">
        <v>13.88</v>
      </c>
    </row>
    <row r="23241" spans="1:2" x14ac:dyDescent="0.45">
      <c r="A23241" s="16" t="s">
        <v>23319</v>
      </c>
      <c r="B23241" s="17">
        <v>13.7</v>
      </c>
    </row>
    <row r="23242" spans="1:2" x14ac:dyDescent="0.45">
      <c r="A23242" s="16" t="s">
        <v>23320</v>
      </c>
      <c r="B23242" s="17">
        <v>13.98</v>
      </c>
    </row>
    <row r="23243" spans="1:2" x14ac:dyDescent="0.45">
      <c r="A23243" s="16" t="s">
        <v>23321</v>
      </c>
      <c r="B23243" s="17">
        <v>13.62</v>
      </c>
    </row>
    <row r="23244" spans="1:2" x14ac:dyDescent="0.45">
      <c r="A23244" s="16" t="s">
        <v>23322</v>
      </c>
      <c r="B23244" s="17">
        <v>14.16</v>
      </c>
    </row>
    <row r="23245" spans="1:2" x14ac:dyDescent="0.45">
      <c r="A23245" s="16" t="s">
        <v>23323</v>
      </c>
      <c r="B23245" s="17">
        <v>13.74</v>
      </c>
    </row>
    <row r="23246" spans="1:2" x14ac:dyDescent="0.45">
      <c r="A23246" s="16" t="s">
        <v>23324</v>
      </c>
      <c r="B23246" s="17">
        <v>13.66</v>
      </c>
    </row>
    <row r="23247" spans="1:2" x14ac:dyDescent="0.45">
      <c r="A23247" s="16" t="s">
        <v>23325</v>
      </c>
      <c r="B23247" s="17">
        <v>13.7</v>
      </c>
    </row>
    <row r="23248" spans="1:2" x14ac:dyDescent="0.45">
      <c r="A23248" s="16" t="s">
        <v>23326</v>
      </c>
      <c r="B23248" s="17">
        <v>13.76</v>
      </c>
    </row>
    <row r="23249" spans="1:2" x14ac:dyDescent="0.45">
      <c r="A23249" s="16" t="s">
        <v>23327</v>
      </c>
      <c r="B23249" s="17">
        <v>14.04</v>
      </c>
    </row>
    <row r="23250" spans="1:2" x14ac:dyDescent="0.45">
      <c r="A23250" s="16" t="s">
        <v>23328</v>
      </c>
      <c r="B23250" s="17">
        <v>13.46</v>
      </c>
    </row>
    <row r="23251" spans="1:2" x14ac:dyDescent="0.45">
      <c r="A23251" s="16" t="s">
        <v>23329</v>
      </c>
      <c r="B23251" s="17">
        <v>13.94</v>
      </c>
    </row>
    <row r="23252" spans="1:2" x14ac:dyDescent="0.45">
      <c r="A23252" s="16" t="s">
        <v>23330</v>
      </c>
      <c r="B23252" s="17">
        <v>15.26</v>
      </c>
    </row>
    <row r="23253" spans="1:2" x14ac:dyDescent="0.45">
      <c r="A23253" s="16" t="s">
        <v>23331</v>
      </c>
      <c r="B23253" s="17">
        <v>23.42</v>
      </c>
    </row>
    <row r="23254" spans="1:2" x14ac:dyDescent="0.45">
      <c r="A23254" s="16" t="s">
        <v>23332</v>
      </c>
      <c r="B23254" s="17">
        <v>17.5</v>
      </c>
    </row>
    <row r="23255" spans="1:2" x14ac:dyDescent="0.45">
      <c r="A23255" s="16" t="s">
        <v>23333</v>
      </c>
      <c r="B23255" s="17">
        <v>22.1</v>
      </c>
    </row>
    <row r="23256" spans="1:2" x14ac:dyDescent="0.45">
      <c r="A23256" s="16" t="s">
        <v>23334</v>
      </c>
      <c r="B23256" s="17">
        <v>24.96</v>
      </c>
    </row>
    <row r="23257" spans="1:2" x14ac:dyDescent="0.45">
      <c r="A23257" s="16" t="s">
        <v>23335</v>
      </c>
      <c r="B23257" s="17">
        <v>24.9</v>
      </c>
    </row>
    <row r="23258" spans="1:2" x14ac:dyDescent="0.45">
      <c r="A23258" s="16" t="s">
        <v>23336</v>
      </c>
      <c r="B23258" s="17">
        <v>24.74</v>
      </c>
    </row>
    <row r="23259" spans="1:2" x14ac:dyDescent="0.45">
      <c r="A23259" s="16" t="s">
        <v>23337</v>
      </c>
      <c r="B23259" s="17">
        <v>25.56</v>
      </c>
    </row>
    <row r="23260" spans="1:2" x14ac:dyDescent="0.45">
      <c r="A23260" s="16" t="s">
        <v>23338</v>
      </c>
      <c r="B23260" s="17">
        <v>19.82</v>
      </c>
    </row>
    <row r="23261" spans="1:2" x14ac:dyDescent="0.45">
      <c r="A23261" s="16" t="s">
        <v>23339</v>
      </c>
      <c r="B23261" s="17">
        <v>20.52</v>
      </c>
    </row>
    <row r="23262" spans="1:2" x14ac:dyDescent="0.45">
      <c r="A23262" s="16" t="s">
        <v>23340</v>
      </c>
      <c r="B23262" s="17">
        <v>14.98</v>
      </c>
    </row>
    <row r="23263" spans="1:2" x14ac:dyDescent="0.45">
      <c r="A23263" s="16" t="s">
        <v>23341</v>
      </c>
      <c r="B23263" s="17">
        <v>19.96</v>
      </c>
    </row>
    <row r="23264" spans="1:2" x14ac:dyDescent="0.45">
      <c r="A23264" s="16" t="s">
        <v>23342</v>
      </c>
      <c r="B23264" s="17">
        <v>18.100000000000001</v>
      </c>
    </row>
    <row r="23265" spans="1:2" x14ac:dyDescent="0.45">
      <c r="A23265" s="16" t="s">
        <v>23343</v>
      </c>
      <c r="B23265" s="17">
        <v>19.12</v>
      </c>
    </row>
    <row r="23266" spans="1:2" x14ac:dyDescent="0.45">
      <c r="A23266" s="16" t="s">
        <v>23344</v>
      </c>
      <c r="B23266" s="17">
        <v>21.84</v>
      </c>
    </row>
    <row r="23267" spans="1:2" x14ac:dyDescent="0.45">
      <c r="A23267" s="16" t="s">
        <v>23345</v>
      </c>
      <c r="B23267" s="17">
        <v>21.56</v>
      </c>
    </row>
    <row r="23268" spans="1:2" x14ac:dyDescent="0.45">
      <c r="A23268" s="16" t="s">
        <v>23346</v>
      </c>
      <c r="B23268" s="17">
        <v>18.920000000000002</v>
      </c>
    </row>
    <row r="23269" spans="1:2" x14ac:dyDescent="0.45">
      <c r="A23269" s="16" t="s">
        <v>23347</v>
      </c>
      <c r="B23269" s="17">
        <v>20.76</v>
      </c>
    </row>
    <row r="23270" spans="1:2" x14ac:dyDescent="0.45">
      <c r="A23270" s="16" t="s">
        <v>23348</v>
      </c>
      <c r="B23270" s="17">
        <v>32.6</v>
      </c>
    </row>
    <row r="23271" spans="1:2" x14ac:dyDescent="0.45">
      <c r="A23271" s="16" t="s">
        <v>23349</v>
      </c>
      <c r="B23271" s="17">
        <v>37.380000000000003</v>
      </c>
    </row>
    <row r="23272" spans="1:2" x14ac:dyDescent="0.45">
      <c r="A23272" s="16" t="s">
        <v>23350</v>
      </c>
      <c r="B23272" s="17">
        <v>32.42</v>
      </c>
    </row>
    <row r="23273" spans="1:2" x14ac:dyDescent="0.45">
      <c r="A23273" s="16" t="s">
        <v>23351</v>
      </c>
      <c r="B23273" s="17">
        <v>34.04</v>
      </c>
    </row>
    <row r="23274" spans="1:2" x14ac:dyDescent="0.45">
      <c r="A23274" s="16" t="s">
        <v>23352</v>
      </c>
      <c r="B23274" s="17">
        <v>33.380000000000003</v>
      </c>
    </row>
    <row r="23275" spans="1:2" x14ac:dyDescent="0.45">
      <c r="A23275" s="16" t="s">
        <v>23353</v>
      </c>
      <c r="B23275" s="17">
        <v>28.88</v>
      </c>
    </row>
    <row r="23276" spans="1:2" x14ac:dyDescent="0.45">
      <c r="A23276" s="16" t="s">
        <v>23354</v>
      </c>
      <c r="B23276" s="17">
        <v>31.18</v>
      </c>
    </row>
    <row r="23277" spans="1:2" x14ac:dyDescent="0.45">
      <c r="A23277" s="16" t="s">
        <v>23355</v>
      </c>
      <c r="B23277" s="17">
        <v>32.880000000000003</v>
      </c>
    </row>
    <row r="23278" spans="1:2" x14ac:dyDescent="0.45">
      <c r="A23278" s="16" t="s">
        <v>23356</v>
      </c>
      <c r="B23278" s="17">
        <v>31.78</v>
      </c>
    </row>
    <row r="23279" spans="1:2" x14ac:dyDescent="0.45">
      <c r="A23279" s="16" t="s">
        <v>23357</v>
      </c>
      <c r="B23279" s="17">
        <v>35.799999999999997</v>
      </c>
    </row>
    <row r="23280" spans="1:2" x14ac:dyDescent="0.45">
      <c r="A23280" s="16" t="s">
        <v>23358</v>
      </c>
      <c r="B23280" s="17">
        <v>35.46</v>
      </c>
    </row>
    <row r="23281" spans="1:2" x14ac:dyDescent="0.45">
      <c r="A23281" s="16" t="s">
        <v>23359</v>
      </c>
      <c r="B23281" s="17">
        <v>38.799999999999997</v>
      </c>
    </row>
    <row r="23282" spans="1:2" x14ac:dyDescent="0.45">
      <c r="A23282" s="16" t="s">
        <v>23360</v>
      </c>
      <c r="B23282" s="17">
        <v>38.340000000000003</v>
      </c>
    </row>
    <row r="23283" spans="1:2" x14ac:dyDescent="0.45">
      <c r="A23283" s="16" t="s">
        <v>23361</v>
      </c>
      <c r="B23283" s="17">
        <v>32.42</v>
      </c>
    </row>
    <row r="23284" spans="1:2" x14ac:dyDescent="0.45">
      <c r="A23284" s="16" t="s">
        <v>23362</v>
      </c>
      <c r="B23284" s="17">
        <v>35.520000000000003</v>
      </c>
    </row>
    <row r="23285" spans="1:2" x14ac:dyDescent="0.45">
      <c r="A23285" s="16" t="s">
        <v>23363</v>
      </c>
      <c r="B23285" s="17">
        <v>30.46</v>
      </c>
    </row>
    <row r="23286" spans="1:2" x14ac:dyDescent="0.45">
      <c r="A23286" s="16" t="s">
        <v>23364</v>
      </c>
      <c r="B23286" s="17">
        <v>32.74</v>
      </c>
    </row>
    <row r="23287" spans="1:2" x14ac:dyDescent="0.45">
      <c r="A23287" s="16" t="s">
        <v>23365</v>
      </c>
      <c r="B23287" s="17">
        <v>35.520000000000003</v>
      </c>
    </row>
    <row r="23288" spans="1:2" x14ac:dyDescent="0.45">
      <c r="A23288" s="16" t="s">
        <v>23366</v>
      </c>
      <c r="B23288" s="17">
        <v>38.619999999999997</v>
      </c>
    </row>
    <row r="23289" spans="1:2" x14ac:dyDescent="0.45">
      <c r="A23289" s="16" t="s">
        <v>23367</v>
      </c>
      <c r="B23289" s="17">
        <v>35.799999999999997</v>
      </c>
    </row>
    <row r="23290" spans="1:2" x14ac:dyDescent="0.45">
      <c r="A23290" s="16" t="s">
        <v>23368</v>
      </c>
      <c r="B23290" s="17">
        <v>36.5</v>
      </c>
    </row>
    <row r="23291" spans="1:2" x14ac:dyDescent="0.45">
      <c r="A23291" s="16" t="s">
        <v>23369</v>
      </c>
      <c r="B23291" s="17">
        <v>30.02</v>
      </c>
    </row>
    <row r="23292" spans="1:2" x14ac:dyDescent="0.45">
      <c r="A23292" s="16" t="s">
        <v>23370</v>
      </c>
      <c r="B23292" s="17">
        <v>28.44</v>
      </c>
    </row>
    <row r="23293" spans="1:2" x14ac:dyDescent="0.45">
      <c r="A23293" s="16" t="s">
        <v>23371</v>
      </c>
      <c r="B23293" s="17">
        <v>22.86</v>
      </c>
    </row>
    <row r="23294" spans="1:2" x14ac:dyDescent="0.45">
      <c r="A23294" s="16" t="s">
        <v>23372</v>
      </c>
      <c r="B23294" s="17">
        <v>21.1</v>
      </c>
    </row>
    <row r="23295" spans="1:2" x14ac:dyDescent="0.45">
      <c r="A23295" s="16" t="s">
        <v>23373</v>
      </c>
      <c r="B23295" s="17">
        <v>21.58</v>
      </c>
    </row>
    <row r="23296" spans="1:2" x14ac:dyDescent="0.45">
      <c r="A23296" s="16" t="s">
        <v>23374</v>
      </c>
      <c r="B23296" s="17">
        <v>24.82</v>
      </c>
    </row>
    <row r="23297" spans="1:2" x14ac:dyDescent="0.45">
      <c r="A23297" s="16" t="s">
        <v>23375</v>
      </c>
      <c r="B23297" s="17">
        <v>22.06</v>
      </c>
    </row>
    <row r="23298" spans="1:2" x14ac:dyDescent="0.45">
      <c r="A23298" s="16" t="s">
        <v>23376</v>
      </c>
      <c r="B23298" s="17">
        <v>20.56</v>
      </c>
    </row>
    <row r="23299" spans="1:2" x14ac:dyDescent="0.45">
      <c r="A23299" s="16" t="s">
        <v>23377</v>
      </c>
      <c r="B23299" s="17">
        <v>23.54</v>
      </c>
    </row>
    <row r="23300" spans="1:2" x14ac:dyDescent="0.45">
      <c r="A23300" s="16" t="s">
        <v>23378</v>
      </c>
      <c r="B23300" s="17">
        <v>17.440000000000001</v>
      </c>
    </row>
    <row r="23301" spans="1:2" x14ac:dyDescent="0.45">
      <c r="A23301" s="16" t="s">
        <v>23379</v>
      </c>
      <c r="B23301" s="17">
        <v>19</v>
      </c>
    </row>
    <row r="23302" spans="1:2" x14ac:dyDescent="0.45">
      <c r="A23302" s="16" t="s">
        <v>23380</v>
      </c>
      <c r="B23302" s="17">
        <v>16.18</v>
      </c>
    </row>
    <row r="23303" spans="1:2" x14ac:dyDescent="0.45">
      <c r="A23303" s="16" t="s">
        <v>23381</v>
      </c>
      <c r="B23303" s="17">
        <v>10.48</v>
      </c>
    </row>
    <row r="23304" spans="1:2" x14ac:dyDescent="0.45">
      <c r="A23304" s="16" t="s">
        <v>23382</v>
      </c>
      <c r="B23304" s="17">
        <v>10.42</v>
      </c>
    </row>
    <row r="23305" spans="1:2" x14ac:dyDescent="0.45">
      <c r="A23305" s="16" t="s">
        <v>23383</v>
      </c>
      <c r="B23305" s="17">
        <v>11.02</v>
      </c>
    </row>
    <row r="23306" spans="1:2" x14ac:dyDescent="0.45">
      <c r="A23306" s="16" t="s">
        <v>23384</v>
      </c>
      <c r="B23306" s="17">
        <v>6.7</v>
      </c>
    </row>
    <row r="23307" spans="1:2" x14ac:dyDescent="0.45">
      <c r="A23307" s="16" t="s">
        <v>23385</v>
      </c>
      <c r="B23307" s="17">
        <v>6.8</v>
      </c>
    </row>
    <row r="23308" spans="1:2" x14ac:dyDescent="0.45">
      <c r="A23308" s="16" t="s">
        <v>23386</v>
      </c>
      <c r="B23308" s="17">
        <v>6.62</v>
      </c>
    </row>
    <row r="23309" spans="1:2" x14ac:dyDescent="0.45">
      <c r="A23309" s="16" t="s">
        <v>23387</v>
      </c>
      <c r="B23309" s="17">
        <v>6.24</v>
      </c>
    </row>
    <row r="23310" spans="1:2" x14ac:dyDescent="0.45">
      <c r="A23310" s="16" t="s">
        <v>23388</v>
      </c>
      <c r="B23310" s="17">
        <v>6.48</v>
      </c>
    </row>
    <row r="23311" spans="1:2" x14ac:dyDescent="0.45">
      <c r="A23311" s="16" t="s">
        <v>23389</v>
      </c>
      <c r="B23311" s="17">
        <v>5.84</v>
      </c>
    </row>
    <row r="23312" spans="1:2" x14ac:dyDescent="0.45">
      <c r="A23312" s="16" t="s">
        <v>23390</v>
      </c>
      <c r="B23312" s="17">
        <v>14.88</v>
      </c>
    </row>
    <row r="23313" spans="1:2" x14ac:dyDescent="0.45">
      <c r="A23313" s="16" t="s">
        <v>23391</v>
      </c>
      <c r="B23313" s="17">
        <v>15.94</v>
      </c>
    </row>
    <row r="23314" spans="1:2" x14ac:dyDescent="0.45">
      <c r="A23314" s="16" t="s">
        <v>23392</v>
      </c>
      <c r="B23314" s="17">
        <v>15.7</v>
      </c>
    </row>
    <row r="23315" spans="1:2" x14ac:dyDescent="0.45">
      <c r="A23315" s="16" t="s">
        <v>23393</v>
      </c>
      <c r="B23315" s="17">
        <v>16.18</v>
      </c>
    </row>
    <row r="23316" spans="1:2" x14ac:dyDescent="0.45">
      <c r="A23316" s="16" t="s">
        <v>23394</v>
      </c>
      <c r="B23316" s="17">
        <v>15.74</v>
      </c>
    </row>
    <row r="23317" spans="1:2" x14ac:dyDescent="0.45">
      <c r="A23317" s="16" t="s">
        <v>23395</v>
      </c>
      <c r="B23317" s="17">
        <v>15.64</v>
      </c>
    </row>
    <row r="23318" spans="1:2" x14ac:dyDescent="0.45">
      <c r="A23318" s="16" t="s">
        <v>23396</v>
      </c>
      <c r="B23318" s="17">
        <v>15.78</v>
      </c>
    </row>
    <row r="23319" spans="1:2" x14ac:dyDescent="0.45">
      <c r="A23319" s="16" t="s">
        <v>23397</v>
      </c>
      <c r="B23319" s="17">
        <v>13.56</v>
      </c>
    </row>
    <row r="23320" spans="1:2" x14ac:dyDescent="0.45">
      <c r="A23320" s="16" t="s">
        <v>23398</v>
      </c>
      <c r="B23320" s="17">
        <v>13.32</v>
      </c>
    </row>
    <row r="23321" spans="1:2" x14ac:dyDescent="0.45">
      <c r="A23321" s="16" t="s">
        <v>23399</v>
      </c>
      <c r="B23321" s="17">
        <v>13.72</v>
      </c>
    </row>
    <row r="23322" spans="1:2" x14ac:dyDescent="0.45">
      <c r="A23322" s="16" t="s">
        <v>23400</v>
      </c>
      <c r="B23322" s="17">
        <v>13.14</v>
      </c>
    </row>
    <row r="23323" spans="1:2" x14ac:dyDescent="0.45">
      <c r="A23323" s="16" t="s">
        <v>23401</v>
      </c>
      <c r="B23323" s="17">
        <v>13.68</v>
      </c>
    </row>
    <row r="23324" spans="1:2" x14ac:dyDescent="0.45">
      <c r="A23324" s="16" t="s">
        <v>23402</v>
      </c>
      <c r="B23324" s="17">
        <v>13.5</v>
      </c>
    </row>
    <row r="23325" spans="1:2" x14ac:dyDescent="0.45">
      <c r="A23325" s="16" t="s">
        <v>23403</v>
      </c>
      <c r="B23325" s="17">
        <v>13.5</v>
      </c>
    </row>
    <row r="23326" spans="1:2" x14ac:dyDescent="0.45">
      <c r="A23326" s="16" t="s">
        <v>23404</v>
      </c>
      <c r="B23326" s="17">
        <v>13.66</v>
      </c>
    </row>
    <row r="23327" spans="1:2" x14ac:dyDescent="0.45">
      <c r="A23327" s="16" t="s">
        <v>23405</v>
      </c>
      <c r="B23327" s="17">
        <v>13.16</v>
      </c>
    </row>
    <row r="23328" spans="1:2" x14ac:dyDescent="0.45">
      <c r="A23328" s="16" t="s">
        <v>23406</v>
      </c>
      <c r="B23328" s="17">
        <v>13.8</v>
      </c>
    </row>
    <row r="23329" spans="1:2" x14ac:dyDescent="0.45">
      <c r="A23329" s="16" t="s">
        <v>23407</v>
      </c>
      <c r="B23329" s="17">
        <v>13.8</v>
      </c>
    </row>
    <row r="23330" spans="1:2" x14ac:dyDescent="0.45">
      <c r="A23330" s="16" t="s">
        <v>23408</v>
      </c>
      <c r="B23330" s="17">
        <v>13.2</v>
      </c>
    </row>
    <row r="23331" spans="1:2" x14ac:dyDescent="0.45">
      <c r="A23331" s="16" t="s">
        <v>23409</v>
      </c>
      <c r="B23331" s="17">
        <v>13.58</v>
      </c>
    </row>
    <row r="23332" spans="1:2" x14ac:dyDescent="0.45">
      <c r="A23332" s="16" t="s">
        <v>23410</v>
      </c>
      <c r="B23332" s="17">
        <v>13.28</v>
      </c>
    </row>
    <row r="23333" spans="1:2" x14ac:dyDescent="0.45">
      <c r="A23333" s="16" t="s">
        <v>23411</v>
      </c>
      <c r="B23333" s="17">
        <v>13.54</v>
      </c>
    </row>
    <row r="23334" spans="1:2" x14ac:dyDescent="0.45">
      <c r="A23334" s="16" t="s">
        <v>23412</v>
      </c>
      <c r="B23334" s="17">
        <v>13.56</v>
      </c>
    </row>
    <row r="23335" spans="1:2" x14ac:dyDescent="0.45">
      <c r="A23335" s="16" t="s">
        <v>23413</v>
      </c>
      <c r="B23335" s="17">
        <v>13.14</v>
      </c>
    </row>
    <row r="23336" spans="1:2" x14ac:dyDescent="0.45">
      <c r="A23336" s="16" t="s">
        <v>23414</v>
      </c>
      <c r="B23336" s="17">
        <v>13.64</v>
      </c>
    </row>
    <row r="23337" spans="1:2" x14ac:dyDescent="0.45">
      <c r="A23337" s="16" t="s">
        <v>23415</v>
      </c>
      <c r="B23337" s="17">
        <v>13.62</v>
      </c>
    </row>
    <row r="23338" spans="1:2" x14ac:dyDescent="0.45">
      <c r="A23338" s="16" t="s">
        <v>23416</v>
      </c>
      <c r="B23338" s="17">
        <v>13.06</v>
      </c>
    </row>
    <row r="23339" spans="1:2" x14ac:dyDescent="0.45">
      <c r="A23339" s="16" t="s">
        <v>23417</v>
      </c>
      <c r="B23339" s="17">
        <v>13.56</v>
      </c>
    </row>
    <row r="23340" spans="1:2" x14ac:dyDescent="0.45">
      <c r="A23340" s="16" t="s">
        <v>23418</v>
      </c>
      <c r="B23340" s="17">
        <v>13.62</v>
      </c>
    </row>
    <row r="23341" spans="1:2" x14ac:dyDescent="0.45">
      <c r="A23341" s="16" t="s">
        <v>23419</v>
      </c>
      <c r="B23341" s="17">
        <v>13.54</v>
      </c>
    </row>
    <row r="23342" spans="1:2" x14ac:dyDescent="0.45">
      <c r="A23342" s="16" t="s">
        <v>23420</v>
      </c>
      <c r="B23342" s="17">
        <v>13.58</v>
      </c>
    </row>
    <row r="23343" spans="1:2" x14ac:dyDescent="0.45">
      <c r="A23343" s="16" t="s">
        <v>23421</v>
      </c>
      <c r="B23343" s="17">
        <v>13.06</v>
      </c>
    </row>
    <row r="23344" spans="1:2" x14ac:dyDescent="0.45">
      <c r="A23344" s="16" t="s">
        <v>23422</v>
      </c>
      <c r="B23344" s="17">
        <v>13.62</v>
      </c>
    </row>
    <row r="23345" spans="1:2" x14ac:dyDescent="0.45">
      <c r="A23345" s="16" t="s">
        <v>23423</v>
      </c>
      <c r="B23345" s="17">
        <v>13.66</v>
      </c>
    </row>
    <row r="23346" spans="1:2" x14ac:dyDescent="0.45">
      <c r="A23346" s="16" t="s">
        <v>23424</v>
      </c>
      <c r="B23346" s="17">
        <v>12.88</v>
      </c>
    </row>
    <row r="23347" spans="1:2" x14ac:dyDescent="0.45">
      <c r="A23347" s="16" t="s">
        <v>23425</v>
      </c>
      <c r="B23347" s="17">
        <v>13.5</v>
      </c>
    </row>
    <row r="23348" spans="1:2" x14ac:dyDescent="0.45">
      <c r="A23348" s="16" t="s">
        <v>23426</v>
      </c>
      <c r="B23348" s="17">
        <v>13.6</v>
      </c>
    </row>
    <row r="23349" spans="1:2" x14ac:dyDescent="0.45">
      <c r="A23349" s="16" t="s">
        <v>23427</v>
      </c>
      <c r="B23349" s="17">
        <v>13.18</v>
      </c>
    </row>
    <row r="23350" spans="1:2" x14ac:dyDescent="0.45">
      <c r="A23350" s="16" t="s">
        <v>23428</v>
      </c>
      <c r="B23350" s="17">
        <v>13.54</v>
      </c>
    </row>
    <row r="23351" spans="1:2" x14ac:dyDescent="0.45">
      <c r="A23351" s="16" t="s">
        <v>23429</v>
      </c>
      <c r="B23351" s="17">
        <v>15.16</v>
      </c>
    </row>
    <row r="23352" spans="1:2" x14ac:dyDescent="0.45">
      <c r="A23352" s="16" t="s">
        <v>23430</v>
      </c>
      <c r="B23352" s="17">
        <v>15.8</v>
      </c>
    </row>
    <row r="23353" spans="1:2" x14ac:dyDescent="0.45">
      <c r="A23353" s="16" t="s">
        <v>23431</v>
      </c>
      <c r="B23353" s="17">
        <v>19.8</v>
      </c>
    </row>
    <row r="23354" spans="1:2" x14ac:dyDescent="0.45">
      <c r="A23354" s="16" t="s">
        <v>23432</v>
      </c>
      <c r="B23354" s="17">
        <v>20.02</v>
      </c>
    </row>
    <row r="23355" spans="1:2" x14ac:dyDescent="0.45">
      <c r="A23355" s="16" t="s">
        <v>23433</v>
      </c>
      <c r="B23355" s="17">
        <v>12.28</v>
      </c>
    </row>
    <row r="23356" spans="1:2" x14ac:dyDescent="0.45">
      <c r="A23356" s="16" t="s">
        <v>23434</v>
      </c>
      <c r="B23356" s="17">
        <v>14.76</v>
      </c>
    </row>
    <row r="23357" spans="1:2" x14ac:dyDescent="0.45">
      <c r="A23357" s="16" t="s">
        <v>23435</v>
      </c>
      <c r="B23357" s="17">
        <v>16.16</v>
      </c>
    </row>
    <row r="23358" spans="1:2" x14ac:dyDescent="0.45">
      <c r="A23358" s="16" t="s">
        <v>23436</v>
      </c>
      <c r="B23358" s="17">
        <v>12.34</v>
      </c>
    </row>
    <row r="23359" spans="1:2" x14ac:dyDescent="0.45">
      <c r="A23359" s="16" t="s">
        <v>23437</v>
      </c>
      <c r="B23359" s="17">
        <v>19.12</v>
      </c>
    </row>
    <row r="23360" spans="1:2" x14ac:dyDescent="0.45">
      <c r="A23360" s="16" t="s">
        <v>23438</v>
      </c>
      <c r="B23360" s="17">
        <v>15.8</v>
      </c>
    </row>
    <row r="23361" spans="1:2" x14ac:dyDescent="0.45">
      <c r="A23361" s="16" t="s">
        <v>23439</v>
      </c>
      <c r="B23361" s="17">
        <v>17.100000000000001</v>
      </c>
    </row>
    <row r="23362" spans="1:2" x14ac:dyDescent="0.45">
      <c r="A23362" s="16" t="s">
        <v>23440</v>
      </c>
      <c r="B23362" s="17">
        <v>20.059999999999999</v>
      </c>
    </row>
    <row r="23363" spans="1:2" x14ac:dyDescent="0.45">
      <c r="A23363" s="16" t="s">
        <v>23441</v>
      </c>
      <c r="B23363" s="17">
        <v>16.66</v>
      </c>
    </row>
    <row r="23364" spans="1:2" x14ac:dyDescent="0.45">
      <c r="A23364" s="16" t="s">
        <v>23442</v>
      </c>
      <c r="B23364" s="17">
        <v>16.04</v>
      </c>
    </row>
    <row r="23365" spans="1:2" x14ac:dyDescent="0.45">
      <c r="A23365" s="16" t="s">
        <v>23443</v>
      </c>
      <c r="B23365" s="17">
        <v>16.04</v>
      </c>
    </row>
    <row r="23366" spans="1:2" x14ac:dyDescent="0.45">
      <c r="A23366" s="16" t="s">
        <v>23444</v>
      </c>
      <c r="B23366" s="17">
        <v>19.16</v>
      </c>
    </row>
    <row r="23367" spans="1:2" x14ac:dyDescent="0.45">
      <c r="A23367" s="16" t="s">
        <v>23445</v>
      </c>
      <c r="B23367" s="17">
        <v>17.079999999999998</v>
      </c>
    </row>
    <row r="23368" spans="1:2" x14ac:dyDescent="0.45">
      <c r="A23368" s="16" t="s">
        <v>23446</v>
      </c>
      <c r="B23368" s="17">
        <v>23.4</v>
      </c>
    </row>
    <row r="23369" spans="1:2" x14ac:dyDescent="0.45">
      <c r="A23369" s="16" t="s">
        <v>23447</v>
      </c>
      <c r="B23369" s="17">
        <v>21.66</v>
      </c>
    </row>
    <row r="23370" spans="1:2" x14ac:dyDescent="0.45">
      <c r="A23370" s="16" t="s">
        <v>23448</v>
      </c>
      <c r="B23370" s="17">
        <v>18.239999999999998</v>
      </c>
    </row>
    <row r="23371" spans="1:2" x14ac:dyDescent="0.45">
      <c r="A23371" s="16" t="s">
        <v>23449</v>
      </c>
      <c r="B23371" s="17">
        <v>17.46</v>
      </c>
    </row>
    <row r="23372" spans="1:2" x14ac:dyDescent="0.45">
      <c r="A23372" s="16" t="s">
        <v>23450</v>
      </c>
      <c r="B23372" s="17">
        <v>17.04</v>
      </c>
    </row>
    <row r="23373" spans="1:2" x14ac:dyDescent="0.45">
      <c r="A23373" s="16" t="s">
        <v>23451</v>
      </c>
      <c r="B23373" s="17">
        <v>12.1</v>
      </c>
    </row>
    <row r="23374" spans="1:2" x14ac:dyDescent="0.45">
      <c r="A23374" s="16" t="s">
        <v>23452</v>
      </c>
      <c r="B23374" s="17">
        <v>16.920000000000002</v>
      </c>
    </row>
    <row r="23375" spans="1:2" x14ac:dyDescent="0.45">
      <c r="A23375" s="16" t="s">
        <v>23453</v>
      </c>
      <c r="B23375" s="17">
        <v>18.02</v>
      </c>
    </row>
    <row r="23376" spans="1:2" x14ac:dyDescent="0.45">
      <c r="A23376" s="16" t="s">
        <v>23454</v>
      </c>
      <c r="B23376" s="17">
        <v>18.68</v>
      </c>
    </row>
    <row r="23377" spans="1:2" x14ac:dyDescent="0.45">
      <c r="A23377" s="16" t="s">
        <v>23455</v>
      </c>
      <c r="B23377" s="17">
        <v>14.42</v>
      </c>
    </row>
    <row r="23378" spans="1:2" x14ac:dyDescent="0.45">
      <c r="A23378" s="16" t="s">
        <v>23456</v>
      </c>
      <c r="B23378" s="17">
        <v>19.3</v>
      </c>
    </row>
    <row r="23379" spans="1:2" x14ac:dyDescent="0.45">
      <c r="A23379" s="16" t="s">
        <v>23457</v>
      </c>
      <c r="B23379" s="17">
        <v>17.059999999999999</v>
      </c>
    </row>
    <row r="23380" spans="1:2" x14ac:dyDescent="0.45">
      <c r="A23380" s="16" t="s">
        <v>23458</v>
      </c>
      <c r="B23380" s="17">
        <v>21.3</v>
      </c>
    </row>
    <row r="23381" spans="1:2" x14ac:dyDescent="0.45">
      <c r="A23381" s="16" t="s">
        <v>23459</v>
      </c>
      <c r="B23381" s="17">
        <v>15.94</v>
      </c>
    </row>
    <row r="23382" spans="1:2" x14ac:dyDescent="0.45">
      <c r="A23382" s="16" t="s">
        <v>23460</v>
      </c>
      <c r="B23382" s="17">
        <v>16.96</v>
      </c>
    </row>
    <row r="23383" spans="1:2" x14ac:dyDescent="0.45">
      <c r="A23383" s="16" t="s">
        <v>23461</v>
      </c>
      <c r="B23383" s="17">
        <v>17.84</v>
      </c>
    </row>
    <row r="23384" spans="1:2" x14ac:dyDescent="0.45">
      <c r="A23384" s="16" t="s">
        <v>23462</v>
      </c>
      <c r="B23384" s="17">
        <v>15.52</v>
      </c>
    </row>
    <row r="23385" spans="1:2" x14ac:dyDescent="0.45">
      <c r="A23385" s="16" t="s">
        <v>23463</v>
      </c>
      <c r="B23385" s="17">
        <v>15.4</v>
      </c>
    </row>
    <row r="23386" spans="1:2" x14ac:dyDescent="0.45">
      <c r="A23386" s="16" t="s">
        <v>23464</v>
      </c>
      <c r="B23386" s="17">
        <v>10.64</v>
      </c>
    </row>
    <row r="23387" spans="1:2" x14ac:dyDescent="0.45">
      <c r="A23387" s="16" t="s">
        <v>23465</v>
      </c>
      <c r="B23387" s="17">
        <v>9.1</v>
      </c>
    </row>
    <row r="23388" spans="1:2" x14ac:dyDescent="0.45">
      <c r="A23388" s="16" t="s">
        <v>23466</v>
      </c>
      <c r="B23388" s="17">
        <v>9.3000000000000007</v>
      </c>
    </row>
    <row r="23389" spans="1:2" x14ac:dyDescent="0.45">
      <c r="A23389" s="16" t="s">
        <v>23467</v>
      </c>
      <c r="B23389" s="17">
        <v>8.48</v>
      </c>
    </row>
    <row r="23390" spans="1:2" x14ac:dyDescent="0.45">
      <c r="A23390" s="16" t="s">
        <v>23468</v>
      </c>
      <c r="B23390" s="17">
        <v>8.18</v>
      </c>
    </row>
    <row r="23391" spans="1:2" x14ac:dyDescent="0.45">
      <c r="A23391" s="16" t="s">
        <v>23469</v>
      </c>
      <c r="B23391" s="17">
        <v>8.2799999999999994</v>
      </c>
    </row>
    <row r="23392" spans="1:2" x14ac:dyDescent="0.45">
      <c r="A23392" s="16" t="s">
        <v>23470</v>
      </c>
      <c r="B23392" s="17">
        <v>7.8</v>
      </c>
    </row>
    <row r="23393" spans="1:2" x14ac:dyDescent="0.45">
      <c r="A23393" s="16" t="s">
        <v>23471</v>
      </c>
      <c r="B23393" s="17">
        <v>8.3000000000000007</v>
      </c>
    </row>
    <row r="23394" spans="1:2" x14ac:dyDescent="0.45">
      <c r="A23394" s="16" t="s">
        <v>23472</v>
      </c>
      <c r="B23394" s="17">
        <v>7.82</v>
      </c>
    </row>
    <row r="23395" spans="1:2" x14ac:dyDescent="0.45">
      <c r="A23395" s="16" t="s">
        <v>23473</v>
      </c>
      <c r="B23395" s="17">
        <v>7.72</v>
      </c>
    </row>
    <row r="23396" spans="1:2" x14ac:dyDescent="0.45">
      <c r="A23396" s="16" t="s">
        <v>23474</v>
      </c>
      <c r="B23396" s="17">
        <v>8.3800000000000008</v>
      </c>
    </row>
    <row r="23397" spans="1:2" x14ac:dyDescent="0.45">
      <c r="A23397" s="16" t="s">
        <v>23475</v>
      </c>
      <c r="B23397" s="17">
        <v>7.98</v>
      </c>
    </row>
    <row r="23398" spans="1:2" x14ac:dyDescent="0.45">
      <c r="A23398" s="16" t="s">
        <v>23476</v>
      </c>
      <c r="B23398" s="17">
        <v>8.18</v>
      </c>
    </row>
    <row r="23399" spans="1:2" x14ac:dyDescent="0.45">
      <c r="A23399" s="16" t="s">
        <v>23477</v>
      </c>
      <c r="B23399" s="17">
        <v>7.72</v>
      </c>
    </row>
    <row r="23400" spans="1:2" x14ac:dyDescent="0.45">
      <c r="A23400" s="16" t="s">
        <v>23478</v>
      </c>
      <c r="B23400" s="17">
        <v>8.1199999999999992</v>
      </c>
    </row>
    <row r="23401" spans="1:2" x14ac:dyDescent="0.45">
      <c r="A23401" s="16" t="s">
        <v>23479</v>
      </c>
      <c r="B23401" s="17">
        <v>7.78</v>
      </c>
    </row>
    <row r="23402" spans="1:2" x14ac:dyDescent="0.45">
      <c r="A23402" s="16" t="s">
        <v>23480</v>
      </c>
      <c r="B23402" s="17">
        <v>7.48</v>
      </c>
    </row>
    <row r="23403" spans="1:2" x14ac:dyDescent="0.45">
      <c r="A23403" s="16" t="s">
        <v>23481</v>
      </c>
      <c r="B23403" s="17">
        <v>6.1</v>
      </c>
    </row>
    <row r="23404" spans="1:2" x14ac:dyDescent="0.45">
      <c r="A23404" s="16" t="s">
        <v>23482</v>
      </c>
      <c r="B23404" s="17">
        <v>6.32</v>
      </c>
    </row>
    <row r="23405" spans="1:2" x14ac:dyDescent="0.45">
      <c r="A23405" s="16" t="s">
        <v>23483</v>
      </c>
      <c r="B23405" s="17">
        <v>6.04</v>
      </c>
    </row>
    <row r="23406" spans="1:2" x14ac:dyDescent="0.45">
      <c r="A23406" s="16" t="s">
        <v>23484</v>
      </c>
      <c r="B23406" s="17">
        <v>6.02</v>
      </c>
    </row>
    <row r="23407" spans="1:2" x14ac:dyDescent="0.45">
      <c r="A23407" s="16" t="s">
        <v>23485</v>
      </c>
      <c r="B23407" s="17">
        <v>5.92</v>
      </c>
    </row>
    <row r="23408" spans="1:2" x14ac:dyDescent="0.45">
      <c r="A23408" s="16" t="s">
        <v>23486</v>
      </c>
      <c r="B23408" s="17">
        <v>14.5</v>
      </c>
    </row>
    <row r="23409" spans="1:2" x14ac:dyDescent="0.45">
      <c r="A23409" s="16" t="s">
        <v>23487</v>
      </c>
      <c r="B23409" s="17">
        <v>16.079999999999998</v>
      </c>
    </row>
    <row r="23410" spans="1:2" x14ac:dyDescent="0.45">
      <c r="A23410" s="16" t="s">
        <v>23488</v>
      </c>
      <c r="B23410" s="17">
        <v>15.16</v>
      </c>
    </row>
    <row r="23411" spans="1:2" x14ac:dyDescent="0.45">
      <c r="A23411" s="16" t="s">
        <v>23489</v>
      </c>
      <c r="B23411" s="17">
        <v>15.82</v>
      </c>
    </row>
    <row r="23412" spans="1:2" x14ac:dyDescent="0.45">
      <c r="A23412" s="16" t="s">
        <v>23490</v>
      </c>
      <c r="B23412" s="17">
        <v>15.5</v>
      </c>
    </row>
    <row r="23413" spans="1:2" x14ac:dyDescent="0.45">
      <c r="A23413" s="16" t="s">
        <v>23491</v>
      </c>
      <c r="B23413" s="17">
        <v>15.88</v>
      </c>
    </row>
    <row r="23414" spans="1:2" x14ac:dyDescent="0.45">
      <c r="A23414" s="16" t="s">
        <v>23492</v>
      </c>
      <c r="B23414" s="17">
        <v>15.44</v>
      </c>
    </row>
    <row r="23415" spans="1:2" x14ac:dyDescent="0.45">
      <c r="A23415" s="16" t="s">
        <v>23493</v>
      </c>
      <c r="B23415" s="17">
        <v>13.36</v>
      </c>
    </row>
    <row r="23416" spans="1:2" x14ac:dyDescent="0.45">
      <c r="A23416" s="16" t="s">
        <v>23494</v>
      </c>
      <c r="B23416" s="17">
        <v>13.28</v>
      </c>
    </row>
    <row r="23417" spans="1:2" x14ac:dyDescent="0.45">
      <c r="A23417" s="16" t="s">
        <v>23495</v>
      </c>
      <c r="B23417" s="17">
        <v>13.52</v>
      </c>
    </row>
    <row r="23418" spans="1:2" x14ac:dyDescent="0.45">
      <c r="A23418" s="16" t="s">
        <v>23496</v>
      </c>
      <c r="B23418" s="17">
        <v>13.18</v>
      </c>
    </row>
    <row r="23419" spans="1:2" x14ac:dyDescent="0.45">
      <c r="A23419" s="16" t="s">
        <v>23497</v>
      </c>
      <c r="B23419" s="17">
        <v>13.34</v>
      </c>
    </row>
    <row r="23420" spans="1:2" x14ac:dyDescent="0.45">
      <c r="A23420" s="16" t="s">
        <v>23498</v>
      </c>
      <c r="B23420" s="17">
        <v>13.6</v>
      </c>
    </row>
    <row r="23421" spans="1:2" x14ac:dyDescent="0.45">
      <c r="A23421" s="16" t="s">
        <v>23499</v>
      </c>
      <c r="B23421" s="17">
        <v>13.08</v>
      </c>
    </row>
    <row r="23422" spans="1:2" x14ac:dyDescent="0.45">
      <c r="A23422" s="16" t="s">
        <v>23500</v>
      </c>
      <c r="B23422" s="17">
        <v>13.52</v>
      </c>
    </row>
    <row r="23423" spans="1:2" x14ac:dyDescent="0.45">
      <c r="A23423" s="16" t="s">
        <v>23501</v>
      </c>
      <c r="B23423" s="17">
        <v>12.9</v>
      </c>
    </row>
    <row r="23424" spans="1:2" x14ac:dyDescent="0.45">
      <c r="A23424" s="16" t="s">
        <v>23502</v>
      </c>
      <c r="B23424" s="17">
        <v>13.72</v>
      </c>
    </row>
    <row r="23425" spans="1:2" x14ac:dyDescent="0.45">
      <c r="A23425" s="16" t="s">
        <v>23503</v>
      </c>
      <c r="B23425" s="17">
        <v>13.22</v>
      </c>
    </row>
    <row r="23426" spans="1:2" x14ac:dyDescent="0.45">
      <c r="A23426" s="16" t="s">
        <v>23504</v>
      </c>
      <c r="B23426" s="17">
        <v>13.4</v>
      </c>
    </row>
    <row r="23427" spans="1:2" x14ac:dyDescent="0.45">
      <c r="A23427" s="16" t="s">
        <v>23505</v>
      </c>
      <c r="B23427" s="17">
        <v>13.06</v>
      </c>
    </row>
    <row r="23428" spans="1:2" x14ac:dyDescent="0.45">
      <c r="A23428" s="16" t="s">
        <v>23506</v>
      </c>
      <c r="B23428" s="17">
        <v>13.38</v>
      </c>
    </row>
    <row r="23429" spans="1:2" x14ac:dyDescent="0.45">
      <c r="A23429" s="16" t="s">
        <v>23507</v>
      </c>
      <c r="B23429" s="17">
        <v>12.92</v>
      </c>
    </row>
    <row r="23430" spans="1:2" x14ac:dyDescent="0.45">
      <c r="A23430" s="16" t="s">
        <v>23508</v>
      </c>
      <c r="B23430" s="17">
        <v>13.5</v>
      </c>
    </row>
    <row r="23431" spans="1:2" x14ac:dyDescent="0.45">
      <c r="A23431" s="16" t="s">
        <v>23509</v>
      </c>
      <c r="B23431" s="17">
        <v>12.94</v>
      </c>
    </row>
    <row r="23432" spans="1:2" x14ac:dyDescent="0.45">
      <c r="A23432" s="16" t="s">
        <v>23510</v>
      </c>
      <c r="B23432" s="17">
        <v>13.6</v>
      </c>
    </row>
    <row r="23433" spans="1:2" x14ac:dyDescent="0.45">
      <c r="A23433" s="16" t="s">
        <v>23511</v>
      </c>
      <c r="B23433" s="17">
        <v>13.26</v>
      </c>
    </row>
    <row r="23434" spans="1:2" x14ac:dyDescent="0.45">
      <c r="A23434" s="16" t="s">
        <v>23512</v>
      </c>
      <c r="B23434" s="17">
        <v>12.98</v>
      </c>
    </row>
    <row r="23435" spans="1:2" x14ac:dyDescent="0.45">
      <c r="A23435" s="16" t="s">
        <v>23513</v>
      </c>
      <c r="B23435" s="17">
        <v>13.32</v>
      </c>
    </row>
    <row r="23436" spans="1:2" x14ac:dyDescent="0.45">
      <c r="A23436" s="16" t="s">
        <v>23514</v>
      </c>
      <c r="B23436" s="17">
        <v>13.14</v>
      </c>
    </row>
    <row r="23437" spans="1:2" x14ac:dyDescent="0.45">
      <c r="A23437" s="16" t="s">
        <v>23515</v>
      </c>
      <c r="B23437" s="17">
        <v>13.6</v>
      </c>
    </row>
    <row r="23438" spans="1:2" x14ac:dyDescent="0.45">
      <c r="A23438" s="16" t="s">
        <v>23516</v>
      </c>
      <c r="B23438" s="17">
        <v>12.94</v>
      </c>
    </row>
    <row r="23439" spans="1:2" x14ac:dyDescent="0.45">
      <c r="A23439" s="16" t="s">
        <v>23517</v>
      </c>
      <c r="B23439" s="17">
        <v>13.38</v>
      </c>
    </row>
    <row r="23440" spans="1:2" x14ac:dyDescent="0.45">
      <c r="A23440" s="16" t="s">
        <v>23518</v>
      </c>
      <c r="B23440" s="17">
        <v>12.96</v>
      </c>
    </row>
    <row r="23441" spans="1:2" x14ac:dyDescent="0.45">
      <c r="A23441" s="16" t="s">
        <v>23519</v>
      </c>
      <c r="B23441" s="17">
        <v>13.58</v>
      </c>
    </row>
    <row r="23442" spans="1:2" x14ac:dyDescent="0.45">
      <c r="A23442" s="16" t="s">
        <v>23520</v>
      </c>
      <c r="B23442" s="17">
        <v>13.02</v>
      </c>
    </row>
    <row r="23443" spans="1:2" x14ac:dyDescent="0.45">
      <c r="A23443" s="16" t="s">
        <v>23521</v>
      </c>
      <c r="B23443" s="17">
        <v>13.54</v>
      </c>
    </row>
    <row r="23444" spans="1:2" x14ac:dyDescent="0.45">
      <c r="A23444" s="16" t="s">
        <v>23522</v>
      </c>
      <c r="B23444" s="17">
        <v>13.1</v>
      </c>
    </row>
    <row r="23445" spans="1:2" x14ac:dyDescent="0.45">
      <c r="A23445" s="16" t="s">
        <v>23523</v>
      </c>
      <c r="B23445" s="17">
        <v>13.38</v>
      </c>
    </row>
    <row r="23446" spans="1:2" x14ac:dyDescent="0.45">
      <c r="A23446" s="16" t="s">
        <v>23524</v>
      </c>
      <c r="B23446" s="17">
        <v>13.12</v>
      </c>
    </row>
    <row r="23447" spans="1:2" x14ac:dyDescent="0.45">
      <c r="A23447" s="16" t="s">
        <v>23525</v>
      </c>
      <c r="B23447" s="17">
        <v>15.6</v>
      </c>
    </row>
    <row r="23448" spans="1:2" x14ac:dyDescent="0.45">
      <c r="A23448" s="16" t="s">
        <v>23526</v>
      </c>
      <c r="B23448" s="17">
        <v>15.18</v>
      </c>
    </row>
    <row r="23449" spans="1:2" x14ac:dyDescent="0.45">
      <c r="A23449" s="16" t="s">
        <v>23527</v>
      </c>
      <c r="B23449" s="17">
        <v>15.38</v>
      </c>
    </row>
    <row r="23450" spans="1:2" x14ac:dyDescent="0.45">
      <c r="A23450" s="16" t="s">
        <v>23528</v>
      </c>
      <c r="B23450" s="17">
        <v>13.6</v>
      </c>
    </row>
    <row r="23451" spans="1:2" x14ac:dyDescent="0.45">
      <c r="A23451" s="16" t="s">
        <v>23529</v>
      </c>
      <c r="B23451" s="17">
        <v>5.32</v>
      </c>
    </row>
    <row r="23452" spans="1:2" x14ac:dyDescent="0.45">
      <c r="A23452" s="16" t="s">
        <v>23530</v>
      </c>
      <c r="B23452" s="17">
        <v>5.62</v>
      </c>
    </row>
    <row r="23453" spans="1:2" x14ac:dyDescent="0.45">
      <c r="A23453" s="16" t="s">
        <v>23531</v>
      </c>
      <c r="B23453" s="17">
        <v>5.4</v>
      </c>
    </row>
    <row r="23454" spans="1:2" x14ac:dyDescent="0.45">
      <c r="A23454" s="16" t="s">
        <v>23532</v>
      </c>
      <c r="B23454" s="17">
        <v>5.5</v>
      </c>
    </row>
    <row r="23455" spans="1:2" x14ac:dyDescent="0.45">
      <c r="A23455" s="16" t="s">
        <v>23533</v>
      </c>
      <c r="B23455" s="17">
        <v>5.3</v>
      </c>
    </row>
    <row r="23456" spans="1:2" x14ac:dyDescent="0.45">
      <c r="A23456" s="16" t="s">
        <v>23534</v>
      </c>
      <c r="B23456" s="17">
        <v>7.08</v>
      </c>
    </row>
    <row r="23457" spans="1:2" x14ac:dyDescent="0.45">
      <c r="A23457" s="16" t="s">
        <v>23535</v>
      </c>
      <c r="B23457" s="17">
        <v>6.96</v>
      </c>
    </row>
    <row r="23458" spans="1:2" x14ac:dyDescent="0.45">
      <c r="A23458" s="16" t="s">
        <v>23536</v>
      </c>
      <c r="B23458" s="17">
        <v>7.08</v>
      </c>
    </row>
    <row r="23459" spans="1:2" x14ac:dyDescent="0.45">
      <c r="A23459" s="16" t="s">
        <v>23537</v>
      </c>
      <c r="B23459" s="17">
        <v>6.7</v>
      </c>
    </row>
    <row r="23460" spans="1:2" x14ac:dyDescent="0.45">
      <c r="A23460" s="16" t="s">
        <v>23538</v>
      </c>
      <c r="B23460" s="17">
        <v>7.04</v>
      </c>
    </row>
    <row r="23461" spans="1:2" x14ac:dyDescent="0.45">
      <c r="A23461" s="16" t="s">
        <v>23539</v>
      </c>
      <c r="B23461" s="17">
        <v>7.2</v>
      </c>
    </row>
    <row r="23462" spans="1:2" x14ac:dyDescent="0.45">
      <c r="A23462" s="16" t="s">
        <v>23540</v>
      </c>
      <c r="B23462" s="17">
        <v>6.8</v>
      </c>
    </row>
    <row r="23463" spans="1:2" x14ac:dyDescent="0.45">
      <c r="A23463" s="16" t="s">
        <v>23541</v>
      </c>
      <c r="B23463" s="17">
        <v>7.14</v>
      </c>
    </row>
    <row r="23464" spans="1:2" x14ac:dyDescent="0.45">
      <c r="A23464" s="16" t="s">
        <v>23542</v>
      </c>
      <c r="B23464" s="17">
        <v>6.86</v>
      </c>
    </row>
    <row r="23465" spans="1:2" x14ac:dyDescent="0.45">
      <c r="A23465" s="16" t="s">
        <v>23543</v>
      </c>
      <c r="B23465" s="17">
        <v>7.38</v>
      </c>
    </row>
    <row r="23466" spans="1:2" x14ac:dyDescent="0.45">
      <c r="A23466" s="16" t="s">
        <v>23544</v>
      </c>
      <c r="B23466" s="17">
        <v>6.8</v>
      </c>
    </row>
    <row r="23467" spans="1:2" x14ac:dyDescent="0.45">
      <c r="A23467" s="16" t="s">
        <v>23545</v>
      </c>
      <c r="B23467" s="17">
        <v>6.94</v>
      </c>
    </row>
    <row r="23468" spans="1:2" x14ac:dyDescent="0.45">
      <c r="A23468" s="16" t="s">
        <v>23546</v>
      </c>
      <c r="B23468" s="17">
        <v>6.94</v>
      </c>
    </row>
    <row r="23469" spans="1:2" x14ac:dyDescent="0.45">
      <c r="A23469" s="16" t="s">
        <v>23547</v>
      </c>
      <c r="B23469" s="17">
        <v>7.18</v>
      </c>
    </row>
    <row r="23470" spans="1:2" x14ac:dyDescent="0.45">
      <c r="A23470" s="16" t="s">
        <v>23548</v>
      </c>
      <c r="B23470" s="17">
        <v>6.76</v>
      </c>
    </row>
    <row r="23471" spans="1:2" x14ac:dyDescent="0.45">
      <c r="A23471" s="16" t="s">
        <v>23549</v>
      </c>
      <c r="B23471" s="17">
        <v>7.14</v>
      </c>
    </row>
    <row r="23472" spans="1:2" x14ac:dyDescent="0.45">
      <c r="A23472" s="16" t="s">
        <v>23550</v>
      </c>
      <c r="B23472" s="17">
        <v>6.94</v>
      </c>
    </row>
    <row r="23473" spans="1:2" x14ac:dyDescent="0.45">
      <c r="A23473" s="16" t="s">
        <v>23551</v>
      </c>
      <c r="B23473" s="17">
        <v>7.28</v>
      </c>
    </row>
    <row r="23474" spans="1:2" x14ac:dyDescent="0.45">
      <c r="A23474" s="16" t="s">
        <v>23552</v>
      </c>
      <c r="B23474" s="17">
        <v>6.82</v>
      </c>
    </row>
    <row r="23475" spans="1:2" x14ac:dyDescent="0.45">
      <c r="A23475" s="16" t="s">
        <v>23553</v>
      </c>
      <c r="B23475" s="17">
        <v>7.08</v>
      </c>
    </row>
    <row r="23476" spans="1:2" x14ac:dyDescent="0.45">
      <c r="A23476" s="16" t="s">
        <v>23554</v>
      </c>
      <c r="B23476" s="17">
        <v>6.96</v>
      </c>
    </row>
    <row r="23477" spans="1:2" x14ac:dyDescent="0.45">
      <c r="A23477" s="16" t="s">
        <v>23555</v>
      </c>
      <c r="B23477" s="17">
        <v>7.02</v>
      </c>
    </row>
    <row r="23478" spans="1:2" x14ac:dyDescent="0.45">
      <c r="A23478" s="16" t="s">
        <v>23556</v>
      </c>
      <c r="B23478" s="17">
        <v>7.06</v>
      </c>
    </row>
    <row r="23479" spans="1:2" x14ac:dyDescent="0.45">
      <c r="A23479" s="16" t="s">
        <v>23557</v>
      </c>
      <c r="B23479" s="17">
        <v>7.22</v>
      </c>
    </row>
    <row r="23480" spans="1:2" x14ac:dyDescent="0.45">
      <c r="A23480" s="16" t="s">
        <v>23558</v>
      </c>
      <c r="B23480" s="17">
        <v>7.3</v>
      </c>
    </row>
    <row r="23481" spans="1:2" x14ac:dyDescent="0.45">
      <c r="A23481" s="16" t="s">
        <v>23559</v>
      </c>
      <c r="B23481" s="17">
        <v>6.94</v>
      </c>
    </row>
    <row r="23482" spans="1:2" x14ac:dyDescent="0.45">
      <c r="A23482" s="16" t="s">
        <v>23560</v>
      </c>
      <c r="B23482" s="17">
        <v>7.22</v>
      </c>
    </row>
    <row r="23483" spans="1:2" x14ac:dyDescent="0.45">
      <c r="A23483" s="16" t="s">
        <v>23561</v>
      </c>
      <c r="B23483" s="17">
        <v>6.78</v>
      </c>
    </row>
    <row r="23484" spans="1:2" x14ac:dyDescent="0.45">
      <c r="A23484" s="16" t="s">
        <v>23562</v>
      </c>
      <c r="B23484" s="17">
        <v>7.32</v>
      </c>
    </row>
    <row r="23485" spans="1:2" x14ac:dyDescent="0.45">
      <c r="A23485" s="16" t="s">
        <v>23563</v>
      </c>
      <c r="B23485" s="17">
        <v>6.98</v>
      </c>
    </row>
    <row r="23486" spans="1:2" x14ac:dyDescent="0.45">
      <c r="A23486" s="16" t="s">
        <v>23564</v>
      </c>
      <c r="B23486" s="17">
        <v>7.08</v>
      </c>
    </row>
    <row r="23487" spans="1:2" x14ac:dyDescent="0.45">
      <c r="A23487" s="16" t="s">
        <v>23565</v>
      </c>
      <c r="B23487" s="17">
        <v>6.76</v>
      </c>
    </row>
    <row r="23488" spans="1:2" x14ac:dyDescent="0.45">
      <c r="A23488" s="16" t="s">
        <v>23566</v>
      </c>
      <c r="B23488" s="17">
        <v>7.34</v>
      </c>
    </row>
    <row r="23489" spans="1:2" x14ac:dyDescent="0.45">
      <c r="A23489" s="16" t="s">
        <v>23567</v>
      </c>
      <c r="B23489" s="17">
        <v>7.12</v>
      </c>
    </row>
    <row r="23490" spans="1:2" x14ac:dyDescent="0.45">
      <c r="A23490" s="16" t="s">
        <v>23568</v>
      </c>
      <c r="B23490" s="17">
        <v>7.7</v>
      </c>
    </row>
    <row r="23491" spans="1:2" x14ac:dyDescent="0.45">
      <c r="A23491" s="16" t="s">
        <v>23569</v>
      </c>
      <c r="B23491" s="17">
        <v>7.14</v>
      </c>
    </row>
    <row r="23492" spans="1:2" x14ac:dyDescent="0.45">
      <c r="A23492" s="16" t="s">
        <v>23570</v>
      </c>
      <c r="B23492" s="17">
        <v>7.6</v>
      </c>
    </row>
    <row r="23493" spans="1:2" x14ac:dyDescent="0.45">
      <c r="A23493" s="16" t="s">
        <v>23571</v>
      </c>
      <c r="B23493" s="17">
        <v>7.04</v>
      </c>
    </row>
    <row r="23494" spans="1:2" x14ac:dyDescent="0.45">
      <c r="A23494" s="16" t="s">
        <v>23572</v>
      </c>
      <c r="B23494" s="17">
        <v>7.36</v>
      </c>
    </row>
    <row r="23495" spans="1:2" x14ac:dyDescent="0.45">
      <c r="A23495" s="16" t="s">
        <v>23573</v>
      </c>
      <c r="B23495" s="17">
        <v>6.86</v>
      </c>
    </row>
    <row r="23496" spans="1:2" x14ac:dyDescent="0.45">
      <c r="A23496" s="16" t="s">
        <v>23574</v>
      </c>
      <c r="B23496" s="17">
        <v>7.26</v>
      </c>
    </row>
    <row r="23497" spans="1:2" x14ac:dyDescent="0.45">
      <c r="A23497" s="16" t="s">
        <v>23575</v>
      </c>
      <c r="B23497" s="17">
        <v>6.66</v>
      </c>
    </row>
    <row r="23498" spans="1:2" x14ac:dyDescent="0.45">
      <c r="A23498" s="16" t="s">
        <v>23576</v>
      </c>
      <c r="B23498" s="17">
        <v>5.28</v>
      </c>
    </row>
    <row r="23499" spans="1:2" x14ac:dyDescent="0.45">
      <c r="A23499" s="16" t="s">
        <v>23577</v>
      </c>
      <c r="B23499" s="17">
        <v>5.66</v>
      </c>
    </row>
    <row r="23500" spans="1:2" x14ac:dyDescent="0.45">
      <c r="A23500" s="16" t="s">
        <v>23578</v>
      </c>
      <c r="B23500" s="17">
        <v>5.28</v>
      </c>
    </row>
    <row r="23501" spans="1:2" x14ac:dyDescent="0.45">
      <c r="A23501" s="16" t="s">
        <v>23579</v>
      </c>
      <c r="B23501" s="17">
        <v>5.8</v>
      </c>
    </row>
    <row r="23502" spans="1:2" x14ac:dyDescent="0.45">
      <c r="A23502" s="16" t="s">
        <v>23580</v>
      </c>
      <c r="B23502" s="17">
        <v>5.18</v>
      </c>
    </row>
    <row r="23503" spans="1:2" x14ac:dyDescent="0.45">
      <c r="A23503" s="16" t="s">
        <v>23581</v>
      </c>
      <c r="B23503" s="17">
        <v>6.1</v>
      </c>
    </row>
    <row r="23504" spans="1:2" x14ac:dyDescent="0.45">
      <c r="A23504" s="16" t="s">
        <v>23582</v>
      </c>
      <c r="B23504" s="17">
        <v>15.24</v>
      </c>
    </row>
    <row r="23505" spans="1:2" x14ac:dyDescent="0.45">
      <c r="A23505" s="16" t="s">
        <v>23583</v>
      </c>
      <c r="B23505" s="17">
        <v>15.78</v>
      </c>
    </row>
    <row r="23506" spans="1:2" x14ac:dyDescent="0.45">
      <c r="A23506" s="16" t="s">
        <v>23584</v>
      </c>
      <c r="B23506" s="17">
        <v>15.26</v>
      </c>
    </row>
    <row r="23507" spans="1:2" x14ac:dyDescent="0.45">
      <c r="A23507" s="16" t="s">
        <v>23585</v>
      </c>
      <c r="B23507" s="17">
        <v>15.6</v>
      </c>
    </row>
    <row r="23508" spans="1:2" x14ac:dyDescent="0.45">
      <c r="A23508" s="16" t="s">
        <v>23586</v>
      </c>
      <c r="B23508" s="17">
        <v>15.5</v>
      </c>
    </row>
    <row r="23509" spans="1:2" x14ac:dyDescent="0.45">
      <c r="A23509" s="16" t="s">
        <v>23587</v>
      </c>
      <c r="B23509" s="17">
        <v>15.5</v>
      </c>
    </row>
    <row r="23510" spans="1:2" x14ac:dyDescent="0.45">
      <c r="A23510" s="16" t="s">
        <v>23588</v>
      </c>
      <c r="B23510" s="17">
        <v>15.52</v>
      </c>
    </row>
    <row r="23511" spans="1:2" x14ac:dyDescent="0.45">
      <c r="A23511" s="16" t="s">
        <v>23589</v>
      </c>
      <c r="B23511" s="17">
        <v>12.94</v>
      </c>
    </row>
    <row r="23512" spans="1:2" x14ac:dyDescent="0.45">
      <c r="A23512" s="16" t="s">
        <v>23590</v>
      </c>
      <c r="B23512" s="17">
        <v>13.64</v>
      </c>
    </row>
    <row r="23513" spans="1:2" x14ac:dyDescent="0.45">
      <c r="A23513" s="16" t="s">
        <v>23591</v>
      </c>
      <c r="B23513" s="17">
        <v>13.24</v>
      </c>
    </row>
    <row r="23514" spans="1:2" x14ac:dyDescent="0.45">
      <c r="A23514" s="16" t="s">
        <v>23592</v>
      </c>
      <c r="B23514" s="17">
        <v>13.36</v>
      </c>
    </row>
    <row r="23515" spans="1:2" x14ac:dyDescent="0.45">
      <c r="A23515" s="16" t="s">
        <v>23593</v>
      </c>
      <c r="B23515" s="17">
        <v>13.1</v>
      </c>
    </row>
    <row r="23516" spans="1:2" x14ac:dyDescent="0.45">
      <c r="A23516" s="16" t="s">
        <v>23594</v>
      </c>
      <c r="B23516" s="17">
        <v>13.5</v>
      </c>
    </row>
    <row r="23517" spans="1:2" x14ac:dyDescent="0.45">
      <c r="A23517" s="16" t="s">
        <v>23595</v>
      </c>
      <c r="B23517" s="17">
        <v>13.06</v>
      </c>
    </row>
    <row r="23518" spans="1:2" x14ac:dyDescent="0.45">
      <c r="A23518" s="16" t="s">
        <v>23596</v>
      </c>
      <c r="B23518" s="17">
        <v>13.06</v>
      </c>
    </row>
    <row r="23519" spans="1:2" x14ac:dyDescent="0.45">
      <c r="A23519" s="16" t="s">
        <v>23597</v>
      </c>
      <c r="B23519" s="17">
        <v>13.34</v>
      </c>
    </row>
    <row r="23520" spans="1:2" x14ac:dyDescent="0.45">
      <c r="A23520" s="16" t="s">
        <v>23598</v>
      </c>
      <c r="B23520" s="17">
        <v>13.14</v>
      </c>
    </row>
    <row r="23521" spans="1:2" x14ac:dyDescent="0.45">
      <c r="A23521" s="16" t="s">
        <v>23599</v>
      </c>
      <c r="B23521" s="17">
        <v>13.42</v>
      </c>
    </row>
    <row r="23522" spans="1:2" x14ac:dyDescent="0.45">
      <c r="A23522" s="16" t="s">
        <v>23600</v>
      </c>
      <c r="B23522" s="17">
        <v>12.96</v>
      </c>
    </row>
    <row r="23523" spans="1:2" x14ac:dyDescent="0.45">
      <c r="A23523" s="16" t="s">
        <v>23601</v>
      </c>
      <c r="B23523" s="17">
        <v>13.58</v>
      </c>
    </row>
    <row r="23524" spans="1:2" x14ac:dyDescent="0.45">
      <c r="A23524" s="16" t="s">
        <v>23602</v>
      </c>
      <c r="B23524" s="17">
        <v>13.04</v>
      </c>
    </row>
    <row r="23525" spans="1:2" x14ac:dyDescent="0.45">
      <c r="A23525" s="16" t="s">
        <v>23603</v>
      </c>
      <c r="B23525" s="17">
        <v>13.02</v>
      </c>
    </row>
    <row r="23526" spans="1:2" x14ac:dyDescent="0.45">
      <c r="A23526" s="16" t="s">
        <v>23604</v>
      </c>
      <c r="B23526" s="17">
        <v>12.42</v>
      </c>
    </row>
    <row r="23527" spans="1:2" x14ac:dyDescent="0.45">
      <c r="A23527" s="16" t="s">
        <v>23605</v>
      </c>
      <c r="B23527" s="17">
        <v>13.18</v>
      </c>
    </row>
    <row r="23528" spans="1:2" x14ac:dyDescent="0.45">
      <c r="A23528" s="16" t="s">
        <v>23606</v>
      </c>
      <c r="B23528" s="17">
        <v>13.16</v>
      </c>
    </row>
    <row r="23529" spans="1:2" x14ac:dyDescent="0.45">
      <c r="A23529" s="16" t="s">
        <v>23607</v>
      </c>
      <c r="B23529" s="17">
        <v>13.54</v>
      </c>
    </row>
    <row r="23530" spans="1:2" x14ac:dyDescent="0.45">
      <c r="A23530" s="16" t="s">
        <v>23608</v>
      </c>
      <c r="B23530" s="17">
        <v>12.98</v>
      </c>
    </row>
    <row r="23531" spans="1:2" x14ac:dyDescent="0.45">
      <c r="A23531" s="16" t="s">
        <v>23609</v>
      </c>
      <c r="B23531" s="17">
        <v>13.38</v>
      </c>
    </row>
    <row r="23532" spans="1:2" x14ac:dyDescent="0.45">
      <c r="A23532" s="16" t="s">
        <v>23610</v>
      </c>
      <c r="B23532" s="17">
        <v>13.16</v>
      </c>
    </row>
    <row r="23533" spans="1:2" x14ac:dyDescent="0.45">
      <c r="A23533" s="16" t="s">
        <v>23611</v>
      </c>
      <c r="B23533" s="17">
        <v>13.66</v>
      </c>
    </row>
    <row r="23534" spans="1:2" x14ac:dyDescent="0.45">
      <c r="A23534" s="16" t="s">
        <v>23612</v>
      </c>
      <c r="B23534" s="17">
        <v>13.24</v>
      </c>
    </row>
    <row r="23535" spans="1:2" x14ac:dyDescent="0.45">
      <c r="A23535" s="16" t="s">
        <v>23613</v>
      </c>
      <c r="B23535" s="17">
        <v>13.28</v>
      </c>
    </row>
    <row r="23536" spans="1:2" x14ac:dyDescent="0.45">
      <c r="A23536" s="16" t="s">
        <v>23614</v>
      </c>
      <c r="B23536" s="17">
        <v>13.28</v>
      </c>
    </row>
    <row r="23537" spans="1:2" x14ac:dyDescent="0.45">
      <c r="A23537" s="16" t="s">
        <v>23615</v>
      </c>
      <c r="B23537" s="17">
        <v>12.64</v>
      </c>
    </row>
    <row r="23538" spans="1:2" x14ac:dyDescent="0.45">
      <c r="A23538" s="16" t="s">
        <v>23616</v>
      </c>
      <c r="B23538" s="17">
        <v>12.7</v>
      </c>
    </row>
    <row r="23539" spans="1:2" x14ac:dyDescent="0.45">
      <c r="A23539" s="16" t="s">
        <v>23617</v>
      </c>
      <c r="B23539" s="17">
        <v>12.34</v>
      </c>
    </row>
    <row r="23540" spans="1:2" x14ac:dyDescent="0.45">
      <c r="A23540" s="16" t="s">
        <v>23618</v>
      </c>
      <c r="B23540" s="17">
        <v>13.06</v>
      </c>
    </row>
    <row r="23541" spans="1:2" x14ac:dyDescent="0.45">
      <c r="A23541" s="16" t="s">
        <v>23619</v>
      </c>
      <c r="B23541" s="17">
        <v>18.260000000000002</v>
      </c>
    </row>
    <row r="23542" spans="1:2" x14ac:dyDescent="0.45">
      <c r="A23542" s="16" t="s">
        <v>23620</v>
      </c>
      <c r="B23542" s="17">
        <v>15.92</v>
      </c>
    </row>
    <row r="23543" spans="1:2" x14ac:dyDescent="0.45">
      <c r="A23543" s="16" t="s">
        <v>23621</v>
      </c>
      <c r="B23543" s="17">
        <v>22</v>
      </c>
    </row>
    <row r="23544" spans="1:2" x14ac:dyDescent="0.45">
      <c r="A23544" s="16" t="s">
        <v>23622</v>
      </c>
      <c r="B23544" s="17">
        <v>26.58</v>
      </c>
    </row>
    <row r="23545" spans="1:2" x14ac:dyDescent="0.45">
      <c r="A23545" s="16" t="s">
        <v>23623</v>
      </c>
      <c r="B23545" s="17">
        <v>23.6</v>
      </c>
    </row>
    <row r="23546" spans="1:2" x14ac:dyDescent="0.45">
      <c r="A23546" s="16" t="s">
        <v>23624</v>
      </c>
      <c r="B23546" s="17">
        <v>25.88</v>
      </c>
    </row>
    <row r="23547" spans="1:2" x14ac:dyDescent="0.45">
      <c r="A23547" s="16" t="s">
        <v>23625</v>
      </c>
      <c r="B23547" s="17">
        <v>11.46</v>
      </c>
    </row>
    <row r="23548" spans="1:2" x14ac:dyDescent="0.45">
      <c r="A23548" s="16" t="s">
        <v>23626</v>
      </c>
      <c r="B23548" s="17">
        <v>11.38</v>
      </c>
    </row>
    <row r="23549" spans="1:2" x14ac:dyDescent="0.45">
      <c r="A23549" s="16" t="s">
        <v>23627</v>
      </c>
      <c r="B23549" s="17">
        <v>11.52</v>
      </c>
    </row>
    <row r="23550" spans="1:2" x14ac:dyDescent="0.45">
      <c r="A23550" s="16" t="s">
        <v>23628</v>
      </c>
      <c r="B23550" s="17">
        <v>14.14</v>
      </c>
    </row>
    <row r="23551" spans="1:2" x14ac:dyDescent="0.45">
      <c r="A23551" s="16" t="s">
        <v>23629</v>
      </c>
      <c r="B23551" s="17">
        <v>21.2</v>
      </c>
    </row>
    <row r="23552" spans="1:2" x14ac:dyDescent="0.45">
      <c r="A23552" s="16" t="s">
        <v>23630</v>
      </c>
      <c r="B23552" s="17">
        <v>20.8</v>
      </c>
    </row>
    <row r="23553" spans="1:2" x14ac:dyDescent="0.45">
      <c r="A23553" s="16" t="s">
        <v>23631</v>
      </c>
      <c r="B23553" s="17">
        <v>21.46</v>
      </c>
    </row>
    <row r="23554" spans="1:2" x14ac:dyDescent="0.45">
      <c r="A23554" s="16" t="s">
        <v>23632</v>
      </c>
      <c r="B23554" s="17">
        <v>19.64</v>
      </c>
    </row>
    <row r="23555" spans="1:2" x14ac:dyDescent="0.45">
      <c r="A23555" s="16" t="s">
        <v>23633</v>
      </c>
      <c r="B23555" s="17">
        <v>30.12</v>
      </c>
    </row>
    <row r="23556" spans="1:2" x14ac:dyDescent="0.45">
      <c r="A23556" s="16" t="s">
        <v>23634</v>
      </c>
      <c r="B23556" s="17">
        <v>29.56</v>
      </c>
    </row>
    <row r="23557" spans="1:2" x14ac:dyDescent="0.45">
      <c r="A23557" s="16" t="s">
        <v>23635</v>
      </c>
      <c r="B23557" s="17">
        <v>30.14</v>
      </c>
    </row>
    <row r="23558" spans="1:2" x14ac:dyDescent="0.45">
      <c r="A23558" s="16" t="s">
        <v>23636</v>
      </c>
      <c r="B23558" s="17">
        <v>34.299999999999997</v>
      </c>
    </row>
    <row r="23559" spans="1:2" x14ac:dyDescent="0.45">
      <c r="A23559" s="16" t="s">
        <v>23637</v>
      </c>
      <c r="B23559" s="17">
        <v>32.22</v>
      </c>
    </row>
    <row r="23560" spans="1:2" x14ac:dyDescent="0.45">
      <c r="A23560" s="16" t="s">
        <v>23638</v>
      </c>
      <c r="B23560" s="17">
        <v>32.72</v>
      </c>
    </row>
    <row r="23561" spans="1:2" x14ac:dyDescent="0.45">
      <c r="A23561" s="16" t="s">
        <v>23639</v>
      </c>
      <c r="B23561" s="17">
        <v>36.479999999999997</v>
      </c>
    </row>
    <row r="23562" spans="1:2" x14ac:dyDescent="0.45">
      <c r="A23562" s="16" t="s">
        <v>23640</v>
      </c>
      <c r="B23562" s="17">
        <v>35.700000000000003</v>
      </c>
    </row>
    <row r="23563" spans="1:2" x14ac:dyDescent="0.45">
      <c r="A23563" s="16" t="s">
        <v>23641</v>
      </c>
      <c r="B23563" s="17">
        <v>39.18</v>
      </c>
    </row>
    <row r="23564" spans="1:2" x14ac:dyDescent="0.45">
      <c r="A23564" s="16" t="s">
        <v>23642</v>
      </c>
      <c r="B23564" s="17">
        <v>35.64</v>
      </c>
    </row>
    <row r="23565" spans="1:2" x14ac:dyDescent="0.45">
      <c r="A23565" s="16" t="s">
        <v>23643</v>
      </c>
      <c r="B23565" s="17">
        <v>34.9</v>
      </c>
    </row>
    <row r="23566" spans="1:2" x14ac:dyDescent="0.45">
      <c r="A23566" s="16" t="s">
        <v>23644</v>
      </c>
      <c r="B23566" s="17">
        <v>36.340000000000003</v>
      </c>
    </row>
    <row r="23567" spans="1:2" x14ac:dyDescent="0.45">
      <c r="A23567" s="16" t="s">
        <v>23645</v>
      </c>
      <c r="B23567" s="17">
        <v>36.18</v>
      </c>
    </row>
    <row r="23568" spans="1:2" x14ac:dyDescent="0.45">
      <c r="A23568" s="16" t="s">
        <v>23646</v>
      </c>
      <c r="B23568" s="17">
        <v>35.82</v>
      </c>
    </row>
    <row r="23569" spans="1:2" x14ac:dyDescent="0.45">
      <c r="A23569" s="16" t="s">
        <v>23647</v>
      </c>
      <c r="B23569" s="17">
        <v>35.42</v>
      </c>
    </row>
    <row r="23570" spans="1:2" x14ac:dyDescent="0.45">
      <c r="A23570" s="16" t="s">
        <v>23648</v>
      </c>
      <c r="B23570" s="17">
        <v>35.82</v>
      </c>
    </row>
    <row r="23571" spans="1:2" x14ac:dyDescent="0.45">
      <c r="A23571" s="16" t="s">
        <v>23649</v>
      </c>
      <c r="B23571" s="17">
        <v>31.82</v>
      </c>
    </row>
    <row r="23572" spans="1:2" x14ac:dyDescent="0.45">
      <c r="A23572" s="16" t="s">
        <v>23650</v>
      </c>
      <c r="B23572" s="17">
        <v>28.84</v>
      </c>
    </row>
    <row r="23573" spans="1:2" x14ac:dyDescent="0.45">
      <c r="A23573" s="16" t="s">
        <v>23651</v>
      </c>
      <c r="B23573" s="17">
        <v>29.14</v>
      </c>
    </row>
    <row r="23574" spans="1:2" x14ac:dyDescent="0.45">
      <c r="A23574" s="16" t="s">
        <v>23652</v>
      </c>
      <c r="B23574" s="17">
        <v>33.58</v>
      </c>
    </row>
    <row r="23575" spans="1:2" x14ac:dyDescent="0.45">
      <c r="A23575" s="16" t="s">
        <v>23653</v>
      </c>
      <c r="B23575" s="17">
        <v>25.52</v>
      </c>
    </row>
    <row r="23576" spans="1:2" x14ac:dyDescent="0.45">
      <c r="A23576" s="16" t="s">
        <v>23654</v>
      </c>
      <c r="B23576" s="17">
        <v>21.4</v>
      </c>
    </row>
    <row r="23577" spans="1:2" x14ac:dyDescent="0.45">
      <c r="A23577" s="16" t="s">
        <v>23655</v>
      </c>
      <c r="B23577" s="17">
        <v>22.1</v>
      </c>
    </row>
    <row r="23578" spans="1:2" x14ac:dyDescent="0.45">
      <c r="A23578" s="16" t="s">
        <v>23656</v>
      </c>
      <c r="B23578" s="17">
        <v>23.36</v>
      </c>
    </row>
    <row r="23579" spans="1:2" x14ac:dyDescent="0.45">
      <c r="A23579" s="16" t="s">
        <v>23657</v>
      </c>
      <c r="B23579" s="17">
        <v>22.24</v>
      </c>
    </row>
    <row r="23580" spans="1:2" x14ac:dyDescent="0.45">
      <c r="A23580" s="16" t="s">
        <v>23658</v>
      </c>
      <c r="B23580" s="17">
        <v>22.96</v>
      </c>
    </row>
    <row r="23581" spans="1:2" x14ac:dyDescent="0.45">
      <c r="A23581" s="16" t="s">
        <v>23659</v>
      </c>
      <c r="B23581" s="17">
        <v>22.94</v>
      </c>
    </row>
    <row r="23582" spans="1:2" x14ac:dyDescent="0.45">
      <c r="A23582" s="16" t="s">
        <v>23660</v>
      </c>
      <c r="B23582" s="17">
        <v>23.52</v>
      </c>
    </row>
    <row r="23583" spans="1:2" x14ac:dyDescent="0.45">
      <c r="A23583" s="16" t="s">
        <v>23661</v>
      </c>
      <c r="B23583" s="17">
        <v>19.84</v>
      </c>
    </row>
    <row r="23584" spans="1:2" x14ac:dyDescent="0.45">
      <c r="A23584" s="16" t="s">
        <v>23662</v>
      </c>
      <c r="B23584" s="17">
        <v>16.899999999999999</v>
      </c>
    </row>
    <row r="23585" spans="1:2" x14ac:dyDescent="0.45">
      <c r="A23585" s="16" t="s">
        <v>23663</v>
      </c>
      <c r="B23585" s="17">
        <v>20.079999999999998</v>
      </c>
    </row>
    <row r="23586" spans="1:2" x14ac:dyDescent="0.45">
      <c r="A23586" s="16" t="s">
        <v>23664</v>
      </c>
      <c r="B23586" s="17">
        <v>22.74</v>
      </c>
    </row>
    <row r="23587" spans="1:2" x14ac:dyDescent="0.45">
      <c r="A23587" s="16" t="s">
        <v>23665</v>
      </c>
      <c r="B23587" s="17">
        <v>15.62</v>
      </c>
    </row>
    <row r="23588" spans="1:2" x14ac:dyDescent="0.45">
      <c r="A23588" s="16" t="s">
        <v>23666</v>
      </c>
      <c r="B23588" s="17">
        <v>19.36</v>
      </c>
    </row>
    <row r="23589" spans="1:2" x14ac:dyDescent="0.45">
      <c r="A23589" s="16" t="s">
        <v>23667</v>
      </c>
      <c r="B23589" s="17">
        <v>17.98</v>
      </c>
    </row>
    <row r="23590" spans="1:2" x14ac:dyDescent="0.45">
      <c r="A23590" s="16" t="s">
        <v>23668</v>
      </c>
      <c r="B23590" s="17">
        <v>10.26</v>
      </c>
    </row>
    <row r="23591" spans="1:2" x14ac:dyDescent="0.45">
      <c r="A23591" s="16" t="s">
        <v>23669</v>
      </c>
      <c r="B23591" s="17">
        <v>10.46</v>
      </c>
    </row>
    <row r="23592" spans="1:2" x14ac:dyDescent="0.45">
      <c r="A23592" s="16" t="s">
        <v>23670</v>
      </c>
      <c r="B23592" s="17">
        <v>11.02</v>
      </c>
    </row>
    <row r="23593" spans="1:2" x14ac:dyDescent="0.45">
      <c r="A23593" s="16" t="s">
        <v>23671</v>
      </c>
      <c r="B23593" s="17">
        <v>9.44</v>
      </c>
    </row>
    <row r="23594" spans="1:2" x14ac:dyDescent="0.45">
      <c r="A23594" s="16" t="s">
        <v>23672</v>
      </c>
      <c r="B23594" s="17">
        <v>7.54</v>
      </c>
    </row>
    <row r="23595" spans="1:2" x14ac:dyDescent="0.45">
      <c r="A23595" s="16" t="s">
        <v>23673</v>
      </c>
      <c r="B23595" s="17">
        <v>7.74</v>
      </c>
    </row>
    <row r="23596" spans="1:2" x14ac:dyDescent="0.45">
      <c r="A23596" s="16" t="s">
        <v>23674</v>
      </c>
      <c r="B23596" s="17">
        <v>8.02</v>
      </c>
    </row>
    <row r="23597" spans="1:2" x14ac:dyDescent="0.45">
      <c r="A23597" s="16" t="s">
        <v>23675</v>
      </c>
      <c r="B23597" s="17">
        <v>8.7799999999999994</v>
      </c>
    </row>
    <row r="23598" spans="1:2" x14ac:dyDescent="0.45">
      <c r="A23598" s="16" t="s">
        <v>23676</v>
      </c>
      <c r="B23598" s="17">
        <v>16.72</v>
      </c>
    </row>
    <row r="23599" spans="1:2" x14ac:dyDescent="0.45">
      <c r="A23599" s="16" t="s">
        <v>23677</v>
      </c>
      <c r="B23599" s="17">
        <v>15.58</v>
      </c>
    </row>
    <row r="23600" spans="1:2" x14ac:dyDescent="0.45">
      <c r="A23600" s="16" t="s">
        <v>23678</v>
      </c>
      <c r="B23600" s="17">
        <v>15.72</v>
      </c>
    </row>
    <row r="23601" spans="1:2" x14ac:dyDescent="0.45">
      <c r="A23601" s="16" t="s">
        <v>23679</v>
      </c>
      <c r="B23601" s="17">
        <v>15.28</v>
      </c>
    </row>
    <row r="23602" spans="1:2" x14ac:dyDescent="0.45">
      <c r="A23602" s="16" t="s">
        <v>23680</v>
      </c>
      <c r="B23602" s="17">
        <v>15.48</v>
      </c>
    </row>
    <row r="23603" spans="1:2" x14ac:dyDescent="0.45">
      <c r="A23603" s="16" t="s">
        <v>23681</v>
      </c>
      <c r="B23603" s="17">
        <v>15.52</v>
      </c>
    </row>
    <row r="23604" spans="1:2" x14ac:dyDescent="0.45">
      <c r="A23604" s="16" t="s">
        <v>23682</v>
      </c>
      <c r="B23604" s="17">
        <v>15.34</v>
      </c>
    </row>
    <row r="23605" spans="1:2" x14ac:dyDescent="0.45">
      <c r="A23605" s="16" t="s">
        <v>23683</v>
      </c>
      <c r="B23605" s="17">
        <v>15.66</v>
      </c>
    </row>
    <row r="23606" spans="1:2" x14ac:dyDescent="0.45">
      <c r="A23606" s="16" t="s">
        <v>23684</v>
      </c>
      <c r="B23606" s="17">
        <v>15.24</v>
      </c>
    </row>
    <row r="23607" spans="1:2" x14ac:dyDescent="0.45">
      <c r="A23607" s="16" t="s">
        <v>23685</v>
      </c>
      <c r="B23607" s="17">
        <v>13.32</v>
      </c>
    </row>
    <row r="23608" spans="1:2" x14ac:dyDescent="0.45">
      <c r="A23608" s="16" t="s">
        <v>23686</v>
      </c>
      <c r="B23608" s="17">
        <v>13.24</v>
      </c>
    </row>
    <row r="23609" spans="1:2" x14ac:dyDescent="0.45">
      <c r="A23609" s="16" t="s">
        <v>23687</v>
      </c>
      <c r="B23609" s="17">
        <v>13.44</v>
      </c>
    </row>
    <row r="23610" spans="1:2" x14ac:dyDescent="0.45">
      <c r="A23610" s="16" t="s">
        <v>23688</v>
      </c>
      <c r="B23610" s="17">
        <v>13.02</v>
      </c>
    </row>
    <row r="23611" spans="1:2" x14ac:dyDescent="0.45">
      <c r="A23611" s="16" t="s">
        <v>23689</v>
      </c>
      <c r="B23611" s="17">
        <v>13.16</v>
      </c>
    </row>
    <row r="23612" spans="1:2" x14ac:dyDescent="0.45">
      <c r="A23612" s="16" t="s">
        <v>23690</v>
      </c>
      <c r="B23612" s="17">
        <v>13.06</v>
      </c>
    </row>
    <row r="23613" spans="1:2" x14ac:dyDescent="0.45">
      <c r="A23613" s="16" t="s">
        <v>23691</v>
      </c>
      <c r="B23613" s="17">
        <v>13.16</v>
      </c>
    </row>
    <row r="23614" spans="1:2" x14ac:dyDescent="0.45">
      <c r="A23614" s="16" t="s">
        <v>23692</v>
      </c>
      <c r="B23614" s="17">
        <v>13.4</v>
      </c>
    </row>
    <row r="23615" spans="1:2" x14ac:dyDescent="0.45">
      <c r="A23615" s="16" t="s">
        <v>23693</v>
      </c>
      <c r="B23615" s="17">
        <v>12.8</v>
      </c>
    </row>
    <row r="23616" spans="1:2" x14ac:dyDescent="0.45">
      <c r="A23616" s="16" t="s">
        <v>23694</v>
      </c>
      <c r="B23616" s="17">
        <v>13.44</v>
      </c>
    </row>
    <row r="23617" spans="1:2" x14ac:dyDescent="0.45">
      <c r="A23617" s="16" t="s">
        <v>23695</v>
      </c>
      <c r="B23617" s="17">
        <v>13.04</v>
      </c>
    </row>
    <row r="23618" spans="1:2" x14ac:dyDescent="0.45">
      <c r="A23618" s="16" t="s">
        <v>23696</v>
      </c>
      <c r="B23618" s="17">
        <v>13.24</v>
      </c>
    </row>
    <row r="23619" spans="1:2" x14ac:dyDescent="0.45">
      <c r="A23619" s="16" t="s">
        <v>23697</v>
      </c>
      <c r="B23619" s="17">
        <v>12.92</v>
      </c>
    </row>
    <row r="23620" spans="1:2" x14ac:dyDescent="0.45">
      <c r="A23620" s="16" t="s">
        <v>23698</v>
      </c>
      <c r="B23620" s="17">
        <v>13.16</v>
      </c>
    </row>
    <row r="23621" spans="1:2" x14ac:dyDescent="0.45">
      <c r="A23621" s="16" t="s">
        <v>23699</v>
      </c>
      <c r="B23621" s="17">
        <v>12.98</v>
      </c>
    </row>
    <row r="23622" spans="1:2" x14ac:dyDescent="0.45">
      <c r="A23622" s="16" t="s">
        <v>23700</v>
      </c>
      <c r="B23622" s="17">
        <v>13.14</v>
      </c>
    </row>
    <row r="23623" spans="1:2" x14ac:dyDescent="0.45">
      <c r="A23623" s="16" t="s">
        <v>23701</v>
      </c>
      <c r="B23623" s="17">
        <v>12.72</v>
      </c>
    </row>
    <row r="23624" spans="1:2" x14ac:dyDescent="0.45">
      <c r="A23624" s="16" t="s">
        <v>23702</v>
      </c>
      <c r="B23624" s="17">
        <v>13.22</v>
      </c>
    </row>
    <row r="23625" spans="1:2" x14ac:dyDescent="0.45">
      <c r="A23625" s="16" t="s">
        <v>23703</v>
      </c>
      <c r="B23625" s="17">
        <v>13.04</v>
      </c>
    </row>
    <row r="23626" spans="1:2" x14ac:dyDescent="0.45">
      <c r="A23626" s="16" t="s">
        <v>23704</v>
      </c>
      <c r="B23626" s="17">
        <v>12.78</v>
      </c>
    </row>
    <row r="23627" spans="1:2" x14ac:dyDescent="0.45">
      <c r="A23627" s="16" t="s">
        <v>23705</v>
      </c>
      <c r="B23627" s="17">
        <v>13.04</v>
      </c>
    </row>
    <row r="23628" spans="1:2" x14ac:dyDescent="0.45">
      <c r="A23628" s="16" t="s">
        <v>23706</v>
      </c>
      <c r="B23628" s="17">
        <v>12.94</v>
      </c>
    </row>
    <row r="23629" spans="1:2" x14ac:dyDescent="0.45">
      <c r="A23629" s="16" t="s">
        <v>23707</v>
      </c>
      <c r="B23629" s="17">
        <v>13.38</v>
      </c>
    </row>
    <row r="23630" spans="1:2" x14ac:dyDescent="0.45">
      <c r="A23630" s="16" t="s">
        <v>23708</v>
      </c>
      <c r="B23630" s="17">
        <v>12.76</v>
      </c>
    </row>
    <row r="23631" spans="1:2" x14ac:dyDescent="0.45">
      <c r="A23631" s="16" t="s">
        <v>23709</v>
      </c>
      <c r="B23631" s="17">
        <v>13.12</v>
      </c>
    </row>
    <row r="23632" spans="1:2" x14ac:dyDescent="0.45">
      <c r="A23632" s="16" t="s">
        <v>23710</v>
      </c>
      <c r="B23632" s="17">
        <v>12.66</v>
      </c>
    </row>
    <row r="23633" spans="1:2" x14ac:dyDescent="0.45">
      <c r="A23633" s="16" t="s">
        <v>23711</v>
      </c>
      <c r="B23633" s="17">
        <v>13.38</v>
      </c>
    </row>
    <row r="23634" spans="1:2" x14ac:dyDescent="0.45">
      <c r="A23634" s="16" t="s">
        <v>23712</v>
      </c>
      <c r="B23634" s="17">
        <v>12.86</v>
      </c>
    </row>
    <row r="23635" spans="1:2" x14ac:dyDescent="0.45">
      <c r="A23635" s="16" t="s">
        <v>23713</v>
      </c>
      <c r="B23635" s="17">
        <v>13.28</v>
      </c>
    </row>
    <row r="23636" spans="1:2" x14ac:dyDescent="0.45">
      <c r="A23636" s="16" t="s">
        <v>23714</v>
      </c>
      <c r="B23636" s="17">
        <v>13.14</v>
      </c>
    </row>
    <row r="23637" spans="1:2" x14ac:dyDescent="0.45">
      <c r="A23637" s="16" t="s">
        <v>23715</v>
      </c>
      <c r="B23637" s="17">
        <v>17.86</v>
      </c>
    </row>
    <row r="23638" spans="1:2" x14ac:dyDescent="0.45">
      <c r="A23638" s="16" t="s">
        <v>23716</v>
      </c>
      <c r="B23638" s="17">
        <v>16.739999999999998</v>
      </c>
    </row>
    <row r="23639" spans="1:2" x14ac:dyDescent="0.45">
      <c r="A23639" s="16" t="s">
        <v>23717</v>
      </c>
      <c r="B23639" s="17">
        <v>20.440000000000001</v>
      </c>
    </row>
    <row r="23640" spans="1:2" x14ac:dyDescent="0.45">
      <c r="A23640" s="16" t="s">
        <v>23718</v>
      </c>
      <c r="B23640" s="17">
        <v>23.64</v>
      </c>
    </row>
    <row r="23641" spans="1:2" x14ac:dyDescent="0.45">
      <c r="A23641" s="16" t="s">
        <v>23719</v>
      </c>
      <c r="B23641" s="17">
        <v>24.7</v>
      </c>
    </row>
    <row r="23642" spans="1:2" x14ac:dyDescent="0.45">
      <c r="A23642" s="16" t="s">
        <v>23720</v>
      </c>
      <c r="B23642" s="17">
        <v>23.94</v>
      </c>
    </row>
    <row r="23643" spans="1:2" x14ac:dyDescent="0.45">
      <c r="A23643" s="16" t="s">
        <v>23721</v>
      </c>
      <c r="B23643" s="17">
        <v>17.66</v>
      </c>
    </row>
    <row r="23644" spans="1:2" x14ac:dyDescent="0.45">
      <c r="A23644" s="16" t="s">
        <v>23722</v>
      </c>
      <c r="B23644" s="17">
        <v>13.24</v>
      </c>
    </row>
    <row r="23645" spans="1:2" x14ac:dyDescent="0.45">
      <c r="A23645" s="16" t="s">
        <v>23723</v>
      </c>
      <c r="B23645" s="17">
        <v>17.399999999999999</v>
      </c>
    </row>
    <row r="23646" spans="1:2" x14ac:dyDescent="0.45">
      <c r="A23646" s="16" t="s">
        <v>23724</v>
      </c>
      <c r="B23646" s="17">
        <v>16.22</v>
      </c>
    </row>
    <row r="23647" spans="1:2" x14ac:dyDescent="0.45">
      <c r="A23647" s="16" t="s">
        <v>23725</v>
      </c>
      <c r="B23647" s="17">
        <v>18.04</v>
      </c>
    </row>
    <row r="23648" spans="1:2" x14ac:dyDescent="0.45">
      <c r="A23648" s="16" t="s">
        <v>23726</v>
      </c>
      <c r="B23648" s="17">
        <v>19.940000000000001</v>
      </c>
    </row>
    <row r="23649" spans="1:2" x14ac:dyDescent="0.45">
      <c r="A23649" s="16" t="s">
        <v>23727</v>
      </c>
      <c r="B23649" s="17">
        <v>22.38</v>
      </c>
    </row>
    <row r="23650" spans="1:2" x14ac:dyDescent="0.45">
      <c r="A23650" s="16" t="s">
        <v>23728</v>
      </c>
      <c r="B23650" s="17">
        <v>21.16</v>
      </c>
    </row>
    <row r="23651" spans="1:2" x14ac:dyDescent="0.45">
      <c r="A23651" s="16" t="s">
        <v>23729</v>
      </c>
      <c r="B23651" s="17">
        <v>27.06</v>
      </c>
    </row>
    <row r="23652" spans="1:2" x14ac:dyDescent="0.45">
      <c r="A23652" s="16" t="s">
        <v>23730</v>
      </c>
      <c r="B23652" s="17">
        <v>25.34</v>
      </c>
    </row>
    <row r="23653" spans="1:2" x14ac:dyDescent="0.45">
      <c r="A23653" s="16" t="s">
        <v>23731</v>
      </c>
      <c r="B23653" s="17">
        <v>24.34</v>
      </c>
    </row>
    <row r="23654" spans="1:2" x14ac:dyDescent="0.45">
      <c r="A23654" s="16" t="s">
        <v>23732</v>
      </c>
      <c r="B23654" s="17">
        <v>25.28</v>
      </c>
    </row>
    <row r="23655" spans="1:2" x14ac:dyDescent="0.45">
      <c r="A23655" s="16" t="s">
        <v>23733</v>
      </c>
      <c r="B23655" s="17">
        <v>22.2</v>
      </c>
    </row>
    <row r="23656" spans="1:2" x14ac:dyDescent="0.45">
      <c r="A23656" s="16" t="s">
        <v>23734</v>
      </c>
      <c r="B23656" s="17">
        <v>26.92</v>
      </c>
    </row>
    <row r="23657" spans="1:2" x14ac:dyDescent="0.45">
      <c r="A23657" s="16" t="s">
        <v>23735</v>
      </c>
      <c r="B23657" s="17">
        <v>27.38</v>
      </c>
    </row>
    <row r="23658" spans="1:2" x14ac:dyDescent="0.45">
      <c r="A23658" s="16" t="s">
        <v>23736</v>
      </c>
      <c r="B23658" s="17">
        <v>30.64</v>
      </c>
    </row>
    <row r="23659" spans="1:2" x14ac:dyDescent="0.45">
      <c r="A23659" s="16" t="s">
        <v>23737</v>
      </c>
      <c r="B23659" s="17">
        <v>30.64</v>
      </c>
    </row>
    <row r="23660" spans="1:2" x14ac:dyDescent="0.45">
      <c r="A23660" s="16" t="s">
        <v>23738</v>
      </c>
      <c r="B23660" s="17">
        <v>28.22</v>
      </c>
    </row>
    <row r="23661" spans="1:2" x14ac:dyDescent="0.45">
      <c r="A23661" s="16" t="s">
        <v>23739</v>
      </c>
      <c r="B23661" s="17">
        <v>30.46</v>
      </c>
    </row>
    <row r="23662" spans="1:2" x14ac:dyDescent="0.45">
      <c r="A23662" s="16" t="s">
        <v>23740</v>
      </c>
      <c r="B23662" s="17">
        <v>31.32</v>
      </c>
    </row>
    <row r="23663" spans="1:2" x14ac:dyDescent="0.45">
      <c r="A23663" s="16" t="s">
        <v>23741</v>
      </c>
      <c r="B23663" s="17">
        <v>30.08</v>
      </c>
    </row>
    <row r="23664" spans="1:2" x14ac:dyDescent="0.45">
      <c r="A23664" s="16" t="s">
        <v>23742</v>
      </c>
      <c r="B23664" s="17">
        <v>28.76</v>
      </c>
    </row>
    <row r="23665" spans="1:2" x14ac:dyDescent="0.45">
      <c r="A23665" s="16" t="s">
        <v>23743</v>
      </c>
      <c r="B23665" s="17">
        <v>29.48</v>
      </c>
    </row>
    <row r="23666" spans="1:2" x14ac:dyDescent="0.45">
      <c r="A23666" s="16" t="s">
        <v>23744</v>
      </c>
      <c r="B23666" s="17">
        <v>29.92</v>
      </c>
    </row>
    <row r="23667" spans="1:2" x14ac:dyDescent="0.45">
      <c r="A23667" s="16" t="s">
        <v>23745</v>
      </c>
      <c r="B23667" s="17">
        <v>26.16</v>
      </c>
    </row>
    <row r="23668" spans="1:2" x14ac:dyDescent="0.45">
      <c r="A23668" s="16" t="s">
        <v>23746</v>
      </c>
      <c r="B23668" s="17">
        <v>17.8</v>
      </c>
    </row>
    <row r="23669" spans="1:2" x14ac:dyDescent="0.45">
      <c r="A23669" s="16" t="s">
        <v>23747</v>
      </c>
      <c r="B23669" s="17">
        <v>20.88</v>
      </c>
    </row>
    <row r="23670" spans="1:2" x14ac:dyDescent="0.45">
      <c r="A23670" s="16" t="s">
        <v>23748</v>
      </c>
      <c r="B23670" s="17">
        <v>16.920000000000002</v>
      </c>
    </row>
    <row r="23671" spans="1:2" x14ac:dyDescent="0.45">
      <c r="A23671" s="16" t="s">
        <v>23749</v>
      </c>
      <c r="B23671" s="17">
        <v>19.14</v>
      </c>
    </row>
    <row r="23672" spans="1:2" x14ac:dyDescent="0.45">
      <c r="A23672" s="16" t="s">
        <v>23750</v>
      </c>
      <c r="B23672" s="17">
        <v>21.78</v>
      </c>
    </row>
    <row r="23673" spans="1:2" x14ac:dyDescent="0.45">
      <c r="A23673" s="16" t="s">
        <v>23751</v>
      </c>
      <c r="B23673" s="17">
        <v>23.62</v>
      </c>
    </row>
    <row r="23674" spans="1:2" x14ac:dyDescent="0.45">
      <c r="A23674" s="16" t="s">
        <v>23752</v>
      </c>
      <c r="B23674" s="17">
        <v>19.88</v>
      </c>
    </row>
    <row r="23675" spans="1:2" x14ac:dyDescent="0.45">
      <c r="A23675" s="16" t="s">
        <v>23753</v>
      </c>
      <c r="B23675" s="17">
        <v>23.5</v>
      </c>
    </row>
    <row r="23676" spans="1:2" x14ac:dyDescent="0.45">
      <c r="A23676" s="16" t="s">
        <v>23754</v>
      </c>
      <c r="B23676" s="17">
        <v>24.5</v>
      </c>
    </row>
    <row r="23677" spans="1:2" x14ac:dyDescent="0.45">
      <c r="A23677" s="16" t="s">
        <v>23755</v>
      </c>
      <c r="B23677" s="17">
        <v>22.24</v>
      </c>
    </row>
    <row r="23678" spans="1:2" x14ac:dyDescent="0.45">
      <c r="A23678" s="16" t="s">
        <v>23756</v>
      </c>
      <c r="B23678" s="17">
        <v>21</v>
      </c>
    </row>
    <row r="23679" spans="1:2" x14ac:dyDescent="0.45">
      <c r="A23679" s="16" t="s">
        <v>23757</v>
      </c>
      <c r="B23679" s="17">
        <v>20.34</v>
      </c>
    </row>
    <row r="23680" spans="1:2" x14ac:dyDescent="0.45">
      <c r="A23680" s="16" t="s">
        <v>23758</v>
      </c>
      <c r="B23680" s="17">
        <v>22.82</v>
      </c>
    </row>
    <row r="23681" spans="1:2" x14ac:dyDescent="0.45">
      <c r="A23681" s="16" t="s">
        <v>23759</v>
      </c>
      <c r="B23681" s="17">
        <v>19.32</v>
      </c>
    </row>
    <row r="23682" spans="1:2" x14ac:dyDescent="0.45">
      <c r="A23682" s="16" t="s">
        <v>23760</v>
      </c>
      <c r="B23682" s="17">
        <v>22.08</v>
      </c>
    </row>
    <row r="23683" spans="1:2" x14ac:dyDescent="0.45">
      <c r="A23683" s="16" t="s">
        <v>23761</v>
      </c>
      <c r="B23683" s="17">
        <v>17.239999999999998</v>
      </c>
    </row>
    <row r="23684" spans="1:2" x14ac:dyDescent="0.45">
      <c r="A23684" s="16" t="s">
        <v>23762</v>
      </c>
      <c r="B23684" s="17">
        <v>20.76</v>
      </c>
    </row>
    <row r="23685" spans="1:2" x14ac:dyDescent="0.45">
      <c r="A23685" s="16" t="s">
        <v>23763</v>
      </c>
      <c r="B23685" s="17">
        <v>19.940000000000001</v>
      </c>
    </row>
    <row r="23686" spans="1:2" x14ac:dyDescent="0.45">
      <c r="A23686" s="16" t="s">
        <v>23764</v>
      </c>
      <c r="B23686" s="17">
        <v>11.8</v>
      </c>
    </row>
    <row r="23687" spans="1:2" x14ac:dyDescent="0.45">
      <c r="A23687" s="16" t="s">
        <v>23765</v>
      </c>
      <c r="B23687" s="17">
        <v>8.24</v>
      </c>
    </row>
    <row r="23688" spans="1:2" x14ac:dyDescent="0.45">
      <c r="A23688" s="16" t="s">
        <v>23766</v>
      </c>
      <c r="B23688" s="17">
        <v>8.84</v>
      </c>
    </row>
    <row r="23689" spans="1:2" x14ac:dyDescent="0.45">
      <c r="A23689" s="16" t="s">
        <v>23767</v>
      </c>
      <c r="B23689" s="17">
        <v>8.64</v>
      </c>
    </row>
    <row r="23690" spans="1:2" x14ac:dyDescent="0.45">
      <c r="A23690" s="16" t="s">
        <v>23768</v>
      </c>
      <c r="B23690" s="17">
        <v>7.94</v>
      </c>
    </row>
    <row r="23691" spans="1:2" x14ac:dyDescent="0.45">
      <c r="A23691" s="16" t="s">
        <v>23769</v>
      </c>
      <c r="B23691" s="17">
        <v>6.46</v>
      </c>
    </row>
    <row r="23692" spans="1:2" x14ac:dyDescent="0.45">
      <c r="A23692" s="16" t="s">
        <v>23770</v>
      </c>
      <c r="B23692" s="17">
        <v>6.86</v>
      </c>
    </row>
    <row r="23693" spans="1:2" x14ac:dyDescent="0.45">
      <c r="A23693" s="16" t="s">
        <v>23771</v>
      </c>
      <c r="B23693" s="17">
        <v>7.3</v>
      </c>
    </row>
    <row r="23694" spans="1:2" x14ac:dyDescent="0.45">
      <c r="A23694" s="16" t="s">
        <v>23772</v>
      </c>
      <c r="B23694" s="17">
        <v>16.82</v>
      </c>
    </row>
    <row r="23695" spans="1:2" x14ac:dyDescent="0.45">
      <c r="A23695" s="16" t="s">
        <v>23773</v>
      </c>
      <c r="B23695" s="17">
        <v>15.86</v>
      </c>
    </row>
    <row r="23696" spans="1:2" x14ac:dyDescent="0.45">
      <c r="A23696" s="16" t="s">
        <v>23774</v>
      </c>
      <c r="B23696" s="17">
        <v>15.64</v>
      </c>
    </row>
    <row r="23697" spans="1:2" x14ac:dyDescent="0.45">
      <c r="A23697" s="16" t="s">
        <v>23775</v>
      </c>
      <c r="B23697" s="17">
        <v>16.100000000000001</v>
      </c>
    </row>
    <row r="23698" spans="1:2" x14ac:dyDescent="0.45">
      <c r="A23698" s="16" t="s">
        <v>23776</v>
      </c>
      <c r="B23698" s="17">
        <v>15.54</v>
      </c>
    </row>
    <row r="23699" spans="1:2" x14ac:dyDescent="0.45">
      <c r="A23699" s="16" t="s">
        <v>23777</v>
      </c>
      <c r="B23699" s="17">
        <v>15.86</v>
      </c>
    </row>
    <row r="23700" spans="1:2" x14ac:dyDescent="0.45">
      <c r="A23700" s="16" t="s">
        <v>23778</v>
      </c>
      <c r="B23700" s="17">
        <v>15.9</v>
      </c>
    </row>
    <row r="23701" spans="1:2" x14ac:dyDescent="0.45">
      <c r="A23701" s="16" t="s">
        <v>23779</v>
      </c>
      <c r="B23701" s="17">
        <v>15.72</v>
      </c>
    </row>
    <row r="23702" spans="1:2" x14ac:dyDescent="0.45">
      <c r="A23702" s="16" t="s">
        <v>23780</v>
      </c>
      <c r="B23702" s="17">
        <v>15.8</v>
      </c>
    </row>
    <row r="23703" spans="1:2" x14ac:dyDescent="0.45">
      <c r="A23703" s="16" t="s">
        <v>23781</v>
      </c>
      <c r="B23703" s="17">
        <v>13.36</v>
      </c>
    </row>
    <row r="23704" spans="1:2" x14ac:dyDescent="0.45">
      <c r="A23704" s="16" t="s">
        <v>23782</v>
      </c>
      <c r="B23704" s="17">
        <v>13.68</v>
      </c>
    </row>
    <row r="23705" spans="1:2" x14ac:dyDescent="0.45">
      <c r="A23705" s="16" t="s">
        <v>23783</v>
      </c>
      <c r="B23705" s="17">
        <v>13.4</v>
      </c>
    </row>
    <row r="23706" spans="1:2" x14ac:dyDescent="0.45">
      <c r="A23706" s="16" t="s">
        <v>23784</v>
      </c>
      <c r="B23706" s="17">
        <v>13.74</v>
      </c>
    </row>
    <row r="23707" spans="1:2" x14ac:dyDescent="0.45">
      <c r="A23707" s="16" t="s">
        <v>23785</v>
      </c>
      <c r="B23707" s="17">
        <v>13.18</v>
      </c>
    </row>
    <row r="23708" spans="1:2" x14ac:dyDescent="0.45">
      <c r="A23708" s="16" t="s">
        <v>23786</v>
      </c>
      <c r="B23708" s="17">
        <v>13.4</v>
      </c>
    </row>
    <row r="23709" spans="1:2" x14ac:dyDescent="0.45">
      <c r="A23709" s="16" t="s">
        <v>23787</v>
      </c>
      <c r="B23709" s="17">
        <v>13.72</v>
      </c>
    </row>
    <row r="23710" spans="1:2" x14ac:dyDescent="0.45">
      <c r="A23710" s="16" t="s">
        <v>23788</v>
      </c>
      <c r="B23710" s="17">
        <v>13.18</v>
      </c>
    </row>
    <row r="23711" spans="1:2" x14ac:dyDescent="0.45">
      <c r="A23711" s="16" t="s">
        <v>23789</v>
      </c>
      <c r="B23711" s="17">
        <v>13.48</v>
      </c>
    </row>
    <row r="23712" spans="1:2" x14ac:dyDescent="0.45">
      <c r="A23712" s="16" t="s">
        <v>23790</v>
      </c>
      <c r="B23712" s="17">
        <v>13.46</v>
      </c>
    </row>
    <row r="23713" spans="1:2" x14ac:dyDescent="0.45">
      <c r="A23713" s="16" t="s">
        <v>23791</v>
      </c>
      <c r="B23713" s="17">
        <v>13.62</v>
      </c>
    </row>
    <row r="23714" spans="1:2" x14ac:dyDescent="0.45">
      <c r="A23714" s="16" t="s">
        <v>23792</v>
      </c>
      <c r="B23714" s="17">
        <v>13.4</v>
      </c>
    </row>
    <row r="23715" spans="1:2" x14ac:dyDescent="0.45">
      <c r="A23715" s="16" t="s">
        <v>23793</v>
      </c>
      <c r="B23715" s="17">
        <v>12.98</v>
      </c>
    </row>
    <row r="23716" spans="1:2" x14ac:dyDescent="0.45">
      <c r="A23716" s="16" t="s">
        <v>23794</v>
      </c>
      <c r="B23716" s="17">
        <v>13.42</v>
      </c>
    </row>
    <row r="23717" spans="1:2" x14ac:dyDescent="0.45">
      <c r="A23717" s="16" t="s">
        <v>23795</v>
      </c>
      <c r="B23717" s="17">
        <v>13.44</v>
      </c>
    </row>
    <row r="23718" spans="1:2" x14ac:dyDescent="0.45">
      <c r="A23718" s="16" t="s">
        <v>23796</v>
      </c>
      <c r="B23718" s="17">
        <v>13.2</v>
      </c>
    </row>
    <row r="23719" spans="1:2" x14ac:dyDescent="0.45">
      <c r="A23719" s="16" t="s">
        <v>23797</v>
      </c>
      <c r="B23719" s="17">
        <v>13.1</v>
      </c>
    </row>
    <row r="23720" spans="1:2" x14ac:dyDescent="0.45">
      <c r="A23720" s="16" t="s">
        <v>23798</v>
      </c>
      <c r="B23720" s="17">
        <v>13.4</v>
      </c>
    </row>
    <row r="23721" spans="1:2" x14ac:dyDescent="0.45">
      <c r="A23721" s="16" t="s">
        <v>23799</v>
      </c>
      <c r="B23721" s="17">
        <v>13.26</v>
      </c>
    </row>
    <row r="23722" spans="1:2" x14ac:dyDescent="0.45">
      <c r="A23722" s="16" t="s">
        <v>23800</v>
      </c>
      <c r="B23722" s="17">
        <v>13.06</v>
      </c>
    </row>
    <row r="23723" spans="1:2" x14ac:dyDescent="0.45">
      <c r="A23723" s="16" t="s">
        <v>23801</v>
      </c>
      <c r="B23723" s="17">
        <v>13.54</v>
      </c>
    </row>
    <row r="23724" spans="1:2" x14ac:dyDescent="0.45">
      <c r="A23724" s="16" t="s">
        <v>23802</v>
      </c>
      <c r="B23724" s="17">
        <v>13.24</v>
      </c>
    </row>
    <row r="23725" spans="1:2" x14ac:dyDescent="0.45">
      <c r="A23725" s="16" t="s">
        <v>23803</v>
      </c>
      <c r="B23725" s="17">
        <v>13.58</v>
      </c>
    </row>
    <row r="23726" spans="1:2" x14ac:dyDescent="0.45">
      <c r="A23726" s="16" t="s">
        <v>23804</v>
      </c>
      <c r="B23726" s="17">
        <v>13.12</v>
      </c>
    </row>
    <row r="23727" spans="1:2" x14ac:dyDescent="0.45">
      <c r="A23727" s="16" t="s">
        <v>23805</v>
      </c>
      <c r="B23727" s="17">
        <v>13.06</v>
      </c>
    </row>
    <row r="23728" spans="1:2" x14ac:dyDescent="0.45">
      <c r="A23728" s="16" t="s">
        <v>23806</v>
      </c>
      <c r="B23728" s="17">
        <v>13.62</v>
      </c>
    </row>
    <row r="23729" spans="1:2" x14ac:dyDescent="0.45">
      <c r="A23729" s="16" t="s">
        <v>23807</v>
      </c>
      <c r="B23729" s="17">
        <v>13.12</v>
      </c>
    </row>
    <row r="23730" spans="1:2" x14ac:dyDescent="0.45">
      <c r="A23730" s="16" t="s">
        <v>23808</v>
      </c>
      <c r="B23730" s="17">
        <v>13.36</v>
      </c>
    </row>
    <row r="23731" spans="1:2" x14ac:dyDescent="0.45">
      <c r="A23731" s="16" t="s">
        <v>23809</v>
      </c>
      <c r="B23731" s="17">
        <v>13.26</v>
      </c>
    </row>
    <row r="23732" spans="1:2" x14ac:dyDescent="0.45">
      <c r="A23732" s="16" t="s">
        <v>23810</v>
      </c>
      <c r="B23732" s="17">
        <v>13.96</v>
      </c>
    </row>
    <row r="23733" spans="1:2" x14ac:dyDescent="0.45">
      <c r="A23733" s="16" t="s">
        <v>23811</v>
      </c>
      <c r="B23733" s="17">
        <v>19.559999999999999</v>
      </c>
    </row>
    <row r="23734" spans="1:2" x14ac:dyDescent="0.45">
      <c r="A23734" s="16" t="s">
        <v>23812</v>
      </c>
      <c r="B23734" s="17">
        <v>16.5</v>
      </c>
    </row>
    <row r="23735" spans="1:2" x14ac:dyDescent="0.45">
      <c r="A23735" s="16" t="s">
        <v>23813</v>
      </c>
      <c r="B23735" s="17">
        <v>20.84</v>
      </c>
    </row>
    <row r="23736" spans="1:2" x14ac:dyDescent="0.45">
      <c r="A23736" s="16" t="s">
        <v>23814</v>
      </c>
      <c r="B23736" s="17">
        <v>22.52</v>
      </c>
    </row>
    <row r="23737" spans="1:2" x14ac:dyDescent="0.45">
      <c r="A23737" s="16" t="s">
        <v>23815</v>
      </c>
      <c r="B23737" s="17">
        <v>25.16</v>
      </c>
    </row>
    <row r="23738" spans="1:2" x14ac:dyDescent="0.45">
      <c r="A23738" s="16" t="s">
        <v>23816</v>
      </c>
      <c r="B23738" s="17">
        <v>24.38</v>
      </c>
    </row>
    <row r="23739" spans="1:2" x14ac:dyDescent="0.45">
      <c r="A23739" s="16" t="s">
        <v>23817</v>
      </c>
      <c r="B23739" s="17">
        <v>21.74</v>
      </c>
    </row>
    <row r="23740" spans="1:2" x14ac:dyDescent="0.45">
      <c r="A23740" s="16" t="s">
        <v>23818</v>
      </c>
      <c r="B23740" s="17">
        <v>19.84</v>
      </c>
    </row>
    <row r="23741" spans="1:2" x14ac:dyDescent="0.45">
      <c r="A23741" s="16" t="s">
        <v>23819</v>
      </c>
      <c r="B23741" s="17">
        <v>13.66</v>
      </c>
    </row>
    <row r="23742" spans="1:2" x14ac:dyDescent="0.45">
      <c r="A23742" s="16" t="s">
        <v>23820</v>
      </c>
      <c r="B23742" s="17">
        <v>20.12</v>
      </c>
    </row>
    <row r="23743" spans="1:2" x14ac:dyDescent="0.45">
      <c r="A23743" s="16" t="s">
        <v>23821</v>
      </c>
      <c r="B23743" s="17">
        <v>19.32</v>
      </c>
    </row>
    <row r="23744" spans="1:2" x14ac:dyDescent="0.45">
      <c r="A23744" s="16" t="s">
        <v>23822</v>
      </c>
      <c r="B23744" s="17">
        <v>25.44</v>
      </c>
    </row>
    <row r="23745" spans="1:2" x14ac:dyDescent="0.45">
      <c r="A23745" s="16" t="s">
        <v>23823</v>
      </c>
      <c r="B23745" s="17">
        <v>21.72</v>
      </c>
    </row>
    <row r="23746" spans="1:2" x14ac:dyDescent="0.45">
      <c r="A23746" s="16" t="s">
        <v>23824</v>
      </c>
      <c r="B23746" s="17">
        <v>26.9</v>
      </c>
    </row>
    <row r="23747" spans="1:2" x14ac:dyDescent="0.45">
      <c r="A23747" s="16" t="s">
        <v>23825</v>
      </c>
      <c r="B23747" s="17">
        <v>21.54</v>
      </c>
    </row>
    <row r="23748" spans="1:2" x14ac:dyDescent="0.45">
      <c r="A23748" s="16" t="s">
        <v>23826</v>
      </c>
      <c r="B23748" s="17">
        <v>19.600000000000001</v>
      </c>
    </row>
    <row r="23749" spans="1:2" x14ac:dyDescent="0.45">
      <c r="A23749" s="16" t="s">
        <v>23827</v>
      </c>
      <c r="B23749" s="17">
        <v>19.239999999999998</v>
      </c>
    </row>
    <row r="23750" spans="1:2" x14ac:dyDescent="0.45">
      <c r="A23750" s="16" t="s">
        <v>23828</v>
      </c>
      <c r="B23750" s="17">
        <v>23.48</v>
      </c>
    </row>
    <row r="23751" spans="1:2" x14ac:dyDescent="0.45">
      <c r="A23751" s="16" t="s">
        <v>23829</v>
      </c>
      <c r="B23751" s="17">
        <v>20.78</v>
      </c>
    </row>
    <row r="23752" spans="1:2" x14ac:dyDescent="0.45">
      <c r="A23752" s="16" t="s">
        <v>23830</v>
      </c>
      <c r="B23752" s="17">
        <v>21.28</v>
      </c>
    </row>
    <row r="23753" spans="1:2" x14ac:dyDescent="0.45">
      <c r="A23753" s="16" t="s">
        <v>23831</v>
      </c>
      <c r="B23753" s="17">
        <v>24.34</v>
      </c>
    </row>
    <row r="23754" spans="1:2" x14ac:dyDescent="0.45">
      <c r="A23754" s="16" t="s">
        <v>23832</v>
      </c>
      <c r="B23754" s="17">
        <v>26.86</v>
      </c>
    </row>
    <row r="23755" spans="1:2" x14ac:dyDescent="0.45">
      <c r="A23755" s="16" t="s">
        <v>23833</v>
      </c>
      <c r="B23755" s="17">
        <v>24.48</v>
      </c>
    </row>
    <row r="23756" spans="1:2" x14ac:dyDescent="0.45">
      <c r="A23756" s="16" t="s">
        <v>23834</v>
      </c>
      <c r="B23756" s="17">
        <v>22.52</v>
      </c>
    </row>
    <row r="23757" spans="1:2" x14ac:dyDescent="0.45">
      <c r="A23757" s="16" t="s">
        <v>23835</v>
      </c>
      <c r="B23757" s="17">
        <v>23.4</v>
      </c>
    </row>
    <row r="23758" spans="1:2" x14ac:dyDescent="0.45">
      <c r="A23758" s="16" t="s">
        <v>23836</v>
      </c>
      <c r="B23758" s="17">
        <v>22.38</v>
      </c>
    </row>
    <row r="23759" spans="1:2" x14ac:dyDescent="0.45">
      <c r="A23759" s="16" t="s">
        <v>23837</v>
      </c>
      <c r="B23759" s="17">
        <v>24.22</v>
      </c>
    </row>
    <row r="23760" spans="1:2" x14ac:dyDescent="0.45">
      <c r="A23760" s="16" t="s">
        <v>23838</v>
      </c>
      <c r="B23760" s="17">
        <v>20.92</v>
      </c>
    </row>
    <row r="23761" spans="1:2" x14ac:dyDescent="0.45">
      <c r="A23761" s="16" t="s">
        <v>23839</v>
      </c>
      <c r="B23761" s="17">
        <v>25.5</v>
      </c>
    </row>
    <row r="23762" spans="1:2" x14ac:dyDescent="0.45">
      <c r="A23762" s="16" t="s">
        <v>23840</v>
      </c>
      <c r="B23762" s="17">
        <v>24.7</v>
      </c>
    </row>
    <row r="23763" spans="1:2" x14ac:dyDescent="0.45">
      <c r="A23763" s="16" t="s">
        <v>23841</v>
      </c>
      <c r="B23763" s="17">
        <v>19</v>
      </c>
    </row>
    <row r="23764" spans="1:2" x14ac:dyDescent="0.45">
      <c r="A23764" s="16" t="s">
        <v>23842</v>
      </c>
      <c r="B23764" s="17">
        <v>18.54</v>
      </c>
    </row>
    <row r="23765" spans="1:2" x14ac:dyDescent="0.45">
      <c r="A23765" s="16" t="s">
        <v>23843</v>
      </c>
      <c r="B23765" s="17">
        <v>18.079999999999998</v>
      </c>
    </row>
    <row r="23766" spans="1:2" x14ac:dyDescent="0.45">
      <c r="A23766" s="16" t="s">
        <v>23844</v>
      </c>
      <c r="B23766" s="17">
        <v>19.399999999999999</v>
      </c>
    </row>
    <row r="23767" spans="1:2" x14ac:dyDescent="0.45">
      <c r="A23767" s="16" t="s">
        <v>23845</v>
      </c>
      <c r="B23767" s="17">
        <v>24.2</v>
      </c>
    </row>
    <row r="23768" spans="1:2" x14ac:dyDescent="0.45">
      <c r="A23768" s="16" t="s">
        <v>23846</v>
      </c>
      <c r="B23768" s="17">
        <v>19.559999999999999</v>
      </c>
    </row>
    <row r="23769" spans="1:2" x14ac:dyDescent="0.45">
      <c r="A23769" s="16" t="s">
        <v>23847</v>
      </c>
      <c r="B23769" s="17">
        <v>20.68</v>
      </c>
    </row>
    <row r="23770" spans="1:2" x14ac:dyDescent="0.45">
      <c r="A23770" s="16" t="s">
        <v>23848</v>
      </c>
      <c r="B23770" s="17">
        <v>23.4</v>
      </c>
    </row>
    <row r="23771" spans="1:2" x14ac:dyDescent="0.45">
      <c r="A23771" s="16" t="s">
        <v>23849</v>
      </c>
      <c r="B23771" s="17">
        <v>24.54</v>
      </c>
    </row>
    <row r="23772" spans="1:2" x14ac:dyDescent="0.45">
      <c r="A23772" s="16" t="s">
        <v>23850</v>
      </c>
      <c r="B23772" s="17">
        <v>25.26</v>
      </c>
    </row>
    <row r="23773" spans="1:2" x14ac:dyDescent="0.45">
      <c r="A23773" s="16" t="s">
        <v>23851</v>
      </c>
      <c r="B23773" s="17">
        <v>22.5</v>
      </c>
    </row>
    <row r="23774" spans="1:2" x14ac:dyDescent="0.45">
      <c r="A23774" s="16" t="s">
        <v>23852</v>
      </c>
      <c r="B23774" s="17">
        <v>20.8</v>
      </c>
    </row>
    <row r="23775" spans="1:2" x14ac:dyDescent="0.45">
      <c r="A23775" s="16" t="s">
        <v>23853</v>
      </c>
      <c r="B23775" s="17">
        <v>19.86</v>
      </c>
    </row>
    <row r="23776" spans="1:2" x14ac:dyDescent="0.45">
      <c r="A23776" s="16" t="s">
        <v>23854</v>
      </c>
      <c r="B23776" s="17">
        <v>19.399999999999999</v>
      </c>
    </row>
    <row r="23777" spans="1:2" x14ac:dyDescent="0.45">
      <c r="A23777" s="16" t="s">
        <v>23855</v>
      </c>
      <c r="B23777" s="17">
        <v>25.7</v>
      </c>
    </row>
    <row r="23778" spans="1:2" x14ac:dyDescent="0.45">
      <c r="A23778" s="16" t="s">
        <v>23856</v>
      </c>
      <c r="B23778" s="17">
        <v>23.7</v>
      </c>
    </row>
    <row r="23779" spans="1:2" x14ac:dyDescent="0.45">
      <c r="A23779" s="16" t="s">
        <v>23857</v>
      </c>
      <c r="B23779" s="17">
        <v>22.56</v>
      </c>
    </row>
    <row r="23780" spans="1:2" x14ac:dyDescent="0.45">
      <c r="A23780" s="16" t="s">
        <v>23858</v>
      </c>
      <c r="B23780" s="17">
        <v>20.92</v>
      </c>
    </row>
    <row r="23781" spans="1:2" x14ac:dyDescent="0.45">
      <c r="A23781" s="16" t="s">
        <v>23859</v>
      </c>
      <c r="B23781" s="17">
        <v>18.82</v>
      </c>
    </row>
    <row r="23782" spans="1:2" x14ac:dyDescent="0.45">
      <c r="A23782" s="16" t="s">
        <v>23860</v>
      </c>
      <c r="B23782" s="17">
        <v>15.6</v>
      </c>
    </row>
    <row r="23783" spans="1:2" x14ac:dyDescent="0.45">
      <c r="A23783" s="16" t="s">
        <v>23861</v>
      </c>
      <c r="B23783" s="17">
        <v>11.7</v>
      </c>
    </row>
    <row r="23784" spans="1:2" x14ac:dyDescent="0.45">
      <c r="A23784" s="16" t="s">
        <v>23862</v>
      </c>
      <c r="B23784" s="17">
        <v>9.4600000000000009</v>
      </c>
    </row>
    <row r="23785" spans="1:2" x14ac:dyDescent="0.45">
      <c r="A23785" s="16" t="s">
        <v>23863</v>
      </c>
      <c r="B23785" s="17">
        <v>9.3800000000000008</v>
      </c>
    </row>
    <row r="23786" spans="1:2" x14ac:dyDescent="0.45">
      <c r="A23786" s="16" t="s">
        <v>23864</v>
      </c>
      <c r="B23786" s="17">
        <v>7.34</v>
      </c>
    </row>
    <row r="23787" spans="1:2" x14ac:dyDescent="0.45">
      <c r="A23787" s="16" t="s">
        <v>23865</v>
      </c>
      <c r="B23787" s="17">
        <v>7.28</v>
      </c>
    </row>
    <row r="23788" spans="1:2" x14ac:dyDescent="0.45">
      <c r="A23788" s="16" t="s">
        <v>23866</v>
      </c>
      <c r="B23788" s="17">
        <v>6.94</v>
      </c>
    </row>
    <row r="23789" spans="1:2" x14ac:dyDescent="0.45">
      <c r="A23789" s="16" t="s">
        <v>23867</v>
      </c>
      <c r="B23789" s="17">
        <v>7.44</v>
      </c>
    </row>
    <row r="23790" spans="1:2" x14ac:dyDescent="0.45">
      <c r="A23790" s="16" t="s">
        <v>23868</v>
      </c>
      <c r="B23790" s="17">
        <v>9.2799999999999994</v>
      </c>
    </row>
    <row r="23791" spans="1:2" x14ac:dyDescent="0.45">
      <c r="A23791" s="16" t="s">
        <v>23869</v>
      </c>
      <c r="B23791" s="17">
        <v>16.32</v>
      </c>
    </row>
    <row r="23792" spans="1:2" x14ac:dyDescent="0.45">
      <c r="A23792" s="16" t="s">
        <v>23870</v>
      </c>
      <c r="B23792" s="17">
        <v>16.54</v>
      </c>
    </row>
    <row r="23793" spans="1:2" x14ac:dyDescent="0.45">
      <c r="A23793" s="16" t="s">
        <v>23871</v>
      </c>
      <c r="B23793" s="17">
        <v>16.260000000000002</v>
      </c>
    </row>
    <row r="23794" spans="1:2" x14ac:dyDescent="0.45">
      <c r="A23794" s="16" t="s">
        <v>23872</v>
      </c>
      <c r="B23794" s="17">
        <v>16.34</v>
      </c>
    </row>
    <row r="23795" spans="1:2" x14ac:dyDescent="0.45">
      <c r="A23795" s="16" t="s">
        <v>23873</v>
      </c>
      <c r="B23795" s="17">
        <v>15.82</v>
      </c>
    </row>
    <row r="23796" spans="1:2" x14ac:dyDescent="0.45">
      <c r="A23796" s="16" t="s">
        <v>23874</v>
      </c>
      <c r="B23796" s="17">
        <v>16.5</v>
      </c>
    </row>
    <row r="23797" spans="1:2" x14ac:dyDescent="0.45">
      <c r="A23797" s="16" t="s">
        <v>23875</v>
      </c>
      <c r="B23797" s="17">
        <v>16.22</v>
      </c>
    </row>
    <row r="23798" spans="1:2" x14ac:dyDescent="0.45">
      <c r="A23798" s="16" t="s">
        <v>23876</v>
      </c>
      <c r="B23798" s="17">
        <v>16.18</v>
      </c>
    </row>
    <row r="23799" spans="1:2" x14ac:dyDescent="0.45">
      <c r="A23799" s="16" t="s">
        <v>23877</v>
      </c>
      <c r="B23799" s="17">
        <v>13.92</v>
      </c>
    </row>
    <row r="23800" spans="1:2" x14ac:dyDescent="0.45">
      <c r="A23800" s="16" t="s">
        <v>23878</v>
      </c>
      <c r="B23800" s="17">
        <v>13.92</v>
      </c>
    </row>
    <row r="23801" spans="1:2" x14ac:dyDescent="0.45">
      <c r="A23801" s="16" t="s">
        <v>23879</v>
      </c>
      <c r="B23801" s="17">
        <v>14.42</v>
      </c>
    </row>
    <row r="23802" spans="1:2" x14ac:dyDescent="0.45">
      <c r="A23802" s="16" t="s">
        <v>23880</v>
      </c>
      <c r="B23802" s="17">
        <v>13.7</v>
      </c>
    </row>
    <row r="23803" spans="1:2" x14ac:dyDescent="0.45">
      <c r="A23803" s="16" t="s">
        <v>23881</v>
      </c>
      <c r="B23803" s="17">
        <v>14.04</v>
      </c>
    </row>
    <row r="23804" spans="1:2" x14ac:dyDescent="0.45">
      <c r="A23804" s="16" t="s">
        <v>23882</v>
      </c>
      <c r="B23804" s="17">
        <v>13.84</v>
      </c>
    </row>
    <row r="23805" spans="1:2" x14ac:dyDescent="0.45">
      <c r="A23805" s="16" t="s">
        <v>23883</v>
      </c>
      <c r="B23805" s="17">
        <v>14</v>
      </c>
    </row>
    <row r="23806" spans="1:2" x14ac:dyDescent="0.45">
      <c r="A23806" s="16" t="s">
        <v>23884</v>
      </c>
      <c r="B23806" s="17">
        <v>14.18</v>
      </c>
    </row>
    <row r="23807" spans="1:2" x14ac:dyDescent="0.45">
      <c r="A23807" s="16" t="s">
        <v>23885</v>
      </c>
      <c r="B23807" s="17">
        <v>13.82</v>
      </c>
    </row>
    <row r="23808" spans="1:2" x14ac:dyDescent="0.45">
      <c r="A23808" s="16" t="s">
        <v>23886</v>
      </c>
      <c r="B23808" s="17">
        <v>14.04</v>
      </c>
    </row>
    <row r="23809" spans="1:2" x14ac:dyDescent="0.45">
      <c r="A23809" s="16" t="s">
        <v>23887</v>
      </c>
      <c r="B23809" s="17">
        <v>13.68</v>
      </c>
    </row>
    <row r="23810" spans="1:2" x14ac:dyDescent="0.45">
      <c r="A23810" s="16" t="s">
        <v>23888</v>
      </c>
      <c r="B23810" s="17">
        <v>14.2</v>
      </c>
    </row>
    <row r="23811" spans="1:2" x14ac:dyDescent="0.45">
      <c r="A23811" s="16" t="s">
        <v>23889</v>
      </c>
      <c r="B23811" s="17">
        <v>13.56</v>
      </c>
    </row>
    <row r="23812" spans="1:2" x14ac:dyDescent="0.45">
      <c r="A23812" s="16" t="s">
        <v>23890</v>
      </c>
      <c r="B23812" s="17">
        <v>14.3</v>
      </c>
    </row>
    <row r="23813" spans="1:2" x14ac:dyDescent="0.45">
      <c r="A23813" s="16" t="s">
        <v>23891</v>
      </c>
      <c r="B23813" s="17">
        <v>13.84</v>
      </c>
    </row>
    <row r="23814" spans="1:2" x14ac:dyDescent="0.45">
      <c r="A23814" s="16" t="s">
        <v>23892</v>
      </c>
      <c r="B23814" s="17">
        <v>13.56</v>
      </c>
    </row>
    <row r="23815" spans="1:2" x14ac:dyDescent="0.45">
      <c r="A23815" s="16" t="s">
        <v>23893</v>
      </c>
      <c r="B23815" s="17">
        <v>13.98</v>
      </c>
    </row>
    <row r="23816" spans="1:2" x14ac:dyDescent="0.45">
      <c r="A23816" s="16" t="s">
        <v>23894</v>
      </c>
      <c r="B23816" s="17">
        <v>13.84</v>
      </c>
    </row>
    <row r="23817" spans="1:2" x14ac:dyDescent="0.45">
      <c r="A23817" s="16" t="s">
        <v>23895</v>
      </c>
      <c r="B23817" s="17">
        <v>13.98</v>
      </c>
    </row>
    <row r="23818" spans="1:2" x14ac:dyDescent="0.45">
      <c r="A23818" s="16" t="s">
        <v>23896</v>
      </c>
      <c r="B23818" s="17">
        <v>13.64</v>
      </c>
    </row>
    <row r="23819" spans="1:2" x14ac:dyDescent="0.45">
      <c r="A23819" s="16" t="s">
        <v>23897</v>
      </c>
      <c r="B23819" s="17">
        <v>13.48</v>
      </c>
    </row>
    <row r="23820" spans="1:2" x14ac:dyDescent="0.45">
      <c r="A23820" s="16" t="s">
        <v>23898</v>
      </c>
      <c r="B23820" s="17">
        <v>14.36</v>
      </c>
    </row>
    <row r="23821" spans="1:2" x14ac:dyDescent="0.45">
      <c r="A23821" s="16" t="s">
        <v>23899</v>
      </c>
      <c r="B23821" s="17">
        <v>13.76</v>
      </c>
    </row>
    <row r="23822" spans="1:2" x14ac:dyDescent="0.45">
      <c r="A23822" s="16" t="s">
        <v>23900</v>
      </c>
      <c r="B23822" s="17">
        <v>13.96</v>
      </c>
    </row>
    <row r="23823" spans="1:2" x14ac:dyDescent="0.45">
      <c r="A23823" s="16" t="s">
        <v>23901</v>
      </c>
      <c r="B23823" s="17">
        <v>13.7</v>
      </c>
    </row>
    <row r="23824" spans="1:2" x14ac:dyDescent="0.45">
      <c r="A23824" s="16" t="s">
        <v>23902</v>
      </c>
      <c r="B23824" s="17">
        <v>14.18</v>
      </c>
    </row>
    <row r="23825" spans="1:2" x14ac:dyDescent="0.45">
      <c r="A23825" s="16" t="s">
        <v>23903</v>
      </c>
      <c r="B23825" s="17">
        <v>13.58</v>
      </c>
    </row>
    <row r="23826" spans="1:2" x14ac:dyDescent="0.45">
      <c r="A23826" s="16" t="s">
        <v>23904</v>
      </c>
      <c r="B23826" s="17">
        <v>13.62</v>
      </c>
    </row>
    <row r="23827" spans="1:2" x14ac:dyDescent="0.45">
      <c r="A23827" s="16" t="s">
        <v>23905</v>
      </c>
      <c r="B23827" s="17">
        <v>14.1</v>
      </c>
    </row>
    <row r="23828" spans="1:2" x14ac:dyDescent="0.45">
      <c r="A23828" s="16" t="s">
        <v>23906</v>
      </c>
      <c r="B23828" s="17">
        <v>13.76</v>
      </c>
    </row>
    <row r="23829" spans="1:2" x14ac:dyDescent="0.45">
      <c r="A23829" s="16" t="s">
        <v>23907</v>
      </c>
      <c r="B23829" s="17">
        <v>19.18</v>
      </c>
    </row>
    <row r="23830" spans="1:2" x14ac:dyDescent="0.45">
      <c r="A23830" s="16" t="s">
        <v>23908</v>
      </c>
      <c r="B23830" s="17">
        <v>19.16</v>
      </c>
    </row>
    <row r="23831" spans="1:2" x14ac:dyDescent="0.45">
      <c r="A23831" s="16" t="s">
        <v>23909</v>
      </c>
      <c r="B23831" s="17">
        <v>19.579999999999998</v>
      </c>
    </row>
    <row r="23832" spans="1:2" x14ac:dyDescent="0.45">
      <c r="A23832" s="16" t="s">
        <v>23910</v>
      </c>
      <c r="B23832" s="17">
        <v>20.100000000000001</v>
      </c>
    </row>
    <row r="23833" spans="1:2" x14ac:dyDescent="0.45">
      <c r="A23833" s="16" t="s">
        <v>23911</v>
      </c>
      <c r="B23833" s="17">
        <v>27.78</v>
      </c>
    </row>
    <row r="23834" spans="1:2" x14ac:dyDescent="0.45">
      <c r="A23834" s="16" t="s">
        <v>23912</v>
      </c>
      <c r="B23834" s="17">
        <v>27.7</v>
      </c>
    </row>
    <row r="23835" spans="1:2" x14ac:dyDescent="0.45">
      <c r="A23835" s="16" t="s">
        <v>23913</v>
      </c>
      <c r="B23835" s="17">
        <v>24.72</v>
      </c>
    </row>
    <row r="23836" spans="1:2" x14ac:dyDescent="0.45">
      <c r="A23836" s="16" t="s">
        <v>23914</v>
      </c>
      <c r="B23836" s="17">
        <v>26.86</v>
      </c>
    </row>
    <row r="23837" spans="1:2" x14ac:dyDescent="0.45">
      <c r="A23837" s="16" t="s">
        <v>23915</v>
      </c>
      <c r="B23837" s="17">
        <v>30.42</v>
      </c>
    </row>
    <row r="23838" spans="1:2" x14ac:dyDescent="0.45">
      <c r="A23838" s="16" t="s">
        <v>23916</v>
      </c>
      <c r="B23838" s="17">
        <v>24.68</v>
      </c>
    </row>
    <row r="23839" spans="1:2" x14ac:dyDescent="0.45">
      <c r="A23839" s="16" t="s">
        <v>23917</v>
      </c>
      <c r="B23839" s="17">
        <v>18.66</v>
      </c>
    </row>
    <row r="23840" spans="1:2" x14ac:dyDescent="0.45">
      <c r="A23840" s="16" t="s">
        <v>23918</v>
      </c>
      <c r="B23840" s="17">
        <v>25.28</v>
      </c>
    </row>
    <row r="23841" spans="1:2" x14ac:dyDescent="0.45">
      <c r="A23841" s="16" t="s">
        <v>23919</v>
      </c>
      <c r="B23841" s="17">
        <v>20.100000000000001</v>
      </c>
    </row>
    <row r="23842" spans="1:2" x14ac:dyDescent="0.45">
      <c r="A23842" s="16" t="s">
        <v>23920</v>
      </c>
      <c r="B23842" s="17">
        <v>19.579999999999998</v>
      </c>
    </row>
    <row r="23843" spans="1:2" x14ac:dyDescent="0.45">
      <c r="A23843" s="16" t="s">
        <v>23921</v>
      </c>
      <c r="B23843" s="17">
        <v>20.84</v>
      </c>
    </row>
    <row r="23844" spans="1:2" x14ac:dyDescent="0.45">
      <c r="A23844" s="16" t="s">
        <v>23922</v>
      </c>
      <c r="B23844" s="17">
        <v>19.7</v>
      </c>
    </row>
    <row r="23845" spans="1:2" x14ac:dyDescent="0.45">
      <c r="A23845" s="16" t="s">
        <v>23923</v>
      </c>
      <c r="B23845" s="17">
        <v>19.12</v>
      </c>
    </row>
    <row r="23846" spans="1:2" x14ac:dyDescent="0.45">
      <c r="A23846" s="16" t="s">
        <v>23924</v>
      </c>
      <c r="B23846" s="17">
        <v>26.26</v>
      </c>
    </row>
    <row r="23847" spans="1:2" x14ac:dyDescent="0.45">
      <c r="A23847" s="16" t="s">
        <v>23925</v>
      </c>
      <c r="B23847" s="17">
        <v>25.86</v>
      </c>
    </row>
    <row r="23848" spans="1:2" x14ac:dyDescent="0.45">
      <c r="A23848" s="16" t="s">
        <v>23926</v>
      </c>
      <c r="B23848" s="17">
        <v>26</v>
      </c>
    </row>
    <row r="23849" spans="1:2" x14ac:dyDescent="0.45">
      <c r="A23849" s="16" t="s">
        <v>23927</v>
      </c>
      <c r="B23849" s="17">
        <v>21.98</v>
      </c>
    </row>
    <row r="23850" spans="1:2" x14ac:dyDescent="0.45">
      <c r="A23850" s="16" t="s">
        <v>23928</v>
      </c>
      <c r="B23850" s="17">
        <v>23.88</v>
      </c>
    </row>
    <row r="23851" spans="1:2" x14ac:dyDescent="0.45">
      <c r="A23851" s="16" t="s">
        <v>23929</v>
      </c>
      <c r="B23851" s="17">
        <v>22.84</v>
      </c>
    </row>
    <row r="23852" spans="1:2" x14ac:dyDescent="0.45">
      <c r="A23852" s="16" t="s">
        <v>23930</v>
      </c>
      <c r="B23852" s="17">
        <v>26.14</v>
      </c>
    </row>
    <row r="23853" spans="1:2" x14ac:dyDescent="0.45">
      <c r="A23853" s="16" t="s">
        <v>23931</v>
      </c>
      <c r="B23853" s="17">
        <v>24.2</v>
      </c>
    </row>
    <row r="23854" spans="1:2" x14ac:dyDescent="0.45">
      <c r="A23854" s="16" t="s">
        <v>23932</v>
      </c>
      <c r="B23854" s="17">
        <v>22.78</v>
      </c>
    </row>
    <row r="23855" spans="1:2" x14ac:dyDescent="0.45">
      <c r="A23855" s="16" t="s">
        <v>23933</v>
      </c>
      <c r="B23855" s="17">
        <v>23.3</v>
      </c>
    </row>
    <row r="23856" spans="1:2" x14ac:dyDescent="0.45">
      <c r="A23856" s="16" t="s">
        <v>23934</v>
      </c>
      <c r="B23856" s="17">
        <v>24.68</v>
      </c>
    </row>
    <row r="23857" spans="1:2" x14ac:dyDescent="0.45">
      <c r="A23857" s="16" t="s">
        <v>23935</v>
      </c>
      <c r="B23857" s="17">
        <v>24.74</v>
      </c>
    </row>
    <row r="23858" spans="1:2" x14ac:dyDescent="0.45">
      <c r="A23858" s="16" t="s">
        <v>23936</v>
      </c>
      <c r="B23858" s="17">
        <v>17.579999999999998</v>
      </c>
    </row>
    <row r="23859" spans="1:2" x14ac:dyDescent="0.45">
      <c r="A23859" s="16" t="s">
        <v>23937</v>
      </c>
      <c r="B23859" s="17">
        <v>19.940000000000001</v>
      </c>
    </row>
    <row r="23860" spans="1:2" x14ac:dyDescent="0.45">
      <c r="A23860" s="16" t="s">
        <v>23938</v>
      </c>
      <c r="B23860" s="17">
        <v>22.4</v>
      </c>
    </row>
    <row r="23861" spans="1:2" x14ac:dyDescent="0.45">
      <c r="A23861" s="16" t="s">
        <v>23939</v>
      </c>
      <c r="B23861" s="17">
        <v>21.46</v>
      </c>
    </row>
    <row r="23862" spans="1:2" x14ac:dyDescent="0.45">
      <c r="A23862" s="16" t="s">
        <v>23940</v>
      </c>
      <c r="B23862" s="17">
        <v>18.64</v>
      </c>
    </row>
    <row r="23863" spans="1:2" x14ac:dyDescent="0.45">
      <c r="A23863" s="16" t="s">
        <v>23941</v>
      </c>
      <c r="B23863" s="17">
        <v>17.48</v>
      </c>
    </row>
    <row r="23864" spans="1:2" x14ac:dyDescent="0.45">
      <c r="A23864" s="16" t="s">
        <v>23942</v>
      </c>
      <c r="B23864" s="17">
        <v>25.82</v>
      </c>
    </row>
    <row r="23865" spans="1:2" x14ac:dyDescent="0.45">
      <c r="A23865" s="16" t="s">
        <v>23943</v>
      </c>
      <c r="B23865" s="17">
        <v>22.74</v>
      </c>
    </row>
    <row r="23866" spans="1:2" x14ac:dyDescent="0.45">
      <c r="A23866" s="16" t="s">
        <v>23944</v>
      </c>
      <c r="B23866" s="17">
        <v>24.86</v>
      </c>
    </row>
    <row r="23867" spans="1:2" x14ac:dyDescent="0.45">
      <c r="A23867" s="16" t="s">
        <v>23945</v>
      </c>
      <c r="B23867" s="17">
        <v>31.36</v>
      </c>
    </row>
    <row r="23868" spans="1:2" x14ac:dyDescent="0.45">
      <c r="A23868" s="16" t="s">
        <v>23946</v>
      </c>
      <c r="B23868" s="17">
        <v>30.92</v>
      </c>
    </row>
    <row r="23869" spans="1:2" x14ac:dyDescent="0.45">
      <c r="A23869" s="16" t="s">
        <v>23947</v>
      </c>
      <c r="B23869" s="17">
        <v>31.98</v>
      </c>
    </row>
    <row r="23870" spans="1:2" x14ac:dyDescent="0.45">
      <c r="A23870" s="16" t="s">
        <v>23948</v>
      </c>
      <c r="B23870" s="17">
        <v>30.84</v>
      </c>
    </row>
    <row r="23871" spans="1:2" x14ac:dyDescent="0.45">
      <c r="A23871" s="16" t="s">
        <v>23949</v>
      </c>
      <c r="B23871" s="17">
        <v>35.119999999999997</v>
      </c>
    </row>
    <row r="23872" spans="1:2" x14ac:dyDescent="0.45">
      <c r="A23872" s="16" t="s">
        <v>23950</v>
      </c>
      <c r="B23872" s="17">
        <v>32.18</v>
      </c>
    </row>
    <row r="23873" spans="1:2" x14ac:dyDescent="0.45">
      <c r="A23873" s="16" t="s">
        <v>23951</v>
      </c>
      <c r="B23873" s="17">
        <v>28.14</v>
      </c>
    </row>
    <row r="23874" spans="1:2" x14ac:dyDescent="0.45">
      <c r="A23874" s="16" t="s">
        <v>23952</v>
      </c>
      <c r="B23874" s="17">
        <v>27.18</v>
      </c>
    </row>
    <row r="23875" spans="1:2" x14ac:dyDescent="0.45">
      <c r="A23875" s="16" t="s">
        <v>23953</v>
      </c>
      <c r="B23875" s="17">
        <v>25.94</v>
      </c>
    </row>
    <row r="23876" spans="1:2" x14ac:dyDescent="0.45">
      <c r="A23876" s="16" t="s">
        <v>23954</v>
      </c>
      <c r="B23876" s="17">
        <v>27.18</v>
      </c>
    </row>
    <row r="23877" spans="1:2" x14ac:dyDescent="0.45">
      <c r="A23877" s="16" t="s">
        <v>23955</v>
      </c>
      <c r="B23877" s="17">
        <v>22.56</v>
      </c>
    </row>
    <row r="23878" spans="1:2" x14ac:dyDescent="0.45">
      <c r="A23878" s="16" t="s">
        <v>23956</v>
      </c>
      <c r="B23878" s="17">
        <v>19.36</v>
      </c>
    </row>
    <row r="23879" spans="1:2" x14ac:dyDescent="0.45">
      <c r="A23879" s="16" t="s">
        <v>23957</v>
      </c>
      <c r="B23879" s="17">
        <v>17.16</v>
      </c>
    </row>
    <row r="23880" spans="1:2" x14ac:dyDescent="0.45">
      <c r="A23880" s="16" t="s">
        <v>23958</v>
      </c>
      <c r="B23880" s="17">
        <v>16.54</v>
      </c>
    </row>
    <row r="23881" spans="1:2" x14ac:dyDescent="0.45">
      <c r="A23881" s="16" t="s">
        <v>23959</v>
      </c>
      <c r="B23881" s="17">
        <v>15.82</v>
      </c>
    </row>
    <row r="23882" spans="1:2" x14ac:dyDescent="0.45">
      <c r="A23882" s="16" t="s">
        <v>23960</v>
      </c>
      <c r="B23882" s="17">
        <v>15.06</v>
      </c>
    </row>
    <row r="23883" spans="1:2" x14ac:dyDescent="0.45">
      <c r="A23883" s="16" t="s">
        <v>23961</v>
      </c>
      <c r="B23883" s="17">
        <v>13.8</v>
      </c>
    </row>
    <row r="23884" spans="1:2" x14ac:dyDescent="0.45">
      <c r="A23884" s="16" t="s">
        <v>23962</v>
      </c>
      <c r="B23884" s="17">
        <v>14.22</v>
      </c>
    </row>
    <row r="23885" spans="1:2" x14ac:dyDescent="0.45">
      <c r="A23885" s="16" t="s">
        <v>23963</v>
      </c>
      <c r="B23885" s="17">
        <v>14</v>
      </c>
    </row>
    <row r="23886" spans="1:2" x14ac:dyDescent="0.45">
      <c r="A23886" s="16" t="s">
        <v>23964</v>
      </c>
      <c r="B23886" s="17">
        <v>14.28</v>
      </c>
    </row>
    <row r="23887" spans="1:2" x14ac:dyDescent="0.45">
      <c r="A23887" s="16" t="s">
        <v>23965</v>
      </c>
      <c r="B23887" s="17">
        <v>19.28</v>
      </c>
    </row>
    <row r="23888" spans="1:2" x14ac:dyDescent="0.45">
      <c r="A23888" s="16" t="s">
        <v>23966</v>
      </c>
      <c r="B23888" s="17">
        <v>23.66</v>
      </c>
    </row>
    <row r="23889" spans="1:2" x14ac:dyDescent="0.45">
      <c r="A23889" s="16" t="s">
        <v>23967</v>
      </c>
      <c r="B23889" s="17">
        <v>23.94</v>
      </c>
    </row>
    <row r="23890" spans="1:2" x14ac:dyDescent="0.45">
      <c r="A23890" s="16" t="s">
        <v>23968</v>
      </c>
      <c r="B23890" s="17">
        <v>23.02</v>
      </c>
    </row>
    <row r="23891" spans="1:2" x14ac:dyDescent="0.45">
      <c r="A23891" s="16" t="s">
        <v>23969</v>
      </c>
      <c r="B23891" s="17">
        <v>23.36</v>
      </c>
    </row>
    <row r="23892" spans="1:2" x14ac:dyDescent="0.45">
      <c r="A23892" s="16" t="s">
        <v>23970</v>
      </c>
      <c r="B23892" s="17">
        <v>23.48</v>
      </c>
    </row>
    <row r="23893" spans="1:2" x14ac:dyDescent="0.45">
      <c r="A23893" s="16" t="s">
        <v>23971</v>
      </c>
      <c r="B23893" s="17">
        <v>23.8</v>
      </c>
    </row>
    <row r="23894" spans="1:2" x14ac:dyDescent="0.45">
      <c r="A23894" s="16" t="s">
        <v>23972</v>
      </c>
      <c r="B23894" s="17">
        <v>23.4</v>
      </c>
    </row>
    <row r="23895" spans="1:2" x14ac:dyDescent="0.45">
      <c r="A23895" s="16" t="s">
        <v>23973</v>
      </c>
      <c r="B23895" s="17">
        <v>21.16</v>
      </c>
    </row>
    <row r="23896" spans="1:2" x14ac:dyDescent="0.45">
      <c r="A23896" s="16" t="s">
        <v>23974</v>
      </c>
      <c r="B23896" s="17">
        <v>21.78</v>
      </c>
    </row>
    <row r="23897" spans="1:2" x14ac:dyDescent="0.45">
      <c r="A23897" s="16" t="s">
        <v>23975</v>
      </c>
      <c r="B23897" s="17">
        <v>21.28</v>
      </c>
    </row>
    <row r="23898" spans="1:2" x14ac:dyDescent="0.45">
      <c r="A23898" s="16" t="s">
        <v>23976</v>
      </c>
      <c r="B23898" s="17">
        <v>21.56</v>
      </c>
    </row>
    <row r="23899" spans="1:2" x14ac:dyDescent="0.45">
      <c r="A23899" s="16" t="s">
        <v>23977</v>
      </c>
      <c r="B23899" s="17">
        <v>21.34</v>
      </c>
    </row>
    <row r="23900" spans="1:2" x14ac:dyDescent="0.45">
      <c r="A23900" s="16" t="s">
        <v>23978</v>
      </c>
      <c r="B23900" s="17">
        <v>21.84</v>
      </c>
    </row>
    <row r="23901" spans="1:2" x14ac:dyDescent="0.45">
      <c r="A23901" s="16" t="s">
        <v>23979</v>
      </c>
      <c r="B23901" s="17">
        <v>21.34</v>
      </c>
    </row>
    <row r="23902" spans="1:2" x14ac:dyDescent="0.45">
      <c r="A23902" s="16" t="s">
        <v>23980</v>
      </c>
      <c r="B23902" s="17">
        <v>21.18</v>
      </c>
    </row>
    <row r="23903" spans="1:2" x14ac:dyDescent="0.45">
      <c r="A23903" s="16" t="s">
        <v>23981</v>
      </c>
      <c r="B23903" s="17">
        <v>21.6</v>
      </c>
    </row>
    <row r="23904" spans="1:2" x14ac:dyDescent="0.45">
      <c r="A23904" s="16" t="s">
        <v>23982</v>
      </c>
      <c r="B23904" s="17">
        <v>21.14</v>
      </c>
    </row>
    <row r="23905" spans="1:2" x14ac:dyDescent="0.45">
      <c r="A23905" s="16" t="s">
        <v>23983</v>
      </c>
      <c r="B23905" s="17">
        <v>21.58</v>
      </c>
    </row>
    <row r="23906" spans="1:2" x14ac:dyDescent="0.45">
      <c r="A23906" s="16" t="s">
        <v>23984</v>
      </c>
      <c r="B23906" s="17">
        <v>20.64</v>
      </c>
    </row>
    <row r="23907" spans="1:2" x14ac:dyDescent="0.45">
      <c r="A23907" s="16" t="s">
        <v>23985</v>
      </c>
      <c r="B23907" s="17">
        <v>18.2</v>
      </c>
    </row>
    <row r="23908" spans="1:2" x14ac:dyDescent="0.45">
      <c r="A23908" s="16" t="s">
        <v>23986</v>
      </c>
      <c r="B23908" s="17">
        <v>15.18</v>
      </c>
    </row>
    <row r="23909" spans="1:2" x14ac:dyDescent="0.45">
      <c r="A23909" s="16" t="s">
        <v>23987</v>
      </c>
      <c r="B23909" s="17">
        <v>16.3</v>
      </c>
    </row>
    <row r="23910" spans="1:2" x14ac:dyDescent="0.45">
      <c r="A23910" s="16" t="s">
        <v>23988</v>
      </c>
      <c r="B23910" s="17">
        <v>12.9</v>
      </c>
    </row>
    <row r="23911" spans="1:2" x14ac:dyDescent="0.45">
      <c r="A23911" s="16" t="s">
        <v>23989</v>
      </c>
      <c r="B23911" s="17">
        <v>13.1</v>
      </c>
    </row>
    <row r="23912" spans="1:2" x14ac:dyDescent="0.45">
      <c r="A23912" s="16" t="s">
        <v>23990</v>
      </c>
      <c r="B23912" s="17">
        <v>14.16</v>
      </c>
    </row>
    <row r="23913" spans="1:2" x14ac:dyDescent="0.45">
      <c r="A23913" s="16" t="s">
        <v>23991</v>
      </c>
      <c r="B23913" s="17">
        <v>13.54</v>
      </c>
    </row>
    <row r="23914" spans="1:2" x14ac:dyDescent="0.45">
      <c r="A23914" s="16" t="s">
        <v>23992</v>
      </c>
      <c r="B23914" s="17">
        <v>13.92</v>
      </c>
    </row>
    <row r="23915" spans="1:2" x14ac:dyDescent="0.45">
      <c r="A23915" s="16" t="s">
        <v>23993</v>
      </c>
      <c r="B23915" s="17">
        <v>13.56</v>
      </c>
    </row>
    <row r="23916" spans="1:2" x14ac:dyDescent="0.45">
      <c r="A23916" s="16" t="s">
        <v>23994</v>
      </c>
      <c r="B23916" s="17">
        <v>14.22</v>
      </c>
    </row>
    <row r="23917" spans="1:2" x14ac:dyDescent="0.45">
      <c r="A23917" s="16" t="s">
        <v>23995</v>
      </c>
      <c r="B23917" s="17">
        <v>13.8</v>
      </c>
    </row>
    <row r="23918" spans="1:2" x14ac:dyDescent="0.45">
      <c r="A23918" s="16" t="s">
        <v>23996</v>
      </c>
      <c r="B23918" s="17">
        <v>13.66</v>
      </c>
    </row>
    <row r="23919" spans="1:2" x14ac:dyDescent="0.45">
      <c r="A23919" s="16" t="s">
        <v>23997</v>
      </c>
      <c r="B23919" s="17">
        <v>12.98</v>
      </c>
    </row>
    <row r="23920" spans="1:2" x14ac:dyDescent="0.45">
      <c r="A23920" s="16" t="s">
        <v>23998</v>
      </c>
      <c r="B23920" s="17">
        <v>13.14</v>
      </c>
    </row>
    <row r="23921" spans="1:2" x14ac:dyDescent="0.45">
      <c r="A23921" s="16" t="s">
        <v>23999</v>
      </c>
      <c r="B23921" s="17">
        <v>13.82</v>
      </c>
    </row>
    <row r="23922" spans="1:2" x14ac:dyDescent="0.45">
      <c r="A23922" s="16" t="s">
        <v>24000</v>
      </c>
      <c r="B23922" s="17">
        <v>12.86</v>
      </c>
    </row>
    <row r="23923" spans="1:2" x14ac:dyDescent="0.45">
      <c r="A23923" s="16" t="s">
        <v>24001</v>
      </c>
      <c r="B23923" s="17">
        <v>13.66</v>
      </c>
    </row>
    <row r="23924" spans="1:2" x14ac:dyDescent="0.45">
      <c r="A23924" s="16" t="s">
        <v>24002</v>
      </c>
      <c r="B23924" s="17">
        <v>14.26</v>
      </c>
    </row>
    <row r="23925" spans="1:2" x14ac:dyDescent="0.45">
      <c r="A23925" s="16" t="s">
        <v>24003</v>
      </c>
      <c r="B23925" s="17">
        <v>20.98</v>
      </c>
    </row>
    <row r="23926" spans="1:2" x14ac:dyDescent="0.45">
      <c r="A23926" s="16" t="s">
        <v>24004</v>
      </c>
      <c r="B23926" s="17">
        <v>17.559999999999999</v>
      </c>
    </row>
    <row r="23927" spans="1:2" x14ac:dyDescent="0.45">
      <c r="A23927" s="16" t="s">
        <v>24005</v>
      </c>
      <c r="B23927" s="17">
        <v>20.079999999999998</v>
      </c>
    </row>
    <row r="23928" spans="1:2" x14ac:dyDescent="0.45">
      <c r="A23928" s="16" t="s">
        <v>24006</v>
      </c>
      <c r="B23928" s="17">
        <v>25.38</v>
      </c>
    </row>
    <row r="23929" spans="1:2" x14ac:dyDescent="0.45">
      <c r="A23929" s="16" t="s">
        <v>24007</v>
      </c>
      <c r="B23929" s="17">
        <v>22.76</v>
      </c>
    </row>
    <row r="23930" spans="1:2" x14ac:dyDescent="0.45">
      <c r="A23930" s="16" t="s">
        <v>24008</v>
      </c>
      <c r="B23930" s="17">
        <v>25.3</v>
      </c>
    </row>
    <row r="23931" spans="1:2" x14ac:dyDescent="0.45">
      <c r="A23931" s="16" t="s">
        <v>24009</v>
      </c>
      <c r="B23931" s="17">
        <v>24.18</v>
      </c>
    </row>
    <row r="23932" spans="1:2" x14ac:dyDescent="0.45">
      <c r="A23932" s="16" t="s">
        <v>24010</v>
      </c>
      <c r="B23932" s="17">
        <v>16.7</v>
      </c>
    </row>
    <row r="23933" spans="1:2" x14ac:dyDescent="0.45">
      <c r="A23933" s="16" t="s">
        <v>24011</v>
      </c>
      <c r="B23933" s="17">
        <v>14.92</v>
      </c>
    </row>
    <row r="23934" spans="1:2" x14ac:dyDescent="0.45">
      <c r="A23934" s="16" t="s">
        <v>24012</v>
      </c>
      <c r="B23934" s="17">
        <v>21.26</v>
      </c>
    </row>
    <row r="23935" spans="1:2" x14ac:dyDescent="0.45">
      <c r="A23935" s="16" t="s">
        <v>24013</v>
      </c>
      <c r="B23935" s="17">
        <v>20.02</v>
      </c>
    </row>
    <row r="23936" spans="1:2" x14ac:dyDescent="0.45">
      <c r="A23936" s="16" t="s">
        <v>24014</v>
      </c>
      <c r="B23936" s="17">
        <v>23.5</v>
      </c>
    </row>
    <row r="23937" spans="1:2" x14ac:dyDescent="0.45">
      <c r="A23937" s="16" t="s">
        <v>24015</v>
      </c>
      <c r="B23937" s="17">
        <v>23.98</v>
      </c>
    </row>
    <row r="23938" spans="1:2" x14ac:dyDescent="0.45">
      <c r="A23938" s="16" t="s">
        <v>24016</v>
      </c>
      <c r="B23938" s="17">
        <v>24.44</v>
      </c>
    </row>
    <row r="23939" spans="1:2" x14ac:dyDescent="0.45">
      <c r="A23939" s="16" t="s">
        <v>24017</v>
      </c>
      <c r="B23939" s="17">
        <v>28.86</v>
      </c>
    </row>
    <row r="23940" spans="1:2" x14ac:dyDescent="0.45">
      <c r="A23940" s="16" t="s">
        <v>24018</v>
      </c>
      <c r="B23940" s="17">
        <v>30.26</v>
      </c>
    </row>
    <row r="23941" spans="1:2" x14ac:dyDescent="0.45">
      <c r="A23941" s="16" t="s">
        <v>24019</v>
      </c>
      <c r="B23941" s="17">
        <v>29.04</v>
      </c>
    </row>
    <row r="23942" spans="1:2" x14ac:dyDescent="0.45">
      <c r="A23942" s="16" t="s">
        <v>24020</v>
      </c>
      <c r="B23942" s="17">
        <v>29.72</v>
      </c>
    </row>
    <row r="23943" spans="1:2" x14ac:dyDescent="0.45">
      <c r="A23943" s="16" t="s">
        <v>24021</v>
      </c>
      <c r="B23943" s="17">
        <v>31.44</v>
      </c>
    </row>
    <row r="23944" spans="1:2" x14ac:dyDescent="0.45">
      <c r="A23944" s="16" t="s">
        <v>24022</v>
      </c>
      <c r="B23944" s="17">
        <v>32.94</v>
      </c>
    </row>
    <row r="23945" spans="1:2" x14ac:dyDescent="0.45">
      <c r="A23945" s="16" t="s">
        <v>24023</v>
      </c>
      <c r="B23945" s="17">
        <v>36.28</v>
      </c>
    </row>
    <row r="23946" spans="1:2" x14ac:dyDescent="0.45">
      <c r="A23946" s="16" t="s">
        <v>24024</v>
      </c>
      <c r="B23946" s="17">
        <v>31.64</v>
      </c>
    </row>
    <row r="23947" spans="1:2" x14ac:dyDescent="0.45">
      <c r="A23947" s="16" t="s">
        <v>24025</v>
      </c>
      <c r="B23947" s="17">
        <v>34.96</v>
      </c>
    </row>
    <row r="23948" spans="1:2" x14ac:dyDescent="0.45">
      <c r="A23948" s="16" t="s">
        <v>24026</v>
      </c>
      <c r="B23948" s="17">
        <v>28.46</v>
      </c>
    </row>
    <row r="23949" spans="1:2" x14ac:dyDescent="0.45">
      <c r="A23949" s="16" t="s">
        <v>24027</v>
      </c>
      <c r="B23949" s="17">
        <v>26.32</v>
      </c>
    </row>
    <row r="23950" spans="1:2" x14ac:dyDescent="0.45">
      <c r="A23950" s="16" t="s">
        <v>24028</v>
      </c>
      <c r="B23950" s="17">
        <v>23.52</v>
      </c>
    </row>
    <row r="23951" spans="1:2" x14ac:dyDescent="0.45">
      <c r="A23951" s="16" t="s">
        <v>24029</v>
      </c>
      <c r="B23951" s="17">
        <v>21.94</v>
      </c>
    </row>
    <row r="23952" spans="1:2" x14ac:dyDescent="0.45">
      <c r="A23952" s="16" t="s">
        <v>24030</v>
      </c>
      <c r="B23952" s="17">
        <v>21.7</v>
      </c>
    </row>
    <row r="23953" spans="1:2" x14ac:dyDescent="0.45">
      <c r="A23953" s="16" t="s">
        <v>24031</v>
      </c>
      <c r="B23953" s="17">
        <v>23.86</v>
      </c>
    </row>
    <row r="23954" spans="1:2" x14ac:dyDescent="0.45">
      <c r="A23954" s="16" t="s">
        <v>24032</v>
      </c>
      <c r="B23954" s="17">
        <v>23.16</v>
      </c>
    </row>
    <row r="23955" spans="1:2" x14ac:dyDescent="0.45">
      <c r="A23955" s="16" t="s">
        <v>24033</v>
      </c>
      <c r="B23955" s="17">
        <v>22.04</v>
      </c>
    </row>
    <row r="23956" spans="1:2" x14ac:dyDescent="0.45">
      <c r="A23956" s="16" t="s">
        <v>24034</v>
      </c>
      <c r="B23956" s="17">
        <v>19.579999999999998</v>
      </c>
    </row>
    <row r="23957" spans="1:2" x14ac:dyDescent="0.45">
      <c r="A23957" s="16" t="s">
        <v>24035</v>
      </c>
      <c r="B23957" s="17">
        <v>25.16</v>
      </c>
    </row>
    <row r="23958" spans="1:2" x14ac:dyDescent="0.45">
      <c r="A23958" s="16" t="s">
        <v>24036</v>
      </c>
      <c r="B23958" s="17">
        <v>18.739999999999998</v>
      </c>
    </row>
    <row r="23959" spans="1:2" x14ac:dyDescent="0.45">
      <c r="A23959" s="16" t="s">
        <v>24037</v>
      </c>
      <c r="B23959" s="17">
        <v>23.58</v>
      </c>
    </row>
    <row r="23960" spans="1:2" x14ac:dyDescent="0.45">
      <c r="A23960" s="16" t="s">
        <v>24038</v>
      </c>
      <c r="B23960" s="17">
        <v>23.08</v>
      </c>
    </row>
    <row r="23961" spans="1:2" x14ac:dyDescent="0.45">
      <c r="A23961" s="16" t="s">
        <v>24039</v>
      </c>
      <c r="B23961" s="17">
        <v>27.3</v>
      </c>
    </row>
    <row r="23962" spans="1:2" x14ac:dyDescent="0.45">
      <c r="A23962" s="16" t="s">
        <v>24040</v>
      </c>
      <c r="B23962" s="17">
        <v>33.18</v>
      </c>
    </row>
    <row r="23963" spans="1:2" x14ac:dyDescent="0.45">
      <c r="A23963" s="16" t="s">
        <v>24041</v>
      </c>
      <c r="B23963" s="17">
        <v>29.7</v>
      </c>
    </row>
    <row r="23964" spans="1:2" x14ac:dyDescent="0.45">
      <c r="A23964" s="16" t="s">
        <v>24042</v>
      </c>
      <c r="B23964" s="17">
        <v>26.42</v>
      </c>
    </row>
    <row r="23965" spans="1:2" x14ac:dyDescent="0.45">
      <c r="A23965" s="16" t="s">
        <v>24043</v>
      </c>
      <c r="B23965" s="17">
        <v>37.299999999999997</v>
      </c>
    </row>
    <row r="23966" spans="1:2" x14ac:dyDescent="0.45">
      <c r="A23966" s="16" t="s">
        <v>24044</v>
      </c>
      <c r="B23966" s="17">
        <v>36.26</v>
      </c>
    </row>
    <row r="23967" spans="1:2" x14ac:dyDescent="0.45">
      <c r="A23967" s="16" t="s">
        <v>24045</v>
      </c>
      <c r="B23967" s="17">
        <v>31.22</v>
      </c>
    </row>
    <row r="23968" spans="1:2" x14ac:dyDescent="0.45">
      <c r="A23968" s="16" t="s">
        <v>24046</v>
      </c>
      <c r="B23968" s="17">
        <v>28.16</v>
      </c>
    </row>
    <row r="23969" spans="1:2" x14ac:dyDescent="0.45">
      <c r="A23969" s="16" t="s">
        <v>24047</v>
      </c>
      <c r="B23969" s="17">
        <v>24.34</v>
      </c>
    </row>
    <row r="23970" spans="1:2" x14ac:dyDescent="0.45">
      <c r="A23970" s="16" t="s">
        <v>24048</v>
      </c>
      <c r="B23970" s="17">
        <v>14.28</v>
      </c>
    </row>
    <row r="23971" spans="1:2" x14ac:dyDescent="0.45">
      <c r="A23971" s="16" t="s">
        <v>24049</v>
      </c>
      <c r="B23971" s="17">
        <v>15.02</v>
      </c>
    </row>
    <row r="23972" spans="1:2" x14ac:dyDescent="0.45">
      <c r="A23972" s="16" t="s">
        <v>24050</v>
      </c>
      <c r="B23972" s="17">
        <v>11.16</v>
      </c>
    </row>
    <row r="23973" spans="1:2" x14ac:dyDescent="0.45">
      <c r="A23973" s="16" t="s">
        <v>24051</v>
      </c>
      <c r="B23973" s="17">
        <v>12.8</v>
      </c>
    </row>
    <row r="23974" spans="1:2" x14ac:dyDescent="0.45">
      <c r="A23974" s="16" t="s">
        <v>24052</v>
      </c>
      <c r="B23974" s="17">
        <v>10.8</v>
      </c>
    </row>
    <row r="23975" spans="1:2" x14ac:dyDescent="0.45">
      <c r="A23975" s="16" t="s">
        <v>24053</v>
      </c>
      <c r="B23975" s="17">
        <v>8.76</v>
      </c>
    </row>
    <row r="23976" spans="1:2" x14ac:dyDescent="0.45">
      <c r="A23976" s="16" t="s">
        <v>24054</v>
      </c>
      <c r="B23976" s="17">
        <v>8.94</v>
      </c>
    </row>
    <row r="23977" spans="1:2" x14ac:dyDescent="0.45">
      <c r="A23977" s="16" t="s">
        <v>24055</v>
      </c>
      <c r="B23977" s="17">
        <v>10.58</v>
      </c>
    </row>
    <row r="23978" spans="1:2" x14ac:dyDescent="0.45">
      <c r="A23978" s="16" t="s">
        <v>24056</v>
      </c>
      <c r="B23978" s="17">
        <v>9.7799999999999994</v>
      </c>
    </row>
    <row r="23979" spans="1:2" x14ac:dyDescent="0.45">
      <c r="A23979" s="16" t="s">
        <v>24057</v>
      </c>
      <c r="B23979" s="17">
        <v>7.1</v>
      </c>
    </row>
    <row r="23980" spans="1:2" x14ac:dyDescent="0.45">
      <c r="A23980" s="16" t="s">
        <v>24058</v>
      </c>
      <c r="B23980" s="17">
        <v>6.62</v>
      </c>
    </row>
    <row r="23981" spans="1:2" x14ac:dyDescent="0.45">
      <c r="A23981" s="16" t="s">
        <v>24059</v>
      </c>
      <c r="B23981" s="17">
        <v>6.9</v>
      </c>
    </row>
    <row r="23982" spans="1:2" x14ac:dyDescent="0.45">
      <c r="A23982" s="16" t="s">
        <v>24060</v>
      </c>
      <c r="B23982" s="17">
        <v>6.5</v>
      </c>
    </row>
    <row r="23983" spans="1:2" x14ac:dyDescent="0.45">
      <c r="A23983" s="16" t="s">
        <v>24061</v>
      </c>
      <c r="B23983" s="17">
        <v>13.72</v>
      </c>
    </row>
    <row r="23984" spans="1:2" x14ac:dyDescent="0.45">
      <c r="A23984" s="16" t="s">
        <v>24062</v>
      </c>
      <c r="B23984" s="17">
        <v>15.66</v>
      </c>
    </row>
    <row r="23985" spans="1:2" x14ac:dyDescent="0.45">
      <c r="A23985" s="16" t="s">
        <v>24063</v>
      </c>
      <c r="B23985" s="17">
        <v>15.46</v>
      </c>
    </row>
    <row r="23986" spans="1:2" x14ac:dyDescent="0.45">
      <c r="A23986" s="16" t="s">
        <v>24064</v>
      </c>
      <c r="B23986" s="17">
        <v>15.58</v>
      </c>
    </row>
    <row r="23987" spans="1:2" x14ac:dyDescent="0.45">
      <c r="A23987" s="16" t="s">
        <v>24065</v>
      </c>
      <c r="B23987" s="17">
        <v>15.26</v>
      </c>
    </row>
    <row r="23988" spans="1:2" x14ac:dyDescent="0.45">
      <c r="A23988" s="16" t="s">
        <v>24066</v>
      </c>
      <c r="B23988" s="17">
        <v>15.66</v>
      </c>
    </row>
    <row r="23989" spans="1:2" x14ac:dyDescent="0.45">
      <c r="A23989" s="16" t="s">
        <v>24067</v>
      </c>
      <c r="B23989" s="17">
        <v>15.42</v>
      </c>
    </row>
    <row r="23990" spans="1:2" x14ac:dyDescent="0.45">
      <c r="A23990" s="16" t="s">
        <v>24068</v>
      </c>
      <c r="B23990" s="17">
        <v>15.84</v>
      </c>
    </row>
    <row r="23991" spans="1:2" x14ac:dyDescent="0.45">
      <c r="A23991" s="16" t="s">
        <v>24069</v>
      </c>
      <c r="B23991" s="17">
        <v>13.48</v>
      </c>
    </row>
    <row r="23992" spans="1:2" x14ac:dyDescent="0.45">
      <c r="A23992" s="16" t="s">
        <v>24070</v>
      </c>
      <c r="B23992" s="17">
        <v>14.08</v>
      </c>
    </row>
    <row r="23993" spans="1:2" x14ac:dyDescent="0.45">
      <c r="A23993" s="16" t="s">
        <v>24071</v>
      </c>
      <c r="B23993" s="17">
        <v>13.54</v>
      </c>
    </row>
    <row r="23994" spans="1:2" x14ac:dyDescent="0.45">
      <c r="A23994" s="16" t="s">
        <v>24072</v>
      </c>
      <c r="B23994" s="17">
        <v>13.92</v>
      </c>
    </row>
    <row r="23995" spans="1:2" x14ac:dyDescent="0.45">
      <c r="A23995" s="16" t="s">
        <v>24073</v>
      </c>
      <c r="B23995" s="17">
        <v>13.5</v>
      </c>
    </row>
    <row r="23996" spans="1:2" x14ac:dyDescent="0.45">
      <c r="A23996" s="16" t="s">
        <v>24074</v>
      </c>
      <c r="B23996" s="17">
        <v>12.94</v>
      </c>
    </row>
    <row r="23997" spans="1:2" x14ac:dyDescent="0.45">
      <c r="A23997" s="16" t="s">
        <v>24075</v>
      </c>
      <c r="B23997" s="17">
        <v>13.58</v>
      </c>
    </row>
    <row r="23998" spans="1:2" x14ac:dyDescent="0.45">
      <c r="A23998" s="16" t="s">
        <v>24076</v>
      </c>
      <c r="B23998" s="17">
        <v>12.94</v>
      </c>
    </row>
    <row r="23999" spans="1:2" x14ac:dyDescent="0.45">
      <c r="A23999" s="16" t="s">
        <v>24077</v>
      </c>
      <c r="B23999" s="17">
        <v>13.24</v>
      </c>
    </row>
    <row r="24000" spans="1:2" x14ac:dyDescent="0.45">
      <c r="A24000" s="16" t="s">
        <v>24078</v>
      </c>
      <c r="B24000" s="17">
        <v>13.44</v>
      </c>
    </row>
    <row r="24001" spans="1:2" x14ac:dyDescent="0.45">
      <c r="A24001" s="16" t="s">
        <v>24079</v>
      </c>
      <c r="B24001" s="17">
        <v>13.72</v>
      </c>
    </row>
    <row r="24002" spans="1:2" x14ac:dyDescent="0.45">
      <c r="A24002" s="16" t="s">
        <v>24080</v>
      </c>
      <c r="B24002" s="17">
        <v>13.26</v>
      </c>
    </row>
    <row r="24003" spans="1:2" x14ac:dyDescent="0.45">
      <c r="A24003" s="16" t="s">
        <v>24081</v>
      </c>
      <c r="B24003" s="17">
        <v>12.84</v>
      </c>
    </row>
    <row r="24004" spans="1:2" x14ac:dyDescent="0.45">
      <c r="A24004" s="16" t="s">
        <v>24082</v>
      </c>
      <c r="B24004" s="17">
        <v>13.28</v>
      </c>
    </row>
    <row r="24005" spans="1:2" x14ac:dyDescent="0.45">
      <c r="A24005" s="16" t="s">
        <v>24083</v>
      </c>
      <c r="B24005" s="17">
        <v>13.54</v>
      </c>
    </row>
    <row r="24006" spans="1:2" x14ac:dyDescent="0.45">
      <c r="A24006" s="16" t="s">
        <v>24084</v>
      </c>
      <c r="B24006" s="17">
        <v>13.78</v>
      </c>
    </row>
    <row r="24007" spans="1:2" x14ac:dyDescent="0.45">
      <c r="A24007" s="16" t="s">
        <v>24085</v>
      </c>
      <c r="B24007" s="17">
        <v>13.3</v>
      </c>
    </row>
    <row r="24008" spans="1:2" x14ac:dyDescent="0.45">
      <c r="A24008" s="16" t="s">
        <v>24086</v>
      </c>
      <c r="B24008" s="17">
        <v>13.84</v>
      </c>
    </row>
    <row r="24009" spans="1:2" x14ac:dyDescent="0.45">
      <c r="A24009" s="16" t="s">
        <v>24087</v>
      </c>
      <c r="B24009" s="17">
        <v>12.88</v>
      </c>
    </row>
    <row r="24010" spans="1:2" x14ac:dyDescent="0.45">
      <c r="A24010" s="16" t="s">
        <v>24088</v>
      </c>
      <c r="B24010" s="17">
        <v>12.86</v>
      </c>
    </row>
    <row r="24011" spans="1:2" x14ac:dyDescent="0.45">
      <c r="A24011" s="16" t="s">
        <v>24089</v>
      </c>
      <c r="B24011" s="17">
        <v>12.94</v>
      </c>
    </row>
    <row r="24012" spans="1:2" x14ac:dyDescent="0.45">
      <c r="A24012" s="16" t="s">
        <v>24090</v>
      </c>
      <c r="B24012" s="17">
        <v>12.78</v>
      </c>
    </row>
    <row r="24013" spans="1:2" x14ac:dyDescent="0.45">
      <c r="A24013" s="16" t="s">
        <v>24091</v>
      </c>
      <c r="B24013" s="17">
        <v>13.1</v>
      </c>
    </row>
    <row r="24014" spans="1:2" x14ac:dyDescent="0.45">
      <c r="A24014" s="16" t="s">
        <v>24092</v>
      </c>
      <c r="B24014" s="17">
        <v>13.08</v>
      </c>
    </row>
    <row r="24015" spans="1:2" x14ac:dyDescent="0.45">
      <c r="A24015" s="16" t="s">
        <v>24093</v>
      </c>
      <c r="B24015" s="17">
        <v>13.68</v>
      </c>
    </row>
    <row r="24016" spans="1:2" x14ac:dyDescent="0.45">
      <c r="A24016" s="16" t="s">
        <v>24094</v>
      </c>
      <c r="B24016" s="17">
        <v>13.38</v>
      </c>
    </row>
    <row r="24017" spans="1:2" x14ac:dyDescent="0.45">
      <c r="A24017" s="16" t="s">
        <v>24095</v>
      </c>
      <c r="B24017" s="17">
        <v>13.68</v>
      </c>
    </row>
    <row r="24018" spans="1:2" x14ac:dyDescent="0.45">
      <c r="A24018" s="16" t="s">
        <v>24096</v>
      </c>
      <c r="B24018" s="17">
        <v>13.18</v>
      </c>
    </row>
    <row r="24019" spans="1:2" x14ac:dyDescent="0.45">
      <c r="A24019" s="16" t="s">
        <v>24097</v>
      </c>
      <c r="B24019" s="17">
        <v>13.26</v>
      </c>
    </row>
    <row r="24020" spans="1:2" x14ac:dyDescent="0.45">
      <c r="A24020" s="16" t="s">
        <v>24098</v>
      </c>
      <c r="B24020" s="17">
        <v>13.1</v>
      </c>
    </row>
    <row r="24021" spans="1:2" x14ac:dyDescent="0.45">
      <c r="A24021" s="16" t="s">
        <v>24099</v>
      </c>
      <c r="B24021" s="17">
        <v>12.84</v>
      </c>
    </row>
    <row r="24022" spans="1:2" x14ac:dyDescent="0.45">
      <c r="A24022" s="16" t="s">
        <v>24100</v>
      </c>
      <c r="B24022" s="17">
        <v>13.16</v>
      </c>
    </row>
    <row r="24023" spans="1:2" x14ac:dyDescent="0.45">
      <c r="A24023" s="16" t="s">
        <v>24101</v>
      </c>
      <c r="B24023" s="17">
        <v>14.9</v>
      </c>
    </row>
    <row r="24024" spans="1:2" x14ac:dyDescent="0.45">
      <c r="A24024" s="16" t="s">
        <v>24102</v>
      </c>
      <c r="B24024" s="17">
        <v>15.34</v>
      </c>
    </row>
    <row r="24025" spans="1:2" x14ac:dyDescent="0.45">
      <c r="A24025" s="16" t="s">
        <v>24103</v>
      </c>
      <c r="B24025" s="17">
        <v>15.1</v>
      </c>
    </row>
    <row r="24026" spans="1:2" x14ac:dyDescent="0.45">
      <c r="A24026" s="16" t="s">
        <v>24104</v>
      </c>
      <c r="B24026" s="17">
        <v>19.440000000000001</v>
      </c>
    </row>
    <row r="24027" spans="1:2" x14ac:dyDescent="0.45">
      <c r="A24027" s="16" t="s">
        <v>24105</v>
      </c>
      <c r="B24027" s="17">
        <v>14.32</v>
      </c>
    </row>
    <row r="24028" spans="1:2" x14ac:dyDescent="0.45">
      <c r="A24028" s="16" t="s">
        <v>24106</v>
      </c>
      <c r="B24028" s="17">
        <v>9.44</v>
      </c>
    </row>
    <row r="24029" spans="1:2" x14ac:dyDescent="0.45">
      <c r="A24029" s="16" t="s">
        <v>24107</v>
      </c>
      <c r="B24029" s="17">
        <v>8.92</v>
      </c>
    </row>
    <row r="24030" spans="1:2" x14ac:dyDescent="0.45">
      <c r="A24030" s="16" t="s">
        <v>24108</v>
      </c>
      <c r="B24030" s="17">
        <v>15.7</v>
      </c>
    </row>
    <row r="24031" spans="1:2" x14ac:dyDescent="0.45">
      <c r="A24031" s="16" t="s">
        <v>24109</v>
      </c>
      <c r="B24031" s="17">
        <v>14.3</v>
      </c>
    </row>
    <row r="24032" spans="1:2" x14ac:dyDescent="0.45">
      <c r="A24032" s="16" t="s">
        <v>24110</v>
      </c>
      <c r="B24032" s="17">
        <v>19.72</v>
      </c>
    </row>
    <row r="24033" spans="1:2" x14ac:dyDescent="0.45">
      <c r="A24033" s="16" t="s">
        <v>24111</v>
      </c>
      <c r="B24033" s="17">
        <v>19.48</v>
      </c>
    </row>
    <row r="24034" spans="1:2" x14ac:dyDescent="0.45">
      <c r="A24034" s="16" t="s">
        <v>24112</v>
      </c>
      <c r="B24034" s="17">
        <v>19.34</v>
      </c>
    </row>
    <row r="24035" spans="1:2" x14ac:dyDescent="0.45">
      <c r="A24035" s="16" t="s">
        <v>24113</v>
      </c>
      <c r="B24035" s="17">
        <v>17.86</v>
      </c>
    </row>
    <row r="24036" spans="1:2" x14ac:dyDescent="0.45">
      <c r="A24036" s="16" t="s">
        <v>24114</v>
      </c>
      <c r="B24036" s="17">
        <v>22.42</v>
      </c>
    </row>
    <row r="24037" spans="1:2" x14ac:dyDescent="0.45">
      <c r="A24037" s="16" t="s">
        <v>24115</v>
      </c>
      <c r="B24037" s="17">
        <v>22.02</v>
      </c>
    </row>
    <row r="24038" spans="1:2" x14ac:dyDescent="0.45">
      <c r="A24038" s="16" t="s">
        <v>24116</v>
      </c>
      <c r="B24038" s="17">
        <v>20.98</v>
      </c>
    </row>
    <row r="24039" spans="1:2" x14ac:dyDescent="0.45">
      <c r="A24039" s="16" t="s">
        <v>24117</v>
      </c>
      <c r="B24039" s="17">
        <v>16.54</v>
      </c>
    </row>
    <row r="24040" spans="1:2" x14ac:dyDescent="0.45">
      <c r="A24040" s="16" t="s">
        <v>24118</v>
      </c>
      <c r="B24040" s="17">
        <v>20.94</v>
      </c>
    </row>
    <row r="24041" spans="1:2" x14ac:dyDescent="0.45">
      <c r="A24041" s="16" t="s">
        <v>24119</v>
      </c>
      <c r="B24041" s="17">
        <v>18.86</v>
      </c>
    </row>
    <row r="24042" spans="1:2" x14ac:dyDescent="0.45">
      <c r="A24042" s="16" t="s">
        <v>24120</v>
      </c>
      <c r="B24042" s="17">
        <v>19.66</v>
      </c>
    </row>
    <row r="24043" spans="1:2" x14ac:dyDescent="0.45">
      <c r="A24043" s="16" t="s">
        <v>24121</v>
      </c>
      <c r="B24043" s="17">
        <v>21.4</v>
      </c>
    </row>
    <row r="24044" spans="1:2" x14ac:dyDescent="0.45">
      <c r="A24044" s="16" t="s">
        <v>24122</v>
      </c>
      <c r="B24044" s="17">
        <v>19.96</v>
      </c>
    </row>
    <row r="24045" spans="1:2" x14ac:dyDescent="0.45">
      <c r="A24045" s="16" t="s">
        <v>24123</v>
      </c>
      <c r="B24045" s="17">
        <v>21.88</v>
      </c>
    </row>
    <row r="24046" spans="1:2" x14ac:dyDescent="0.45">
      <c r="A24046" s="16" t="s">
        <v>24124</v>
      </c>
      <c r="B24046" s="17">
        <v>20.96</v>
      </c>
    </row>
    <row r="24047" spans="1:2" x14ac:dyDescent="0.45">
      <c r="A24047" s="16" t="s">
        <v>24125</v>
      </c>
      <c r="B24047" s="17">
        <v>22.36</v>
      </c>
    </row>
    <row r="24048" spans="1:2" x14ac:dyDescent="0.45">
      <c r="A24048" s="16" t="s">
        <v>24126</v>
      </c>
      <c r="B24048" s="17">
        <v>25.96</v>
      </c>
    </row>
    <row r="24049" spans="1:2" x14ac:dyDescent="0.45">
      <c r="A24049" s="16" t="s">
        <v>24127</v>
      </c>
      <c r="B24049" s="17">
        <v>22.82</v>
      </c>
    </row>
    <row r="24050" spans="1:2" x14ac:dyDescent="0.45">
      <c r="A24050" s="16" t="s">
        <v>24128</v>
      </c>
      <c r="B24050" s="17">
        <v>23.02</v>
      </c>
    </row>
    <row r="24051" spans="1:2" x14ac:dyDescent="0.45">
      <c r="A24051" s="16" t="s">
        <v>24129</v>
      </c>
      <c r="B24051" s="17">
        <v>21.48</v>
      </c>
    </row>
    <row r="24052" spans="1:2" x14ac:dyDescent="0.45">
      <c r="A24052" s="16" t="s">
        <v>24130</v>
      </c>
      <c r="B24052" s="17">
        <v>17.28</v>
      </c>
    </row>
    <row r="24053" spans="1:2" x14ac:dyDescent="0.45">
      <c r="A24053" s="16" t="s">
        <v>24131</v>
      </c>
      <c r="B24053" s="17">
        <v>17</v>
      </c>
    </row>
    <row r="24054" spans="1:2" x14ac:dyDescent="0.45">
      <c r="A24054" s="16" t="s">
        <v>24132</v>
      </c>
      <c r="B24054" s="17">
        <v>11.22</v>
      </c>
    </row>
    <row r="24055" spans="1:2" x14ac:dyDescent="0.45">
      <c r="A24055" s="16" t="s">
        <v>24133</v>
      </c>
      <c r="B24055" s="17">
        <v>12.36</v>
      </c>
    </row>
    <row r="24056" spans="1:2" x14ac:dyDescent="0.45">
      <c r="A24056" s="16" t="s">
        <v>24134</v>
      </c>
      <c r="B24056" s="17">
        <v>16.760000000000002</v>
      </c>
    </row>
    <row r="24057" spans="1:2" x14ac:dyDescent="0.45">
      <c r="A24057" s="16" t="s">
        <v>24135</v>
      </c>
      <c r="B24057" s="17">
        <v>16.32</v>
      </c>
    </row>
    <row r="24058" spans="1:2" x14ac:dyDescent="0.45">
      <c r="A24058" s="16" t="s">
        <v>24136</v>
      </c>
      <c r="B24058" s="17">
        <v>13.86</v>
      </c>
    </row>
    <row r="24059" spans="1:2" x14ac:dyDescent="0.45">
      <c r="A24059" s="16" t="s">
        <v>24137</v>
      </c>
      <c r="B24059" s="17">
        <v>9.6199999999999992</v>
      </c>
    </row>
    <row r="24060" spans="1:2" x14ac:dyDescent="0.45">
      <c r="A24060" s="16" t="s">
        <v>24138</v>
      </c>
      <c r="B24060" s="17">
        <v>8.76</v>
      </c>
    </row>
    <row r="24061" spans="1:2" x14ac:dyDescent="0.45">
      <c r="A24061" s="16" t="s">
        <v>24139</v>
      </c>
      <c r="B24061" s="17">
        <v>8.86</v>
      </c>
    </row>
    <row r="24062" spans="1:2" x14ac:dyDescent="0.45">
      <c r="A24062" s="16" t="s">
        <v>24140</v>
      </c>
      <c r="B24062" s="17">
        <v>8.16</v>
      </c>
    </row>
    <row r="24063" spans="1:2" x14ac:dyDescent="0.45">
      <c r="A24063" s="16" t="s">
        <v>24141</v>
      </c>
      <c r="B24063" s="17">
        <v>8.56</v>
      </c>
    </row>
    <row r="24064" spans="1:2" x14ac:dyDescent="0.45">
      <c r="A24064" s="16" t="s">
        <v>24142</v>
      </c>
      <c r="B24064" s="17">
        <v>8.34</v>
      </c>
    </row>
    <row r="24065" spans="1:2" x14ac:dyDescent="0.45">
      <c r="A24065" s="16" t="s">
        <v>24143</v>
      </c>
      <c r="B24065" s="17">
        <v>8.26</v>
      </c>
    </row>
    <row r="24066" spans="1:2" x14ac:dyDescent="0.45">
      <c r="A24066" s="16" t="s">
        <v>24144</v>
      </c>
      <c r="B24066" s="17">
        <v>8.94</v>
      </c>
    </row>
    <row r="24067" spans="1:2" x14ac:dyDescent="0.45">
      <c r="A24067" s="16" t="s">
        <v>24145</v>
      </c>
      <c r="B24067" s="17">
        <v>8.82</v>
      </c>
    </row>
    <row r="24068" spans="1:2" x14ac:dyDescent="0.45">
      <c r="A24068" s="16" t="s">
        <v>24146</v>
      </c>
      <c r="B24068" s="17">
        <v>8.4</v>
      </c>
    </row>
    <row r="24069" spans="1:2" x14ac:dyDescent="0.45">
      <c r="A24069" s="16" t="s">
        <v>24147</v>
      </c>
      <c r="B24069" s="17">
        <v>8.02</v>
      </c>
    </row>
    <row r="24070" spans="1:2" x14ac:dyDescent="0.45">
      <c r="A24070" s="16" t="s">
        <v>24148</v>
      </c>
      <c r="B24070" s="17">
        <v>8.48</v>
      </c>
    </row>
    <row r="24071" spans="1:2" x14ac:dyDescent="0.45">
      <c r="A24071" s="16" t="s">
        <v>24149</v>
      </c>
      <c r="B24071" s="17">
        <v>8.06</v>
      </c>
    </row>
    <row r="24072" spans="1:2" x14ac:dyDescent="0.45">
      <c r="A24072" s="16" t="s">
        <v>24150</v>
      </c>
      <c r="B24072" s="17">
        <v>8.34</v>
      </c>
    </row>
    <row r="24073" spans="1:2" x14ac:dyDescent="0.45">
      <c r="A24073" s="16" t="s">
        <v>24151</v>
      </c>
      <c r="B24073" s="17">
        <v>8.5399999999999991</v>
      </c>
    </row>
    <row r="24074" spans="1:2" x14ac:dyDescent="0.45">
      <c r="A24074" s="16" t="s">
        <v>24152</v>
      </c>
      <c r="B24074" s="17">
        <v>7.22</v>
      </c>
    </row>
    <row r="24075" spans="1:2" x14ac:dyDescent="0.45">
      <c r="A24075" s="16" t="s">
        <v>24153</v>
      </c>
      <c r="B24075" s="17">
        <v>6.48</v>
      </c>
    </row>
    <row r="24076" spans="1:2" x14ac:dyDescent="0.45">
      <c r="A24076" s="16" t="s">
        <v>24154</v>
      </c>
      <c r="B24076" s="17">
        <v>6.26</v>
      </c>
    </row>
    <row r="24077" spans="1:2" x14ac:dyDescent="0.45">
      <c r="A24077" s="16" t="s">
        <v>24155</v>
      </c>
      <c r="B24077" s="17">
        <v>6.8</v>
      </c>
    </row>
    <row r="24078" spans="1:2" x14ac:dyDescent="0.45">
      <c r="A24078" s="16" t="s">
        <v>24156</v>
      </c>
      <c r="B24078" s="17">
        <v>6.76</v>
      </c>
    </row>
    <row r="24079" spans="1:2" x14ac:dyDescent="0.45">
      <c r="A24079" s="16" t="s">
        <v>24157</v>
      </c>
      <c r="B24079" s="17">
        <v>15.36</v>
      </c>
    </row>
    <row r="24080" spans="1:2" x14ac:dyDescent="0.45">
      <c r="A24080" s="16" t="s">
        <v>24158</v>
      </c>
      <c r="B24080" s="17">
        <v>15.82</v>
      </c>
    </row>
    <row r="24081" spans="1:2" x14ac:dyDescent="0.45">
      <c r="A24081" s="16" t="s">
        <v>24159</v>
      </c>
      <c r="B24081" s="17">
        <v>16.100000000000001</v>
      </c>
    </row>
    <row r="24082" spans="1:2" x14ac:dyDescent="0.45">
      <c r="A24082" s="16" t="s">
        <v>24160</v>
      </c>
      <c r="B24082" s="17">
        <v>15.56</v>
      </c>
    </row>
    <row r="24083" spans="1:2" x14ac:dyDescent="0.45">
      <c r="A24083" s="16" t="s">
        <v>24161</v>
      </c>
      <c r="B24083" s="17">
        <v>15.56</v>
      </c>
    </row>
    <row r="24084" spans="1:2" x14ac:dyDescent="0.45">
      <c r="A24084" s="16" t="s">
        <v>24162</v>
      </c>
      <c r="B24084" s="17">
        <v>16.18</v>
      </c>
    </row>
    <row r="24085" spans="1:2" x14ac:dyDescent="0.45">
      <c r="A24085" s="16" t="s">
        <v>24163</v>
      </c>
      <c r="B24085" s="17">
        <v>15.78</v>
      </c>
    </row>
    <row r="24086" spans="1:2" x14ac:dyDescent="0.45">
      <c r="A24086" s="16" t="s">
        <v>24164</v>
      </c>
      <c r="B24086" s="17">
        <v>15.88</v>
      </c>
    </row>
    <row r="24087" spans="1:2" x14ac:dyDescent="0.45">
      <c r="A24087" s="16" t="s">
        <v>24165</v>
      </c>
      <c r="B24087" s="17">
        <v>13.34</v>
      </c>
    </row>
    <row r="24088" spans="1:2" x14ac:dyDescent="0.45">
      <c r="A24088" s="16" t="s">
        <v>24166</v>
      </c>
      <c r="B24088" s="17">
        <v>13.86</v>
      </c>
    </row>
    <row r="24089" spans="1:2" x14ac:dyDescent="0.45">
      <c r="A24089" s="16" t="s">
        <v>24167</v>
      </c>
      <c r="B24089" s="17">
        <v>13.52</v>
      </c>
    </row>
    <row r="24090" spans="1:2" x14ac:dyDescent="0.45">
      <c r="A24090" s="16" t="s">
        <v>24168</v>
      </c>
      <c r="B24090" s="17">
        <v>13.38</v>
      </c>
    </row>
    <row r="24091" spans="1:2" x14ac:dyDescent="0.45">
      <c r="A24091" s="16" t="s">
        <v>24169</v>
      </c>
      <c r="B24091" s="17">
        <v>13.7</v>
      </c>
    </row>
    <row r="24092" spans="1:2" x14ac:dyDescent="0.45">
      <c r="A24092" s="16" t="s">
        <v>24170</v>
      </c>
      <c r="B24092" s="17">
        <v>13.4</v>
      </c>
    </row>
    <row r="24093" spans="1:2" x14ac:dyDescent="0.45">
      <c r="A24093" s="16" t="s">
        <v>24171</v>
      </c>
      <c r="B24093" s="17">
        <v>13.82</v>
      </c>
    </row>
    <row r="24094" spans="1:2" x14ac:dyDescent="0.45">
      <c r="A24094" s="16" t="s">
        <v>24172</v>
      </c>
      <c r="B24094" s="17">
        <v>13.4</v>
      </c>
    </row>
    <row r="24095" spans="1:2" x14ac:dyDescent="0.45">
      <c r="A24095" s="16" t="s">
        <v>24173</v>
      </c>
      <c r="B24095" s="17">
        <v>13.56</v>
      </c>
    </row>
    <row r="24096" spans="1:2" x14ac:dyDescent="0.45">
      <c r="A24096" s="16" t="s">
        <v>24174</v>
      </c>
      <c r="B24096" s="17">
        <v>13.56</v>
      </c>
    </row>
    <row r="24097" spans="1:2" x14ac:dyDescent="0.45">
      <c r="A24097" s="16" t="s">
        <v>24175</v>
      </c>
      <c r="B24097" s="17">
        <v>13.68</v>
      </c>
    </row>
    <row r="24098" spans="1:2" x14ac:dyDescent="0.45">
      <c r="A24098" s="16" t="s">
        <v>24176</v>
      </c>
      <c r="B24098" s="17">
        <v>13.48</v>
      </c>
    </row>
    <row r="24099" spans="1:2" x14ac:dyDescent="0.45">
      <c r="A24099" s="16" t="s">
        <v>24177</v>
      </c>
      <c r="B24099" s="17">
        <v>13.52</v>
      </c>
    </row>
    <row r="24100" spans="1:2" x14ac:dyDescent="0.45">
      <c r="A24100" s="16" t="s">
        <v>24178</v>
      </c>
      <c r="B24100" s="17">
        <v>13.68</v>
      </c>
    </row>
    <row r="24101" spans="1:2" x14ac:dyDescent="0.45">
      <c r="A24101" s="16" t="s">
        <v>24179</v>
      </c>
      <c r="B24101" s="17">
        <v>13.42</v>
      </c>
    </row>
    <row r="24102" spans="1:2" x14ac:dyDescent="0.45">
      <c r="A24102" s="16" t="s">
        <v>24180</v>
      </c>
      <c r="B24102" s="17">
        <v>13.66</v>
      </c>
    </row>
    <row r="24103" spans="1:2" x14ac:dyDescent="0.45">
      <c r="A24103" s="16" t="s">
        <v>24181</v>
      </c>
      <c r="B24103" s="17">
        <v>13.08</v>
      </c>
    </row>
    <row r="24104" spans="1:2" x14ac:dyDescent="0.45">
      <c r="A24104" s="16" t="s">
        <v>24182</v>
      </c>
      <c r="B24104" s="17">
        <v>13.9</v>
      </c>
    </row>
    <row r="24105" spans="1:2" x14ac:dyDescent="0.45">
      <c r="A24105" s="16" t="s">
        <v>24183</v>
      </c>
      <c r="B24105" s="17">
        <v>13.32</v>
      </c>
    </row>
    <row r="24106" spans="1:2" x14ac:dyDescent="0.45">
      <c r="A24106" s="16" t="s">
        <v>24184</v>
      </c>
      <c r="B24106" s="17">
        <v>13.42</v>
      </c>
    </row>
    <row r="24107" spans="1:2" x14ac:dyDescent="0.45">
      <c r="A24107" s="16" t="s">
        <v>24185</v>
      </c>
      <c r="B24107" s="17">
        <v>13.24</v>
      </c>
    </row>
    <row r="24108" spans="1:2" x14ac:dyDescent="0.45">
      <c r="A24108" s="16" t="s">
        <v>24186</v>
      </c>
      <c r="B24108" s="17">
        <v>13.66</v>
      </c>
    </row>
    <row r="24109" spans="1:2" x14ac:dyDescent="0.45">
      <c r="A24109" s="16" t="s">
        <v>24187</v>
      </c>
      <c r="B24109" s="17">
        <v>13.26</v>
      </c>
    </row>
    <row r="24110" spans="1:2" x14ac:dyDescent="0.45">
      <c r="A24110" s="16" t="s">
        <v>24188</v>
      </c>
      <c r="B24110" s="17">
        <v>13.56</v>
      </c>
    </row>
    <row r="24111" spans="1:2" x14ac:dyDescent="0.45">
      <c r="A24111" s="16" t="s">
        <v>24189</v>
      </c>
      <c r="B24111" s="17">
        <v>13.18</v>
      </c>
    </row>
    <row r="24112" spans="1:2" x14ac:dyDescent="0.45">
      <c r="A24112" s="16" t="s">
        <v>24190</v>
      </c>
      <c r="B24112" s="17">
        <v>13.34</v>
      </c>
    </row>
    <row r="24113" spans="1:2" x14ac:dyDescent="0.45">
      <c r="A24113" s="16" t="s">
        <v>24191</v>
      </c>
      <c r="B24113" s="17">
        <v>13.78</v>
      </c>
    </row>
    <row r="24114" spans="1:2" x14ac:dyDescent="0.45">
      <c r="A24114" s="16" t="s">
        <v>24192</v>
      </c>
      <c r="B24114" s="17">
        <v>13.02</v>
      </c>
    </row>
    <row r="24115" spans="1:2" x14ac:dyDescent="0.45">
      <c r="A24115" s="16" t="s">
        <v>24193</v>
      </c>
      <c r="B24115" s="17">
        <v>13.24</v>
      </c>
    </row>
    <row r="24116" spans="1:2" x14ac:dyDescent="0.45">
      <c r="A24116" s="16" t="s">
        <v>24194</v>
      </c>
      <c r="B24116" s="17">
        <v>12.54</v>
      </c>
    </row>
    <row r="24117" spans="1:2" x14ac:dyDescent="0.45">
      <c r="A24117" s="16" t="s">
        <v>24195</v>
      </c>
      <c r="B24117" s="17">
        <v>12.98</v>
      </c>
    </row>
    <row r="24118" spans="1:2" x14ac:dyDescent="0.45">
      <c r="A24118" s="16" t="s">
        <v>24196</v>
      </c>
      <c r="B24118" s="17">
        <v>12.64</v>
      </c>
    </row>
    <row r="24119" spans="1:2" x14ac:dyDescent="0.45">
      <c r="A24119" s="16" t="s">
        <v>24197</v>
      </c>
      <c r="B24119" s="17">
        <v>14.98</v>
      </c>
    </row>
    <row r="24120" spans="1:2" x14ac:dyDescent="0.45">
      <c r="A24120" s="16" t="s">
        <v>24198</v>
      </c>
      <c r="B24120" s="17">
        <v>15</v>
      </c>
    </row>
    <row r="24121" spans="1:2" x14ac:dyDescent="0.45">
      <c r="A24121" s="16" t="s">
        <v>24199</v>
      </c>
      <c r="B24121" s="17">
        <v>15.24</v>
      </c>
    </row>
    <row r="24122" spans="1:2" x14ac:dyDescent="0.45">
      <c r="A24122" s="16" t="s">
        <v>24200</v>
      </c>
      <c r="B24122" s="17">
        <v>14.8</v>
      </c>
    </row>
    <row r="24123" spans="1:2" x14ac:dyDescent="0.45">
      <c r="A24123" s="16" t="s">
        <v>24201</v>
      </c>
      <c r="B24123" s="17">
        <v>15.08</v>
      </c>
    </row>
    <row r="24124" spans="1:2" x14ac:dyDescent="0.45">
      <c r="A24124" s="16" t="s">
        <v>24202</v>
      </c>
      <c r="B24124" s="17">
        <v>14.98</v>
      </c>
    </row>
    <row r="24125" spans="1:2" x14ac:dyDescent="0.45">
      <c r="A24125" s="16" t="s">
        <v>24203</v>
      </c>
      <c r="B24125" s="17">
        <v>14.58</v>
      </c>
    </row>
    <row r="24126" spans="1:2" x14ac:dyDescent="0.45">
      <c r="A24126" s="16" t="s">
        <v>24204</v>
      </c>
      <c r="B24126" s="17">
        <v>6</v>
      </c>
    </row>
    <row r="24127" spans="1:2" x14ac:dyDescent="0.45">
      <c r="A24127" s="16" t="s">
        <v>24205</v>
      </c>
      <c r="B24127" s="17">
        <v>4.88</v>
      </c>
    </row>
    <row r="24128" spans="1:2" x14ac:dyDescent="0.45">
      <c r="A24128" s="16" t="s">
        <v>24206</v>
      </c>
      <c r="B24128" s="17">
        <v>6.78</v>
      </c>
    </row>
    <row r="24129" spans="1:2" x14ac:dyDescent="0.45">
      <c r="A24129" s="16" t="s">
        <v>24207</v>
      </c>
      <c r="B24129" s="17">
        <v>6.52</v>
      </c>
    </row>
    <row r="24130" spans="1:2" x14ac:dyDescent="0.45">
      <c r="A24130" s="16" t="s">
        <v>24208</v>
      </c>
      <c r="B24130" s="17">
        <v>6.88</v>
      </c>
    </row>
    <row r="24131" spans="1:2" x14ac:dyDescent="0.45">
      <c r="A24131" s="16" t="s">
        <v>24209</v>
      </c>
      <c r="B24131" s="17">
        <v>6.34</v>
      </c>
    </row>
    <row r="24132" spans="1:2" x14ac:dyDescent="0.45">
      <c r="A24132" s="16" t="s">
        <v>24210</v>
      </c>
      <c r="B24132" s="17">
        <v>6.44</v>
      </c>
    </row>
    <row r="24133" spans="1:2" x14ac:dyDescent="0.45">
      <c r="A24133" s="16" t="s">
        <v>24211</v>
      </c>
      <c r="B24133" s="17">
        <v>6.76</v>
      </c>
    </row>
    <row r="24134" spans="1:2" x14ac:dyDescent="0.45">
      <c r="A24134" s="16" t="s">
        <v>24212</v>
      </c>
      <c r="B24134" s="17">
        <v>6.36</v>
      </c>
    </row>
    <row r="24135" spans="1:2" x14ac:dyDescent="0.45">
      <c r="A24135" s="16" t="s">
        <v>24213</v>
      </c>
      <c r="B24135" s="17">
        <v>6.74</v>
      </c>
    </row>
    <row r="24136" spans="1:2" x14ac:dyDescent="0.45">
      <c r="A24136" s="16" t="s">
        <v>24214</v>
      </c>
      <c r="B24136" s="17">
        <v>6.38</v>
      </c>
    </row>
    <row r="24137" spans="1:2" x14ac:dyDescent="0.45">
      <c r="A24137" s="16" t="s">
        <v>24215</v>
      </c>
      <c r="B24137" s="17">
        <v>6.8</v>
      </c>
    </row>
    <row r="24138" spans="1:2" x14ac:dyDescent="0.45">
      <c r="A24138" s="16" t="s">
        <v>24216</v>
      </c>
      <c r="B24138" s="17">
        <v>6.48</v>
      </c>
    </row>
    <row r="24139" spans="1:2" x14ac:dyDescent="0.45">
      <c r="A24139" s="16" t="s">
        <v>24217</v>
      </c>
      <c r="B24139" s="17">
        <v>6.54</v>
      </c>
    </row>
    <row r="24140" spans="1:2" x14ac:dyDescent="0.45">
      <c r="A24140" s="16" t="s">
        <v>24218</v>
      </c>
      <c r="B24140" s="17">
        <v>6.62</v>
      </c>
    </row>
    <row r="24141" spans="1:2" x14ac:dyDescent="0.45">
      <c r="A24141" s="16" t="s">
        <v>24219</v>
      </c>
      <c r="B24141" s="17">
        <v>6.46</v>
      </c>
    </row>
    <row r="24142" spans="1:2" x14ac:dyDescent="0.45">
      <c r="A24142" s="16" t="s">
        <v>24220</v>
      </c>
      <c r="B24142" s="17">
        <v>6.62</v>
      </c>
    </row>
    <row r="24143" spans="1:2" x14ac:dyDescent="0.45">
      <c r="A24143" s="16" t="s">
        <v>24221</v>
      </c>
      <c r="B24143" s="17">
        <v>6.44</v>
      </c>
    </row>
    <row r="24144" spans="1:2" x14ac:dyDescent="0.45">
      <c r="A24144" s="16" t="s">
        <v>24222</v>
      </c>
      <c r="B24144" s="17">
        <v>6.66</v>
      </c>
    </row>
    <row r="24145" spans="1:2" x14ac:dyDescent="0.45">
      <c r="A24145" s="16" t="s">
        <v>24223</v>
      </c>
      <c r="B24145" s="17">
        <v>6.42</v>
      </c>
    </row>
    <row r="24146" spans="1:2" x14ac:dyDescent="0.45">
      <c r="A24146" s="16" t="s">
        <v>24224</v>
      </c>
      <c r="B24146" s="17">
        <v>6.76</v>
      </c>
    </row>
    <row r="24147" spans="1:2" x14ac:dyDescent="0.45">
      <c r="A24147" s="16" t="s">
        <v>24225</v>
      </c>
      <c r="B24147" s="17">
        <v>6.26</v>
      </c>
    </row>
    <row r="24148" spans="1:2" x14ac:dyDescent="0.45">
      <c r="A24148" s="16" t="s">
        <v>24226</v>
      </c>
      <c r="B24148" s="17">
        <v>6.84</v>
      </c>
    </row>
    <row r="24149" spans="1:2" x14ac:dyDescent="0.45">
      <c r="A24149" s="16" t="s">
        <v>24227</v>
      </c>
      <c r="B24149" s="17">
        <v>6.66</v>
      </c>
    </row>
    <row r="24150" spans="1:2" x14ac:dyDescent="0.45">
      <c r="A24150" s="16" t="s">
        <v>24228</v>
      </c>
      <c r="B24150" s="17">
        <v>7.38</v>
      </c>
    </row>
    <row r="24151" spans="1:2" x14ac:dyDescent="0.45">
      <c r="A24151" s="16" t="s">
        <v>24229</v>
      </c>
      <c r="B24151" s="17">
        <v>7</v>
      </c>
    </row>
    <row r="24152" spans="1:2" x14ac:dyDescent="0.45">
      <c r="A24152" s="16" t="s">
        <v>24230</v>
      </c>
      <c r="B24152" s="17">
        <v>7.12</v>
      </c>
    </row>
    <row r="24153" spans="1:2" x14ac:dyDescent="0.45">
      <c r="A24153" s="16" t="s">
        <v>24231</v>
      </c>
      <c r="B24153" s="17">
        <v>7.52</v>
      </c>
    </row>
    <row r="24154" spans="1:2" x14ac:dyDescent="0.45">
      <c r="A24154" s="16" t="s">
        <v>24232</v>
      </c>
      <c r="B24154" s="17">
        <v>6.98</v>
      </c>
    </row>
    <row r="24155" spans="1:2" x14ac:dyDescent="0.45">
      <c r="A24155" s="16" t="s">
        <v>24233</v>
      </c>
      <c r="B24155" s="17">
        <v>7.22</v>
      </c>
    </row>
    <row r="24156" spans="1:2" x14ac:dyDescent="0.45">
      <c r="A24156" s="16" t="s">
        <v>24234</v>
      </c>
      <c r="B24156" s="17">
        <v>7.22</v>
      </c>
    </row>
    <row r="24157" spans="1:2" x14ac:dyDescent="0.45">
      <c r="A24157" s="16" t="s">
        <v>24235</v>
      </c>
      <c r="B24157" s="17">
        <v>7.36</v>
      </c>
    </row>
    <row r="24158" spans="1:2" x14ac:dyDescent="0.45">
      <c r="A24158" s="16" t="s">
        <v>24236</v>
      </c>
      <c r="B24158" s="17">
        <v>7.06</v>
      </c>
    </row>
    <row r="24159" spans="1:2" x14ac:dyDescent="0.45">
      <c r="A24159" s="16" t="s">
        <v>24237</v>
      </c>
      <c r="B24159" s="17">
        <v>7.26</v>
      </c>
    </row>
    <row r="24160" spans="1:2" x14ac:dyDescent="0.45">
      <c r="A24160" s="16" t="s">
        <v>24238</v>
      </c>
      <c r="B24160" s="17">
        <v>7.12</v>
      </c>
    </row>
    <row r="24161" spans="1:2" x14ac:dyDescent="0.45">
      <c r="A24161" s="16" t="s">
        <v>24239</v>
      </c>
      <c r="B24161" s="17">
        <v>7.26</v>
      </c>
    </row>
    <row r="24162" spans="1:2" x14ac:dyDescent="0.45">
      <c r="A24162" s="16" t="s">
        <v>24240</v>
      </c>
      <c r="B24162" s="17">
        <v>7.12</v>
      </c>
    </row>
    <row r="24163" spans="1:2" x14ac:dyDescent="0.45">
      <c r="A24163" s="16" t="s">
        <v>24241</v>
      </c>
      <c r="B24163" s="17">
        <v>7.04</v>
      </c>
    </row>
    <row r="24164" spans="1:2" x14ac:dyDescent="0.45">
      <c r="A24164" s="16" t="s">
        <v>24242</v>
      </c>
      <c r="B24164" s="17">
        <v>7.72</v>
      </c>
    </row>
    <row r="24165" spans="1:2" x14ac:dyDescent="0.45">
      <c r="A24165" s="16" t="s">
        <v>24243</v>
      </c>
      <c r="B24165" s="17">
        <v>6.98</v>
      </c>
    </row>
    <row r="24166" spans="1:2" x14ac:dyDescent="0.45">
      <c r="A24166" s="16" t="s">
        <v>24244</v>
      </c>
      <c r="B24166" s="17">
        <v>7.5</v>
      </c>
    </row>
    <row r="24167" spans="1:2" x14ac:dyDescent="0.45">
      <c r="A24167" s="16" t="s">
        <v>24245</v>
      </c>
      <c r="B24167" s="17">
        <v>6.98</v>
      </c>
    </row>
    <row r="24168" spans="1:2" x14ac:dyDescent="0.45">
      <c r="A24168" s="16" t="s">
        <v>24246</v>
      </c>
      <c r="B24168" s="17">
        <v>7.38</v>
      </c>
    </row>
    <row r="24169" spans="1:2" x14ac:dyDescent="0.45">
      <c r="A24169" s="16" t="s">
        <v>24247</v>
      </c>
      <c r="B24169" s="17">
        <v>6.58</v>
      </c>
    </row>
    <row r="24170" spans="1:2" x14ac:dyDescent="0.45">
      <c r="A24170" s="16" t="s">
        <v>24248</v>
      </c>
      <c r="B24170" s="17">
        <v>5.76</v>
      </c>
    </row>
    <row r="24171" spans="1:2" x14ac:dyDescent="0.45">
      <c r="A24171" s="16" t="s">
        <v>24249</v>
      </c>
      <c r="B24171" s="17">
        <v>5.4</v>
      </c>
    </row>
    <row r="24172" spans="1:2" x14ac:dyDescent="0.45">
      <c r="A24172" s="16" t="s">
        <v>24250</v>
      </c>
      <c r="B24172" s="17">
        <v>5.52</v>
      </c>
    </row>
    <row r="24173" spans="1:2" x14ac:dyDescent="0.45">
      <c r="A24173" s="16" t="s">
        <v>24251</v>
      </c>
      <c r="B24173" s="17">
        <v>5.84</v>
      </c>
    </row>
    <row r="24174" spans="1:2" x14ac:dyDescent="0.45">
      <c r="A24174" s="16" t="s">
        <v>24252</v>
      </c>
      <c r="B24174" s="17">
        <v>5.32</v>
      </c>
    </row>
    <row r="24175" spans="1:2" x14ac:dyDescent="0.45">
      <c r="A24175" s="16" t="s">
        <v>24253</v>
      </c>
      <c r="B24175" s="17">
        <v>14.44</v>
      </c>
    </row>
    <row r="24176" spans="1:2" x14ac:dyDescent="0.45">
      <c r="A24176" s="16" t="s">
        <v>24254</v>
      </c>
      <c r="B24176" s="17">
        <v>15.76</v>
      </c>
    </row>
    <row r="24177" spans="1:2" x14ac:dyDescent="0.45">
      <c r="A24177" s="16" t="s">
        <v>24255</v>
      </c>
      <c r="B24177" s="17">
        <v>15.84</v>
      </c>
    </row>
    <row r="24178" spans="1:2" x14ac:dyDescent="0.45">
      <c r="A24178" s="16" t="s">
        <v>24256</v>
      </c>
      <c r="B24178" s="17">
        <v>15.48</v>
      </c>
    </row>
    <row r="24179" spans="1:2" x14ac:dyDescent="0.45">
      <c r="A24179" s="16" t="s">
        <v>24257</v>
      </c>
      <c r="B24179" s="17">
        <v>15.76</v>
      </c>
    </row>
    <row r="24180" spans="1:2" x14ac:dyDescent="0.45">
      <c r="A24180" s="16" t="s">
        <v>24258</v>
      </c>
      <c r="B24180" s="17">
        <v>15.64</v>
      </c>
    </row>
    <row r="24181" spans="1:2" x14ac:dyDescent="0.45">
      <c r="A24181" s="16" t="s">
        <v>24259</v>
      </c>
      <c r="B24181" s="17">
        <v>15.36</v>
      </c>
    </row>
    <row r="24182" spans="1:2" x14ac:dyDescent="0.45">
      <c r="A24182" s="16" t="s">
        <v>24260</v>
      </c>
      <c r="B24182" s="17">
        <v>15.6</v>
      </c>
    </row>
    <row r="24183" spans="1:2" x14ac:dyDescent="0.45">
      <c r="A24183" s="16" t="s">
        <v>24261</v>
      </c>
      <c r="B24183" s="17">
        <v>13.1</v>
      </c>
    </row>
    <row r="24184" spans="1:2" x14ac:dyDescent="0.45">
      <c r="A24184" s="16" t="s">
        <v>24262</v>
      </c>
      <c r="B24184" s="17">
        <v>13.72</v>
      </c>
    </row>
    <row r="24185" spans="1:2" x14ac:dyDescent="0.45">
      <c r="A24185" s="16" t="s">
        <v>24263</v>
      </c>
      <c r="B24185" s="17">
        <v>13.02</v>
      </c>
    </row>
    <row r="24186" spans="1:2" x14ac:dyDescent="0.45">
      <c r="A24186" s="16" t="s">
        <v>24264</v>
      </c>
      <c r="B24186" s="17">
        <v>13.56</v>
      </c>
    </row>
    <row r="24187" spans="1:2" x14ac:dyDescent="0.45">
      <c r="A24187" s="16" t="s">
        <v>24265</v>
      </c>
      <c r="B24187" s="17">
        <v>13.16</v>
      </c>
    </row>
    <row r="24188" spans="1:2" x14ac:dyDescent="0.45">
      <c r="A24188" s="16" t="s">
        <v>24266</v>
      </c>
      <c r="B24188" s="17">
        <v>13.64</v>
      </c>
    </row>
    <row r="24189" spans="1:2" x14ac:dyDescent="0.45">
      <c r="A24189" s="16" t="s">
        <v>24267</v>
      </c>
      <c r="B24189" s="17">
        <v>13.36</v>
      </c>
    </row>
    <row r="24190" spans="1:2" x14ac:dyDescent="0.45">
      <c r="A24190" s="16" t="s">
        <v>24268</v>
      </c>
      <c r="B24190" s="17">
        <v>13.1</v>
      </c>
    </row>
    <row r="24191" spans="1:2" x14ac:dyDescent="0.45">
      <c r="A24191" s="16" t="s">
        <v>24269</v>
      </c>
      <c r="B24191" s="17">
        <v>13.44</v>
      </c>
    </row>
    <row r="24192" spans="1:2" x14ac:dyDescent="0.45">
      <c r="A24192" s="16" t="s">
        <v>24270</v>
      </c>
      <c r="B24192" s="17">
        <v>13.42</v>
      </c>
    </row>
    <row r="24193" spans="1:2" x14ac:dyDescent="0.45">
      <c r="A24193" s="16" t="s">
        <v>24271</v>
      </c>
      <c r="B24193" s="17">
        <v>13.5</v>
      </c>
    </row>
    <row r="24194" spans="1:2" x14ac:dyDescent="0.45">
      <c r="A24194" s="16" t="s">
        <v>24272</v>
      </c>
      <c r="B24194" s="17">
        <v>13.32</v>
      </c>
    </row>
    <row r="24195" spans="1:2" x14ac:dyDescent="0.45">
      <c r="A24195" s="16" t="s">
        <v>24273</v>
      </c>
      <c r="B24195" s="17">
        <v>13.42</v>
      </c>
    </row>
    <row r="24196" spans="1:2" x14ac:dyDescent="0.45">
      <c r="A24196" s="16" t="s">
        <v>24274</v>
      </c>
      <c r="B24196" s="17">
        <v>13.16</v>
      </c>
    </row>
    <row r="24197" spans="1:2" x14ac:dyDescent="0.45">
      <c r="A24197" s="16" t="s">
        <v>24275</v>
      </c>
      <c r="B24197" s="17">
        <v>13.52</v>
      </c>
    </row>
    <row r="24198" spans="1:2" x14ac:dyDescent="0.45">
      <c r="A24198" s="16" t="s">
        <v>24276</v>
      </c>
      <c r="B24198" s="17">
        <v>13.14</v>
      </c>
    </row>
    <row r="24199" spans="1:2" x14ac:dyDescent="0.45">
      <c r="A24199" s="16" t="s">
        <v>24277</v>
      </c>
      <c r="B24199" s="17">
        <v>13.26</v>
      </c>
    </row>
    <row r="24200" spans="1:2" x14ac:dyDescent="0.45">
      <c r="A24200" s="16" t="s">
        <v>24278</v>
      </c>
      <c r="B24200" s="17">
        <v>13.68</v>
      </c>
    </row>
    <row r="24201" spans="1:2" x14ac:dyDescent="0.45">
      <c r="A24201" s="16" t="s">
        <v>24279</v>
      </c>
      <c r="B24201" s="17">
        <v>13.18</v>
      </c>
    </row>
    <row r="24202" spans="1:2" x14ac:dyDescent="0.45">
      <c r="A24202" s="16" t="s">
        <v>24280</v>
      </c>
      <c r="B24202" s="17">
        <v>13.46</v>
      </c>
    </row>
    <row r="24203" spans="1:2" x14ac:dyDescent="0.45">
      <c r="A24203" s="16" t="s">
        <v>24281</v>
      </c>
      <c r="B24203" s="17">
        <v>13.14</v>
      </c>
    </row>
    <row r="24204" spans="1:2" x14ac:dyDescent="0.45">
      <c r="A24204" s="16" t="s">
        <v>24282</v>
      </c>
      <c r="B24204" s="17">
        <v>13.68</v>
      </c>
    </row>
    <row r="24205" spans="1:2" x14ac:dyDescent="0.45">
      <c r="A24205" s="16" t="s">
        <v>24283</v>
      </c>
      <c r="B24205" s="17">
        <v>13.26</v>
      </c>
    </row>
    <row r="24206" spans="1:2" x14ac:dyDescent="0.45">
      <c r="A24206" s="16" t="s">
        <v>24284</v>
      </c>
      <c r="B24206" s="17">
        <v>13.26</v>
      </c>
    </row>
    <row r="24207" spans="1:2" x14ac:dyDescent="0.45">
      <c r="A24207" s="16" t="s">
        <v>24285</v>
      </c>
      <c r="B24207" s="17">
        <v>13.52</v>
      </c>
    </row>
    <row r="24208" spans="1:2" x14ac:dyDescent="0.45">
      <c r="A24208" s="16" t="s">
        <v>24286</v>
      </c>
      <c r="B24208" s="17">
        <v>13.22</v>
      </c>
    </row>
    <row r="24209" spans="1:2" x14ac:dyDescent="0.45">
      <c r="A24209" s="16" t="s">
        <v>24287</v>
      </c>
      <c r="B24209" s="17">
        <v>13.68</v>
      </c>
    </row>
    <row r="24210" spans="1:2" x14ac:dyDescent="0.45">
      <c r="A24210" s="16" t="s">
        <v>24288</v>
      </c>
      <c r="B24210" s="17">
        <v>13.02</v>
      </c>
    </row>
    <row r="24211" spans="1:2" x14ac:dyDescent="0.45">
      <c r="A24211" s="16" t="s">
        <v>24289</v>
      </c>
      <c r="B24211" s="17">
        <v>13.56</v>
      </c>
    </row>
    <row r="24212" spans="1:2" x14ac:dyDescent="0.45">
      <c r="A24212" s="16" t="s">
        <v>24290</v>
      </c>
      <c r="B24212" s="17">
        <v>13.3</v>
      </c>
    </row>
    <row r="24213" spans="1:2" x14ac:dyDescent="0.45">
      <c r="A24213" s="16" t="s">
        <v>24291</v>
      </c>
      <c r="B24213" s="17">
        <v>13.56</v>
      </c>
    </row>
    <row r="24214" spans="1:2" x14ac:dyDescent="0.45">
      <c r="A24214" s="16" t="s">
        <v>24292</v>
      </c>
      <c r="B24214" s="17">
        <v>13.12</v>
      </c>
    </row>
    <row r="24215" spans="1:2" x14ac:dyDescent="0.45">
      <c r="A24215" s="16" t="s">
        <v>24293</v>
      </c>
      <c r="B24215" s="17">
        <v>17.579999999999998</v>
      </c>
    </row>
    <row r="24216" spans="1:2" x14ac:dyDescent="0.45">
      <c r="A24216" s="16" t="s">
        <v>24294</v>
      </c>
      <c r="B24216" s="17">
        <v>21.74</v>
      </c>
    </row>
    <row r="24217" spans="1:2" x14ac:dyDescent="0.45">
      <c r="A24217" s="16" t="s">
        <v>24295</v>
      </c>
      <c r="B24217" s="17">
        <v>18.34</v>
      </c>
    </row>
    <row r="24218" spans="1:2" x14ac:dyDescent="0.45">
      <c r="A24218" s="16" t="s">
        <v>24296</v>
      </c>
      <c r="B24218" s="17">
        <v>18.34</v>
      </c>
    </row>
    <row r="24219" spans="1:2" x14ac:dyDescent="0.45">
      <c r="A24219" s="16" t="s">
        <v>24297</v>
      </c>
      <c r="B24219" s="17">
        <v>18.82</v>
      </c>
    </row>
    <row r="24220" spans="1:2" x14ac:dyDescent="0.45">
      <c r="A24220" s="16" t="s">
        <v>24298</v>
      </c>
      <c r="B24220" s="17">
        <v>25.16</v>
      </c>
    </row>
    <row r="24221" spans="1:2" x14ac:dyDescent="0.45">
      <c r="A24221" s="16" t="s">
        <v>24299</v>
      </c>
      <c r="B24221" s="17">
        <v>20.6</v>
      </c>
    </row>
    <row r="24222" spans="1:2" x14ac:dyDescent="0.45">
      <c r="A24222" s="16" t="s">
        <v>24300</v>
      </c>
      <c r="B24222" s="17">
        <v>13.16</v>
      </c>
    </row>
    <row r="24223" spans="1:2" x14ac:dyDescent="0.45">
      <c r="A24223" s="16" t="s">
        <v>24301</v>
      </c>
      <c r="B24223" s="17">
        <v>17.559999999999999</v>
      </c>
    </row>
    <row r="24224" spans="1:2" x14ac:dyDescent="0.45">
      <c r="A24224" s="16" t="s">
        <v>24302</v>
      </c>
      <c r="B24224" s="17">
        <v>21.86</v>
      </c>
    </row>
    <row r="24225" spans="1:2" x14ac:dyDescent="0.45">
      <c r="A24225" s="16" t="s">
        <v>24303</v>
      </c>
      <c r="B24225" s="17">
        <v>20.2</v>
      </c>
    </row>
    <row r="24226" spans="1:2" x14ac:dyDescent="0.45">
      <c r="A24226" s="16" t="s">
        <v>24304</v>
      </c>
      <c r="B24226" s="17">
        <v>24.46</v>
      </c>
    </row>
    <row r="24227" spans="1:2" x14ac:dyDescent="0.45">
      <c r="A24227" s="16" t="s">
        <v>24305</v>
      </c>
      <c r="B24227" s="17">
        <v>19.62</v>
      </c>
    </row>
    <row r="24228" spans="1:2" x14ac:dyDescent="0.45">
      <c r="A24228" s="16" t="s">
        <v>24306</v>
      </c>
      <c r="B24228" s="17">
        <v>18.239999999999998</v>
      </c>
    </row>
    <row r="24229" spans="1:2" x14ac:dyDescent="0.45">
      <c r="A24229" s="16" t="s">
        <v>24307</v>
      </c>
      <c r="B24229" s="17">
        <v>17.86</v>
      </c>
    </row>
    <row r="24230" spans="1:2" x14ac:dyDescent="0.45">
      <c r="A24230" s="16" t="s">
        <v>24308</v>
      </c>
      <c r="B24230" s="17">
        <v>19.04</v>
      </c>
    </row>
    <row r="24231" spans="1:2" x14ac:dyDescent="0.45">
      <c r="A24231" s="16" t="s">
        <v>24309</v>
      </c>
      <c r="B24231" s="17">
        <v>24.7</v>
      </c>
    </row>
    <row r="24232" spans="1:2" x14ac:dyDescent="0.45">
      <c r="A24232" s="16" t="s">
        <v>24310</v>
      </c>
      <c r="B24232" s="17">
        <v>22.6</v>
      </c>
    </row>
    <row r="24233" spans="1:2" x14ac:dyDescent="0.45">
      <c r="A24233" s="16" t="s">
        <v>24311</v>
      </c>
      <c r="B24233" s="17">
        <v>24.72</v>
      </c>
    </row>
    <row r="24234" spans="1:2" x14ac:dyDescent="0.45">
      <c r="A24234" s="16" t="s">
        <v>24312</v>
      </c>
      <c r="B24234" s="17">
        <v>26.4</v>
      </c>
    </row>
    <row r="24235" spans="1:2" x14ac:dyDescent="0.45">
      <c r="A24235" s="16" t="s">
        <v>24313</v>
      </c>
      <c r="B24235" s="17">
        <v>28.06</v>
      </c>
    </row>
    <row r="24236" spans="1:2" x14ac:dyDescent="0.45">
      <c r="A24236" s="16" t="s">
        <v>24314</v>
      </c>
      <c r="B24236" s="17">
        <v>30.38</v>
      </c>
    </row>
    <row r="24237" spans="1:2" x14ac:dyDescent="0.45">
      <c r="A24237" s="16" t="s">
        <v>24315</v>
      </c>
      <c r="B24237" s="17">
        <v>31.28</v>
      </c>
    </row>
    <row r="24238" spans="1:2" x14ac:dyDescent="0.45">
      <c r="A24238" s="16" t="s">
        <v>24316</v>
      </c>
      <c r="B24238" s="17">
        <v>31.08</v>
      </c>
    </row>
    <row r="24239" spans="1:2" x14ac:dyDescent="0.45">
      <c r="A24239" s="16" t="s">
        <v>24317</v>
      </c>
      <c r="B24239" s="17">
        <v>28.08</v>
      </c>
    </row>
    <row r="24240" spans="1:2" x14ac:dyDescent="0.45">
      <c r="A24240" s="16" t="s">
        <v>24318</v>
      </c>
      <c r="B24240" s="17">
        <v>20.66</v>
      </c>
    </row>
    <row r="24241" spans="1:2" x14ac:dyDescent="0.45">
      <c r="A24241" s="16" t="s">
        <v>24319</v>
      </c>
      <c r="B24241" s="17">
        <v>24.02</v>
      </c>
    </row>
    <row r="24242" spans="1:2" x14ac:dyDescent="0.45">
      <c r="A24242" s="16" t="s">
        <v>24320</v>
      </c>
      <c r="B24242" s="17">
        <v>23.68</v>
      </c>
    </row>
    <row r="24243" spans="1:2" x14ac:dyDescent="0.45">
      <c r="A24243" s="16" t="s">
        <v>24321</v>
      </c>
      <c r="B24243" s="17">
        <v>18.559999999999999</v>
      </c>
    </row>
    <row r="24244" spans="1:2" x14ac:dyDescent="0.45">
      <c r="A24244" s="16" t="s">
        <v>24322</v>
      </c>
      <c r="B24244" s="17">
        <v>18.420000000000002</v>
      </c>
    </row>
    <row r="24245" spans="1:2" x14ac:dyDescent="0.45">
      <c r="A24245" s="16" t="s">
        <v>24323</v>
      </c>
      <c r="B24245" s="17">
        <v>19.260000000000002</v>
      </c>
    </row>
    <row r="24246" spans="1:2" x14ac:dyDescent="0.45">
      <c r="A24246" s="16" t="s">
        <v>24324</v>
      </c>
      <c r="B24246" s="17">
        <v>18.16</v>
      </c>
    </row>
    <row r="24247" spans="1:2" x14ac:dyDescent="0.45">
      <c r="A24247" s="16" t="s">
        <v>24325</v>
      </c>
      <c r="B24247" s="17">
        <v>17.440000000000001</v>
      </c>
    </row>
    <row r="24248" spans="1:2" x14ac:dyDescent="0.45">
      <c r="A24248" s="16" t="s">
        <v>24326</v>
      </c>
      <c r="B24248" s="17">
        <v>21.84</v>
      </c>
    </row>
    <row r="24249" spans="1:2" x14ac:dyDescent="0.45">
      <c r="A24249" s="16" t="s">
        <v>24327</v>
      </c>
      <c r="B24249" s="17">
        <v>24.64</v>
      </c>
    </row>
    <row r="24250" spans="1:2" x14ac:dyDescent="0.45">
      <c r="A24250" s="16" t="s">
        <v>24328</v>
      </c>
      <c r="B24250" s="17">
        <v>21.04</v>
      </c>
    </row>
    <row r="24251" spans="1:2" x14ac:dyDescent="0.45">
      <c r="A24251" s="16" t="s">
        <v>24329</v>
      </c>
      <c r="B24251" s="17">
        <v>23.56</v>
      </c>
    </row>
    <row r="24252" spans="1:2" x14ac:dyDescent="0.45">
      <c r="A24252" s="16" t="s">
        <v>24330</v>
      </c>
      <c r="B24252" s="17">
        <v>17.5</v>
      </c>
    </row>
    <row r="24253" spans="1:2" x14ac:dyDescent="0.45">
      <c r="A24253" s="16" t="s">
        <v>24331</v>
      </c>
      <c r="B24253" s="17">
        <v>22.8</v>
      </c>
    </row>
    <row r="24254" spans="1:2" x14ac:dyDescent="0.45">
      <c r="A24254" s="16" t="s">
        <v>24332</v>
      </c>
      <c r="B24254" s="17">
        <v>19</v>
      </c>
    </row>
    <row r="24255" spans="1:2" x14ac:dyDescent="0.45">
      <c r="A24255" s="16" t="s">
        <v>24333</v>
      </c>
      <c r="B24255" s="17">
        <v>17.760000000000002</v>
      </c>
    </row>
    <row r="24256" spans="1:2" x14ac:dyDescent="0.45">
      <c r="A24256" s="16" t="s">
        <v>24334</v>
      </c>
      <c r="B24256" s="17">
        <v>22.96</v>
      </c>
    </row>
    <row r="24257" spans="1:2" x14ac:dyDescent="0.45">
      <c r="A24257" s="16" t="s">
        <v>24335</v>
      </c>
      <c r="B24257" s="17">
        <v>16.600000000000001</v>
      </c>
    </row>
    <row r="24258" spans="1:2" x14ac:dyDescent="0.45">
      <c r="A24258" s="16" t="s">
        <v>24336</v>
      </c>
      <c r="B24258" s="17">
        <v>15.74</v>
      </c>
    </row>
    <row r="24259" spans="1:2" x14ac:dyDescent="0.45">
      <c r="A24259" s="16" t="s">
        <v>24337</v>
      </c>
      <c r="B24259" s="17">
        <v>15.7</v>
      </c>
    </row>
    <row r="24260" spans="1:2" x14ac:dyDescent="0.45">
      <c r="A24260" s="16" t="s">
        <v>24338</v>
      </c>
      <c r="B24260" s="17">
        <v>12.7</v>
      </c>
    </row>
    <row r="24261" spans="1:2" x14ac:dyDescent="0.45">
      <c r="A24261" s="16" t="s">
        <v>24339</v>
      </c>
      <c r="B24261" s="17">
        <v>11.62</v>
      </c>
    </row>
    <row r="24262" spans="1:2" x14ac:dyDescent="0.45">
      <c r="A24262" s="16" t="s">
        <v>24340</v>
      </c>
      <c r="B24262" s="17">
        <v>11.86</v>
      </c>
    </row>
    <row r="24263" spans="1:2" x14ac:dyDescent="0.45">
      <c r="A24263" s="16" t="s">
        <v>24341</v>
      </c>
      <c r="B24263" s="17">
        <v>10.78</v>
      </c>
    </row>
    <row r="24264" spans="1:2" x14ac:dyDescent="0.45">
      <c r="A24264" s="16" t="s">
        <v>24342</v>
      </c>
      <c r="B24264" s="17">
        <v>10.42</v>
      </c>
    </row>
    <row r="24265" spans="1:2" x14ac:dyDescent="0.45">
      <c r="A24265" s="16" t="s">
        <v>24343</v>
      </c>
      <c r="B24265" s="17">
        <v>8.94</v>
      </c>
    </row>
    <row r="24266" spans="1:2" x14ac:dyDescent="0.45">
      <c r="A24266" s="16" t="s">
        <v>24344</v>
      </c>
      <c r="B24266" s="17">
        <v>8.26</v>
      </c>
    </row>
    <row r="24267" spans="1:2" x14ac:dyDescent="0.45">
      <c r="A24267" s="16" t="s">
        <v>24345</v>
      </c>
      <c r="B24267" s="17">
        <v>6.68</v>
      </c>
    </row>
    <row r="24268" spans="1:2" x14ac:dyDescent="0.45">
      <c r="A24268" s="16" t="s">
        <v>24346</v>
      </c>
      <c r="B24268" s="17">
        <v>16.440000000000001</v>
      </c>
    </row>
    <row r="24269" spans="1:2" x14ac:dyDescent="0.45">
      <c r="A24269" s="16" t="s">
        <v>24347</v>
      </c>
      <c r="B24269" s="17">
        <v>17.100000000000001</v>
      </c>
    </row>
    <row r="24270" spans="1:2" x14ac:dyDescent="0.45">
      <c r="A24270" s="16" t="s">
        <v>24348</v>
      </c>
      <c r="B24270" s="17">
        <v>16.52</v>
      </c>
    </row>
    <row r="24271" spans="1:2" x14ac:dyDescent="0.45">
      <c r="A24271" s="16" t="s">
        <v>24349</v>
      </c>
      <c r="B24271" s="17">
        <v>15.82</v>
      </c>
    </row>
    <row r="24272" spans="1:2" x14ac:dyDescent="0.45">
      <c r="A24272" s="16" t="s">
        <v>24350</v>
      </c>
      <c r="B24272" s="17">
        <v>15.56</v>
      </c>
    </row>
    <row r="24273" spans="1:2" x14ac:dyDescent="0.45">
      <c r="A24273" s="16" t="s">
        <v>24351</v>
      </c>
      <c r="B24273" s="17">
        <v>15.6</v>
      </c>
    </row>
    <row r="24274" spans="1:2" x14ac:dyDescent="0.45">
      <c r="A24274" s="16" t="s">
        <v>24352</v>
      </c>
      <c r="B24274" s="17">
        <v>15.68</v>
      </c>
    </row>
    <row r="24275" spans="1:2" x14ac:dyDescent="0.45">
      <c r="A24275" s="16" t="s">
        <v>24353</v>
      </c>
      <c r="B24275" s="17">
        <v>15.46</v>
      </c>
    </row>
    <row r="24276" spans="1:2" x14ac:dyDescent="0.45">
      <c r="A24276" s="16" t="s">
        <v>24354</v>
      </c>
      <c r="B24276" s="17">
        <v>15.74</v>
      </c>
    </row>
    <row r="24277" spans="1:2" x14ac:dyDescent="0.45">
      <c r="A24277" s="16" t="s">
        <v>24355</v>
      </c>
      <c r="B24277" s="17">
        <v>15.52</v>
      </c>
    </row>
    <row r="24278" spans="1:2" x14ac:dyDescent="0.45">
      <c r="A24278" s="16" t="s">
        <v>24356</v>
      </c>
      <c r="B24278" s="17">
        <v>15.78</v>
      </c>
    </row>
    <row r="24279" spans="1:2" x14ac:dyDescent="0.45">
      <c r="A24279" s="16" t="s">
        <v>24357</v>
      </c>
      <c r="B24279" s="17">
        <v>13.04</v>
      </c>
    </row>
    <row r="24280" spans="1:2" x14ac:dyDescent="0.45">
      <c r="A24280" s="16" t="s">
        <v>24358</v>
      </c>
      <c r="B24280" s="17">
        <v>13.42</v>
      </c>
    </row>
    <row r="24281" spans="1:2" x14ac:dyDescent="0.45">
      <c r="A24281" s="16" t="s">
        <v>24359</v>
      </c>
      <c r="B24281" s="17">
        <v>13.46</v>
      </c>
    </row>
    <row r="24282" spans="1:2" x14ac:dyDescent="0.45">
      <c r="A24282" s="16" t="s">
        <v>24360</v>
      </c>
      <c r="B24282" s="17">
        <v>13.1</v>
      </c>
    </row>
    <row r="24283" spans="1:2" x14ac:dyDescent="0.45">
      <c r="A24283" s="16" t="s">
        <v>24361</v>
      </c>
      <c r="B24283" s="17">
        <v>13.6</v>
      </c>
    </row>
    <row r="24284" spans="1:2" x14ac:dyDescent="0.45">
      <c r="A24284" s="16" t="s">
        <v>24362</v>
      </c>
      <c r="B24284" s="17">
        <v>13.3</v>
      </c>
    </row>
    <row r="24285" spans="1:2" x14ac:dyDescent="0.45">
      <c r="A24285" s="16" t="s">
        <v>24363</v>
      </c>
      <c r="B24285" s="17">
        <v>13.66</v>
      </c>
    </row>
    <row r="24286" spans="1:2" x14ac:dyDescent="0.45">
      <c r="A24286" s="16" t="s">
        <v>24364</v>
      </c>
      <c r="B24286" s="17">
        <v>13.08</v>
      </c>
    </row>
    <row r="24287" spans="1:2" x14ac:dyDescent="0.45">
      <c r="A24287" s="16" t="s">
        <v>24365</v>
      </c>
      <c r="B24287" s="17">
        <v>13.34</v>
      </c>
    </row>
    <row r="24288" spans="1:2" x14ac:dyDescent="0.45">
      <c r="A24288" s="16" t="s">
        <v>24366</v>
      </c>
      <c r="B24288" s="17">
        <v>13.26</v>
      </c>
    </row>
    <row r="24289" spans="1:2" x14ac:dyDescent="0.45">
      <c r="A24289" s="16" t="s">
        <v>24367</v>
      </c>
      <c r="B24289" s="17">
        <v>13.22</v>
      </c>
    </row>
    <row r="24290" spans="1:2" x14ac:dyDescent="0.45">
      <c r="A24290" s="16" t="s">
        <v>24368</v>
      </c>
      <c r="B24290" s="17">
        <v>13.48</v>
      </c>
    </row>
    <row r="24291" spans="1:2" x14ac:dyDescent="0.45">
      <c r="A24291" s="16" t="s">
        <v>24369</v>
      </c>
      <c r="B24291" s="17">
        <v>13.1</v>
      </c>
    </row>
    <row r="24292" spans="1:2" x14ac:dyDescent="0.45">
      <c r="A24292" s="16" t="s">
        <v>24370</v>
      </c>
      <c r="B24292" s="17">
        <v>13.44</v>
      </c>
    </row>
    <row r="24293" spans="1:2" x14ac:dyDescent="0.45">
      <c r="A24293" s="16" t="s">
        <v>24371</v>
      </c>
      <c r="B24293" s="17">
        <v>13</v>
      </c>
    </row>
    <row r="24294" spans="1:2" x14ac:dyDescent="0.45">
      <c r="A24294" s="16" t="s">
        <v>24372</v>
      </c>
      <c r="B24294" s="17">
        <v>13</v>
      </c>
    </row>
    <row r="24295" spans="1:2" x14ac:dyDescent="0.45">
      <c r="A24295" s="16" t="s">
        <v>24373</v>
      </c>
      <c r="B24295" s="17">
        <v>13.3</v>
      </c>
    </row>
    <row r="24296" spans="1:2" x14ac:dyDescent="0.45">
      <c r="A24296" s="16" t="s">
        <v>24374</v>
      </c>
      <c r="B24296" s="17">
        <v>13.18</v>
      </c>
    </row>
    <row r="24297" spans="1:2" x14ac:dyDescent="0.45">
      <c r="A24297" s="16" t="s">
        <v>24375</v>
      </c>
      <c r="B24297" s="17">
        <v>13.36</v>
      </c>
    </row>
    <row r="24298" spans="1:2" x14ac:dyDescent="0.45">
      <c r="A24298" s="16" t="s">
        <v>24376</v>
      </c>
      <c r="B24298" s="17">
        <v>13</v>
      </c>
    </row>
    <row r="24299" spans="1:2" x14ac:dyDescent="0.45">
      <c r="A24299" s="16" t="s">
        <v>24377</v>
      </c>
      <c r="B24299" s="17">
        <v>13.36</v>
      </c>
    </row>
    <row r="24300" spans="1:2" x14ac:dyDescent="0.45">
      <c r="A24300" s="16" t="s">
        <v>24378</v>
      </c>
      <c r="B24300" s="17">
        <v>13.28</v>
      </c>
    </row>
    <row r="24301" spans="1:2" x14ac:dyDescent="0.45">
      <c r="A24301" s="16" t="s">
        <v>24379</v>
      </c>
      <c r="B24301" s="17">
        <v>12.92</v>
      </c>
    </row>
    <row r="24302" spans="1:2" x14ac:dyDescent="0.45">
      <c r="A24302" s="16" t="s">
        <v>24380</v>
      </c>
      <c r="B24302" s="17">
        <v>13.66</v>
      </c>
    </row>
    <row r="24303" spans="1:2" x14ac:dyDescent="0.45">
      <c r="A24303" s="16" t="s">
        <v>24381</v>
      </c>
      <c r="B24303" s="17">
        <v>12.94</v>
      </c>
    </row>
    <row r="24304" spans="1:2" x14ac:dyDescent="0.45">
      <c r="A24304" s="16" t="s">
        <v>24382</v>
      </c>
      <c r="B24304" s="17">
        <v>13.38</v>
      </c>
    </row>
    <row r="24305" spans="1:2" x14ac:dyDescent="0.45">
      <c r="A24305" s="16" t="s">
        <v>24383</v>
      </c>
      <c r="B24305" s="17">
        <v>13.4</v>
      </c>
    </row>
    <row r="24306" spans="1:2" x14ac:dyDescent="0.45">
      <c r="A24306" s="16" t="s">
        <v>24384</v>
      </c>
      <c r="B24306" s="17">
        <v>13.28</v>
      </c>
    </row>
    <row r="24307" spans="1:2" x14ac:dyDescent="0.45">
      <c r="A24307" s="16" t="s">
        <v>24385</v>
      </c>
      <c r="B24307" s="17">
        <v>13.1</v>
      </c>
    </row>
    <row r="24308" spans="1:2" x14ac:dyDescent="0.45">
      <c r="A24308" s="16" t="s">
        <v>24386</v>
      </c>
      <c r="B24308" s="17">
        <v>13.28</v>
      </c>
    </row>
    <row r="24309" spans="1:2" x14ac:dyDescent="0.45">
      <c r="A24309" s="16" t="s">
        <v>24387</v>
      </c>
      <c r="B24309" s="17">
        <v>13.42</v>
      </c>
    </row>
    <row r="24310" spans="1:2" x14ac:dyDescent="0.45">
      <c r="A24310" s="16" t="s">
        <v>24388</v>
      </c>
      <c r="B24310" s="17">
        <v>13.16</v>
      </c>
    </row>
    <row r="24311" spans="1:2" x14ac:dyDescent="0.45">
      <c r="A24311" s="16" t="s">
        <v>24389</v>
      </c>
      <c r="B24311" s="17">
        <v>15.76</v>
      </c>
    </row>
    <row r="24312" spans="1:2" x14ac:dyDescent="0.45">
      <c r="A24312" s="16" t="s">
        <v>24390</v>
      </c>
      <c r="B24312" s="17">
        <v>15.34</v>
      </c>
    </row>
    <row r="24313" spans="1:2" x14ac:dyDescent="0.45">
      <c r="A24313" s="16" t="s">
        <v>24391</v>
      </c>
      <c r="B24313" s="17">
        <v>20.239999999999998</v>
      </c>
    </row>
    <row r="24314" spans="1:2" x14ac:dyDescent="0.45">
      <c r="A24314" s="16" t="s">
        <v>24392</v>
      </c>
      <c r="B24314" s="17">
        <v>21.42</v>
      </c>
    </row>
    <row r="24315" spans="1:2" x14ac:dyDescent="0.45">
      <c r="A24315" s="16" t="s">
        <v>24393</v>
      </c>
      <c r="B24315" s="17">
        <v>18.36</v>
      </c>
    </row>
    <row r="24316" spans="1:2" x14ac:dyDescent="0.45">
      <c r="A24316" s="16" t="s">
        <v>24394</v>
      </c>
      <c r="B24316" s="17">
        <v>11.46</v>
      </c>
    </row>
    <row r="24317" spans="1:2" x14ac:dyDescent="0.45">
      <c r="A24317" s="16" t="s">
        <v>24395</v>
      </c>
      <c r="B24317" s="17">
        <v>16.28</v>
      </c>
    </row>
    <row r="24318" spans="1:2" x14ac:dyDescent="0.45">
      <c r="A24318" s="16" t="s">
        <v>24396</v>
      </c>
      <c r="B24318" s="17">
        <v>19.920000000000002</v>
      </c>
    </row>
    <row r="24319" spans="1:2" x14ac:dyDescent="0.45">
      <c r="A24319" s="16" t="s">
        <v>24397</v>
      </c>
      <c r="B24319" s="17">
        <v>22.5</v>
      </c>
    </row>
    <row r="24320" spans="1:2" x14ac:dyDescent="0.45">
      <c r="A24320" s="16" t="s">
        <v>24398</v>
      </c>
      <c r="B24320" s="17">
        <v>37.36</v>
      </c>
    </row>
    <row r="24321" spans="1:2" x14ac:dyDescent="0.45">
      <c r="A24321" s="16" t="s">
        <v>24399</v>
      </c>
      <c r="B24321" s="17">
        <v>33.44</v>
      </c>
    </row>
    <row r="24322" spans="1:2" x14ac:dyDescent="0.45">
      <c r="A24322" s="16" t="s">
        <v>24400</v>
      </c>
      <c r="B24322" s="17">
        <v>33.78</v>
      </c>
    </row>
    <row r="24323" spans="1:2" x14ac:dyDescent="0.45">
      <c r="A24323" s="16" t="s">
        <v>24401</v>
      </c>
      <c r="B24323" s="17">
        <v>33.04</v>
      </c>
    </row>
    <row r="24324" spans="1:2" x14ac:dyDescent="0.45">
      <c r="A24324" s="16" t="s">
        <v>24402</v>
      </c>
      <c r="B24324" s="17">
        <v>32.799999999999997</v>
      </c>
    </row>
    <row r="24325" spans="1:2" x14ac:dyDescent="0.45">
      <c r="A24325" s="16" t="s">
        <v>24403</v>
      </c>
      <c r="B24325" s="17">
        <v>29.5</v>
      </c>
    </row>
    <row r="24326" spans="1:2" x14ac:dyDescent="0.45">
      <c r="A24326" s="16" t="s">
        <v>24404</v>
      </c>
      <c r="B24326" s="17">
        <v>28.52</v>
      </c>
    </row>
    <row r="24327" spans="1:2" x14ac:dyDescent="0.45">
      <c r="A24327" s="16" t="s">
        <v>24405</v>
      </c>
      <c r="B24327" s="17">
        <v>18.68</v>
      </c>
    </row>
    <row r="24328" spans="1:2" x14ac:dyDescent="0.45">
      <c r="A24328" s="16" t="s">
        <v>24406</v>
      </c>
      <c r="B24328" s="17">
        <v>17.059999999999999</v>
      </c>
    </row>
    <row r="24329" spans="1:2" x14ac:dyDescent="0.45">
      <c r="A24329" s="16" t="s">
        <v>24407</v>
      </c>
      <c r="B24329" s="17">
        <v>17.12</v>
      </c>
    </row>
    <row r="24330" spans="1:2" x14ac:dyDescent="0.45">
      <c r="A24330" s="16" t="s">
        <v>24408</v>
      </c>
      <c r="B24330" s="17">
        <v>19.5</v>
      </c>
    </row>
    <row r="24331" spans="1:2" x14ac:dyDescent="0.45">
      <c r="A24331" s="16" t="s">
        <v>24409</v>
      </c>
      <c r="B24331" s="17">
        <v>19.62</v>
      </c>
    </row>
    <row r="24332" spans="1:2" x14ac:dyDescent="0.45">
      <c r="A24332" s="16" t="s">
        <v>24410</v>
      </c>
      <c r="B24332" s="17">
        <v>21.62</v>
      </c>
    </row>
    <row r="24333" spans="1:2" x14ac:dyDescent="0.45">
      <c r="A24333" s="16" t="s">
        <v>24411</v>
      </c>
      <c r="B24333" s="17">
        <v>20.58</v>
      </c>
    </row>
    <row r="24334" spans="1:2" x14ac:dyDescent="0.45">
      <c r="A24334" s="16" t="s">
        <v>24412</v>
      </c>
      <c r="B24334" s="17">
        <v>22.44</v>
      </c>
    </row>
    <row r="24335" spans="1:2" x14ac:dyDescent="0.45">
      <c r="A24335" s="16" t="s">
        <v>24413</v>
      </c>
      <c r="B24335" s="17">
        <v>20.64</v>
      </c>
    </row>
    <row r="24336" spans="1:2" x14ac:dyDescent="0.45">
      <c r="A24336" s="16" t="s">
        <v>24414</v>
      </c>
      <c r="B24336" s="17">
        <v>16.68</v>
      </c>
    </row>
    <row r="24337" spans="1:2" x14ac:dyDescent="0.45">
      <c r="A24337" s="16" t="s">
        <v>24415</v>
      </c>
      <c r="B24337" s="17">
        <v>23.18</v>
      </c>
    </row>
    <row r="24338" spans="1:2" x14ac:dyDescent="0.45">
      <c r="A24338" s="16" t="s">
        <v>24416</v>
      </c>
      <c r="B24338" s="17">
        <v>20.9</v>
      </c>
    </row>
    <row r="24339" spans="1:2" x14ac:dyDescent="0.45">
      <c r="A24339" s="16" t="s">
        <v>24417</v>
      </c>
      <c r="B24339" s="17">
        <v>21.28</v>
      </c>
    </row>
    <row r="24340" spans="1:2" x14ac:dyDescent="0.45">
      <c r="A24340" s="16" t="s">
        <v>24418</v>
      </c>
      <c r="B24340" s="17">
        <v>21.12</v>
      </c>
    </row>
    <row r="24341" spans="1:2" x14ac:dyDescent="0.45">
      <c r="A24341" s="16" t="s">
        <v>24419</v>
      </c>
      <c r="B24341" s="17">
        <v>18.72</v>
      </c>
    </row>
    <row r="24342" spans="1:2" x14ac:dyDescent="0.45">
      <c r="A24342" s="16" t="s">
        <v>24420</v>
      </c>
      <c r="B24342" s="17">
        <v>19.28</v>
      </c>
    </row>
    <row r="24343" spans="1:2" x14ac:dyDescent="0.45">
      <c r="A24343" s="16" t="s">
        <v>24421</v>
      </c>
      <c r="B24343" s="17">
        <v>17.579999999999998</v>
      </c>
    </row>
    <row r="24344" spans="1:2" x14ac:dyDescent="0.45">
      <c r="A24344" s="16" t="s">
        <v>24422</v>
      </c>
      <c r="B24344" s="17">
        <v>21.5</v>
      </c>
    </row>
    <row r="24345" spans="1:2" x14ac:dyDescent="0.45">
      <c r="A24345" s="16" t="s">
        <v>24423</v>
      </c>
      <c r="B24345" s="17">
        <v>21.78</v>
      </c>
    </row>
    <row r="24346" spans="1:2" x14ac:dyDescent="0.45">
      <c r="A24346" s="16" t="s">
        <v>24424</v>
      </c>
      <c r="B24346" s="17">
        <v>20.12</v>
      </c>
    </row>
    <row r="24347" spans="1:2" x14ac:dyDescent="0.45">
      <c r="A24347" s="16" t="s">
        <v>24425</v>
      </c>
      <c r="B24347" s="17">
        <v>21.64</v>
      </c>
    </row>
    <row r="24348" spans="1:2" x14ac:dyDescent="0.45">
      <c r="A24348" s="16" t="s">
        <v>24426</v>
      </c>
      <c r="B24348" s="17">
        <v>22.04</v>
      </c>
    </row>
    <row r="24349" spans="1:2" x14ac:dyDescent="0.45">
      <c r="A24349" s="16" t="s">
        <v>24427</v>
      </c>
      <c r="B24349" s="17">
        <v>17.52</v>
      </c>
    </row>
    <row r="24350" spans="1:2" x14ac:dyDescent="0.45">
      <c r="A24350" s="16" t="s">
        <v>24428</v>
      </c>
      <c r="B24350" s="17">
        <v>19.54</v>
      </c>
    </row>
    <row r="24351" spans="1:2" x14ac:dyDescent="0.45">
      <c r="A24351" s="16" t="s">
        <v>24429</v>
      </c>
      <c r="B24351" s="17">
        <v>21.22</v>
      </c>
    </row>
    <row r="24352" spans="1:2" x14ac:dyDescent="0.45">
      <c r="A24352" s="16" t="s">
        <v>24430</v>
      </c>
      <c r="B24352" s="17">
        <v>19.600000000000001</v>
      </c>
    </row>
    <row r="24353" spans="1:2" x14ac:dyDescent="0.45">
      <c r="A24353" s="16" t="s">
        <v>24431</v>
      </c>
      <c r="B24353" s="17">
        <v>17.3</v>
      </c>
    </row>
    <row r="24354" spans="1:2" x14ac:dyDescent="0.45">
      <c r="A24354" s="16" t="s">
        <v>24432</v>
      </c>
      <c r="B24354" s="17">
        <v>18.46</v>
      </c>
    </row>
    <row r="24355" spans="1:2" x14ac:dyDescent="0.45">
      <c r="A24355" s="16" t="s">
        <v>24433</v>
      </c>
      <c r="B24355" s="17">
        <v>13.24</v>
      </c>
    </row>
    <row r="24356" spans="1:2" x14ac:dyDescent="0.45">
      <c r="A24356" s="16" t="s">
        <v>24434</v>
      </c>
      <c r="B24356" s="17">
        <v>10.98</v>
      </c>
    </row>
    <row r="24357" spans="1:2" x14ac:dyDescent="0.45">
      <c r="A24357" s="16" t="s">
        <v>24435</v>
      </c>
      <c r="B24357" s="17">
        <v>10.62</v>
      </c>
    </row>
    <row r="24358" spans="1:2" x14ac:dyDescent="0.45">
      <c r="A24358" s="16" t="s">
        <v>24436</v>
      </c>
      <c r="B24358" s="17">
        <v>9.0399999999999991</v>
      </c>
    </row>
    <row r="24359" spans="1:2" x14ac:dyDescent="0.45">
      <c r="A24359" s="16" t="s">
        <v>24437</v>
      </c>
      <c r="B24359" s="17">
        <v>8.76</v>
      </c>
    </row>
    <row r="24360" spans="1:2" x14ac:dyDescent="0.45">
      <c r="A24360" s="16" t="s">
        <v>24438</v>
      </c>
      <c r="B24360" s="17">
        <v>9.26</v>
      </c>
    </row>
    <row r="24361" spans="1:2" x14ac:dyDescent="0.45">
      <c r="A24361" s="16" t="s">
        <v>24439</v>
      </c>
      <c r="B24361" s="17">
        <v>8.76</v>
      </c>
    </row>
    <row r="24362" spans="1:2" x14ac:dyDescent="0.45">
      <c r="A24362" s="16" t="s">
        <v>24440</v>
      </c>
      <c r="B24362" s="17">
        <v>8.26</v>
      </c>
    </row>
    <row r="24363" spans="1:2" x14ac:dyDescent="0.45">
      <c r="A24363" s="16" t="s">
        <v>24441</v>
      </c>
      <c r="B24363" s="17">
        <v>7.38</v>
      </c>
    </row>
    <row r="24364" spans="1:2" x14ac:dyDescent="0.45">
      <c r="A24364" s="16" t="s">
        <v>24442</v>
      </c>
      <c r="B24364" s="17">
        <v>15.58</v>
      </c>
    </row>
    <row r="24365" spans="1:2" x14ac:dyDescent="0.45">
      <c r="A24365" s="16" t="s">
        <v>24443</v>
      </c>
      <c r="B24365" s="17">
        <v>17.739999999999998</v>
      </c>
    </row>
    <row r="24366" spans="1:2" x14ac:dyDescent="0.45">
      <c r="A24366" s="16" t="s">
        <v>24444</v>
      </c>
      <c r="B24366" s="17">
        <v>16.78</v>
      </c>
    </row>
    <row r="24367" spans="1:2" x14ac:dyDescent="0.45">
      <c r="A24367" s="16" t="s">
        <v>24445</v>
      </c>
      <c r="B24367" s="17">
        <v>16.14</v>
      </c>
    </row>
    <row r="24368" spans="1:2" x14ac:dyDescent="0.45">
      <c r="A24368" s="16" t="s">
        <v>24446</v>
      </c>
      <c r="B24368" s="17">
        <v>15.88</v>
      </c>
    </row>
    <row r="24369" spans="1:2" x14ac:dyDescent="0.45">
      <c r="A24369" s="16" t="s">
        <v>24447</v>
      </c>
      <c r="B24369" s="17">
        <v>16.36</v>
      </c>
    </row>
    <row r="24370" spans="1:2" x14ac:dyDescent="0.45">
      <c r="A24370" s="16" t="s">
        <v>24448</v>
      </c>
      <c r="B24370" s="17">
        <v>15.58</v>
      </c>
    </row>
    <row r="24371" spans="1:2" x14ac:dyDescent="0.45">
      <c r="A24371" s="16" t="s">
        <v>24449</v>
      </c>
      <c r="B24371" s="17">
        <v>15.86</v>
      </c>
    </row>
    <row r="24372" spans="1:2" x14ac:dyDescent="0.45">
      <c r="A24372" s="16" t="s">
        <v>24450</v>
      </c>
      <c r="B24372" s="17">
        <v>15.9</v>
      </c>
    </row>
    <row r="24373" spans="1:2" x14ac:dyDescent="0.45">
      <c r="A24373" s="16" t="s">
        <v>24451</v>
      </c>
      <c r="B24373" s="17">
        <v>15.78</v>
      </c>
    </row>
    <row r="24374" spans="1:2" x14ac:dyDescent="0.45">
      <c r="A24374" s="16" t="s">
        <v>24452</v>
      </c>
      <c r="B24374" s="17">
        <v>15.98</v>
      </c>
    </row>
    <row r="24375" spans="1:2" x14ac:dyDescent="0.45">
      <c r="A24375" s="16" t="s">
        <v>24453</v>
      </c>
      <c r="B24375" s="17">
        <v>13.3</v>
      </c>
    </row>
    <row r="24376" spans="1:2" x14ac:dyDescent="0.45">
      <c r="A24376" s="16" t="s">
        <v>24454</v>
      </c>
      <c r="B24376" s="17">
        <v>13.9</v>
      </c>
    </row>
    <row r="24377" spans="1:2" x14ac:dyDescent="0.45">
      <c r="A24377" s="16" t="s">
        <v>24455</v>
      </c>
      <c r="B24377" s="17">
        <v>13.54</v>
      </c>
    </row>
    <row r="24378" spans="1:2" x14ac:dyDescent="0.45">
      <c r="A24378" s="16" t="s">
        <v>24456</v>
      </c>
      <c r="B24378" s="17">
        <v>13.74</v>
      </c>
    </row>
    <row r="24379" spans="1:2" x14ac:dyDescent="0.45">
      <c r="A24379" s="16" t="s">
        <v>24457</v>
      </c>
      <c r="B24379" s="17">
        <v>13.46</v>
      </c>
    </row>
    <row r="24380" spans="1:2" x14ac:dyDescent="0.45">
      <c r="A24380" s="16" t="s">
        <v>24458</v>
      </c>
      <c r="B24380" s="17">
        <v>13.5</v>
      </c>
    </row>
    <row r="24381" spans="1:2" x14ac:dyDescent="0.45">
      <c r="A24381" s="16" t="s">
        <v>24459</v>
      </c>
      <c r="B24381" s="17">
        <v>13.82</v>
      </c>
    </row>
    <row r="24382" spans="1:2" x14ac:dyDescent="0.45">
      <c r="A24382" s="16" t="s">
        <v>24460</v>
      </c>
      <c r="B24382" s="17">
        <v>13.34</v>
      </c>
    </row>
    <row r="24383" spans="1:2" x14ac:dyDescent="0.45">
      <c r="A24383" s="16" t="s">
        <v>24461</v>
      </c>
      <c r="B24383" s="17">
        <v>13.78</v>
      </c>
    </row>
    <row r="24384" spans="1:2" x14ac:dyDescent="0.45">
      <c r="A24384" s="16" t="s">
        <v>24462</v>
      </c>
      <c r="B24384" s="17">
        <v>13.36</v>
      </c>
    </row>
    <row r="24385" spans="1:2" x14ac:dyDescent="0.45">
      <c r="A24385" s="16" t="s">
        <v>24463</v>
      </c>
      <c r="B24385" s="17">
        <v>13.62</v>
      </c>
    </row>
    <row r="24386" spans="1:2" x14ac:dyDescent="0.45">
      <c r="A24386" s="16" t="s">
        <v>24464</v>
      </c>
      <c r="B24386" s="17">
        <v>13.64</v>
      </c>
    </row>
    <row r="24387" spans="1:2" x14ac:dyDescent="0.45">
      <c r="A24387" s="16" t="s">
        <v>24465</v>
      </c>
      <c r="B24387" s="17">
        <v>13.56</v>
      </c>
    </row>
    <row r="24388" spans="1:2" x14ac:dyDescent="0.45">
      <c r="A24388" s="16" t="s">
        <v>24466</v>
      </c>
      <c r="B24388" s="17">
        <v>14</v>
      </c>
    </row>
    <row r="24389" spans="1:2" x14ac:dyDescent="0.45">
      <c r="A24389" s="16" t="s">
        <v>24467</v>
      </c>
      <c r="B24389" s="17">
        <v>13.3</v>
      </c>
    </row>
    <row r="24390" spans="1:2" x14ac:dyDescent="0.45">
      <c r="A24390" s="16" t="s">
        <v>24468</v>
      </c>
      <c r="B24390" s="17">
        <v>13.6</v>
      </c>
    </row>
    <row r="24391" spans="1:2" x14ac:dyDescent="0.45">
      <c r="A24391" s="16" t="s">
        <v>24469</v>
      </c>
      <c r="B24391" s="17">
        <v>13.28</v>
      </c>
    </row>
    <row r="24392" spans="1:2" x14ac:dyDescent="0.45">
      <c r="A24392" s="16" t="s">
        <v>24470</v>
      </c>
      <c r="B24392" s="17">
        <v>13.42</v>
      </c>
    </row>
    <row r="24393" spans="1:2" x14ac:dyDescent="0.45">
      <c r="A24393" s="16" t="s">
        <v>24471</v>
      </c>
      <c r="B24393" s="17">
        <v>13.84</v>
      </c>
    </row>
    <row r="24394" spans="1:2" x14ac:dyDescent="0.45">
      <c r="A24394" s="16" t="s">
        <v>24472</v>
      </c>
      <c r="B24394" s="17">
        <v>13.18</v>
      </c>
    </row>
    <row r="24395" spans="1:2" x14ac:dyDescent="0.45">
      <c r="A24395" s="16" t="s">
        <v>24473</v>
      </c>
      <c r="B24395" s="17">
        <v>13.72</v>
      </c>
    </row>
    <row r="24396" spans="1:2" x14ac:dyDescent="0.45">
      <c r="A24396" s="16" t="s">
        <v>24474</v>
      </c>
      <c r="B24396" s="17">
        <v>13.36</v>
      </c>
    </row>
    <row r="24397" spans="1:2" x14ac:dyDescent="0.45">
      <c r="A24397" s="16" t="s">
        <v>24475</v>
      </c>
      <c r="B24397" s="17">
        <v>13.36</v>
      </c>
    </row>
    <row r="24398" spans="1:2" x14ac:dyDescent="0.45">
      <c r="A24398" s="16" t="s">
        <v>24476</v>
      </c>
      <c r="B24398" s="17">
        <v>13.58</v>
      </c>
    </row>
    <row r="24399" spans="1:2" x14ac:dyDescent="0.45">
      <c r="A24399" s="16" t="s">
        <v>24477</v>
      </c>
      <c r="B24399" s="17">
        <v>13.3</v>
      </c>
    </row>
    <row r="24400" spans="1:2" x14ac:dyDescent="0.45">
      <c r="A24400" s="16" t="s">
        <v>24478</v>
      </c>
      <c r="B24400" s="17">
        <v>13.78</v>
      </c>
    </row>
    <row r="24401" spans="1:2" x14ac:dyDescent="0.45">
      <c r="A24401" s="16" t="s">
        <v>24479</v>
      </c>
      <c r="B24401" s="17">
        <v>13.86</v>
      </c>
    </row>
    <row r="24402" spans="1:2" x14ac:dyDescent="0.45">
      <c r="A24402" s="16" t="s">
        <v>24480</v>
      </c>
      <c r="B24402" s="17">
        <v>13.3</v>
      </c>
    </row>
    <row r="24403" spans="1:2" x14ac:dyDescent="0.45">
      <c r="A24403" s="16" t="s">
        <v>24481</v>
      </c>
      <c r="B24403" s="17">
        <v>13.92</v>
      </c>
    </row>
    <row r="24404" spans="1:2" x14ac:dyDescent="0.45">
      <c r="A24404" s="16" t="s">
        <v>24482</v>
      </c>
      <c r="B24404" s="17">
        <v>13.52</v>
      </c>
    </row>
    <row r="24405" spans="1:2" x14ac:dyDescent="0.45">
      <c r="A24405" s="16" t="s">
        <v>24483</v>
      </c>
      <c r="B24405" s="17">
        <v>13.78</v>
      </c>
    </row>
    <row r="24406" spans="1:2" x14ac:dyDescent="0.45">
      <c r="A24406" s="16" t="s">
        <v>24484</v>
      </c>
      <c r="B24406" s="17">
        <v>13.36</v>
      </c>
    </row>
    <row r="24407" spans="1:2" x14ac:dyDescent="0.45">
      <c r="A24407" s="16" t="s">
        <v>24485</v>
      </c>
      <c r="B24407" s="17">
        <v>16.02</v>
      </c>
    </row>
    <row r="24408" spans="1:2" x14ac:dyDescent="0.45">
      <c r="A24408" s="16" t="s">
        <v>24486</v>
      </c>
      <c r="B24408" s="17">
        <v>15.84</v>
      </c>
    </row>
    <row r="24409" spans="1:2" x14ac:dyDescent="0.45">
      <c r="A24409" s="16" t="s">
        <v>24487</v>
      </c>
      <c r="B24409" s="17">
        <v>20.14</v>
      </c>
    </row>
    <row r="24410" spans="1:2" x14ac:dyDescent="0.45">
      <c r="A24410" s="16" t="s">
        <v>24488</v>
      </c>
      <c r="B24410" s="17">
        <v>19.32</v>
      </c>
    </row>
    <row r="24411" spans="1:2" x14ac:dyDescent="0.45">
      <c r="A24411" s="16" t="s">
        <v>24489</v>
      </c>
      <c r="B24411" s="17">
        <v>20.38</v>
      </c>
    </row>
    <row r="24412" spans="1:2" x14ac:dyDescent="0.45">
      <c r="A24412" s="16" t="s">
        <v>24490</v>
      </c>
      <c r="B24412" s="17">
        <v>25.04</v>
      </c>
    </row>
    <row r="24413" spans="1:2" x14ac:dyDescent="0.45">
      <c r="A24413" s="16" t="s">
        <v>24491</v>
      </c>
      <c r="B24413" s="17">
        <v>30.14</v>
      </c>
    </row>
    <row r="24414" spans="1:2" x14ac:dyDescent="0.45">
      <c r="A24414" s="16" t="s">
        <v>24492</v>
      </c>
      <c r="B24414" s="17">
        <v>21.34</v>
      </c>
    </row>
    <row r="24415" spans="1:2" x14ac:dyDescent="0.45">
      <c r="A24415" s="16" t="s">
        <v>24493</v>
      </c>
      <c r="B24415" s="17">
        <v>24.46</v>
      </c>
    </row>
    <row r="24416" spans="1:2" x14ac:dyDescent="0.45">
      <c r="A24416" s="16" t="s">
        <v>24494</v>
      </c>
      <c r="B24416" s="17">
        <v>27.26</v>
      </c>
    </row>
    <row r="24417" spans="1:2" x14ac:dyDescent="0.45">
      <c r="A24417" s="16" t="s">
        <v>24495</v>
      </c>
      <c r="B24417" s="17">
        <v>27.66</v>
      </c>
    </row>
    <row r="24418" spans="1:2" x14ac:dyDescent="0.45">
      <c r="A24418" s="16" t="s">
        <v>24496</v>
      </c>
      <c r="B24418" s="17">
        <v>28.74</v>
      </c>
    </row>
    <row r="24419" spans="1:2" x14ac:dyDescent="0.45">
      <c r="A24419" s="16" t="s">
        <v>24497</v>
      </c>
      <c r="B24419" s="17">
        <v>24.68</v>
      </c>
    </row>
    <row r="24420" spans="1:2" x14ac:dyDescent="0.45">
      <c r="A24420" s="16" t="s">
        <v>24498</v>
      </c>
      <c r="B24420" s="17">
        <v>26.72</v>
      </c>
    </row>
    <row r="24421" spans="1:2" x14ac:dyDescent="0.45">
      <c r="A24421" s="16" t="s">
        <v>24499</v>
      </c>
      <c r="B24421" s="17">
        <v>24.02</v>
      </c>
    </row>
    <row r="24422" spans="1:2" x14ac:dyDescent="0.45">
      <c r="A24422" s="16" t="s">
        <v>24500</v>
      </c>
      <c r="B24422" s="17">
        <v>26.86</v>
      </c>
    </row>
    <row r="24423" spans="1:2" x14ac:dyDescent="0.45">
      <c r="A24423" s="16" t="s">
        <v>24501</v>
      </c>
      <c r="B24423" s="17">
        <v>29.12</v>
      </c>
    </row>
    <row r="24424" spans="1:2" x14ac:dyDescent="0.45">
      <c r="A24424" s="16" t="s">
        <v>24502</v>
      </c>
      <c r="B24424" s="17">
        <v>30.66</v>
      </c>
    </row>
    <row r="24425" spans="1:2" x14ac:dyDescent="0.45">
      <c r="A24425" s="16" t="s">
        <v>24503</v>
      </c>
      <c r="B24425" s="17">
        <v>24.48</v>
      </c>
    </row>
    <row r="24426" spans="1:2" x14ac:dyDescent="0.45">
      <c r="A24426" s="16" t="s">
        <v>24504</v>
      </c>
      <c r="B24426" s="17">
        <v>24.2</v>
      </c>
    </row>
    <row r="24427" spans="1:2" x14ac:dyDescent="0.45">
      <c r="A24427" s="16" t="s">
        <v>24505</v>
      </c>
      <c r="B24427" s="17">
        <v>27.16</v>
      </c>
    </row>
    <row r="24428" spans="1:2" x14ac:dyDescent="0.45">
      <c r="A24428" s="16" t="s">
        <v>24506</v>
      </c>
      <c r="B24428" s="17">
        <v>25.4</v>
      </c>
    </row>
    <row r="24429" spans="1:2" x14ac:dyDescent="0.45">
      <c r="A24429" s="16" t="s">
        <v>24507</v>
      </c>
      <c r="B24429" s="17">
        <v>24.44</v>
      </c>
    </row>
    <row r="24430" spans="1:2" x14ac:dyDescent="0.45">
      <c r="A24430" s="16" t="s">
        <v>24508</v>
      </c>
      <c r="B24430" s="17">
        <v>21.76</v>
      </c>
    </row>
    <row r="24431" spans="1:2" x14ac:dyDescent="0.45">
      <c r="A24431" s="16" t="s">
        <v>24509</v>
      </c>
      <c r="B24431" s="17">
        <v>22.5</v>
      </c>
    </row>
    <row r="24432" spans="1:2" x14ac:dyDescent="0.45">
      <c r="A24432" s="16" t="s">
        <v>24510</v>
      </c>
      <c r="B24432" s="17">
        <v>24.9</v>
      </c>
    </row>
    <row r="24433" spans="1:2" x14ac:dyDescent="0.45">
      <c r="A24433" s="16" t="s">
        <v>24511</v>
      </c>
      <c r="B24433" s="17">
        <v>20.28</v>
      </c>
    </row>
    <row r="24434" spans="1:2" x14ac:dyDescent="0.45">
      <c r="A24434" s="16" t="s">
        <v>24512</v>
      </c>
      <c r="B24434" s="17">
        <v>18.66</v>
      </c>
    </row>
    <row r="24435" spans="1:2" x14ac:dyDescent="0.45">
      <c r="A24435" s="16" t="s">
        <v>24513</v>
      </c>
      <c r="B24435" s="17">
        <v>18.14</v>
      </c>
    </row>
    <row r="24436" spans="1:2" x14ac:dyDescent="0.45">
      <c r="A24436" s="16" t="s">
        <v>24514</v>
      </c>
      <c r="B24436" s="17">
        <v>16.34</v>
      </c>
    </row>
    <row r="24437" spans="1:2" x14ac:dyDescent="0.45">
      <c r="A24437" s="16" t="s">
        <v>24515</v>
      </c>
      <c r="B24437" s="17">
        <v>25.3</v>
      </c>
    </row>
    <row r="24438" spans="1:2" x14ac:dyDescent="0.45">
      <c r="A24438" s="16" t="s">
        <v>24516</v>
      </c>
      <c r="B24438" s="17">
        <v>26.08</v>
      </c>
    </row>
    <row r="24439" spans="1:2" x14ac:dyDescent="0.45">
      <c r="A24439" s="16" t="s">
        <v>24517</v>
      </c>
      <c r="B24439" s="17">
        <v>28.06</v>
      </c>
    </row>
    <row r="24440" spans="1:2" x14ac:dyDescent="0.45">
      <c r="A24440" s="16" t="s">
        <v>24518</v>
      </c>
      <c r="B24440" s="17">
        <v>33.08</v>
      </c>
    </row>
    <row r="24441" spans="1:2" x14ac:dyDescent="0.45">
      <c r="A24441" s="16" t="s">
        <v>24519</v>
      </c>
      <c r="B24441" s="17">
        <v>31.6</v>
      </c>
    </row>
    <row r="24442" spans="1:2" x14ac:dyDescent="0.45">
      <c r="A24442" s="16" t="s">
        <v>24520</v>
      </c>
      <c r="B24442" s="17">
        <v>35.520000000000003</v>
      </c>
    </row>
    <row r="24443" spans="1:2" x14ac:dyDescent="0.45">
      <c r="A24443" s="16" t="s">
        <v>24521</v>
      </c>
      <c r="B24443" s="17">
        <v>28.28</v>
      </c>
    </row>
    <row r="24444" spans="1:2" x14ac:dyDescent="0.45">
      <c r="A24444" s="16" t="s">
        <v>24522</v>
      </c>
      <c r="B24444" s="17">
        <v>29.86</v>
      </c>
    </row>
    <row r="24445" spans="1:2" x14ac:dyDescent="0.45">
      <c r="A24445" s="16" t="s">
        <v>24523</v>
      </c>
      <c r="B24445" s="17">
        <v>33.74</v>
      </c>
    </row>
    <row r="24446" spans="1:2" x14ac:dyDescent="0.45">
      <c r="A24446" s="16" t="s">
        <v>24524</v>
      </c>
      <c r="B24446" s="17">
        <v>28.68</v>
      </c>
    </row>
    <row r="24447" spans="1:2" x14ac:dyDescent="0.45">
      <c r="A24447" s="16" t="s">
        <v>24525</v>
      </c>
      <c r="B24447" s="17">
        <v>28.72</v>
      </c>
    </row>
    <row r="24448" spans="1:2" x14ac:dyDescent="0.45">
      <c r="A24448" s="16" t="s">
        <v>24526</v>
      </c>
      <c r="B24448" s="17">
        <v>25.76</v>
      </c>
    </row>
    <row r="24449" spans="1:2" x14ac:dyDescent="0.45">
      <c r="A24449" s="16" t="s">
        <v>24527</v>
      </c>
      <c r="B24449" s="17">
        <v>25.66</v>
      </c>
    </row>
    <row r="24450" spans="1:2" x14ac:dyDescent="0.45">
      <c r="A24450" s="16" t="s">
        <v>24528</v>
      </c>
      <c r="B24450" s="17">
        <v>23.42</v>
      </c>
    </row>
    <row r="24451" spans="1:2" x14ac:dyDescent="0.45">
      <c r="A24451" s="16" t="s">
        <v>24529</v>
      </c>
      <c r="B24451" s="17">
        <v>23.84</v>
      </c>
    </row>
    <row r="24452" spans="1:2" x14ac:dyDescent="0.45">
      <c r="A24452" s="16" t="s">
        <v>24530</v>
      </c>
      <c r="B24452" s="17">
        <v>20.62</v>
      </c>
    </row>
    <row r="24453" spans="1:2" x14ac:dyDescent="0.45">
      <c r="A24453" s="16" t="s">
        <v>24531</v>
      </c>
      <c r="B24453" s="17">
        <v>19.28</v>
      </c>
    </row>
    <row r="24454" spans="1:2" x14ac:dyDescent="0.45">
      <c r="A24454" s="16" t="s">
        <v>24532</v>
      </c>
      <c r="B24454" s="17">
        <v>15.38</v>
      </c>
    </row>
    <row r="24455" spans="1:2" x14ac:dyDescent="0.45">
      <c r="A24455" s="16" t="s">
        <v>24533</v>
      </c>
      <c r="B24455" s="17">
        <v>8.86</v>
      </c>
    </row>
    <row r="24456" spans="1:2" x14ac:dyDescent="0.45">
      <c r="A24456" s="16" t="s">
        <v>24534</v>
      </c>
      <c r="B24456" s="17">
        <v>10.18</v>
      </c>
    </row>
    <row r="24457" spans="1:2" x14ac:dyDescent="0.45">
      <c r="A24457" s="16" t="s">
        <v>24535</v>
      </c>
      <c r="B24457" s="17">
        <v>8.06</v>
      </c>
    </row>
    <row r="24458" spans="1:2" x14ac:dyDescent="0.45">
      <c r="A24458" s="16" t="s">
        <v>24536</v>
      </c>
      <c r="B24458" s="17">
        <v>6.68</v>
      </c>
    </row>
    <row r="24459" spans="1:2" x14ac:dyDescent="0.45">
      <c r="A24459" s="16" t="s">
        <v>24537</v>
      </c>
      <c r="B24459" s="17">
        <v>6.04</v>
      </c>
    </row>
    <row r="24460" spans="1:2" x14ac:dyDescent="0.45">
      <c r="A24460" s="16" t="s">
        <v>24538</v>
      </c>
      <c r="B24460" s="17">
        <v>7.38</v>
      </c>
    </row>
    <row r="24461" spans="1:2" x14ac:dyDescent="0.45">
      <c r="A24461" s="16" t="s">
        <v>24539</v>
      </c>
      <c r="B24461" s="17">
        <v>6.9</v>
      </c>
    </row>
    <row r="24462" spans="1:2" x14ac:dyDescent="0.45">
      <c r="A24462" s="16" t="s">
        <v>24540</v>
      </c>
      <c r="B24462" s="17">
        <v>15.3</v>
      </c>
    </row>
    <row r="24463" spans="1:2" x14ac:dyDescent="0.45">
      <c r="A24463" s="16" t="s">
        <v>24541</v>
      </c>
      <c r="B24463" s="17">
        <v>15.16</v>
      </c>
    </row>
    <row r="24464" spans="1:2" x14ac:dyDescent="0.45">
      <c r="A24464" s="16" t="s">
        <v>24542</v>
      </c>
      <c r="B24464" s="17">
        <v>15</v>
      </c>
    </row>
    <row r="24465" spans="1:2" x14ac:dyDescent="0.45">
      <c r="A24465" s="16" t="s">
        <v>24543</v>
      </c>
      <c r="B24465" s="17">
        <v>14.8</v>
      </c>
    </row>
    <row r="24466" spans="1:2" x14ac:dyDescent="0.45">
      <c r="A24466" s="16" t="s">
        <v>24544</v>
      </c>
      <c r="B24466" s="17">
        <v>14.94</v>
      </c>
    </row>
    <row r="24467" spans="1:2" x14ac:dyDescent="0.45">
      <c r="A24467" s="16" t="s">
        <v>24545</v>
      </c>
      <c r="B24467" s="17">
        <v>14.74</v>
      </c>
    </row>
    <row r="24468" spans="1:2" x14ac:dyDescent="0.45">
      <c r="A24468" s="16" t="s">
        <v>24546</v>
      </c>
      <c r="B24468" s="17">
        <v>15.2</v>
      </c>
    </row>
    <row r="24469" spans="1:2" x14ac:dyDescent="0.45">
      <c r="A24469" s="16" t="s">
        <v>24547</v>
      </c>
      <c r="B24469" s="17">
        <v>14.62</v>
      </c>
    </row>
    <row r="24470" spans="1:2" x14ac:dyDescent="0.45">
      <c r="A24470" s="16" t="s">
        <v>24548</v>
      </c>
      <c r="B24470" s="17">
        <v>14.46</v>
      </c>
    </row>
    <row r="24471" spans="1:2" x14ac:dyDescent="0.45">
      <c r="A24471" s="16" t="s">
        <v>24549</v>
      </c>
      <c r="B24471" s="17">
        <v>12.58</v>
      </c>
    </row>
    <row r="24472" spans="1:2" x14ac:dyDescent="0.45">
      <c r="A24472" s="16" t="s">
        <v>24550</v>
      </c>
      <c r="B24472" s="17">
        <v>12.44</v>
      </c>
    </row>
    <row r="24473" spans="1:2" x14ac:dyDescent="0.45">
      <c r="A24473" s="16" t="s">
        <v>24551</v>
      </c>
      <c r="B24473" s="17">
        <v>12.86</v>
      </c>
    </row>
    <row r="24474" spans="1:2" x14ac:dyDescent="0.45">
      <c r="A24474" s="16" t="s">
        <v>24552</v>
      </c>
      <c r="B24474" s="17">
        <v>12.32</v>
      </c>
    </row>
    <row r="24475" spans="1:2" x14ac:dyDescent="0.45">
      <c r="A24475" s="16" t="s">
        <v>24553</v>
      </c>
      <c r="B24475" s="17">
        <v>12.6</v>
      </c>
    </row>
    <row r="24476" spans="1:2" x14ac:dyDescent="0.45">
      <c r="A24476" s="16" t="s">
        <v>24554</v>
      </c>
      <c r="B24476" s="17">
        <v>12.52</v>
      </c>
    </row>
    <row r="24477" spans="1:2" x14ac:dyDescent="0.45">
      <c r="A24477" s="16" t="s">
        <v>24555</v>
      </c>
      <c r="B24477" s="17">
        <v>12.44</v>
      </c>
    </row>
    <row r="24478" spans="1:2" x14ac:dyDescent="0.45">
      <c r="A24478" s="16" t="s">
        <v>24556</v>
      </c>
      <c r="B24478" s="17">
        <v>12.96</v>
      </c>
    </row>
    <row r="24479" spans="1:2" x14ac:dyDescent="0.45">
      <c r="A24479" s="16" t="s">
        <v>24557</v>
      </c>
      <c r="B24479" s="17">
        <v>12.34</v>
      </c>
    </row>
    <row r="24480" spans="1:2" x14ac:dyDescent="0.45">
      <c r="A24480" s="16" t="s">
        <v>24558</v>
      </c>
      <c r="B24480" s="17">
        <v>12.6</v>
      </c>
    </row>
    <row r="24481" spans="1:2" x14ac:dyDescent="0.45">
      <c r="A24481" s="16" t="s">
        <v>24559</v>
      </c>
      <c r="B24481" s="17">
        <v>12.5</v>
      </c>
    </row>
    <row r="24482" spans="1:2" x14ac:dyDescent="0.45">
      <c r="A24482" s="16" t="s">
        <v>24560</v>
      </c>
      <c r="B24482" s="17">
        <v>12.5</v>
      </c>
    </row>
    <row r="24483" spans="1:2" x14ac:dyDescent="0.45">
      <c r="A24483" s="16" t="s">
        <v>24561</v>
      </c>
      <c r="B24483" s="17">
        <v>12.6</v>
      </c>
    </row>
    <row r="24484" spans="1:2" x14ac:dyDescent="0.45">
      <c r="A24484" s="16" t="s">
        <v>24562</v>
      </c>
      <c r="B24484" s="17">
        <v>12.28</v>
      </c>
    </row>
    <row r="24485" spans="1:2" x14ac:dyDescent="0.45">
      <c r="A24485" s="16" t="s">
        <v>24563</v>
      </c>
      <c r="B24485" s="17">
        <v>12.16</v>
      </c>
    </row>
    <row r="24486" spans="1:2" x14ac:dyDescent="0.45">
      <c r="A24486" s="16" t="s">
        <v>24564</v>
      </c>
      <c r="B24486" s="17">
        <v>12.52</v>
      </c>
    </row>
    <row r="24487" spans="1:2" x14ac:dyDescent="0.45">
      <c r="A24487" s="16" t="s">
        <v>24565</v>
      </c>
      <c r="B24487" s="17">
        <v>12.28</v>
      </c>
    </row>
    <row r="24488" spans="1:2" x14ac:dyDescent="0.45">
      <c r="A24488" s="16" t="s">
        <v>24566</v>
      </c>
      <c r="B24488" s="17">
        <v>12.7</v>
      </c>
    </row>
    <row r="24489" spans="1:2" x14ac:dyDescent="0.45">
      <c r="A24489" s="16" t="s">
        <v>24567</v>
      </c>
      <c r="B24489" s="17">
        <v>12.12</v>
      </c>
    </row>
    <row r="24490" spans="1:2" x14ac:dyDescent="0.45">
      <c r="A24490" s="16" t="s">
        <v>24568</v>
      </c>
      <c r="B24490" s="17">
        <v>12.36</v>
      </c>
    </row>
    <row r="24491" spans="1:2" x14ac:dyDescent="0.45">
      <c r="A24491" s="16" t="s">
        <v>24569</v>
      </c>
      <c r="B24491" s="17">
        <v>12.36</v>
      </c>
    </row>
    <row r="24492" spans="1:2" x14ac:dyDescent="0.45">
      <c r="A24492" s="16" t="s">
        <v>24570</v>
      </c>
      <c r="B24492" s="17">
        <v>12.34</v>
      </c>
    </row>
    <row r="24493" spans="1:2" x14ac:dyDescent="0.45">
      <c r="A24493" s="16" t="s">
        <v>24571</v>
      </c>
      <c r="B24493" s="17">
        <v>12.56</v>
      </c>
    </row>
    <row r="24494" spans="1:2" x14ac:dyDescent="0.45">
      <c r="A24494" s="16" t="s">
        <v>24572</v>
      </c>
      <c r="B24494" s="17">
        <v>12.04</v>
      </c>
    </row>
    <row r="24495" spans="1:2" x14ac:dyDescent="0.45">
      <c r="A24495" s="16" t="s">
        <v>24573</v>
      </c>
      <c r="B24495" s="17">
        <v>12.48</v>
      </c>
    </row>
    <row r="24496" spans="1:2" x14ac:dyDescent="0.45">
      <c r="A24496" s="16" t="s">
        <v>24574</v>
      </c>
      <c r="B24496" s="17">
        <v>12.2</v>
      </c>
    </row>
    <row r="24497" spans="1:2" x14ac:dyDescent="0.45">
      <c r="A24497" s="16" t="s">
        <v>24575</v>
      </c>
      <c r="B24497" s="17">
        <v>12.12</v>
      </c>
    </row>
    <row r="24498" spans="1:2" x14ac:dyDescent="0.45">
      <c r="A24498" s="16" t="s">
        <v>24576</v>
      </c>
      <c r="B24498" s="17">
        <v>12.68</v>
      </c>
    </row>
    <row r="24499" spans="1:2" x14ac:dyDescent="0.45">
      <c r="A24499" s="16" t="s">
        <v>24577</v>
      </c>
      <c r="B24499" s="17">
        <v>12.28</v>
      </c>
    </row>
    <row r="24500" spans="1:2" x14ac:dyDescent="0.45">
      <c r="A24500" s="16" t="s">
        <v>24578</v>
      </c>
      <c r="B24500" s="17">
        <v>12.96</v>
      </c>
    </row>
    <row r="24501" spans="1:2" x14ac:dyDescent="0.45">
      <c r="A24501" s="16" t="s">
        <v>24579</v>
      </c>
      <c r="B24501" s="17">
        <v>12.4</v>
      </c>
    </row>
    <row r="24502" spans="1:2" x14ac:dyDescent="0.45">
      <c r="A24502" s="16" t="s">
        <v>24580</v>
      </c>
      <c r="B24502" s="17">
        <v>12.36</v>
      </c>
    </row>
    <row r="24503" spans="1:2" x14ac:dyDescent="0.45">
      <c r="A24503" s="16" t="s">
        <v>24581</v>
      </c>
      <c r="B24503" s="17">
        <v>15.1</v>
      </c>
    </row>
    <row r="24504" spans="1:2" x14ac:dyDescent="0.45">
      <c r="A24504" s="16" t="s">
        <v>24582</v>
      </c>
      <c r="B24504" s="17">
        <v>15.06</v>
      </c>
    </row>
    <row r="24505" spans="1:2" x14ac:dyDescent="0.45">
      <c r="A24505" s="16" t="s">
        <v>24583</v>
      </c>
      <c r="B24505" s="17">
        <v>18.16</v>
      </c>
    </row>
    <row r="24506" spans="1:2" x14ac:dyDescent="0.45">
      <c r="A24506" s="16" t="s">
        <v>24584</v>
      </c>
      <c r="B24506" s="17">
        <v>20.059999999999999</v>
      </c>
    </row>
    <row r="24507" spans="1:2" x14ac:dyDescent="0.45">
      <c r="A24507" s="16" t="s">
        <v>24585</v>
      </c>
      <c r="B24507" s="17">
        <v>18.8</v>
      </c>
    </row>
    <row r="24508" spans="1:2" x14ac:dyDescent="0.45">
      <c r="A24508" s="16" t="s">
        <v>24586</v>
      </c>
      <c r="B24508" s="17">
        <v>18</v>
      </c>
    </row>
    <row r="24509" spans="1:2" x14ac:dyDescent="0.45">
      <c r="A24509" s="16" t="s">
        <v>24587</v>
      </c>
      <c r="B24509" s="17">
        <v>22.9</v>
      </c>
    </row>
    <row r="24510" spans="1:2" x14ac:dyDescent="0.45">
      <c r="A24510" s="16" t="s">
        <v>24588</v>
      </c>
      <c r="B24510" s="17">
        <v>32.340000000000003</v>
      </c>
    </row>
    <row r="24511" spans="1:2" x14ac:dyDescent="0.45">
      <c r="A24511" s="16" t="s">
        <v>24589</v>
      </c>
      <c r="B24511" s="17">
        <v>33.28</v>
      </c>
    </row>
    <row r="24512" spans="1:2" x14ac:dyDescent="0.45">
      <c r="A24512" s="16" t="s">
        <v>24590</v>
      </c>
      <c r="B24512" s="17">
        <v>35.5</v>
      </c>
    </row>
    <row r="24513" spans="1:2" x14ac:dyDescent="0.45">
      <c r="A24513" s="16" t="s">
        <v>24591</v>
      </c>
      <c r="B24513" s="17">
        <v>34.299999999999997</v>
      </c>
    </row>
    <row r="24514" spans="1:2" x14ac:dyDescent="0.45">
      <c r="A24514" s="16" t="s">
        <v>24592</v>
      </c>
      <c r="B24514" s="17">
        <v>31.98</v>
      </c>
    </row>
    <row r="24515" spans="1:2" x14ac:dyDescent="0.45">
      <c r="A24515" s="16" t="s">
        <v>24593</v>
      </c>
      <c r="B24515" s="17">
        <v>33.700000000000003</v>
      </c>
    </row>
    <row r="24516" spans="1:2" x14ac:dyDescent="0.45">
      <c r="A24516" s="16" t="s">
        <v>24594</v>
      </c>
      <c r="B24516" s="17">
        <v>34.06</v>
      </c>
    </row>
    <row r="24517" spans="1:2" x14ac:dyDescent="0.45">
      <c r="A24517" s="16" t="s">
        <v>24595</v>
      </c>
      <c r="B24517" s="17">
        <v>35.44</v>
      </c>
    </row>
    <row r="24518" spans="1:2" x14ac:dyDescent="0.45">
      <c r="A24518" s="16" t="s">
        <v>24596</v>
      </c>
      <c r="B24518" s="17">
        <v>29.24</v>
      </c>
    </row>
    <row r="24519" spans="1:2" x14ac:dyDescent="0.45">
      <c r="A24519" s="16" t="s">
        <v>24597</v>
      </c>
      <c r="B24519" s="17">
        <v>30.7</v>
      </c>
    </row>
    <row r="24520" spans="1:2" x14ac:dyDescent="0.45">
      <c r="A24520" s="16" t="s">
        <v>24598</v>
      </c>
      <c r="B24520" s="17">
        <v>29.28</v>
      </c>
    </row>
    <row r="24521" spans="1:2" x14ac:dyDescent="0.45">
      <c r="A24521" s="16" t="s">
        <v>24599</v>
      </c>
      <c r="B24521" s="17">
        <v>28.94</v>
      </c>
    </row>
    <row r="24522" spans="1:2" x14ac:dyDescent="0.45">
      <c r="A24522" s="16" t="s">
        <v>24600</v>
      </c>
      <c r="B24522" s="17">
        <v>32.200000000000003</v>
      </c>
    </row>
    <row r="24523" spans="1:2" x14ac:dyDescent="0.45">
      <c r="A24523" s="16" t="s">
        <v>24601</v>
      </c>
      <c r="B24523" s="17">
        <v>33.08</v>
      </c>
    </row>
    <row r="24524" spans="1:2" x14ac:dyDescent="0.45">
      <c r="A24524" s="16" t="s">
        <v>24602</v>
      </c>
      <c r="B24524" s="17">
        <v>33.5</v>
      </c>
    </row>
    <row r="24525" spans="1:2" x14ac:dyDescent="0.45">
      <c r="A24525" s="16" t="s">
        <v>24603</v>
      </c>
      <c r="B24525" s="17">
        <v>32.840000000000003</v>
      </c>
    </row>
    <row r="24526" spans="1:2" x14ac:dyDescent="0.45">
      <c r="A24526" s="16" t="s">
        <v>24604</v>
      </c>
      <c r="B24526" s="17">
        <v>38.26</v>
      </c>
    </row>
    <row r="24527" spans="1:2" x14ac:dyDescent="0.45">
      <c r="A24527" s="16" t="s">
        <v>24605</v>
      </c>
      <c r="B24527" s="17">
        <v>29.26</v>
      </c>
    </row>
    <row r="24528" spans="1:2" x14ac:dyDescent="0.45">
      <c r="A24528" s="16" t="s">
        <v>24606</v>
      </c>
      <c r="B24528" s="17">
        <v>21.7</v>
      </c>
    </row>
    <row r="24529" spans="1:2" x14ac:dyDescent="0.45">
      <c r="A24529" s="16" t="s">
        <v>24607</v>
      </c>
      <c r="B24529" s="17">
        <v>25.36</v>
      </c>
    </row>
    <row r="24530" spans="1:2" x14ac:dyDescent="0.45">
      <c r="A24530" s="16" t="s">
        <v>24608</v>
      </c>
      <c r="B24530" s="17">
        <v>21.24</v>
      </c>
    </row>
    <row r="24531" spans="1:2" x14ac:dyDescent="0.45">
      <c r="A24531" s="16" t="s">
        <v>24609</v>
      </c>
      <c r="B24531" s="17">
        <v>22.82</v>
      </c>
    </row>
    <row r="24532" spans="1:2" x14ac:dyDescent="0.45">
      <c r="A24532" s="16" t="s">
        <v>24610</v>
      </c>
      <c r="B24532" s="17">
        <v>19.940000000000001</v>
      </c>
    </row>
    <row r="24533" spans="1:2" x14ac:dyDescent="0.45">
      <c r="A24533" s="16" t="s">
        <v>24611</v>
      </c>
      <c r="B24533" s="17">
        <v>18.260000000000002</v>
      </c>
    </row>
    <row r="24534" spans="1:2" x14ac:dyDescent="0.45">
      <c r="A24534" s="16" t="s">
        <v>24612</v>
      </c>
      <c r="B24534" s="17">
        <v>19.78</v>
      </c>
    </row>
    <row r="24535" spans="1:2" x14ac:dyDescent="0.45">
      <c r="A24535" s="16" t="s">
        <v>24613</v>
      </c>
      <c r="B24535" s="17">
        <v>20.239999999999998</v>
      </c>
    </row>
    <row r="24536" spans="1:2" x14ac:dyDescent="0.45">
      <c r="A24536" s="16" t="s">
        <v>24614</v>
      </c>
      <c r="B24536" s="17">
        <v>20.56</v>
      </c>
    </row>
    <row r="24537" spans="1:2" x14ac:dyDescent="0.45">
      <c r="A24537" s="16" t="s">
        <v>24615</v>
      </c>
      <c r="B24537" s="17">
        <v>21.78</v>
      </c>
    </row>
    <row r="24538" spans="1:2" x14ac:dyDescent="0.45">
      <c r="A24538" s="16" t="s">
        <v>24616</v>
      </c>
      <c r="B24538" s="17">
        <v>20.2</v>
      </c>
    </row>
    <row r="24539" spans="1:2" x14ac:dyDescent="0.45">
      <c r="A24539" s="16" t="s">
        <v>24617</v>
      </c>
      <c r="B24539" s="17">
        <v>21.36</v>
      </c>
    </row>
    <row r="24540" spans="1:2" x14ac:dyDescent="0.45">
      <c r="A24540" s="16" t="s">
        <v>24618</v>
      </c>
      <c r="B24540" s="17">
        <v>23.78</v>
      </c>
    </row>
    <row r="24541" spans="1:2" x14ac:dyDescent="0.45">
      <c r="A24541" s="16" t="s">
        <v>24619</v>
      </c>
      <c r="B24541" s="17">
        <v>21.48</v>
      </c>
    </row>
    <row r="24542" spans="1:2" x14ac:dyDescent="0.45">
      <c r="A24542" s="16" t="s">
        <v>24620</v>
      </c>
      <c r="B24542" s="17">
        <v>24.46</v>
      </c>
    </row>
    <row r="24543" spans="1:2" x14ac:dyDescent="0.45">
      <c r="A24543" s="16" t="s">
        <v>24621</v>
      </c>
      <c r="B24543" s="17">
        <v>18.559999999999999</v>
      </c>
    </row>
    <row r="24544" spans="1:2" x14ac:dyDescent="0.45">
      <c r="A24544" s="16" t="s">
        <v>24622</v>
      </c>
      <c r="B24544" s="17">
        <v>23.32</v>
      </c>
    </row>
    <row r="24545" spans="1:2" x14ac:dyDescent="0.45">
      <c r="A24545" s="16" t="s">
        <v>24623</v>
      </c>
      <c r="B24545" s="17">
        <v>20.12</v>
      </c>
    </row>
    <row r="24546" spans="1:2" x14ac:dyDescent="0.45">
      <c r="A24546" s="16" t="s">
        <v>24624</v>
      </c>
      <c r="B24546" s="17">
        <v>25.94</v>
      </c>
    </row>
    <row r="24547" spans="1:2" x14ac:dyDescent="0.45">
      <c r="A24547" s="16" t="s">
        <v>24625</v>
      </c>
      <c r="B24547" s="17">
        <v>19.82</v>
      </c>
    </row>
    <row r="24548" spans="1:2" x14ac:dyDescent="0.45">
      <c r="A24548" s="16" t="s">
        <v>24626</v>
      </c>
      <c r="B24548" s="17">
        <v>16.48</v>
      </c>
    </row>
    <row r="24549" spans="1:2" x14ac:dyDescent="0.45">
      <c r="A24549" s="16" t="s">
        <v>24627</v>
      </c>
      <c r="B24549" s="17">
        <v>14.38</v>
      </c>
    </row>
    <row r="24550" spans="1:2" x14ac:dyDescent="0.45">
      <c r="A24550" s="16" t="s">
        <v>24628</v>
      </c>
      <c r="B24550" s="17">
        <v>14.64</v>
      </c>
    </row>
    <row r="24551" spans="1:2" x14ac:dyDescent="0.45">
      <c r="A24551" s="16" t="s">
        <v>24629</v>
      </c>
      <c r="B24551" s="17">
        <v>12.02</v>
      </c>
    </row>
    <row r="24552" spans="1:2" x14ac:dyDescent="0.45">
      <c r="A24552" s="16" t="s">
        <v>24630</v>
      </c>
      <c r="B24552" s="17">
        <v>9</v>
      </c>
    </row>
    <row r="24553" spans="1:2" x14ac:dyDescent="0.45">
      <c r="A24553" s="16" t="s">
        <v>24631</v>
      </c>
      <c r="B24553" s="17">
        <v>8.48</v>
      </c>
    </row>
    <row r="24554" spans="1:2" x14ac:dyDescent="0.45">
      <c r="A24554" s="16" t="s">
        <v>24632</v>
      </c>
      <c r="B24554" s="17">
        <v>8.74</v>
      </c>
    </row>
    <row r="24555" spans="1:2" x14ac:dyDescent="0.45">
      <c r="A24555" s="16" t="s">
        <v>24633</v>
      </c>
      <c r="B24555" s="17">
        <v>5.92</v>
      </c>
    </row>
    <row r="24556" spans="1:2" x14ac:dyDescent="0.45">
      <c r="A24556" s="16" t="s">
        <v>24634</v>
      </c>
      <c r="B24556" s="17">
        <v>5.88</v>
      </c>
    </row>
    <row r="24557" spans="1:2" x14ac:dyDescent="0.45">
      <c r="A24557" s="16" t="s">
        <v>24635</v>
      </c>
      <c r="B24557" s="17">
        <v>5.86</v>
      </c>
    </row>
    <row r="24558" spans="1:2" x14ac:dyDescent="0.45">
      <c r="A24558" s="16" t="s">
        <v>24636</v>
      </c>
      <c r="B24558" s="17">
        <v>15</v>
      </c>
    </row>
    <row r="24559" spans="1:2" x14ac:dyDescent="0.45">
      <c r="A24559" s="16" t="s">
        <v>24637</v>
      </c>
      <c r="B24559" s="17">
        <v>15</v>
      </c>
    </row>
    <row r="24560" spans="1:2" x14ac:dyDescent="0.45">
      <c r="A24560" s="16" t="s">
        <v>24638</v>
      </c>
      <c r="B24560" s="17">
        <v>15.36</v>
      </c>
    </row>
    <row r="24561" spans="1:2" x14ac:dyDescent="0.45">
      <c r="A24561" s="16" t="s">
        <v>24639</v>
      </c>
      <c r="B24561" s="17">
        <v>14.96</v>
      </c>
    </row>
    <row r="24562" spans="1:2" x14ac:dyDescent="0.45">
      <c r="A24562" s="16" t="s">
        <v>24640</v>
      </c>
      <c r="B24562" s="17">
        <v>14.92</v>
      </c>
    </row>
    <row r="24563" spans="1:2" x14ac:dyDescent="0.45">
      <c r="A24563" s="16" t="s">
        <v>24641</v>
      </c>
      <c r="B24563" s="17">
        <v>15.04</v>
      </c>
    </row>
    <row r="24564" spans="1:2" x14ac:dyDescent="0.45">
      <c r="A24564" s="16" t="s">
        <v>24642</v>
      </c>
      <c r="B24564" s="17">
        <v>14.9</v>
      </c>
    </row>
    <row r="24565" spans="1:2" x14ac:dyDescent="0.45">
      <c r="A24565" s="16" t="s">
        <v>24643</v>
      </c>
      <c r="B24565" s="17">
        <v>15.16</v>
      </c>
    </row>
    <row r="24566" spans="1:2" x14ac:dyDescent="0.45">
      <c r="A24566" s="16" t="s">
        <v>24644</v>
      </c>
      <c r="B24566" s="17">
        <v>14.78</v>
      </c>
    </row>
    <row r="24567" spans="1:2" x14ac:dyDescent="0.45">
      <c r="A24567" s="16" t="s">
        <v>24645</v>
      </c>
      <c r="B24567" s="17">
        <v>12.78</v>
      </c>
    </row>
    <row r="24568" spans="1:2" x14ac:dyDescent="0.45">
      <c r="A24568" s="16" t="s">
        <v>24646</v>
      </c>
      <c r="B24568" s="17">
        <v>12.92</v>
      </c>
    </row>
    <row r="24569" spans="1:2" x14ac:dyDescent="0.45">
      <c r="A24569" s="16" t="s">
        <v>24647</v>
      </c>
      <c r="B24569" s="17">
        <v>12.54</v>
      </c>
    </row>
    <row r="24570" spans="1:2" x14ac:dyDescent="0.45">
      <c r="A24570" s="16" t="s">
        <v>24648</v>
      </c>
      <c r="B24570" s="17">
        <v>12.82</v>
      </c>
    </row>
    <row r="24571" spans="1:2" x14ac:dyDescent="0.45">
      <c r="A24571" s="16" t="s">
        <v>24649</v>
      </c>
      <c r="B24571" s="17">
        <v>12.82</v>
      </c>
    </row>
    <row r="24572" spans="1:2" x14ac:dyDescent="0.45">
      <c r="A24572" s="16" t="s">
        <v>24650</v>
      </c>
      <c r="B24572" s="17">
        <v>12.58</v>
      </c>
    </row>
    <row r="24573" spans="1:2" x14ac:dyDescent="0.45">
      <c r="A24573" s="16" t="s">
        <v>24651</v>
      </c>
      <c r="B24573" s="17">
        <v>12.94</v>
      </c>
    </row>
    <row r="24574" spans="1:2" x14ac:dyDescent="0.45">
      <c r="A24574" s="16" t="s">
        <v>24652</v>
      </c>
      <c r="B24574" s="17">
        <v>12.7</v>
      </c>
    </row>
    <row r="24575" spans="1:2" x14ac:dyDescent="0.45">
      <c r="A24575" s="16" t="s">
        <v>24653</v>
      </c>
      <c r="B24575" s="17">
        <v>12.64</v>
      </c>
    </row>
    <row r="24576" spans="1:2" x14ac:dyDescent="0.45">
      <c r="A24576" s="16" t="s">
        <v>24654</v>
      </c>
      <c r="B24576" s="17">
        <v>12.78</v>
      </c>
    </row>
    <row r="24577" spans="1:2" x14ac:dyDescent="0.45">
      <c r="A24577" s="16" t="s">
        <v>24655</v>
      </c>
      <c r="B24577" s="17">
        <v>12.5</v>
      </c>
    </row>
    <row r="24578" spans="1:2" x14ac:dyDescent="0.45">
      <c r="A24578" s="16" t="s">
        <v>24656</v>
      </c>
      <c r="B24578" s="17">
        <v>12.74</v>
      </c>
    </row>
    <row r="24579" spans="1:2" x14ac:dyDescent="0.45">
      <c r="A24579" s="16" t="s">
        <v>24657</v>
      </c>
      <c r="B24579" s="17">
        <v>12.58</v>
      </c>
    </row>
    <row r="24580" spans="1:2" x14ac:dyDescent="0.45">
      <c r="A24580" s="16" t="s">
        <v>24658</v>
      </c>
      <c r="B24580" s="17">
        <v>12.48</v>
      </c>
    </row>
    <row r="24581" spans="1:2" x14ac:dyDescent="0.45">
      <c r="A24581" s="16" t="s">
        <v>24659</v>
      </c>
      <c r="B24581" s="17">
        <v>12.56</v>
      </c>
    </row>
    <row r="24582" spans="1:2" x14ac:dyDescent="0.45">
      <c r="A24582" s="16" t="s">
        <v>24660</v>
      </c>
      <c r="B24582" s="17">
        <v>12.64</v>
      </c>
    </row>
    <row r="24583" spans="1:2" x14ac:dyDescent="0.45">
      <c r="A24583" s="16" t="s">
        <v>24661</v>
      </c>
      <c r="B24583" s="17">
        <v>12.4</v>
      </c>
    </row>
    <row r="24584" spans="1:2" x14ac:dyDescent="0.45">
      <c r="A24584" s="16" t="s">
        <v>24662</v>
      </c>
      <c r="B24584" s="17">
        <v>12.8</v>
      </c>
    </row>
    <row r="24585" spans="1:2" x14ac:dyDescent="0.45">
      <c r="A24585" s="16" t="s">
        <v>24663</v>
      </c>
      <c r="B24585" s="17">
        <v>12.3</v>
      </c>
    </row>
    <row r="24586" spans="1:2" x14ac:dyDescent="0.45">
      <c r="A24586" s="16" t="s">
        <v>24664</v>
      </c>
      <c r="B24586" s="17">
        <v>12.94</v>
      </c>
    </row>
    <row r="24587" spans="1:2" x14ac:dyDescent="0.45">
      <c r="A24587" s="16" t="s">
        <v>24665</v>
      </c>
      <c r="B24587" s="17">
        <v>12.54</v>
      </c>
    </row>
    <row r="24588" spans="1:2" x14ac:dyDescent="0.45">
      <c r="A24588" s="16" t="s">
        <v>24666</v>
      </c>
      <c r="B24588" s="17">
        <v>12.72</v>
      </c>
    </row>
    <row r="24589" spans="1:2" x14ac:dyDescent="0.45">
      <c r="A24589" s="16" t="s">
        <v>24667</v>
      </c>
      <c r="B24589" s="17">
        <v>12.6</v>
      </c>
    </row>
    <row r="24590" spans="1:2" x14ac:dyDescent="0.45">
      <c r="A24590" s="16" t="s">
        <v>24668</v>
      </c>
      <c r="B24590" s="17">
        <v>12.48</v>
      </c>
    </row>
    <row r="24591" spans="1:2" x14ac:dyDescent="0.45">
      <c r="A24591" s="16" t="s">
        <v>24669</v>
      </c>
      <c r="B24591" s="17">
        <v>12.38</v>
      </c>
    </row>
    <row r="24592" spans="1:2" x14ac:dyDescent="0.45">
      <c r="A24592" s="16" t="s">
        <v>24670</v>
      </c>
      <c r="B24592" s="17">
        <v>13.14</v>
      </c>
    </row>
    <row r="24593" spans="1:2" x14ac:dyDescent="0.45">
      <c r="A24593" s="16" t="s">
        <v>24671</v>
      </c>
      <c r="B24593" s="17">
        <v>12.2</v>
      </c>
    </row>
    <row r="24594" spans="1:2" x14ac:dyDescent="0.45">
      <c r="A24594" s="16" t="s">
        <v>24672</v>
      </c>
      <c r="B24594" s="17">
        <v>12.76</v>
      </c>
    </row>
    <row r="24595" spans="1:2" x14ac:dyDescent="0.45">
      <c r="A24595" s="16" t="s">
        <v>24673</v>
      </c>
      <c r="B24595" s="17">
        <v>12.52</v>
      </c>
    </row>
    <row r="24596" spans="1:2" x14ac:dyDescent="0.45">
      <c r="A24596" s="16" t="s">
        <v>24674</v>
      </c>
      <c r="B24596" s="17">
        <v>12.64</v>
      </c>
    </row>
    <row r="24597" spans="1:2" x14ac:dyDescent="0.45">
      <c r="A24597" s="16" t="s">
        <v>24675</v>
      </c>
      <c r="B24597" s="17">
        <v>13.04</v>
      </c>
    </row>
    <row r="24598" spans="1:2" x14ac:dyDescent="0.45">
      <c r="A24598" s="16" t="s">
        <v>24676</v>
      </c>
      <c r="B24598" s="17">
        <v>12.72</v>
      </c>
    </row>
    <row r="24599" spans="1:2" x14ac:dyDescent="0.45">
      <c r="A24599" s="16" t="s">
        <v>24677</v>
      </c>
      <c r="B24599" s="17">
        <v>15.14</v>
      </c>
    </row>
    <row r="24600" spans="1:2" x14ac:dyDescent="0.45">
      <c r="A24600" s="16" t="s">
        <v>24678</v>
      </c>
      <c r="B24600" s="17">
        <v>15.34</v>
      </c>
    </row>
    <row r="24601" spans="1:2" x14ac:dyDescent="0.45">
      <c r="A24601" s="16" t="s">
        <v>24679</v>
      </c>
      <c r="B24601" s="17">
        <v>20.239999999999998</v>
      </c>
    </row>
    <row r="24602" spans="1:2" x14ac:dyDescent="0.45">
      <c r="A24602" s="16" t="s">
        <v>24680</v>
      </c>
      <c r="B24602" s="17">
        <v>18.260000000000002</v>
      </c>
    </row>
    <row r="24603" spans="1:2" x14ac:dyDescent="0.45">
      <c r="A24603" s="16" t="s">
        <v>24681</v>
      </c>
      <c r="B24603" s="17">
        <v>20.66</v>
      </c>
    </row>
    <row r="24604" spans="1:2" x14ac:dyDescent="0.45">
      <c r="A24604" s="16" t="s">
        <v>24682</v>
      </c>
      <c r="B24604" s="17">
        <v>16.72</v>
      </c>
    </row>
    <row r="24605" spans="1:2" x14ac:dyDescent="0.45">
      <c r="A24605" s="16" t="s">
        <v>24683</v>
      </c>
      <c r="B24605" s="17">
        <v>21.52</v>
      </c>
    </row>
    <row r="24606" spans="1:2" x14ac:dyDescent="0.45">
      <c r="A24606" s="16" t="s">
        <v>24684</v>
      </c>
      <c r="B24606" s="17">
        <v>26.2</v>
      </c>
    </row>
    <row r="24607" spans="1:2" x14ac:dyDescent="0.45">
      <c r="A24607" s="16" t="s">
        <v>24685</v>
      </c>
      <c r="B24607" s="17">
        <v>29.54</v>
      </c>
    </row>
    <row r="24608" spans="1:2" x14ac:dyDescent="0.45">
      <c r="A24608" s="16" t="s">
        <v>24686</v>
      </c>
      <c r="B24608" s="17">
        <v>32.700000000000003</v>
      </c>
    </row>
    <row r="24609" spans="1:2" x14ac:dyDescent="0.45">
      <c r="A24609" s="16" t="s">
        <v>24687</v>
      </c>
      <c r="B24609" s="17">
        <v>28.38</v>
      </c>
    </row>
    <row r="24610" spans="1:2" x14ac:dyDescent="0.45">
      <c r="A24610" s="16" t="s">
        <v>24688</v>
      </c>
      <c r="B24610" s="17">
        <v>33.24</v>
      </c>
    </row>
    <row r="24611" spans="1:2" x14ac:dyDescent="0.45">
      <c r="A24611" s="16" t="s">
        <v>24689</v>
      </c>
      <c r="B24611" s="17">
        <v>23.68</v>
      </c>
    </row>
    <row r="24612" spans="1:2" x14ac:dyDescent="0.45">
      <c r="A24612" s="16" t="s">
        <v>24690</v>
      </c>
      <c r="B24612" s="17">
        <v>25.54</v>
      </c>
    </row>
    <row r="24613" spans="1:2" x14ac:dyDescent="0.45">
      <c r="A24613" s="16" t="s">
        <v>24691</v>
      </c>
      <c r="B24613" s="17">
        <v>27.7</v>
      </c>
    </row>
    <row r="24614" spans="1:2" x14ac:dyDescent="0.45">
      <c r="A24614" s="16" t="s">
        <v>24692</v>
      </c>
      <c r="B24614" s="17">
        <v>23</v>
      </c>
    </row>
    <row r="24615" spans="1:2" x14ac:dyDescent="0.45">
      <c r="A24615" s="16" t="s">
        <v>24693</v>
      </c>
      <c r="B24615" s="17">
        <v>21.9</v>
      </c>
    </row>
    <row r="24616" spans="1:2" x14ac:dyDescent="0.45">
      <c r="A24616" s="16" t="s">
        <v>24694</v>
      </c>
      <c r="B24616" s="17">
        <v>23.08</v>
      </c>
    </row>
    <row r="24617" spans="1:2" x14ac:dyDescent="0.45">
      <c r="A24617" s="16" t="s">
        <v>24695</v>
      </c>
      <c r="B24617" s="17">
        <v>18.3</v>
      </c>
    </row>
    <row r="24618" spans="1:2" x14ac:dyDescent="0.45">
      <c r="A24618" s="16" t="s">
        <v>24696</v>
      </c>
      <c r="B24618" s="17">
        <v>22.3</v>
      </c>
    </row>
    <row r="24619" spans="1:2" x14ac:dyDescent="0.45">
      <c r="A24619" s="16" t="s">
        <v>24697</v>
      </c>
      <c r="B24619" s="17">
        <v>24.26</v>
      </c>
    </row>
    <row r="24620" spans="1:2" x14ac:dyDescent="0.45">
      <c r="A24620" s="16" t="s">
        <v>24698</v>
      </c>
      <c r="B24620" s="17">
        <v>24.28</v>
      </c>
    </row>
    <row r="24621" spans="1:2" x14ac:dyDescent="0.45">
      <c r="A24621" s="16" t="s">
        <v>24699</v>
      </c>
      <c r="B24621" s="17">
        <v>18.899999999999999</v>
      </c>
    </row>
    <row r="24622" spans="1:2" x14ac:dyDescent="0.45">
      <c r="A24622" s="16" t="s">
        <v>24700</v>
      </c>
      <c r="B24622" s="17">
        <v>22.22</v>
      </c>
    </row>
    <row r="24623" spans="1:2" x14ac:dyDescent="0.45">
      <c r="A24623" s="16" t="s">
        <v>24701</v>
      </c>
      <c r="B24623" s="17">
        <v>19</v>
      </c>
    </row>
    <row r="24624" spans="1:2" x14ac:dyDescent="0.45">
      <c r="A24624" s="16" t="s">
        <v>24702</v>
      </c>
      <c r="B24624" s="17">
        <v>27.1</v>
      </c>
    </row>
    <row r="24625" spans="1:2" x14ac:dyDescent="0.45">
      <c r="A24625" s="16" t="s">
        <v>24703</v>
      </c>
      <c r="B24625" s="17">
        <v>32.32</v>
      </c>
    </row>
    <row r="24626" spans="1:2" x14ac:dyDescent="0.45">
      <c r="A24626" s="16" t="s">
        <v>24704</v>
      </c>
      <c r="B24626" s="17">
        <v>31.2</v>
      </c>
    </row>
    <row r="24627" spans="1:2" x14ac:dyDescent="0.45">
      <c r="A24627" s="16" t="s">
        <v>24705</v>
      </c>
      <c r="B24627" s="17">
        <v>29.72</v>
      </c>
    </row>
    <row r="24628" spans="1:2" x14ac:dyDescent="0.45">
      <c r="A24628" s="16" t="s">
        <v>24706</v>
      </c>
      <c r="B24628" s="17">
        <v>27.62</v>
      </c>
    </row>
    <row r="24629" spans="1:2" x14ac:dyDescent="0.45">
      <c r="A24629" s="16" t="s">
        <v>24707</v>
      </c>
      <c r="B24629" s="17">
        <v>29.56</v>
      </c>
    </row>
    <row r="24630" spans="1:2" x14ac:dyDescent="0.45">
      <c r="A24630" s="16" t="s">
        <v>24708</v>
      </c>
      <c r="B24630" s="17">
        <v>27.14</v>
      </c>
    </row>
    <row r="24631" spans="1:2" x14ac:dyDescent="0.45">
      <c r="A24631" s="16" t="s">
        <v>24709</v>
      </c>
      <c r="B24631" s="17">
        <v>18.22</v>
      </c>
    </row>
    <row r="24632" spans="1:2" x14ac:dyDescent="0.45">
      <c r="A24632" s="16" t="s">
        <v>24710</v>
      </c>
      <c r="B24632" s="17">
        <v>19.04</v>
      </c>
    </row>
    <row r="24633" spans="1:2" x14ac:dyDescent="0.45">
      <c r="A24633" s="16" t="s">
        <v>24711</v>
      </c>
      <c r="B24633" s="17">
        <v>21.96</v>
      </c>
    </row>
    <row r="24634" spans="1:2" x14ac:dyDescent="0.45">
      <c r="A24634" s="16" t="s">
        <v>24712</v>
      </c>
      <c r="B24634" s="17">
        <v>19.739999999999998</v>
      </c>
    </row>
    <row r="24635" spans="1:2" x14ac:dyDescent="0.45">
      <c r="A24635" s="16" t="s">
        <v>24713</v>
      </c>
      <c r="B24635" s="17">
        <v>19.84</v>
      </c>
    </row>
    <row r="24636" spans="1:2" x14ac:dyDescent="0.45">
      <c r="A24636" s="16" t="s">
        <v>24714</v>
      </c>
      <c r="B24636" s="17">
        <v>21.28</v>
      </c>
    </row>
    <row r="24637" spans="1:2" x14ac:dyDescent="0.45">
      <c r="A24637" s="16" t="s">
        <v>24715</v>
      </c>
      <c r="B24637" s="17">
        <v>18.18</v>
      </c>
    </row>
    <row r="24638" spans="1:2" x14ac:dyDescent="0.45">
      <c r="A24638" s="16" t="s">
        <v>24716</v>
      </c>
      <c r="B24638" s="17">
        <v>21.4</v>
      </c>
    </row>
    <row r="24639" spans="1:2" x14ac:dyDescent="0.45">
      <c r="A24639" s="16" t="s">
        <v>24717</v>
      </c>
      <c r="B24639" s="17">
        <v>21.98</v>
      </c>
    </row>
    <row r="24640" spans="1:2" x14ac:dyDescent="0.45">
      <c r="A24640" s="16" t="s">
        <v>24718</v>
      </c>
      <c r="B24640" s="17">
        <v>23.5</v>
      </c>
    </row>
    <row r="24641" spans="1:2" x14ac:dyDescent="0.45">
      <c r="A24641" s="16" t="s">
        <v>24719</v>
      </c>
      <c r="B24641" s="17">
        <v>21.64</v>
      </c>
    </row>
    <row r="24642" spans="1:2" x14ac:dyDescent="0.45">
      <c r="A24642" s="16" t="s">
        <v>24720</v>
      </c>
      <c r="B24642" s="17">
        <v>17.28</v>
      </c>
    </row>
    <row r="24643" spans="1:2" x14ac:dyDescent="0.45">
      <c r="A24643" s="16" t="s">
        <v>24721</v>
      </c>
      <c r="B24643" s="17">
        <v>15.92</v>
      </c>
    </row>
    <row r="24644" spans="1:2" x14ac:dyDescent="0.45">
      <c r="A24644" s="16" t="s">
        <v>24722</v>
      </c>
      <c r="B24644" s="17">
        <v>14.3</v>
      </c>
    </row>
    <row r="24645" spans="1:2" x14ac:dyDescent="0.45">
      <c r="A24645" s="16" t="s">
        <v>24723</v>
      </c>
      <c r="B24645" s="17">
        <v>12.22</v>
      </c>
    </row>
    <row r="24646" spans="1:2" x14ac:dyDescent="0.45">
      <c r="A24646" s="16" t="s">
        <v>24724</v>
      </c>
      <c r="B24646" s="17">
        <v>10.26</v>
      </c>
    </row>
    <row r="24647" spans="1:2" x14ac:dyDescent="0.45">
      <c r="A24647" s="16" t="s">
        <v>24725</v>
      </c>
      <c r="B24647" s="17">
        <v>8.02</v>
      </c>
    </row>
    <row r="24648" spans="1:2" x14ac:dyDescent="0.45">
      <c r="A24648" s="16" t="s">
        <v>24726</v>
      </c>
      <c r="B24648" s="17">
        <v>8.26</v>
      </c>
    </row>
    <row r="24649" spans="1:2" x14ac:dyDescent="0.45">
      <c r="A24649" s="16" t="s">
        <v>24727</v>
      </c>
      <c r="B24649" s="17">
        <v>12.78</v>
      </c>
    </row>
    <row r="24650" spans="1:2" x14ac:dyDescent="0.45">
      <c r="A24650" s="16" t="s">
        <v>24728</v>
      </c>
      <c r="B24650" s="17">
        <v>14.1</v>
      </c>
    </row>
    <row r="24651" spans="1:2" x14ac:dyDescent="0.45">
      <c r="A24651" s="16" t="s">
        <v>24729</v>
      </c>
      <c r="B24651" s="17">
        <v>13.72</v>
      </c>
    </row>
    <row r="24652" spans="1:2" x14ac:dyDescent="0.45">
      <c r="A24652" s="16" t="s">
        <v>24730</v>
      </c>
      <c r="B24652" s="17">
        <v>12.88</v>
      </c>
    </row>
    <row r="24653" spans="1:2" x14ac:dyDescent="0.45">
      <c r="A24653" s="16" t="s">
        <v>24731</v>
      </c>
      <c r="B24653" s="17">
        <v>13.08</v>
      </c>
    </row>
    <row r="24654" spans="1:2" x14ac:dyDescent="0.45">
      <c r="A24654" s="16" t="s">
        <v>24732</v>
      </c>
      <c r="B24654" s="17">
        <v>17.440000000000001</v>
      </c>
    </row>
    <row r="24655" spans="1:2" x14ac:dyDescent="0.45">
      <c r="A24655" s="16" t="s">
        <v>24733</v>
      </c>
      <c r="B24655" s="17">
        <v>22.48</v>
      </c>
    </row>
    <row r="24656" spans="1:2" x14ac:dyDescent="0.45">
      <c r="A24656" s="16" t="s">
        <v>24734</v>
      </c>
      <c r="B24656" s="17">
        <v>22.3</v>
      </c>
    </row>
    <row r="24657" spans="1:2" x14ac:dyDescent="0.45">
      <c r="A24657" s="16" t="s">
        <v>24735</v>
      </c>
      <c r="B24657" s="17">
        <v>21.02</v>
      </c>
    </row>
    <row r="24658" spans="1:2" x14ac:dyDescent="0.45">
      <c r="A24658" s="16" t="s">
        <v>24736</v>
      </c>
      <c r="B24658" s="17">
        <v>18.059999999999999</v>
      </c>
    </row>
    <row r="24659" spans="1:2" x14ac:dyDescent="0.45">
      <c r="A24659" s="16" t="s">
        <v>24737</v>
      </c>
      <c r="B24659" s="17">
        <v>15.56</v>
      </c>
    </row>
    <row r="24660" spans="1:2" x14ac:dyDescent="0.45">
      <c r="A24660" s="16" t="s">
        <v>24738</v>
      </c>
      <c r="B24660" s="17">
        <v>15.7</v>
      </c>
    </row>
    <row r="24661" spans="1:2" x14ac:dyDescent="0.45">
      <c r="A24661" s="16" t="s">
        <v>24739</v>
      </c>
      <c r="B24661" s="17">
        <v>15.28</v>
      </c>
    </row>
    <row r="24662" spans="1:2" x14ac:dyDescent="0.45">
      <c r="A24662" s="16" t="s">
        <v>24740</v>
      </c>
      <c r="B24662" s="17">
        <v>15.76</v>
      </c>
    </row>
    <row r="24663" spans="1:2" x14ac:dyDescent="0.45">
      <c r="A24663" s="16" t="s">
        <v>24741</v>
      </c>
      <c r="B24663" s="17">
        <v>13.06</v>
      </c>
    </row>
    <row r="24664" spans="1:2" x14ac:dyDescent="0.45">
      <c r="A24664" s="16" t="s">
        <v>24742</v>
      </c>
      <c r="B24664" s="17">
        <v>13.38</v>
      </c>
    </row>
    <row r="24665" spans="1:2" x14ac:dyDescent="0.45">
      <c r="A24665" s="16" t="s">
        <v>24743</v>
      </c>
      <c r="B24665" s="17">
        <v>13.56</v>
      </c>
    </row>
    <row r="24666" spans="1:2" x14ac:dyDescent="0.45">
      <c r="A24666" s="16" t="s">
        <v>24744</v>
      </c>
      <c r="B24666" s="17">
        <v>12.96</v>
      </c>
    </row>
    <row r="24667" spans="1:2" x14ac:dyDescent="0.45">
      <c r="A24667" s="16" t="s">
        <v>24745</v>
      </c>
      <c r="B24667" s="17">
        <v>13.3</v>
      </c>
    </row>
    <row r="24668" spans="1:2" x14ac:dyDescent="0.45">
      <c r="A24668" s="16" t="s">
        <v>24746</v>
      </c>
      <c r="B24668" s="17">
        <v>13.22</v>
      </c>
    </row>
    <row r="24669" spans="1:2" x14ac:dyDescent="0.45">
      <c r="A24669" s="16" t="s">
        <v>24747</v>
      </c>
      <c r="B24669" s="17">
        <v>13.06</v>
      </c>
    </row>
    <row r="24670" spans="1:2" x14ac:dyDescent="0.45">
      <c r="A24670" s="16" t="s">
        <v>24748</v>
      </c>
      <c r="B24670" s="17">
        <v>13.42</v>
      </c>
    </row>
    <row r="24671" spans="1:2" x14ac:dyDescent="0.45">
      <c r="A24671" s="16" t="s">
        <v>24749</v>
      </c>
      <c r="B24671" s="17">
        <v>12.84</v>
      </c>
    </row>
    <row r="24672" spans="1:2" x14ac:dyDescent="0.45">
      <c r="A24672" s="16" t="s">
        <v>24750</v>
      </c>
      <c r="B24672" s="17">
        <v>13.4</v>
      </c>
    </row>
    <row r="24673" spans="1:2" x14ac:dyDescent="0.45">
      <c r="A24673" s="16" t="s">
        <v>24751</v>
      </c>
      <c r="B24673" s="17">
        <v>13.48</v>
      </c>
    </row>
    <row r="24674" spans="1:2" x14ac:dyDescent="0.45">
      <c r="A24674" s="16" t="s">
        <v>24752</v>
      </c>
      <c r="B24674" s="17">
        <v>12.96</v>
      </c>
    </row>
    <row r="24675" spans="1:2" x14ac:dyDescent="0.45">
      <c r="A24675" s="16" t="s">
        <v>24753</v>
      </c>
      <c r="B24675" s="17">
        <v>12.98</v>
      </c>
    </row>
    <row r="24676" spans="1:2" x14ac:dyDescent="0.45">
      <c r="A24676" s="16" t="s">
        <v>24754</v>
      </c>
      <c r="B24676" s="17">
        <v>13.12</v>
      </c>
    </row>
    <row r="24677" spans="1:2" x14ac:dyDescent="0.45">
      <c r="A24677" s="16" t="s">
        <v>24755</v>
      </c>
      <c r="B24677" s="17">
        <v>13.1</v>
      </c>
    </row>
    <row r="24678" spans="1:2" x14ac:dyDescent="0.45">
      <c r="A24678" s="16" t="s">
        <v>24756</v>
      </c>
      <c r="B24678" s="17">
        <v>12.62</v>
      </c>
    </row>
    <row r="24679" spans="1:2" x14ac:dyDescent="0.45">
      <c r="A24679" s="16" t="s">
        <v>24757</v>
      </c>
      <c r="B24679" s="17">
        <v>13.12</v>
      </c>
    </row>
    <row r="24680" spans="1:2" x14ac:dyDescent="0.45">
      <c r="A24680" s="16" t="s">
        <v>24758</v>
      </c>
      <c r="B24680" s="17">
        <v>12.84</v>
      </c>
    </row>
    <row r="24681" spans="1:2" x14ac:dyDescent="0.45">
      <c r="A24681" s="16" t="s">
        <v>24759</v>
      </c>
      <c r="B24681" s="17">
        <v>13.14</v>
      </c>
    </row>
    <row r="24682" spans="1:2" x14ac:dyDescent="0.45">
      <c r="A24682" s="16" t="s">
        <v>24760</v>
      </c>
      <c r="B24682" s="17">
        <v>12.66</v>
      </c>
    </row>
    <row r="24683" spans="1:2" x14ac:dyDescent="0.45">
      <c r="A24683" s="16" t="s">
        <v>24761</v>
      </c>
      <c r="B24683" s="17">
        <v>12.7</v>
      </c>
    </row>
    <row r="24684" spans="1:2" x14ac:dyDescent="0.45">
      <c r="A24684" s="16" t="s">
        <v>24762</v>
      </c>
      <c r="B24684" s="17">
        <v>13.32</v>
      </c>
    </row>
    <row r="24685" spans="1:2" x14ac:dyDescent="0.45">
      <c r="A24685" s="16" t="s">
        <v>24763</v>
      </c>
      <c r="B24685" s="17">
        <v>12.64</v>
      </c>
    </row>
    <row r="24686" spans="1:2" x14ac:dyDescent="0.45">
      <c r="A24686" s="16" t="s">
        <v>24764</v>
      </c>
      <c r="B24686" s="17">
        <v>13.04</v>
      </c>
    </row>
    <row r="24687" spans="1:2" x14ac:dyDescent="0.45">
      <c r="A24687" s="16" t="s">
        <v>24765</v>
      </c>
      <c r="B24687" s="17">
        <v>12.74</v>
      </c>
    </row>
    <row r="24688" spans="1:2" x14ac:dyDescent="0.45">
      <c r="A24688" s="16" t="s">
        <v>24766</v>
      </c>
      <c r="B24688" s="17">
        <v>13.52</v>
      </c>
    </row>
    <row r="24689" spans="1:2" x14ac:dyDescent="0.45">
      <c r="A24689" s="16" t="s">
        <v>24767</v>
      </c>
      <c r="B24689" s="17">
        <v>12.8</v>
      </c>
    </row>
    <row r="24690" spans="1:2" x14ac:dyDescent="0.45">
      <c r="A24690" s="16" t="s">
        <v>24768</v>
      </c>
      <c r="B24690" s="17">
        <v>12.68</v>
      </c>
    </row>
    <row r="24691" spans="1:2" x14ac:dyDescent="0.45">
      <c r="A24691" s="16" t="s">
        <v>24769</v>
      </c>
      <c r="B24691" s="17">
        <v>13.1</v>
      </c>
    </row>
    <row r="24692" spans="1:2" x14ac:dyDescent="0.45">
      <c r="A24692" s="16" t="s">
        <v>24770</v>
      </c>
      <c r="B24692" s="17">
        <v>13.02</v>
      </c>
    </row>
    <row r="24693" spans="1:2" x14ac:dyDescent="0.45">
      <c r="A24693" s="16" t="s">
        <v>24771</v>
      </c>
      <c r="B24693" s="17">
        <v>13</v>
      </c>
    </row>
    <row r="24694" spans="1:2" x14ac:dyDescent="0.45">
      <c r="A24694" s="16" t="s">
        <v>24772</v>
      </c>
      <c r="B24694" s="17">
        <v>12.8</v>
      </c>
    </row>
    <row r="24695" spans="1:2" x14ac:dyDescent="0.45">
      <c r="A24695" s="16" t="s">
        <v>24773</v>
      </c>
      <c r="B24695" s="17">
        <v>15.26</v>
      </c>
    </row>
    <row r="24696" spans="1:2" x14ac:dyDescent="0.45">
      <c r="A24696" s="16" t="s">
        <v>24774</v>
      </c>
      <c r="B24696" s="17">
        <v>14.92</v>
      </c>
    </row>
    <row r="24697" spans="1:2" x14ac:dyDescent="0.45">
      <c r="A24697" s="16" t="s">
        <v>24775</v>
      </c>
      <c r="B24697" s="17">
        <v>14.88</v>
      </c>
    </row>
    <row r="24698" spans="1:2" x14ac:dyDescent="0.45">
      <c r="A24698" s="16" t="s">
        <v>24776</v>
      </c>
      <c r="B24698" s="17">
        <v>19.18</v>
      </c>
    </row>
    <row r="24699" spans="1:2" x14ac:dyDescent="0.45">
      <c r="A24699" s="16" t="s">
        <v>24777</v>
      </c>
      <c r="B24699" s="17">
        <v>18.3</v>
      </c>
    </row>
    <row r="24700" spans="1:2" x14ac:dyDescent="0.45">
      <c r="A24700" s="16" t="s">
        <v>24778</v>
      </c>
      <c r="B24700" s="17">
        <v>13.2</v>
      </c>
    </row>
    <row r="24701" spans="1:2" x14ac:dyDescent="0.45">
      <c r="A24701" s="16" t="s">
        <v>24779</v>
      </c>
      <c r="B24701" s="17">
        <v>14</v>
      </c>
    </row>
    <row r="24702" spans="1:2" x14ac:dyDescent="0.45">
      <c r="A24702" s="16" t="s">
        <v>24780</v>
      </c>
      <c r="B24702" s="17">
        <v>16.68</v>
      </c>
    </row>
    <row r="24703" spans="1:2" x14ac:dyDescent="0.45">
      <c r="A24703" s="16" t="s">
        <v>24781</v>
      </c>
      <c r="B24703" s="17">
        <v>14.58</v>
      </c>
    </row>
    <row r="24704" spans="1:2" x14ac:dyDescent="0.45">
      <c r="A24704" s="16" t="s">
        <v>24782</v>
      </c>
      <c r="B24704" s="17">
        <v>17.38</v>
      </c>
    </row>
    <row r="24705" spans="1:2" x14ac:dyDescent="0.45">
      <c r="A24705" s="16" t="s">
        <v>24783</v>
      </c>
      <c r="B24705" s="17">
        <v>15.9</v>
      </c>
    </row>
    <row r="24706" spans="1:2" x14ac:dyDescent="0.45">
      <c r="A24706" s="16" t="s">
        <v>24784</v>
      </c>
      <c r="B24706" s="17">
        <v>17.739999999999998</v>
      </c>
    </row>
    <row r="24707" spans="1:2" x14ac:dyDescent="0.45">
      <c r="A24707" s="16" t="s">
        <v>24785</v>
      </c>
      <c r="B24707" s="17">
        <v>16.5</v>
      </c>
    </row>
    <row r="24708" spans="1:2" x14ac:dyDescent="0.45">
      <c r="A24708" s="16" t="s">
        <v>24786</v>
      </c>
      <c r="B24708" s="17">
        <v>19.52</v>
      </c>
    </row>
    <row r="24709" spans="1:2" x14ac:dyDescent="0.45">
      <c r="A24709" s="16" t="s">
        <v>24787</v>
      </c>
      <c r="B24709" s="17">
        <v>17.66</v>
      </c>
    </row>
    <row r="24710" spans="1:2" x14ac:dyDescent="0.45">
      <c r="A24710" s="16" t="s">
        <v>24788</v>
      </c>
      <c r="B24710" s="17">
        <v>15.2</v>
      </c>
    </row>
    <row r="24711" spans="1:2" x14ac:dyDescent="0.45">
      <c r="A24711" s="16" t="s">
        <v>24789</v>
      </c>
      <c r="B24711" s="17">
        <v>17.420000000000002</v>
      </c>
    </row>
    <row r="24712" spans="1:2" x14ac:dyDescent="0.45">
      <c r="A24712" s="16" t="s">
        <v>24790</v>
      </c>
      <c r="B24712" s="17">
        <v>16.8</v>
      </c>
    </row>
    <row r="24713" spans="1:2" x14ac:dyDescent="0.45">
      <c r="A24713" s="16" t="s">
        <v>24791</v>
      </c>
      <c r="B24713" s="17">
        <v>18.059999999999999</v>
      </c>
    </row>
    <row r="24714" spans="1:2" x14ac:dyDescent="0.45">
      <c r="A24714" s="16" t="s">
        <v>24792</v>
      </c>
      <c r="B24714" s="17">
        <v>20.5</v>
      </c>
    </row>
    <row r="24715" spans="1:2" x14ac:dyDescent="0.45">
      <c r="A24715" s="16" t="s">
        <v>24793</v>
      </c>
      <c r="B24715" s="17">
        <v>18.3</v>
      </c>
    </row>
    <row r="24716" spans="1:2" x14ac:dyDescent="0.45">
      <c r="A24716" s="16" t="s">
        <v>24794</v>
      </c>
      <c r="B24716" s="17">
        <v>17.399999999999999</v>
      </c>
    </row>
    <row r="24717" spans="1:2" x14ac:dyDescent="0.45">
      <c r="A24717" s="16" t="s">
        <v>24795</v>
      </c>
      <c r="B24717" s="17">
        <v>20.62</v>
      </c>
    </row>
    <row r="24718" spans="1:2" x14ac:dyDescent="0.45">
      <c r="A24718" s="16" t="s">
        <v>24796</v>
      </c>
      <c r="B24718" s="17">
        <v>16.22</v>
      </c>
    </row>
    <row r="24719" spans="1:2" x14ac:dyDescent="0.45">
      <c r="A24719" s="16" t="s">
        <v>24797</v>
      </c>
      <c r="B24719" s="17">
        <v>21.62</v>
      </c>
    </row>
    <row r="24720" spans="1:2" x14ac:dyDescent="0.45">
      <c r="A24720" s="16" t="s">
        <v>24798</v>
      </c>
      <c r="B24720" s="17">
        <v>15.18</v>
      </c>
    </row>
    <row r="24721" spans="1:2" x14ac:dyDescent="0.45">
      <c r="A24721" s="16" t="s">
        <v>24799</v>
      </c>
      <c r="B24721" s="17">
        <v>20.440000000000001</v>
      </c>
    </row>
    <row r="24722" spans="1:2" x14ac:dyDescent="0.45">
      <c r="A24722" s="16" t="s">
        <v>24800</v>
      </c>
      <c r="B24722" s="17">
        <v>19.32</v>
      </c>
    </row>
    <row r="24723" spans="1:2" x14ac:dyDescent="0.45">
      <c r="A24723" s="16" t="s">
        <v>24801</v>
      </c>
      <c r="B24723" s="17">
        <v>13.76</v>
      </c>
    </row>
    <row r="24724" spans="1:2" x14ac:dyDescent="0.45">
      <c r="A24724" s="16" t="s">
        <v>24802</v>
      </c>
      <c r="B24724" s="17">
        <v>13.6</v>
      </c>
    </row>
    <row r="24725" spans="1:2" x14ac:dyDescent="0.45">
      <c r="A24725" s="16" t="s">
        <v>24803</v>
      </c>
      <c r="B24725" s="17">
        <v>11.68</v>
      </c>
    </row>
    <row r="24726" spans="1:2" x14ac:dyDescent="0.45">
      <c r="A24726" s="16" t="s">
        <v>24804</v>
      </c>
      <c r="B24726" s="17">
        <v>22.78</v>
      </c>
    </row>
    <row r="24727" spans="1:2" x14ac:dyDescent="0.45">
      <c r="A24727" s="16" t="s">
        <v>24805</v>
      </c>
      <c r="B24727" s="17">
        <v>25.92</v>
      </c>
    </row>
    <row r="24728" spans="1:2" x14ac:dyDescent="0.45">
      <c r="A24728" s="16" t="s">
        <v>24806</v>
      </c>
      <c r="B24728" s="17">
        <v>16.34</v>
      </c>
    </row>
    <row r="24729" spans="1:2" x14ac:dyDescent="0.45">
      <c r="A24729" s="16" t="s">
        <v>24807</v>
      </c>
      <c r="B24729" s="17">
        <v>15.7</v>
      </c>
    </row>
    <row r="24730" spans="1:2" x14ac:dyDescent="0.45">
      <c r="A24730" s="16" t="s">
        <v>24808</v>
      </c>
      <c r="B24730" s="17">
        <v>10.4</v>
      </c>
    </row>
    <row r="24731" spans="1:2" x14ac:dyDescent="0.45">
      <c r="A24731" s="16" t="s">
        <v>24809</v>
      </c>
      <c r="B24731" s="17">
        <v>7.96</v>
      </c>
    </row>
    <row r="24732" spans="1:2" x14ac:dyDescent="0.45">
      <c r="A24732" s="16" t="s">
        <v>24810</v>
      </c>
      <c r="B24732" s="17">
        <v>8.6199999999999992</v>
      </c>
    </row>
    <row r="24733" spans="1:2" x14ac:dyDescent="0.45">
      <c r="A24733" s="16" t="s">
        <v>24811</v>
      </c>
      <c r="B24733" s="17">
        <v>7.78</v>
      </c>
    </row>
    <row r="24734" spans="1:2" x14ac:dyDescent="0.45">
      <c r="A24734" s="16" t="s">
        <v>24812</v>
      </c>
      <c r="B24734" s="17">
        <v>9.24</v>
      </c>
    </row>
    <row r="24735" spans="1:2" x14ac:dyDescent="0.45">
      <c r="A24735" s="16" t="s">
        <v>24813</v>
      </c>
      <c r="B24735" s="17">
        <v>7.98</v>
      </c>
    </row>
    <row r="24736" spans="1:2" x14ac:dyDescent="0.45">
      <c r="A24736" s="16" t="s">
        <v>24814</v>
      </c>
      <c r="B24736" s="17">
        <v>9.02</v>
      </c>
    </row>
    <row r="24737" spans="1:2" x14ac:dyDescent="0.45">
      <c r="A24737" s="16" t="s">
        <v>24815</v>
      </c>
      <c r="B24737" s="17">
        <v>7.74</v>
      </c>
    </row>
    <row r="24738" spans="1:2" x14ac:dyDescent="0.45">
      <c r="A24738" s="16" t="s">
        <v>24816</v>
      </c>
      <c r="B24738" s="17">
        <v>9.3000000000000007</v>
      </c>
    </row>
    <row r="24739" spans="1:2" x14ac:dyDescent="0.45">
      <c r="A24739" s="16" t="s">
        <v>24817</v>
      </c>
      <c r="B24739" s="17">
        <v>7.42</v>
      </c>
    </row>
    <row r="24740" spans="1:2" x14ac:dyDescent="0.45">
      <c r="A24740" s="16" t="s">
        <v>24818</v>
      </c>
      <c r="B24740" s="17">
        <v>7.78</v>
      </c>
    </row>
    <row r="24741" spans="1:2" x14ac:dyDescent="0.45">
      <c r="A24741" s="16" t="s">
        <v>24819</v>
      </c>
      <c r="B24741" s="17">
        <v>7.3</v>
      </c>
    </row>
    <row r="24742" spans="1:2" x14ac:dyDescent="0.45">
      <c r="A24742" s="16" t="s">
        <v>24820</v>
      </c>
      <c r="B24742" s="17">
        <v>7.48</v>
      </c>
    </row>
    <row r="24743" spans="1:2" x14ac:dyDescent="0.45">
      <c r="A24743" s="16" t="s">
        <v>24821</v>
      </c>
      <c r="B24743" s="17">
        <v>7.72</v>
      </c>
    </row>
    <row r="24744" spans="1:2" x14ac:dyDescent="0.45">
      <c r="A24744" s="16" t="s">
        <v>24822</v>
      </c>
      <c r="B24744" s="17">
        <v>7.4</v>
      </c>
    </row>
    <row r="24745" spans="1:2" x14ac:dyDescent="0.45">
      <c r="A24745" s="16" t="s">
        <v>24823</v>
      </c>
      <c r="B24745" s="17">
        <v>7.9</v>
      </c>
    </row>
    <row r="24746" spans="1:2" x14ac:dyDescent="0.45">
      <c r="A24746" s="16" t="s">
        <v>24824</v>
      </c>
      <c r="B24746" s="17">
        <v>6.6</v>
      </c>
    </row>
    <row r="24747" spans="1:2" x14ac:dyDescent="0.45">
      <c r="A24747" s="16" t="s">
        <v>24825</v>
      </c>
      <c r="B24747" s="17">
        <v>6</v>
      </c>
    </row>
    <row r="24748" spans="1:2" x14ac:dyDescent="0.45">
      <c r="A24748" s="16" t="s">
        <v>24826</v>
      </c>
      <c r="B24748" s="17">
        <v>5.7</v>
      </c>
    </row>
    <row r="24749" spans="1:2" x14ac:dyDescent="0.45">
      <c r="A24749" s="16" t="s">
        <v>24827</v>
      </c>
      <c r="B24749" s="17">
        <v>5.98</v>
      </c>
    </row>
    <row r="24750" spans="1:2" x14ac:dyDescent="0.45">
      <c r="A24750" s="16" t="s">
        <v>24828</v>
      </c>
      <c r="B24750" s="17">
        <v>12.7</v>
      </c>
    </row>
    <row r="24751" spans="1:2" x14ac:dyDescent="0.45">
      <c r="A24751" s="16" t="s">
        <v>24829</v>
      </c>
      <c r="B24751" s="17">
        <v>15.02</v>
      </c>
    </row>
    <row r="24752" spans="1:2" x14ac:dyDescent="0.45">
      <c r="A24752" s="16" t="s">
        <v>24830</v>
      </c>
      <c r="B24752" s="17">
        <v>15.52</v>
      </c>
    </row>
    <row r="24753" spans="1:2" x14ac:dyDescent="0.45">
      <c r="A24753" s="16" t="s">
        <v>24831</v>
      </c>
      <c r="B24753" s="17">
        <v>15.02</v>
      </c>
    </row>
    <row r="24754" spans="1:2" x14ac:dyDescent="0.45">
      <c r="A24754" s="16" t="s">
        <v>24832</v>
      </c>
      <c r="B24754" s="17">
        <v>15.54</v>
      </c>
    </row>
    <row r="24755" spans="1:2" x14ac:dyDescent="0.45">
      <c r="A24755" s="16" t="s">
        <v>24833</v>
      </c>
      <c r="B24755" s="17">
        <v>15.12</v>
      </c>
    </row>
    <row r="24756" spans="1:2" x14ac:dyDescent="0.45">
      <c r="A24756" s="16" t="s">
        <v>24834</v>
      </c>
      <c r="B24756" s="17">
        <v>15.24</v>
      </c>
    </row>
    <row r="24757" spans="1:2" x14ac:dyDescent="0.45">
      <c r="A24757" s="16" t="s">
        <v>24835</v>
      </c>
      <c r="B24757" s="17">
        <v>15.06</v>
      </c>
    </row>
    <row r="24758" spans="1:2" x14ac:dyDescent="0.45">
      <c r="A24758" s="16" t="s">
        <v>24836</v>
      </c>
      <c r="B24758" s="17">
        <v>14.92</v>
      </c>
    </row>
    <row r="24759" spans="1:2" x14ac:dyDescent="0.45">
      <c r="A24759" s="16" t="s">
        <v>24837</v>
      </c>
      <c r="B24759" s="17">
        <v>13.08</v>
      </c>
    </row>
    <row r="24760" spans="1:2" x14ac:dyDescent="0.45">
      <c r="A24760" s="16" t="s">
        <v>24838</v>
      </c>
      <c r="B24760" s="17">
        <v>12.9</v>
      </c>
    </row>
    <row r="24761" spans="1:2" x14ac:dyDescent="0.45">
      <c r="A24761" s="16" t="s">
        <v>24839</v>
      </c>
      <c r="B24761" s="17">
        <v>13.24</v>
      </c>
    </row>
    <row r="24762" spans="1:2" x14ac:dyDescent="0.45">
      <c r="A24762" s="16" t="s">
        <v>24840</v>
      </c>
      <c r="B24762" s="17">
        <v>12.68</v>
      </c>
    </row>
    <row r="24763" spans="1:2" x14ac:dyDescent="0.45">
      <c r="A24763" s="16" t="s">
        <v>24841</v>
      </c>
      <c r="B24763" s="17">
        <v>12.92</v>
      </c>
    </row>
    <row r="24764" spans="1:2" x14ac:dyDescent="0.45">
      <c r="A24764" s="16" t="s">
        <v>24842</v>
      </c>
      <c r="B24764" s="17">
        <v>13.02</v>
      </c>
    </row>
    <row r="24765" spans="1:2" x14ac:dyDescent="0.45">
      <c r="A24765" s="16" t="s">
        <v>24843</v>
      </c>
      <c r="B24765" s="17">
        <v>12.92</v>
      </c>
    </row>
    <row r="24766" spans="1:2" x14ac:dyDescent="0.45">
      <c r="A24766" s="16" t="s">
        <v>24844</v>
      </c>
      <c r="B24766" s="17">
        <v>12.88</v>
      </c>
    </row>
    <row r="24767" spans="1:2" x14ac:dyDescent="0.45">
      <c r="A24767" s="16" t="s">
        <v>24845</v>
      </c>
      <c r="B24767" s="17">
        <v>12.8</v>
      </c>
    </row>
    <row r="24768" spans="1:2" x14ac:dyDescent="0.45">
      <c r="A24768" s="16" t="s">
        <v>24846</v>
      </c>
      <c r="B24768" s="17">
        <v>13.14</v>
      </c>
    </row>
    <row r="24769" spans="1:2" x14ac:dyDescent="0.45">
      <c r="A24769" s="16" t="s">
        <v>24847</v>
      </c>
      <c r="B24769" s="17">
        <v>12.76</v>
      </c>
    </row>
    <row r="24770" spans="1:2" x14ac:dyDescent="0.45">
      <c r="A24770" s="16" t="s">
        <v>24848</v>
      </c>
      <c r="B24770" s="17">
        <v>12.88</v>
      </c>
    </row>
    <row r="24771" spans="1:2" x14ac:dyDescent="0.45">
      <c r="A24771" s="16" t="s">
        <v>24849</v>
      </c>
      <c r="B24771" s="17">
        <v>12.84</v>
      </c>
    </row>
    <row r="24772" spans="1:2" x14ac:dyDescent="0.45">
      <c r="A24772" s="16" t="s">
        <v>24850</v>
      </c>
      <c r="B24772" s="17">
        <v>12.98</v>
      </c>
    </row>
    <row r="24773" spans="1:2" x14ac:dyDescent="0.45">
      <c r="A24773" s="16" t="s">
        <v>24851</v>
      </c>
      <c r="B24773" s="17">
        <v>12.94</v>
      </c>
    </row>
    <row r="24774" spans="1:2" x14ac:dyDescent="0.45">
      <c r="A24774" s="16" t="s">
        <v>24852</v>
      </c>
      <c r="B24774" s="17">
        <v>12.6</v>
      </c>
    </row>
    <row r="24775" spans="1:2" x14ac:dyDescent="0.45">
      <c r="A24775" s="16" t="s">
        <v>24853</v>
      </c>
      <c r="B24775" s="17">
        <v>12.88</v>
      </c>
    </row>
    <row r="24776" spans="1:2" x14ac:dyDescent="0.45">
      <c r="A24776" s="16" t="s">
        <v>24854</v>
      </c>
      <c r="B24776" s="17">
        <v>12.72</v>
      </c>
    </row>
    <row r="24777" spans="1:2" x14ac:dyDescent="0.45">
      <c r="A24777" s="16" t="s">
        <v>24855</v>
      </c>
      <c r="B24777" s="17">
        <v>12.86</v>
      </c>
    </row>
    <row r="24778" spans="1:2" x14ac:dyDescent="0.45">
      <c r="A24778" s="16" t="s">
        <v>24856</v>
      </c>
      <c r="B24778" s="17">
        <v>12.78</v>
      </c>
    </row>
    <row r="24779" spans="1:2" x14ac:dyDescent="0.45">
      <c r="A24779" s="16" t="s">
        <v>24857</v>
      </c>
      <c r="B24779" s="17">
        <v>12.6</v>
      </c>
    </row>
    <row r="24780" spans="1:2" x14ac:dyDescent="0.45">
      <c r="A24780" s="16" t="s">
        <v>24858</v>
      </c>
      <c r="B24780" s="17">
        <v>13.06</v>
      </c>
    </row>
    <row r="24781" spans="1:2" x14ac:dyDescent="0.45">
      <c r="A24781" s="16" t="s">
        <v>24859</v>
      </c>
      <c r="B24781" s="17">
        <v>12.84</v>
      </c>
    </row>
    <row r="24782" spans="1:2" x14ac:dyDescent="0.45">
      <c r="A24782" s="16" t="s">
        <v>24860</v>
      </c>
      <c r="B24782" s="17">
        <v>12.9</v>
      </c>
    </row>
    <row r="24783" spans="1:2" x14ac:dyDescent="0.45">
      <c r="A24783" s="16" t="s">
        <v>24861</v>
      </c>
      <c r="B24783" s="17">
        <v>12.58</v>
      </c>
    </row>
    <row r="24784" spans="1:2" x14ac:dyDescent="0.45">
      <c r="A24784" s="16" t="s">
        <v>24862</v>
      </c>
      <c r="B24784" s="17">
        <v>12.7</v>
      </c>
    </row>
    <row r="24785" spans="1:2" x14ac:dyDescent="0.45">
      <c r="A24785" s="16" t="s">
        <v>24863</v>
      </c>
      <c r="B24785" s="17">
        <v>12.9</v>
      </c>
    </row>
    <row r="24786" spans="1:2" x14ac:dyDescent="0.45">
      <c r="A24786" s="16" t="s">
        <v>24864</v>
      </c>
      <c r="B24786" s="17">
        <v>12.54</v>
      </c>
    </row>
    <row r="24787" spans="1:2" x14ac:dyDescent="0.45">
      <c r="A24787" s="16" t="s">
        <v>24865</v>
      </c>
      <c r="B24787" s="17">
        <v>13.38</v>
      </c>
    </row>
    <row r="24788" spans="1:2" x14ac:dyDescent="0.45">
      <c r="A24788" s="16" t="s">
        <v>24866</v>
      </c>
      <c r="B24788" s="17">
        <v>12.56</v>
      </c>
    </row>
    <row r="24789" spans="1:2" x14ac:dyDescent="0.45">
      <c r="A24789" s="16" t="s">
        <v>24867</v>
      </c>
      <c r="B24789" s="17">
        <v>12.8</v>
      </c>
    </row>
    <row r="24790" spans="1:2" x14ac:dyDescent="0.45">
      <c r="A24790" s="16" t="s">
        <v>24868</v>
      </c>
      <c r="B24790" s="17">
        <v>12.52</v>
      </c>
    </row>
    <row r="24791" spans="1:2" x14ac:dyDescent="0.45">
      <c r="A24791" s="16" t="s">
        <v>24869</v>
      </c>
      <c r="B24791" s="17">
        <v>14.86</v>
      </c>
    </row>
    <row r="24792" spans="1:2" x14ac:dyDescent="0.45">
      <c r="A24792" s="16" t="s">
        <v>24870</v>
      </c>
      <c r="B24792" s="17">
        <v>15.3</v>
      </c>
    </row>
    <row r="24793" spans="1:2" x14ac:dyDescent="0.45">
      <c r="A24793" s="16" t="s">
        <v>24871</v>
      </c>
      <c r="B24793" s="17">
        <v>14.88</v>
      </c>
    </row>
    <row r="24794" spans="1:2" x14ac:dyDescent="0.45">
      <c r="A24794" s="16" t="s">
        <v>24872</v>
      </c>
      <c r="B24794" s="17">
        <v>15.1</v>
      </c>
    </row>
    <row r="24795" spans="1:2" x14ac:dyDescent="0.45">
      <c r="A24795" s="16" t="s">
        <v>24873</v>
      </c>
      <c r="B24795" s="17">
        <v>14.86</v>
      </c>
    </row>
    <row r="24796" spans="1:2" x14ac:dyDescent="0.45">
      <c r="A24796" s="16" t="s">
        <v>24874</v>
      </c>
      <c r="B24796" s="17">
        <v>9.1199999999999992</v>
      </c>
    </row>
    <row r="24797" spans="1:2" x14ac:dyDescent="0.45">
      <c r="A24797" s="16" t="s">
        <v>24875</v>
      </c>
      <c r="B24797" s="17">
        <v>4.92</v>
      </c>
    </row>
    <row r="24798" spans="1:2" x14ac:dyDescent="0.45">
      <c r="A24798" s="16" t="s">
        <v>24876</v>
      </c>
      <c r="B24798" s="17">
        <v>4.8600000000000003</v>
      </c>
    </row>
    <row r="24799" spans="1:2" x14ac:dyDescent="0.45">
      <c r="A24799" s="16" t="s">
        <v>24877</v>
      </c>
      <c r="B24799" s="17">
        <v>5.36</v>
      </c>
    </row>
    <row r="24800" spans="1:2" x14ac:dyDescent="0.45">
      <c r="A24800" s="16" t="s">
        <v>24878</v>
      </c>
      <c r="B24800" s="17">
        <v>6.4</v>
      </c>
    </row>
    <row r="24801" spans="1:2" x14ac:dyDescent="0.45">
      <c r="A24801" s="16" t="s">
        <v>24879</v>
      </c>
      <c r="B24801" s="17">
        <v>6.68</v>
      </c>
    </row>
    <row r="24802" spans="1:2" x14ac:dyDescent="0.45">
      <c r="A24802" s="16" t="s">
        <v>24880</v>
      </c>
      <c r="B24802" s="17">
        <v>6.36</v>
      </c>
    </row>
    <row r="24803" spans="1:2" x14ac:dyDescent="0.45">
      <c r="A24803" s="16" t="s">
        <v>24881</v>
      </c>
      <c r="B24803" s="17">
        <v>6.96</v>
      </c>
    </row>
    <row r="24804" spans="1:2" x14ac:dyDescent="0.45">
      <c r="A24804" s="16" t="s">
        <v>24882</v>
      </c>
      <c r="B24804" s="17">
        <v>6.68</v>
      </c>
    </row>
    <row r="24805" spans="1:2" x14ac:dyDescent="0.45">
      <c r="A24805" s="16" t="s">
        <v>24883</v>
      </c>
      <c r="B24805" s="17">
        <v>6.48</v>
      </c>
    </row>
    <row r="24806" spans="1:2" x14ac:dyDescent="0.45">
      <c r="A24806" s="16" t="s">
        <v>24884</v>
      </c>
      <c r="B24806" s="17">
        <v>6.78</v>
      </c>
    </row>
    <row r="24807" spans="1:2" x14ac:dyDescent="0.45">
      <c r="A24807" s="16" t="s">
        <v>24885</v>
      </c>
      <c r="B24807" s="17">
        <v>6.48</v>
      </c>
    </row>
    <row r="24808" spans="1:2" x14ac:dyDescent="0.45">
      <c r="A24808" s="16" t="s">
        <v>24886</v>
      </c>
      <c r="B24808" s="17">
        <v>7.1</v>
      </c>
    </row>
    <row r="24809" spans="1:2" x14ac:dyDescent="0.45">
      <c r="A24809" s="16" t="s">
        <v>24887</v>
      </c>
      <c r="B24809" s="17">
        <v>6.56</v>
      </c>
    </row>
    <row r="24810" spans="1:2" x14ac:dyDescent="0.45">
      <c r="A24810" s="16" t="s">
        <v>24888</v>
      </c>
      <c r="B24810" s="17">
        <v>6.7</v>
      </c>
    </row>
    <row r="24811" spans="1:2" x14ac:dyDescent="0.45">
      <c r="A24811" s="16" t="s">
        <v>24889</v>
      </c>
      <c r="B24811" s="17">
        <v>6.8</v>
      </c>
    </row>
    <row r="24812" spans="1:2" x14ac:dyDescent="0.45">
      <c r="A24812" s="16" t="s">
        <v>24890</v>
      </c>
      <c r="B24812" s="17">
        <v>6.08</v>
      </c>
    </row>
    <row r="24813" spans="1:2" x14ac:dyDescent="0.45">
      <c r="A24813" s="16" t="s">
        <v>24891</v>
      </c>
      <c r="B24813" s="17">
        <v>6.58</v>
      </c>
    </row>
    <row r="24814" spans="1:2" x14ac:dyDescent="0.45">
      <c r="A24814" s="16" t="s">
        <v>24892</v>
      </c>
      <c r="B24814" s="17">
        <v>6.08</v>
      </c>
    </row>
    <row r="24815" spans="1:2" x14ac:dyDescent="0.45">
      <c r="A24815" s="16" t="s">
        <v>24893</v>
      </c>
      <c r="B24815" s="17">
        <v>6.28</v>
      </c>
    </row>
    <row r="24816" spans="1:2" x14ac:dyDescent="0.45">
      <c r="A24816" s="16" t="s">
        <v>24894</v>
      </c>
      <c r="B24816" s="17">
        <v>6.22</v>
      </c>
    </row>
    <row r="24817" spans="1:2" x14ac:dyDescent="0.45">
      <c r="A24817" s="16" t="s">
        <v>24895</v>
      </c>
      <c r="B24817" s="17">
        <v>6.44</v>
      </c>
    </row>
    <row r="24818" spans="1:2" x14ac:dyDescent="0.45">
      <c r="A24818" s="16" t="s">
        <v>24896</v>
      </c>
      <c r="B24818" s="17">
        <v>6.14</v>
      </c>
    </row>
    <row r="24819" spans="1:2" x14ac:dyDescent="0.45">
      <c r="A24819" s="16" t="s">
        <v>24897</v>
      </c>
      <c r="B24819" s="17">
        <v>6</v>
      </c>
    </row>
    <row r="24820" spans="1:2" x14ac:dyDescent="0.45">
      <c r="A24820" s="16" t="s">
        <v>24898</v>
      </c>
      <c r="B24820" s="17">
        <v>6.58</v>
      </c>
    </row>
    <row r="24821" spans="1:2" x14ac:dyDescent="0.45">
      <c r="A24821" s="16" t="s">
        <v>24899</v>
      </c>
      <c r="B24821" s="17">
        <v>6.08</v>
      </c>
    </row>
    <row r="24822" spans="1:2" x14ac:dyDescent="0.45">
      <c r="A24822" s="16" t="s">
        <v>24900</v>
      </c>
      <c r="B24822" s="17">
        <v>6.5</v>
      </c>
    </row>
    <row r="24823" spans="1:2" x14ac:dyDescent="0.45">
      <c r="A24823" s="16" t="s">
        <v>24901</v>
      </c>
      <c r="B24823" s="17">
        <v>6.06</v>
      </c>
    </row>
    <row r="24824" spans="1:2" x14ac:dyDescent="0.45">
      <c r="A24824" s="16" t="s">
        <v>24902</v>
      </c>
      <c r="B24824" s="17">
        <v>6.22</v>
      </c>
    </row>
    <row r="24825" spans="1:2" x14ac:dyDescent="0.45">
      <c r="A24825" s="16" t="s">
        <v>24903</v>
      </c>
      <c r="B24825" s="17">
        <v>6.46</v>
      </c>
    </row>
    <row r="24826" spans="1:2" x14ac:dyDescent="0.45">
      <c r="A24826" s="16" t="s">
        <v>24904</v>
      </c>
      <c r="B24826" s="17">
        <v>6.3</v>
      </c>
    </row>
    <row r="24827" spans="1:2" x14ac:dyDescent="0.45">
      <c r="A24827" s="16" t="s">
        <v>24905</v>
      </c>
      <c r="B24827" s="17">
        <v>6.38</v>
      </c>
    </row>
    <row r="24828" spans="1:2" x14ac:dyDescent="0.45">
      <c r="A24828" s="16" t="s">
        <v>24906</v>
      </c>
      <c r="B24828" s="17">
        <v>6.2</v>
      </c>
    </row>
    <row r="24829" spans="1:2" x14ac:dyDescent="0.45">
      <c r="A24829" s="16" t="s">
        <v>24907</v>
      </c>
      <c r="B24829" s="17">
        <v>6</v>
      </c>
    </row>
    <row r="24830" spans="1:2" x14ac:dyDescent="0.45">
      <c r="A24830" s="16" t="s">
        <v>24908</v>
      </c>
      <c r="B24830" s="17">
        <v>6.42</v>
      </c>
    </row>
    <row r="24831" spans="1:2" x14ac:dyDescent="0.45">
      <c r="A24831" s="16" t="s">
        <v>24909</v>
      </c>
      <c r="B24831" s="17">
        <v>6.08</v>
      </c>
    </row>
    <row r="24832" spans="1:2" x14ac:dyDescent="0.45">
      <c r="A24832" s="16" t="s">
        <v>24910</v>
      </c>
      <c r="B24832" s="17">
        <v>6.5</v>
      </c>
    </row>
    <row r="24833" spans="1:2" x14ac:dyDescent="0.45">
      <c r="A24833" s="16" t="s">
        <v>24911</v>
      </c>
      <c r="B24833" s="17">
        <v>6.16</v>
      </c>
    </row>
    <row r="24834" spans="1:2" x14ac:dyDescent="0.45">
      <c r="A24834" s="16" t="s">
        <v>24912</v>
      </c>
      <c r="B24834" s="17">
        <v>5.9</v>
      </c>
    </row>
    <row r="24835" spans="1:2" x14ac:dyDescent="0.45">
      <c r="A24835" s="16" t="s">
        <v>24913</v>
      </c>
      <c r="B24835" s="17">
        <v>6.46</v>
      </c>
    </row>
    <row r="24836" spans="1:2" x14ac:dyDescent="0.45">
      <c r="A24836" s="16" t="s">
        <v>24914</v>
      </c>
      <c r="B24836" s="17">
        <v>6.3</v>
      </c>
    </row>
    <row r="24837" spans="1:2" x14ac:dyDescent="0.45">
      <c r="A24837" s="16" t="s">
        <v>24915</v>
      </c>
      <c r="B24837" s="17">
        <v>6.26</v>
      </c>
    </row>
    <row r="24838" spans="1:2" x14ac:dyDescent="0.45">
      <c r="A24838" s="16" t="s">
        <v>24916</v>
      </c>
      <c r="B24838" s="17">
        <v>6.08</v>
      </c>
    </row>
    <row r="24839" spans="1:2" x14ac:dyDescent="0.45">
      <c r="A24839" s="16" t="s">
        <v>24917</v>
      </c>
      <c r="B24839" s="17">
        <v>6.34</v>
      </c>
    </row>
    <row r="24840" spans="1:2" x14ac:dyDescent="0.45">
      <c r="A24840" s="16" t="s">
        <v>24918</v>
      </c>
      <c r="B24840" s="17">
        <v>6.12</v>
      </c>
    </row>
    <row r="24841" spans="1:2" x14ac:dyDescent="0.45">
      <c r="A24841" s="16" t="s">
        <v>24919</v>
      </c>
      <c r="B24841" s="17">
        <v>6.04</v>
      </c>
    </row>
    <row r="24842" spans="1:2" x14ac:dyDescent="0.45">
      <c r="A24842" s="16" t="s">
        <v>24920</v>
      </c>
      <c r="B24842" s="17">
        <v>4.42</v>
      </c>
    </row>
    <row r="24843" spans="1:2" x14ac:dyDescent="0.45">
      <c r="A24843" s="16" t="s">
        <v>24921</v>
      </c>
      <c r="B24843" s="17">
        <v>4.54</v>
      </c>
    </row>
    <row r="24844" spans="1:2" x14ac:dyDescent="0.45">
      <c r="A24844" s="16" t="s">
        <v>24922</v>
      </c>
      <c r="B24844" s="17">
        <v>11.48</v>
      </c>
    </row>
    <row r="24845" spans="1:2" x14ac:dyDescent="0.45">
      <c r="A24845" s="16" t="s">
        <v>24923</v>
      </c>
      <c r="B24845" s="17">
        <v>14.68</v>
      </c>
    </row>
    <row r="24846" spans="1:2" x14ac:dyDescent="0.45">
      <c r="A24846" s="16" t="s">
        <v>24924</v>
      </c>
      <c r="B24846" s="17">
        <v>14.7</v>
      </c>
    </row>
    <row r="24847" spans="1:2" x14ac:dyDescent="0.45">
      <c r="A24847" s="16" t="s">
        <v>24925</v>
      </c>
      <c r="B24847" s="17">
        <v>14.58</v>
      </c>
    </row>
    <row r="24848" spans="1:2" x14ac:dyDescent="0.45">
      <c r="A24848" s="16" t="s">
        <v>24926</v>
      </c>
      <c r="B24848" s="17">
        <v>14.48</v>
      </c>
    </row>
    <row r="24849" spans="1:2" x14ac:dyDescent="0.45">
      <c r="A24849" s="16" t="s">
        <v>24927</v>
      </c>
      <c r="B24849" s="17">
        <v>14.74</v>
      </c>
    </row>
    <row r="24850" spans="1:2" x14ac:dyDescent="0.45">
      <c r="A24850" s="16" t="s">
        <v>24928</v>
      </c>
      <c r="B24850" s="17">
        <v>14.34</v>
      </c>
    </row>
    <row r="24851" spans="1:2" x14ac:dyDescent="0.45">
      <c r="A24851" s="16" t="s">
        <v>24929</v>
      </c>
      <c r="B24851" s="17">
        <v>14.94</v>
      </c>
    </row>
    <row r="24852" spans="1:2" x14ac:dyDescent="0.45">
      <c r="A24852" s="16" t="s">
        <v>24930</v>
      </c>
      <c r="B24852" s="17">
        <v>14.54</v>
      </c>
    </row>
    <row r="24853" spans="1:2" x14ac:dyDescent="0.45">
      <c r="A24853" s="16" t="s">
        <v>24931</v>
      </c>
      <c r="B24853" s="17">
        <v>14.62</v>
      </c>
    </row>
    <row r="24854" spans="1:2" x14ac:dyDescent="0.45">
      <c r="A24854" s="16" t="s">
        <v>24932</v>
      </c>
      <c r="B24854" s="17">
        <v>14.72</v>
      </c>
    </row>
    <row r="24855" spans="1:2" x14ac:dyDescent="0.45">
      <c r="A24855" s="16" t="s">
        <v>24933</v>
      </c>
      <c r="B24855" s="17">
        <v>12.16</v>
      </c>
    </row>
    <row r="24856" spans="1:2" x14ac:dyDescent="0.45">
      <c r="A24856" s="16" t="s">
        <v>24934</v>
      </c>
      <c r="B24856" s="17">
        <v>12.8</v>
      </c>
    </row>
    <row r="24857" spans="1:2" x14ac:dyDescent="0.45">
      <c r="A24857" s="16" t="s">
        <v>24935</v>
      </c>
      <c r="B24857" s="17">
        <v>12.22</v>
      </c>
    </row>
    <row r="24858" spans="1:2" x14ac:dyDescent="0.45">
      <c r="A24858" s="16" t="s">
        <v>24936</v>
      </c>
      <c r="B24858" s="17">
        <v>12.4</v>
      </c>
    </row>
    <row r="24859" spans="1:2" x14ac:dyDescent="0.45">
      <c r="A24859" s="16" t="s">
        <v>24937</v>
      </c>
      <c r="B24859" s="17">
        <v>12.18</v>
      </c>
    </row>
    <row r="24860" spans="1:2" x14ac:dyDescent="0.45">
      <c r="A24860" s="16" t="s">
        <v>24938</v>
      </c>
      <c r="B24860" s="17">
        <v>12.4</v>
      </c>
    </row>
    <row r="24861" spans="1:2" x14ac:dyDescent="0.45">
      <c r="A24861" s="16" t="s">
        <v>24939</v>
      </c>
      <c r="B24861" s="17">
        <v>12.66</v>
      </c>
    </row>
    <row r="24862" spans="1:2" x14ac:dyDescent="0.45">
      <c r="A24862" s="16" t="s">
        <v>24940</v>
      </c>
      <c r="B24862" s="17">
        <v>12.16</v>
      </c>
    </row>
    <row r="24863" spans="1:2" x14ac:dyDescent="0.45">
      <c r="A24863" s="16" t="s">
        <v>24941</v>
      </c>
      <c r="B24863" s="17">
        <v>12.54</v>
      </c>
    </row>
    <row r="24864" spans="1:2" x14ac:dyDescent="0.45">
      <c r="A24864" s="16" t="s">
        <v>24942</v>
      </c>
      <c r="B24864" s="17">
        <v>12.48</v>
      </c>
    </row>
    <row r="24865" spans="1:2" x14ac:dyDescent="0.45">
      <c r="A24865" s="16" t="s">
        <v>24943</v>
      </c>
      <c r="B24865" s="17">
        <v>12.26</v>
      </c>
    </row>
    <row r="24866" spans="1:2" x14ac:dyDescent="0.45">
      <c r="A24866" s="16" t="s">
        <v>24944</v>
      </c>
      <c r="B24866" s="17">
        <v>12.52</v>
      </c>
    </row>
    <row r="24867" spans="1:2" x14ac:dyDescent="0.45">
      <c r="A24867" s="16" t="s">
        <v>24945</v>
      </c>
      <c r="B24867" s="17">
        <v>12.36</v>
      </c>
    </row>
    <row r="24868" spans="1:2" x14ac:dyDescent="0.45">
      <c r="A24868" s="16" t="s">
        <v>24946</v>
      </c>
      <c r="B24868" s="17">
        <v>12.78</v>
      </c>
    </row>
    <row r="24869" spans="1:2" x14ac:dyDescent="0.45">
      <c r="A24869" s="16" t="s">
        <v>24947</v>
      </c>
      <c r="B24869" s="17">
        <v>12.16</v>
      </c>
    </row>
    <row r="24870" spans="1:2" x14ac:dyDescent="0.45">
      <c r="A24870" s="16" t="s">
        <v>24948</v>
      </c>
      <c r="B24870" s="17">
        <v>12.12</v>
      </c>
    </row>
    <row r="24871" spans="1:2" x14ac:dyDescent="0.45">
      <c r="A24871" s="16" t="s">
        <v>24949</v>
      </c>
      <c r="B24871" s="17">
        <v>12.74</v>
      </c>
    </row>
    <row r="24872" spans="1:2" x14ac:dyDescent="0.45">
      <c r="A24872" s="16" t="s">
        <v>24950</v>
      </c>
      <c r="B24872" s="17">
        <v>12.52</v>
      </c>
    </row>
    <row r="24873" spans="1:2" x14ac:dyDescent="0.45">
      <c r="A24873" s="16" t="s">
        <v>24951</v>
      </c>
      <c r="B24873" s="17">
        <v>12.56</v>
      </c>
    </row>
    <row r="24874" spans="1:2" x14ac:dyDescent="0.45">
      <c r="A24874" s="16" t="s">
        <v>24952</v>
      </c>
      <c r="B24874" s="17">
        <v>12.1</v>
      </c>
    </row>
    <row r="24875" spans="1:2" x14ac:dyDescent="0.45">
      <c r="A24875" s="16" t="s">
        <v>24953</v>
      </c>
      <c r="B24875" s="17">
        <v>12.14</v>
      </c>
    </row>
    <row r="24876" spans="1:2" x14ac:dyDescent="0.45">
      <c r="A24876" s="16" t="s">
        <v>24954</v>
      </c>
      <c r="B24876" s="17">
        <v>12.7</v>
      </c>
    </row>
    <row r="24877" spans="1:2" x14ac:dyDescent="0.45">
      <c r="A24877" s="16" t="s">
        <v>24955</v>
      </c>
      <c r="B24877" s="17">
        <v>12.44</v>
      </c>
    </row>
    <row r="24878" spans="1:2" x14ac:dyDescent="0.45">
      <c r="A24878" s="16" t="s">
        <v>24956</v>
      </c>
      <c r="B24878" s="17">
        <v>12.4</v>
      </c>
    </row>
    <row r="24879" spans="1:2" x14ac:dyDescent="0.45">
      <c r="A24879" s="16" t="s">
        <v>24957</v>
      </c>
      <c r="B24879" s="17">
        <v>12.38</v>
      </c>
    </row>
    <row r="24880" spans="1:2" x14ac:dyDescent="0.45">
      <c r="A24880" s="16" t="s">
        <v>24958</v>
      </c>
      <c r="B24880" s="17">
        <v>12.44</v>
      </c>
    </row>
    <row r="24881" spans="1:2" x14ac:dyDescent="0.45">
      <c r="A24881" s="16" t="s">
        <v>24959</v>
      </c>
      <c r="B24881" s="17">
        <v>12.66</v>
      </c>
    </row>
    <row r="24882" spans="1:2" x14ac:dyDescent="0.45">
      <c r="A24882" s="16" t="s">
        <v>24960</v>
      </c>
      <c r="B24882" s="17">
        <v>12.2</v>
      </c>
    </row>
    <row r="24883" spans="1:2" x14ac:dyDescent="0.45">
      <c r="A24883" s="16" t="s">
        <v>24961</v>
      </c>
      <c r="B24883" s="17">
        <v>12.8</v>
      </c>
    </row>
    <row r="24884" spans="1:2" x14ac:dyDescent="0.45">
      <c r="A24884" s="16" t="s">
        <v>24962</v>
      </c>
      <c r="B24884" s="17">
        <v>12.82</v>
      </c>
    </row>
    <row r="24885" spans="1:2" x14ac:dyDescent="0.45">
      <c r="A24885" s="16" t="s">
        <v>24963</v>
      </c>
      <c r="B24885" s="17">
        <v>12.82</v>
      </c>
    </row>
    <row r="24886" spans="1:2" x14ac:dyDescent="0.45">
      <c r="A24886" s="16" t="s">
        <v>24964</v>
      </c>
      <c r="B24886" s="17">
        <v>12.62</v>
      </c>
    </row>
    <row r="24887" spans="1:2" x14ac:dyDescent="0.45">
      <c r="A24887" s="16" t="s">
        <v>24965</v>
      </c>
      <c r="B24887" s="17">
        <v>14.88</v>
      </c>
    </row>
    <row r="24888" spans="1:2" x14ac:dyDescent="0.45">
      <c r="A24888" s="16" t="s">
        <v>24966</v>
      </c>
      <c r="B24888" s="17">
        <v>15.28</v>
      </c>
    </row>
    <row r="24889" spans="1:2" x14ac:dyDescent="0.45">
      <c r="A24889" s="16" t="s">
        <v>24967</v>
      </c>
      <c r="B24889" s="17">
        <v>15.14</v>
      </c>
    </row>
    <row r="24890" spans="1:2" x14ac:dyDescent="0.45">
      <c r="A24890" s="16" t="s">
        <v>24968</v>
      </c>
      <c r="B24890" s="17">
        <v>19.559999999999999</v>
      </c>
    </row>
    <row r="24891" spans="1:2" x14ac:dyDescent="0.45">
      <c r="A24891" s="16" t="s">
        <v>24969</v>
      </c>
      <c r="B24891" s="17">
        <v>18.7</v>
      </c>
    </row>
    <row r="24892" spans="1:2" x14ac:dyDescent="0.45">
      <c r="A24892" s="16" t="s">
        <v>24970</v>
      </c>
      <c r="B24892" s="17">
        <v>24.86</v>
      </c>
    </row>
    <row r="24893" spans="1:2" x14ac:dyDescent="0.45">
      <c r="A24893" s="16" t="s">
        <v>24971</v>
      </c>
      <c r="B24893" s="17">
        <v>19.920000000000002</v>
      </c>
    </row>
    <row r="24894" spans="1:2" x14ac:dyDescent="0.45">
      <c r="A24894" s="16" t="s">
        <v>24972</v>
      </c>
      <c r="B24894" s="17">
        <v>15.14</v>
      </c>
    </row>
    <row r="24895" spans="1:2" x14ac:dyDescent="0.45">
      <c r="A24895" s="16" t="s">
        <v>24973</v>
      </c>
      <c r="B24895" s="17">
        <v>19.3</v>
      </c>
    </row>
    <row r="24896" spans="1:2" x14ac:dyDescent="0.45">
      <c r="A24896" s="16" t="s">
        <v>24974</v>
      </c>
      <c r="B24896" s="17">
        <v>20.36</v>
      </c>
    </row>
    <row r="24897" spans="1:2" x14ac:dyDescent="0.45">
      <c r="A24897" s="16" t="s">
        <v>24975</v>
      </c>
      <c r="B24897" s="17">
        <v>21.6</v>
      </c>
    </row>
    <row r="24898" spans="1:2" x14ac:dyDescent="0.45">
      <c r="A24898" s="16" t="s">
        <v>24976</v>
      </c>
      <c r="B24898" s="17">
        <v>24.26</v>
      </c>
    </row>
    <row r="24899" spans="1:2" x14ac:dyDescent="0.45">
      <c r="A24899" s="16" t="s">
        <v>24977</v>
      </c>
      <c r="B24899" s="17">
        <v>34.159999999999997</v>
      </c>
    </row>
    <row r="24900" spans="1:2" x14ac:dyDescent="0.45">
      <c r="A24900" s="16" t="s">
        <v>24978</v>
      </c>
      <c r="B24900" s="17">
        <v>34.92</v>
      </c>
    </row>
    <row r="24901" spans="1:2" x14ac:dyDescent="0.45">
      <c r="A24901" s="16" t="s">
        <v>24979</v>
      </c>
      <c r="B24901" s="17">
        <v>36.78</v>
      </c>
    </row>
    <row r="24902" spans="1:2" x14ac:dyDescent="0.45">
      <c r="A24902" s="16" t="s">
        <v>24980</v>
      </c>
      <c r="B24902" s="17">
        <v>36.26</v>
      </c>
    </row>
    <row r="24903" spans="1:2" x14ac:dyDescent="0.45">
      <c r="A24903" s="16" t="s">
        <v>24981</v>
      </c>
      <c r="B24903" s="17">
        <v>35.54</v>
      </c>
    </row>
    <row r="24904" spans="1:2" x14ac:dyDescent="0.45">
      <c r="A24904" s="16" t="s">
        <v>24982</v>
      </c>
      <c r="B24904" s="17">
        <v>32.08</v>
      </c>
    </row>
    <row r="24905" spans="1:2" x14ac:dyDescent="0.45">
      <c r="A24905" s="16" t="s">
        <v>24983</v>
      </c>
      <c r="B24905" s="17">
        <v>30.6</v>
      </c>
    </row>
    <row r="24906" spans="1:2" x14ac:dyDescent="0.45">
      <c r="A24906" s="16" t="s">
        <v>24984</v>
      </c>
      <c r="B24906" s="17">
        <v>32.159999999999997</v>
      </c>
    </row>
    <row r="24907" spans="1:2" x14ac:dyDescent="0.45">
      <c r="A24907" s="16" t="s">
        <v>24985</v>
      </c>
      <c r="B24907" s="17">
        <v>34.340000000000003</v>
      </c>
    </row>
    <row r="24908" spans="1:2" x14ac:dyDescent="0.45">
      <c r="A24908" s="16" t="s">
        <v>24986</v>
      </c>
      <c r="B24908" s="17">
        <v>32.200000000000003</v>
      </c>
    </row>
    <row r="24909" spans="1:2" x14ac:dyDescent="0.45">
      <c r="A24909" s="16" t="s">
        <v>24987</v>
      </c>
      <c r="B24909" s="17">
        <v>39.700000000000003</v>
      </c>
    </row>
    <row r="24910" spans="1:2" x14ac:dyDescent="0.45">
      <c r="A24910" s="16" t="s">
        <v>24988</v>
      </c>
      <c r="B24910" s="17">
        <v>38.840000000000003</v>
      </c>
    </row>
    <row r="24911" spans="1:2" x14ac:dyDescent="0.45">
      <c r="A24911" s="16" t="s">
        <v>24989</v>
      </c>
      <c r="B24911" s="17">
        <v>40.479999999999997</v>
      </c>
    </row>
    <row r="24912" spans="1:2" x14ac:dyDescent="0.45">
      <c r="A24912" s="16" t="s">
        <v>24990</v>
      </c>
      <c r="B24912" s="17">
        <v>40.04</v>
      </c>
    </row>
    <row r="24913" spans="1:2" x14ac:dyDescent="0.45">
      <c r="A24913" s="16" t="s">
        <v>24991</v>
      </c>
      <c r="B24913" s="17">
        <v>41.28</v>
      </c>
    </row>
    <row r="24914" spans="1:2" x14ac:dyDescent="0.45">
      <c r="A24914" s="16" t="s">
        <v>24992</v>
      </c>
      <c r="B24914" s="17">
        <v>39.659999999999997</v>
      </c>
    </row>
    <row r="24915" spans="1:2" x14ac:dyDescent="0.45">
      <c r="A24915" s="16" t="s">
        <v>24993</v>
      </c>
      <c r="B24915" s="17">
        <v>35.06</v>
      </c>
    </row>
    <row r="24916" spans="1:2" x14ac:dyDescent="0.45">
      <c r="A24916" s="16" t="s">
        <v>24994</v>
      </c>
      <c r="B24916" s="17">
        <v>34.4</v>
      </c>
    </row>
    <row r="24917" spans="1:2" x14ac:dyDescent="0.45">
      <c r="A24917" s="16" t="s">
        <v>24995</v>
      </c>
      <c r="B24917" s="17">
        <v>35.340000000000003</v>
      </c>
    </row>
    <row r="24918" spans="1:2" x14ac:dyDescent="0.45">
      <c r="A24918" s="16" t="s">
        <v>24996</v>
      </c>
      <c r="B24918" s="17">
        <v>32.1</v>
      </c>
    </row>
    <row r="24919" spans="1:2" x14ac:dyDescent="0.45">
      <c r="A24919" s="16" t="s">
        <v>24997</v>
      </c>
      <c r="B24919" s="17">
        <v>32.200000000000003</v>
      </c>
    </row>
    <row r="24920" spans="1:2" x14ac:dyDescent="0.45">
      <c r="A24920" s="16" t="s">
        <v>24998</v>
      </c>
      <c r="B24920" s="17">
        <v>35.06</v>
      </c>
    </row>
    <row r="24921" spans="1:2" x14ac:dyDescent="0.45">
      <c r="A24921" s="16" t="s">
        <v>24999</v>
      </c>
      <c r="B24921" s="17">
        <v>21.68</v>
      </c>
    </row>
    <row r="24922" spans="1:2" x14ac:dyDescent="0.45">
      <c r="A24922" s="16" t="s">
        <v>25000</v>
      </c>
      <c r="B24922" s="17">
        <v>22.28</v>
      </c>
    </row>
    <row r="24923" spans="1:2" x14ac:dyDescent="0.45">
      <c r="A24923" s="16" t="s">
        <v>25001</v>
      </c>
      <c r="B24923" s="17">
        <v>20.68</v>
      </c>
    </row>
    <row r="24924" spans="1:2" x14ac:dyDescent="0.45">
      <c r="A24924" s="16" t="s">
        <v>25002</v>
      </c>
      <c r="B24924" s="17">
        <v>21.48</v>
      </c>
    </row>
    <row r="24925" spans="1:2" x14ac:dyDescent="0.45">
      <c r="A24925" s="16" t="s">
        <v>25003</v>
      </c>
      <c r="B24925" s="17">
        <v>20.7</v>
      </c>
    </row>
    <row r="24926" spans="1:2" x14ac:dyDescent="0.45">
      <c r="A24926" s="16" t="s">
        <v>25004</v>
      </c>
      <c r="B24926" s="17">
        <v>15.04</v>
      </c>
    </row>
    <row r="24927" spans="1:2" x14ac:dyDescent="0.45">
      <c r="A24927" s="16" t="s">
        <v>25005</v>
      </c>
      <c r="B24927" s="17">
        <v>19.16</v>
      </c>
    </row>
    <row r="24928" spans="1:2" x14ac:dyDescent="0.45">
      <c r="A24928" s="16" t="s">
        <v>25006</v>
      </c>
      <c r="B24928" s="17">
        <v>21.6</v>
      </c>
    </row>
    <row r="24929" spans="1:2" x14ac:dyDescent="0.45">
      <c r="A24929" s="16" t="s">
        <v>25007</v>
      </c>
      <c r="B24929" s="17">
        <v>26.94</v>
      </c>
    </row>
    <row r="24930" spans="1:2" x14ac:dyDescent="0.45">
      <c r="A24930" s="16" t="s">
        <v>25008</v>
      </c>
      <c r="B24930" s="17">
        <v>18.059999999999999</v>
      </c>
    </row>
    <row r="24931" spans="1:2" x14ac:dyDescent="0.45">
      <c r="A24931" s="16" t="s">
        <v>25009</v>
      </c>
      <c r="B24931" s="17">
        <v>19.260000000000002</v>
      </c>
    </row>
    <row r="24932" spans="1:2" x14ac:dyDescent="0.45">
      <c r="A24932" s="16" t="s">
        <v>25010</v>
      </c>
      <c r="B24932" s="17">
        <v>15.2</v>
      </c>
    </row>
    <row r="24933" spans="1:2" x14ac:dyDescent="0.45">
      <c r="A24933" s="16" t="s">
        <v>25011</v>
      </c>
      <c r="B24933" s="17">
        <v>15.04</v>
      </c>
    </row>
    <row r="24934" spans="1:2" x14ac:dyDescent="0.45">
      <c r="A24934" s="16" t="s">
        <v>25012</v>
      </c>
      <c r="B24934" s="17">
        <v>12.78</v>
      </c>
    </row>
    <row r="24935" spans="1:2" x14ac:dyDescent="0.45">
      <c r="A24935" s="16" t="s">
        <v>25013</v>
      </c>
      <c r="B24935" s="17">
        <v>12.14</v>
      </c>
    </row>
    <row r="24936" spans="1:2" x14ac:dyDescent="0.45">
      <c r="A24936" s="16" t="s">
        <v>25014</v>
      </c>
      <c r="B24936" s="17">
        <v>12.24</v>
      </c>
    </row>
    <row r="24937" spans="1:2" x14ac:dyDescent="0.45">
      <c r="A24937" s="16" t="s">
        <v>25015</v>
      </c>
      <c r="B24937" s="17">
        <v>12.74</v>
      </c>
    </row>
    <row r="24938" spans="1:2" x14ac:dyDescent="0.45">
      <c r="A24938" s="16" t="s">
        <v>25016</v>
      </c>
      <c r="B24938" s="17">
        <v>12.22</v>
      </c>
    </row>
    <row r="24939" spans="1:2" x14ac:dyDescent="0.45">
      <c r="A24939" s="16" t="s">
        <v>25017</v>
      </c>
      <c r="B24939" s="17">
        <v>9.48</v>
      </c>
    </row>
    <row r="24940" spans="1:2" x14ac:dyDescent="0.45">
      <c r="A24940" s="16" t="s">
        <v>25018</v>
      </c>
      <c r="B24940" s="17">
        <v>8.6999999999999993</v>
      </c>
    </row>
    <row r="24941" spans="1:2" x14ac:dyDescent="0.45">
      <c r="A24941" s="16" t="s">
        <v>25019</v>
      </c>
      <c r="B24941" s="17">
        <v>16.399999999999999</v>
      </c>
    </row>
    <row r="24942" spans="1:2" x14ac:dyDescent="0.45">
      <c r="A24942" s="16" t="s">
        <v>25020</v>
      </c>
      <c r="B24942" s="17">
        <v>16.7</v>
      </c>
    </row>
    <row r="24943" spans="1:2" x14ac:dyDescent="0.45">
      <c r="A24943" s="16" t="s">
        <v>25021</v>
      </c>
      <c r="B24943" s="17">
        <v>15.34</v>
      </c>
    </row>
    <row r="24944" spans="1:2" x14ac:dyDescent="0.45">
      <c r="A24944" s="16" t="s">
        <v>25022</v>
      </c>
      <c r="B24944" s="17">
        <v>15.56</v>
      </c>
    </row>
    <row r="24945" spans="1:2" x14ac:dyDescent="0.45">
      <c r="A24945" s="16" t="s">
        <v>25023</v>
      </c>
      <c r="B24945" s="17">
        <v>15.64</v>
      </c>
    </row>
    <row r="24946" spans="1:2" x14ac:dyDescent="0.45">
      <c r="A24946" s="16" t="s">
        <v>25024</v>
      </c>
      <c r="B24946" s="17">
        <v>15.24</v>
      </c>
    </row>
    <row r="24947" spans="1:2" x14ac:dyDescent="0.45">
      <c r="A24947" s="16" t="s">
        <v>25025</v>
      </c>
      <c r="B24947" s="17">
        <v>15.54</v>
      </c>
    </row>
    <row r="24948" spans="1:2" x14ac:dyDescent="0.45">
      <c r="A24948" s="16" t="s">
        <v>25026</v>
      </c>
      <c r="B24948" s="17">
        <v>15.26</v>
      </c>
    </row>
    <row r="24949" spans="1:2" x14ac:dyDescent="0.45">
      <c r="A24949" s="16" t="s">
        <v>25027</v>
      </c>
      <c r="B24949" s="17">
        <v>15.6</v>
      </c>
    </row>
    <row r="24950" spans="1:2" x14ac:dyDescent="0.45">
      <c r="A24950" s="16" t="s">
        <v>25028</v>
      </c>
      <c r="B24950" s="17">
        <v>15.12</v>
      </c>
    </row>
    <row r="24951" spans="1:2" x14ac:dyDescent="0.45">
      <c r="A24951" s="16" t="s">
        <v>25029</v>
      </c>
      <c r="B24951" s="17">
        <v>13.3</v>
      </c>
    </row>
    <row r="24952" spans="1:2" x14ac:dyDescent="0.45">
      <c r="A24952" s="16" t="s">
        <v>25030</v>
      </c>
      <c r="B24952" s="17">
        <v>13.28</v>
      </c>
    </row>
    <row r="24953" spans="1:2" x14ac:dyDescent="0.45">
      <c r="A24953" s="16" t="s">
        <v>25031</v>
      </c>
      <c r="B24953" s="17">
        <v>13.32</v>
      </c>
    </row>
    <row r="24954" spans="1:2" x14ac:dyDescent="0.45">
      <c r="A24954" s="16" t="s">
        <v>25032</v>
      </c>
      <c r="B24954" s="17">
        <v>12.84</v>
      </c>
    </row>
    <row r="24955" spans="1:2" x14ac:dyDescent="0.45">
      <c r="A24955" s="16" t="s">
        <v>25033</v>
      </c>
      <c r="B24955" s="17">
        <v>13.48</v>
      </c>
    </row>
    <row r="24956" spans="1:2" x14ac:dyDescent="0.45">
      <c r="A24956" s="16" t="s">
        <v>25034</v>
      </c>
      <c r="B24956" s="17">
        <v>13.34</v>
      </c>
    </row>
    <row r="24957" spans="1:2" x14ac:dyDescent="0.45">
      <c r="A24957" s="16" t="s">
        <v>25035</v>
      </c>
      <c r="B24957" s="17">
        <v>13.08</v>
      </c>
    </row>
    <row r="24958" spans="1:2" x14ac:dyDescent="0.45">
      <c r="A24958" s="16" t="s">
        <v>25036</v>
      </c>
      <c r="B24958" s="17">
        <v>13.28</v>
      </c>
    </row>
    <row r="24959" spans="1:2" x14ac:dyDescent="0.45">
      <c r="A24959" s="16" t="s">
        <v>25037</v>
      </c>
      <c r="B24959" s="17">
        <v>13.34</v>
      </c>
    </row>
    <row r="24960" spans="1:2" x14ac:dyDescent="0.45">
      <c r="A24960" s="16" t="s">
        <v>25038</v>
      </c>
      <c r="B24960" s="17">
        <v>13.4</v>
      </c>
    </row>
    <row r="24961" spans="1:2" x14ac:dyDescent="0.45">
      <c r="A24961" s="16" t="s">
        <v>25039</v>
      </c>
      <c r="B24961" s="17">
        <v>13.14</v>
      </c>
    </row>
    <row r="24962" spans="1:2" x14ac:dyDescent="0.45">
      <c r="A24962" s="16" t="s">
        <v>25040</v>
      </c>
      <c r="B24962" s="17">
        <v>13.1</v>
      </c>
    </row>
    <row r="24963" spans="1:2" x14ac:dyDescent="0.45">
      <c r="A24963" s="16" t="s">
        <v>25041</v>
      </c>
      <c r="B24963" s="17">
        <v>13.34</v>
      </c>
    </row>
    <row r="24964" spans="1:2" x14ac:dyDescent="0.45">
      <c r="A24964" s="16" t="s">
        <v>25042</v>
      </c>
      <c r="B24964" s="17">
        <v>12.92</v>
      </c>
    </row>
    <row r="24965" spans="1:2" x14ac:dyDescent="0.45">
      <c r="A24965" s="16" t="s">
        <v>25043</v>
      </c>
      <c r="B24965" s="17">
        <v>13.26</v>
      </c>
    </row>
    <row r="24966" spans="1:2" x14ac:dyDescent="0.45">
      <c r="A24966" s="16" t="s">
        <v>25044</v>
      </c>
      <c r="B24966" s="17">
        <v>12.8</v>
      </c>
    </row>
    <row r="24967" spans="1:2" x14ac:dyDescent="0.45">
      <c r="A24967" s="16" t="s">
        <v>25045</v>
      </c>
      <c r="B24967" s="17">
        <v>13.22</v>
      </c>
    </row>
    <row r="24968" spans="1:2" x14ac:dyDescent="0.45">
      <c r="A24968" s="16" t="s">
        <v>25046</v>
      </c>
      <c r="B24968" s="17">
        <v>13.1</v>
      </c>
    </row>
    <row r="24969" spans="1:2" x14ac:dyDescent="0.45">
      <c r="A24969" s="16" t="s">
        <v>25047</v>
      </c>
      <c r="B24969" s="17">
        <v>13.2</v>
      </c>
    </row>
    <row r="24970" spans="1:2" x14ac:dyDescent="0.45">
      <c r="A24970" s="16" t="s">
        <v>25048</v>
      </c>
      <c r="B24970" s="17">
        <v>12.78</v>
      </c>
    </row>
    <row r="24971" spans="1:2" x14ac:dyDescent="0.45">
      <c r="A24971" s="16" t="s">
        <v>25049</v>
      </c>
      <c r="B24971" s="17">
        <v>14</v>
      </c>
    </row>
    <row r="24972" spans="1:2" x14ac:dyDescent="0.45">
      <c r="A24972" s="16" t="s">
        <v>25050</v>
      </c>
      <c r="B24972" s="17">
        <v>13.2</v>
      </c>
    </row>
    <row r="24973" spans="1:2" x14ac:dyDescent="0.45">
      <c r="A24973" s="16" t="s">
        <v>25051</v>
      </c>
      <c r="B24973" s="17">
        <v>12.98</v>
      </c>
    </row>
    <row r="24974" spans="1:2" x14ac:dyDescent="0.45">
      <c r="A24974" s="16" t="s">
        <v>25052</v>
      </c>
      <c r="B24974" s="17">
        <v>13.1</v>
      </c>
    </row>
    <row r="24975" spans="1:2" x14ac:dyDescent="0.45">
      <c r="A24975" s="16" t="s">
        <v>25053</v>
      </c>
      <c r="B24975" s="17">
        <v>12.74</v>
      </c>
    </row>
    <row r="24976" spans="1:2" x14ac:dyDescent="0.45">
      <c r="A24976" s="16" t="s">
        <v>25054</v>
      </c>
      <c r="B24976" s="17">
        <v>13.32</v>
      </c>
    </row>
    <row r="24977" spans="1:2" x14ac:dyDescent="0.45">
      <c r="A24977" s="16" t="s">
        <v>25055</v>
      </c>
      <c r="B24977" s="17">
        <v>12.72</v>
      </c>
    </row>
    <row r="24978" spans="1:2" x14ac:dyDescent="0.45">
      <c r="A24978" s="16" t="s">
        <v>25056</v>
      </c>
      <c r="B24978" s="17">
        <v>13.18</v>
      </c>
    </row>
    <row r="24979" spans="1:2" x14ac:dyDescent="0.45">
      <c r="A24979" s="16" t="s">
        <v>25057</v>
      </c>
      <c r="B24979" s="17">
        <v>13.38</v>
      </c>
    </row>
    <row r="24980" spans="1:2" x14ac:dyDescent="0.45">
      <c r="A24980" s="16" t="s">
        <v>25058</v>
      </c>
      <c r="B24980" s="17">
        <v>13.1</v>
      </c>
    </row>
    <row r="24981" spans="1:2" x14ac:dyDescent="0.45">
      <c r="A24981" s="16" t="s">
        <v>25059</v>
      </c>
      <c r="B24981" s="17">
        <v>13.34</v>
      </c>
    </row>
    <row r="24982" spans="1:2" x14ac:dyDescent="0.45">
      <c r="A24982" s="16" t="s">
        <v>25060</v>
      </c>
      <c r="B24982" s="17">
        <v>12.82</v>
      </c>
    </row>
    <row r="24983" spans="1:2" x14ac:dyDescent="0.45">
      <c r="A24983" s="16" t="s">
        <v>25061</v>
      </c>
      <c r="B24983" s="17">
        <v>15.4</v>
      </c>
    </row>
    <row r="24984" spans="1:2" x14ac:dyDescent="0.45">
      <c r="A24984" s="16" t="s">
        <v>25062</v>
      </c>
      <c r="B24984" s="17">
        <v>15.4</v>
      </c>
    </row>
    <row r="24985" spans="1:2" x14ac:dyDescent="0.45">
      <c r="A24985" s="16" t="s">
        <v>25063</v>
      </c>
      <c r="B24985" s="17">
        <v>17.600000000000001</v>
      </c>
    </row>
    <row r="24986" spans="1:2" x14ac:dyDescent="0.45">
      <c r="A24986" s="16" t="s">
        <v>25064</v>
      </c>
      <c r="B24986" s="17">
        <v>19.54</v>
      </c>
    </row>
    <row r="24987" spans="1:2" x14ac:dyDescent="0.45">
      <c r="A24987" s="16" t="s">
        <v>25065</v>
      </c>
      <c r="B24987" s="17">
        <v>19.22</v>
      </c>
    </row>
    <row r="24988" spans="1:2" x14ac:dyDescent="0.45">
      <c r="A24988" s="16" t="s">
        <v>25066</v>
      </c>
      <c r="B24988" s="17">
        <v>19.239999999999998</v>
      </c>
    </row>
    <row r="24989" spans="1:2" x14ac:dyDescent="0.45">
      <c r="A24989" s="16" t="s">
        <v>25067</v>
      </c>
      <c r="B24989" s="17">
        <v>10.02</v>
      </c>
    </row>
    <row r="24990" spans="1:2" x14ac:dyDescent="0.45">
      <c r="A24990" s="16" t="s">
        <v>25068</v>
      </c>
      <c r="B24990" s="17">
        <v>11.9</v>
      </c>
    </row>
    <row r="24991" spans="1:2" x14ac:dyDescent="0.45">
      <c r="A24991" s="16" t="s">
        <v>25069</v>
      </c>
      <c r="B24991" s="17">
        <v>18.5</v>
      </c>
    </row>
    <row r="24992" spans="1:2" x14ac:dyDescent="0.45">
      <c r="A24992" s="16" t="s">
        <v>25070</v>
      </c>
      <c r="B24992" s="17">
        <v>24.26</v>
      </c>
    </row>
    <row r="24993" spans="1:2" x14ac:dyDescent="0.45">
      <c r="A24993" s="16" t="s">
        <v>25071</v>
      </c>
      <c r="B24993" s="17">
        <v>22.6</v>
      </c>
    </row>
    <row r="24994" spans="1:2" x14ac:dyDescent="0.45">
      <c r="A24994" s="16" t="s">
        <v>25072</v>
      </c>
      <c r="B24994" s="17">
        <v>18.52</v>
      </c>
    </row>
    <row r="24995" spans="1:2" x14ac:dyDescent="0.45">
      <c r="A24995" s="16" t="s">
        <v>25073</v>
      </c>
      <c r="B24995" s="17">
        <v>25.14</v>
      </c>
    </row>
    <row r="24996" spans="1:2" x14ac:dyDescent="0.45">
      <c r="A24996" s="16" t="s">
        <v>25074</v>
      </c>
      <c r="B24996" s="17">
        <v>24.7</v>
      </c>
    </row>
    <row r="24997" spans="1:2" x14ac:dyDescent="0.45">
      <c r="A24997" s="16" t="s">
        <v>25075</v>
      </c>
      <c r="B24997" s="17">
        <v>23.16</v>
      </c>
    </row>
    <row r="24998" spans="1:2" x14ac:dyDescent="0.45">
      <c r="A24998" s="16" t="s">
        <v>25076</v>
      </c>
      <c r="B24998" s="17">
        <v>23.68</v>
      </c>
    </row>
    <row r="24999" spans="1:2" x14ac:dyDescent="0.45">
      <c r="A24999" s="16" t="s">
        <v>25077</v>
      </c>
      <c r="B24999" s="17">
        <v>20.2</v>
      </c>
    </row>
    <row r="25000" spans="1:2" x14ac:dyDescent="0.45">
      <c r="A25000" s="16" t="s">
        <v>25078</v>
      </c>
      <c r="B25000" s="17">
        <v>19.760000000000002</v>
      </c>
    </row>
    <row r="25001" spans="1:2" x14ac:dyDescent="0.45">
      <c r="A25001" s="16" t="s">
        <v>25079</v>
      </c>
      <c r="B25001" s="17">
        <v>20.68</v>
      </c>
    </row>
    <row r="25002" spans="1:2" x14ac:dyDescent="0.45">
      <c r="A25002" s="16" t="s">
        <v>25080</v>
      </c>
      <c r="B25002" s="17">
        <v>21.84</v>
      </c>
    </row>
    <row r="25003" spans="1:2" x14ac:dyDescent="0.45">
      <c r="A25003" s="16" t="s">
        <v>25081</v>
      </c>
      <c r="B25003" s="17">
        <v>35.72</v>
      </c>
    </row>
    <row r="25004" spans="1:2" x14ac:dyDescent="0.45">
      <c r="A25004" s="16" t="s">
        <v>25082</v>
      </c>
      <c r="B25004" s="17">
        <v>37.86</v>
      </c>
    </row>
    <row r="25005" spans="1:2" x14ac:dyDescent="0.45">
      <c r="A25005" s="16" t="s">
        <v>25083</v>
      </c>
      <c r="B25005" s="17">
        <v>35.08</v>
      </c>
    </row>
    <row r="25006" spans="1:2" x14ac:dyDescent="0.45">
      <c r="A25006" s="16" t="s">
        <v>25084</v>
      </c>
      <c r="B25006" s="17">
        <v>30.5</v>
      </c>
    </row>
    <row r="25007" spans="1:2" x14ac:dyDescent="0.45">
      <c r="A25007" s="16" t="s">
        <v>25085</v>
      </c>
      <c r="B25007" s="17">
        <v>35</v>
      </c>
    </row>
    <row r="25008" spans="1:2" x14ac:dyDescent="0.45">
      <c r="A25008" s="16" t="s">
        <v>25086</v>
      </c>
      <c r="B25008" s="17">
        <v>30</v>
      </c>
    </row>
    <row r="25009" spans="1:2" x14ac:dyDescent="0.45">
      <c r="A25009" s="16" t="s">
        <v>25087</v>
      </c>
      <c r="B25009" s="17">
        <v>31.58</v>
      </c>
    </row>
    <row r="25010" spans="1:2" x14ac:dyDescent="0.45">
      <c r="A25010" s="16" t="s">
        <v>25088</v>
      </c>
      <c r="B25010" s="17">
        <v>32.380000000000003</v>
      </c>
    </row>
    <row r="25011" spans="1:2" x14ac:dyDescent="0.45">
      <c r="A25011" s="16" t="s">
        <v>25089</v>
      </c>
      <c r="B25011" s="17">
        <v>30.18</v>
      </c>
    </row>
    <row r="25012" spans="1:2" x14ac:dyDescent="0.45">
      <c r="A25012" s="16" t="s">
        <v>25090</v>
      </c>
      <c r="B25012" s="17">
        <v>28.36</v>
      </c>
    </row>
    <row r="25013" spans="1:2" x14ac:dyDescent="0.45">
      <c r="A25013" s="16" t="s">
        <v>25091</v>
      </c>
      <c r="B25013" s="17">
        <v>28.74</v>
      </c>
    </row>
    <row r="25014" spans="1:2" x14ac:dyDescent="0.45">
      <c r="A25014" s="16" t="s">
        <v>25092</v>
      </c>
      <c r="B25014" s="17">
        <v>28.28</v>
      </c>
    </row>
    <row r="25015" spans="1:2" x14ac:dyDescent="0.45">
      <c r="A25015" s="16" t="s">
        <v>25093</v>
      </c>
      <c r="B25015" s="17">
        <v>31.82</v>
      </c>
    </row>
    <row r="25016" spans="1:2" x14ac:dyDescent="0.45">
      <c r="A25016" s="16" t="s">
        <v>25094</v>
      </c>
      <c r="B25016" s="17">
        <v>32.68</v>
      </c>
    </row>
    <row r="25017" spans="1:2" x14ac:dyDescent="0.45">
      <c r="A25017" s="16" t="s">
        <v>25095</v>
      </c>
      <c r="B25017" s="17">
        <v>30.38</v>
      </c>
    </row>
    <row r="25018" spans="1:2" x14ac:dyDescent="0.45">
      <c r="A25018" s="16" t="s">
        <v>25096</v>
      </c>
      <c r="B25018" s="17">
        <v>32.72</v>
      </c>
    </row>
    <row r="25019" spans="1:2" x14ac:dyDescent="0.45">
      <c r="A25019" s="16" t="s">
        <v>25097</v>
      </c>
      <c r="B25019" s="17">
        <v>29.18</v>
      </c>
    </row>
    <row r="25020" spans="1:2" x14ac:dyDescent="0.45">
      <c r="A25020" s="16" t="s">
        <v>25098</v>
      </c>
      <c r="B25020" s="17">
        <v>20.94</v>
      </c>
    </row>
    <row r="25021" spans="1:2" x14ac:dyDescent="0.45">
      <c r="A25021" s="16" t="s">
        <v>25099</v>
      </c>
      <c r="B25021" s="17">
        <v>19.239999999999998</v>
      </c>
    </row>
    <row r="25022" spans="1:2" x14ac:dyDescent="0.45">
      <c r="A25022" s="16" t="s">
        <v>25100</v>
      </c>
      <c r="B25022" s="17">
        <v>21.86</v>
      </c>
    </row>
    <row r="25023" spans="1:2" x14ac:dyDescent="0.45">
      <c r="A25023" s="16" t="s">
        <v>25101</v>
      </c>
      <c r="B25023" s="17">
        <v>15.54</v>
      </c>
    </row>
    <row r="25024" spans="1:2" x14ac:dyDescent="0.45">
      <c r="A25024" s="16" t="s">
        <v>25102</v>
      </c>
      <c r="B25024" s="17">
        <v>15.84</v>
      </c>
    </row>
    <row r="25025" spans="1:2" x14ac:dyDescent="0.45">
      <c r="A25025" s="16" t="s">
        <v>25103</v>
      </c>
      <c r="B25025" s="17">
        <v>15.96</v>
      </c>
    </row>
    <row r="25026" spans="1:2" x14ac:dyDescent="0.45">
      <c r="A25026" s="16" t="s">
        <v>25104</v>
      </c>
      <c r="B25026" s="17">
        <v>18.52</v>
      </c>
    </row>
    <row r="25027" spans="1:2" x14ac:dyDescent="0.45">
      <c r="A25027" s="16" t="s">
        <v>25105</v>
      </c>
      <c r="B25027" s="17">
        <v>11.74</v>
      </c>
    </row>
    <row r="25028" spans="1:2" x14ac:dyDescent="0.45">
      <c r="A25028" s="16" t="s">
        <v>25106</v>
      </c>
      <c r="B25028" s="17">
        <v>13.96</v>
      </c>
    </row>
    <row r="25029" spans="1:2" x14ac:dyDescent="0.45">
      <c r="A25029" s="16" t="s">
        <v>25107</v>
      </c>
      <c r="B25029" s="17">
        <v>8.6</v>
      </c>
    </row>
    <row r="25030" spans="1:2" x14ac:dyDescent="0.45">
      <c r="A25030" s="16" t="s">
        <v>25108</v>
      </c>
      <c r="B25030" s="17">
        <v>10.76</v>
      </c>
    </row>
    <row r="25031" spans="1:2" x14ac:dyDescent="0.45">
      <c r="A25031" s="16" t="s">
        <v>25109</v>
      </c>
      <c r="B25031" s="17">
        <v>8.56</v>
      </c>
    </row>
    <row r="25032" spans="1:2" x14ac:dyDescent="0.45">
      <c r="A25032" s="16" t="s">
        <v>25110</v>
      </c>
      <c r="B25032" s="17">
        <v>8.42</v>
      </c>
    </row>
    <row r="25033" spans="1:2" x14ac:dyDescent="0.45">
      <c r="A25033" s="16" t="s">
        <v>25111</v>
      </c>
      <c r="B25033" s="17">
        <v>8.2799999999999994</v>
      </c>
    </row>
    <row r="25034" spans="1:2" x14ac:dyDescent="0.45">
      <c r="A25034" s="16" t="s">
        <v>25112</v>
      </c>
      <c r="B25034" s="17">
        <v>6.94</v>
      </c>
    </row>
    <row r="25035" spans="1:2" x14ac:dyDescent="0.45">
      <c r="A25035" s="16" t="s">
        <v>25113</v>
      </c>
      <c r="B25035" s="17">
        <v>6.78</v>
      </c>
    </row>
    <row r="25036" spans="1:2" x14ac:dyDescent="0.45">
      <c r="A25036" s="16" t="s">
        <v>25114</v>
      </c>
      <c r="B25036" s="17">
        <v>6.14</v>
      </c>
    </row>
    <row r="25037" spans="1:2" x14ac:dyDescent="0.45">
      <c r="A25037" s="16" t="s">
        <v>25115</v>
      </c>
      <c r="B25037" s="17">
        <v>10.96</v>
      </c>
    </row>
    <row r="25038" spans="1:2" x14ac:dyDescent="0.45">
      <c r="A25038" s="16" t="s">
        <v>25116</v>
      </c>
      <c r="B25038" s="17">
        <v>16.86</v>
      </c>
    </row>
    <row r="25039" spans="1:2" x14ac:dyDescent="0.45">
      <c r="A25039" s="16" t="s">
        <v>25117</v>
      </c>
      <c r="B25039" s="17">
        <v>15.46</v>
      </c>
    </row>
    <row r="25040" spans="1:2" x14ac:dyDescent="0.45">
      <c r="A25040" s="16" t="s">
        <v>25118</v>
      </c>
      <c r="B25040" s="17">
        <v>15.74</v>
      </c>
    </row>
    <row r="25041" spans="1:2" x14ac:dyDescent="0.45">
      <c r="A25041" s="16" t="s">
        <v>25119</v>
      </c>
      <c r="B25041" s="17">
        <v>15.24</v>
      </c>
    </row>
    <row r="25042" spans="1:2" x14ac:dyDescent="0.45">
      <c r="A25042" s="16" t="s">
        <v>25120</v>
      </c>
      <c r="B25042" s="17">
        <v>15.66</v>
      </c>
    </row>
    <row r="25043" spans="1:2" x14ac:dyDescent="0.45">
      <c r="A25043" s="16" t="s">
        <v>25121</v>
      </c>
      <c r="B25043" s="17">
        <v>15.34</v>
      </c>
    </row>
    <row r="25044" spans="1:2" x14ac:dyDescent="0.45">
      <c r="A25044" s="16" t="s">
        <v>25122</v>
      </c>
      <c r="B25044" s="17">
        <v>15.86</v>
      </c>
    </row>
    <row r="25045" spans="1:2" x14ac:dyDescent="0.45">
      <c r="A25045" s="16" t="s">
        <v>25123</v>
      </c>
      <c r="B25045" s="17">
        <v>15.74</v>
      </c>
    </row>
    <row r="25046" spans="1:2" x14ac:dyDescent="0.45">
      <c r="A25046" s="16" t="s">
        <v>25124</v>
      </c>
      <c r="B25046" s="17">
        <v>14.88</v>
      </c>
    </row>
    <row r="25047" spans="1:2" x14ac:dyDescent="0.45">
      <c r="A25047" s="16" t="s">
        <v>25125</v>
      </c>
      <c r="B25047" s="17">
        <v>13.44</v>
      </c>
    </row>
    <row r="25048" spans="1:2" x14ac:dyDescent="0.45">
      <c r="A25048" s="16" t="s">
        <v>25126</v>
      </c>
      <c r="B25048" s="17">
        <v>13.22</v>
      </c>
    </row>
    <row r="25049" spans="1:2" x14ac:dyDescent="0.45">
      <c r="A25049" s="16" t="s">
        <v>25127</v>
      </c>
      <c r="B25049" s="17">
        <v>13.42</v>
      </c>
    </row>
    <row r="25050" spans="1:2" x14ac:dyDescent="0.45">
      <c r="A25050" s="16" t="s">
        <v>25128</v>
      </c>
      <c r="B25050" s="17">
        <v>12.78</v>
      </c>
    </row>
    <row r="25051" spans="1:2" x14ac:dyDescent="0.45">
      <c r="A25051" s="16" t="s">
        <v>25129</v>
      </c>
      <c r="B25051" s="17">
        <v>13.38</v>
      </c>
    </row>
    <row r="25052" spans="1:2" x14ac:dyDescent="0.45">
      <c r="A25052" s="16" t="s">
        <v>25130</v>
      </c>
      <c r="B25052" s="17">
        <v>13.06</v>
      </c>
    </row>
    <row r="25053" spans="1:2" x14ac:dyDescent="0.45">
      <c r="A25053" s="16" t="s">
        <v>25131</v>
      </c>
      <c r="B25053" s="17">
        <v>13.32</v>
      </c>
    </row>
    <row r="25054" spans="1:2" x14ac:dyDescent="0.45">
      <c r="A25054" s="16" t="s">
        <v>25132</v>
      </c>
      <c r="B25054" s="17">
        <v>12.82</v>
      </c>
    </row>
    <row r="25055" spans="1:2" x14ac:dyDescent="0.45">
      <c r="A25055" s="16" t="s">
        <v>25133</v>
      </c>
      <c r="B25055" s="17">
        <v>13.3</v>
      </c>
    </row>
    <row r="25056" spans="1:2" x14ac:dyDescent="0.45">
      <c r="A25056" s="16" t="s">
        <v>25134</v>
      </c>
      <c r="B25056" s="17">
        <v>13.52</v>
      </c>
    </row>
    <row r="25057" spans="1:2" x14ac:dyDescent="0.45">
      <c r="A25057" s="16" t="s">
        <v>25135</v>
      </c>
      <c r="B25057" s="17">
        <v>12.84</v>
      </c>
    </row>
    <row r="25058" spans="1:2" x14ac:dyDescent="0.45">
      <c r="A25058" s="16" t="s">
        <v>25136</v>
      </c>
      <c r="B25058" s="17">
        <v>13.2</v>
      </c>
    </row>
    <row r="25059" spans="1:2" x14ac:dyDescent="0.45">
      <c r="A25059" s="16" t="s">
        <v>25137</v>
      </c>
      <c r="B25059" s="17">
        <v>13</v>
      </c>
    </row>
    <row r="25060" spans="1:2" x14ac:dyDescent="0.45">
      <c r="A25060" s="16" t="s">
        <v>25138</v>
      </c>
      <c r="B25060" s="17">
        <v>13.24</v>
      </c>
    </row>
    <row r="25061" spans="1:2" x14ac:dyDescent="0.45">
      <c r="A25061" s="16" t="s">
        <v>25139</v>
      </c>
      <c r="B25061" s="17">
        <v>13.16</v>
      </c>
    </row>
    <row r="25062" spans="1:2" x14ac:dyDescent="0.45">
      <c r="A25062" s="16" t="s">
        <v>25140</v>
      </c>
      <c r="B25062" s="17">
        <v>12.96</v>
      </c>
    </row>
    <row r="25063" spans="1:2" x14ac:dyDescent="0.45">
      <c r="A25063" s="16" t="s">
        <v>25141</v>
      </c>
      <c r="B25063" s="17">
        <v>13.3</v>
      </c>
    </row>
    <row r="25064" spans="1:2" x14ac:dyDescent="0.45">
      <c r="A25064" s="16" t="s">
        <v>25142</v>
      </c>
      <c r="B25064" s="17">
        <v>13.14</v>
      </c>
    </row>
    <row r="25065" spans="1:2" x14ac:dyDescent="0.45">
      <c r="A25065" s="16" t="s">
        <v>25143</v>
      </c>
      <c r="B25065" s="17">
        <v>12.88</v>
      </c>
    </row>
    <row r="25066" spans="1:2" x14ac:dyDescent="0.45">
      <c r="A25066" s="16" t="s">
        <v>25144</v>
      </c>
      <c r="B25066" s="17">
        <v>12.94</v>
      </c>
    </row>
    <row r="25067" spans="1:2" x14ac:dyDescent="0.45">
      <c r="A25067" s="16" t="s">
        <v>25145</v>
      </c>
      <c r="B25067" s="17">
        <v>12.9</v>
      </c>
    </row>
    <row r="25068" spans="1:2" x14ac:dyDescent="0.45">
      <c r="A25068" s="16" t="s">
        <v>25146</v>
      </c>
      <c r="B25068" s="17">
        <v>13.22</v>
      </c>
    </row>
    <row r="25069" spans="1:2" x14ac:dyDescent="0.45">
      <c r="A25069" s="16" t="s">
        <v>25147</v>
      </c>
      <c r="B25069" s="17">
        <v>12.8</v>
      </c>
    </row>
    <row r="25070" spans="1:2" x14ac:dyDescent="0.45">
      <c r="A25070" s="16" t="s">
        <v>25148</v>
      </c>
      <c r="B25070" s="17">
        <v>13.14</v>
      </c>
    </row>
    <row r="25071" spans="1:2" x14ac:dyDescent="0.45">
      <c r="A25071" s="16" t="s">
        <v>25149</v>
      </c>
      <c r="B25071" s="17">
        <v>13.34</v>
      </c>
    </row>
    <row r="25072" spans="1:2" x14ac:dyDescent="0.45">
      <c r="A25072" s="16" t="s">
        <v>25150</v>
      </c>
      <c r="B25072" s="17">
        <v>12.82</v>
      </c>
    </row>
    <row r="25073" spans="1:2" x14ac:dyDescent="0.45">
      <c r="A25073" s="16" t="s">
        <v>25151</v>
      </c>
      <c r="B25073" s="17">
        <v>13.14</v>
      </c>
    </row>
    <row r="25074" spans="1:2" x14ac:dyDescent="0.45">
      <c r="A25074" s="16" t="s">
        <v>25152</v>
      </c>
      <c r="B25074" s="17">
        <v>12.6</v>
      </c>
    </row>
    <row r="25075" spans="1:2" x14ac:dyDescent="0.45">
      <c r="A25075" s="16" t="s">
        <v>25153</v>
      </c>
      <c r="B25075" s="17">
        <v>13.44</v>
      </c>
    </row>
    <row r="25076" spans="1:2" x14ac:dyDescent="0.45">
      <c r="A25076" s="16" t="s">
        <v>25154</v>
      </c>
      <c r="B25076" s="17">
        <v>12.94</v>
      </c>
    </row>
    <row r="25077" spans="1:2" x14ac:dyDescent="0.45">
      <c r="A25077" s="16" t="s">
        <v>25155</v>
      </c>
      <c r="B25077" s="17">
        <v>13.22</v>
      </c>
    </row>
    <row r="25078" spans="1:2" x14ac:dyDescent="0.45">
      <c r="A25078" s="16" t="s">
        <v>25156</v>
      </c>
      <c r="B25078" s="17">
        <v>13.14</v>
      </c>
    </row>
    <row r="25079" spans="1:2" x14ac:dyDescent="0.45">
      <c r="A25079" s="16" t="s">
        <v>25157</v>
      </c>
      <c r="B25079" s="17">
        <v>15.38</v>
      </c>
    </row>
    <row r="25080" spans="1:2" x14ac:dyDescent="0.45">
      <c r="A25080" s="16" t="s">
        <v>25158</v>
      </c>
      <c r="B25080" s="17">
        <v>15.62</v>
      </c>
    </row>
    <row r="25081" spans="1:2" x14ac:dyDescent="0.45">
      <c r="A25081" s="16" t="s">
        <v>25159</v>
      </c>
      <c r="B25081" s="17">
        <v>16.7</v>
      </c>
    </row>
    <row r="25082" spans="1:2" x14ac:dyDescent="0.45">
      <c r="A25082" s="16" t="s">
        <v>25160</v>
      </c>
      <c r="B25082" s="17">
        <v>20.079999999999998</v>
      </c>
    </row>
    <row r="25083" spans="1:2" x14ac:dyDescent="0.45">
      <c r="A25083" s="16" t="s">
        <v>25161</v>
      </c>
      <c r="B25083" s="17">
        <v>18.62</v>
      </c>
    </row>
    <row r="25084" spans="1:2" x14ac:dyDescent="0.45">
      <c r="A25084" s="16" t="s">
        <v>25162</v>
      </c>
      <c r="B25084" s="17">
        <v>21.24</v>
      </c>
    </row>
    <row r="25085" spans="1:2" x14ac:dyDescent="0.45">
      <c r="A25085" s="16" t="s">
        <v>25163</v>
      </c>
      <c r="B25085" s="17">
        <v>32.92</v>
      </c>
    </row>
    <row r="25086" spans="1:2" x14ac:dyDescent="0.45">
      <c r="A25086" s="16" t="s">
        <v>25164</v>
      </c>
      <c r="B25086" s="17">
        <v>28.12</v>
      </c>
    </row>
    <row r="25087" spans="1:2" x14ac:dyDescent="0.45">
      <c r="A25087" s="16" t="s">
        <v>25165</v>
      </c>
      <c r="B25087" s="17">
        <v>32.14</v>
      </c>
    </row>
    <row r="25088" spans="1:2" x14ac:dyDescent="0.45">
      <c r="A25088" s="16" t="s">
        <v>25166</v>
      </c>
      <c r="B25088" s="17">
        <v>33.74</v>
      </c>
    </row>
    <row r="25089" spans="1:2" x14ac:dyDescent="0.45">
      <c r="A25089" s="16" t="s">
        <v>25167</v>
      </c>
      <c r="B25089" s="17">
        <v>36.44</v>
      </c>
    </row>
    <row r="25090" spans="1:2" x14ac:dyDescent="0.45">
      <c r="A25090" s="16" t="s">
        <v>25168</v>
      </c>
      <c r="B25090" s="17">
        <v>35.119999999999997</v>
      </c>
    </row>
    <row r="25091" spans="1:2" x14ac:dyDescent="0.45">
      <c r="A25091" s="16" t="s">
        <v>25169</v>
      </c>
      <c r="B25091" s="17">
        <v>39.42</v>
      </c>
    </row>
    <row r="25092" spans="1:2" x14ac:dyDescent="0.45">
      <c r="A25092" s="16" t="s">
        <v>25170</v>
      </c>
      <c r="B25092" s="17">
        <v>48.22</v>
      </c>
    </row>
    <row r="25093" spans="1:2" x14ac:dyDescent="0.45">
      <c r="A25093" s="16" t="s">
        <v>25171</v>
      </c>
      <c r="B25093" s="17">
        <v>47.88</v>
      </c>
    </row>
    <row r="25094" spans="1:2" x14ac:dyDescent="0.45">
      <c r="A25094" s="16" t="s">
        <v>25172</v>
      </c>
      <c r="B25094" s="17">
        <v>45.24</v>
      </c>
    </row>
    <row r="25095" spans="1:2" x14ac:dyDescent="0.45">
      <c r="A25095" s="16" t="s">
        <v>25173</v>
      </c>
      <c r="B25095" s="17">
        <v>42.86</v>
      </c>
    </row>
    <row r="25096" spans="1:2" x14ac:dyDescent="0.45">
      <c r="A25096" s="16" t="s">
        <v>25174</v>
      </c>
      <c r="B25096" s="17">
        <v>43.34</v>
      </c>
    </row>
    <row r="25097" spans="1:2" x14ac:dyDescent="0.45">
      <c r="A25097" s="16" t="s">
        <v>25175</v>
      </c>
      <c r="B25097" s="17">
        <v>38.56</v>
      </c>
    </row>
    <row r="25098" spans="1:2" x14ac:dyDescent="0.45">
      <c r="A25098" s="16" t="s">
        <v>25176</v>
      </c>
      <c r="B25098" s="17">
        <v>49.1</v>
      </c>
    </row>
    <row r="25099" spans="1:2" x14ac:dyDescent="0.45">
      <c r="A25099" s="16" t="s">
        <v>25177</v>
      </c>
      <c r="B25099" s="17">
        <v>50.2</v>
      </c>
    </row>
    <row r="25100" spans="1:2" x14ac:dyDescent="0.45">
      <c r="A25100" s="16" t="s">
        <v>25178</v>
      </c>
      <c r="B25100" s="17">
        <v>32.159999999999997</v>
      </c>
    </row>
    <row r="25101" spans="1:2" x14ac:dyDescent="0.45">
      <c r="A25101" s="16" t="s">
        <v>25179</v>
      </c>
      <c r="B25101" s="17">
        <v>28.4</v>
      </c>
    </row>
    <row r="25102" spans="1:2" x14ac:dyDescent="0.45">
      <c r="A25102" s="16" t="s">
        <v>25180</v>
      </c>
      <c r="B25102" s="17">
        <v>26.8</v>
      </c>
    </row>
    <row r="25103" spans="1:2" x14ac:dyDescent="0.45">
      <c r="A25103" s="16" t="s">
        <v>25181</v>
      </c>
      <c r="B25103" s="17">
        <v>28</v>
      </c>
    </row>
    <row r="25104" spans="1:2" x14ac:dyDescent="0.45">
      <c r="A25104" s="16" t="s">
        <v>25182</v>
      </c>
      <c r="B25104" s="17">
        <v>29.42</v>
      </c>
    </row>
    <row r="25105" spans="1:2" x14ac:dyDescent="0.45">
      <c r="A25105" s="16" t="s">
        <v>25183</v>
      </c>
      <c r="B25105" s="17">
        <v>30.4</v>
      </c>
    </row>
    <row r="25106" spans="1:2" x14ac:dyDescent="0.45">
      <c r="A25106" s="16" t="s">
        <v>25184</v>
      </c>
      <c r="B25106" s="17">
        <v>25.42</v>
      </c>
    </row>
    <row r="25107" spans="1:2" x14ac:dyDescent="0.45">
      <c r="A25107" s="16" t="s">
        <v>25185</v>
      </c>
      <c r="B25107" s="17">
        <v>26.18</v>
      </c>
    </row>
    <row r="25108" spans="1:2" x14ac:dyDescent="0.45">
      <c r="A25108" s="16" t="s">
        <v>25186</v>
      </c>
      <c r="B25108" s="17">
        <v>23.56</v>
      </c>
    </row>
    <row r="25109" spans="1:2" x14ac:dyDescent="0.45">
      <c r="A25109" s="16" t="s">
        <v>25187</v>
      </c>
      <c r="B25109" s="17">
        <v>23.36</v>
      </c>
    </row>
    <row r="25110" spans="1:2" x14ac:dyDescent="0.45">
      <c r="A25110" s="16" t="s">
        <v>25188</v>
      </c>
      <c r="B25110" s="17">
        <v>23.6</v>
      </c>
    </row>
    <row r="25111" spans="1:2" x14ac:dyDescent="0.45">
      <c r="A25111" s="16" t="s">
        <v>25189</v>
      </c>
      <c r="B25111" s="17">
        <v>23.48</v>
      </c>
    </row>
    <row r="25112" spans="1:2" x14ac:dyDescent="0.45">
      <c r="A25112" s="16" t="s">
        <v>25190</v>
      </c>
      <c r="B25112" s="17">
        <v>25.7</v>
      </c>
    </row>
    <row r="25113" spans="1:2" x14ac:dyDescent="0.45">
      <c r="A25113" s="16" t="s">
        <v>25191</v>
      </c>
      <c r="B25113" s="17">
        <v>19.920000000000002</v>
      </c>
    </row>
    <row r="25114" spans="1:2" x14ac:dyDescent="0.45">
      <c r="A25114" s="16" t="s">
        <v>25192</v>
      </c>
      <c r="B25114" s="17">
        <v>21.08</v>
      </c>
    </row>
    <row r="25115" spans="1:2" x14ac:dyDescent="0.45">
      <c r="A25115" s="16" t="s">
        <v>25193</v>
      </c>
      <c r="B25115" s="17">
        <v>21.48</v>
      </c>
    </row>
    <row r="25116" spans="1:2" x14ac:dyDescent="0.45">
      <c r="A25116" s="16" t="s">
        <v>25194</v>
      </c>
      <c r="B25116" s="17">
        <v>25.82</v>
      </c>
    </row>
    <row r="25117" spans="1:2" x14ac:dyDescent="0.45">
      <c r="A25117" s="16" t="s">
        <v>25195</v>
      </c>
      <c r="B25117" s="17">
        <v>26.76</v>
      </c>
    </row>
    <row r="25118" spans="1:2" x14ac:dyDescent="0.45">
      <c r="A25118" s="16" t="s">
        <v>25196</v>
      </c>
      <c r="B25118" s="17">
        <v>26.92</v>
      </c>
    </row>
    <row r="25119" spans="1:2" x14ac:dyDescent="0.45">
      <c r="A25119" s="16" t="s">
        <v>25197</v>
      </c>
      <c r="B25119" s="17">
        <v>28.56</v>
      </c>
    </row>
    <row r="25120" spans="1:2" x14ac:dyDescent="0.45">
      <c r="A25120" s="16" t="s">
        <v>25198</v>
      </c>
      <c r="B25120" s="17">
        <v>26.12</v>
      </c>
    </row>
    <row r="25121" spans="1:2" x14ac:dyDescent="0.45">
      <c r="A25121" s="16" t="s">
        <v>25199</v>
      </c>
      <c r="B25121" s="17">
        <v>26.54</v>
      </c>
    </row>
    <row r="25122" spans="1:2" x14ac:dyDescent="0.45">
      <c r="A25122" s="16" t="s">
        <v>25200</v>
      </c>
      <c r="B25122" s="17">
        <v>25.02</v>
      </c>
    </row>
    <row r="25123" spans="1:2" x14ac:dyDescent="0.45">
      <c r="A25123" s="16" t="s">
        <v>25201</v>
      </c>
      <c r="B25123" s="17">
        <v>20.059999999999999</v>
      </c>
    </row>
    <row r="25124" spans="1:2" x14ac:dyDescent="0.45">
      <c r="A25124" s="16" t="s">
        <v>25202</v>
      </c>
      <c r="B25124" s="17">
        <v>15.28</v>
      </c>
    </row>
    <row r="25125" spans="1:2" x14ac:dyDescent="0.45">
      <c r="A25125" s="16" t="s">
        <v>25203</v>
      </c>
      <c r="B25125" s="17">
        <v>8.82</v>
      </c>
    </row>
    <row r="25126" spans="1:2" x14ac:dyDescent="0.45">
      <c r="A25126" s="16" t="s">
        <v>25204</v>
      </c>
      <c r="B25126" s="17">
        <v>8.84</v>
      </c>
    </row>
    <row r="25127" spans="1:2" x14ac:dyDescent="0.45">
      <c r="A25127" s="16" t="s">
        <v>25205</v>
      </c>
      <c r="B25127" s="17">
        <v>7.82</v>
      </c>
    </row>
    <row r="25128" spans="1:2" x14ac:dyDescent="0.45">
      <c r="A25128" s="16" t="s">
        <v>25206</v>
      </c>
      <c r="B25128" s="17">
        <v>8.32</v>
      </c>
    </row>
    <row r="25129" spans="1:2" x14ac:dyDescent="0.45">
      <c r="A25129" s="16" t="s">
        <v>25207</v>
      </c>
      <c r="B25129" s="17">
        <v>7.34</v>
      </c>
    </row>
    <row r="25130" spans="1:2" x14ac:dyDescent="0.45">
      <c r="A25130" s="16" t="s">
        <v>25208</v>
      </c>
      <c r="B25130" s="17">
        <v>6.08</v>
      </c>
    </row>
    <row r="25131" spans="1:2" x14ac:dyDescent="0.45">
      <c r="A25131" s="16" t="s">
        <v>25209</v>
      </c>
      <c r="B25131" s="17">
        <v>6.02</v>
      </c>
    </row>
    <row r="25132" spans="1:2" x14ac:dyDescent="0.45">
      <c r="A25132" s="16" t="s">
        <v>25210</v>
      </c>
      <c r="B25132" s="17">
        <v>5.78</v>
      </c>
    </row>
    <row r="25133" spans="1:2" x14ac:dyDescent="0.45">
      <c r="A25133" s="16" t="s">
        <v>25211</v>
      </c>
      <c r="B25133" s="17">
        <v>7.94</v>
      </c>
    </row>
    <row r="25134" spans="1:2" x14ac:dyDescent="0.45">
      <c r="A25134" s="16" t="s">
        <v>25212</v>
      </c>
      <c r="B25134" s="17">
        <v>15.76</v>
      </c>
    </row>
    <row r="25135" spans="1:2" x14ac:dyDescent="0.45">
      <c r="A25135" s="16" t="s">
        <v>25213</v>
      </c>
      <c r="B25135" s="17">
        <v>15.34</v>
      </c>
    </row>
    <row r="25136" spans="1:2" x14ac:dyDescent="0.45">
      <c r="A25136" s="16" t="s">
        <v>25214</v>
      </c>
      <c r="B25136" s="17">
        <v>15.24</v>
      </c>
    </row>
    <row r="25137" spans="1:2" x14ac:dyDescent="0.45">
      <c r="A25137" s="16" t="s">
        <v>25215</v>
      </c>
      <c r="B25137" s="17">
        <v>15.1</v>
      </c>
    </row>
    <row r="25138" spans="1:2" x14ac:dyDescent="0.45">
      <c r="A25138" s="16" t="s">
        <v>25216</v>
      </c>
      <c r="B25138" s="17">
        <v>15.14</v>
      </c>
    </row>
    <row r="25139" spans="1:2" x14ac:dyDescent="0.45">
      <c r="A25139" s="16" t="s">
        <v>25217</v>
      </c>
      <c r="B25139" s="17">
        <v>15.04</v>
      </c>
    </row>
    <row r="25140" spans="1:2" x14ac:dyDescent="0.45">
      <c r="A25140" s="16" t="s">
        <v>25218</v>
      </c>
      <c r="B25140" s="17">
        <v>15.24</v>
      </c>
    </row>
    <row r="25141" spans="1:2" x14ac:dyDescent="0.45">
      <c r="A25141" s="16" t="s">
        <v>25219</v>
      </c>
      <c r="B25141" s="17">
        <v>15.34</v>
      </c>
    </row>
    <row r="25142" spans="1:2" x14ac:dyDescent="0.45">
      <c r="A25142" s="16" t="s">
        <v>25220</v>
      </c>
      <c r="B25142" s="17">
        <v>14.66</v>
      </c>
    </row>
    <row r="25143" spans="1:2" x14ac:dyDescent="0.45">
      <c r="A25143" s="16" t="s">
        <v>25221</v>
      </c>
      <c r="B25143" s="17">
        <v>13.36</v>
      </c>
    </row>
    <row r="25144" spans="1:2" x14ac:dyDescent="0.45">
      <c r="A25144" s="16" t="s">
        <v>25222</v>
      </c>
      <c r="B25144" s="17">
        <v>12.76</v>
      </c>
    </row>
    <row r="25145" spans="1:2" x14ac:dyDescent="0.45">
      <c r="A25145" s="16" t="s">
        <v>25223</v>
      </c>
      <c r="B25145" s="17">
        <v>13.08</v>
      </c>
    </row>
    <row r="25146" spans="1:2" x14ac:dyDescent="0.45">
      <c r="A25146" s="16" t="s">
        <v>25224</v>
      </c>
      <c r="B25146" s="17">
        <v>12.54</v>
      </c>
    </row>
    <row r="25147" spans="1:2" x14ac:dyDescent="0.45">
      <c r="A25147" s="16" t="s">
        <v>25225</v>
      </c>
      <c r="B25147" s="17">
        <v>13.2</v>
      </c>
    </row>
    <row r="25148" spans="1:2" x14ac:dyDescent="0.45">
      <c r="A25148" s="16" t="s">
        <v>25226</v>
      </c>
      <c r="B25148" s="17">
        <v>12.84</v>
      </c>
    </row>
    <row r="25149" spans="1:2" x14ac:dyDescent="0.45">
      <c r="A25149" s="16" t="s">
        <v>25227</v>
      </c>
      <c r="B25149" s="17">
        <v>12.78</v>
      </c>
    </row>
    <row r="25150" spans="1:2" x14ac:dyDescent="0.45">
      <c r="A25150" s="16" t="s">
        <v>25228</v>
      </c>
      <c r="B25150" s="17">
        <v>13.42</v>
      </c>
    </row>
    <row r="25151" spans="1:2" x14ac:dyDescent="0.45">
      <c r="A25151" s="16" t="s">
        <v>25229</v>
      </c>
      <c r="B25151" s="17">
        <v>12.64</v>
      </c>
    </row>
    <row r="25152" spans="1:2" x14ac:dyDescent="0.45">
      <c r="A25152" s="16" t="s">
        <v>25230</v>
      </c>
      <c r="B25152" s="17">
        <v>13.16</v>
      </c>
    </row>
    <row r="25153" spans="1:2" x14ac:dyDescent="0.45">
      <c r="A25153" s="16" t="s">
        <v>25231</v>
      </c>
      <c r="B25153" s="17">
        <v>12.8</v>
      </c>
    </row>
    <row r="25154" spans="1:2" x14ac:dyDescent="0.45">
      <c r="A25154" s="16" t="s">
        <v>25232</v>
      </c>
      <c r="B25154" s="17">
        <v>12.94</v>
      </c>
    </row>
    <row r="25155" spans="1:2" x14ac:dyDescent="0.45">
      <c r="A25155" s="16" t="s">
        <v>25233</v>
      </c>
      <c r="B25155" s="17">
        <v>12.7</v>
      </c>
    </row>
    <row r="25156" spans="1:2" x14ac:dyDescent="0.45">
      <c r="A25156" s="16" t="s">
        <v>25234</v>
      </c>
      <c r="B25156" s="17">
        <v>12.66</v>
      </c>
    </row>
    <row r="25157" spans="1:2" x14ac:dyDescent="0.45">
      <c r="A25157" s="16" t="s">
        <v>25235</v>
      </c>
      <c r="B25157" s="17">
        <v>13.06</v>
      </c>
    </row>
    <row r="25158" spans="1:2" x14ac:dyDescent="0.45">
      <c r="A25158" s="16" t="s">
        <v>25236</v>
      </c>
      <c r="B25158" s="17">
        <v>12.72</v>
      </c>
    </row>
    <row r="25159" spans="1:2" x14ac:dyDescent="0.45">
      <c r="A25159" s="16" t="s">
        <v>25237</v>
      </c>
      <c r="B25159" s="17">
        <v>12.88</v>
      </c>
    </row>
    <row r="25160" spans="1:2" x14ac:dyDescent="0.45">
      <c r="A25160" s="16" t="s">
        <v>25238</v>
      </c>
      <c r="B25160" s="17">
        <v>12.52</v>
      </c>
    </row>
    <row r="25161" spans="1:2" x14ac:dyDescent="0.45">
      <c r="A25161" s="16" t="s">
        <v>25239</v>
      </c>
      <c r="B25161" s="17">
        <v>12.68</v>
      </c>
    </row>
    <row r="25162" spans="1:2" x14ac:dyDescent="0.45">
      <c r="A25162" s="16" t="s">
        <v>25240</v>
      </c>
      <c r="B25162" s="17">
        <v>12.84</v>
      </c>
    </row>
    <row r="25163" spans="1:2" x14ac:dyDescent="0.45">
      <c r="A25163" s="16" t="s">
        <v>25241</v>
      </c>
      <c r="B25163" s="17">
        <v>12.52</v>
      </c>
    </row>
    <row r="25164" spans="1:2" x14ac:dyDescent="0.45">
      <c r="A25164" s="16" t="s">
        <v>25242</v>
      </c>
      <c r="B25164" s="17">
        <v>13.1</v>
      </c>
    </row>
    <row r="25165" spans="1:2" x14ac:dyDescent="0.45">
      <c r="A25165" s="16" t="s">
        <v>25243</v>
      </c>
      <c r="B25165" s="17">
        <v>12.46</v>
      </c>
    </row>
    <row r="25166" spans="1:2" x14ac:dyDescent="0.45">
      <c r="A25166" s="16" t="s">
        <v>25244</v>
      </c>
      <c r="B25166" s="17">
        <v>12.96</v>
      </c>
    </row>
    <row r="25167" spans="1:2" x14ac:dyDescent="0.45">
      <c r="A25167" s="16" t="s">
        <v>25245</v>
      </c>
      <c r="B25167" s="17">
        <v>12.96</v>
      </c>
    </row>
    <row r="25168" spans="1:2" x14ac:dyDescent="0.45">
      <c r="A25168" s="16" t="s">
        <v>25246</v>
      </c>
      <c r="B25168" s="17">
        <v>12.48</v>
      </c>
    </row>
    <row r="25169" spans="1:2" x14ac:dyDescent="0.45">
      <c r="A25169" s="16" t="s">
        <v>25247</v>
      </c>
      <c r="B25169" s="17">
        <v>12.86</v>
      </c>
    </row>
    <row r="25170" spans="1:2" x14ac:dyDescent="0.45">
      <c r="A25170" s="16" t="s">
        <v>25248</v>
      </c>
      <c r="B25170" s="17">
        <v>12.44</v>
      </c>
    </row>
    <row r="25171" spans="1:2" x14ac:dyDescent="0.45">
      <c r="A25171" s="16" t="s">
        <v>25249</v>
      </c>
      <c r="B25171" s="17">
        <v>13.04</v>
      </c>
    </row>
    <row r="25172" spans="1:2" x14ac:dyDescent="0.45">
      <c r="A25172" s="16" t="s">
        <v>25250</v>
      </c>
      <c r="B25172" s="17">
        <v>12.74</v>
      </c>
    </row>
    <row r="25173" spans="1:2" x14ac:dyDescent="0.45">
      <c r="A25173" s="16" t="s">
        <v>25251</v>
      </c>
      <c r="B25173" s="17">
        <v>13.14</v>
      </c>
    </row>
    <row r="25174" spans="1:2" x14ac:dyDescent="0.45">
      <c r="A25174" s="16" t="s">
        <v>25252</v>
      </c>
      <c r="B25174" s="17">
        <v>13.32</v>
      </c>
    </row>
    <row r="25175" spans="1:2" x14ac:dyDescent="0.45">
      <c r="A25175" s="16" t="s">
        <v>25253</v>
      </c>
      <c r="B25175" s="17">
        <v>15.1</v>
      </c>
    </row>
    <row r="25176" spans="1:2" x14ac:dyDescent="0.45">
      <c r="A25176" s="16" t="s">
        <v>25254</v>
      </c>
      <c r="B25176" s="17">
        <v>15.68</v>
      </c>
    </row>
    <row r="25177" spans="1:2" x14ac:dyDescent="0.45">
      <c r="A25177" s="16" t="s">
        <v>25255</v>
      </c>
      <c r="B25177" s="17">
        <v>17.78</v>
      </c>
    </row>
    <row r="25178" spans="1:2" x14ac:dyDescent="0.45">
      <c r="A25178" s="16" t="s">
        <v>25256</v>
      </c>
      <c r="B25178" s="17">
        <v>21.62</v>
      </c>
    </row>
    <row r="25179" spans="1:2" x14ac:dyDescent="0.45">
      <c r="A25179" s="16" t="s">
        <v>25257</v>
      </c>
      <c r="B25179" s="17">
        <v>20.46</v>
      </c>
    </row>
    <row r="25180" spans="1:2" x14ac:dyDescent="0.45">
      <c r="A25180" s="16" t="s">
        <v>25258</v>
      </c>
      <c r="B25180" s="17">
        <v>18.399999999999999</v>
      </c>
    </row>
    <row r="25181" spans="1:2" x14ac:dyDescent="0.45">
      <c r="A25181" s="16" t="s">
        <v>25259</v>
      </c>
      <c r="B25181" s="17">
        <v>13.92</v>
      </c>
    </row>
    <row r="25182" spans="1:2" x14ac:dyDescent="0.45">
      <c r="A25182" s="16" t="s">
        <v>25260</v>
      </c>
      <c r="B25182" s="17">
        <v>18.68</v>
      </c>
    </row>
    <row r="25183" spans="1:2" x14ac:dyDescent="0.45">
      <c r="A25183" s="16" t="s">
        <v>25261</v>
      </c>
      <c r="B25183" s="17">
        <v>15.8</v>
      </c>
    </row>
    <row r="25184" spans="1:2" x14ac:dyDescent="0.45">
      <c r="A25184" s="16" t="s">
        <v>25262</v>
      </c>
      <c r="B25184" s="17">
        <v>18.8</v>
      </c>
    </row>
    <row r="25185" spans="1:2" x14ac:dyDescent="0.45">
      <c r="A25185" s="16" t="s">
        <v>25263</v>
      </c>
      <c r="B25185" s="17">
        <v>25.96</v>
      </c>
    </row>
    <row r="25186" spans="1:2" x14ac:dyDescent="0.45">
      <c r="A25186" s="16" t="s">
        <v>25264</v>
      </c>
      <c r="B25186" s="17">
        <v>24.62</v>
      </c>
    </row>
    <row r="25187" spans="1:2" x14ac:dyDescent="0.45">
      <c r="A25187" s="16" t="s">
        <v>25265</v>
      </c>
      <c r="B25187" s="17">
        <v>21.94</v>
      </c>
    </row>
    <row r="25188" spans="1:2" x14ac:dyDescent="0.45">
      <c r="A25188" s="16" t="s">
        <v>25266</v>
      </c>
      <c r="B25188" s="17">
        <v>21.98</v>
      </c>
    </row>
    <row r="25189" spans="1:2" x14ac:dyDescent="0.45">
      <c r="A25189" s="16" t="s">
        <v>25267</v>
      </c>
      <c r="B25189" s="17">
        <v>20.54</v>
      </c>
    </row>
    <row r="25190" spans="1:2" x14ac:dyDescent="0.45">
      <c r="A25190" s="16" t="s">
        <v>25268</v>
      </c>
      <c r="B25190" s="17">
        <v>20</v>
      </c>
    </row>
    <row r="25191" spans="1:2" x14ac:dyDescent="0.45">
      <c r="A25191" s="16" t="s">
        <v>25269</v>
      </c>
      <c r="B25191" s="17">
        <v>18.2</v>
      </c>
    </row>
    <row r="25192" spans="1:2" x14ac:dyDescent="0.45">
      <c r="A25192" s="16" t="s">
        <v>25270</v>
      </c>
      <c r="B25192" s="17">
        <v>16.559999999999999</v>
      </c>
    </row>
    <row r="25193" spans="1:2" x14ac:dyDescent="0.45">
      <c r="A25193" s="16" t="s">
        <v>25271</v>
      </c>
      <c r="B25193" s="17">
        <v>16.68</v>
      </c>
    </row>
    <row r="25194" spans="1:2" x14ac:dyDescent="0.45">
      <c r="A25194" s="16" t="s">
        <v>25272</v>
      </c>
      <c r="B25194" s="17">
        <v>15.08</v>
      </c>
    </row>
    <row r="25195" spans="1:2" x14ac:dyDescent="0.45">
      <c r="A25195" s="16" t="s">
        <v>25273</v>
      </c>
      <c r="B25195" s="17">
        <v>14.8</v>
      </c>
    </row>
    <row r="25196" spans="1:2" x14ac:dyDescent="0.45">
      <c r="A25196" s="16" t="s">
        <v>25274</v>
      </c>
      <c r="B25196" s="17">
        <v>22.8</v>
      </c>
    </row>
    <row r="25197" spans="1:2" x14ac:dyDescent="0.45">
      <c r="A25197" s="16" t="s">
        <v>25275</v>
      </c>
      <c r="B25197" s="17">
        <v>21</v>
      </c>
    </row>
    <row r="25198" spans="1:2" x14ac:dyDescent="0.45">
      <c r="A25198" s="16" t="s">
        <v>25276</v>
      </c>
      <c r="B25198" s="17">
        <v>19.46</v>
      </c>
    </row>
    <row r="25199" spans="1:2" x14ac:dyDescent="0.45">
      <c r="A25199" s="16" t="s">
        <v>25277</v>
      </c>
      <c r="B25199" s="17">
        <v>18.899999999999999</v>
      </c>
    </row>
    <row r="25200" spans="1:2" x14ac:dyDescent="0.45">
      <c r="A25200" s="16" t="s">
        <v>25278</v>
      </c>
      <c r="B25200" s="17">
        <v>23.64</v>
      </c>
    </row>
    <row r="25201" spans="1:2" x14ac:dyDescent="0.45">
      <c r="A25201" s="16" t="s">
        <v>25279</v>
      </c>
      <c r="B25201" s="17">
        <v>18.38</v>
      </c>
    </row>
    <row r="25202" spans="1:2" x14ac:dyDescent="0.45">
      <c r="A25202" s="16" t="s">
        <v>25280</v>
      </c>
      <c r="B25202" s="17">
        <v>18.059999999999999</v>
      </c>
    </row>
    <row r="25203" spans="1:2" x14ac:dyDescent="0.45">
      <c r="A25203" s="16" t="s">
        <v>25281</v>
      </c>
      <c r="B25203" s="17">
        <v>17.739999999999998</v>
      </c>
    </row>
    <row r="25204" spans="1:2" x14ac:dyDescent="0.45">
      <c r="A25204" s="16" t="s">
        <v>25282</v>
      </c>
      <c r="B25204" s="17">
        <v>21.66</v>
      </c>
    </row>
    <row r="25205" spans="1:2" x14ac:dyDescent="0.45">
      <c r="A25205" s="16" t="s">
        <v>25283</v>
      </c>
      <c r="B25205" s="17">
        <v>17.72</v>
      </c>
    </row>
    <row r="25206" spans="1:2" x14ac:dyDescent="0.45">
      <c r="A25206" s="16" t="s">
        <v>25284</v>
      </c>
      <c r="B25206" s="17">
        <v>22.54</v>
      </c>
    </row>
    <row r="25207" spans="1:2" x14ac:dyDescent="0.45">
      <c r="A25207" s="16" t="s">
        <v>25285</v>
      </c>
      <c r="B25207" s="17">
        <v>22.62</v>
      </c>
    </row>
    <row r="25208" spans="1:2" x14ac:dyDescent="0.45">
      <c r="A25208" s="16" t="s">
        <v>25286</v>
      </c>
      <c r="B25208" s="17">
        <v>33.06</v>
      </c>
    </row>
    <row r="25209" spans="1:2" x14ac:dyDescent="0.45">
      <c r="A25209" s="16" t="s">
        <v>25287</v>
      </c>
      <c r="B25209" s="17">
        <v>32.5</v>
      </c>
    </row>
    <row r="25210" spans="1:2" x14ac:dyDescent="0.45">
      <c r="A25210" s="16" t="s">
        <v>25288</v>
      </c>
      <c r="B25210" s="17">
        <v>32.58</v>
      </c>
    </row>
    <row r="25211" spans="1:2" x14ac:dyDescent="0.45">
      <c r="A25211" s="16" t="s">
        <v>25289</v>
      </c>
      <c r="B25211" s="17">
        <v>32.36</v>
      </c>
    </row>
    <row r="25212" spans="1:2" x14ac:dyDescent="0.45">
      <c r="A25212" s="16" t="s">
        <v>25290</v>
      </c>
      <c r="B25212" s="17">
        <v>32.46</v>
      </c>
    </row>
    <row r="25213" spans="1:2" x14ac:dyDescent="0.45">
      <c r="A25213" s="16" t="s">
        <v>25291</v>
      </c>
      <c r="B25213" s="17">
        <v>32.5</v>
      </c>
    </row>
    <row r="25214" spans="1:2" x14ac:dyDescent="0.45">
      <c r="A25214" s="16" t="s">
        <v>25292</v>
      </c>
      <c r="B25214" s="17">
        <v>31.32</v>
      </c>
    </row>
    <row r="25215" spans="1:2" x14ac:dyDescent="0.45">
      <c r="A25215" s="16" t="s">
        <v>25293</v>
      </c>
      <c r="B25215" s="17">
        <v>31.96</v>
      </c>
    </row>
    <row r="25216" spans="1:2" x14ac:dyDescent="0.45">
      <c r="A25216" s="16" t="s">
        <v>25294</v>
      </c>
      <c r="B25216" s="17">
        <v>30.2</v>
      </c>
    </row>
    <row r="25217" spans="1:2" x14ac:dyDescent="0.45">
      <c r="A25217" s="16" t="s">
        <v>25295</v>
      </c>
      <c r="B25217" s="17">
        <v>27.96</v>
      </c>
    </row>
    <row r="25218" spans="1:2" x14ac:dyDescent="0.45">
      <c r="A25218" s="16" t="s">
        <v>25296</v>
      </c>
      <c r="B25218" s="17">
        <v>33.520000000000003</v>
      </c>
    </row>
    <row r="25219" spans="1:2" x14ac:dyDescent="0.45">
      <c r="A25219" s="16" t="s">
        <v>25297</v>
      </c>
      <c r="B25219" s="17">
        <v>24.92</v>
      </c>
    </row>
    <row r="25220" spans="1:2" x14ac:dyDescent="0.45">
      <c r="A25220" s="16" t="s">
        <v>25298</v>
      </c>
      <c r="B25220" s="17">
        <v>21.16</v>
      </c>
    </row>
    <row r="25221" spans="1:2" x14ac:dyDescent="0.45">
      <c r="A25221" s="16" t="s">
        <v>25299</v>
      </c>
      <c r="B25221" s="17">
        <v>10.039999999999999</v>
      </c>
    </row>
    <row r="25222" spans="1:2" x14ac:dyDescent="0.45">
      <c r="A25222" s="16" t="s">
        <v>25300</v>
      </c>
      <c r="B25222" s="17">
        <v>8.5399999999999991</v>
      </c>
    </row>
    <row r="25223" spans="1:2" x14ac:dyDescent="0.45">
      <c r="A25223" s="16" t="s">
        <v>25301</v>
      </c>
      <c r="B25223" s="17">
        <v>8.7200000000000006</v>
      </c>
    </row>
    <row r="25224" spans="1:2" x14ac:dyDescent="0.45">
      <c r="A25224" s="16" t="s">
        <v>25302</v>
      </c>
      <c r="B25224" s="17">
        <v>9.6999999999999993</v>
      </c>
    </row>
    <row r="25225" spans="1:2" x14ac:dyDescent="0.45">
      <c r="A25225" s="16" t="s">
        <v>25303</v>
      </c>
      <c r="B25225" s="17">
        <v>9.9600000000000009</v>
      </c>
    </row>
    <row r="25226" spans="1:2" x14ac:dyDescent="0.45">
      <c r="A25226" s="16" t="s">
        <v>25304</v>
      </c>
      <c r="B25226" s="17">
        <v>7.72</v>
      </c>
    </row>
    <row r="25227" spans="1:2" x14ac:dyDescent="0.45">
      <c r="A25227" s="16" t="s">
        <v>25305</v>
      </c>
      <c r="B25227" s="17">
        <v>7.04</v>
      </c>
    </row>
    <row r="25228" spans="1:2" x14ac:dyDescent="0.45">
      <c r="A25228" s="16" t="s">
        <v>25306</v>
      </c>
      <c r="B25228" s="17">
        <v>6.74</v>
      </c>
    </row>
    <row r="25229" spans="1:2" x14ac:dyDescent="0.45">
      <c r="A25229" s="16" t="s">
        <v>25307</v>
      </c>
      <c r="B25229" s="17">
        <v>14.36</v>
      </c>
    </row>
    <row r="25230" spans="1:2" x14ac:dyDescent="0.45">
      <c r="A25230" s="16" t="s">
        <v>25308</v>
      </c>
      <c r="B25230" s="17">
        <v>16.34</v>
      </c>
    </row>
    <row r="25231" spans="1:2" x14ac:dyDescent="0.45">
      <c r="A25231" s="16" t="s">
        <v>25309</v>
      </c>
      <c r="B25231" s="17">
        <v>16.04</v>
      </c>
    </row>
    <row r="25232" spans="1:2" x14ac:dyDescent="0.45">
      <c r="A25232" s="16" t="s">
        <v>25310</v>
      </c>
      <c r="B25232" s="17">
        <v>16.059999999999999</v>
      </c>
    </row>
    <row r="25233" spans="1:2" x14ac:dyDescent="0.45">
      <c r="A25233" s="16" t="s">
        <v>25311</v>
      </c>
      <c r="B25233" s="17">
        <v>15.68</v>
      </c>
    </row>
    <row r="25234" spans="1:2" x14ac:dyDescent="0.45">
      <c r="A25234" s="16" t="s">
        <v>25312</v>
      </c>
      <c r="B25234" s="17">
        <v>15.76</v>
      </c>
    </row>
    <row r="25235" spans="1:2" x14ac:dyDescent="0.45">
      <c r="A25235" s="16" t="s">
        <v>25313</v>
      </c>
      <c r="B25235" s="17">
        <v>15.5</v>
      </c>
    </row>
    <row r="25236" spans="1:2" x14ac:dyDescent="0.45">
      <c r="A25236" s="16" t="s">
        <v>25314</v>
      </c>
      <c r="B25236" s="17">
        <v>16.059999999999999</v>
      </c>
    </row>
    <row r="25237" spans="1:2" x14ac:dyDescent="0.45">
      <c r="A25237" s="16" t="s">
        <v>25315</v>
      </c>
      <c r="B25237" s="17">
        <v>15.62</v>
      </c>
    </row>
    <row r="25238" spans="1:2" x14ac:dyDescent="0.45">
      <c r="A25238" s="16" t="s">
        <v>25316</v>
      </c>
      <c r="B25238" s="17">
        <v>15.76</v>
      </c>
    </row>
    <row r="25239" spans="1:2" x14ac:dyDescent="0.45">
      <c r="A25239" s="16" t="s">
        <v>25317</v>
      </c>
      <c r="B25239" s="17">
        <v>13.6</v>
      </c>
    </row>
    <row r="25240" spans="1:2" x14ac:dyDescent="0.45">
      <c r="A25240" s="16" t="s">
        <v>25318</v>
      </c>
      <c r="B25240" s="17">
        <v>13.46</v>
      </c>
    </row>
    <row r="25241" spans="1:2" x14ac:dyDescent="0.45">
      <c r="A25241" s="16" t="s">
        <v>25319</v>
      </c>
      <c r="B25241" s="17">
        <v>13.82</v>
      </c>
    </row>
    <row r="25242" spans="1:2" x14ac:dyDescent="0.45">
      <c r="A25242" s="16" t="s">
        <v>25320</v>
      </c>
      <c r="B25242" s="17">
        <v>13.44</v>
      </c>
    </row>
    <row r="25243" spans="1:2" x14ac:dyDescent="0.45">
      <c r="A25243" s="16" t="s">
        <v>25321</v>
      </c>
      <c r="B25243" s="17">
        <v>13.8</v>
      </c>
    </row>
    <row r="25244" spans="1:2" x14ac:dyDescent="0.45">
      <c r="A25244" s="16" t="s">
        <v>25322</v>
      </c>
      <c r="B25244" s="17">
        <v>13.3</v>
      </c>
    </row>
    <row r="25245" spans="1:2" x14ac:dyDescent="0.45">
      <c r="A25245" s="16" t="s">
        <v>25323</v>
      </c>
      <c r="B25245" s="17">
        <v>13.82</v>
      </c>
    </row>
    <row r="25246" spans="1:2" x14ac:dyDescent="0.45">
      <c r="A25246" s="16" t="s">
        <v>25324</v>
      </c>
      <c r="B25246" s="17">
        <v>13.2</v>
      </c>
    </row>
    <row r="25247" spans="1:2" x14ac:dyDescent="0.45">
      <c r="A25247" s="16" t="s">
        <v>25325</v>
      </c>
      <c r="B25247" s="17">
        <v>13.78</v>
      </c>
    </row>
    <row r="25248" spans="1:2" x14ac:dyDescent="0.45">
      <c r="A25248" s="16" t="s">
        <v>25326</v>
      </c>
      <c r="B25248" s="17">
        <v>13.78</v>
      </c>
    </row>
    <row r="25249" spans="1:2" x14ac:dyDescent="0.45">
      <c r="A25249" s="16" t="s">
        <v>25327</v>
      </c>
      <c r="B25249" s="17">
        <v>13.26</v>
      </c>
    </row>
    <row r="25250" spans="1:2" x14ac:dyDescent="0.45">
      <c r="A25250" s="16" t="s">
        <v>25328</v>
      </c>
      <c r="B25250" s="17">
        <v>13.54</v>
      </c>
    </row>
    <row r="25251" spans="1:2" x14ac:dyDescent="0.45">
      <c r="A25251" s="16" t="s">
        <v>25329</v>
      </c>
      <c r="B25251" s="17">
        <v>13.3</v>
      </c>
    </row>
    <row r="25252" spans="1:2" x14ac:dyDescent="0.45">
      <c r="A25252" s="16" t="s">
        <v>25330</v>
      </c>
      <c r="B25252" s="17">
        <v>13.72</v>
      </c>
    </row>
    <row r="25253" spans="1:2" x14ac:dyDescent="0.45">
      <c r="A25253" s="16" t="s">
        <v>25331</v>
      </c>
      <c r="B25253" s="17">
        <v>13.42</v>
      </c>
    </row>
    <row r="25254" spans="1:2" x14ac:dyDescent="0.45">
      <c r="A25254" s="16" t="s">
        <v>25332</v>
      </c>
      <c r="B25254" s="17">
        <v>13.18</v>
      </c>
    </row>
    <row r="25255" spans="1:2" x14ac:dyDescent="0.45">
      <c r="A25255" s="16" t="s">
        <v>25333</v>
      </c>
      <c r="B25255" s="17">
        <v>13.68</v>
      </c>
    </row>
    <row r="25256" spans="1:2" x14ac:dyDescent="0.45">
      <c r="A25256" s="16" t="s">
        <v>25334</v>
      </c>
      <c r="B25256" s="17">
        <v>13.16</v>
      </c>
    </row>
    <row r="25257" spans="1:2" x14ac:dyDescent="0.45">
      <c r="A25257" s="16" t="s">
        <v>25335</v>
      </c>
      <c r="B25257" s="17">
        <v>13.44</v>
      </c>
    </row>
    <row r="25258" spans="1:2" x14ac:dyDescent="0.45">
      <c r="A25258" s="16" t="s">
        <v>25336</v>
      </c>
      <c r="B25258" s="17">
        <v>13.24</v>
      </c>
    </row>
    <row r="25259" spans="1:2" x14ac:dyDescent="0.45">
      <c r="A25259" s="16" t="s">
        <v>25337</v>
      </c>
      <c r="B25259" s="17">
        <v>13.18</v>
      </c>
    </row>
    <row r="25260" spans="1:2" x14ac:dyDescent="0.45">
      <c r="A25260" s="16" t="s">
        <v>25338</v>
      </c>
      <c r="B25260" s="17">
        <v>13.44</v>
      </c>
    </row>
    <row r="25261" spans="1:2" x14ac:dyDescent="0.45">
      <c r="A25261" s="16" t="s">
        <v>25339</v>
      </c>
      <c r="B25261" s="17">
        <v>13.36</v>
      </c>
    </row>
    <row r="25262" spans="1:2" x14ac:dyDescent="0.45">
      <c r="A25262" s="16" t="s">
        <v>25340</v>
      </c>
      <c r="B25262" s="17">
        <v>13.08</v>
      </c>
    </row>
    <row r="25263" spans="1:2" x14ac:dyDescent="0.45">
      <c r="A25263" s="16" t="s">
        <v>25341</v>
      </c>
      <c r="B25263" s="17">
        <v>13.58</v>
      </c>
    </row>
    <row r="25264" spans="1:2" x14ac:dyDescent="0.45">
      <c r="A25264" s="16" t="s">
        <v>25342</v>
      </c>
      <c r="B25264" s="17">
        <v>13.04</v>
      </c>
    </row>
    <row r="25265" spans="1:2" x14ac:dyDescent="0.45">
      <c r="A25265" s="16" t="s">
        <v>25343</v>
      </c>
      <c r="B25265" s="17">
        <v>13.28</v>
      </c>
    </row>
    <row r="25266" spans="1:2" x14ac:dyDescent="0.45">
      <c r="A25266" s="16" t="s">
        <v>25344</v>
      </c>
      <c r="B25266" s="17">
        <v>13.36</v>
      </c>
    </row>
    <row r="25267" spans="1:2" x14ac:dyDescent="0.45">
      <c r="A25267" s="16" t="s">
        <v>25345</v>
      </c>
      <c r="B25267" s="17">
        <v>13.18</v>
      </c>
    </row>
    <row r="25268" spans="1:2" x14ac:dyDescent="0.45">
      <c r="A25268" s="16" t="s">
        <v>25346</v>
      </c>
      <c r="B25268" s="17">
        <v>14.02</v>
      </c>
    </row>
    <row r="25269" spans="1:2" x14ac:dyDescent="0.45">
      <c r="A25269" s="16" t="s">
        <v>25347</v>
      </c>
      <c r="B25269" s="17">
        <v>13.36</v>
      </c>
    </row>
    <row r="25270" spans="1:2" x14ac:dyDescent="0.45">
      <c r="A25270" s="16" t="s">
        <v>25348</v>
      </c>
      <c r="B25270" s="17">
        <v>13.84</v>
      </c>
    </row>
    <row r="25271" spans="1:2" x14ac:dyDescent="0.45">
      <c r="A25271" s="16" t="s">
        <v>25349</v>
      </c>
      <c r="B25271" s="17">
        <v>15.52</v>
      </c>
    </row>
    <row r="25272" spans="1:2" x14ac:dyDescent="0.45">
      <c r="A25272" s="16" t="s">
        <v>25350</v>
      </c>
      <c r="B25272" s="17">
        <v>15.76</v>
      </c>
    </row>
    <row r="25273" spans="1:2" x14ac:dyDescent="0.45">
      <c r="A25273" s="16" t="s">
        <v>25351</v>
      </c>
      <c r="B25273" s="17">
        <v>15.58</v>
      </c>
    </row>
    <row r="25274" spans="1:2" x14ac:dyDescent="0.45">
      <c r="A25274" s="16" t="s">
        <v>25352</v>
      </c>
      <c r="B25274" s="17">
        <v>22.3</v>
      </c>
    </row>
    <row r="25275" spans="1:2" x14ac:dyDescent="0.45">
      <c r="A25275" s="16" t="s">
        <v>25353</v>
      </c>
      <c r="B25275" s="17">
        <v>22.32</v>
      </c>
    </row>
    <row r="25276" spans="1:2" x14ac:dyDescent="0.45">
      <c r="A25276" s="16" t="s">
        <v>25354</v>
      </c>
      <c r="B25276" s="17">
        <v>17.420000000000002</v>
      </c>
    </row>
    <row r="25277" spans="1:2" x14ac:dyDescent="0.45">
      <c r="A25277" s="16" t="s">
        <v>25355</v>
      </c>
      <c r="B25277" s="17">
        <v>14.08</v>
      </c>
    </row>
    <row r="25278" spans="1:2" x14ac:dyDescent="0.45">
      <c r="A25278" s="16" t="s">
        <v>25356</v>
      </c>
      <c r="B25278" s="17">
        <v>18.82</v>
      </c>
    </row>
    <row r="25279" spans="1:2" x14ac:dyDescent="0.45">
      <c r="A25279" s="16" t="s">
        <v>25357</v>
      </c>
      <c r="B25279" s="17">
        <v>22.98</v>
      </c>
    </row>
    <row r="25280" spans="1:2" x14ac:dyDescent="0.45">
      <c r="A25280" s="16" t="s">
        <v>25358</v>
      </c>
      <c r="B25280" s="17">
        <v>20.94</v>
      </c>
    </row>
    <row r="25281" spans="1:2" x14ac:dyDescent="0.45">
      <c r="A25281" s="16" t="s">
        <v>25359</v>
      </c>
      <c r="B25281" s="17">
        <v>22.28</v>
      </c>
    </row>
    <row r="25282" spans="1:2" x14ac:dyDescent="0.45">
      <c r="A25282" s="16" t="s">
        <v>25360</v>
      </c>
      <c r="B25282" s="17">
        <v>22.38</v>
      </c>
    </row>
    <row r="25283" spans="1:2" x14ac:dyDescent="0.45">
      <c r="A25283" s="16" t="s">
        <v>25361</v>
      </c>
      <c r="B25283" s="17">
        <v>26.62</v>
      </c>
    </row>
    <row r="25284" spans="1:2" x14ac:dyDescent="0.45">
      <c r="A25284" s="16" t="s">
        <v>25362</v>
      </c>
      <c r="B25284" s="17">
        <v>25.46</v>
      </c>
    </row>
    <row r="25285" spans="1:2" x14ac:dyDescent="0.45">
      <c r="A25285" s="16" t="s">
        <v>25363</v>
      </c>
      <c r="B25285" s="17">
        <v>21.1</v>
      </c>
    </row>
    <row r="25286" spans="1:2" x14ac:dyDescent="0.45">
      <c r="A25286" s="16" t="s">
        <v>25364</v>
      </c>
      <c r="B25286" s="17">
        <v>23.36</v>
      </c>
    </row>
    <row r="25287" spans="1:2" x14ac:dyDescent="0.45">
      <c r="A25287" s="16" t="s">
        <v>25365</v>
      </c>
      <c r="B25287" s="17">
        <v>18.86</v>
      </c>
    </row>
    <row r="25288" spans="1:2" x14ac:dyDescent="0.45">
      <c r="A25288" s="16" t="s">
        <v>25366</v>
      </c>
      <c r="B25288" s="17">
        <v>22.04</v>
      </c>
    </row>
    <row r="25289" spans="1:2" x14ac:dyDescent="0.45">
      <c r="A25289" s="16" t="s">
        <v>25367</v>
      </c>
      <c r="B25289" s="17">
        <v>23.02</v>
      </c>
    </row>
    <row r="25290" spans="1:2" x14ac:dyDescent="0.45">
      <c r="A25290" s="16" t="s">
        <v>25368</v>
      </c>
      <c r="B25290" s="17">
        <v>26.18</v>
      </c>
    </row>
    <row r="25291" spans="1:2" x14ac:dyDescent="0.45">
      <c r="A25291" s="16" t="s">
        <v>25369</v>
      </c>
      <c r="B25291" s="17">
        <v>24.32</v>
      </c>
    </row>
    <row r="25292" spans="1:2" x14ac:dyDescent="0.45">
      <c r="A25292" s="16" t="s">
        <v>25370</v>
      </c>
      <c r="B25292" s="17">
        <v>21.18</v>
      </c>
    </row>
    <row r="25293" spans="1:2" x14ac:dyDescent="0.45">
      <c r="A25293" s="16" t="s">
        <v>25371</v>
      </c>
      <c r="B25293" s="17">
        <v>21.08</v>
      </c>
    </row>
    <row r="25294" spans="1:2" x14ac:dyDescent="0.45">
      <c r="A25294" s="16" t="s">
        <v>25372</v>
      </c>
      <c r="B25294" s="17">
        <v>20.059999999999999</v>
      </c>
    </row>
    <row r="25295" spans="1:2" x14ac:dyDescent="0.45">
      <c r="A25295" s="16" t="s">
        <v>25373</v>
      </c>
      <c r="B25295" s="17">
        <v>32.06</v>
      </c>
    </row>
    <row r="25296" spans="1:2" x14ac:dyDescent="0.45">
      <c r="A25296" s="16" t="s">
        <v>25374</v>
      </c>
      <c r="B25296" s="17">
        <v>34.74</v>
      </c>
    </row>
    <row r="25297" spans="1:2" x14ac:dyDescent="0.45">
      <c r="A25297" s="16" t="s">
        <v>25375</v>
      </c>
      <c r="B25297" s="17">
        <v>35.92</v>
      </c>
    </row>
    <row r="25298" spans="1:2" x14ac:dyDescent="0.45">
      <c r="A25298" s="16" t="s">
        <v>25376</v>
      </c>
      <c r="B25298" s="17">
        <v>33.32</v>
      </c>
    </row>
    <row r="25299" spans="1:2" x14ac:dyDescent="0.45">
      <c r="A25299" s="16" t="s">
        <v>25377</v>
      </c>
      <c r="B25299" s="17">
        <v>33.64</v>
      </c>
    </row>
    <row r="25300" spans="1:2" x14ac:dyDescent="0.45">
      <c r="A25300" s="16" t="s">
        <v>25378</v>
      </c>
      <c r="B25300" s="17">
        <v>30.8</v>
      </c>
    </row>
    <row r="25301" spans="1:2" x14ac:dyDescent="0.45">
      <c r="A25301" s="16" t="s">
        <v>25379</v>
      </c>
      <c r="B25301" s="17">
        <v>38.96</v>
      </c>
    </row>
    <row r="25302" spans="1:2" x14ac:dyDescent="0.45">
      <c r="A25302" s="16" t="s">
        <v>25380</v>
      </c>
      <c r="B25302" s="17">
        <v>44.28</v>
      </c>
    </row>
    <row r="25303" spans="1:2" x14ac:dyDescent="0.45">
      <c r="A25303" s="16" t="s">
        <v>25381</v>
      </c>
      <c r="B25303" s="17">
        <v>48.76</v>
      </c>
    </row>
    <row r="25304" spans="1:2" x14ac:dyDescent="0.45">
      <c r="A25304" s="16" t="s">
        <v>25382</v>
      </c>
      <c r="B25304" s="17">
        <v>50.46</v>
      </c>
    </row>
    <row r="25305" spans="1:2" x14ac:dyDescent="0.45">
      <c r="A25305" s="16" t="s">
        <v>25383</v>
      </c>
      <c r="B25305" s="17">
        <v>50.86</v>
      </c>
    </row>
    <row r="25306" spans="1:2" x14ac:dyDescent="0.45">
      <c r="A25306" s="16" t="s">
        <v>25384</v>
      </c>
      <c r="B25306" s="17">
        <v>43.64</v>
      </c>
    </row>
    <row r="25307" spans="1:2" x14ac:dyDescent="0.45">
      <c r="A25307" s="16" t="s">
        <v>25385</v>
      </c>
      <c r="B25307" s="17">
        <v>39.479999999999997</v>
      </c>
    </row>
    <row r="25308" spans="1:2" x14ac:dyDescent="0.45">
      <c r="A25308" s="16" t="s">
        <v>25386</v>
      </c>
      <c r="B25308" s="17">
        <v>31.78</v>
      </c>
    </row>
    <row r="25309" spans="1:2" x14ac:dyDescent="0.45">
      <c r="A25309" s="16" t="s">
        <v>25387</v>
      </c>
      <c r="B25309" s="17">
        <v>29.6</v>
      </c>
    </row>
    <row r="25310" spans="1:2" x14ac:dyDescent="0.45">
      <c r="A25310" s="16" t="s">
        <v>25388</v>
      </c>
      <c r="B25310" s="17">
        <v>28.12</v>
      </c>
    </row>
    <row r="25311" spans="1:2" x14ac:dyDescent="0.45">
      <c r="A25311" s="16" t="s">
        <v>25389</v>
      </c>
      <c r="B25311" s="17">
        <v>25.08</v>
      </c>
    </row>
    <row r="25312" spans="1:2" x14ac:dyDescent="0.45">
      <c r="A25312" s="16" t="s">
        <v>25390</v>
      </c>
      <c r="B25312" s="17">
        <v>16.36</v>
      </c>
    </row>
    <row r="25313" spans="1:2" x14ac:dyDescent="0.45">
      <c r="A25313" s="16" t="s">
        <v>25391</v>
      </c>
      <c r="B25313" s="17">
        <v>16.68</v>
      </c>
    </row>
    <row r="25314" spans="1:2" x14ac:dyDescent="0.45">
      <c r="A25314" s="16" t="s">
        <v>25392</v>
      </c>
      <c r="B25314" s="17">
        <v>16.02</v>
      </c>
    </row>
    <row r="25315" spans="1:2" x14ac:dyDescent="0.45">
      <c r="A25315" s="16" t="s">
        <v>25393</v>
      </c>
      <c r="B25315" s="17">
        <v>12.02</v>
      </c>
    </row>
    <row r="25316" spans="1:2" x14ac:dyDescent="0.45">
      <c r="A25316" s="16" t="s">
        <v>25394</v>
      </c>
      <c r="B25316" s="17">
        <v>11.48</v>
      </c>
    </row>
    <row r="25317" spans="1:2" x14ac:dyDescent="0.45">
      <c r="A25317" s="16" t="s">
        <v>25395</v>
      </c>
      <c r="B25317" s="17">
        <v>11.54</v>
      </c>
    </row>
    <row r="25318" spans="1:2" x14ac:dyDescent="0.45">
      <c r="A25318" s="16" t="s">
        <v>25396</v>
      </c>
      <c r="B25318" s="17">
        <v>11.4</v>
      </c>
    </row>
    <row r="25319" spans="1:2" x14ac:dyDescent="0.45">
      <c r="A25319" s="16" t="s">
        <v>25397</v>
      </c>
      <c r="B25319" s="17">
        <v>12.46</v>
      </c>
    </row>
    <row r="25320" spans="1:2" x14ac:dyDescent="0.45">
      <c r="A25320" s="16" t="s">
        <v>25398</v>
      </c>
      <c r="B25320" s="17">
        <v>12.1</v>
      </c>
    </row>
    <row r="25321" spans="1:2" x14ac:dyDescent="0.45">
      <c r="A25321" s="16" t="s">
        <v>25399</v>
      </c>
      <c r="B25321" s="17">
        <v>10.26</v>
      </c>
    </row>
    <row r="25322" spans="1:2" x14ac:dyDescent="0.45">
      <c r="A25322" s="16" t="s">
        <v>25400</v>
      </c>
      <c r="B25322" s="17">
        <v>8.7200000000000006</v>
      </c>
    </row>
    <row r="25323" spans="1:2" x14ac:dyDescent="0.45">
      <c r="A25323" s="16" t="s">
        <v>25401</v>
      </c>
      <c r="B25323" s="17">
        <v>7.48</v>
      </c>
    </row>
    <row r="25324" spans="1:2" x14ac:dyDescent="0.45">
      <c r="A25324" s="16" t="s">
        <v>25402</v>
      </c>
      <c r="B25324" s="17">
        <v>7.02</v>
      </c>
    </row>
    <row r="25325" spans="1:2" x14ac:dyDescent="0.45">
      <c r="A25325" s="16" t="s">
        <v>25403</v>
      </c>
      <c r="B25325" s="17">
        <v>17.34</v>
      </c>
    </row>
    <row r="25326" spans="1:2" x14ac:dyDescent="0.45">
      <c r="A25326" s="16" t="s">
        <v>25404</v>
      </c>
      <c r="B25326" s="17">
        <v>20.399999999999999</v>
      </c>
    </row>
    <row r="25327" spans="1:2" x14ac:dyDescent="0.45">
      <c r="A25327" s="16" t="s">
        <v>25405</v>
      </c>
      <c r="B25327" s="17">
        <v>20.079999999999998</v>
      </c>
    </row>
    <row r="25328" spans="1:2" x14ac:dyDescent="0.45">
      <c r="A25328" s="16" t="s">
        <v>25406</v>
      </c>
      <c r="B25328" s="17">
        <v>19.920000000000002</v>
      </c>
    </row>
    <row r="25329" spans="1:2" x14ac:dyDescent="0.45">
      <c r="A25329" s="16" t="s">
        <v>25407</v>
      </c>
      <c r="B25329" s="17">
        <v>19.600000000000001</v>
      </c>
    </row>
    <row r="25330" spans="1:2" x14ac:dyDescent="0.45">
      <c r="A25330" s="16" t="s">
        <v>25408</v>
      </c>
      <c r="B25330" s="17">
        <v>19.64</v>
      </c>
    </row>
    <row r="25331" spans="1:2" x14ac:dyDescent="0.45">
      <c r="A25331" s="16" t="s">
        <v>25409</v>
      </c>
      <c r="B25331" s="17">
        <v>19.62</v>
      </c>
    </row>
    <row r="25332" spans="1:2" x14ac:dyDescent="0.45">
      <c r="A25332" s="16" t="s">
        <v>25410</v>
      </c>
      <c r="B25332" s="17">
        <v>19.899999999999999</v>
      </c>
    </row>
    <row r="25333" spans="1:2" x14ac:dyDescent="0.45">
      <c r="A25333" s="16" t="s">
        <v>25411</v>
      </c>
      <c r="B25333" s="17">
        <v>19.88</v>
      </c>
    </row>
    <row r="25334" spans="1:2" x14ac:dyDescent="0.45">
      <c r="A25334" s="16" t="s">
        <v>25412</v>
      </c>
      <c r="B25334" s="17">
        <v>19.32</v>
      </c>
    </row>
    <row r="25335" spans="1:2" x14ac:dyDescent="0.45">
      <c r="A25335" s="16" t="s">
        <v>25413</v>
      </c>
      <c r="B25335" s="17">
        <v>16.98</v>
      </c>
    </row>
    <row r="25336" spans="1:2" x14ac:dyDescent="0.45">
      <c r="A25336" s="16" t="s">
        <v>25414</v>
      </c>
      <c r="B25336" s="17">
        <v>15.74</v>
      </c>
    </row>
    <row r="25337" spans="1:2" x14ac:dyDescent="0.45">
      <c r="A25337" s="16" t="s">
        <v>25415</v>
      </c>
      <c r="B25337" s="17">
        <v>15.04</v>
      </c>
    </row>
    <row r="25338" spans="1:2" x14ac:dyDescent="0.45">
      <c r="A25338" s="16" t="s">
        <v>25416</v>
      </c>
      <c r="B25338" s="17">
        <v>14.12</v>
      </c>
    </row>
    <row r="25339" spans="1:2" x14ac:dyDescent="0.45">
      <c r="A25339" s="16" t="s">
        <v>25417</v>
      </c>
      <c r="B25339" s="17">
        <v>13.8</v>
      </c>
    </row>
    <row r="25340" spans="1:2" x14ac:dyDescent="0.45">
      <c r="A25340" s="16" t="s">
        <v>25418</v>
      </c>
      <c r="B25340" s="17">
        <v>13.92</v>
      </c>
    </row>
    <row r="25341" spans="1:2" x14ac:dyDescent="0.45">
      <c r="A25341" s="16" t="s">
        <v>25419</v>
      </c>
      <c r="B25341" s="17">
        <v>14.08</v>
      </c>
    </row>
    <row r="25342" spans="1:2" x14ac:dyDescent="0.45">
      <c r="A25342" s="16" t="s">
        <v>25420</v>
      </c>
      <c r="B25342" s="17">
        <v>13.46</v>
      </c>
    </row>
    <row r="25343" spans="1:2" x14ac:dyDescent="0.45">
      <c r="A25343" s="16" t="s">
        <v>25421</v>
      </c>
      <c r="B25343" s="17">
        <v>13.96</v>
      </c>
    </row>
    <row r="25344" spans="1:2" x14ac:dyDescent="0.45">
      <c r="A25344" s="16" t="s">
        <v>25422</v>
      </c>
      <c r="B25344" s="17">
        <v>14</v>
      </c>
    </row>
    <row r="25345" spans="1:2" x14ac:dyDescent="0.45">
      <c r="A25345" s="16" t="s">
        <v>25423</v>
      </c>
      <c r="B25345" s="17">
        <v>13.72</v>
      </c>
    </row>
    <row r="25346" spans="1:2" x14ac:dyDescent="0.45">
      <c r="A25346" s="16" t="s">
        <v>25424</v>
      </c>
      <c r="B25346" s="17">
        <v>13.9</v>
      </c>
    </row>
    <row r="25347" spans="1:2" x14ac:dyDescent="0.45">
      <c r="A25347" s="16" t="s">
        <v>25425</v>
      </c>
      <c r="B25347" s="17">
        <v>13.82</v>
      </c>
    </row>
    <row r="25348" spans="1:2" x14ac:dyDescent="0.45">
      <c r="A25348" s="16" t="s">
        <v>25426</v>
      </c>
      <c r="B25348" s="17">
        <v>13.64</v>
      </c>
    </row>
    <row r="25349" spans="1:2" x14ac:dyDescent="0.45">
      <c r="A25349" s="16" t="s">
        <v>25427</v>
      </c>
      <c r="B25349" s="17">
        <v>13.64</v>
      </c>
    </row>
    <row r="25350" spans="1:2" x14ac:dyDescent="0.45">
      <c r="A25350" s="16" t="s">
        <v>25428</v>
      </c>
      <c r="B25350" s="17">
        <v>13.46</v>
      </c>
    </row>
    <row r="25351" spans="1:2" x14ac:dyDescent="0.45">
      <c r="A25351" s="16" t="s">
        <v>25429</v>
      </c>
      <c r="B25351" s="17">
        <v>14.36</v>
      </c>
    </row>
    <row r="25352" spans="1:2" x14ac:dyDescent="0.45">
      <c r="A25352" s="16" t="s">
        <v>25430</v>
      </c>
      <c r="B25352" s="17">
        <v>13.78</v>
      </c>
    </row>
    <row r="25353" spans="1:2" x14ac:dyDescent="0.45">
      <c r="A25353" s="16" t="s">
        <v>25431</v>
      </c>
      <c r="B25353" s="17">
        <v>13.3</v>
      </c>
    </row>
    <row r="25354" spans="1:2" x14ac:dyDescent="0.45">
      <c r="A25354" s="16" t="s">
        <v>25432</v>
      </c>
      <c r="B25354" s="17">
        <v>13.66</v>
      </c>
    </row>
    <row r="25355" spans="1:2" x14ac:dyDescent="0.45">
      <c r="A25355" s="16" t="s">
        <v>25433</v>
      </c>
      <c r="B25355" s="17">
        <v>13.86</v>
      </c>
    </row>
    <row r="25356" spans="1:2" x14ac:dyDescent="0.45">
      <c r="A25356" s="16" t="s">
        <v>25434</v>
      </c>
      <c r="B25356" s="17">
        <v>13.76</v>
      </c>
    </row>
    <row r="25357" spans="1:2" x14ac:dyDescent="0.45">
      <c r="A25357" s="16" t="s">
        <v>25435</v>
      </c>
      <c r="B25357" s="17">
        <v>13.66</v>
      </c>
    </row>
    <row r="25358" spans="1:2" x14ac:dyDescent="0.45">
      <c r="A25358" s="16" t="s">
        <v>25436</v>
      </c>
      <c r="B25358" s="17">
        <v>13.7</v>
      </c>
    </row>
    <row r="25359" spans="1:2" x14ac:dyDescent="0.45">
      <c r="A25359" s="16" t="s">
        <v>25437</v>
      </c>
      <c r="B25359" s="17">
        <v>13.5</v>
      </c>
    </row>
    <row r="25360" spans="1:2" x14ac:dyDescent="0.45">
      <c r="A25360" s="16" t="s">
        <v>25438</v>
      </c>
      <c r="B25360" s="17">
        <v>13.74</v>
      </c>
    </row>
    <row r="25361" spans="1:2" x14ac:dyDescent="0.45">
      <c r="A25361" s="16" t="s">
        <v>25439</v>
      </c>
      <c r="B25361" s="17">
        <v>13.38</v>
      </c>
    </row>
    <row r="25362" spans="1:2" x14ac:dyDescent="0.45">
      <c r="A25362" s="16" t="s">
        <v>25440</v>
      </c>
      <c r="B25362" s="17">
        <v>13.72</v>
      </c>
    </row>
    <row r="25363" spans="1:2" x14ac:dyDescent="0.45">
      <c r="A25363" s="16" t="s">
        <v>25441</v>
      </c>
      <c r="B25363" s="17">
        <v>13.46</v>
      </c>
    </row>
    <row r="25364" spans="1:2" x14ac:dyDescent="0.45">
      <c r="A25364" s="16" t="s">
        <v>25442</v>
      </c>
      <c r="B25364" s="17">
        <v>14.2</v>
      </c>
    </row>
    <row r="25365" spans="1:2" x14ac:dyDescent="0.45">
      <c r="A25365" s="16" t="s">
        <v>25443</v>
      </c>
      <c r="B25365" s="17">
        <v>13.96</v>
      </c>
    </row>
    <row r="25366" spans="1:2" x14ac:dyDescent="0.45">
      <c r="A25366" s="16" t="s">
        <v>25444</v>
      </c>
      <c r="B25366" s="17">
        <v>13.76</v>
      </c>
    </row>
    <row r="25367" spans="1:2" x14ac:dyDescent="0.45">
      <c r="A25367" s="16" t="s">
        <v>25445</v>
      </c>
      <c r="B25367" s="17">
        <v>16.48</v>
      </c>
    </row>
    <row r="25368" spans="1:2" x14ac:dyDescent="0.45">
      <c r="A25368" s="16" t="s">
        <v>25446</v>
      </c>
      <c r="B25368" s="17">
        <v>16.48</v>
      </c>
    </row>
    <row r="25369" spans="1:2" x14ac:dyDescent="0.45">
      <c r="A25369" s="16" t="s">
        <v>25447</v>
      </c>
      <c r="B25369" s="17">
        <v>16.239999999999998</v>
      </c>
    </row>
    <row r="25370" spans="1:2" x14ac:dyDescent="0.45">
      <c r="A25370" s="16" t="s">
        <v>25448</v>
      </c>
      <c r="B25370" s="17">
        <v>16.34</v>
      </c>
    </row>
    <row r="25371" spans="1:2" x14ac:dyDescent="0.45">
      <c r="A25371" s="16" t="s">
        <v>25449</v>
      </c>
      <c r="B25371" s="17">
        <v>18.84</v>
      </c>
    </row>
    <row r="25372" spans="1:2" x14ac:dyDescent="0.45">
      <c r="A25372" s="16" t="s">
        <v>25450</v>
      </c>
      <c r="B25372" s="17">
        <v>20.78</v>
      </c>
    </row>
    <row r="25373" spans="1:2" x14ac:dyDescent="0.45">
      <c r="A25373" s="16" t="s">
        <v>25451</v>
      </c>
      <c r="B25373" s="17">
        <v>8.7799999999999994</v>
      </c>
    </row>
    <row r="25374" spans="1:2" x14ac:dyDescent="0.45">
      <c r="A25374" s="16" t="s">
        <v>25452</v>
      </c>
      <c r="B25374" s="17">
        <v>7.72</v>
      </c>
    </row>
    <row r="25375" spans="1:2" x14ac:dyDescent="0.45">
      <c r="A25375" s="16" t="s">
        <v>25453</v>
      </c>
      <c r="B25375" s="17">
        <v>13.98</v>
      </c>
    </row>
    <row r="25376" spans="1:2" x14ac:dyDescent="0.45">
      <c r="A25376" s="16" t="s">
        <v>25454</v>
      </c>
      <c r="B25376" s="17">
        <v>15.64</v>
      </c>
    </row>
    <row r="25377" spans="1:2" x14ac:dyDescent="0.45">
      <c r="A25377" s="16" t="s">
        <v>25455</v>
      </c>
      <c r="B25377" s="17">
        <v>18.54</v>
      </c>
    </row>
    <row r="25378" spans="1:2" x14ac:dyDescent="0.45">
      <c r="A25378" s="16" t="s">
        <v>25456</v>
      </c>
      <c r="B25378" s="17">
        <v>14.98</v>
      </c>
    </row>
    <row r="25379" spans="1:2" x14ac:dyDescent="0.45">
      <c r="A25379" s="16" t="s">
        <v>25457</v>
      </c>
      <c r="B25379" s="17">
        <v>15.56</v>
      </c>
    </row>
    <row r="25380" spans="1:2" x14ac:dyDescent="0.45">
      <c r="A25380" s="16" t="s">
        <v>25458</v>
      </c>
      <c r="B25380" s="17">
        <v>13.28</v>
      </c>
    </row>
    <row r="25381" spans="1:2" x14ac:dyDescent="0.45">
      <c r="A25381" s="16" t="s">
        <v>25459</v>
      </c>
      <c r="B25381" s="17">
        <v>15.42</v>
      </c>
    </row>
    <row r="25382" spans="1:2" x14ac:dyDescent="0.45">
      <c r="A25382" s="16" t="s">
        <v>25460</v>
      </c>
      <c r="B25382" s="17">
        <v>16.82</v>
      </c>
    </row>
    <row r="25383" spans="1:2" x14ac:dyDescent="0.45">
      <c r="A25383" s="16" t="s">
        <v>25461</v>
      </c>
      <c r="B25383" s="17">
        <v>13.24</v>
      </c>
    </row>
    <row r="25384" spans="1:2" x14ac:dyDescent="0.45">
      <c r="A25384" s="16" t="s">
        <v>25462</v>
      </c>
      <c r="B25384" s="17">
        <v>11.34</v>
      </c>
    </row>
    <row r="25385" spans="1:2" x14ac:dyDescent="0.45">
      <c r="A25385" s="16" t="s">
        <v>25463</v>
      </c>
      <c r="B25385" s="17">
        <v>11.1</v>
      </c>
    </row>
    <row r="25386" spans="1:2" x14ac:dyDescent="0.45">
      <c r="A25386" s="16" t="s">
        <v>25464</v>
      </c>
      <c r="B25386" s="17">
        <v>10.88</v>
      </c>
    </row>
    <row r="25387" spans="1:2" x14ac:dyDescent="0.45">
      <c r="A25387" s="16" t="s">
        <v>25465</v>
      </c>
      <c r="B25387" s="17">
        <v>14.22</v>
      </c>
    </row>
    <row r="25388" spans="1:2" x14ac:dyDescent="0.45">
      <c r="A25388" s="16" t="s">
        <v>25466</v>
      </c>
      <c r="B25388" s="17">
        <v>15.42</v>
      </c>
    </row>
    <row r="25389" spans="1:2" x14ac:dyDescent="0.45">
      <c r="A25389" s="16" t="s">
        <v>25467</v>
      </c>
      <c r="B25389" s="17">
        <v>24.22</v>
      </c>
    </row>
    <row r="25390" spans="1:2" x14ac:dyDescent="0.45">
      <c r="A25390" s="16" t="s">
        <v>25468</v>
      </c>
      <c r="B25390" s="17">
        <v>23.78</v>
      </c>
    </row>
    <row r="25391" spans="1:2" x14ac:dyDescent="0.45">
      <c r="A25391" s="16" t="s">
        <v>25469</v>
      </c>
      <c r="B25391" s="17">
        <v>27.02</v>
      </c>
    </row>
    <row r="25392" spans="1:2" x14ac:dyDescent="0.45">
      <c r="A25392" s="16" t="s">
        <v>25470</v>
      </c>
      <c r="B25392" s="17">
        <v>22.92</v>
      </c>
    </row>
    <row r="25393" spans="1:2" x14ac:dyDescent="0.45">
      <c r="A25393" s="16" t="s">
        <v>25471</v>
      </c>
      <c r="B25393" s="17">
        <v>18.3</v>
      </c>
    </row>
    <row r="25394" spans="1:2" x14ac:dyDescent="0.45">
      <c r="A25394" s="16" t="s">
        <v>25472</v>
      </c>
      <c r="B25394" s="17">
        <v>14.1</v>
      </c>
    </row>
    <row r="25395" spans="1:2" x14ac:dyDescent="0.45">
      <c r="A25395" s="16" t="s">
        <v>25473</v>
      </c>
      <c r="B25395" s="17">
        <v>17.7</v>
      </c>
    </row>
    <row r="25396" spans="1:2" x14ac:dyDescent="0.45">
      <c r="A25396" s="16" t="s">
        <v>25474</v>
      </c>
      <c r="B25396" s="17">
        <v>10.96</v>
      </c>
    </row>
    <row r="25397" spans="1:2" x14ac:dyDescent="0.45">
      <c r="A25397" s="16" t="s">
        <v>25475</v>
      </c>
      <c r="B25397" s="17">
        <v>11.88</v>
      </c>
    </row>
    <row r="25398" spans="1:2" x14ac:dyDescent="0.45">
      <c r="A25398" s="16" t="s">
        <v>25476</v>
      </c>
      <c r="B25398" s="17">
        <v>10.48</v>
      </c>
    </row>
    <row r="25399" spans="1:2" x14ac:dyDescent="0.45">
      <c r="A25399" s="16" t="s">
        <v>25477</v>
      </c>
      <c r="B25399" s="17">
        <v>11.12</v>
      </c>
    </row>
    <row r="25400" spans="1:2" x14ac:dyDescent="0.45">
      <c r="A25400" s="16" t="s">
        <v>25478</v>
      </c>
      <c r="B25400" s="17">
        <v>15.74</v>
      </c>
    </row>
    <row r="25401" spans="1:2" x14ac:dyDescent="0.45">
      <c r="A25401" s="16" t="s">
        <v>25479</v>
      </c>
      <c r="B25401" s="17">
        <v>15.74</v>
      </c>
    </row>
    <row r="25402" spans="1:2" x14ac:dyDescent="0.45">
      <c r="A25402" s="16" t="s">
        <v>25480</v>
      </c>
      <c r="B25402" s="17">
        <v>17.739999999999998</v>
      </c>
    </row>
    <row r="25403" spans="1:2" x14ac:dyDescent="0.45">
      <c r="A25403" s="16" t="s">
        <v>25481</v>
      </c>
      <c r="B25403" s="17">
        <v>8.74</v>
      </c>
    </row>
    <row r="25404" spans="1:2" x14ac:dyDescent="0.45">
      <c r="A25404" s="16" t="s">
        <v>25482</v>
      </c>
      <c r="B25404" s="17">
        <v>8.4</v>
      </c>
    </row>
    <row r="25405" spans="1:2" x14ac:dyDescent="0.45">
      <c r="A25405" s="16" t="s">
        <v>25483</v>
      </c>
      <c r="B25405" s="17">
        <v>8.74</v>
      </c>
    </row>
    <row r="25406" spans="1:2" x14ac:dyDescent="0.45">
      <c r="A25406" s="16" t="s">
        <v>25484</v>
      </c>
      <c r="B25406" s="17">
        <v>8.42</v>
      </c>
    </row>
    <row r="25407" spans="1:2" x14ac:dyDescent="0.45">
      <c r="A25407" s="16" t="s">
        <v>25485</v>
      </c>
      <c r="B25407" s="17">
        <v>8.8800000000000008</v>
      </c>
    </row>
    <row r="25408" spans="1:2" x14ac:dyDescent="0.45">
      <c r="A25408" s="16" t="s">
        <v>25486</v>
      </c>
      <c r="B25408" s="17">
        <v>9.3000000000000007</v>
      </c>
    </row>
    <row r="25409" spans="1:2" x14ac:dyDescent="0.45">
      <c r="A25409" s="16" t="s">
        <v>25487</v>
      </c>
      <c r="B25409" s="17">
        <v>8.7799999999999994</v>
      </c>
    </row>
    <row r="25410" spans="1:2" x14ac:dyDescent="0.45">
      <c r="A25410" s="16" t="s">
        <v>25488</v>
      </c>
      <c r="B25410" s="17">
        <v>8.98</v>
      </c>
    </row>
    <row r="25411" spans="1:2" x14ac:dyDescent="0.45">
      <c r="A25411" s="16" t="s">
        <v>25489</v>
      </c>
      <c r="B25411" s="17">
        <v>8.98</v>
      </c>
    </row>
    <row r="25412" spans="1:2" x14ac:dyDescent="0.45">
      <c r="A25412" s="16" t="s">
        <v>25490</v>
      </c>
      <c r="B25412" s="17">
        <v>9.48</v>
      </c>
    </row>
    <row r="25413" spans="1:2" x14ac:dyDescent="0.45">
      <c r="A25413" s="16" t="s">
        <v>25491</v>
      </c>
      <c r="B25413" s="17">
        <v>8.76</v>
      </c>
    </row>
    <row r="25414" spans="1:2" x14ac:dyDescent="0.45">
      <c r="A25414" s="16" t="s">
        <v>25492</v>
      </c>
      <c r="B25414" s="17">
        <v>8.66</v>
      </c>
    </row>
    <row r="25415" spans="1:2" x14ac:dyDescent="0.45">
      <c r="A25415" s="16" t="s">
        <v>25493</v>
      </c>
      <c r="B25415" s="17">
        <v>8.6999999999999993</v>
      </c>
    </row>
    <row r="25416" spans="1:2" x14ac:dyDescent="0.45">
      <c r="A25416" s="16" t="s">
        <v>25494</v>
      </c>
      <c r="B25416" s="17">
        <v>8.6999999999999993</v>
      </c>
    </row>
    <row r="25417" spans="1:2" x14ac:dyDescent="0.45">
      <c r="A25417" s="16" t="s">
        <v>25495</v>
      </c>
      <c r="B25417" s="17">
        <v>8.82</v>
      </c>
    </row>
    <row r="25418" spans="1:2" x14ac:dyDescent="0.45">
      <c r="A25418" s="16" t="s">
        <v>25496</v>
      </c>
      <c r="B25418" s="17">
        <v>7.58</v>
      </c>
    </row>
    <row r="25419" spans="1:2" x14ac:dyDescent="0.45">
      <c r="A25419" s="16" t="s">
        <v>25497</v>
      </c>
      <c r="B25419" s="17">
        <v>8.82</v>
      </c>
    </row>
    <row r="25420" spans="1:2" x14ac:dyDescent="0.45">
      <c r="A25420" s="16" t="s">
        <v>25498</v>
      </c>
      <c r="B25420" s="17">
        <v>7.1</v>
      </c>
    </row>
    <row r="25421" spans="1:2" x14ac:dyDescent="0.45">
      <c r="A25421" s="16" t="s">
        <v>25499</v>
      </c>
      <c r="B25421" s="17">
        <v>15.48</v>
      </c>
    </row>
    <row r="25422" spans="1:2" x14ac:dyDescent="0.45">
      <c r="A25422" s="16" t="s">
        <v>25500</v>
      </c>
      <c r="B25422" s="17">
        <v>17.32</v>
      </c>
    </row>
    <row r="25423" spans="1:2" x14ac:dyDescent="0.45">
      <c r="A25423" s="16" t="s">
        <v>25501</v>
      </c>
      <c r="B25423" s="17">
        <v>16.02</v>
      </c>
    </row>
    <row r="25424" spans="1:2" x14ac:dyDescent="0.45">
      <c r="A25424" s="16" t="s">
        <v>25502</v>
      </c>
      <c r="B25424" s="17">
        <v>16.399999999999999</v>
      </c>
    </row>
    <row r="25425" spans="1:2" x14ac:dyDescent="0.45">
      <c r="A25425" s="16" t="s">
        <v>25503</v>
      </c>
      <c r="B25425" s="17">
        <v>16.14</v>
      </c>
    </row>
    <row r="25426" spans="1:2" x14ac:dyDescent="0.45">
      <c r="A25426" s="16" t="s">
        <v>25504</v>
      </c>
      <c r="B25426" s="17">
        <v>16.3</v>
      </c>
    </row>
    <row r="25427" spans="1:2" x14ac:dyDescent="0.45">
      <c r="A25427" s="16" t="s">
        <v>25505</v>
      </c>
      <c r="B25427" s="17">
        <v>16.260000000000002</v>
      </c>
    </row>
    <row r="25428" spans="1:2" x14ac:dyDescent="0.45">
      <c r="A25428" s="16" t="s">
        <v>25506</v>
      </c>
      <c r="B25428" s="17">
        <v>16.36</v>
      </c>
    </row>
    <row r="25429" spans="1:2" x14ac:dyDescent="0.45">
      <c r="A25429" s="16" t="s">
        <v>25507</v>
      </c>
      <c r="B25429" s="17">
        <v>15.94</v>
      </c>
    </row>
    <row r="25430" spans="1:2" x14ac:dyDescent="0.45">
      <c r="A25430" s="16" t="s">
        <v>25508</v>
      </c>
      <c r="B25430" s="17">
        <v>15.98</v>
      </c>
    </row>
    <row r="25431" spans="1:2" x14ac:dyDescent="0.45">
      <c r="A25431" s="16" t="s">
        <v>25509</v>
      </c>
      <c r="B25431" s="17">
        <v>14.14</v>
      </c>
    </row>
    <row r="25432" spans="1:2" x14ac:dyDescent="0.45">
      <c r="A25432" s="16" t="s">
        <v>25510</v>
      </c>
      <c r="B25432" s="17">
        <v>14</v>
      </c>
    </row>
    <row r="25433" spans="1:2" x14ac:dyDescent="0.45">
      <c r="A25433" s="16" t="s">
        <v>25511</v>
      </c>
      <c r="B25433" s="17">
        <v>14.14</v>
      </c>
    </row>
    <row r="25434" spans="1:2" x14ac:dyDescent="0.45">
      <c r="A25434" s="16" t="s">
        <v>25512</v>
      </c>
      <c r="B25434" s="17">
        <v>13.84</v>
      </c>
    </row>
    <row r="25435" spans="1:2" x14ac:dyDescent="0.45">
      <c r="A25435" s="16" t="s">
        <v>25513</v>
      </c>
      <c r="B25435" s="17">
        <v>14.2</v>
      </c>
    </row>
    <row r="25436" spans="1:2" x14ac:dyDescent="0.45">
      <c r="A25436" s="16" t="s">
        <v>25514</v>
      </c>
      <c r="B25436" s="17">
        <v>13.9</v>
      </c>
    </row>
    <row r="25437" spans="1:2" x14ac:dyDescent="0.45">
      <c r="A25437" s="16" t="s">
        <v>25515</v>
      </c>
      <c r="B25437" s="17">
        <v>14.2</v>
      </c>
    </row>
    <row r="25438" spans="1:2" x14ac:dyDescent="0.45">
      <c r="A25438" s="16" t="s">
        <v>25516</v>
      </c>
      <c r="B25438" s="17">
        <v>13.84</v>
      </c>
    </row>
    <row r="25439" spans="1:2" x14ac:dyDescent="0.45">
      <c r="A25439" s="16" t="s">
        <v>25517</v>
      </c>
      <c r="B25439" s="17">
        <v>13.76</v>
      </c>
    </row>
    <row r="25440" spans="1:2" x14ac:dyDescent="0.45">
      <c r="A25440" s="16" t="s">
        <v>25518</v>
      </c>
      <c r="B25440" s="17">
        <v>14.26</v>
      </c>
    </row>
    <row r="25441" spans="1:2" x14ac:dyDescent="0.45">
      <c r="A25441" s="16" t="s">
        <v>25519</v>
      </c>
      <c r="B25441" s="17">
        <v>13.82</v>
      </c>
    </row>
    <row r="25442" spans="1:2" x14ac:dyDescent="0.45">
      <c r="A25442" s="16" t="s">
        <v>25520</v>
      </c>
      <c r="B25442" s="17">
        <v>14</v>
      </c>
    </row>
    <row r="25443" spans="1:2" x14ac:dyDescent="0.45">
      <c r="A25443" s="16" t="s">
        <v>25521</v>
      </c>
      <c r="B25443" s="17">
        <v>13.72</v>
      </c>
    </row>
    <row r="25444" spans="1:2" x14ac:dyDescent="0.45">
      <c r="A25444" s="16" t="s">
        <v>25522</v>
      </c>
      <c r="B25444" s="17">
        <v>13.78</v>
      </c>
    </row>
    <row r="25445" spans="1:2" x14ac:dyDescent="0.45">
      <c r="A25445" s="16" t="s">
        <v>25523</v>
      </c>
      <c r="B25445" s="17">
        <v>13.94</v>
      </c>
    </row>
    <row r="25446" spans="1:2" x14ac:dyDescent="0.45">
      <c r="A25446" s="16" t="s">
        <v>25524</v>
      </c>
      <c r="B25446" s="17">
        <v>13.6</v>
      </c>
    </row>
    <row r="25447" spans="1:2" x14ac:dyDescent="0.45">
      <c r="A25447" s="16" t="s">
        <v>25525</v>
      </c>
      <c r="B25447" s="17">
        <v>14.04</v>
      </c>
    </row>
    <row r="25448" spans="1:2" x14ac:dyDescent="0.45">
      <c r="A25448" s="16" t="s">
        <v>25526</v>
      </c>
      <c r="B25448" s="17">
        <v>13.68</v>
      </c>
    </row>
    <row r="25449" spans="1:2" x14ac:dyDescent="0.45">
      <c r="A25449" s="16" t="s">
        <v>25527</v>
      </c>
      <c r="B25449" s="17">
        <v>13.52</v>
      </c>
    </row>
    <row r="25450" spans="1:2" x14ac:dyDescent="0.45">
      <c r="A25450" s="16" t="s">
        <v>25528</v>
      </c>
      <c r="B25450" s="17">
        <v>13.9</v>
      </c>
    </row>
    <row r="25451" spans="1:2" x14ac:dyDescent="0.45">
      <c r="A25451" s="16" t="s">
        <v>25529</v>
      </c>
      <c r="B25451" s="17">
        <v>13.72</v>
      </c>
    </row>
    <row r="25452" spans="1:2" x14ac:dyDescent="0.45">
      <c r="A25452" s="16" t="s">
        <v>25530</v>
      </c>
      <c r="B25452" s="17">
        <v>14.16</v>
      </c>
    </row>
    <row r="25453" spans="1:2" x14ac:dyDescent="0.45">
      <c r="A25453" s="16" t="s">
        <v>25531</v>
      </c>
      <c r="B25453" s="17">
        <v>13.46</v>
      </c>
    </row>
    <row r="25454" spans="1:2" x14ac:dyDescent="0.45">
      <c r="A25454" s="16" t="s">
        <v>25532</v>
      </c>
      <c r="B25454" s="17">
        <v>13.94</v>
      </c>
    </row>
    <row r="25455" spans="1:2" x14ac:dyDescent="0.45">
      <c r="A25455" s="16" t="s">
        <v>25533</v>
      </c>
      <c r="B25455" s="17">
        <v>13.72</v>
      </c>
    </row>
    <row r="25456" spans="1:2" x14ac:dyDescent="0.45">
      <c r="A25456" s="16" t="s">
        <v>25534</v>
      </c>
      <c r="B25456" s="17">
        <v>13.82</v>
      </c>
    </row>
    <row r="25457" spans="1:2" x14ac:dyDescent="0.45">
      <c r="A25457" s="16" t="s">
        <v>25535</v>
      </c>
      <c r="B25457" s="17">
        <v>13.78</v>
      </c>
    </row>
    <row r="25458" spans="1:2" x14ac:dyDescent="0.45">
      <c r="A25458" s="16" t="s">
        <v>25536</v>
      </c>
      <c r="B25458" s="17">
        <v>13.46</v>
      </c>
    </row>
    <row r="25459" spans="1:2" x14ac:dyDescent="0.45">
      <c r="A25459" s="16" t="s">
        <v>25537</v>
      </c>
      <c r="B25459" s="17">
        <v>14.02</v>
      </c>
    </row>
    <row r="25460" spans="1:2" x14ac:dyDescent="0.45">
      <c r="A25460" s="16" t="s">
        <v>25538</v>
      </c>
      <c r="B25460" s="17">
        <v>13.74</v>
      </c>
    </row>
    <row r="25461" spans="1:2" x14ac:dyDescent="0.45">
      <c r="A25461" s="16" t="s">
        <v>25539</v>
      </c>
      <c r="B25461" s="17">
        <v>13.84</v>
      </c>
    </row>
    <row r="25462" spans="1:2" x14ac:dyDescent="0.45">
      <c r="A25462" s="16" t="s">
        <v>25540</v>
      </c>
      <c r="B25462" s="17">
        <v>13.56</v>
      </c>
    </row>
    <row r="25463" spans="1:2" x14ac:dyDescent="0.45">
      <c r="A25463" s="16" t="s">
        <v>25541</v>
      </c>
      <c r="B25463" s="17">
        <v>16.079999999999998</v>
      </c>
    </row>
    <row r="25464" spans="1:2" x14ac:dyDescent="0.45">
      <c r="A25464" s="16" t="s">
        <v>25542</v>
      </c>
      <c r="B25464" s="17">
        <v>15.74</v>
      </c>
    </row>
    <row r="25465" spans="1:2" x14ac:dyDescent="0.45">
      <c r="A25465" s="16" t="s">
        <v>25543</v>
      </c>
      <c r="B25465" s="17">
        <v>16</v>
      </c>
    </row>
    <row r="25466" spans="1:2" x14ac:dyDescent="0.45">
      <c r="A25466" s="16" t="s">
        <v>25544</v>
      </c>
      <c r="B25466" s="17">
        <v>15.78</v>
      </c>
    </row>
    <row r="25467" spans="1:2" x14ac:dyDescent="0.45">
      <c r="A25467" s="16" t="s">
        <v>25545</v>
      </c>
      <c r="B25467" s="17">
        <v>16.239999999999998</v>
      </c>
    </row>
    <row r="25468" spans="1:2" x14ac:dyDescent="0.45">
      <c r="A25468" s="16" t="s">
        <v>25546</v>
      </c>
      <c r="B25468" s="17">
        <v>14.62</v>
      </c>
    </row>
    <row r="25469" spans="1:2" x14ac:dyDescent="0.45">
      <c r="A25469" s="16" t="s">
        <v>25547</v>
      </c>
      <c r="B25469" s="17">
        <v>6.16</v>
      </c>
    </row>
    <row r="25470" spans="1:2" x14ac:dyDescent="0.45">
      <c r="A25470" s="16" t="s">
        <v>25548</v>
      </c>
      <c r="B25470" s="17">
        <v>5.92</v>
      </c>
    </row>
    <row r="25471" spans="1:2" x14ac:dyDescent="0.45">
      <c r="A25471" s="16" t="s">
        <v>25549</v>
      </c>
      <c r="B25471" s="17">
        <v>6.12</v>
      </c>
    </row>
    <row r="25472" spans="1:2" x14ac:dyDescent="0.45">
      <c r="A25472" s="16" t="s">
        <v>25550</v>
      </c>
      <c r="B25472" s="17">
        <v>7.74</v>
      </c>
    </row>
    <row r="25473" spans="1:2" x14ac:dyDescent="0.45">
      <c r="A25473" s="16" t="s">
        <v>25551</v>
      </c>
      <c r="B25473" s="17">
        <v>6.64</v>
      </c>
    </row>
    <row r="25474" spans="1:2" x14ac:dyDescent="0.45">
      <c r="A25474" s="16" t="s">
        <v>25552</v>
      </c>
      <c r="B25474" s="17">
        <v>7.14</v>
      </c>
    </row>
    <row r="25475" spans="1:2" x14ac:dyDescent="0.45">
      <c r="A25475" s="16" t="s">
        <v>25553</v>
      </c>
      <c r="B25475" s="17">
        <v>6.9</v>
      </c>
    </row>
    <row r="25476" spans="1:2" x14ac:dyDescent="0.45">
      <c r="A25476" s="16" t="s">
        <v>25554</v>
      </c>
      <c r="B25476" s="17">
        <v>7.38</v>
      </c>
    </row>
    <row r="25477" spans="1:2" x14ac:dyDescent="0.45">
      <c r="A25477" s="16" t="s">
        <v>25555</v>
      </c>
      <c r="B25477" s="17">
        <v>6.72</v>
      </c>
    </row>
    <row r="25478" spans="1:2" x14ac:dyDescent="0.45">
      <c r="A25478" s="16" t="s">
        <v>25556</v>
      </c>
      <c r="B25478" s="17">
        <v>6.76</v>
      </c>
    </row>
    <row r="25479" spans="1:2" x14ac:dyDescent="0.45">
      <c r="A25479" s="16" t="s">
        <v>25557</v>
      </c>
      <c r="B25479" s="17">
        <v>7.32</v>
      </c>
    </row>
    <row r="25480" spans="1:2" x14ac:dyDescent="0.45">
      <c r="A25480" s="16" t="s">
        <v>25558</v>
      </c>
      <c r="B25480" s="17">
        <v>6.9</v>
      </c>
    </row>
    <row r="25481" spans="1:2" x14ac:dyDescent="0.45">
      <c r="A25481" s="16" t="s">
        <v>25559</v>
      </c>
      <c r="B25481" s="17">
        <v>7.1</v>
      </c>
    </row>
    <row r="25482" spans="1:2" x14ac:dyDescent="0.45">
      <c r="A25482" s="16" t="s">
        <v>25560</v>
      </c>
      <c r="B25482" s="17">
        <v>6.68</v>
      </c>
    </row>
    <row r="25483" spans="1:2" x14ac:dyDescent="0.45">
      <c r="A25483" s="16" t="s">
        <v>25561</v>
      </c>
      <c r="B25483" s="17">
        <v>7.28</v>
      </c>
    </row>
    <row r="25484" spans="1:2" x14ac:dyDescent="0.45">
      <c r="A25484" s="16" t="s">
        <v>25562</v>
      </c>
      <c r="B25484" s="17">
        <v>6.98</v>
      </c>
    </row>
    <row r="25485" spans="1:2" x14ac:dyDescent="0.45">
      <c r="A25485" s="16" t="s">
        <v>25563</v>
      </c>
      <c r="B25485" s="17">
        <v>6.84</v>
      </c>
    </row>
    <row r="25486" spans="1:2" x14ac:dyDescent="0.45">
      <c r="A25486" s="16" t="s">
        <v>25564</v>
      </c>
      <c r="B25486" s="17">
        <v>7.12</v>
      </c>
    </row>
    <row r="25487" spans="1:2" x14ac:dyDescent="0.45">
      <c r="A25487" s="16" t="s">
        <v>25565</v>
      </c>
      <c r="B25487" s="17">
        <v>6.96</v>
      </c>
    </row>
    <row r="25488" spans="1:2" x14ac:dyDescent="0.45">
      <c r="A25488" s="16" t="s">
        <v>25566</v>
      </c>
      <c r="B25488" s="17">
        <v>7.32</v>
      </c>
    </row>
    <row r="25489" spans="1:2" x14ac:dyDescent="0.45">
      <c r="A25489" s="16" t="s">
        <v>25567</v>
      </c>
      <c r="B25489" s="17">
        <v>6.7</v>
      </c>
    </row>
    <row r="25490" spans="1:2" x14ac:dyDescent="0.45">
      <c r="A25490" s="16" t="s">
        <v>25568</v>
      </c>
      <c r="B25490" s="17">
        <v>6.84</v>
      </c>
    </row>
    <row r="25491" spans="1:2" x14ac:dyDescent="0.45">
      <c r="A25491" s="16" t="s">
        <v>25569</v>
      </c>
      <c r="B25491" s="17">
        <v>7.42</v>
      </c>
    </row>
    <row r="25492" spans="1:2" x14ac:dyDescent="0.45">
      <c r="A25492" s="16" t="s">
        <v>25570</v>
      </c>
      <c r="B25492" s="17">
        <v>6.9</v>
      </c>
    </row>
    <row r="25493" spans="1:2" x14ac:dyDescent="0.45">
      <c r="A25493" s="16" t="s">
        <v>25571</v>
      </c>
      <c r="B25493" s="17">
        <v>7.22</v>
      </c>
    </row>
    <row r="25494" spans="1:2" x14ac:dyDescent="0.45">
      <c r="A25494" s="16" t="s">
        <v>25572</v>
      </c>
      <c r="B25494" s="17">
        <v>6.78</v>
      </c>
    </row>
    <row r="25495" spans="1:2" x14ac:dyDescent="0.45">
      <c r="A25495" s="16" t="s">
        <v>25573</v>
      </c>
      <c r="B25495" s="17">
        <v>7.34</v>
      </c>
    </row>
    <row r="25496" spans="1:2" x14ac:dyDescent="0.45">
      <c r="A25496" s="16" t="s">
        <v>25574</v>
      </c>
      <c r="B25496" s="17">
        <v>6.94</v>
      </c>
    </row>
    <row r="25497" spans="1:2" x14ac:dyDescent="0.45">
      <c r="A25497" s="16" t="s">
        <v>25575</v>
      </c>
      <c r="B25497" s="17">
        <v>7.14</v>
      </c>
    </row>
    <row r="25498" spans="1:2" x14ac:dyDescent="0.45">
      <c r="A25498" s="16" t="s">
        <v>25576</v>
      </c>
      <c r="B25498" s="17">
        <v>6.94</v>
      </c>
    </row>
    <row r="25499" spans="1:2" x14ac:dyDescent="0.45">
      <c r="A25499" s="16" t="s">
        <v>25577</v>
      </c>
      <c r="B25499" s="17">
        <v>7.36</v>
      </c>
    </row>
    <row r="25500" spans="1:2" x14ac:dyDescent="0.45">
      <c r="A25500" s="16" t="s">
        <v>25578</v>
      </c>
      <c r="B25500" s="17">
        <v>8.1</v>
      </c>
    </row>
    <row r="25501" spans="1:2" x14ac:dyDescent="0.45">
      <c r="A25501" s="16" t="s">
        <v>25579</v>
      </c>
      <c r="B25501" s="17">
        <v>7.42</v>
      </c>
    </row>
    <row r="25502" spans="1:2" x14ac:dyDescent="0.45">
      <c r="A25502" s="16" t="s">
        <v>25580</v>
      </c>
      <c r="B25502" s="17">
        <v>7.84</v>
      </c>
    </row>
    <row r="25503" spans="1:2" x14ac:dyDescent="0.45">
      <c r="A25503" s="16" t="s">
        <v>25581</v>
      </c>
      <c r="B25503" s="17">
        <v>7.52</v>
      </c>
    </row>
    <row r="25504" spans="1:2" x14ac:dyDescent="0.45">
      <c r="A25504" s="16" t="s">
        <v>25582</v>
      </c>
      <c r="B25504" s="17">
        <v>8.16</v>
      </c>
    </row>
    <row r="25505" spans="1:2" x14ac:dyDescent="0.45">
      <c r="A25505" s="16" t="s">
        <v>25583</v>
      </c>
      <c r="B25505" s="17">
        <v>7.46</v>
      </c>
    </row>
    <row r="25506" spans="1:2" x14ac:dyDescent="0.45">
      <c r="A25506" s="16" t="s">
        <v>25584</v>
      </c>
      <c r="B25506" s="17">
        <v>7.46</v>
      </c>
    </row>
    <row r="25507" spans="1:2" x14ac:dyDescent="0.45">
      <c r="A25507" s="16" t="s">
        <v>25585</v>
      </c>
      <c r="B25507" s="17">
        <v>7.98</v>
      </c>
    </row>
    <row r="25508" spans="1:2" x14ac:dyDescent="0.45">
      <c r="A25508" s="16" t="s">
        <v>25586</v>
      </c>
      <c r="B25508" s="17">
        <v>7.58</v>
      </c>
    </row>
    <row r="25509" spans="1:2" x14ac:dyDescent="0.45">
      <c r="A25509" s="16" t="s">
        <v>25587</v>
      </c>
      <c r="B25509" s="17">
        <v>7.66</v>
      </c>
    </row>
    <row r="25510" spans="1:2" x14ac:dyDescent="0.45">
      <c r="A25510" s="16" t="s">
        <v>25588</v>
      </c>
      <c r="B25510" s="17">
        <v>7.46</v>
      </c>
    </row>
    <row r="25511" spans="1:2" x14ac:dyDescent="0.45">
      <c r="A25511" s="16" t="s">
        <v>25589</v>
      </c>
      <c r="B25511" s="17">
        <v>7.9</v>
      </c>
    </row>
    <row r="25512" spans="1:2" x14ac:dyDescent="0.45">
      <c r="A25512" s="16" t="s">
        <v>25590</v>
      </c>
      <c r="B25512" s="17">
        <v>7.62</v>
      </c>
    </row>
    <row r="25513" spans="1:2" x14ac:dyDescent="0.45">
      <c r="A25513" s="16" t="s">
        <v>25591</v>
      </c>
      <c r="B25513" s="17">
        <v>7.42</v>
      </c>
    </row>
    <row r="25514" spans="1:2" x14ac:dyDescent="0.45">
      <c r="A25514" s="16" t="s">
        <v>25592</v>
      </c>
      <c r="B25514" s="17">
        <v>5.78</v>
      </c>
    </row>
    <row r="25515" spans="1:2" x14ac:dyDescent="0.45">
      <c r="A25515" s="16" t="s">
        <v>25593</v>
      </c>
      <c r="B25515" s="17">
        <v>6.3</v>
      </c>
    </row>
    <row r="25516" spans="1:2" x14ac:dyDescent="0.45">
      <c r="A25516" s="16" t="s">
        <v>25594</v>
      </c>
      <c r="B25516" s="17">
        <v>11.34</v>
      </c>
    </row>
    <row r="25517" spans="1:2" x14ac:dyDescent="0.45">
      <c r="A25517" s="16" t="s">
        <v>25595</v>
      </c>
      <c r="B25517" s="17">
        <v>15.94</v>
      </c>
    </row>
    <row r="25518" spans="1:2" x14ac:dyDescent="0.45">
      <c r="A25518" s="16" t="s">
        <v>25596</v>
      </c>
      <c r="B25518" s="17">
        <v>16.16</v>
      </c>
    </row>
    <row r="25519" spans="1:2" x14ac:dyDescent="0.45">
      <c r="A25519" s="16" t="s">
        <v>25597</v>
      </c>
      <c r="B25519" s="17">
        <v>15.82</v>
      </c>
    </row>
    <row r="25520" spans="1:2" x14ac:dyDescent="0.45">
      <c r="A25520" s="16" t="s">
        <v>25598</v>
      </c>
      <c r="B25520" s="17">
        <v>16.3</v>
      </c>
    </row>
    <row r="25521" spans="1:2" x14ac:dyDescent="0.45">
      <c r="A25521" s="16" t="s">
        <v>25599</v>
      </c>
      <c r="B25521" s="17">
        <v>15.8</v>
      </c>
    </row>
    <row r="25522" spans="1:2" x14ac:dyDescent="0.45">
      <c r="A25522" s="16" t="s">
        <v>25600</v>
      </c>
      <c r="B25522" s="17">
        <v>16.32</v>
      </c>
    </row>
    <row r="25523" spans="1:2" x14ac:dyDescent="0.45">
      <c r="A25523" s="16" t="s">
        <v>25601</v>
      </c>
      <c r="B25523" s="17">
        <v>15.98</v>
      </c>
    </row>
    <row r="25524" spans="1:2" x14ac:dyDescent="0.45">
      <c r="A25524" s="16" t="s">
        <v>25602</v>
      </c>
      <c r="B25524" s="17">
        <v>15.84</v>
      </c>
    </row>
    <row r="25525" spans="1:2" x14ac:dyDescent="0.45">
      <c r="A25525" s="16" t="s">
        <v>25603</v>
      </c>
      <c r="B25525" s="17">
        <v>16.100000000000001</v>
      </c>
    </row>
    <row r="25526" spans="1:2" x14ac:dyDescent="0.45">
      <c r="A25526" s="16" t="s">
        <v>25604</v>
      </c>
      <c r="B25526" s="17">
        <v>15.84</v>
      </c>
    </row>
    <row r="25527" spans="1:2" x14ac:dyDescent="0.45">
      <c r="A25527" s="16" t="s">
        <v>25605</v>
      </c>
      <c r="B25527" s="17">
        <v>14.08</v>
      </c>
    </row>
    <row r="25528" spans="1:2" x14ac:dyDescent="0.45">
      <c r="A25528" s="16" t="s">
        <v>25606</v>
      </c>
      <c r="B25528" s="17">
        <v>13.66</v>
      </c>
    </row>
    <row r="25529" spans="1:2" x14ac:dyDescent="0.45">
      <c r="A25529" s="16" t="s">
        <v>25607</v>
      </c>
      <c r="B25529" s="17">
        <v>13.98</v>
      </c>
    </row>
    <row r="25530" spans="1:2" x14ac:dyDescent="0.45">
      <c r="A25530" s="16" t="s">
        <v>25608</v>
      </c>
      <c r="B25530" s="17">
        <v>13.5</v>
      </c>
    </row>
    <row r="25531" spans="1:2" x14ac:dyDescent="0.45">
      <c r="A25531" s="16" t="s">
        <v>25609</v>
      </c>
      <c r="B25531" s="17">
        <v>13.74</v>
      </c>
    </row>
    <row r="25532" spans="1:2" x14ac:dyDescent="0.45">
      <c r="A25532" s="16" t="s">
        <v>25610</v>
      </c>
      <c r="B25532" s="17">
        <v>14.1</v>
      </c>
    </row>
    <row r="25533" spans="1:2" x14ac:dyDescent="0.45">
      <c r="A25533" s="16" t="s">
        <v>25611</v>
      </c>
      <c r="B25533" s="17">
        <v>13.5</v>
      </c>
    </row>
    <row r="25534" spans="1:2" x14ac:dyDescent="0.45">
      <c r="A25534" s="16" t="s">
        <v>25612</v>
      </c>
      <c r="B25534" s="17">
        <v>13.88</v>
      </c>
    </row>
    <row r="25535" spans="1:2" x14ac:dyDescent="0.45">
      <c r="A25535" s="16" t="s">
        <v>25613</v>
      </c>
      <c r="B25535" s="17">
        <v>13.74</v>
      </c>
    </row>
    <row r="25536" spans="1:2" x14ac:dyDescent="0.45">
      <c r="A25536" s="16" t="s">
        <v>25614</v>
      </c>
      <c r="B25536" s="17">
        <v>14.1</v>
      </c>
    </row>
    <row r="25537" spans="1:2" x14ac:dyDescent="0.45">
      <c r="A25537" s="16" t="s">
        <v>25615</v>
      </c>
      <c r="B25537" s="17">
        <v>13.54</v>
      </c>
    </row>
    <row r="25538" spans="1:2" x14ac:dyDescent="0.45">
      <c r="A25538" s="16" t="s">
        <v>25616</v>
      </c>
      <c r="B25538" s="17">
        <v>13.5</v>
      </c>
    </row>
    <row r="25539" spans="1:2" x14ac:dyDescent="0.45">
      <c r="A25539" s="16" t="s">
        <v>25617</v>
      </c>
      <c r="B25539" s="17">
        <v>14.12</v>
      </c>
    </row>
    <row r="25540" spans="1:2" x14ac:dyDescent="0.45">
      <c r="A25540" s="16" t="s">
        <v>25618</v>
      </c>
      <c r="B25540" s="17">
        <v>13.78</v>
      </c>
    </row>
    <row r="25541" spans="1:2" x14ac:dyDescent="0.45">
      <c r="A25541" s="16" t="s">
        <v>25619</v>
      </c>
      <c r="B25541" s="17">
        <v>14.12</v>
      </c>
    </row>
    <row r="25542" spans="1:2" x14ac:dyDescent="0.45">
      <c r="A25542" s="16" t="s">
        <v>25620</v>
      </c>
      <c r="B25542" s="17">
        <v>13.62</v>
      </c>
    </row>
    <row r="25543" spans="1:2" x14ac:dyDescent="0.45">
      <c r="A25543" s="16" t="s">
        <v>25621</v>
      </c>
      <c r="B25543" s="17">
        <v>14.22</v>
      </c>
    </row>
    <row r="25544" spans="1:2" x14ac:dyDescent="0.45">
      <c r="A25544" s="16" t="s">
        <v>25622</v>
      </c>
      <c r="B25544" s="17">
        <v>13.86</v>
      </c>
    </row>
    <row r="25545" spans="1:2" x14ac:dyDescent="0.45">
      <c r="A25545" s="16" t="s">
        <v>25623</v>
      </c>
      <c r="B25545" s="17">
        <v>13.5</v>
      </c>
    </row>
    <row r="25546" spans="1:2" x14ac:dyDescent="0.45">
      <c r="A25546" s="16" t="s">
        <v>25624</v>
      </c>
      <c r="B25546" s="17">
        <v>13.9</v>
      </c>
    </row>
    <row r="25547" spans="1:2" x14ac:dyDescent="0.45">
      <c r="A25547" s="16" t="s">
        <v>25625</v>
      </c>
      <c r="B25547" s="17">
        <v>13.62</v>
      </c>
    </row>
    <row r="25548" spans="1:2" x14ac:dyDescent="0.45">
      <c r="A25548" s="16" t="s">
        <v>25626</v>
      </c>
      <c r="B25548" s="17">
        <v>14.18</v>
      </c>
    </row>
    <row r="25549" spans="1:2" x14ac:dyDescent="0.45">
      <c r="A25549" s="16" t="s">
        <v>25627</v>
      </c>
      <c r="B25549" s="17">
        <v>13.84</v>
      </c>
    </row>
    <row r="25550" spans="1:2" x14ac:dyDescent="0.45">
      <c r="A25550" s="16" t="s">
        <v>25628</v>
      </c>
      <c r="B25550" s="17">
        <v>13.96</v>
      </c>
    </row>
    <row r="25551" spans="1:2" x14ac:dyDescent="0.45">
      <c r="A25551" s="16" t="s">
        <v>25629</v>
      </c>
      <c r="B25551" s="17">
        <v>13.78</v>
      </c>
    </row>
    <row r="25552" spans="1:2" x14ac:dyDescent="0.45">
      <c r="A25552" s="16" t="s">
        <v>25630</v>
      </c>
      <c r="B25552" s="17">
        <v>13.98</v>
      </c>
    </row>
    <row r="25553" spans="1:2" x14ac:dyDescent="0.45">
      <c r="A25553" s="16" t="s">
        <v>25631</v>
      </c>
      <c r="B25553" s="17">
        <v>13.44</v>
      </c>
    </row>
    <row r="25554" spans="1:2" x14ac:dyDescent="0.45">
      <c r="A25554" s="16" t="s">
        <v>25632</v>
      </c>
      <c r="B25554" s="17">
        <v>13.66</v>
      </c>
    </row>
    <row r="25555" spans="1:2" x14ac:dyDescent="0.45">
      <c r="A25555" s="16" t="s">
        <v>25633</v>
      </c>
      <c r="B25555" s="17">
        <v>14.08</v>
      </c>
    </row>
    <row r="25556" spans="1:2" x14ac:dyDescent="0.45">
      <c r="A25556" s="16" t="s">
        <v>25634</v>
      </c>
      <c r="B25556" s="17">
        <v>13.74</v>
      </c>
    </row>
    <row r="25557" spans="1:2" x14ac:dyDescent="0.45">
      <c r="A25557" s="16" t="s">
        <v>25635</v>
      </c>
      <c r="B25557" s="17">
        <v>13.86</v>
      </c>
    </row>
    <row r="25558" spans="1:2" x14ac:dyDescent="0.45">
      <c r="A25558" s="16" t="s">
        <v>25636</v>
      </c>
      <c r="B25558" s="17">
        <v>13.54</v>
      </c>
    </row>
    <row r="25559" spans="1:2" x14ac:dyDescent="0.45">
      <c r="A25559" s="16" t="s">
        <v>25637</v>
      </c>
      <c r="B25559" s="17">
        <v>16.260000000000002</v>
      </c>
    </row>
    <row r="25560" spans="1:2" x14ac:dyDescent="0.45">
      <c r="A25560" s="16" t="s">
        <v>25638</v>
      </c>
      <c r="B25560" s="17">
        <v>15.98</v>
      </c>
    </row>
    <row r="25561" spans="1:2" x14ac:dyDescent="0.45">
      <c r="A25561" s="16" t="s">
        <v>25639</v>
      </c>
      <c r="B25561" s="17">
        <v>15.7</v>
      </c>
    </row>
    <row r="25562" spans="1:2" x14ac:dyDescent="0.45">
      <c r="A25562" s="16" t="s">
        <v>25640</v>
      </c>
      <c r="B25562" s="17">
        <v>20.14</v>
      </c>
    </row>
    <row r="25563" spans="1:2" x14ac:dyDescent="0.45">
      <c r="A25563" s="16" t="s">
        <v>25641</v>
      </c>
      <c r="B25563" s="17">
        <v>20.32</v>
      </c>
    </row>
    <row r="25564" spans="1:2" x14ac:dyDescent="0.45">
      <c r="A25564" s="16" t="s">
        <v>25642</v>
      </c>
      <c r="B25564" s="17">
        <v>23.74</v>
      </c>
    </row>
    <row r="25565" spans="1:2" x14ac:dyDescent="0.45">
      <c r="A25565" s="16" t="s">
        <v>25643</v>
      </c>
      <c r="B25565" s="17">
        <v>34.9</v>
      </c>
    </row>
    <row r="25566" spans="1:2" x14ac:dyDescent="0.45">
      <c r="A25566" s="16" t="s">
        <v>25644</v>
      </c>
      <c r="B25566" s="17">
        <v>34.82</v>
      </c>
    </row>
    <row r="25567" spans="1:2" x14ac:dyDescent="0.45">
      <c r="A25567" s="16" t="s">
        <v>25645</v>
      </c>
      <c r="B25567" s="17">
        <v>35.24</v>
      </c>
    </row>
    <row r="25568" spans="1:2" x14ac:dyDescent="0.45">
      <c r="A25568" s="16" t="s">
        <v>25646</v>
      </c>
      <c r="B25568" s="17">
        <v>35.840000000000003</v>
      </c>
    </row>
    <row r="25569" spans="1:2" x14ac:dyDescent="0.45">
      <c r="A25569" s="16" t="s">
        <v>25647</v>
      </c>
      <c r="B25569" s="17">
        <v>33.36</v>
      </c>
    </row>
    <row r="25570" spans="1:2" x14ac:dyDescent="0.45">
      <c r="A25570" s="16" t="s">
        <v>25648</v>
      </c>
      <c r="B25570" s="17">
        <v>37.020000000000003</v>
      </c>
    </row>
    <row r="25571" spans="1:2" x14ac:dyDescent="0.45">
      <c r="A25571" s="16" t="s">
        <v>25649</v>
      </c>
      <c r="B25571" s="17">
        <v>43.9</v>
      </c>
    </row>
    <row r="25572" spans="1:2" x14ac:dyDescent="0.45">
      <c r="A25572" s="16" t="s">
        <v>25650</v>
      </c>
      <c r="B25572" s="17">
        <v>41.78</v>
      </c>
    </row>
    <row r="25573" spans="1:2" x14ac:dyDescent="0.45">
      <c r="A25573" s="16" t="s">
        <v>25651</v>
      </c>
      <c r="B25573" s="17">
        <v>50.24</v>
      </c>
    </row>
    <row r="25574" spans="1:2" x14ac:dyDescent="0.45">
      <c r="A25574" s="16" t="s">
        <v>25652</v>
      </c>
      <c r="B25574" s="17">
        <v>49.58</v>
      </c>
    </row>
    <row r="25575" spans="1:2" x14ac:dyDescent="0.45">
      <c r="A25575" s="16" t="s">
        <v>25653</v>
      </c>
      <c r="B25575" s="17">
        <v>47.44</v>
      </c>
    </row>
    <row r="25576" spans="1:2" x14ac:dyDescent="0.45">
      <c r="A25576" s="16" t="s">
        <v>25654</v>
      </c>
      <c r="B25576" s="17">
        <v>50.28</v>
      </c>
    </row>
    <row r="25577" spans="1:2" x14ac:dyDescent="0.45">
      <c r="A25577" s="16" t="s">
        <v>25655</v>
      </c>
      <c r="B25577" s="17">
        <v>49.88</v>
      </c>
    </row>
    <row r="25578" spans="1:2" x14ac:dyDescent="0.45">
      <c r="A25578" s="16" t="s">
        <v>25656</v>
      </c>
      <c r="B25578" s="17">
        <v>53.34</v>
      </c>
    </row>
    <row r="25579" spans="1:2" x14ac:dyDescent="0.45">
      <c r="A25579" s="16" t="s">
        <v>25657</v>
      </c>
      <c r="B25579" s="17">
        <v>53.16</v>
      </c>
    </row>
    <row r="25580" spans="1:2" x14ac:dyDescent="0.45">
      <c r="A25580" s="16" t="s">
        <v>25658</v>
      </c>
      <c r="B25580" s="17">
        <v>47.98</v>
      </c>
    </row>
    <row r="25581" spans="1:2" x14ac:dyDescent="0.45">
      <c r="A25581" s="16" t="s">
        <v>25659</v>
      </c>
      <c r="B25581" s="17">
        <v>40.159999999999997</v>
      </c>
    </row>
    <row r="25582" spans="1:2" x14ac:dyDescent="0.45">
      <c r="A25582" s="16" t="s">
        <v>25660</v>
      </c>
      <c r="B25582" s="17">
        <v>45.68</v>
      </c>
    </row>
    <row r="25583" spans="1:2" x14ac:dyDescent="0.45">
      <c r="A25583" s="16" t="s">
        <v>25661</v>
      </c>
      <c r="B25583" s="17">
        <v>42.1</v>
      </c>
    </row>
    <row r="25584" spans="1:2" x14ac:dyDescent="0.45">
      <c r="A25584" s="16" t="s">
        <v>25662</v>
      </c>
      <c r="B25584" s="17">
        <v>47.42</v>
      </c>
    </row>
    <row r="25585" spans="1:2" x14ac:dyDescent="0.45">
      <c r="A25585" s="16" t="s">
        <v>25663</v>
      </c>
      <c r="B25585" s="17">
        <v>45.46</v>
      </c>
    </row>
    <row r="25586" spans="1:2" x14ac:dyDescent="0.45">
      <c r="A25586" s="16" t="s">
        <v>25664</v>
      </c>
      <c r="B25586" s="17">
        <v>35.82</v>
      </c>
    </row>
    <row r="25587" spans="1:2" x14ac:dyDescent="0.45">
      <c r="A25587" s="16" t="s">
        <v>25665</v>
      </c>
      <c r="B25587" s="17">
        <v>35.56</v>
      </c>
    </row>
    <row r="25588" spans="1:2" x14ac:dyDescent="0.45">
      <c r="A25588" s="16" t="s">
        <v>25666</v>
      </c>
      <c r="B25588" s="17">
        <v>36.32</v>
      </c>
    </row>
    <row r="25589" spans="1:2" x14ac:dyDescent="0.45">
      <c r="A25589" s="16" t="s">
        <v>25667</v>
      </c>
      <c r="B25589" s="17">
        <v>37.24</v>
      </c>
    </row>
    <row r="25590" spans="1:2" x14ac:dyDescent="0.45">
      <c r="A25590" s="16" t="s">
        <v>25668</v>
      </c>
      <c r="B25590" s="17">
        <v>35.32</v>
      </c>
    </row>
    <row r="25591" spans="1:2" x14ac:dyDescent="0.45">
      <c r="A25591" s="16" t="s">
        <v>25669</v>
      </c>
      <c r="B25591" s="17">
        <v>41.32</v>
      </c>
    </row>
    <row r="25592" spans="1:2" x14ac:dyDescent="0.45">
      <c r="A25592" s="16" t="s">
        <v>25670</v>
      </c>
      <c r="B25592" s="17">
        <v>41.26</v>
      </c>
    </row>
    <row r="25593" spans="1:2" x14ac:dyDescent="0.45">
      <c r="A25593" s="16" t="s">
        <v>25671</v>
      </c>
      <c r="B25593" s="17">
        <v>37.06</v>
      </c>
    </row>
    <row r="25594" spans="1:2" x14ac:dyDescent="0.45">
      <c r="A25594" s="16" t="s">
        <v>25672</v>
      </c>
      <c r="B25594" s="17">
        <v>38.04</v>
      </c>
    </row>
    <row r="25595" spans="1:2" x14ac:dyDescent="0.45">
      <c r="A25595" s="16" t="s">
        <v>25673</v>
      </c>
      <c r="B25595" s="17">
        <v>38.92</v>
      </c>
    </row>
    <row r="25596" spans="1:2" x14ac:dyDescent="0.45">
      <c r="A25596" s="16" t="s">
        <v>25674</v>
      </c>
      <c r="B25596" s="17">
        <v>38.24</v>
      </c>
    </row>
    <row r="25597" spans="1:2" x14ac:dyDescent="0.45">
      <c r="A25597" s="16" t="s">
        <v>25675</v>
      </c>
      <c r="B25597" s="17">
        <v>32</v>
      </c>
    </row>
    <row r="25598" spans="1:2" x14ac:dyDescent="0.45">
      <c r="A25598" s="16" t="s">
        <v>25676</v>
      </c>
      <c r="B25598" s="17">
        <v>34.36</v>
      </c>
    </row>
    <row r="25599" spans="1:2" x14ac:dyDescent="0.45">
      <c r="A25599" s="16" t="s">
        <v>25677</v>
      </c>
      <c r="B25599" s="17">
        <v>18.46</v>
      </c>
    </row>
    <row r="25600" spans="1:2" x14ac:dyDescent="0.45">
      <c r="A25600" s="16" t="s">
        <v>25678</v>
      </c>
      <c r="B25600" s="17">
        <v>18.86</v>
      </c>
    </row>
    <row r="25601" spans="1:2" x14ac:dyDescent="0.45">
      <c r="A25601" s="16" t="s">
        <v>25679</v>
      </c>
      <c r="B25601" s="17">
        <v>21.86</v>
      </c>
    </row>
    <row r="25602" spans="1:2" x14ac:dyDescent="0.45">
      <c r="A25602" s="16" t="s">
        <v>25680</v>
      </c>
      <c r="B25602" s="17">
        <v>17.3</v>
      </c>
    </row>
    <row r="25603" spans="1:2" x14ac:dyDescent="0.45">
      <c r="A25603" s="16" t="s">
        <v>25681</v>
      </c>
      <c r="B25603" s="17">
        <v>16.440000000000001</v>
      </c>
    </row>
    <row r="25604" spans="1:2" x14ac:dyDescent="0.45">
      <c r="A25604" s="16" t="s">
        <v>25682</v>
      </c>
      <c r="B25604" s="17">
        <v>13.94</v>
      </c>
    </row>
    <row r="25605" spans="1:2" x14ac:dyDescent="0.45">
      <c r="A25605" s="16" t="s">
        <v>25683</v>
      </c>
      <c r="B25605" s="17">
        <v>13</v>
      </c>
    </row>
    <row r="25606" spans="1:2" x14ac:dyDescent="0.45">
      <c r="A25606" s="16" t="s">
        <v>25684</v>
      </c>
      <c r="B25606" s="17">
        <v>9.7799999999999994</v>
      </c>
    </row>
    <row r="25607" spans="1:2" x14ac:dyDescent="0.45">
      <c r="A25607" s="16" t="s">
        <v>25685</v>
      </c>
      <c r="B25607" s="17">
        <v>9.84</v>
      </c>
    </row>
    <row r="25608" spans="1:2" x14ac:dyDescent="0.45">
      <c r="A25608" s="16" t="s">
        <v>25686</v>
      </c>
      <c r="B25608" s="17">
        <v>9.32</v>
      </c>
    </row>
    <row r="25609" spans="1:2" x14ac:dyDescent="0.45">
      <c r="A25609" s="16" t="s">
        <v>25687</v>
      </c>
      <c r="B25609" s="17">
        <v>8.98</v>
      </c>
    </row>
    <row r="25610" spans="1:2" x14ac:dyDescent="0.45">
      <c r="A25610" s="16" t="s">
        <v>25688</v>
      </c>
      <c r="B25610" s="17">
        <v>8.14</v>
      </c>
    </row>
    <row r="25611" spans="1:2" x14ac:dyDescent="0.45">
      <c r="A25611" s="16" t="s">
        <v>25689</v>
      </c>
      <c r="B25611" s="17">
        <v>6.98</v>
      </c>
    </row>
    <row r="25612" spans="1:2" x14ac:dyDescent="0.45">
      <c r="A25612" s="16" t="s">
        <v>25690</v>
      </c>
      <c r="B25612" s="17">
        <v>7.48</v>
      </c>
    </row>
    <row r="25613" spans="1:2" x14ac:dyDescent="0.45">
      <c r="A25613" s="16" t="s">
        <v>25691</v>
      </c>
      <c r="B25613" s="17">
        <v>16.399999999999999</v>
      </c>
    </row>
    <row r="25614" spans="1:2" x14ac:dyDescent="0.45">
      <c r="A25614" s="16" t="s">
        <v>25692</v>
      </c>
      <c r="B25614" s="17">
        <v>17.32</v>
      </c>
    </row>
    <row r="25615" spans="1:2" x14ac:dyDescent="0.45">
      <c r="A25615" s="16" t="s">
        <v>25693</v>
      </c>
      <c r="B25615" s="17">
        <v>16.36</v>
      </c>
    </row>
    <row r="25616" spans="1:2" x14ac:dyDescent="0.45">
      <c r="A25616" s="16" t="s">
        <v>25694</v>
      </c>
      <c r="B25616" s="17">
        <v>16.12</v>
      </c>
    </row>
    <row r="25617" spans="1:2" x14ac:dyDescent="0.45">
      <c r="A25617" s="16" t="s">
        <v>25695</v>
      </c>
      <c r="B25617" s="17">
        <v>16.22</v>
      </c>
    </row>
    <row r="25618" spans="1:2" x14ac:dyDescent="0.45">
      <c r="A25618" s="16" t="s">
        <v>25696</v>
      </c>
      <c r="B25618" s="17">
        <v>16.22</v>
      </c>
    </row>
    <row r="25619" spans="1:2" x14ac:dyDescent="0.45">
      <c r="A25619" s="16" t="s">
        <v>25697</v>
      </c>
      <c r="B25619" s="17">
        <v>16.2</v>
      </c>
    </row>
    <row r="25620" spans="1:2" x14ac:dyDescent="0.45">
      <c r="A25620" s="16" t="s">
        <v>25698</v>
      </c>
      <c r="B25620" s="17">
        <v>16.420000000000002</v>
      </c>
    </row>
    <row r="25621" spans="1:2" x14ac:dyDescent="0.45">
      <c r="A25621" s="16" t="s">
        <v>25699</v>
      </c>
      <c r="B25621" s="17">
        <v>15.82</v>
      </c>
    </row>
    <row r="25622" spans="1:2" x14ac:dyDescent="0.45">
      <c r="A25622" s="16" t="s">
        <v>25700</v>
      </c>
      <c r="B25622" s="17">
        <v>16.260000000000002</v>
      </c>
    </row>
    <row r="25623" spans="1:2" x14ac:dyDescent="0.45">
      <c r="A25623" s="16" t="s">
        <v>25701</v>
      </c>
      <c r="B25623" s="17">
        <v>13.84</v>
      </c>
    </row>
    <row r="25624" spans="1:2" x14ac:dyDescent="0.45">
      <c r="A25624" s="16" t="s">
        <v>25702</v>
      </c>
      <c r="B25624" s="17">
        <v>14.06</v>
      </c>
    </row>
    <row r="25625" spans="1:2" x14ac:dyDescent="0.45">
      <c r="A25625" s="16" t="s">
        <v>25703</v>
      </c>
      <c r="B25625" s="17">
        <v>14</v>
      </c>
    </row>
    <row r="25626" spans="1:2" x14ac:dyDescent="0.45">
      <c r="A25626" s="16" t="s">
        <v>25704</v>
      </c>
      <c r="B25626" s="17">
        <v>13.58</v>
      </c>
    </row>
    <row r="25627" spans="1:2" x14ac:dyDescent="0.45">
      <c r="A25627" s="16" t="s">
        <v>25705</v>
      </c>
      <c r="B25627" s="17">
        <v>14.3</v>
      </c>
    </row>
    <row r="25628" spans="1:2" x14ac:dyDescent="0.45">
      <c r="A25628" s="16" t="s">
        <v>25706</v>
      </c>
      <c r="B25628" s="17">
        <v>13.7</v>
      </c>
    </row>
    <row r="25629" spans="1:2" x14ac:dyDescent="0.45">
      <c r="A25629" s="16" t="s">
        <v>25707</v>
      </c>
      <c r="B25629" s="17">
        <v>13.88</v>
      </c>
    </row>
    <row r="25630" spans="1:2" x14ac:dyDescent="0.45">
      <c r="A25630" s="16" t="s">
        <v>25708</v>
      </c>
      <c r="B25630" s="17">
        <v>13.84</v>
      </c>
    </row>
    <row r="25631" spans="1:2" x14ac:dyDescent="0.45">
      <c r="A25631" s="16" t="s">
        <v>25709</v>
      </c>
      <c r="B25631" s="17">
        <v>13.72</v>
      </c>
    </row>
    <row r="25632" spans="1:2" x14ac:dyDescent="0.45">
      <c r="A25632" s="16" t="s">
        <v>25710</v>
      </c>
      <c r="B25632" s="17">
        <v>13.98</v>
      </c>
    </row>
    <row r="25633" spans="1:2" x14ac:dyDescent="0.45">
      <c r="A25633" s="16" t="s">
        <v>25711</v>
      </c>
      <c r="B25633" s="17">
        <v>13.58</v>
      </c>
    </row>
    <row r="25634" spans="1:2" x14ac:dyDescent="0.45">
      <c r="A25634" s="16" t="s">
        <v>25712</v>
      </c>
      <c r="B25634" s="17">
        <v>14.04</v>
      </c>
    </row>
    <row r="25635" spans="1:2" x14ac:dyDescent="0.45">
      <c r="A25635" s="16" t="s">
        <v>25713</v>
      </c>
      <c r="B25635" s="17">
        <v>13.56</v>
      </c>
    </row>
    <row r="25636" spans="1:2" x14ac:dyDescent="0.45">
      <c r="A25636" s="16" t="s">
        <v>25714</v>
      </c>
      <c r="B25636" s="17">
        <v>14.04</v>
      </c>
    </row>
    <row r="25637" spans="1:2" x14ac:dyDescent="0.45">
      <c r="A25637" s="16" t="s">
        <v>25715</v>
      </c>
      <c r="B25637" s="17">
        <v>13.78</v>
      </c>
    </row>
    <row r="25638" spans="1:2" x14ac:dyDescent="0.45">
      <c r="A25638" s="16" t="s">
        <v>25716</v>
      </c>
      <c r="B25638" s="17">
        <v>13.54</v>
      </c>
    </row>
    <row r="25639" spans="1:2" x14ac:dyDescent="0.45">
      <c r="A25639" s="16" t="s">
        <v>25717</v>
      </c>
      <c r="B25639" s="17">
        <v>13.94</v>
      </c>
    </row>
    <row r="25640" spans="1:2" x14ac:dyDescent="0.45">
      <c r="A25640" s="16" t="s">
        <v>25718</v>
      </c>
      <c r="B25640" s="17">
        <v>13.56</v>
      </c>
    </row>
    <row r="25641" spans="1:2" x14ac:dyDescent="0.45">
      <c r="A25641" s="16" t="s">
        <v>25719</v>
      </c>
      <c r="B25641" s="17">
        <v>13.9</v>
      </c>
    </row>
    <row r="25642" spans="1:2" x14ac:dyDescent="0.45">
      <c r="A25642" s="16" t="s">
        <v>25720</v>
      </c>
      <c r="B25642" s="17">
        <v>13.82</v>
      </c>
    </row>
    <row r="25643" spans="1:2" x14ac:dyDescent="0.45">
      <c r="A25643" s="16" t="s">
        <v>25721</v>
      </c>
      <c r="B25643" s="17">
        <v>13.62</v>
      </c>
    </row>
    <row r="25644" spans="1:2" x14ac:dyDescent="0.45">
      <c r="A25644" s="16" t="s">
        <v>25722</v>
      </c>
      <c r="B25644" s="17">
        <v>13.96</v>
      </c>
    </row>
    <row r="25645" spans="1:2" x14ac:dyDescent="0.45">
      <c r="A25645" s="16" t="s">
        <v>25723</v>
      </c>
      <c r="B25645" s="17">
        <v>13.76</v>
      </c>
    </row>
    <row r="25646" spans="1:2" x14ac:dyDescent="0.45">
      <c r="A25646" s="16" t="s">
        <v>25724</v>
      </c>
      <c r="B25646" s="17">
        <v>13.44</v>
      </c>
    </row>
    <row r="25647" spans="1:2" x14ac:dyDescent="0.45">
      <c r="A25647" s="16" t="s">
        <v>25725</v>
      </c>
      <c r="B25647" s="17">
        <v>13.96</v>
      </c>
    </row>
    <row r="25648" spans="1:2" x14ac:dyDescent="0.45">
      <c r="A25648" s="16" t="s">
        <v>25726</v>
      </c>
      <c r="B25648" s="17">
        <v>13.64</v>
      </c>
    </row>
    <row r="25649" spans="1:2" x14ac:dyDescent="0.45">
      <c r="A25649" s="16" t="s">
        <v>25727</v>
      </c>
      <c r="B25649" s="17">
        <v>13.66</v>
      </c>
    </row>
    <row r="25650" spans="1:2" x14ac:dyDescent="0.45">
      <c r="A25650" s="16" t="s">
        <v>25728</v>
      </c>
      <c r="B25650" s="17">
        <v>13.84</v>
      </c>
    </row>
    <row r="25651" spans="1:2" x14ac:dyDescent="0.45">
      <c r="A25651" s="16" t="s">
        <v>25729</v>
      </c>
      <c r="B25651" s="17">
        <v>13.68</v>
      </c>
    </row>
    <row r="25652" spans="1:2" x14ac:dyDescent="0.45">
      <c r="A25652" s="16" t="s">
        <v>25730</v>
      </c>
      <c r="B25652" s="17">
        <v>13.98</v>
      </c>
    </row>
    <row r="25653" spans="1:2" x14ac:dyDescent="0.45">
      <c r="A25653" s="16" t="s">
        <v>25731</v>
      </c>
      <c r="B25653" s="17">
        <v>13.44</v>
      </c>
    </row>
    <row r="25654" spans="1:2" x14ac:dyDescent="0.45">
      <c r="A25654" s="16" t="s">
        <v>25732</v>
      </c>
      <c r="B25654" s="17">
        <v>13.86</v>
      </c>
    </row>
    <row r="25655" spans="1:2" x14ac:dyDescent="0.45">
      <c r="A25655" s="16" t="s">
        <v>25733</v>
      </c>
      <c r="B25655" s="17">
        <v>16.12</v>
      </c>
    </row>
    <row r="25656" spans="1:2" x14ac:dyDescent="0.45">
      <c r="A25656" s="16" t="s">
        <v>25734</v>
      </c>
      <c r="B25656" s="17">
        <v>15.92</v>
      </c>
    </row>
    <row r="25657" spans="1:2" x14ac:dyDescent="0.45">
      <c r="A25657" s="16" t="s">
        <v>25735</v>
      </c>
      <c r="B25657" s="17">
        <v>16.64</v>
      </c>
    </row>
    <row r="25658" spans="1:2" x14ac:dyDescent="0.45">
      <c r="A25658" s="16" t="s">
        <v>25736</v>
      </c>
      <c r="B25658" s="17">
        <v>22.06</v>
      </c>
    </row>
    <row r="25659" spans="1:2" x14ac:dyDescent="0.45">
      <c r="A25659" s="16" t="s">
        <v>25737</v>
      </c>
      <c r="B25659" s="17">
        <v>23</v>
      </c>
    </row>
    <row r="25660" spans="1:2" x14ac:dyDescent="0.45">
      <c r="A25660" s="16" t="s">
        <v>25738</v>
      </c>
      <c r="B25660" s="17">
        <v>21.58</v>
      </c>
    </row>
    <row r="25661" spans="1:2" x14ac:dyDescent="0.45">
      <c r="A25661" s="16" t="s">
        <v>25739</v>
      </c>
      <c r="B25661" s="17">
        <v>27.14</v>
      </c>
    </row>
    <row r="25662" spans="1:2" x14ac:dyDescent="0.45">
      <c r="A25662" s="16" t="s">
        <v>25740</v>
      </c>
      <c r="B25662" s="17">
        <v>22.72</v>
      </c>
    </row>
    <row r="25663" spans="1:2" x14ac:dyDescent="0.45">
      <c r="A25663" s="16" t="s">
        <v>25741</v>
      </c>
      <c r="B25663" s="17">
        <v>21.42</v>
      </c>
    </row>
    <row r="25664" spans="1:2" x14ac:dyDescent="0.45">
      <c r="A25664" s="16" t="s">
        <v>25742</v>
      </c>
      <c r="B25664" s="17">
        <v>24.6</v>
      </c>
    </row>
    <row r="25665" spans="1:2" x14ac:dyDescent="0.45">
      <c r="A25665" s="16" t="s">
        <v>25743</v>
      </c>
      <c r="B25665" s="17">
        <v>24.94</v>
      </c>
    </row>
    <row r="25666" spans="1:2" x14ac:dyDescent="0.45">
      <c r="A25666" s="16" t="s">
        <v>25744</v>
      </c>
      <c r="B25666" s="17">
        <v>23.34</v>
      </c>
    </row>
    <row r="25667" spans="1:2" x14ac:dyDescent="0.45">
      <c r="A25667" s="16" t="s">
        <v>25745</v>
      </c>
      <c r="B25667" s="17">
        <v>28.6</v>
      </c>
    </row>
    <row r="25668" spans="1:2" x14ac:dyDescent="0.45">
      <c r="A25668" s="16" t="s">
        <v>25746</v>
      </c>
      <c r="B25668" s="17">
        <v>32.54</v>
      </c>
    </row>
    <row r="25669" spans="1:2" x14ac:dyDescent="0.45">
      <c r="A25669" s="16" t="s">
        <v>25747</v>
      </c>
      <c r="B25669" s="17">
        <v>29.52</v>
      </c>
    </row>
    <row r="25670" spans="1:2" x14ac:dyDescent="0.45">
      <c r="A25670" s="16" t="s">
        <v>25748</v>
      </c>
      <c r="B25670" s="17">
        <v>31.98</v>
      </c>
    </row>
    <row r="25671" spans="1:2" x14ac:dyDescent="0.45">
      <c r="A25671" s="16" t="s">
        <v>25749</v>
      </c>
      <c r="B25671" s="17">
        <v>31.44</v>
      </c>
    </row>
    <row r="25672" spans="1:2" x14ac:dyDescent="0.45">
      <c r="A25672" s="16" t="s">
        <v>25750</v>
      </c>
      <c r="B25672" s="17">
        <v>26.12</v>
      </c>
    </row>
    <row r="25673" spans="1:2" x14ac:dyDescent="0.45">
      <c r="A25673" s="16" t="s">
        <v>25751</v>
      </c>
      <c r="B25673" s="17">
        <v>26.1</v>
      </c>
    </row>
    <row r="25674" spans="1:2" x14ac:dyDescent="0.45">
      <c r="A25674" s="16" t="s">
        <v>25752</v>
      </c>
      <c r="B25674" s="17">
        <v>31.28</v>
      </c>
    </row>
    <row r="25675" spans="1:2" x14ac:dyDescent="0.45">
      <c r="A25675" s="16" t="s">
        <v>25753</v>
      </c>
      <c r="B25675" s="17">
        <v>34.119999999999997</v>
      </c>
    </row>
    <row r="25676" spans="1:2" x14ac:dyDescent="0.45">
      <c r="A25676" s="16" t="s">
        <v>25754</v>
      </c>
      <c r="B25676" s="17">
        <v>30.8</v>
      </c>
    </row>
    <row r="25677" spans="1:2" x14ac:dyDescent="0.45">
      <c r="A25677" s="16" t="s">
        <v>25755</v>
      </c>
      <c r="B25677" s="17">
        <v>28.96</v>
      </c>
    </row>
    <row r="25678" spans="1:2" x14ac:dyDescent="0.45">
      <c r="A25678" s="16" t="s">
        <v>25756</v>
      </c>
      <c r="B25678" s="17">
        <v>27.16</v>
      </c>
    </row>
    <row r="25679" spans="1:2" x14ac:dyDescent="0.45">
      <c r="A25679" s="16" t="s">
        <v>25757</v>
      </c>
      <c r="B25679" s="17">
        <v>33.4</v>
      </c>
    </row>
    <row r="25680" spans="1:2" x14ac:dyDescent="0.45">
      <c r="A25680" s="16" t="s">
        <v>25758</v>
      </c>
      <c r="B25680" s="17">
        <v>31.16</v>
      </c>
    </row>
    <row r="25681" spans="1:2" x14ac:dyDescent="0.45">
      <c r="A25681" s="16" t="s">
        <v>25759</v>
      </c>
      <c r="B25681" s="17">
        <v>29.52</v>
      </c>
    </row>
    <row r="25682" spans="1:2" x14ac:dyDescent="0.45">
      <c r="A25682" s="16" t="s">
        <v>25760</v>
      </c>
      <c r="B25682" s="17">
        <v>24.78</v>
      </c>
    </row>
    <row r="25683" spans="1:2" x14ac:dyDescent="0.45">
      <c r="A25683" s="16" t="s">
        <v>25761</v>
      </c>
      <c r="B25683" s="17">
        <v>20.88</v>
      </c>
    </row>
    <row r="25684" spans="1:2" x14ac:dyDescent="0.45">
      <c r="A25684" s="16" t="s">
        <v>25762</v>
      </c>
      <c r="B25684" s="17">
        <v>17.079999999999998</v>
      </c>
    </row>
    <row r="25685" spans="1:2" x14ac:dyDescent="0.45">
      <c r="A25685" s="16" t="s">
        <v>25763</v>
      </c>
      <c r="B25685" s="17">
        <v>17.96</v>
      </c>
    </row>
    <row r="25686" spans="1:2" x14ac:dyDescent="0.45">
      <c r="A25686" s="16" t="s">
        <v>25764</v>
      </c>
      <c r="B25686" s="17">
        <v>16.78</v>
      </c>
    </row>
    <row r="25687" spans="1:2" x14ac:dyDescent="0.45">
      <c r="A25687" s="16" t="s">
        <v>25765</v>
      </c>
      <c r="B25687" s="17">
        <v>19.64</v>
      </c>
    </row>
    <row r="25688" spans="1:2" x14ac:dyDescent="0.45">
      <c r="A25688" s="16" t="s">
        <v>25766</v>
      </c>
      <c r="B25688" s="17">
        <v>23.76</v>
      </c>
    </row>
    <row r="25689" spans="1:2" x14ac:dyDescent="0.45">
      <c r="A25689" s="16" t="s">
        <v>25767</v>
      </c>
      <c r="B25689" s="17">
        <v>24.14</v>
      </c>
    </row>
    <row r="25690" spans="1:2" x14ac:dyDescent="0.45">
      <c r="A25690" s="16" t="s">
        <v>25768</v>
      </c>
      <c r="B25690" s="17">
        <v>28.46</v>
      </c>
    </row>
    <row r="25691" spans="1:2" x14ac:dyDescent="0.45">
      <c r="A25691" s="16" t="s">
        <v>25769</v>
      </c>
      <c r="B25691" s="17">
        <v>21.58</v>
      </c>
    </row>
    <row r="25692" spans="1:2" x14ac:dyDescent="0.45">
      <c r="A25692" s="16" t="s">
        <v>25770</v>
      </c>
      <c r="B25692" s="17">
        <v>24.8</v>
      </c>
    </row>
    <row r="25693" spans="1:2" x14ac:dyDescent="0.45">
      <c r="A25693" s="16" t="s">
        <v>25771</v>
      </c>
      <c r="B25693" s="17">
        <v>24.78</v>
      </c>
    </row>
    <row r="25694" spans="1:2" x14ac:dyDescent="0.45">
      <c r="A25694" s="16" t="s">
        <v>25772</v>
      </c>
      <c r="B25694" s="17">
        <v>21.48</v>
      </c>
    </row>
    <row r="25695" spans="1:2" x14ac:dyDescent="0.45">
      <c r="A25695" s="16" t="s">
        <v>25773</v>
      </c>
      <c r="B25695" s="17">
        <v>19.36</v>
      </c>
    </row>
    <row r="25696" spans="1:2" x14ac:dyDescent="0.45">
      <c r="A25696" s="16" t="s">
        <v>25774</v>
      </c>
      <c r="B25696" s="17">
        <v>15.68</v>
      </c>
    </row>
    <row r="25697" spans="1:2" x14ac:dyDescent="0.45">
      <c r="A25697" s="16" t="s">
        <v>25775</v>
      </c>
      <c r="B25697" s="17">
        <v>18.98</v>
      </c>
    </row>
    <row r="25698" spans="1:2" x14ac:dyDescent="0.45">
      <c r="A25698" s="16" t="s">
        <v>25776</v>
      </c>
      <c r="B25698" s="17">
        <v>17.72</v>
      </c>
    </row>
    <row r="25699" spans="1:2" x14ac:dyDescent="0.45">
      <c r="A25699" s="16" t="s">
        <v>25777</v>
      </c>
      <c r="B25699" s="17">
        <v>14.44</v>
      </c>
    </row>
    <row r="25700" spans="1:2" x14ac:dyDescent="0.45">
      <c r="A25700" s="16" t="s">
        <v>25778</v>
      </c>
      <c r="B25700" s="17">
        <v>10.02</v>
      </c>
    </row>
    <row r="25701" spans="1:2" x14ac:dyDescent="0.45">
      <c r="A25701" s="16" t="s">
        <v>25779</v>
      </c>
      <c r="B25701" s="17">
        <v>9.3800000000000008</v>
      </c>
    </row>
    <row r="25702" spans="1:2" x14ac:dyDescent="0.45">
      <c r="A25702" s="16" t="s">
        <v>25780</v>
      </c>
      <c r="B25702" s="17">
        <v>8.66</v>
      </c>
    </row>
    <row r="25703" spans="1:2" x14ac:dyDescent="0.45">
      <c r="A25703" s="16" t="s">
        <v>25781</v>
      </c>
      <c r="B25703" s="17">
        <v>8.7200000000000006</v>
      </c>
    </row>
    <row r="25704" spans="1:2" x14ac:dyDescent="0.45">
      <c r="A25704" s="16" t="s">
        <v>25782</v>
      </c>
      <c r="B25704" s="17">
        <v>8.36</v>
      </c>
    </row>
    <row r="25705" spans="1:2" x14ac:dyDescent="0.45">
      <c r="A25705" s="16" t="s">
        <v>25783</v>
      </c>
      <c r="B25705" s="17">
        <v>8.6999999999999993</v>
      </c>
    </row>
    <row r="25706" spans="1:2" x14ac:dyDescent="0.45">
      <c r="A25706" s="16" t="s">
        <v>25784</v>
      </c>
      <c r="B25706" s="17">
        <v>8.6</v>
      </c>
    </row>
    <row r="25707" spans="1:2" x14ac:dyDescent="0.45">
      <c r="A25707" s="16" t="s">
        <v>25785</v>
      </c>
      <c r="B25707" s="17">
        <v>17.46</v>
      </c>
    </row>
    <row r="25708" spans="1:2" x14ac:dyDescent="0.45">
      <c r="A25708" s="16" t="s">
        <v>25786</v>
      </c>
      <c r="B25708" s="17">
        <v>17.260000000000002</v>
      </c>
    </row>
    <row r="25709" spans="1:2" x14ac:dyDescent="0.45">
      <c r="A25709" s="16" t="s">
        <v>25787</v>
      </c>
      <c r="B25709" s="17">
        <v>16.48</v>
      </c>
    </row>
    <row r="25710" spans="1:2" x14ac:dyDescent="0.45">
      <c r="A25710" s="16" t="s">
        <v>25788</v>
      </c>
      <c r="B25710" s="17">
        <v>16.84</v>
      </c>
    </row>
    <row r="25711" spans="1:2" x14ac:dyDescent="0.45">
      <c r="A25711" s="16" t="s">
        <v>25789</v>
      </c>
      <c r="B25711" s="17">
        <v>15.44</v>
      </c>
    </row>
    <row r="25712" spans="1:2" x14ac:dyDescent="0.45">
      <c r="A25712" s="16" t="s">
        <v>25790</v>
      </c>
      <c r="B25712" s="17">
        <v>15.74</v>
      </c>
    </row>
    <row r="25713" spans="1:2" x14ac:dyDescent="0.45">
      <c r="A25713" s="16" t="s">
        <v>25791</v>
      </c>
      <c r="B25713" s="17">
        <v>15.6</v>
      </c>
    </row>
    <row r="25714" spans="1:2" x14ac:dyDescent="0.45">
      <c r="A25714" s="16" t="s">
        <v>25792</v>
      </c>
      <c r="B25714" s="17">
        <v>15.24</v>
      </c>
    </row>
    <row r="25715" spans="1:2" x14ac:dyDescent="0.45">
      <c r="A25715" s="16" t="s">
        <v>25793</v>
      </c>
      <c r="B25715" s="17">
        <v>15.6</v>
      </c>
    </row>
    <row r="25716" spans="1:2" x14ac:dyDescent="0.45">
      <c r="A25716" s="16" t="s">
        <v>25794</v>
      </c>
      <c r="B25716" s="17">
        <v>15.68</v>
      </c>
    </row>
    <row r="25717" spans="1:2" x14ac:dyDescent="0.45">
      <c r="A25717" s="16" t="s">
        <v>25795</v>
      </c>
      <c r="B25717" s="17">
        <v>15.44</v>
      </c>
    </row>
    <row r="25718" spans="1:2" x14ac:dyDescent="0.45">
      <c r="A25718" s="16" t="s">
        <v>25796</v>
      </c>
      <c r="B25718" s="17">
        <v>15.02</v>
      </c>
    </row>
    <row r="25719" spans="1:2" x14ac:dyDescent="0.45">
      <c r="A25719" s="16" t="s">
        <v>25797</v>
      </c>
      <c r="B25719" s="17">
        <v>13.42</v>
      </c>
    </row>
    <row r="25720" spans="1:2" x14ac:dyDescent="0.45">
      <c r="A25720" s="16" t="s">
        <v>25798</v>
      </c>
      <c r="B25720" s="17">
        <v>13.36</v>
      </c>
    </row>
    <row r="25721" spans="1:2" x14ac:dyDescent="0.45">
      <c r="A25721" s="16" t="s">
        <v>25799</v>
      </c>
      <c r="B25721" s="17">
        <v>13.14</v>
      </c>
    </row>
    <row r="25722" spans="1:2" x14ac:dyDescent="0.45">
      <c r="A25722" s="16" t="s">
        <v>25800</v>
      </c>
      <c r="B25722" s="17">
        <v>13.36</v>
      </c>
    </row>
    <row r="25723" spans="1:2" x14ac:dyDescent="0.45">
      <c r="A25723" s="16" t="s">
        <v>25801</v>
      </c>
      <c r="B25723" s="17">
        <v>13.06</v>
      </c>
    </row>
    <row r="25724" spans="1:2" x14ac:dyDescent="0.45">
      <c r="A25724" s="16" t="s">
        <v>25802</v>
      </c>
      <c r="B25724" s="17">
        <v>13.54</v>
      </c>
    </row>
    <row r="25725" spans="1:2" x14ac:dyDescent="0.45">
      <c r="A25725" s="16" t="s">
        <v>25803</v>
      </c>
      <c r="B25725" s="17">
        <v>12.98</v>
      </c>
    </row>
    <row r="25726" spans="1:2" x14ac:dyDescent="0.45">
      <c r="A25726" s="16" t="s">
        <v>25804</v>
      </c>
      <c r="B25726" s="17">
        <v>13.4</v>
      </c>
    </row>
    <row r="25727" spans="1:2" x14ac:dyDescent="0.45">
      <c r="A25727" s="16" t="s">
        <v>25805</v>
      </c>
      <c r="B25727" s="17">
        <v>13.1</v>
      </c>
    </row>
    <row r="25728" spans="1:2" x14ac:dyDescent="0.45">
      <c r="A25728" s="16" t="s">
        <v>25806</v>
      </c>
      <c r="B25728" s="17">
        <v>13.42</v>
      </c>
    </row>
    <row r="25729" spans="1:2" x14ac:dyDescent="0.45">
      <c r="A25729" s="16" t="s">
        <v>25807</v>
      </c>
      <c r="B25729" s="17">
        <v>12.9</v>
      </c>
    </row>
    <row r="25730" spans="1:2" x14ac:dyDescent="0.45">
      <c r="A25730" s="16" t="s">
        <v>25808</v>
      </c>
      <c r="B25730" s="17">
        <v>13.24</v>
      </c>
    </row>
    <row r="25731" spans="1:2" x14ac:dyDescent="0.45">
      <c r="A25731" s="16" t="s">
        <v>25809</v>
      </c>
      <c r="B25731" s="17">
        <v>13.26</v>
      </c>
    </row>
    <row r="25732" spans="1:2" x14ac:dyDescent="0.45">
      <c r="A25732" s="16" t="s">
        <v>25810</v>
      </c>
      <c r="B25732" s="17">
        <v>13.48</v>
      </c>
    </row>
    <row r="25733" spans="1:2" x14ac:dyDescent="0.45">
      <c r="A25733" s="16" t="s">
        <v>25811</v>
      </c>
      <c r="B25733" s="17">
        <v>13.2</v>
      </c>
    </row>
    <row r="25734" spans="1:2" x14ac:dyDescent="0.45">
      <c r="A25734" s="16" t="s">
        <v>25812</v>
      </c>
      <c r="B25734" s="17">
        <v>12.74</v>
      </c>
    </row>
    <row r="25735" spans="1:2" x14ac:dyDescent="0.45">
      <c r="A25735" s="16" t="s">
        <v>25813</v>
      </c>
      <c r="B25735" s="17">
        <v>13.3</v>
      </c>
    </row>
    <row r="25736" spans="1:2" x14ac:dyDescent="0.45">
      <c r="A25736" s="16" t="s">
        <v>25814</v>
      </c>
      <c r="B25736" s="17">
        <v>12.94</v>
      </c>
    </row>
    <row r="25737" spans="1:2" x14ac:dyDescent="0.45">
      <c r="A25737" s="16" t="s">
        <v>25815</v>
      </c>
      <c r="B25737" s="17">
        <v>13.04</v>
      </c>
    </row>
    <row r="25738" spans="1:2" x14ac:dyDescent="0.45">
      <c r="A25738" s="16" t="s">
        <v>25816</v>
      </c>
      <c r="B25738" s="17">
        <v>12.84</v>
      </c>
    </row>
    <row r="25739" spans="1:2" x14ac:dyDescent="0.45">
      <c r="A25739" s="16" t="s">
        <v>25817</v>
      </c>
      <c r="B25739" s="17">
        <v>13.34</v>
      </c>
    </row>
    <row r="25740" spans="1:2" x14ac:dyDescent="0.45">
      <c r="A25740" s="16" t="s">
        <v>25818</v>
      </c>
      <c r="B25740" s="17">
        <v>13.24</v>
      </c>
    </row>
    <row r="25741" spans="1:2" x14ac:dyDescent="0.45">
      <c r="A25741" s="16" t="s">
        <v>25819</v>
      </c>
      <c r="B25741" s="17">
        <v>12.84</v>
      </c>
    </row>
    <row r="25742" spans="1:2" x14ac:dyDescent="0.45">
      <c r="A25742" s="16" t="s">
        <v>25820</v>
      </c>
      <c r="B25742" s="17">
        <v>13.22</v>
      </c>
    </row>
    <row r="25743" spans="1:2" x14ac:dyDescent="0.45">
      <c r="A25743" s="16" t="s">
        <v>25821</v>
      </c>
      <c r="B25743" s="17">
        <v>12.88</v>
      </c>
    </row>
    <row r="25744" spans="1:2" x14ac:dyDescent="0.45">
      <c r="A25744" s="16" t="s">
        <v>25822</v>
      </c>
      <c r="B25744" s="17">
        <v>13.22</v>
      </c>
    </row>
    <row r="25745" spans="1:2" x14ac:dyDescent="0.45">
      <c r="A25745" s="16" t="s">
        <v>25823</v>
      </c>
      <c r="B25745" s="17">
        <v>12.74</v>
      </c>
    </row>
    <row r="25746" spans="1:2" x14ac:dyDescent="0.45">
      <c r="A25746" s="16" t="s">
        <v>25824</v>
      </c>
      <c r="B25746" s="17">
        <v>13.3</v>
      </c>
    </row>
    <row r="25747" spans="1:2" x14ac:dyDescent="0.45">
      <c r="A25747" s="16" t="s">
        <v>25825</v>
      </c>
      <c r="B25747" s="17">
        <v>13.42</v>
      </c>
    </row>
    <row r="25748" spans="1:2" x14ac:dyDescent="0.45">
      <c r="A25748" s="16" t="s">
        <v>25826</v>
      </c>
      <c r="B25748" s="17">
        <v>12.84</v>
      </c>
    </row>
    <row r="25749" spans="1:2" x14ac:dyDescent="0.45">
      <c r="A25749" s="16" t="s">
        <v>25827</v>
      </c>
      <c r="B25749" s="17">
        <v>13.14</v>
      </c>
    </row>
    <row r="25750" spans="1:2" x14ac:dyDescent="0.45">
      <c r="A25750" s="16" t="s">
        <v>25828</v>
      </c>
      <c r="B25750" s="17">
        <v>12.98</v>
      </c>
    </row>
    <row r="25751" spans="1:2" x14ac:dyDescent="0.45">
      <c r="A25751" s="16" t="s">
        <v>25829</v>
      </c>
      <c r="B25751" s="17">
        <v>15.36</v>
      </c>
    </row>
    <row r="25752" spans="1:2" x14ac:dyDescent="0.45">
      <c r="A25752" s="16" t="s">
        <v>25830</v>
      </c>
      <c r="B25752" s="17">
        <v>15.58</v>
      </c>
    </row>
    <row r="25753" spans="1:2" x14ac:dyDescent="0.45">
      <c r="A25753" s="16" t="s">
        <v>25831</v>
      </c>
      <c r="B25753" s="17">
        <v>14.96</v>
      </c>
    </row>
    <row r="25754" spans="1:2" x14ac:dyDescent="0.45">
      <c r="A25754" s="16" t="s">
        <v>25832</v>
      </c>
      <c r="B25754" s="17">
        <v>21.88</v>
      </c>
    </row>
    <row r="25755" spans="1:2" x14ac:dyDescent="0.45">
      <c r="A25755" s="16" t="s">
        <v>25833</v>
      </c>
      <c r="B25755" s="17">
        <v>21.56</v>
      </c>
    </row>
    <row r="25756" spans="1:2" x14ac:dyDescent="0.45">
      <c r="A25756" s="16" t="s">
        <v>25834</v>
      </c>
      <c r="B25756" s="17">
        <v>21.72</v>
      </c>
    </row>
    <row r="25757" spans="1:2" x14ac:dyDescent="0.45">
      <c r="A25757" s="16" t="s">
        <v>25835</v>
      </c>
      <c r="B25757" s="17">
        <v>28.46</v>
      </c>
    </row>
    <row r="25758" spans="1:2" x14ac:dyDescent="0.45">
      <c r="A25758" s="16" t="s">
        <v>25836</v>
      </c>
      <c r="B25758" s="17">
        <v>28.74</v>
      </c>
    </row>
    <row r="25759" spans="1:2" x14ac:dyDescent="0.45">
      <c r="A25759" s="16" t="s">
        <v>25837</v>
      </c>
      <c r="B25759" s="17">
        <v>20.58</v>
      </c>
    </row>
    <row r="25760" spans="1:2" x14ac:dyDescent="0.45">
      <c r="A25760" s="16" t="s">
        <v>25838</v>
      </c>
      <c r="B25760" s="17">
        <v>27.12</v>
      </c>
    </row>
    <row r="25761" spans="1:2" x14ac:dyDescent="0.45">
      <c r="A25761" s="16" t="s">
        <v>25839</v>
      </c>
      <c r="B25761" s="17">
        <v>21.1</v>
      </c>
    </row>
    <row r="25762" spans="1:2" x14ac:dyDescent="0.45">
      <c r="A25762" s="16" t="s">
        <v>25840</v>
      </c>
      <c r="B25762" s="17">
        <v>22.72</v>
      </c>
    </row>
    <row r="25763" spans="1:2" x14ac:dyDescent="0.45">
      <c r="A25763" s="16" t="s">
        <v>25841</v>
      </c>
      <c r="B25763" s="17">
        <v>30.22</v>
      </c>
    </row>
    <row r="25764" spans="1:2" x14ac:dyDescent="0.45">
      <c r="A25764" s="16" t="s">
        <v>25842</v>
      </c>
      <c r="B25764" s="17">
        <v>29.76</v>
      </c>
    </row>
    <row r="25765" spans="1:2" x14ac:dyDescent="0.45">
      <c r="A25765" s="16" t="s">
        <v>25843</v>
      </c>
      <c r="B25765" s="17">
        <v>27.56</v>
      </c>
    </row>
    <row r="25766" spans="1:2" x14ac:dyDescent="0.45">
      <c r="A25766" s="16" t="s">
        <v>25844</v>
      </c>
      <c r="B25766" s="17">
        <v>30.04</v>
      </c>
    </row>
    <row r="25767" spans="1:2" x14ac:dyDescent="0.45">
      <c r="A25767" s="16" t="s">
        <v>25845</v>
      </c>
      <c r="B25767" s="17">
        <v>24.4</v>
      </c>
    </row>
    <row r="25768" spans="1:2" x14ac:dyDescent="0.45">
      <c r="A25768" s="16" t="s">
        <v>25846</v>
      </c>
      <c r="B25768" s="17">
        <v>25.68</v>
      </c>
    </row>
    <row r="25769" spans="1:2" x14ac:dyDescent="0.45">
      <c r="A25769" s="16" t="s">
        <v>25847</v>
      </c>
      <c r="B25769" s="17">
        <v>25.92</v>
      </c>
    </row>
    <row r="25770" spans="1:2" x14ac:dyDescent="0.45">
      <c r="A25770" s="16" t="s">
        <v>25848</v>
      </c>
      <c r="B25770" s="17">
        <v>28.84</v>
      </c>
    </row>
    <row r="25771" spans="1:2" x14ac:dyDescent="0.45">
      <c r="A25771" s="16" t="s">
        <v>25849</v>
      </c>
      <c r="B25771" s="17">
        <v>29.28</v>
      </c>
    </row>
    <row r="25772" spans="1:2" x14ac:dyDescent="0.45">
      <c r="A25772" s="16" t="s">
        <v>25850</v>
      </c>
      <c r="B25772" s="17">
        <v>30.98</v>
      </c>
    </row>
    <row r="25773" spans="1:2" x14ac:dyDescent="0.45">
      <c r="A25773" s="16" t="s">
        <v>25851</v>
      </c>
      <c r="B25773" s="17">
        <v>29.8</v>
      </c>
    </row>
    <row r="25774" spans="1:2" x14ac:dyDescent="0.45">
      <c r="A25774" s="16" t="s">
        <v>25852</v>
      </c>
      <c r="B25774" s="17">
        <v>24.58</v>
      </c>
    </row>
    <row r="25775" spans="1:2" x14ac:dyDescent="0.45">
      <c r="A25775" s="16" t="s">
        <v>25853</v>
      </c>
      <c r="B25775" s="17">
        <v>24.12</v>
      </c>
    </row>
    <row r="25776" spans="1:2" x14ac:dyDescent="0.45">
      <c r="A25776" s="16" t="s">
        <v>25854</v>
      </c>
      <c r="B25776" s="17">
        <v>24.68</v>
      </c>
    </row>
    <row r="25777" spans="1:2" x14ac:dyDescent="0.45">
      <c r="A25777" s="16" t="s">
        <v>25855</v>
      </c>
      <c r="B25777" s="17">
        <v>21.48</v>
      </c>
    </row>
    <row r="25778" spans="1:2" x14ac:dyDescent="0.45">
      <c r="A25778" s="16" t="s">
        <v>25856</v>
      </c>
      <c r="B25778" s="17">
        <v>23.22</v>
      </c>
    </row>
    <row r="25779" spans="1:2" x14ac:dyDescent="0.45">
      <c r="A25779" s="16" t="s">
        <v>25857</v>
      </c>
      <c r="B25779" s="17">
        <v>22.62</v>
      </c>
    </row>
    <row r="25780" spans="1:2" x14ac:dyDescent="0.45">
      <c r="A25780" s="16" t="s">
        <v>25858</v>
      </c>
      <c r="B25780" s="17">
        <v>21.98</v>
      </c>
    </row>
    <row r="25781" spans="1:2" x14ac:dyDescent="0.45">
      <c r="A25781" s="16" t="s">
        <v>25859</v>
      </c>
      <c r="B25781" s="17">
        <v>22.62</v>
      </c>
    </row>
    <row r="25782" spans="1:2" x14ac:dyDescent="0.45">
      <c r="A25782" s="16" t="s">
        <v>25860</v>
      </c>
      <c r="B25782" s="17">
        <v>21.2</v>
      </c>
    </row>
    <row r="25783" spans="1:2" x14ac:dyDescent="0.45">
      <c r="A25783" s="16" t="s">
        <v>25861</v>
      </c>
      <c r="B25783" s="17">
        <v>27.28</v>
      </c>
    </row>
    <row r="25784" spans="1:2" x14ac:dyDescent="0.45">
      <c r="A25784" s="16" t="s">
        <v>25862</v>
      </c>
      <c r="B25784" s="17">
        <v>22.6</v>
      </c>
    </row>
    <row r="25785" spans="1:2" x14ac:dyDescent="0.45">
      <c r="A25785" s="16" t="s">
        <v>25863</v>
      </c>
      <c r="B25785" s="17">
        <v>27.24</v>
      </c>
    </row>
    <row r="25786" spans="1:2" x14ac:dyDescent="0.45">
      <c r="A25786" s="16" t="s">
        <v>25864</v>
      </c>
      <c r="B25786" s="17">
        <v>30.76</v>
      </c>
    </row>
    <row r="25787" spans="1:2" x14ac:dyDescent="0.45">
      <c r="A25787" s="16" t="s">
        <v>25865</v>
      </c>
      <c r="B25787" s="17">
        <v>30.74</v>
      </c>
    </row>
    <row r="25788" spans="1:2" x14ac:dyDescent="0.45">
      <c r="A25788" s="16" t="s">
        <v>25866</v>
      </c>
      <c r="B25788" s="17">
        <v>29.88</v>
      </c>
    </row>
    <row r="25789" spans="1:2" x14ac:dyDescent="0.45">
      <c r="A25789" s="16" t="s">
        <v>25867</v>
      </c>
      <c r="B25789" s="17">
        <v>38</v>
      </c>
    </row>
    <row r="25790" spans="1:2" x14ac:dyDescent="0.45">
      <c r="A25790" s="16" t="s">
        <v>25868</v>
      </c>
      <c r="B25790" s="17">
        <v>44.44</v>
      </c>
    </row>
    <row r="25791" spans="1:2" x14ac:dyDescent="0.45">
      <c r="A25791" s="16" t="s">
        <v>25869</v>
      </c>
      <c r="B25791" s="17">
        <v>45.76</v>
      </c>
    </row>
    <row r="25792" spans="1:2" x14ac:dyDescent="0.45">
      <c r="A25792" s="16" t="s">
        <v>25870</v>
      </c>
      <c r="B25792" s="17">
        <v>43.66</v>
      </c>
    </row>
    <row r="25793" spans="1:2" x14ac:dyDescent="0.45">
      <c r="A25793" s="16" t="s">
        <v>25871</v>
      </c>
      <c r="B25793" s="17">
        <v>40.9</v>
      </c>
    </row>
    <row r="25794" spans="1:2" x14ac:dyDescent="0.45">
      <c r="A25794" s="16" t="s">
        <v>25872</v>
      </c>
      <c r="B25794" s="17">
        <v>33.4</v>
      </c>
    </row>
    <row r="25795" spans="1:2" x14ac:dyDescent="0.45">
      <c r="A25795" s="16" t="s">
        <v>25873</v>
      </c>
      <c r="B25795" s="17">
        <v>33.36</v>
      </c>
    </row>
    <row r="25796" spans="1:2" x14ac:dyDescent="0.45">
      <c r="A25796" s="16" t="s">
        <v>25874</v>
      </c>
      <c r="B25796" s="17">
        <v>21.56</v>
      </c>
    </row>
    <row r="25797" spans="1:2" x14ac:dyDescent="0.45">
      <c r="A25797" s="16" t="s">
        <v>25875</v>
      </c>
      <c r="B25797" s="17">
        <v>20.239999999999998</v>
      </c>
    </row>
    <row r="25798" spans="1:2" x14ac:dyDescent="0.45">
      <c r="A25798" s="16" t="s">
        <v>25876</v>
      </c>
      <c r="B25798" s="17">
        <v>19.96</v>
      </c>
    </row>
    <row r="25799" spans="1:2" x14ac:dyDescent="0.45">
      <c r="A25799" s="16" t="s">
        <v>25877</v>
      </c>
      <c r="B25799" s="17">
        <v>20.98</v>
      </c>
    </row>
    <row r="25800" spans="1:2" x14ac:dyDescent="0.45">
      <c r="A25800" s="16" t="s">
        <v>25878</v>
      </c>
      <c r="B25800" s="17">
        <v>17.34</v>
      </c>
    </row>
    <row r="25801" spans="1:2" x14ac:dyDescent="0.45">
      <c r="A25801" s="16" t="s">
        <v>25879</v>
      </c>
      <c r="B25801" s="17">
        <v>9.5399999999999991</v>
      </c>
    </row>
    <row r="25802" spans="1:2" x14ac:dyDescent="0.45">
      <c r="A25802" s="16" t="s">
        <v>25880</v>
      </c>
      <c r="B25802" s="17">
        <v>15.84</v>
      </c>
    </row>
    <row r="25803" spans="1:2" x14ac:dyDescent="0.45">
      <c r="A25803" s="16" t="s">
        <v>25881</v>
      </c>
      <c r="B25803" s="17">
        <v>16.64</v>
      </c>
    </row>
    <row r="25804" spans="1:2" x14ac:dyDescent="0.45">
      <c r="A25804" s="16" t="s">
        <v>25882</v>
      </c>
      <c r="B25804" s="17">
        <v>16.78</v>
      </c>
    </row>
    <row r="25805" spans="1:2" x14ac:dyDescent="0.45">
      <c r="A25805" s="16" t="s">
        <v>25883</v>
      </c>
      <c r="B25805" s="17">
        <v>16.600000000000001</v>
      </c>
    </row>
    <row r="25806" spans="1:2" x14ac:dyDescent="0.45">
      <c r="A25806" s="16" t="s">
        <v>25884</v>
      </c>
      <c r="B25806" s="17">
        <v>16.239999999999998</v>
      </c>
    </row>
    <row r="25807" spans="1:2" x14ac:dyDescent="0.45">
      <c r="A25807" s="16" t="s">
        <v>25885</v>
      </c>
      <c r="B25807" s="17">
        <v>15.86</v>
      </c>
    </row>
    <row r="25808" spans="1:2" x14ac:dyDescent="0.45">
      <c r="A25808" s="16" t="s">
        <v>25886</v>
      </c>
      <c r="B25808" s="17">
        <v>15.6</v>
      </c>
    </row>
    <row r="25809" spans="1:2" x14ac:dyDescent="0.45">
      <c r="A25809" s="16" t="s">
        <v>25887</v>
      </c>
      <c r="B25809" s="17">
        <v>15.78</v>
      </c>
    </row>
    <row r="25810" spans="1:2" x14ac:dyDescent="0.45">
      <c r="A25810" s="16" t="s">
        <v>25888</v>
      </c>
      <c r="B25810" s="17">
        <v>15.66</v>
      </c>
    </row>
    <row r="25811" spans="1:2" x14ac:dyDescent="0.45">
      <c r="A25811" s="16" t="s">
        <v>25889</v>
      </c>
      <c r="B25811" s="17">
        <v>15.16</v>
      </c>
    </row>
    <row r="25812" spans="1:2" x14ac:dyDescent="0.45">
      <c r="A25812" s="16" t="s">
        <v>25890</v>
      </c>
      <c r="B25812" s="17">
        <v>15.72</v>
      </c>
    </row>
    <row r="25813" spans="1:2" x14ac:dyDescent="0.45">
      <c r="A25813" s="16" t="s">
        <v>25891</v>
      </c>
      <c r="B25813" s="17">
        <v>15.72</v>
      </c>
    </row>
    <row r="25814" spans="1:2" x14ac:dyDescent="0.45">
      <c r="A25814" s="16" t="s">
        <v>25892</v>
      </c>
      <c r="B25814" s="17">
        <v>15.14</v>
      </c>
    </row>
    <row r="25815" spans="1:2" x14ac:dyDescent="0.45">
      <c r="A25815" s="16" t="s">
        <v>25893</v>
      </c>
      <c r="B25815" s="17">
        <v>13.4</v>
      </c>
    </row>
    <row r="25816" spans="1:2" x14ac:dyDescent="0.45">
      <c r="A25816" s="16" t="s">
        <v>25894</v>
      </c>
      <c r="B25816" s="17">
        <v>13.18</v>
      </c>
    </row>
    <row r="25817" spans="1:2" x14ac:dyDescent="0.45">
      <c r="A25817" s="16" t="s">
        <v>25895</v>
      </c>
      <c r="B25817" s="17">
        <v>13.34</v>
      </c>
    </row>
    <row r="25818" spans="1:2" x14ac:dyDescent="0.45">
      <c r="A25818" s="16" t="s">
        <v>25896</v>
      </c>
      <c r="B25818" s="17">
        <v>13.26</v>
      </c>
    </row>
    <row r="25819" spans="1:2" x14ac:dyDescent="0.45">
      <c r="A25819" s="16" t="s">
        <v>25897</v>
      </c>
      <c r="B25819" s="17">
        <v>12.98</v>
      </c>
    </row>
    <row r="25820" spans="1:2" x14ac:dyDescent="0.45">
      <c r="A25820" s="16" t="s">
        <v>25898</v>
      </c>
      <c r="B25820" s="17">
        <v>13.46</v>
      </c>
    </row>
    <row r="25821" spans="1:2" x14ac:dyDescent="0.45">
      <c r="A25821" s="16" t="s">
        <v>25899</v>
      </c>
      <c r="B25821" s="17">
        <v>13.22</v>
      </c>
    </row>
    <row r="25822" spans="1:2" x14ac:dyDescent="0.45">
      <c r="A25822" s="16" t="s">
        <v>25900</v>
      </c>
      <c r="B25822" s="17">
        <v>12.9</v>
      </c>
    </row>
    <row r="25823" spans="1:2" x14ac:dyDescent="0.45">
      <c r="A25823" s="16" t="s">
        <v>25901</v>
      </c>
      <c r="B25823" s="17">
        <v>13.46</v>
      </c>
    </row>
    <row r="25824" spans="1:2" x14ac:dyDescent="0.45">
      <c r="A25824" s="16" t="s">
        <v>25902</v>
      </c>
      <c r="B25824" s="17">
        <v>13.04</v>
      </c>
    </row>
    <row r="25825" spans="1:2" x14ac:dyDescent="0.45">
      <c r="A25825" s="16" t="s">
        <v>25903</v>
      </c>
      <c r="B25825" s="17">
        <v>13.34</v>
      </c>
    </row>
    <row r="25826" spans="1:2" x14ac:dyDescent="0.45">
      <c r="A25826" s="16" t="s">
        <v>25904</v>
      </c>
      <c r="B25826" s="17">
        <v>13.66</v>
      </c>
    </row>
    <row r="25827" spans="1:2" x14ac:dyDescent="0.45">
      <c r="A25827" s="16" t="s">
        <v>25905</v>
      </c>
      <c r="B25827" s="17">
        <v>13.02</v>
      </c>
    </row>
    <row r="25828" spans="1:2" x14ac:dyDescent="0.45">
      <c r="A25828" s="16" t="s">
        <v>25906</v>
      </c>
      <c r="B25828" s="17">
        <v>13.24</v>
      </c>
    </row>
    <row r="25829" spans="1:2" x14ac:dyDescent="0.45">
      <c r="A25829" s="16" t="s">
        <v>25907</v>
      </c>
      <c r="B25829" s="17">
        <v>13.08</v>
      </c>
    </row>
    <row r="25830" spans="1:2" x14ac:dyDescent="0.45">
      <c r="A25830" s="16" t="s">
        <v>25908</v>
      </c>
      <c r="B25830" s="17">
        <v>12.96</v>
      </c>
    </row>
    <row r="25831" spans="1:2" x14ac:dyDescent="0.45">
      <c r="A25831" s="16" t="s">
        <v>25909</v>
      </c>
      <c r="B25831" s="17">
        <v>13.56</v>
      </c>
    </row>
    <row r="25832" spans="1:2" x14ac:dyDescent="0.45">
      <c r="A25832" s="16" t="s">
        <v>25910</v>
      </c>
      <c r="B25832" s="17">
        <v>12.84</v>
      </c>
    </row>
    <row r="25833" spans="1:2" x14ac:dyDescent="0.45">
      <c r="A25833" s="16" t="s">
        <v>25911</v>
      </c>
      <c r="B25833" s="17">
        <v>13.2</v>
      </c>
    </row>
    <row r="25834" spans="1:2" x14ac:dyDescent="0.45">
      <c r="A25834" s="16" t="s">
        <v>25912</v>
      </c>
      <c r="B25834" s="17">
        <v>13.18</v>
      </c>
    </row>
    <row r="25835" spans="1:2" x14ac:dyDescent="0.45">
      <c r="A25835" s="16" t="s">
        <v>25913</v>
      </c>
      <c r="B25835" s="17">
        <v>12.98</v>
      </c>
    </row>
    <row r="25836" spans="1:2" x14ac:dyDescent="0.45">
      <c r="A25836" s="16" t="s">
        <v>25914</v>
      </c>
      <c r="B25836" s="17">
        <v>13.32</v>
      </c>
    </row>
    <row r="25837" spans="1:2" x14ac:dyDescent="0.45">
      <c r="A25837" s="16" t="s">
        <v>25915</v>
      </c>
      <c r="B25837" s="17">
        <v>12.88</v>
      </c>
    </row>
    <row r="25838" spans="1:2" x14ac:dyDescent="0.45">
      <c r="A25838" s="16" t="s">
        <v>25916</v>
      </c>
      <c r="B25838" s="17">
        <v>13.18</v>
      </c>
    </row>
    <row r="25839" spans="1:2" x14ac:dyDescent="0.45">
      <c r="A25839" s="16" t="s">
        <v>25917</v>
      </c>
      <c r="B25839" s="17">
        <v>13.3</v>
      </c>
    </row>
    <row r="25840" spans="1:2" x14ac:dyDescent="0.45">
      <c r="A25840" s="16" t="s">
        <v>25918</v>
      </c>
      <c r="B25840" s="17">
        <v>12.92</v>
      </c>
    </row>
    <row r="25841" spans="1:2" x14ac:dyDescent="0.45">
      <c r="A25841" s="16" t="s">
        <v>25919</v>
      </c>
      <c r="B25841" s="17">
        <v>13.04</v>
      </c>
    </row>
    <row r="25842" spans="1:2" x14ac:dyDescent="0.45">
      <c r="A25842" s="16" t="s">
        <v>25920</v>
      </c>
      <c r="B25842" s="17">
        <v>13.02</v>
      </c>
    </row>
    <row r="25843" spans="1:2" x14ac:dyDescent="0.45">
      <c r="A25843" s="16" t="s">
        <v>25921</v>
      </c>
      <c r="B25843" s="17">
        <v>13.42</v>
      </c>
    </row>
    <row r="25844" spans="1:2" x14ac:dyDescent="0.45">
      <c r="A25844" s="16" t="s">
        <v>25922</v>
      </c>
      <c r="B25844" s="17">
        <v>13.3</v>
      </c>
    </row>
    <row r="25845" spans="1:2" x14ac:dyDescent="0.45">
      <c r="A25845" s="16" t="s">
        <v>25923</v>
      </c>
      <c r="B25845" s="17">
        <v>12.92</v>
      </c>
    </row>
    <row r="25846" spans="1:2" x14ac:dyDescent="0.45">
      <c r="A25846" s="16" t="s">
        <v>25924</v>
      </c>
      <c r="B25846" s="17">
        <v>13.32</v>
      </c>
    </row>
    <row r="25847" spans="1:2" x14ac:dyDescent="0.45">
      <c r="A25847" s="16" t="s">
        <v>25925</v>
      </c>
      <c r="B25847" s="17">
        <v>15.5</v>
      </c>
    </row>
    <row r="25848" spans="1:2" x14ac:dyDescent="0.45">
      <c r="A25848" s="16" t="s">
        <v>25926</v>
      </c>
      <c r="B25848" s="17">
        <v>15.34</v>
      </c>
    </row>
    <row r="25849" spans="1:2" x14ac:dyDescent="0.45">
      <c r="A25849" s="16" t="s">
        <v>25927</v>
      </c>
      <c r="B25849" s="17">
        <v>15.56</v>
      </c>
    </row>
    <row r="25850" spans="1:2" x14ac:dyDescent="0.45">
      <c r="A25850" s="16" t="s">
        <v>25928</v>
      </c>
      <c r="B25850" s="17">
        <v>21.48</v>
      </c>
    </row>
    <row r="25851" spans="1:2" x14ac:dyDescent="0.45">
      <c r="A25851" s="16" t="s">
        <v>25929</v>
      </c>
      <c r="B25851" s="17">
        <v>20.78</v>
      </c>
    </row>
    <row r="25852" spans="1:2" x14ac:dyDescent="0.45">
      <c r="A25852" s="16" t="s">
        <v>25930</v>
      </c>
      <c r="B25852" s="17">
        <v>22.52</v>
      </c>
    </row>
    <row r="25853" spans="1:2" x14ac:dyDescent="0.45">
      <c r="A25853" s="16" t="s">
        <v>25931</v>
      </c>
      <c r="B25853" s="17">
        <v>34.36</v>
      </c>
    </row>
    <row r="25854" spans="1:2" x14ac:dyDescent="0.45">
      <c r="A25854" s="16" t="s">
        <v>25932</v>
      </c>
      <c r="B25854" s="17">
        <v>40.86</v>
      </c>
    </row>
    <row r="25855" spans="1:2" x14ac:dyDescent="0.45">
      <c r="A25855" s="16" t="s">
        <v>25933</v>
      </c>
      <c r="B25855" s="17">
        <v>32.979999999999997</v>
      </c>
    </row>
    <row r="25856" spans="1:2" x14ac:dyDescent="0.45">
      <c r="A25856" s="16" t="s">
        <v>25934</v>
      </c>
      <c r="B25856" s="17">
        <v>36.26</v>
      </c>
    </row>
    <row r="25857" spans="1:2" x14ac:dyDescent="0.45">
      <c r="A25857" s="16" t="s">
        <v>25935</v>
      </c>
      <c r="B25857" s="17">
        <v>32.58</v>
      </c>
    </row>
    <row r="25858" spans="1:2" x14ac:dyDescent="0.45">
      <c r="A25858" s="16" t="s">
        <v>25936</v>
      </c>
      <c r="B25858" s="17">
        <v>49.28</v>
      </c>
    </row>
    <row r="25859" spans="1:2" x14ac:dyDescent="0.45">
      <c r="A25859" s="16" t="s">
        <v>25937</v>
      </c>
      <c r="B25859" s="17">
        <v>50.88</v>
      </c>
    </row>
    <row r="25860" spans="1:2" x14ac:dyDescent="0.45">
      <c r="A25860" s="16" t="s">
        <v>25938</v>
      </c>
      <c r="B25860" s="17">
        <v>54.52</v>
      </c>
    </row>
    <row r="25861" spans="1:2" x14ac:dyDescent="0.45">
      <c r="A25861" s="16" t="s">
        <v>25939</v>
      </c>
      <c r="B25861" s="17">
        <v>51.3</v>
      </c>
    </row>
    <row r="25862" spans="1:2" x14ac:dyDescent="0.45">
      <c r="A25862" s="16" t="s">
        <v>25940</v>
      </c>
      <c r="B25862" s="17">
        <v>49.28</v>
      </c>
    </row>
    <row r="25863" spans="1:2" x14ac:dyDescent="0.45">
      <c r="A25863" s="16" t="s">
        <v>25941</v>
      </c>
      <c r="B25863" s="17">
        <v>42.6</v>
      </c>
    </row>
    <row r="25864" spans="1:2" x14ac:dyDescent="0.45">
      <c r="A25864" s="16" t="s">
        <v>25942</v>
      </c>
      <c r="B25864" s="17">
        <v>37.18</v>
      </c>
    </row>
    <row r="25865" spans="1:2" x14ac:dyDescent="0.45">
      <c r="A25865" s="16" t="s">
        <v>25943</v>
      </c>
      <c r="B25865" s="17">
        <v>37.5</v>
      </c>
    </row>
    <row r="25866" spans="1:2" x14ac:dyDescent="0.45">
      <c r="A25866" s="16" t="s">
        <v>25944</v>
      </c>
      <c r="B25866" s="17">
        <v>38.06</v>
      </c>
    </row>
    <row r="25867" spans="1:2" x14ac:dyDescent="0.45">
      <c r="A25867" s="16" t="s">
        <v>25945</v>
      </c>
      <c r="B25867" s="17">
        <v>29.64</v>
      </c>
    </row>
    <row r="25868" spans="1:2" x14ac:dyDescent="0.45">
      <c r="A25868" s="16" t="s">
        <v>25946</v>
      </c>
      <c r="B25868" s="17">
        <v>24.32</v>
      </c>
    </row>
    <row r="25869" spans="1:2" x14ac:dyDescent="0.45">
      <c r="A25869" s="16" t="s">
        <v>25947</v>
      </c>
      <c r="B25869" s="17">
        <v>25.22</v>
      </c>
    </row>
    <row r="25870" spans="1:2" x14ac:dyDescent="0.45">
      <c r="A25870" s="16" t="s">
        <v>25948</v>
      </c>
      <c r="B25870" s="17">
        <v>22.4</v>
      </c>
    </row>
    <row r="25871" spans="1:2" x14ac:dyDescent="0.45">
      <c r="A25871" s="16" t="s">
        <v>25949</v>
      </c>
      <c r="B25871" s="17">
        <v>21.76</v>
      </c>
    </row>
    <row r="25872" spans="1:2" x14ac:dyDescent="0.45">
      <c r="A25872" s="16" t="s">
        <v>25950</v>
      </c>
      <c r="B25872" s="17">
        <v>21.94</v>
      </c>
    </row>
    <row r="25873" spans="1:2" x14ac:dyDescent="0.45">
      <c r="A25873" s="16" t="s">
        <v>25951</v>
      </c>
      <c r="B25873" s="17">
        <v>25.9</v>
      </c>
    </row>
    <row r="25874" spans="1:2" x14ac:dyDescent="0.45">
      <c r="A25874" s="16" t="s">
        <v>25952</v>
      </c>
      <c r="B25874" s="17">
        <v>18.5</v>
      </c>
    </row>
    <row r="25875" spans="1:2" x14ac:dyDescent="0.45">
      <c r="A25875" s="16" t="s">
        <v>25953</v>
      </c>
      <c r="B25875" s="17">
        <v>18.739999999999998</v>
      </c>
    </row>
    <row r="25876" spans="1:2" x14ac:dyDescent="0.45">
      <c r="A25876" s="16" t="s">
        <v>25954</v>
      </c>
      <c r="B25876" s="17">
        <v>20.239999999999998</v>
      </c>
    </row>
    <row r="25877" spans="1:2" x14ac:dyDescent="0.45">
      <c r="A25877" s="16" t="s">
        <v>25955</v>
      </c>
      <c r="B25877" s="17">
        <v>17.64</v>
      </c>
    </row>
    <row r="25878" spans="1:2" x14ac:dyDescent="0.45">
      <c r="A25878" s="16" t="s">
        <v>25956</v>
      </c>
      <c r="B25878" s="17">
        <v>20.92</v>
      </c>
    </row>
    <row r="25879" spans="1:2" x14ac:dyDescent="0.45">
      <c r="A25879" s="16" t="s">
        <v>25957</v>
      </c>
      <c r="B25879" s="17">
        <v>20.46</v>
      </c>
    </row>
    <row r="25880" spans="1:2" x14ac:dyDescent="0.45">
      <c r="A25880" s="16" t="s">
        <v>25958</v>
      </c>
      <c r="B25880" s="17">
        <v>22.7</v>
      </c>
    </row>
    <row r="25881" spans="1:2" x14ac:dyDescent="0.45">
      <c r="A25881" s="16" t="s">
        <v>25959</v>
      </c>
      <c r="B25881" s="17">
        <v>19.98</v>
      </c>
    </row>
    <row r="25882" spans="1:2" x14ac:dyDescent="0.45">
      <c r="A25882" s="16" t="s">
        <v>25960</v>
      </c>
      <c r="B25882" s="17">
        <v>21.68</v>
      </c>
    </row>
    <row r="25883" spans="1:2" x14ac:dyDescent="0.45">
      <c r="A25883" s="16" t="s">
        <v>25961</v>
      </c>
      <c r="B25883" s="17">
        <v>20.72</v>
      </c>
    </row>
    <row r="25884" spans="1:2" x14ac:dyDescent="0.45">
      <c r="A25884" s="16" t="s">
        <v>25962</v>
      </c>
      <c r="B25884" s="17">
        <v>21.7</v>
      </c>
    </row>
    <row r="25885" spans="1:2" x14ac:dyDescent="0.45">
      <c r="A25885" s="16" t="s">
        <v>25963</v>
      </c>
      <c r="B25885" s="17">
        <v>18.32</v>
      </c>
    </row>
    <row r="25886" spans="1:2" x14ac:dyDescent="0.45">
      <c r="A25886" s="16" t="s">
        <v>25964</v>
      </c>
      <c r="B25886" s="17">
        <v>21.7</v>
      </c>
    </row>
    <row r="25887" spans="1:2" x14ac:dyDescent="0.45">
      <c r="A25887" s="16" t="s">
        <v>25965</v>
      </c>
      <c r="B25887" s="17">
        <v>20.34</v>
      </c>
    </row>
    <row r="25888" spans="1:2" x14ac:dyDescent="0.45">
      <c r="A25888" s="16" t="s">
        <v>25966</v>
      </c>
      <c r="B25888" s="17">
        <v>20.2</v>
      </c>
    </row>
    <row r="25889" spans="1:2" x14ac:dyDescent="0.45">
      <c r="A25889" s="16" t="s">
        <v>25967</v>
      </c>
      <c r="B25889" s="17">
        <v>19.600000000000001</v>
      </c>
    </row>
    <row r="25890" spans="1:2" x14ac:dyDescent="0.45">
      <c r="A25890" s="16" t="s">
        <v>25968</v>
      </c>
      <c r="B25890" s="17">
        <v>19.68</v>
      </c>
    </row>
    <row r="25891" spans="1:2" x14ac:dyDescent="0.45">
      <c r="A25891" s="16" t="s">
        <v>25969</v>
      </c>
      <c r="B25891" s="17">
        <v>13.58</v>
      </c>
    </row>
    <row r="25892" spans="1:2" x14ac:dyDescent="0.45">
      <c r="A25892" s="16" t="s">
        <v>25970</v>
      </c>
      <c r="B25892" s="17">
        <v>10.9</v>
      </c>
    </row>
    <row r="25893" spans="1:2" x14ac:dyDescent="0.45">
      <c r="A25893" s="16" t="s">
        <v>25971</v>
      </c>
      <c r="B25893" s="17">
        <v>11.68</v>
      </c>
    </row>
    <row r="25894" spans="1:2" x14ac:dyDescent="0.45">
      <c r="A25894" s="16" t="s">
        <v>25972</v>
      </c>
      <c r="B25894" s="17">
        <v>9.16</v>
      </c>
    </row>
    <row r="25895" spans="1:2" x14ac:dyDescent="0.45">
      <c r="A25895" s="16" t="s">
        <v>25973</v>
      </c>
      <c r="B25895" s="17">
        <v>9.92</v>
      </c>
    </row>
    <row r="25896" spans="1:2" x14ac:dyDescent="0.45">
      <c r="A25896" s="16" t="s">
        <v>25974</v>
      </c>
      <c r="B25896" s="17">
        <v>11.8</v>
      </c>
    </row>
    <row r="25897" spans="1:2" x14ac:dyDescent="0.45">
      <c r="A25897" s="16" t="s">
        <v>25975</v>
      </c>
      <c r="B25897" s="17">
        <v>14.38</v>
      </c>
    </row>
    <row r="25898" spans="1:2" x14ac:dyDescent="0.45">
      <c r="A25898" s="16" t="s">
        <v>25976</v>
      </c>
      <c r="B25898" s="17">
        <v>18.2</v>
      </c>
    </row>
    <row r="25899" spans="1:2" x14ac:dyDescent="0.45">
      <c r="A25899" s="16" t="s">
        <v>25977</v>
      </c>
      <c r="B25899" s="17">
        <v>16.38</v>
      </c>
    </row>
    <row r="25900" spans="1:2" x14ac:dyDescent="0.45">
      <c r="A25900" s="16" t="s">
        <v>25978</v>
      </c>
      <c r="B25900" s="17">
        <v>17.14</v>
      </c>
    </row>
    <row r="25901" spans="1:2" x14ac:dyDescent="0.45">
      <c r="A25901" s="16" t="s">
        <v>25979</v>
      </c>
      <c r="B25901" s="17">
        <v>16.32</v>
      </c>
    </row>
    <row r="25902" spans="1:2" x14ac:dyDescent="0.45">
      <c r="A25902" s="16" t="s">
        <v>25980</v>
      </c>
      <c r="B25902" s="17">
        <v>16.420000000000002</v>
      </c>
    </row>
    <row r="25903" spans="1:2" x14ac:dyDescent="0.45">
      <c r="A25903" s="16" t="s">
        <v>25981</v>
      </c>
      <c r="B25903" s="17">
        <v>15.66</v>
      </c>
    </row>
    <row r="25904" spans="1:2" x14ac:dyDescent="0.45">
      <c r="A25904" s="16" t="s">
        <v>25982</v>
      </c>
      <c r="B25904" s="17">
        <v>15.32</v>
      </c>
    </row>
    <row r="25905" spans="1:2" x14ac:dyDescent="0.45">
      <c r="A25905" s="16" t="s">
        <v>25983</v>
      </c>
      <c r="B25905" s="17">
        <v>15.48</v>
      </c>
    </row>
    <row r="25906" spans="1:2" x14ac:dyDescent="0.45">
      <c r="A25906" s="16" t="s">
        <v>25984</v>
      </c>
      <c r="B25906" s="17">
        <v>15.56</v>
      </c>
    </row>
    <row r="25907" spans="1:2" x14ac:dyDescent="0.45">
      <c r="A25907" s="16" t="s">
        <v>25985</v>
      </c>
      <c r="B25907" s="17">
        <v>15.28</v>
      </c>
    </row>
    <row r="25908" spans="1:2" x14ac:dyDescent="0.45">
      <c r="A25908" s="16" t="s">
        <v>25986</v>
      </c>
      <c r="B25908" s="17">
        <v>15.74</v>
      </c>
    </row>
    <row r="25909" spans="1:2" x14ac:dyDescent="0.45">
      <c r="A25909" s="16" t="s">
        <v>25987</v>
      </c>
      <c r="B25909" s="17">
        <v>15.14</v>
      </c>
    </row>
    <row r="25910" spans="1:2" x14ac:dyDescent="0.45">
      <c r="A25910" s="16" t="s">
        <v>25988</v>
      </c>
      <c r="B25910" s="17">
        <v>15.3</v>
      </c>
    </row>
    <row r="25911" spans="1:2" x14ac:dyDescent="0.45">
      <c r="A25911" s="16" t="s">
        <v>25989</v>
      </c>
      <c r="B25911" s="17">
        <v>13.18</v>
      </c>
    </row>
    <row r="25912" spans="1:2" x14ac:dyDescent="0.45">
      <c r="A25912" s="16" t="s">
        <v>25990</v>
      </c>
      <c r="B25912" s="17">
        <v>13.36</v>
      </c>
    </row>
    <row r="25913" spans="1:2" x14ac:dyDescent="0.45">
      <c r="A25913" s="16" t="s">
        <v>25991</v>
      </c>
      <c r="B25913" s="17">
        <v>13.24</v>
      </c>
    </row>
    <row r="25914" spans="1:2" x14ac:dyDescent="0.45">
      <c r="A25914" s="16" t="s">
        <v>25992</v>
      </c>
      <c r="B25914" s="17">
        <v>12.88</v>
      </c>
    </row>
    <row r="25915" spans="1:2" x14ac:dyDescent="0.45">
      <c r="A25915" s="16" t="s">
        <v>25993</v>
      </c>
      <c r="B25915" s="17">
        <v>13.34</v>
      </c>
    </row>
    <row r="25916" spans="1:2" x14ac:dyDescent="0.45">
      <c r="A25916" s="16" t="s">
        <v>25994</v>
      </c>
      <c r="B25916" s="17">
        <v>13.3</v>
      </c>
    </row>
    <row r="25917" spans="1:2" x14ac:dyDescent="0.45">
      <c r="A25917" s="16" t="s">
        <v>25995</v>
      </c>
      <c r="B25917" s="17">
        <v>12.86</v>
      </c>
    </row>
    <row r="25918" spans="1:2" x14ac:dyDescent="0.45">
      <c r="A25918" s="16" t="s">
        <v>25996</v>
      </c>
      <c r="B25918" s="17">
        <v>13.16</v>
      </c>
    </row>
    <row r="25919" spans="1:2" x14ac:dyDescent="0.45">
      <c r="A25919" s="16" t="s">
        <v>25997</v>
      </c>
      <c r="B25919" s="17">
        <v>13.1</v>
      </c>
    </row>
    <row r="25920" spans="1:2" x14ac:dyDescent="0.45">
      <c r="A25920" s="16" t="s">
        <v>25998</v>
      </c>
      <c r="B25920" s="17">
        <v>13.64</v>
      </c>
    </row>
    <row r="25921" spans="1:2" x14ac:dyDescent="0.45">
      <c r="A25921" s="16" t="s">
        <v>25999</v>
      </c>
      <c r="B25921" s="17">
        <v>12.9</v>
      </c>
    </row>
    <row r="25922" spans="1:2" x14ac:dyDescent="0.45">
      <c r="A25922" s="16" t="s">
        <v>26000</v>
      </c>
      <c r="B25922" s="17">
        <v>13.26</v>
      </c>
    </row>
    <row r="25923" spans="1:2" x14ac:dyDescent="0.45">
      <c r="A25923" s="16" t="s">
        <v>26001</v>
      </c>
      <c r="B25923" s="17">
        <v>13.4</v>
      </c>
    </row>
    <row r="25924" spans="1:2" x14ac:dyDescent="0.45">
      <c r="A25924" s="16" t="s">
        <v>26002</v>
      </c>
      <c r="B25924" s="17">
        <v>12.78</v>
      </c>
    </row>
    <row r="25925" spans="1:2" x14ac:dyDescent="0.45">
      <c r="A25925" s="16" t="s">
        <v>26003</v>
      </c>
      <c r="B25925" s="17">
        <v>13.14</v>
      </c>
    </row>
    <row r="25926" spans="1:2" x14ac:dyDescent="0.45">
      <c r="A25926" s="16" t="s">
        <v>26004</v>
      </c>
      <c r="B25926" s="17">
        <v>12.7</v>
      </c>
    </row>
    <row r="25927" spans="1:2" x14ac:dyDescent="0.45">
      <c r="A25927" s="16" t="s">
        <v>26005</v>
      </c>
      <c r="B25927" s="17">
        <v>13.24</v>
      </c>
    </row>
    <row r="25928" spans="1:2" x14ac:dyDescent="0.45">
      <c r="A25928" s="16" t="s">
        <v>26006</v>
      </c>
      <c r="B25928" s="17">
        <v>13.04</v>
      </c>
    </row>
    <row r="25929" spans="1:2" x14ac:dyDescent="0.45">
      <c r="A25929" s="16" t="s">
        <v>26007</v>
      </c>
      <c r="B25929" s="17">
        <v>12.88</v>
      </c>
    </row>
    <row r="25930" spans="1:2" x14ac:dyDescent="0.45">
      <c r="A25930" s="16" t="s">
        <v>26008</v>
      </c>
      <c r="B25930" s="17">
        <v>13.04</v>
      </c>
    </row>
    <row r="25931" spans="1:2" x14ac:dyDescent="0.45">
      <c r="A25931" s="16" t="s">
        <v>26009</v>
      </c>
      <c r="B25931" s="17">
        <v>12.84</v>
      </c>
    </row>
    <row r="25932" spans="1:2" x14ac:dyDescent="0.45">
      <c r="A25932" s="16" t="s">
        <v>26010</v>
      </c>
      <c r="B25932" s="17">
        <v>13.24</v>
      </c>
    </row>
    <row r="25933" spans="1:2" x14ac:dyDescent="0.45">
      <c r="A25933" s="16" t="s">
        <v>26011</v>
      </c>
      <c r="B25933" s="17">
        <v>13.18</v>
      </c>
    </row>
    <row r="25934" spans="1:2" x14ac:dyDescent="0.45">
      <c r="A25934" s="16" t="s">
        <v>26012</v>
      </c>
      <c r="B25934" s="17">
        <v>12.7</v>
      </c>
    </row>
    <row r="25935" spans="1:2" x14ac:dyDescent="0.45">
      <c r="A25935" s="16" t="s">
        <v>26013</v>
      </c>
      <c r="B25935" s="17">
        <v>13.2</v>
      </c>
    </row>
    <row r="25936" spans="1:2" x14ac:dyDescent="0.45">
      <c r="A25936" s="16" t="s">
        <v>26014</v>
      </c>
      <c r="B25936" s="17">
        <v>13.28</v>
      </c>
    </row>
    <row r="25937" spans="1:2" x14ac:dyDescent="0.45">
      <c r="A25937" s="16" t="s">
        <v>26015</v>
      </c>
      <c r="B25937" s="17">
        <v>13.32</v>
      </c>
    </row>
    <row r="25938" spans="1:2" x14ac:dyDescent="0.45">
      <c r="A25938" s="16" t="s">
        <v>26016</v>
      </c>
      <c r="B25938" s="17">
        <v>13.22</v>
      </c>
    </row>
    <row r="25939" spans="1:2" x14ac:dyDescent="0.45">
      <c r="A25939" s="16" t="s">
        <v>26017</v>
      </c>
      <c r="B25939" s="17">
        <v>13.02</v>
      </c>
    </row>
    <row r="25940" spans="1:2" x14ac:dyDescent="0.45">
      <c r="A25940" s="16" t="s">
        <v>26018</v>
      </c>
      <c r="B25940" s="17">
        <v>13.34</v>
      </c>
    </row>
    <row r="25941" spans="1:2" x14ac:dyDescent="0.45">
      <c r="A25941" s="16" t="s">
        <v>26019</v>
      </c>
      <c r="B25941" s="17">
        <v>12.78</v>
      </c>
    </row>
    <row r="25942" spans="1:2" x14ac:dyDescent="0.45">
      <c r="A25942" s="16" t="s">
        <v>26020</v>
      </c>
      <c r="B25942" s="17">
        <v>13.2</v>
      </c>
    </row>
    <row r="25943" spans="1:2" x14ac:dyDescent="0.45">
      <c r="A25943" s="16" t="s">
        <v>26021</v>
      </c>
      <c r="B25943" s="17">
        <v>15.46</v>
      </c>
    </row>
    <row r="25944" spans="1:2" x14ac:dyDescent="0.45">
      <c r="A25944" s="16" t="s">
        <v>26022</v>
      </c>
      <c r="B25944" s="17">
        <v>18.68</v>
      </c>
    </row>
    <row r="25945" spans="1:2" x14ac:dyDescent="0.45">
      <c r="A25945" s="16" t="s">
        <v>26023</v>
      </c>
      <c r="B25945" s="17">
        <v>18.920000000000002</v>
      </c>
    </row>
    <row r="25946" spans="1:2" x14ac:dyDescent="0.45">
      <c r="A25946" s="16" t="s">
        <v>26024</v>
      </c>
      <c r="B25946" s="17">
        <v>19.079999999999998</v>
      </c>
    </row>
    <row r="25947" spans="1:2" x14ac:dyDescent="0.45">
      <c r="A25947" s="16" t="s">
        <v>26025</v>
      </c>
      <c r="B25947" s="17">
        <v>19.62</v>
      </c>
    </row>
    <row r="25948" spans="1:2" x14ac:dyDescent="0.45">
      <c r="A25948" s="16" t="s">
        <v>26026</v>
      </c>
      <c r="B25948" s="17">
        <v>23.34</v>
      </c>
    </row>
    <row r="25949" spans="1:2" x14ac:dyDescent="0.45">
      <c r="A25949" s="16" t="s">
        <v>26027</v>
      </c>
      <c r="B25949" s="17">
        <v>23.64</v>
      </c>
    </row>
    <row r="25950" spans="1:2" x14ac:dyDescent="0.45">
      <c r="A25950" s="16" t="s">
        <v>26028</v>
      </c>
      <c r="B25950" s="17">
        <v>28.2</v>
      </c>
    </row>
    <row r="25951" spans="1:2" x14ac:dyDescent="0.45">
      <c r="A25951" s="16" t="s">
        <v>26029</v>
      </c>
      <c r="B25951" s="17">
        <v>29.02</v>
      </c>
    </row>
    <row r="25952" spans="1:2" x14ac:dyDescent="0.45">
      <c r="A25952" s="16" t="s">
        <v>26030</v>
      </c>
      <c r="B25952" s="17">
        <v>32.4</v>
      </c>
    </row>
    <row r="25953" spans="1:2" x14ac:dyDescent="0.45">
      <c r="A25953" s="16" t="s">
        <v>26031</v>
      </c>
      <c r="B25953" s="17">
        <v>29.44</v>
      </c>
    </row>
    <row r="25954" spans="1:2" x14ac:dyDescent="0.45">
      <c r="A25954" s="16" t="s">
        <v>26032</v>
      </c>
      <c r="B25954" s="17">
        <v>32.72</v>
      </c>
    </row>
    <row r="25955" spans="1:2" x14ac:dyDescent="0.45">
      <c r="A25955" s="16" t="s">
        <v>26033</v>
      </c>
      <c r="B25955" s="17">
        <v>41.56</v>
      </c>
    </row>
    <row r="25956" spans="1:2" x14ac:dyDescent="0.45">
      <c r="A25956" s="16" t="s">
        <v>26034</v>
      </c>
      <c r="B25956" s="17">
        <v>31.12</v>
      </c>
    </row>
    <row r="25957" spans="1:2" x14ac:dyDescent="0.45">
      <c r="A25957" s="16" t="s">
        <v>26035</v>
      </c>
      <c r="B25957" s="17">
        <v>33.520000000000003</v>
      </c>
    </row>
    <row r="25958" spans="1:2" x14ac:dyDescent="0.45">
      <c r="A25958" s="16" t="s">
        <v>26036</v>
      </c>
      <c r="B25958" s="17">
        <v>32.58</v>
      </c>
    </row>
    <row r="25959" spans="1:2" x14ac:dyDescent="0.45">
      <c r="A25959" s="16" t="s">
        <v>26037</v>
      </c>
      <c r="B25959" s="17">
        <v>27.82</v>
      </c>
    </row>
    <row r="25960" spans="1:2" x14ac:dyDescent="0.45">
      <c r="A25960" s="16" t="s">
        <v>26038</v>
      </c>
      <c r="B25960" s="17">
        <v>28.02</v>
      </c>
    </row>
    <row r="25961" spans="1:2" x14ac:dyDescent="0.45">
      <c r="A25961" s="16" t="s">
        <v>26039</v>
      </c>
      <c r="B25961" s="17">
        <v>31.28</v>
      </c>
    </row>
    <row r="25962" spans="1:2" x14ac:dyDescent="0.45">
      <c r="A25962" s="16" t="s">
        <v>26040</v>
      </c>
      <c r="B25962" s="17">
        <v>34</v>
      </c>
    </row>
    <row r="25963" spans="1:2" x14ac:dyDescent="0.45">
      <c r="A25963" s="16" t="s">
        <v>26041</v>
      </c>
      <c r="B25963" s="17">
        <v>31.84</v>
      </c>
    </row>
    <row r="25964" spans="1:2" x14ac:dyDescent="0.45">
      <c r="A25964" s="16" t="s">
        <v>26042</v>
      </c>
      <c r="B25964" s="17">
        <v>32.32</v>
      </c>
    </row>
    <row r="25965" spans="1:2" x14ac:dyDescent="0.45">
      <c r="A25965" s="16" t="s">
        <v>26043</v>
      </c>
      <c r="B25965" s="17">
        <v>34.24</v>
      </c>
    </row>
    <row r="25966" spans="1:2" x14ac:dyDescent="0.45">
      <c r="A25966" s="16" t="s">
        <v>26044</v>
      </c>
      <c r="B25966" s="17">
        <v>32.04</v>
      </c>
    </row>
    <row r="25967" spans="1:2" x14ac:dyDescent="0.45">
      <c r="A25967" s="16" t="s">
        <v>26045</v>
      </c>
      <c r="B25967" s="17">
        <v>34.1</v>
      </c>
    </row>
    <row r="25968" spans="1:2" x14ac:dyDescent="0.45">
      <c r="A25968" s="16" t="s">
        <v>26046</v>
      </c>
      <c r="B25968" s="17">
        <v>31.2</v>
      </c>
    </row>
    <row r="25969" spans="1:2" x14ac:dyDescent="0.45">
      <c r="A25969" s="16" t="s">
        <v>26047</v>
      </c>
      <c r="B25969" s="17">
        <v>29.36</v>
      </c>
    </row>
    <row r="25970" spans="1:2" x14ac:dyDescent="0.45">
      <c r="A25970" s="16" t="s">
        <v>26048</v>
      </c>
      <c r="B25970" s="17">
        <v>35.04</v>
      </c>
    </row>
    <row r="25971" spans="1:2" x14ac:dyDescent="0.45">
      <c r="A25971" s="16" t="s">
        <v>26049</v>
      </c>
      <c r="B25971" s="17">
        <v>30.92</v>
      </c>
    </row>
    <row r="25972" spans="1:2" x14ac:dyDescent="0.45">
      <c r="A25972" s="16" t="s">
        <v>26050</v>
      </c>
      <c r="B25972" s="17">
        <v>31.32</v>
      </c>
    </row>
    <row r="25973" spans="1:2" x14ac:dyDescent="0.45">
      <c r="A25973" s="16" t="s">
        <v>26051</v>
      </c>
      <c r="B25973" s="17">
        <v>30.22</v>
      </c>
    </row>
    <row r="25974" spans="1:2" x14ac:dyDescent="0.45">
      <c r="A25974" s="16" t="s">
        <v>26052</v>
      </c>
      <c r="B25974" s="17">
        <v>26.7</v>
      </c>
    </row>
    <row r="25975" spans="1:2" x14ac:dyDescent="0.45">
      <c r="A25975" s="16" t="s">
        <v>26053</v>
      </c>
      <c r="B25975" s="17">
        <v>25.5</v>
      </c>
    </row>
    <row r="25976" spans="1:2" x14ac:dyDescent="0.45">
      <c r="A25976" s="16" t="s">
        <v>26054</v>
      </c>
      <c r="B25976" s="17">
        <v>24.8</v>
      </c>
    </row>
    <row r="25977" spans="1:2" x14ac:dyDescent="0.45">
      <c r="A25977" s="16" t="s">
        <v>26055</v>
      </c>
      <c r="B25977" s="17">
        <v>25.72</v>
      </c>
    </row>
    <row r="25978" spans="1:2" x14ac:dyDescent="0.45">
      <c r="A25978" s="16" t="s">
        <v>26056</v>
      </c>
      <c r="B25978" s="17">
        <v>22.56</v>
      </c>
    </row>
    <row r="25979" spans="1:2" x14ac:dyDescent="0.45">
      <c r="A25979" s="16" t="s">
        <v>26057</v>
      </c>
      <c r="B25979" s="17">
        <v>24.08</v>
      </c>
    </row>
    <row r="25980" spans="1:2" x14ac:dyDescent="0.45">
      <c r="A25980" s="16" t="s">
        <v>26058</v>
      </c>
      <c r="B25980" s="17">
        <v>23.5</v>
      </c>
    </row>
    <row r="25981" spans="1:2" x14ac:dyDescent="0.45">
      <c r="A25981" s="16" t="s">
        <v>26059</v>
      </c>
      <c r="B25981" s="17">
        <v>21.16</v>
      </c>
    </row>
    <row r="25982" spans="1:2" x14ac:dyDescent="0.45">
      <c r="A25982" s="16" t="s">
        <v>26060</v>
      </c>
      <c r="B25982" s="17">
        <v>15.42</v>
      </c>
    </row>
    <row r="25983" spans="1:2" x14ac:dyDescent="0.45">
      <c r="A25983" s="16" t="s">
        <v>26061</v>
      </c>
      <c r="B25983" s="17">
        <v>19.940000000000001</v>
      </c>
    </row>
    <row r="25984" spans="1:2" x14ac:dyDescent="0.45">
      <c r="A25984" s="16" t="s">
        <v>26062</v>
      </c>
      <c r="B25984" s="17">
        <v>17.739999999999998</v>
      </c>
    </row>
    <row r="25985" spans="1:2" x14ac:dyDescent="0.45">
      <c r="A25985" s="16" t="s">
        <v>26063</v>
      </c>
      <c r="B25985" s="17">
        <v>19.399999999999999</v>
      </c>
    </row>
    <row r="25986" spans="1:2" x14ac:dyDescent="0.45">
      <c r="A25986" s="16" t="s">
        <v>26064</v>
      </c>
      <c r="B25986" s="17">
        <v>13.38</v>
      </c>
    </row>
    <row r="25987" spans="1:2" x14ac:dyDescent="0.45">
      <c r="A25987" s="16" t="s">
        <v>26065</v>
      </c>
      <c r="B25987" s="17">
        <v>12.06</v>
      </c>
    </row>
    <row r="25988" spans="1:2" x14ac:dyDescent="0.45">
      <c r="A25988" s="16" t="s">
        <v>26066</v>
      </c>
      <c r="B25988" s="17">
        <v>15.5</v>
      </c>
    </row>
    <row r="25989" spans="1:2" x14ac:dyDescent="0.45">
      <c r="A25989" s="16" t="s">
        <v>26067</v>
      </c>
      <c r="B25989" s="17">
        <v>11.58</v>
      </c>
    </row>
    <row r="25990" spans="1:2" x14ac:dyDescent="0.45">
      <c r="A25990" s="16" t="s">
        <v>26068</v>
      </c>
      <c r="B25990" s="17">
        <v>9.08</v>
      </c>
    </row>
    <row r="25991" spans="1:2" x14ac:dyDescent="0.45">
      <c r="A25991" s="16" t="s">
        <v>26069</v>
      </c>
      <c r="B25991" s="17">
        <v>9.02</v>
      </c>
    </row>
    <row r="25992" spans="1:2" x14ac:dyDescent="0.45">
      <c r="A25992" s="16" t="s">
        <v>26070</v>
      </c>
      <c r="B25992" s="17">
        <v>8.66</v>
      </c>
    </row>
    <row r="25993" spans="1:2" x14ac:dyDescent="0.45">
      <c r="A25993" s="16" t="s">
        <v>26071</v>
      </c>
      <c r="B25993" s="17">
        <v>9.92</v>
      </c>
    </row>
    <row r="25994" spans="1:2" x14ac:dyDescent="0.45">
      <c r="A25994" s="16" t="s">
        <v>26072</v>
      </c>
      <c r="B25994" s="17">
        <v>16.12</v>
      </c>
    </row>
    <row r="25995" spans="1:2" x14ac:dyDescent="0.45">
      <c r="A25995" s="16" t="s">
        <v>26073</v>
      </c>
      <c r="B25995" s="17">
        <v>17.86</v>
      </c>
    </row>
    <row r="25996" spans="1:2" x14ac:dyDescent="0.45">
      <c r="A25996" s="16" t="s">
        <v>26074</v>
      </c>
      <c r="B25996" s="17">
        <v>17.239999999999998</v>
      </c>
    </row>
    <row r="25997" spans="1:2" x14ac:dyDescent="0.45">
      <c r="A25997" s="16" t="s">
        <v>26075</v>
      </c>
      <c r="B25997" s="17">
        <v>16.34</v>
      </c>
    </row>
    <row r="25998" spans="1:2" x14ac:dyDescent="0.45">
      <c r="A25998" s="16" t="s">
        <v>26076</v>
      </c>
      <c r="B25998" s="17">
        <v>16.98</v>
      </c>
    </row>
    <row r="25999" spans="1:2" x14ac:dyDescent="0.45">
      <c r="A25999" s="16" t="s">
        <v>26077</v>
      </c>
      <c r="B25999" s="17">
        <v>16.18</v>
      </c>
    </row>
    <row r="26000" spans="1:2" x14ac:dyDescent="0.45">
      <c r="A26000" s="16" t="s">
        <v>26078</v>
      </c>
      <c r="B26000" s="17">
        <v>15.22</v>
      </c>
    </row>
    <row r="26001" spans="1:2" x14ac:dyDescent="0.45">
      <c r="A26001" s="16" t="s">
        <v>26079</v>
      </c>
      <c r="B26001" s="17">
        <v>15.24</v>
      </c>
    </row>
    <row r="26002" spans="1:2" x14ac:dyDescent="0.45">
      <c r="A26002" s="16" t="s">
        <v>26080</v>
      </c>
      <c r="B26002" s="17">
        <v>14.66</v>
      </c>
    </row>
    <row r="26003" spans="1:2" x14ac:dyDescent="0.45">
      <c r="A26003" s="16" t="s">
        <v>26081</v>
      </c>
      <c r="B26003" s="17">
        <v>15.14</v>
      </c>
    </row>
    <row r="26004" spans="1:2" x14ac:dyDescent="0.45">
      <c r="A26004" s="16" t="s">
        <v>26082</v>
      </c>
      <c r="B26004" s="17">
        <v>15.12</v>
      </c>
    </row>
    <row r="26005" spans="1:2" x14ac:dyDescent="0.45">
      <c r="A26005" s="16" t="s">
        <v>26083</v>
      </c>
      <c r="B26005" s="17">
        <v>14.6</v>
      </c>
    </row>
    <row r="26006" spans="1:2" x14ac:dyDescent="0.45">
      <c r="A26006" s="16" t="s">
        <v>26084</v>
      </c>
      <c r="B26006" s="17">
        <v>14.96</v>
      </c>
    </row>
    <row r="26007" spans="1:2" x14ac:dyDescent="0.45">
      <c r="A26007" s="16" t="s">
        <v>26085</v>
      </c>
      <c r="B26007" s="17">
        <v>12.58</v>
      </c>
    </row>
    <row r="26008" spans="1:2" x14ac:dyDescent="0.45">
      <c r="A26008" s="16" t="s">
        <v>26086</v>
      </c>
      <c r="B26008" s="17">
        <v>13</v>
      </c>
    </row>
    <row r="26009" spans="1:2" x14ac:dyDescent="0.45">
      <c r="A26009" s="16" t="s">
        <v>26087</v>
      </c>
      <c r="B26009" s="17">
        <v>12.52</v>
      </c>
    </row>
    <row r="26010" spans="1:2" x14ac:dyDescent="0.45">
      <c r="A26010" s="16" t="s">
        <v>26088</v>
      </c>
      <c r="B26010" s="17">
        <v>12.94</v>
      </c>
    </row>
    <row r="26011" spans="1:2" x14ac:dyDescent="0.45">
      <c r="A26011" s="16" t="s">
        <v>26089</v>
      </c>
      <c r="B26011" s="17">
        <v>12.92</v>
      </c>
    </row>
    <row r="26012" spans="1:2" x14ac:dyDescent="0.45">
      <c r="A26012" s="16" t="s">
        <v>26090</v>
      </c>
      <c r="B26012" s="17">
        <v>12.38</v>
      </c>
    </row>
    <row r="26013" spans="1:2" x14ac:dyDescent="0.45">
      <c r="A26013" s="16" t="s">
        <v>26091</v>
      </c>
      <c r="B26013" s="17">
        <v>12.82</v>
      </c>
    </row>
    <row r="26014" spans="1:2" x14ac:dyDescent="0.45">
      <c r="A26014" s="16" t="s">
        <v>26092</v>
      </c>
      <c r="B26014" s="17">
        <v>12.7</v>
      </c>
    </row>
    <row r="26015" spans="1:2" x14ac:dyDescent="0.45">
      <c r="A26015" s="16" t="s">
        <v>26093</v>
      </c>
      <c r="B26015" s="17">
        <v>12.7</v>
      </c>
    </row>
    <row r="26016" spans="1:2" x14ac:dyDescent="0.45">
      <c r="A26016" s="16" t="s">
        <v>26094</v>
      </c>
      <c r="B26016" s="17">
        <v>12.86</v>
      </c>
    </row>
    <row r="26017" spans="1:2" x14ac:dyDescent="0.45">
      <c r="A26017" s="16" t="s">
        <v>26095</v>
      </c>
      <c r="B26017" s="17">
        <v>12.46</v>
      </c>
    </row>
    <row r="26018" spans="1:2" x14ac:dyDescent="0.45">
      <c r="A26018" s="16" t="s">
        <v>26096</v>
      </c>
      <c r="B26018" s="17">
        <v>12.92</v>
      </c>
    </row>
    <row r="26019" spans="1:2" x14ac:dyDescent="0.45">
      <c r="A26019" s="16" t="s">
        <v>26097</v>
      </c>
      <c r="B26019" s="17">
        <v>12.88</v>
      </c>
    </row>
    <row r="26020" spans="1:2" x14ac:dyDescent="0.45">
      <c r="A26020" s="16" t="s">
        <v>26098</v>
      </c>
      <c r="B26020" s="17">
        <v>12.28</v>
      </c>
    </row>
    <row r="26021" spans="1:2" x14ac:dyDescent="0.45">
      <c r="A26021" s="16" t="s">
        <v>26099</v>
      </c>
      <c r="B26021" s="17">
        <v>12.56</v>
      </c>
    </row>
    <row r="26022" spans="1:2" x14ac:dyDescent="0.45">
      <c r="A26022" s="16" t="s">
        <v>26100</v>
      </c>
      <c r="B26022" s="17">
        <v>12.5</v>
      </c>
    </row>
    <row r="26023" spans="1:2" x14ac:dyDescent="0.45">
      <c r="A26023" s="16" t="s">
        <v>26101</v>
      </c>
      <c r="B26023" s="17">
        <v>12.92</v>
      </c>
    </row>
    <row r="26024" spans="1:2" x14ac:dyDescent="0.45">
      <c r="A26024" s="16" t="s">
        <v>26102</v>
      </c>
      <c r="B26024" s="17">
        <v>12.82</v>
      </c>
    </row>
    <row r="26025" spans="1:2" x14ac:dyDescent="0.45">
      <c r="A26025" s="16" t="s">
        <v>26103</v>
      </c>
      <c r="B26025" s="17">
        <v>12.26</v>
      </c>
    </row>
    <row r="26026" spans="1:2" x14ac:dyDescent="0.45">
      <c r="A26026" s="16" t="s">
        <v>26104</v>
      </c>
      <c r="B26026" s="17">
        <v>12.72</v>
      </c>
    </row>
    <row r="26027" spans="1:2" x14ac:dyDescent="0.45">
      <c r="A26027" s="16" t="s">
        <v>26105</v>
      </c>
      <c r="B26027" s="17">
        <v>12.42</v>
      </c>
    </row>
    <row r="26028" spans="1:2" x14ac:dyDescent="0.45">
      <c r="A26028" s="16" t="s">
        <v>26106</v>
      </c>
      <c r="B26028" s="17">
        <v>12.76</v>
      </c>
    </row>
    <row r="26029" spans="1:2" x14ac:dyDescent="0.45">
      <c r="A26029" s="16" t="s">
        <v>26107</v>
      </c>
      <c r="B26029" s="17">
        <v>12.56</v>
      </c>
    </row>
    <row r="26030" spans="1:2" x14ac:dyDescent="0.45">
      <c r="A26030" s="16" t="s">
        <v>26108</v>
      </c>
      <c r="B26030" s="17">
        <v>12.28</v>
      </c>
    </row>
    <row r="26031" spans="1:2" x14ac:dyDescent="0.45">
      <c r="A26031" s="16" t="s">
        <v>26109</v>
      </c>
      <c r="B26031" s="17">
        <v>12.68</v>
      </c>
    </row>
    <row r="26032" spans="1:2" x14ac:dyDescent="0.45">
      <c r="A26032" s="16" t="s">
        <v>26110</v>
      </c>
      <c r="B26032" s="17">
        <v>12.58</v>
      </c>
    </row>
    <row r="26033" spans="1:2" x14ac:dyDescent="0.45">
      <c r="A26033" s="16" t="s">
        <v>26111</v>
      </c>
      <c r="B26033" s="17">
        <v>12.82</v>
      </c>
    </row>
    <row r="26034" spans="1:2" x14ac:dyDescent="0.45">
      <c r="A26034" s="16" t="s">
        <v>26112</v>
      </c>
      <c r="B26034" s="17">
        <v>12.72</v>
      </c>
    </row>
    <row r="26035" spans="1:2" x14ac:dyDescent="0.45">
      <c r="A26035" s="16" t="s">
        <v>26113</v>
      </c>
      <c r="B26035" s="17">
        <v>12.42</v>
      </c>
    </row>
    <row r="26036" spans="1:2" x14ac:dyDescent="0.45">
      <c r="A26036" s="16" t="s">
        <v>26114</v>
      </c>
      <c r="B26036" s="17">
        <v>12.66</v>
      </c>
    </row>
    <row r="26037" spans="1:2" x14ac:dyDescent="0.45">
      <c r="A26037" s="16" t="s">
        <v>26115</v>
      </c>
      <c r="B26037" s="17">
        <v>12.56</v>
      </c>
    </row>
    <row r="26038" spans="1:2" x14ac:dyDescent="0.45">
      <c r="A26038" s="16" t="s">
        <v>26116</v>
      </c>
      <c r="B26038" s="17">
        <v>12.38</v>
      </c>
    </row>
    <row r="26039" spans="1:2" x14ac:dyDescent="0.45">
      <c r="A26039" s="16" t="s">
        <v>26117</v>
      </c>
      <c r="B26039" s="17">
        <v>14.92</v>
      </c>
    </row>
    <row r="26040" spans="1:2" x14ac:dyDescent="0.45">
      <c r="A26040" s="16" t="s">
        <v>26118</v>
      </c>
      <c r="B26040" s="17">
        <v>14.5</v>
      </c>
    </row>
    <row r="26041" spans="1:2" x14ac:dyDescent="0.45">
      <c r="A26041" s="16" t="s">
        <v>26119</v>
      </c>
      <c r="B26041" s="17">
        <v>15.92</v>
      </c>
    </row>
    <row r="26042" spans="1:2" x14ac:dyDescent="0.45">
      <c r="A26042" s="16" t="s">
        <v>26120</v>
      </c>
      <c r="B26042" s="17">
        <v>18.96</v>
      </c>
    </row>
    <row r="26043" spans="1:2" x14ac:dyDescent="0.45">
      <c r="A26043" s="16" t="s">
        <v>26121</v>
      </c>
      <c r="B26043" s="17">
        <v>17.8</v>
      </c>
    </row>
    <row r="26044" spans="1:2" x14ac:dyDescent="0.45">
      <c r="A26044" s="16" t="s">
        <v>26122</v>
      </c>
      <c r="B26044" s="17">
        <v>18.239999999999998</v>
      </c>
    </row>
    <row r="26045" spans="1:2" x14ac:dyDescent="0.45">
      <c r="A26045" s="16" t="s">
        <v>26123</v>
      </c>
      <c r="B26045" s="17">
        <v>23.36</v>
      </c>
    </row>
    <row r="26046" spans="1:2" x14ac:dyDescent="0.45">
      <c r="A26046" s="16" t="s">
        <v>26124</v>
      </c>
      <c r="B26046" s="17">
        <v>17.559999999999999</v>
      </c>
    </row>
    <row r="26047" spans="1:2" x14ac:dyDescent="0.45">
      <c r="A26047" s="16" t="s">
        <v>26125</v>
      </c>
      <c r="B26047" s="17">
        <v>15.76</v>
      </c>
    </row>
    <row r="26048" spans="1:2" x14ac:dyDescent="0.45">
      <c r="A26048" s="16" t="s">
        <v>26126</v>
      </c>
      <c r="B26048" s="17">
        <v>19.12</v>
      </c>
    </row>
    <row r="26049" spans="1:2" x14ac:dyDescent="0.45">
      <c r="A26049" s="16" t="s">
        <v>26127</v>
      </c>
      <c r="B26049" s="17">
        <v>22.58</v>
      </c>
    </row>
    <row r="26050" spans="1:2" x14ac:dyDescent="0.45">
      <c r="A26050" s="16" t="s">
        <v>26128</v>
      </c>
      <c r="B26050" s="17">
        <v>16.559999999999999</v>
      </c>
    </row>
    <row r="26051" spans="1:2" x14ac:dyDescent="0.45">
      <c r="A26051" s="16" t="s">
        <v>26129</v>
      </c>
      <c r="B26051" s="17">
        <v>16.66</v>
      </c>
    </row>
    <row r="26052" spans="1:2" x14ac:dyDescent="0.45">
      <c r="A26052" s="16" t="s">
        <v>26130</v>
      </c>
      <c r="B26052" s="17">
        <v>13.74</v>
      </c>
    </row>
    <row r="26053" spans="1:2" x14ac:dyDescent="0.45">
      <c r="A26053" s="16" t="s">
        <v>26131</v>
      </c>
      <c r="B26053" s="17">
        <v>16.02</v>
      </c>
    </row>
    <row r="26054" spans="1:2" x14ac:dyDescent="0.45">
      <c r="A26054" s="16" t="s">
        <v>26132</v>
      </c>
      <c r="B26054" s="17">
        <v>11.34</v>
      </c>
    </row>
    <row r="26055" spans="1:2" x14ac:dyDescent="0.45">
      <c r="A26055" s="16" t="s">
        <v>26133</v>
      </c>
      <c r="B26055" s="17">
        <v>11.08</v>
      </c>
    </row>
    <row r="26056" spans="1:2" x14ac:dyDescent="0.45">
      <c r="A26056" s="16" t="s">
        <v>26134</v>
      </c>
      <c r="B26056" s="17">
        <v>10.92</v>
      </c>
    </row>
    <row r="26057" spans="1:2" x14ac:dyDescent="0.45">
      <c r="A26057" s="16" t="s">
        <v>26135</v>
      </c>
      <c r="B26057" s="17">
        <v>11.84</v>
      </c>
    </row>
    <row r="26058" spans="1:2" x14ac:dyDescent="0.45">
      <c r="A26058" s="16" t="s">
        <v>26136</v>
      </c>
      <c r="B26058" s="17">
        <v>15.48</v>
      </c>
    </row>
    <row r="26059" spans="1:2" x14ac:dyDescent="0.45">
      <c r="A26059" s="16" t="s">
        <v>26137</v>
      </c>
      <c r="B26059" s="17">
        <v>17.079999999999998</v>
      </c>
    </row>
    <row r="26060" spans="1:2" x14ac:dyDescent="0.45">
      <c r="A26060" s="16" t="s">
        <v>26138</v>
      </c>
      <c r="B26060" s="17">
        <v>17.22</v>
      </c>
    </row>
    <row r="26061" spans="1:2" x14ac:dyDescent="0.45">
      <c r="A26061" s="16" t="s">
        <v>26139</v>
      </c>
      <c r="B26061" s="17">
        <v>15.46</v>
      </c>
    </row>
    <row r="26062" spans="1:2" x14ac:dyDescent="0.45">
      <c r="A26062" s="16" t="s">
        <v>26140</v>
      </c>
      <c r="B26062" s="17">
        <v>15.08</v>
      </c>
    </row>
    <row r="26063" spans="1:2" x14ac:dyDescent="0.45">
      <c r="A26063" s="16" t="s">
        <v>26141</v>
      </c>
      <c r="B26063" s="17">
        <v>14.54</v>
      </c>
    </row>
    <row r="26064" spans="1:2" x14ac:dyDescent="0.45">
      <c r="A26064" s="16" t="s">
        <v>26142</v>
      </c>
      <c r="B26064" s="17">
        <v>14.82</v>
      </c>
    </row>
    <row r="26065" spans="1:2" x14ac:dyDescent="0.45">
      <c r="A26065" s="16" t="s">
        <v>26143</v>
      </c>
      <c r="B26065" s="17">
        <v>17.54</v>
      </c>
    </row>
    <row r="26066" spans="1:2" x14ac:dyDescent="0.45">
      <c r="A26066" s="16" t="s">
        <v>26144</v>
      </c>
      <c r="B26066" s="17">
        <v>17.78</v>
      </c>
    </row>
    <row r="26067" spans="1:2" x14ac:dyDescent="0.45">
      <c r="A26067" s="16" t="s">
        <v>26145</v>
      </c>
      <c r="B26067" s="17">
        <v>14.76</v>
      </c>
    </row>
    <row r="26068" spans="1:2" x14ac:dyDescent="0.45">
      <c r="A26068" s="16" t="s">
        <v>26146</v>
      </c>
      <c r="B26068" s="17">
        <v>15.74</v>
      </c>
    </row>
    <row r="26069" spans="1:2" x14ac:dyDescent="0.45">
      <c r="A26069" s="16" t="s">
        <v>26147</v>
      </c>
      <c r="B26069" s="17">
        <v>15.42</v>
      </c>
    </row>
    <row r="26070" spans="1:2" x14ac:dyDescent="0.45">
      <c r="A26070" s="16" t="s">
        <v>26148</v>
      </c>
      <c r="B26070" s="17">
        <v>14.94</v>
      </c>
    </row>
    <row r="26071" spans="1:2" x14ac:dyDescent="0.45">
      <c r="A26071" s="16" t="s">
        <v>26149</v>
      </c>
      <c r="B26071" s="17">
        <v>15.76</v>
      </c>
    </row>
    <row r="26072" spans="1:2" x14ac:dyDescent="0.45">
      <c r="A26072" s="16" t="s">
        <v>26150</v>
      </c>
      <c r="B26072" s="17">
        <v>14.94</v>
      </c>
    </row>
    <row r="26073" spans="1:2" x14ac:dyDescent="0.45">
      <c r="A26073" s="16" t="s">
        <v>26151</v>
      </c>
      <c r="B26073" s="17">
        <v>10.42</v>
      </c>
    </row>
    <row r="26074" spans="1:2" x14ac:dyDescent="0.45">
      <c r="A26074" s="16" t="s">
        <v>26152</v>
      </c>
      <c r="B26074" s="17">
        <v>8.6</v>
      </c>
    </row>
    <row r="26075" spans="1:2" x14ac:dyDescent="0.45">
      <c r="A26075" s="16" t="s">
        <v>26153</v>
      </c>
      <c r="B26075" s="17">
        <v>8.32</v>
      </c>
    </row>
    <row r="26076" spans="1:2" x14ac:dyDescent="0.45">
      <c r="A26076" s="16" t="s">
        <v>26154</v>
      </c>
      <c r="B26076" s="17">
        <v>7.82</v>
      </c>
    </row>
    <row r="26077" spans="1:2" x14ac:dyDescent="0.45">
      <c r="A26077" s="16" t="s">
        <v>26155</v>
      </c>
      <c r="B26077" s="17">
        <v>8</v>
      </c>
    </row>
    <row r="26078" spans="1:2" x14ac:dyDescent="0.45">
      <c r="A26078" s="16" t="s">
        <v>26156</v>
      </c>
      <c r="B26078" s="17">
        <v>7.58</v>
      </c>
    </row>
    <row r="26079" spans="1:2" x14ac:dyDescent="0.45">
      <c r="A26079" s="16" t="s">
        <v>26157</v>
      </c>
      <c r="B26079" s="17">
        <v>8.1</v>
      </c>
    </row>
    <row r="26080" spans="1:2" x14ac:dyDescent="0.45">
      <c r="A26080" s="16" t="s">
        <v>26158</v>
      </c>
      <c r="B26080" s="17">
        <v>7.82</v>
      </c>
    </row>
    <row r="26081" spans="1:2" x14ac:dyDescent="0.45">
      <c r="A26081" s="16" t="s">
        <v>26159</v>
      </c>
      <c r="B26081" s="17">
        <v>7.86</v>
      </c>
    </row>
    <row r="26082" spans="1:2" x14ac:dyDescent="0.45">
      <c r="A26082" s="16" t="s">
        <v>26160</v>
      </c>
      <c r="B26082" s="17">
        <v>7.82</v>
      </c>
    </row>
    <row r="26083" spans="1:2" x14ac:dyDescent="0.45">
      <c r="A26083" s="16" t="s">
        <v>26161</v>
      </c>
      <c r="B26083" s="17">
        <v>7.52</v>
      </c>
    </row>
    <row r="26084" spans="1:2" x14ac:dyDescent="0.45">
      <c r="A26084" s="16" t="s">
        <v>26162</v>
      </c>
      <c r="B26084" s="17">
        <v>8.02</v>
      </c>
    </row>
    <row r="26085" spans="1:2" x14ac:dyDescent="0.45">
      <c r="A26085" s="16" t="s">
        <v>26163</v>
      </c>
      <c r="B26085" s="17">
        <v>7.22</v>
      </c>
    </row>
    <row r="26086" spans="1:2" x14ac:dyDescent="0.45">
      <c r="A26086" s="16" t="s">
        <v>26164</v>
      </c>
      <c r="B26086" s="17">
        <v>7.72</v>
      </c>
    </row>
    <row r="26087" spans="1:2" x14ac:dyDescent="0.45">
      <c r="A26087" s="16" t="s">
        <v>26165</v>
      </c>
      <c r="B26087" s="17">
        <v>8.86</v>
      </c>
    </row>
    <row r="26088" spans="1:2" x14ac:dyDescent="0.45">
      <c r="A26088" s="16" t="s">
        <v>26166</v>
      </c>
      <c r="B26088" s="17">
        <v>14.9</v>
      </c>
    </row>
    <row r="26089" spans="1:2" x14ac:dyDescent="0.45">
      <c r="A26089" s="16" t="s">
        <v>26167</v>
      </c>
      <c r="B26089" s="17">
        <v>8.1999999999999993</v>
      </c>
    </row>
    <row r="26090" spans="1:2" x14ac:dyDescent="0.45">
      <c r="A26090" s="16" t="s">
        <v>26168</v>
      </c>
      <c r="B26090" s="17">
        <v>6.54</v>
      </c>
    </row>
    <row r="26091" spans="1:2" x14ac:dyDescent="0.45">
      <c r="A26091" s="16" t="s">
        <v>26169</v>
      </c>
      <c r="B26091" s="17">
        <v>13.14</v>
      </c>
    </row>
    <row r="26092" spans="1:2" x14ac:dyDescent="0.45">
      <c r="A26092" s="16" t="s">
        <v>26170</v>
      </c>
      <c r="B26092" s="17">
        <v>16.62</v>
      </c>
    </row>
    <row r="26093" spans="1:2" x14ac:dyDescent="0.45">
      <c r="A26093" s="16" t="s">
        <v>26171</v>
      </c>
      <c r="B26093" s="17">
        <v>16.100000000000001</v>
      </c>
    </row>
    <row r="26094" spans="1:2" x14ac:dyDescent="0.45">
      <c r="A26094" s="16" t="s">
        <v>26172</v>
      </c>
      <c r="B26094" s="17">
        <v>16.420000000000002</v>
      </c>
    </row>
    <row r="26095" spans="1:2" x14ac:dyDescent="0.45">
      <c r="A26095" s="16" t="s">
        <v>26173</v>
      </c>
      <c r="B26095" s="17">
        <v>15.28</v>
      </c>
    </row>
    <row r="26096" spans="1:2" x14ac:dyDescent="0.45">
      <c r="A26096" s="16" t="s">
        <v>26174</v>
      </c>
      <c r="B26096" s="17">
        <v>15.66</v>
      </c>
    </row>
    <row r="26097" spans="1:2" x14ac:dyDescent="0.45">
      <c r="A26097" s="16" t="s">
        <v>26175</v>
      </c>
      <c r="B26097" s="17">
        <v>15.36</v>
      </c>
    </row>
    <row r="26098" spans="1:2" x14ac:dyDescent="0.45">
      <c r="A26098" s="16" t="s">
        <v>26176</v>
      </c>
      <c r="B26098" s="17">
        <v>15.2</v>
      </c>
    </row>
    <row r="26099" spans="1:2" x14ac:dyDescent="0.45">
      <c r="A26099" s="16" t="s">
        <v>26177</v>
      </c>
      <c r="B26099" s="17">
        <v>15.7</v>
      </c>
    </row>
    <row r="26100" spans="1:2" x14ac:dyDescent="0.45">
      <c r="A26100" s="16" t="s">
        <v>26178</v>
      </c>
      <c r="B26100" s="17">
        <v>15.98</v>
      </c>
    </row>
    <row r="26101" spans="1:2" x14ac:dyDescent="0.45">
      <c r="A26101" s="16" t="s">
        <v>26179</v>
      </c>
      <c r="B26101" s="17">
        <v>15.2</v>
      </c>
    </row>
    <row r="26102" spans="1:2" x14ac:dyDescent="0.45">
      <c r="A26102" s="16" t="s">
        <v>26180</v>
      </c>
      <c r="B26102" s="17">
        <v>15.28</v>
      </c>
    </row>
    <row r="26103" spans="1:2" x14ac:dyDescent="0.45">
      <c r="A26103" s="16" t="s">
        <v>26181</v>
      </c>
      <c r="B26103" s="17">
        <v>12.92</v>
      </c>
    </row>
    <row r="26104" spans="1:2" x14ac:dyDescent="0.45">
      <c r="A26104" s="16" t="s">
        <v>26182</v>
      </c>
      <c r="B26104" s="17">
        <v>13.4</v>
      </c>
    </row>
    <row r="26105" spans="1:2" x14ac:dyDescent="0.45">
      <c r="A26105" s="16" t="s">
        <v>26183</v>
      </c>
      <c r="B26105" s="17">
        <v>13.16</v>
      </c>
    </row>
    <row r="26106" spans="1:2" x14ac:dyDescent="0.45">
      <c r="A26106" s="16" t="s">
        <v>26184</v>
      </c>
      <c r="B26106" s="17">
        <v>12.78</v>
      </c>
    </row>
    <row r="26107" spans="1:2" x14ac:dyDescent="0.45">
      <c r="A26107" s="16" t="s">
        <v>26185</v>
      </c>
      <c r="B26107" s="17">
        <v>13.64</v>
      </c>
    </row>
    <row r="26108" spans="1:2" x14ac:dyDescent="0.45">
      <c r="A26108" s="16" t="s">
        <v>26186</v>
      </c>
      <c r="B26108" s="17">
        <v>13</v>
      </c>
    </row>
    <row r="26109" spans="1:2" x14ac:dyDescent="0.45">
      <c r="A26109" s="16" t="s">
        <v>26187</v>
      </c>
      <c r="B26109" s="17">
        <v>13.1</v>
      </c>
    </row>
    <row r="26110" spans="1:2" x14ac:dyDescent="0.45">
      <c r="A26110" s="16" t="s">
        <v>26188</v>
      </c>
      <c r="B26110" s="17">
        <v>13.12</v>
      </c>
    </row>
    <row r="26111" spans="1:2" x14ac:dyDescent="0.45">
      <c r="A26111" s="16" t="s">
        <v>26189</v>
      </c>
      <c r="B26111" s="17">
        <v>12.98</v>
      </c>
    </row>
    <row r="26112" spans="1:2" x14ac:dyDescent="0.45">
      <c r="A26112" s="16" t="s">
        <v>26190</v>
      </c>
      <c r="B26112" s="17">
        <v>13.2</v>
      </c>
    </row>
    <row r="26113" spans="1:2" x14ac:dyDescent="0.45">
      <c r="A26113" s="16" t="s">
        <v>26191</v>
      </c>
      <c r="B26113" s="17">
        <v>12.82</v>
      </c>
    </row>
    <row r="26114" spans="1:2" x14ac:dyDescent="0.45">
      <c r="A26114" s="16" t="s">
        <v>26192</v>
      </c>
      <c r="B26114" s="17">
        <v>13.2</v>
      </c>
    </row>
    <row r="26115" spans="1:2" x14ac:dyDescent="0.45">
      <c r="A26115" s="16" t="s">
        <v>26193</v>
      </c>
      <c r="B26115" s="17">
        <v>13.3</v>
      </c>
    </row>
    <row r="26116" spans="1:2" x14ac:dyDescent="0.45">
      <c r="A26116" s="16" t="s">
        <v>26194</v>
      </c>
      <c r="B26116" s="17">
        <v>12.72</v>
      </c>
    </row>
    <row r="26117" spans="1:2" x14ac:dyDescent="0.45">
      <c r="A26117" s="16" t="s">
        <v>26195</v>
      </c>
      <c r="B26117" s="17">
        <v>13.26</v>
      </c>
    </row>
    <row r="26118" spans="1:2" x14ac:dyDescent="0.45">
      <c r="A26118" s="16" t="s">
        <v>26196</v>
      </c>
      <c r="B26118" s="17">
        <v>12.92</v>
      </c>
    </row>
    <row r="26119" spans="1:2" x14ac:dyDescent="0.45">
      <c r="A26119" s="16" t="s">
        <v>26197</v>
      </c>
      <c r="B26119" s="17">
        <v>13.26</v>
      </c>
    </row>
    <row r="26120" spans="1:2" x14ac:dyDescent="0.45">
      <c r="A26120" s="16" t="s">
        <v>26198</v>
      </c>
      <c r="B26120" s="17">
        <v>13.38</v>
      </c>
    </row>
    <row r="26121" spans="1:2" x14ac:dyDescent="0.45">
      <c r="A26121" s="16" t="s">
        <v>26199</v>
      </c>
      <c r="B26121" s="17">
        <v>12.76</v>
      </c>
    </row>
    <row r="26122" spans="1:2" x14ac:dyDescent="0.45">
      <c r="A26122" s="16" t="s">
        <v>26200</v>
      </c>
      <c r="B26122" s="17">
        <v>12.98</v>
      </c>
    </row>
    <row r="26123" spans="1:2" x14ac:dyDescent="0.45">
      <c r="A26123" s="16" t="s">
        <v>26201</v>
      </c>
      <c r="B26123" s="17">
        <v>13.02</v>
      </c>
    </row>
    <row r="26124" spans="1:2" x14ac:dyDescent="0.45">
      <c r="A26124" s="16" t="s">
        <v>26202</v>
      </c>
      <c r="B26124" s="17">
        <v>13.1</v>
      </c>
    </row>
    <row r="26125" spans="1:2" x14ac:dyDescent="0.45">
      <c r="A26125" s="16" t="s">
        <v>26203</v>
      </c>
      <c r="B26125" s="17">
        <v>12.54</v>
      </c>
    </row>
    <row r="26126" spans="1:2" x14ac:dyDescent="0.45">
      <c r="A26126" s="16" t="s">
        <v>26204</v>
      </c>
      <c r="B26126" s="17">
        <v>13.16</v>
      </c>
    </row>
    <row r="26127" spans="1:2" x14ac:dyDescent="0.45">
      <c r="A26127" s="16" t="s">
        <v>26205</v>
      </c>
      <c r="B26127" s="17">
        <v>13.08</v>
      </c>
    </row>
    <row r="26128" spans="1:2" x14ac:dyDescent="0.45">
      <c r="A26128" s="16" t="s">
        <v>26206</v>
      </c>
      <c r="B26128" s="17">
        <v>12.78</v>
      </c>
    </row>
    <row r="26129" spans="1:2" x14ac:dyDescent="0.45">
      <c r="A26129" s="16" t="s">
        <v>26207</v>
      </c>
      <c r="B26129" s="17">
        <v>12.96</v>
      </c>
    </row>
    <row r="26130" spans="1:2" x14ac:dyDescent="0.45">
      <c r="A26130" s="16" t="s">
        <v>26208</v>
      </c>
      <c r="B26130" s="17">
        <v>12.94</v>
      </c>
    </row>
    <row r="26131" spans="1:2" x14ac:dyDescent="0.45">
      <c r="A26131" s="16" t="s">
        <v>26209</v>
      </c>
      <c r="B26131" s="17">
        <v>13.12</v>
      </c>
    </row>
    <row r="26132" spans="1:2" x14ac:dyDescent="0.45">
      <c r="A26132" s="16" t="s">
        <v>26210</v>
      </c>
      <c r="B26132" s="17">
        <v>13.16</v>
      </c>
    </row>
    <row r="26133" spans="1:2" x14ac:dyDescent="0.45">
      <c r="A26133" s="16" t="s">
        <v>26211</v>
      </c>
      <c r="B26133" s="17">
        <v>12.6</v>
      </c>
    </row>
    <row r="26134" spans="1:2" x14ac:dyDescent="0.45">
      <c r="A26134" s="16" t="s">
        <v>26212</v>
      </c>
      <c r="B26134" s="17">
        <v>13.16</v>
      </c>
    </row>
    <row r="26135" spans="1:2" x14ac:dyDescent="0.45">
      <c r="A26135" s="16" t="s">
        <v>26213</v>
      </c>
      <c r="B26135" s="17">
        <v>15.36</v>
      </c>
    </row>
    <row r="26136" spans="1:2" x14ac:dyDescent="0.45">
      <c r="A26136" s="16" t="s">
        <v>26214</v>
      </c>
      <c r="B26136" s="17">
        <v>14.96</v>
      </c>
    </row>
    <row r="26137" spans="1:2" x14ac:dyDescent="0.45">
      <c r="A26137" s="16" t="s">
        <v>26215</v>
      </c>
      <c r="B26137" s="17">
        <v>15.28</v>
      </c>
    </row>
    <row r="26138" spans="1:2" x14ac:dyDescent="0.45">
      <c r="A26138" s="16" t="s">
        <v>26216</v>
      </c>
      <c r="B26138" s="17">
        <v>14.98</v>
      </c>
    </row>
    <row r="26139" spans="1:2" x14ac:dyDescent="0.45">
      <c r="A26139" s="16" t="s">
        <v>26217</v>
      </c>
      <c r="B26139" s="17">
        <v>15.46</v>
      </c>
    </row>
    <row r="26140" spans="1:2" x14ac:dyDescent="0.45">
      <c r="A26140" s="16" t="s">
        <v>26218</v>
      </c>
      <c r="B26140" s="17">
        <v>15.14</v>
      </c>
    </row>
    <row r="26141" spans="1:2" x14ac:dyDescent="0.45">
      <c r="A26141" s="16" t="s">
        <v>26219</v>
      </c>
      <c r="B26141" s="17">
        <v>11.9</v>
      </c>
    </row>
    <row r="26142" spans="1:2" x14ac:dyDescent="0.45">
      <c r="A26142" s="16" t="s">
        <v>26220</v>
      </c>
      <c r="B26142" s="17">
        <v>5.24</v>
      </c>
    </row>
    <row r="26143" spans="1:2" x14ac:dyDescent="0.45">
      <c r="A26143" s="16" t="s">
        <v>26221</v>
      </c>
      <c r="B26143" s="17">
        <v>5.4</v>
      </c>
    </row>
    <row r="26144" spans="1:2" x14ac:dyDescent="0.45">
      <c r="A26144" s="16" t="s">
        <v>26222</v>
      </c>
      <c r="B26144" s="17">
        <v>7.14</v>
      </c>
    </row>
    <row r="26145" spans="1:2" x14ac:dyDescent="0.45">
      <c r="A26145" s="16" t="s">
        <v>26223</v>
      </c>
      <c r="B26145" s="17">
        <v>6.64</v>
      </c>
    </row>
    <row r="26146" spans="1:2" x14ac:dyDescent="0.45">
      <c r="A26146" s="16" t="s">
        <v>26224</v>
      </c>
      <c r="B26146" s="17">
        <v>7.24</v>
      </c>
    </row>
    <row r="26147" spans="1:2" x14ac:dyDescent="0.45">
      <c r="A26147" s="16" t="s">
        <v>26225</v>
      </c>
      <c r="B26147" s="17">
        <v>7.32</v>
      </c>
    </row>
    <row r="26148" spans="1:2" x14ac:dyDescent="0.45">
      <c r="A26148" s="16" t="s">
        <v>26226</v>
      </c>
      <c r="B26148" s="17">
        <v>6.54</v>
      </c>
    </row>
    <row r="26149" spans="1:2" x14ac:dyDescent="0.45">
      <c r="A26149" s="16" t="s">
        <v>26227</v>
      </c>
      <c r="B26149" s="17">
        <v>6.6</v>
      </c>
    </row>
    <row r="26150" spans="1:2" x14ac:dyDescent="0.45">
      <c r="A26150" s="16" t="s">
        <v>26228</v>
      </c>
      <c r="B26150" s="17">
        <v>6.9</v>
      </c>
    </row>
    <row r="26151" spans="1:2" x14ac:dyDescent="0.45">
      <c r="A26151" s="16" t="s">
        <v>26229</v>
      </c>
      <c r="B26151" s="17">
        <v>6.92</v>
      </c>
    </row>
    <row r="26152" spans="1:2" x14ac:dyDescent="0.45">
      <c r="A26152" s="16" t="s">
        <v>26230</v>
      </c>
      <c r="B26152" s="17">
        <v>7.18</v>
      </c>
    </row>
    <row r="26153" spans="1:2" x14ac:dyDescent="0.45">
      <c r="A26153" s="16" t="s">
        <v>26231</v>
      </c>
      <c r="B26153" s="17">
        <v>6.62</v>
      </c>
    </row>
    <row r="26154" spans="1:2" x14ac:dyDescent="0.45">
      <c r="A26154" s="16" t="s">
        <v>26232</v>
      </c>
      <c r="B26154" s="17">
        <v>7</v>
      </c>
    </row>
    <row r="26155" spans="1:2" x14ac:dyDescent="0.45">
      <c r="A26155" s="16" t="s">
        <v>26233</v>
      </c>
      <c r="B26155" s="17">
        <v>7</v>
      </c>
    </row>
    <row r="26156" spans="1:2" x14ac:dyDescent="0.45">
      <c r="A26156" s="16" t="s">
        <v>26234</v>
      </c>
      <c r="B26156" s="17">
        <v>6.88</v>
      </c>
    </row>
    <row r="26157" spans="1:2" x14ac:dyDescent="0.45">
      <c r="A26157" s="16" t="s">
        <v>26235</v>
      </c>
      <c r="B26157" s="17">
        <v>6.88</v>
      </c>
    </row>
    <row r="26158" spans="1:2" x14ac:dyDescent="0.45">
      <c r="A26158" s="16" t="s">
        <v>26236</v>
      </c>
      <c r="B26158" s="17">
        <v>6.46</v>
      </c>
    </row>
    <row r="26159" spans="1:2" x14ac:dyDescent="0.45">
      <c r="A26159" s="16" t="s">
        <v>26237</v>
      </c>
      <c r="B26159" s="17">
        <v>7.04</v>
      </c>
    </row>
    <row r="26160" spans="1:2" x14ac:dyDescent="0.45">
      <c r="A26160" s="16" t="s">
        <v>26238</v>
      </c>
      <c r="B26160" s="17">
        <v>6.92</v>
      </c>
    </row>
    <row r="26161" spans="1:2" x14ac:dyDescent="0.45">
      <c r="A26161" s="16" t="s">
        <v>26239</v>
      </c>
      <c r="B26161" s="17">
        <v>6.54</v>
      </c>
    </row>
    <row r="26162" spans="1:2" x14ac:dyDescent="0.45">
      <c r="A26162" s="16" t="s">
        <v>26240</v>
      </c>
      <c r="B26162" s="17">
        <v>6.86</v>
      </c>
    </row>
    <row r="26163" spans="1:2" x14ac:dyDescent="0.45">
      <c r="A26163" s="16" t="s">
        <v>26241</v>
      </c>
      <c r="B26163" s="17">
        <v>6.68</v>
      </c>
    </row>
    <row r="26164" spans="1:2" x14ac:dyDescent="0.45">
      <c r="A26164" s="16" t="s">
        <v>26242</v>
      </c>
      <c r="B26164" s="17">
        <v>6.92</v>
      </c>
    </row>
    <row r="26165" spans="1:2" x14ac:dyDescent="0.45">
      <c r="A26165" s="16" t="s">
        <v>26243</v>
      </c>
      <c r="B26165" s="17">
        <v>6.76</v>
      </c>
    </row>
    <row r="26166" spans="1:2" x14ac:dyDescent="0.45">
      <c r="A26166" s="16" t="s">
        <v>26244</v>
      </c>
      <c r="B26166" s="17">
        <v>6.58</v>
      </c>
    </row>
    <row r="26167" spans="1:2" x14ac:dyDescent="0.45">
      <c r="A26167" s="16" t="s">
        <v>26245</v>
      </c>
      <c r="B26167" s="17">
        <v>7.06</v>
      </c>
    </row>
    <row r="26168" spans="1:2" x14ac:dyDescent="0.45">
      <c r="A26168" s="16" t="s">
        <v>26246</v>
      </c>
      <c r="B26168" s="17">
        <v>6.7</v>
      </c>
    </row>
    <row r="26169" spans="1:2" x14ac:dyDescent="0.45">
      <c r="A26169" s="16" t="s">
        <v>26247</v>
      </c>
      <c r="B26169" s="17">
        <v>6.94</v>
      </c>
    </row>
    <row r="26170" spans="1:2" x14ac:dyDescent="0.45">
      <c r="A26170" s="16" t="s">
        <v>26248</v>
      </c>
      <c r="B26170" s="17">
        <v>6.76</v>
      </c>
    </row>
    <row r="26171" spans="1:2" x14ac:dyDescent="0.45">
      <c r="A26171" s="16" t="s">
        <v>26249</v>
      </c>
      <c r="B26171" s="17">
        <v>6.64</v>
      </c>
    </row>
    <row r="26172" spans="1:2" x14ac:dyDescent="0.45">
      <c r="A26172" s="16" t="s">
        <v>26250</v>
      </c>
      <c r="B26172" s="17">
        <v>6.94</v>
      </c>
    </row>
    <row r="26173" spans="1:2" x14ac:dyDescent="0.45">
      <c r="A26173" s="16" t="s">
        <v>26251</v>
      </c>
      <c r="B26173" s="17">
        <v>6.96</v>
      </c>
    </row>
    <row r="26174" spans="1:2" x14ac:dyDescent="0.45">
      <c r="A26174" s="16" t="s">
        <v>26252</v>
      </c>
      <c r="B26174" s="17">
        <v>6.88</v>
      </c>
    </row>
    <row r="26175" spans="1:2" x14ac:dyDescent="0.45">
      <c r="A26175" s="16" t="s">
        <v>26253</v>
      </c>
      <c r="B26175" s="17">
        <v>7.06</v>
      </c>
    </row>
    <row r="26176" spans="1:2" x14ac:dyDescent="0.45">
      <c r="A26176" s="16" t="s">
        <v>26254</v>
      </c>
      <c r="B26176" s="17">
        <v>6.74</v>
      </c>
    </row>
    <row r="26177" spans="1:2" x14ac:dyDescent="0.45">
      <c r="A26177" s="16" t="s">
        <v>26255</v>
      </c>
      <c r="B26177" s="17">
        <v>6.78</v>
      </c>
    </row>
    <row r="26178" spans="1:2" x14ac:dyDescent="0.45">
      <c r="A26178" s="16" t="s">
        <v>26256</v>
      </c>
      <c r="B26178" s="17">
        <v>7.18</v>
      </c>
    </row>
    <row r="26179" spans="1:2" x14ac:dyDescent="0.45">
      <c r="A26179" s="16" t="s">
        <v>26257</v>
      </c>
      <c r="B26179" s="17">
        <v>6.6</v>
      </c>
    </row>
    <row r="26180" spans="1:2" x14ac:dyDescent="0.45">
      <c r="A26180" s="16" t="s">
        <v>26258</v>
      </c>
      <c r="B26180" s="17">
        <v>6.92</v>
      </c>
    </row>
    <row r="26181" spans="1:2" x14ac:dyDescent="0.45">
      <c r="A26181" s="16" t="s">
        <v>26259</v>
      </c>
      <c r="B26181" s="17">
        <v>6.54</v>
      </c>
    </row>
    <row r="26182" spans="1:2" x14ac:dyDescent="0.45">
      <c r="A26182" s="16" t="s">
        <v>26260</v>
      </c>
      <c r="B26182" s="17">
        <v>7.08</v>
      </c>
    </row>
    <row r="26183" spans="1:2" x14ac:dyDescent="0.45">
      <c r="A26183" s="16" t="s">
        <v>26261</v>
      </c>
      <c r="B26183" s="17">
        <v>7.1</v>
      </c>
    </row>
    <row r="26184" spans="1:2" x14ac:dyDescent="0.45">
      <c r="A26184" s="16" t="s">
        <v>26262</v>
      </c>
      <c r="B26184" s="17">
        <v>6.68</v>
      </c>
    </row>
    <row r="26185" spans="1:2" x14ac:dyDescent="0.45">
      <c r="A26185" s="16" t="s">
        <v>26263</v>
      </c>
      <c r="B26185" s="17">
        <v>6.5</v>
      </c>
    </row>
    <row r="26186" spans="1:2" x14ac:dyDescent="0.45">
      <c r="A26186" s="16" t="s">
        <v>26264</v>
      </c>
      <c r="B26186" s="17">
        <v>5.24</v>
      </c>
    </row>
    <row r="26187" spans="1:2" x14ac:dyDescent="0.45">
      <c r="A26187" s="16" t="s">
        <v>26265</v>
      </c>
      <c r="B26187" s="17">
        <v>9.4</v>
      </c>
    </row>
    <row r="26188" spans="1:2" x14ac:dyDescent="0.45">
      <c r="A26188" s="16" t="s">
        <v>26266</v>
      </c>
      <c r="B26188" s="17">
        <v>15.56</v>
      </c>
    </row>
    <row r="26189" spans="1:2" x14ac:dyDescent="0.45">
      <c r="A26189" s="16" t="s">
        <v>26267</v>
      </c>
      <c r="B26189" s="17">
        <v>15.68</v>
      </c>
    </row>
    <row r="26190" spans="1:2" x14ac:dyDescent="0.45">
      <c r="A26190" s="16" t="s">
        <v>26268</v>
      </c>
      <c r="B26190" s="17">
        <v>15.54</v>
      </c>
    </row>
    <row r="26191" spans="1:2" x14ac:dyDescent="0.45">
      <c r="A26191" s="16" t="s">
        <v>26269</v>
      </c>
      <c r="B26191" s="17">
        <v>15.28</v>
      </c>
    </row>
    <row r="26192" spans="1:2" x14ac:dyDescent="0.45">
      <c r="A26192" s="16" t="s">
        <v>26270</v>
      </c>
      <c r="B26192" s="17">
        <v>15.52</v>
      </c>
    </row>
    <row r="26193" spans="1:2" x14ac:dyDescent="0.45">
      <c r="A26193" s="16" t="s">
        <v>26271</v>
      </c>
      <c r="B26193" s="17">
        <v>15.26</v>
      </c>
    </row>
    <row r="26194" spans="1:2" x14ac:dyDescent="0.45">
      <c r="A26194" s="16" t="s">
        <v>26272</v>
      </c>
      <c r="B26194" s="17">
        <v>15.02</v>
      </c>
    </row>
    <row r="26195" spans="1:2" x14ac:dyDescent="0.45">
      <c r="A26195" s="16" t="s">
        <v>26273</v>
      </c>
      <c r="B26195" s="17">
        <v>15.44</v>
      </c>
    </row>
    <row r="26196" spans="1:2" x14ac:dyDescent="0.45">
      <c r="A26196" s="16" t="s">
        <v>26274</v>
      </c>
      <c r="B26196" s="17">
        <v>15.6</v>
      </c>
    </row>
    <row r="26197" spans="1:2" x14ac:dyDescent="0.45">
      <c r="A26197" s="16" t="s">
        <v>26275</v>
      </c>
      <c r="B26197" s="17">
        <v>14.96</v>
      </c>
    </row>
    <row r="26198" spans="1:2" x14ac:dyDescent="0.45">
      <c r="A26198" s="16" t="s">
        <v>26276</v>
      </c>
      <c r="B26198" s="17">
        <v>15.36</v>
      </c>
    </row>
    <row r="26199" spans="1:2" x14ac:dyDescent="0.45">
      <c r="A26199" s="16" t="s">
        <v>26277</v>
      </c>
      <c r="B26199" s="17">
        <v>12.82</v>
      </c>
    </row>
    <row r="26200" spans="1:2" x14ac:dyDescent="0.45">
      <c r="A26200" s="16" t="s">
        <v>26278</v>
      </c>
      <c r="B26200" s="17">
        <v>13.06</v>
      </c>
    </row>
    <row r="26201" spans="1:2" x14ac:dyDescent="0.45">
      <c r="A26201" s="16" t="s">
        <v>26279</v>
      </c>
      <c r="B26201" s="17">
        <v>13.2</v>
      </c>
    </row>
    <row r="26202" spans="1:2" x14ac:dyDescent="0.45">
      <c r="A26202" s="16" t="s">
        <v>26280</v>
      </c>
      <c r="B26202" s="17">
        <v>12.74</v>
      </c>
    </row>
    <row r="26203" spans="1:2" x14ac:dyDescent="0.45">
      <c r="A26203" s="16" t="s">
        <v>26281</v>
      </c>
      <c r="B26203" s="17">
        <v>13.34</v>
      </c>
    </row>
    <row r="26204" spans="1:2" x14ac:dyDescent="0.45">
      <c r="A26204" s="16" t="s">
        <v>26282</v>
      </c>
      <c r="B26204" s="17">
        <v>13.32</v>
      </c>
    </row>
    <row r="26205" spans="1:2" x14ac:dyDescent="0.45">
      <c r="A26205" s="16" t="s">
        <v>26283</v>
      </c>
      <c r="B26205" s="17">
        <v>12.58</v>
      </c>
    </row>
    <row r="26206" spans="1:2" x14ac:dyDescent="0.45">
      <c r="A26206" s="16" t="s">
        <v>26284</v>
      </c>
      <c r="B26206" s="17">
        <v>13.14</v>
      </c>
    </row>
    <row r="26207" spans="1:2" x14ac:dyDescent="0.45">
      <c r="A26207" s="16" t="s">
        <v>26285</v>
      </c>
      <c r="B26207" s="17">
        <v>12.92</v>
      </c>
    </row>
    <row r="26208" spans="1:2" x14ac:dyDescent="0.45">
      <c r="A26208" s="16" t="s">
        <v>26286</v>
      </c>
      <c r="B26208" s="17">
        <v>13.1</v>
      </c>
    </row>
    <row r="26209" spans="1:2" x14ac:dyDescent="0.45">
      <c r="A26209" s="16" t="s">
        <v>26287</v>
      </c>
      <c r="B26209" s="17">
        <v>12.66</v>
      </c>
    </row>
    <row r="26210" spans="1:2" x14ac:dyDescent="0.45">
      <c r="A26210" s="16" t="s">
        <v>26288</v>
      </c>
      <c r="B26210" s="17">
        <v>13.1</v>
      </c>
    </row>
    <row r="26211" spans="1:2" x14ac:dyDescent="0.45">
      <c r="A26211" s="16" t="s">
        <v>26289</v>
      </c>
      <c r="B26211" s="17">
        <v>13.32</v>
      </c>
    </row>
    <row r="26212" spans="1:2" x14ac:dyDescent="0.45">
      <c r="A26212" s="16" t="s">
        <v>26290</v>
      </c>
      <c r="B26212" s="17">
        <v>12.8</v>
      </c>
    </row>
    <row r="26213" spans="1:2" x14ac:dyDescent="0.45">
      <c r="A26213" s="16" t="s">
        <v>26291</v>
      </c>
      <c r="B26213" s="17">
        <v>13.1</v>
      </c>
    </row>
    <row r="26214" spans="1:2" x14ac:dyDescent="0.45">
      <c r="A26214" s="16" t="s">
        <v>26292</v>
      </c>
      <c r="B26214" s="17">
        <v>13.14</v>
      </c>
    </row>
    <row r="26215" spans="1:2" x14ac:dyDescent="0.45">
      <c r="A26215" s="16" t="s">
        <v>26293</v>
      </c>
      <c r="B26215" s="17">
        <v>13.02</v>
      </c>
    </row>
    <row r="26216" spans="1:2" x14ac:dyDescent="0.45">
      <c r="A26216" s="16" t="s">
        <v>26294</v>
      </c>
      <c r="B26216" s="17">
        <v>13.14</v>
      </c>
    </row>
    <row r="26217" spans="1:2" x14ac:dyDescent="0.45">
      <c r="A26217" s="16" t="s">
        <v>26295</v>
      </c>
      <c r="B26217" s="17">
        <v>13.1</v>
      </c>
    </row>
    <row r="26218" spans="1:2" x14ac:dyDescent="0.45">
      <c r="A26218" s="16" t="s">
        <v>26296</v>
      </c>
      <c r="B26218" s="17">
        <v>12.6</v>
      </c>
    </row>
    <row r="26219" spans="1:2" x14ac:dyDescent="0.45">
      <c r="A26219" s="16" t="s">
        <v>26297</v>
      </c>
      <c r="B26219" s="17">
        <v>13.2</v>
      </c>
    </row>
    <row r="26220" spans="1:2" x14ac:dyDescent="0.45">
      <c r="A26220" s="16" t="s">
        <v>26298</v>
      </c>
      <c r="B26220" s="17">
        <v>12.94</v>
      </c>
    </row>
    <row r="26221" spans="1:2" x14ac:dyDescent="0.45">
      <c r="A26221" s="16" t="s">
        <v>26299</v>
      </c>
      <c r="B26221" s="17">
        <v>13.24</v>
      </c>
    </row>
    <row r="26222" spans="1:2" x14ac:dyDescent="0.45">
      <c r="A26222" s="16" t="s">
        <v>26300</v>
      </c>
      <c r="B26222" s="17">
        <v>13.18</v>
      </c>
    </row>
    <row r="26223" spans="1:2" x14ac:dyDescent="0.45">
      <c r="A26223" s="16" t="s">
        <v>26301</v>
      </c>
      <c r="B26223" s="17">
        <v>12.88</v>
      </c>
    </row>
    <row r="26224" spans="1:2" x14ac:dyDescent="0.45">
      <c r="A26224" s="16" t="s">
        <v>26302</v>
      </c>
      <c r="B26224" s="17">
        <v>13.46</v>
      </c>
    </row>
    <row r="26225" spans="1:2" x14ac:dyDescent="0.45">
      <c r="A26225" s="16" t="s">
        <v>26303</v>
      </c>
      <c r="B26225" s="17">
        <v>12.68</v>
      </c>
    </row>
    <row r="26226" spans="1:2" x14ac:dyDescent="0.45">
      <c r="A26226" s="16" t="s">
        <v>26304</v>
      </c>
      <c r="B26226" s="17">
        <v>13.14</v>
      </c>
    </row>
    <row r="26227" spans="1:2" x14ac:dyDescent="0.45">
      <c r="A26227" s="16" t="s">
        <v>26305</v>
      </c>
      <c r="B26227" s="17">
        <v>13.16</v>
      </c>
    </row>
    <row r="26228" spans="1:2" x14ac:dyDescent="0.45">
      <c r="A26228" s="16" t="s">
        <v>26306</v>
      </c>
      <c r="B26228" s="17">
        <v>13.24</v>
      </c>
    </row>
    <row r="26229" spans="1:2" x14ac:dyDescent="0.45">
      <c r="A26229" s="16" t="s">
        <v>26307</v>
      </c>
      <c r="B26229" s="17">
        <v>13.06</v>
      </c>
    </row>
    <row r="26230" spans="1:2" x14ac:dyDescent="0.45">
      <c r="A26230" s="16" t="s">
        <v>26308</v>
      </c>
      <c r="B26230" s="17">
        <v>12.8</v>
      </c>
    </row>
    <row r="26231" spans="1:2" x14ac:dyDescent="0.45">
      <c r="A26231" s="16" t="s">
        <v>26309</v>
      </c>
      <c r="B26231" s="17">
        <v>15.34</v>
      </c>
    </row>
    <row r="26232" spans="1:2" x14ac:dyDescent="0.45">
      <c r="A26232" s="16" t="s">
        <v>26310</v>
      </c>
      <c r="B26232" s="17">
        <v>14.86</v>
      </c>
    </row>
    <row r="26233" spans="1:2" x14ac:dyDescent="0.45">
      <c r="A26233" s="16" t="s">
        <v>26311</v>
      </c>
      <c r="B26233" s="17">
        <v>15.32</v>
      </c>
    </row>
    <row r="26234" spans="1:2" x14ac:dyDescent="0.45">
      <c r="A26234" s="16" t="s">
        <v>26312</v>
      </c>
      <c r="B26234" s="17">
        <v>21.1</v>
      </c>
    </row>
    <row r="26235" spans="1:2" x14ac:dyDescent="0.45">
      <c r="A26235" s="16" t="s">
        <v>26313</v>
      </c>
      <c r="B26235" s="17">
        <v>22.28</v>
      </c>
    </row>
    <row r="26236" spans="1:2" x14ac:dyDescent="0.45">
      <c r="A26236" s="16" t="s">
        <v>26314</v>
      </c>
      <c r="B26236" s="17">
        <v>22.88</v>
      </c>
    </row>
    <row r="26237" spans="1:2" x14ac:dyDescent="0.45">
      <c r="A26237" s="16" t="s">
        <v>26315</v>
      </c>
      <c r="B26237" s="17">
        <v>27.28</v>
      </c>
    </row>
    <row r="26238" spans="1:2" x14ac:dyDescent="0.45">
      <c r="A26238" s="16" t="s">
        <v>26316</v>
      </c>
      <c r="B26238" s="17">
        <v>19.72</v>
      </c>
    </row>
    <row r="26239" spans="1:2" x14ac:dyDescent="0.45">
      <c r="A26239" s="16" t="s">
        <v>26317</v>
      </c>
      <c r="B26239" s="17">
        <v>19.78</v>
      </c>
    </row>
    <row r="26240" spans="1:2" x14ac:dyDescent="0.45">
      <c r="A26240" s="16" t="s">
        <v>26318</v>
      </c>
      <c r="B26240" s="17">
        <v>20.2</v>
      </c>
    </row>
    <row r="26241" spans="1:2" x14ac:dyDescent="0.45">
      <c r="A26241" s="16" t="s">
        <v>26319</v>
      </c>
      <c r="B26241" s="17">
        <v>20.84</v>
      </c>
    </row>
    <row r="26242" spans="1:2" x14ac:dyDescent="0.45">
      <c r="A26242" s="16" t="s">
        <v>26320</v>
      </c>
      <c r="B26242" s="17">
        <v>21.34</v>
      </c>
    </row>
    <row r="26243" spans="1:2" x14ac:dyDescent="0.45">
      <c r="A26243" s="16" t="s">
        <v>26321</v>
      </c>
      <c r="B26243" s="17">
        <v>21.6</v>
      </c>
    </row>
    <row r="26244" spans="1:2" x14ac:dyDescent="0.45">
      <c r="A26244" s="16" t="s">
        <v>26322</v>
      </c>
      <c r="B26244" s="17">
        <v>21.66</v>
      </c>
    </row>
    <row r="26245" spans="1:2" x14ac:dyDescent="0.45">
      <c r="A26245" s="16" t="s">
        <v>26323</v>
      </c>
      <c r="B26245" s="17">
        <v>18.32</v>
      </c>
    </row>
    <row r="26246" spans="1:2" x14ac:dyDescent="0.45">
      <c r="A26246" s="16" t="s">
        <v>26324</v>
      </c>
      <c r="B26246" s="17">
        <v>22.54</v>
      </c>
    </row>
    <row r="26247" spans="1:2" x14ac:dyDescent="0.45">
      <c r="A26247" s="16" t="s">
        <v>26325</v>
      </c>
      <c r="B26247" s="17">
        <v>20.399999999999999</v>
      </c>
    </row>
    <row r="26248" spans="1:2" x14ac:dyDescent="0.45">
      <c r="A26248" s="16" t="s">
        <v>26326</v>
      </c>
      <c r="B26248" s="17">
        <v>17.68</v>
      </c>
    </row>
    <row r="26249" spans="1:2" x14ac:dyDescent="0.45">
      <c r="A26249" s="16" t="s">
        <v>26327</v>
      </c>
      <c r="B26249" s="17">
        <v>17.14</v>
      </c>
    </row>
    <row r="26250" spans="1:2" x14ac:dyDescent="0.45">
      <c r="A26250" s="16" t="s">
        <v>26328</v>
      </c>
      <c r="B26250" s="17">
        <v>17.18</v>
      </c>
    </row>
    <row r="26251" spans="1:2" x14ac:dyDescent="0.45">
      <c r="A26251" s="16" t="s">
        <v>26329</v>
      </c>
      <c r="B26251" s="17">
        <v>20.66</v>
      </c>
    </row>
    <row r="26252" spans="1:2" x14ac:dyDescent="0.45">
      <c r="A26252" s="16" t="s">
        <v>26330</v>
      </c>
      <c r="B26252" s="17">
        <v>21.88</v>
      </c>
    </row>
    <row r="26253" spans="1:2" x14ac:dyDescent="0.45">
      <c r="A26253" s="16" t="s">
        <v>26331</v>
      </c>
      <c r="B26253" s="17">
        <v>21.82</v>
      </c>
    </row>
    <row r="26254" spans="1:2" x14ac:dyDescent="0.45">
      <c r="A26254" s="16" t="s">
        <v>26332</v>
      </c>
      <c r="B26254" s="17">
        <v>24.34</v>
      </c>
    </row>
    <row r="26255" spans="1:2" x14ac:dyDescent="0.45">
      <c r="A26255" s="16" t="s">
        <v>26333</v>
      </c>
      <c r="B26255" s="17">
        <v>25.02</v>
      </c>
    </row>
    <row r="26256" spans="1:2" x14ac:dyDescent="0.45">
      <c r="A26256" s="16" t="s">
        <v>26334</v>
      </c>
      <c r="B26256" s="17">
        <v>22.58</v>
      </c>
    </row>
    <row r="26257" spans="1:2" x14ac:dyDescent="0.45">
      <c r="A26257" s="16" t="s">
        <v>26335</v>
      </c>
      <c r="B26257" s="17">
        <v>24.24</v>
      </c>
    </row>
    <row r="26258" spans="1:2" x14ac:dyDescent="0.45">
      <c r="A26258" s="16" t="s">
        <v>26336</v>
      </c>
      <c r="B26258" s="17">
        <v>27.36</v>
      </c>
    </row>
    <row r="26259" spans="1:2" x14ac:dyDescent="0.45">
      <c r="A26259" s="16" t="s">
        <v>26337</v>
      </c>
      <c r="B26259" s="17">
        <v>21.62</v>
      </c>
    </row>
    <row r="26260" spans="1:2" x14ac:dyDescent="0.45">
      <c r="A26260" s="16" t="s">
        <v>26338</v>
      </c>
      <c r="B26260" s="17">
        <v>22.58</v>
      </c>
    </row>
    <row r="26261" spans="1:2" x14ac:dyDescent="0.45">
      <c r="A26261" s="16" t="s">
        <v>26339</v>
      </c>
      <c r="B26261" s="17">
        <v>21.9</v>
      </c>
    </row>
    <row r="26262" spans="1:2" x14ac:dyDescent="0.45">
      <c r="A26262" s="16" t="s">
        <v>26340</v>
      </c>
      <c r="B26262" s="17">
        <v>22.68</v>
      </c>
    </row>
    <row r="26263" spans="1:2" x14ac:dyDescent="0.45">
      <c r="A26263" s="16" t="s">
        <v>26341</v>
      </c>
      <c r="B26263" s="17">
        <v>27.54</v>
      </c>
    </row>
    <row r="26264" spans="1:2" x14ac:dyDescent="0.45">
      <c r="A26264" s="16" t="s">
        <v>26342</v>
      </c>
      <c r="B26264" s="17">
        <v>25.46</v>
      </c>
    </row>
    <row r="26265" spans="1:2" x14ac:dyDescent="0.45">
      <c r="A26265" s="16" t="s">
        <v>26343</v>
      </c>
      <c r="B26265" s="17">
        <v>22.18</v>
      </c>
    </row>
    <row r="26266" spans="1:2" x14ac:dyDescent="0.45">
      <c r="A26266" s="16" t="s">
        <v>26344</v>
      </c>
      <c r="B26266" s="17">
        <v>24.82</v>
      </c>
    </row>
    <row r="26267" spans="1:2" x14ac:dyDescent="0.45">
      <c r="A26267" s="16" t="s">
        <v>26345</v>
      </c>
      <c r="B26267" s="17">
        <v>24.8</v>
      </c>
    </row>
    <row r="26268" spans="1:2" x14ac:dyDescent="0.45">
      <c r="A26268" s="16" t="s">
        <v>26346</v>
      </c>
      <c r="B26268" s="17">
        <v>21.92</v>
      </c>
    </row>
    <row r="26269" spans="1:2" x14ac:dyDescent="0.45">
      <c r="A26269" s="16" t="s">
        <v>26347</v>
      </c>
      <c r="B26269" s="17">
        <v>21.84</v>
      </c>
    </row>
    <row r="26270" spans="1:2" x14ac:dyDescent="0.45">
      <c r="A26270" s="16" t="s">
        <v>26348</v>
      </c>
      <c r="B26270" s="17">
        <v>18.68</v>
      </c>
    </row>
    <row r="26271" spans="1:2" x14ac:dyDescent="0.45">
      <c r="A26271" s="16" t="s">
        <v>26349</v>
      </c>
      <c r="B26271" s="17">
        <v>22.42</v>
      </c>
    </row>
    <row r="26272" spans="1:2" x14ac:dyDescent="0.45">
      <c r="A26272" s="16" t="s">
        <v>26350</v>
      </c>
      <c r="B26272" s="17">
        <v>16.920000000000002</v>
      </c>
    </row>
    <row r="26273" spans="1:2" x14ac:dyDescent="0.45">
      <c r="A26273" s="16" t="s">
        <v>26351</v>
      </c>
      <c r="B26273" s="17">
        <v>17.62</v>
      </c>
    </row>
    <row r="26274" spans="1:2" x14ac:dyDescent="0.45">
      <c r="A26274" s="16" t="s">
        <v>26352</v>
      </c>
      <c r="B26274" s="17">
        <v>15.54</v>
      </c>
    </row>
    <row r="26275" spans="1:2" x14ac:dyDescent="0.45">
      <c r="A26275" s="16" t="s">
        <v>26353</v>
      </c>
      <c r="B26275" s="17">
        <v>12.66</v>
      </c>
    </row>
    <row r="26276" spans="1:2" x14ac:dyDescent="0.45">
      <c r="A26276" s="16" t="s">
        <v>26354</v>
      </c>
      <c r="B26276" s="17">
        <v>16.48</v>
      </c>
    </row>
    <row r="26277" spans="1:2" x14ac:dyDescent="0.45">
      <c r="A26277" s="16" t="s">
        <v>26355</v>
      </c>
      <c r="B26277" s="17">
        <v>9.4</v>
      </c>
    </row>
    <row r="26278" spans="1:2" x14ac:dyDescent="0.45">
      <c r="A26278" s="16" t="s">
        <v>26356</v>
      </c>
      <c r="B26278" s="17">
        <v>8.98</v>
      </c>
    </row>
    <row r="26279" spans="1:2" x14ac:dyDescent="0.45">
      <c r="A26279" s="16" t="s">
        <v>26357</v>
      </c>
      <c r="B26279" s="17">
        <v>9.4</v>
      </c>
    </row>
    <row r="26280" spans="1:2" x14ac:dyDescent="0.45">
      <c r="A26280" s="16" t="s">
        <v>26358</v>
      </c>
      <c r="B26280" s="17">
        <v>8.74</v>
      </c>
    </row>
    <row r="26281" spans="1:2" x14ac:dyDescent="0.45">
      <c r="A26281" s="16" t="s">
        <v>26359</v>
      </c>
      <c r="B26281" s="17">
        <v>8.84</v>
      </c>
    </row>
    <row r="26282" spans="1:2" x14ac:dyDescent="0.45">
      <c r="A26282" s="16" t="s">
        <v>26360</v>
      </c>
      <c r="B26282" s="17">
        <v>12.7</v>
      </c>
    </row>
    <row r="26283" spans="1:2" x14ac:dyDescent="0.45">
      <c r="A26283" s="16" t="s">
        <v>26361</v>
      </c>
      <c r="B26283" s="17">
        <v>16.420000000000002</v>
      </c>
    </row>
    <row r="26284" spans="1:2" x14ac:dyDescent="0.45">
      <c r="A26284" s="16" t="s">
        <v>26362</v>
      </c>
      <c r="B26284" s="17">
        <v>16.440000000000001</v>
      </c>
    </row>
    <row r="26285" spans="1:2" x14ac:dyDescent="0.45">
      <c r="A26285" s="16" t="s">
        <v>26363</v>
      </c>
      <c r="B26285" s="17">
        <v>15.96</v>
      </c>
    </row>
    <row r="26286" spans="1:2" x14ac:dyDescent="0.45">
      <c r="A26286" s="16" t="s">
        <v>26364</v>
      </c>
      <c r="B26286" s="17">
        <v>16.059999999999999</v>
      </c>
    </row>
    <row r="26287" spans="1:2" x14ac:dyDescent="0.45">
      <c r="A26287" s="16" t="s">
        <v>26365</v>
      </c>
      <c r="B26287" s="17">
        <v>15.04</v>
      </c>
    </row>
    <row r="26288" spans="1:2" x14ac:dyDescent="0.45">
      <c r="A26288" s="16" t="s">
        <v>26366</v>
      </c>
      <c r="B26288" s="17">
        <v>14.9</v>
      </c>
    </row>
    <row r="26289" spans="1:2" x14ac:dyDescent="0.45">
      <c r="A26289" s="16" t="s">
        <v>26367</v>
      </c>
      <c r="B26289" s="17">
        <v>15.1</v>
      </c>
    </row>
    <row r="26290" spans="1:2" x14ac:dyDescent="0.45">
      <c r="A26290" s="16" t="s">
        <v>26368</v>
      </c>
      <c r="B26290" s="17">
        <v>14.74</v>
      </c>
    </row>
    <row r="26291" spans="1:2" x14ac:dyDescent="0.45">
      <c r="A26291" s="16" t="s">
        <v>26369</v>
      </c>
      <c r="B26291" s="17">
        <v>14.92</v>
      </c>
    </row>
    <row r="26292" spans="1:2" x14ac:dyDescent="0.45">
      <c r="A26292" s="16" t="s">
        <v>26370</v>
      </c>
      <c r="B26292" s="17">
        <v>15.06</v>
      </c>
    </row>
    <row r="26293" spans="1:2" x14ac:dyDescent="0.45">
      <c r="A26293" s="16" t="s">
        <v>26371</v>
      </c>
      <c r="B26293" s="17">
        <v>14.5</v>
      </c>
    </row>
    <row r="26294" spans="1:2" x14ac:dyDescent="0.45">
      <c r="A26294" s="16" t="s">
        <v>26372</v>
      </c>
      <c r="B26294" s="17">
        <v>14.86</v>
      </c>
    </row>
    <row r="26295" spans="1:2" x14ac:dyDescent="0.45">
      <c r="A26295" s="16" t="s">
        <v>26373</v>
      </c>
      <c r="B26295" s="17">
        <v>12.66</v>
      </c>
    </row>
    <row r="26296" spans="1:2" x14ac:dyDescent="0.45">
      <c r="A26296" s="16" t="s">
        <v>26374</v>
      </c>
      <c r="B26296" s="17">
        <v>12.38</v>
      </c>
    </row>
    <row r="26297" spans="1:2" x14ac:dyDescent="0.45">
      <c r="A26297" s="16" t="s">
        <v>26375</v>
      </c>
      <c r="B26297" s="17">
        <v>12.68</v>
      </c>
    </row>
    <row r="26298" spans="1:2" x14ac:dyDescent="0.45">
      <c r="A26298" s="16" t="s">
        <v>26376</v>
      </c>
      <c r="B26298" s="17">
        <v>12.56</v>
      </c>
    </row>
    <row r="26299" spans="1:2" x14ac:dyDescent="0.45">
      <c r="A26299" s="16" t="s">
        <v>26377</v>
      </c>
      <c r="B26299" s="17">
        <v>12.48</v>
      </c>
    </row>
    <row r="26300" spans="1:2" x14ac:dyDescent="0.45">
      <c r="A26300" s="16" t="s">
        <v>26378</v>
      </c>
      <c r="B26300" s="17">
        <v>12.78</v>
      </c>
    </row>
    <row r="26301" spans="1:2" x14ac:dyDescent="0.45">
      <c r="A26301" s="16" t="s">
        <v>26379</v>
      </c>
      <c r="B26301" s="17">
        <v>12.16</v>
      </c>
    </row>
    <row r="26302" spans="1:2" x14ac:dyDescent="0.45">
      <c r="A26302" s="16" t="s">
        <v>26380</v>
      </c>
      <c r="B26302" s="17">
        <v>12.64</v>
      </c>
    </row>
    <row r="26303" spans="1:2" x14ac:dyDescent="0.45">
      <c r="A26303" s="16" t="s">
        <v>26381</v>
      </c>
      <c r="B26303" s="17">
        <v>12.7</v>
      </c>
    </row>
    <row r="26304" spans="1:2" x14ac:dyDescent="0.45">
      <c r="A26304" s="16" t="s">
        <v>26382</v>
      </c>
      <c r="B26304" s="17">
        <v>12.4</v>
      </c>
    </row>
    <row r="26305" spans="1:2" x14ac:dyDescent="0.45">
      <c r="A26305" s="16" t="s">
        <v>26383</v>
      </c>
      <c r="B26305" s="17">
        <v>12.56</v>
      </c>
    </row>
    <row r="26306" spans="1:2" x14ac:dyDescent="0.45">
      <c r="A26306" s="16" t="s">
        <v>26384</v>
      </c>
      <c r="B26306" s="17">
        <v>12.16</v>
      </c>
    </row>
    <row r="26307" spans="1:2" x14ac:dyDescent="0.45">
      <c r="A26307" s="16" t="s">
        <v>26385</v>
      </c>
      <c r="B26307" s="17">
        <v>12.8</v>
      </c>
    </row>
    <row r="26308" spans="1:2" x14ac:dyDescent="0.45">
      <c r="A26308" s="16" t="s">
        <v>26386</v>
      </c>
      <c r="B26308" s="17">
        <v>12.4</v>
      </c>
    </row>
    <row r="26309" spans="1:2" x14ac:dyDescent="0.45">
      <c r="A26309" s="16" t="s">
        <v>26387</v>
      </c>
      <c r="B26309" s="17">
        <v>12.44</v>
      </c>
    </row>
    <row r="26310" spans="1:2" x14ac:dyDescent="0.45">
      <c r="A26310" s="16" t="s">
        <v>26388</v>
      </c>
      <c r="B26310" s="17">
        <v>12.72</v>
      </c>
    </row>
    <row r="26311" spans="1:2" x14ac:dyDescent="0.45">
      <c r="A26311" s="16" t="s">
        <v>26389</v>
      </c>
      <c r="B26311" s="17">
        <v>12.3</v>
      </c>
    </row>
    <row r="26312" spans="1:2" x14ac:dyDescent="0.45">
      <c r="A26312" s="16" t="s">
        <v>26390</v>
      </c>
      <c r="B26312" s="17">
        <v>12.58</v>
      </c>
    </row>
    <row r="26313" spans="1:2" x14ac:dyDescent="0.45">
      <c r="A26313" s="16" t="s">
        <v>26391</v>
      </c>
      <c r="B26313" s="17">
        <v>12.54</v>
      </c>
    </row>
    <row r="26314" spans="1:2" x14ac:dyDescent="0.45">
      <c r="A26314" s="16" t="s">
        <v>26392</v>
      </c>
      <c r="B26314" s="17">
        <v>12.22</v>
      </c>
    </row>
    <row r="26315" spans="1:2" x14ac:dyDescent="0.45">
      <c r="A26315" s="16" t="s">
        <v>26393</v>
      </c>
      <c r="B26315" s="17">
        <v>12.78</v>
      </c>
    </row>
    <row r="26316" spans="1:2" x14ac:dyDescent="0.45">
      <c r="A26316" s="16" t="s">
        <v>26394</v>
      </c>
      <c r="B26316" s="17">
        <v>12.26</v>
      </c>
    </row>
    <row r="26317" spans="1:2" x14ac:dyDescent="0.45">
      <c r="A26317" s="16" t="s">
        <v>26395</v>
      </c>
      <c r="B26317" s="17">
        <v>12.48</v>
      </c>
    </row>
    <row r="26318" spans="1:2" x14ac:dyDescent="0.45">
      <c r="A26318" s="16" t="s">
        <v>26396</v>
      </c>
      <c r="B26318" s="17">
        <v>12.5</v>
      </c>
    </row>
    <row r="26319" spans="1:2" x14ac:dyDescent="0.45">
      <c r="A26319" s="16" t="s">
        <v>26397</v>
      </c>
      <c r="B26319" s="17">
        <v>12.54</v>
      </c>
    </row>
    <row r="26320" spans="1:2" x14ac:dyDescent="0.45">
      <c r="A26320" s="16" t="s">
        <v>26398</v>
      </c>
      <c r="B26320" s="17">
        <v>12.52</v>
      </c>
    </row>
    <row r="26321" spans="1:2" x14ac:dyDescent="0.45">
      <c r="A26321" s="16" t="s">
        <v>26399</v>
      </c>
      <c r="B26321" s="17">
        <v>12.28</v>
      </c>
    </row>
    <row r="26322" spans="1:2" x14ac:dyDescent="0.45">
      <c r="A26322" s="16" t="s">
        <v>26400</v>
      </c>
      <c r="B26322" s="17">
        <v>12.3</v>
      </c>
    </row>
    <row r="26323" spans="1:2" x14ac:dyDescent="0.45">
      <c r="A26323" s="16" t="s">
        <v>26401</v>
      </c>
      <c r="B26323" s="17">
        <v>12.7</v>
      </c>
    </row>
    <row r="26324" spans="1:2" x14ac:dyDescent="0.45">
      <c r="A26324" s="16" t="s">
        <v>26402</v>
      </c>
      <c r="B26324" s="17">
        <v>12.24</v>
      </c>
    </row>
    <row r="26325" spans="1:2" x14ac:dyDescent="0.45">
      <c r="A26325" s="16" t="s">
        <v>26403</v>
      </c>
      <c r="B26325" s="17">
        <v>12.6</v>
      </c>
    </row>
    <row r="26326" spans="1:2" x14ac:dyDescent="0.45">
      <c r="A26326" s="16" t="s">
        <v>26404</v>
      </c>
      <c r="B26326" s="17">
        <v>12.68</v>
      </c>
    </row>
    <row r="26327" spans="1:2" x14ac:dyDescent="0.45">
      <c r="A26327" s="16" t="s">
        <v>26405</v>
      </c>
      <c r="B26327" s="17">
        <v>14.4</v>
      </c>
    </row>
    <row r="26328" spans="1:2" x14ac:dyDescent="0.45">
      <c r="A26328" s="16" t="s">
        <v>26406</v>
      </c>
      <c r="B26328" s="17">
        <v>14.76</v>
      </c>
    </row>
    <row r="26329" spans="1:2" x14ac:dyDescent="0.45">
      <c r="A26329" s="16" t="s">
        <v>26407</v>
      </c>
      <c r="B26329" s="17">
        <v>15.74</v>
      </c>
    </row>
    <row r="26330" spans="1:2" x14ac:dyDescent="0.45">
      <c r="A26330" s="16" t="s">
        <v>26408</v>
      </c>
      <c r="B26330" s="17">
        <v>21.08</v>
      </c>
    </row>
    <row r="26331" spans="1:2" x14ac:dyDescent="0.45">
      <c r="A26331" s="16" t="s">
        <v>26409</v>
      </c>
      <c r="B26331" s="17">
        <v>20.079999999999998</v>
      </c>
    </row>
    <row r="26332" spans="1:2" x14ac:dyDescent="0.45">
      <c r="A26332" s="16" t="s">
        <v>26410</v>
      </c>
      <c r="B26332" s="17">
        <v>21.8</v>
      </c>
    </row>
    <row r="26333" spans="1:2" x14ac:dyDescent="0.45">
      <c r="A26333" s="16" t="s">
        <v>26411</v>
      </c>
      <c r="B26333" s="17">
        <v>33.479999999999997</v>
      </c>
    </row>
    <row r="26334" spans="1:2" x14ac:dyDescent="0.45">
      <c r="A26334" s="16" t="s">
        <v>26412</v>
      </c>
      <c r="B26334" s="17">
        <v>42.24</v>
      </c>
    </row>
    <row r="26335" spans="1:2" x14ac:dyDescent="0.45">
      <c r="A26335" s="16" t="s">
        <v>26413</v>
      </c>
      <c r="B26335" s="17">
        <v>33.9</v>
      </c>
    </row>
    <row r="26336" spans="1:2" x14ac:dyDescent="0.45">
      <c r="A26336" s="16" t="s">
        <v>26414</v>
      </c>
      <c r="B26336" s="17">
        <v>36.36</v>
      </c>
    </row>
    <row r="26337" spans="1:2" x14ac:dyDescent="0.45">
      <c r="A26337" s="16" t="s">
        <v>26415</v>
      </c>
      <c r="B26337" s="17">
        <v>34.619999999999997</v>
      </c>
    </row>
    <row r="26338" spans="1:2" x14ac:dyDescent="0.45">
      <c r="A26338" s="16" t="s">
        <v>26416</v>
      </c>
      <c r="B26338" s="17">
        <v>33.56</v>
      </c>
    </row>
    <row r="26339" spans="1:2" x14ac:dyDescent="0.45">
      <c r="A26339" s="16" t="s">
        <v>26417</v>
      </c>
      <c r="B26339" s="17">
        <v>36.159999999999997</v>
      </c>
    </row>
    <row r="26340" spans="1:2" x14ac:dyDescent="0.45">
      <c r="A26340" s="16" t="s">
        <v>26418</v>
      </c>
      <c r="B26340" s="17">
        <v>33.78</v>
      </c>
    </row>
    <row r="26341" spans="1:2" x14ac:dyDescent="0.45">
      <c r="A26341" s="16" t="s">
        <v>26419</v>
      </c>
      <c r="B26341" s="17">
        <v>34.6</v>
      </c>
    </row>
    <row r="26342" spans="1:2" x14ac:dyDescent="0.45">
      <c r="A26342" s="16" t="s">
        <v>26420</v>
      </c>
      <c r="B26342" s="17">
        <v>31.26</v>
      </c>
    </row>
    <row r="26343" spans="1:2" x14ac:dyDescent="0.45">
      <c r="A26343" s="16" t="s">
        <v>26421</v>
      </c>
      <c r="B26343" s="17">
        <v>32.380000000000003</v>
      </c>
    </row>
    <row r="26344" spans="1:2" x14ac:dyDescent="0.45">
      <c r="A26344" s="16" t="s">
        <v>26422</v>
      </c>
      <c r="B26344" s="17">
        <v>33.5</v>
      </c>
    </row>
    <row r="26345" spans="1:2" x14ac:dyDescent="0.45">
      <c r="A26345" s="16" t="s">
        <v>26423</v>
      </c>
      <c r="B26345" s="17">
        <v>28.32</v>
      </c>
    </row>
    <row r="26346" spans="1:2" x14ac:dyDescent="0.45">
      <c r="A26346" s="16" t="s">
        <v>26424</v>
      </c>
      <c r="B26346" s="17">
        <v>19.02</v>
      </c>
    </row>
    <row r="26347" spans="1:2" x14ac:dyDescent="0.45">
      <c r="A26347" s="16" t="s">
        <v>26425</v>
      </c>
      <c r="B26347" s="17">
        <v>19.52</v>
      </c>
    </row>
    <row r="26348" spans="1:2" x14ac:dyDescent="0.45">
      <c r="A26348" s="16" t="s">
        <v>26426</v>
      </c>
      <c r="B26348" s="17">
        <v>24.14</v>
      </c>
    </row>
    <row r="26349" spans="1:2" x14ac:dyDescent="0.45">
      <c r="A26349" s="16" t="s">
        <v>26427</v>
      </c>
      <c r="B26349" s="17">
        <v>20.260000000000002</v>
      </c>
    </row>
    <row r="26350" spans="1:2" x14ac:dyDescent="0.45">
      <c r="A26350" s="16" t="s">
        <v>26428</v>
      </c>
      <c r="B26350" s="17">
        <v>25.26</v>
      </c>
    </row>
    <row r="26351" spans="1:2" x14ac:dyDescent="0.45">
      <c r="A26351" s="16" t="s">
        <v>26429</v>
      </c>
      <c r="B26351" s="17">
        <v>18.3</v>
      </c>
    </row>
    <row r="26352" spans="1:2" x14ac:dyDescent="0.45">
      <c r="A26352" s="16" t="s">
        <v>26430</v>
      </c>
      <c r="B26352" s="17">
        <v>21.78</v>
      </c>
    </row>
    <row r="26353" spans="1:2" x14ac:dyDescent="0.45">
      <c r="A26353" s="16" t="s">
        <v>26431</v>
      </c>
      <c r="B26353" s="17">
        <v>23</v>
      </c>
    </row>
    <row r="26354" spans="1:2" x14ac:dyDescent="0.45">
      <c r="A26354" s="16" t="s">
        <v>26432</v>
      </c>
      <c r="B26354" s="17">
        <v>22.2</v>
      </c>
    </row>
    <row r="26355" spans="1:2" x14ac:dyDescent="0.45">
      <c r="A26355" s="16" t="s">
        <v>26433</v>
      </c>
      <c r="B26355" s="17">
        <v>19.7</v>
      </c>
    </row>
    <row r="26356" spans="1:2" x14ac:dyDescent="0.45">
      <c r="A26356" s="16" t="s">
        <v>26434</v>
      </c>
      <c r="B26356" s="17">
        <v>21.44</v>
      </c>
    </row>
    <row r="26357" spans="1:2" x14ac:dyDescent="0.45">
      <c r="A26357" s="16" t="s">
        <v>26435</v>
      </c>
      <c r="B26357" s="17">
        <v>17.22</v>
      </c>
    </row>
    <row r="26358" spans="1:2" x14ac:dyDescent="0.45">
      <c r="A26358" s="16" t="s">
        <v>26436</v>
      </c>
      <c r="B26358" s="17">
        <v>16.54</v>
      </c>
    </row>
    <row r="26359" spans="1:2" x14ac:dyDescent="0.45">
      <c r="A26359" s="16" t="s">
        <v>26437</v>
      </c>
      <c r="B26359" s="17">
        <v>16.559999999999999</v>
      </c>
    </row>
    <row r="26360" spans="1:2" x14ac:dyDescent="0.45">
      <c r="A26360" s="16" t="s">
        <v>26438</v>
      </c>
      <c r="B26360" s="17">
        <v>23.1</v>
      </c>
    </row>
    <row r="26361" spans="1:2" x14ac:dyDescent="0.45">
      <c r="A26361" s="16" t="s">
        <v>26439</v>
      </c>
      <c r="B26361" s="17">
        <v>21.26</v>
      </c>
    </row>
    <row r="26362" spans="1:2" x14ac:dyDescent="0.45">
      <c r="A26362" s="16" t="s">
        <v>26440</v>
      </c>
      <c r="B26362" s="17">
        <v>20.88</v>
      </c>
    </row>
    <row r="26363" spans="1:2" x14ac:dyDescent="0.45">
      <c r="A26363" s="16" t="s">
        <v>26441</v>
      </c>
      <c r="B26363" s="17">
        <v>20.86</v>
      </c>
    </row>
    <row r="26364" spans="1:2" x14ac:dyDescent="0.45">
      <c r="A26364" s="16" t="s">
        <v>26442</v>
      </c>
      <c r="B26364" s="17">
        <v>19.739999999999998</v>
      </c>
    </row>
    <row r="26365" spans="1:2" x14ac:dyDescent="0.45">
      <c r="A26365" s="16" t="s">
        <v>26443</v>
      </c>
      <c r="B26365" s="17">
        <v>20.66</v>
      </c>
    </row>
    <row r="26366" spans="1:2" x14ac:dyDescent="0.45">
      <c r="A26366" s="16" t="s">
        <v>26444</v>
      </c>
      <c r="B26366" s="17">
        <v>20.02</v>
      </c>
    </row>
    <row r="26367" spans="1:2" x14ac:dyDescent="0.45">
      <c r="A26367" s="16" t="s">
        <v>26445</v>
      </c>
      <c r="B26367" s="17">
        <v>20.059999999999999</v>
      </c>
    </row>
    <row r="26368" spans="1:2" x14ac:dyDescent="0.45">
      <c r="A26368" s="16" t="s">
        <v>26446</v>
      </c>
      <c r="B26368" s="17">
        <v>19.68</v>
      </c>
    </row>
    <row r="26369" spans="1:2" x14ac:dyDescent="0.45">
      <c r="A26369" s="16" t="s">
        <v>26447</v>
      </c>
      <c r="B26369" s="17">
        <v>22.7</v>
      </c>
    </row>
    <row r="26370" spans="1:2" x14ac:dyDescent="0.45">
      <c r="A26370" s="16" t="s">
        <v>26448</v>
      </c>
      <c r="B26370" s="17">
        <v>23.06</v>
      </c>
    </row>
    <row r="26371" spans="1:2" x14ac:dyDescent="0.45">
      <c r="A26371" s="16" t="s">
        <v>26449</v>
      </c>
      <c r="B26371" s="17">
        <v>14.6</v>
      </c>
    </row>
    <row r="26372" spans="1:2" x14ac:dyDescent="0.45">
      <c r="A26372" s="16" t="s">
        <v>26450</v>
      </c>
      <c r="B26372" s="17">
        <v>10.26</v>
      </c>
    </row>
    <row r="26373" spans="1:2" x14ac:dyDescent="0.45">
      <c r="A26373" s="16" t="s">
        <v>26451</v>
      </c>
      <c r="B26373" s="17">
        <v>11.62</v>
      </c>
    </row>
    <row r="26374" spans="1:2" x14ac:dyDescent="0.45">
      <c r="A26374" s="16" t="s">
        <v>26452</v>
      </c>
      <c r="B26374" s="17">
        <v>9.34</v>
      </c>
    </row>
    <row r="26375" spans="1:2" x14ac:dyDescent="0.45">
      <c r="A26375" s="16" t="s">
        <v>26453</v>
      </c>
      <c r="B26375" s="17">
        <v>8.1999999999999993</v>
      </c>
    </row>
    <row r="26376" spans="1:2" x14ac:dyDescent="0.45">
      <c r="A26376" s="16" t="s">
        <v>26454</v>
      </c>
      <c r="B26376" s="17">
        <v>8.24</v>
      </c>
    </row>
    <row r="26377" spans="1:2" x14ac:dyDescent="0.45">
      <c r="A26377" s="16" t="s">
        <v>26455</v>
      </c>
      <c r="B26377" s="17">
        <v>10.4</v>
      </c>
    </row>
    <row r="26378" spans="1:2" x14ac:dyDescent="0.45">
      <c r="A26378" s="16" t="s">
        <v>26456</v>
      </c>
      <c r="B26378" s="17">
        <v>9.92</v>
      </c>
    </row>
    <row r="26379" spans="1:2" x14ac:dyDescent="0.45">
      <c r="A26379" s="16" t="s">
        <v>26457</v>
      </c>
      <c r="B26379" s="17">
        <v>16.88</v>
      </c>
    </row>
    <row r="26380" spans="1:2" x14ac:dyDescent="0.45">
      <c r="A26380" s="16" t="s">
        <v>26458</v>
      </c>
      <c r="B26380" s="17">
        <v>16.239999999999998</v>
      </c>
    </row>
    <row r="26381" spans="1:2" x14ac:dyDescent="0.45">
      <c r="A26381" s="16" t="s">
        <v>26459</v>
      </c>
      <c r="B26381" s="17">
        <v>16.8</v>
      </c>
    </row>
    <row r="26382" spans="1:2" x14ac:dyDescent="0.45">
      <c r="A26382" s="16" t="s">
        <v>26460</v>
      </c>
      <c r="B26382" s="17">
        <v>16.2</v>
      </c>
    </row>
    <row r="26383" spans="1:2" x14ac:dyDescent="0.45">
      <c r="A26383" s="16" t="s">
        <v>26461</v>
      </c>
      <c r="B26383" s="17">
        <v>14.78</v>
      </c>
    </row>
    <row r="26384" spans="1:2" x14ac:dyDescent="0.45">
      <c r="A26384" s="16" t="s">
        <v>26462</v>
      </c>
      <c r="B26384" s="17">
        <v>15</v>
      </c>
    </row>
    <row r="26385" spans="1:2" x14ac:dyDescent="0.45">
      <c r="A26385" s="16" t="s">
        <v>26463</v>
      </c>
      <c r="B26385" s="17">
        <v>15</v>
      </c>
    </row>
    <row r="26386" spans="1:2" x14ac:dyDescent="0.45">
      <c r="A26386" s="16" t="s">
        <v>26464</v>
      </c>
      <c r="B26386" s="17">
        <v>15.16</v>
      </c>
    </row>
    <row r="26387" spans="1:2" x14ac:dyDescent="0.45">
      <c r="A26387" s="16" t="s">
        <v>26465</v>
      </c>
      <c r="B26387" s="17">
        <v>14.94</v>
      </c>
    </row>
    <row r="26388" spans="1:2" x14ac:dyDescent="0.45">
      <c r="A26388" s="16" t="s">
        <v>26466</v>
      </c>
      <c r="B26388" s="17">
        <v>14.68</v>
      </c>
    </row>
    <row r="26389" spans="1:2" x14ac:dyDescent="0.45">
      <c r="A26389" s="16" t="s">
        <v>26467</v>
      </c>
      <c r="B26389" s="17">
        <v>15.28</v>
      </c>
    </row>
    <row r="26390" spans="1:2" x14ac:dyDescent="0.45">
      <c r="A26390" s="16" t="s">
        <v>26468</v>
      </c>
      <c r="B26390" s="17">
        <v>14.48</v>
      </c>
    </row>
    <row r="26391" spans="1:2" x14ac:dyDescent="0.45">
      <c r="A26391" s="16" t="s">
        <v>26469</v>
      </c>
      <c r="B26391" s="17">
        <v>12.68</v>
      </c>
    </row>
    <row r="26392" spans="1:2" x14ac:dyDescent="0.45">
      <c r="A26392" s="16" t="s">
        <v>26470</v>
      </c>
      <c r="B26392" s="17">
        <v>12.74</v>
      </c>
    </row>
    <row r="26393" spans="1:2" x14ac:dyDescent="0.45">
      <c r="A26393" s="16" t="s">
        <v>26471</v>
      </c>
      <c r="B26393" s="17">
        <v>12.72</v>
      </c>
    </row>
    <row r="26394" spans="1:2" x14ac:dyDescent="0.45">
      <c r="A26394" s="16" t="s">
        <v>26472</v>
      </c>
      <c r="B26394" s="17">
        <v>12.52</v>
      </c>
    </row>
    <row r="26395" spans="1:2" x14ac:dyDescent="0.45">
      <c r="A26395" s="16" t="s">
        <v>26473</v>
      </c>
      <c r="B26395" s="17">
        <v>12.28</v>
      </c>
    </row>
    <row r="26396" spans="1:2" x14ac:dyDescent="0.45">
      <c r="A26396" s="16" t="s">
        <v>26474</v>
      </c>
      <c r="B26396" s="17">
        <v>13.14</v>
      </c>
    </row>
    <row r="26397" spans="1:2" x14ac:dyDescent="0.45">
      <c r="A26397" s="16" t="s">
        <v>26475</v>
      </c>
      <c r="B26397" s="17">
        <v>12.16</v>
      </c>
    </row>
    <row r="26398" spans="1:2" x14ac:dyDescent="0.45">
      <c r="A26398" s="16" t="s">
        <v>26476</v>
      </c>
      <c r="B26398" s="17">
        <v>12.58</v>
      </c>
    </row>
    <row r="26399" spans="1:2" x14ac:dyDescent="0.45">
      <c r="A26399" s="16" t="s">
        <v>26477</v>
      </c>
      <c r="B26399" s="17">
        <v>12.4</v>
      </c>
    </row>
    <row r="26400" spans="1:2" x14ac:dyDescent="0.45">
      <c r="A26400" s="16" t="s">
        <v>26478</v>
      </c>
      <c r="B26400" s="17">
        <v>12.46</v>
      </c>
    </row>
    <row r="26401" spans="1:2" x14ac:dyDescent="0.45">
      <c r="A26401" s="16" t="s">
        <v>26479</v>
      </c>
      <c r="B26401" s="17">
        <v>12.44</v>
      </c>
    </row>
    <row r="26402" spans="1:2" x14ac:dyDescent="0.45">
      <c r="A26402" s="16" t="s">
        <v>26480</v>
      </c>
      <c r="B26402" s="17">
        <v>12.44</v>
      </c>
    </row>
    <row r="26403" spans="1:2" x14ac:dyDescent="0.45">
      <c r="A26403" s="16" t="s">
        <v>26481</v>
      </c>
      <c r="B26403" s="17">
        <v>12.32</v>
      </c>
    </row>
    <row r="26404" spans="1:2" x14ac:dyDescent="0.45">
      <c r="A26404" s="16" t="s">
        <v>26482</v>
      </c>
      <c r="B26404" s="17">
        <v>12.38</v>
      </c>
    </row>
    <row r="26405" spans="1:2" x14ac:dyDescent="0.45">
      <c r="A26405" s="16" t="s">
        <v>26483</v>
      </c>
      <c r="B26405" s="17">
        <v>11.72</v>
      </c>
    </row>
    <row r="26406" spans="1:2" x14ac:dyDescent="0.45">
      <c r="A26406" s="16" t="s">
        <v>26484</v>
      </c>
      <c r="B26406" s="17">
        <v>12.5</v>
      </c>
    </row>
    <row r="26407" spans="1:2" x14ac:dyDescent="0.45">
      <c r="A26407" s="16" t="s">
        <v>26485</v>
      </c>
      <c r="B26407" s="17">
        <v>12.66</v>
      </c>
    </row>
    <row r="26408" spans="1:2" x14ac:dyDescent="0.45">
      <c r="A26408" s="16" t="s">
        <v>26486</v>
      </c>
      <c r="B26408" s="17">
        <v>11.92</v>
      </c>
    </row>
    <row r="26409" spans="1:2" x14ac:dyDescent="0.45">
      <c r="A26409" s="16" t="s">
        <v>26487</v>
      </c>
      <c r="B26409" s="17">
        <v>12.4</v>
      </c>
    </row>
    <row r="26410" spans="1:2" x14ac:dyDescent="0.45">
      <c r="A26410" s="16" t="s">
        <v>26488</v>
      </c>
      <c r="B26410" s="17">
        <v>11.96</v>
      </c>
    </row>
    <row r="26411" spans="1:2" x14ac:dyDescent="0.45">
      <c r="A26411" s="16" t="s">
        <v>26489</v>
      </c>
      <c r="B26411" s="17">
        <v>12.56</v>
      </c>
    </row>
    <row r="26412" spans="1:2" x14ac:dyDescent="0.45">
      <c r="A26412" s="16" t="s">
        <v>26490</v>
      </c>
      <c r="B26412" s="17">
        <v>12.46</v>
      </c>
    </row>
    <row r="26413" spans="1:2" x14ac:dyDescent="0.45">
      <c r="A26413" s="16" t="s">
        <v>26491</v>
      </c>
      <c r="B26413" s="17">
        <v>11.86</v>
      </c>
    </row>
    <row r="26414" spans="1:2" x14ac:dyDescent="0.45">
      <c r="A26414" s="16" t="s">
        <v>26492</v>
      </c>
      <c r="B26414" s="17">
        <v>12.36</v>
      </c>
    </row>
    <row r="26415" spans="1:2" x14ac:dyDescent="0.45">
      <c r="A26415" s="16" t="s">
        <v>26493</v>
      </c>
      <c r="B26415" s="17">
        <v>12.06</v>
      </c>
    </row>
    <row r="26416" spans="1:2" x14ac:dyDescent="0.45">
      <c r="A26416" s="16" t="s">
        <v>26494</v>
      </c>
      <c r="B26416" s="17">
        <v>12.4</v>
      </c>
    </row>
    <row r="26417" spans="1:2" x14ac:dyDescent="0.45">
      <c r="A26417" s="16" t="s">
        <v>26495</v>
      </c>
      <c r="B26417" s="17">
        <v>12.06</v>
      </c>
    </row>
    <row r="26418" spans="1:2" x14ac:dyDescent="0.45">
      <c r="A26418" s="16" t="s">
        <v>26496</v>
      </c>
      <c r="B26418" s="17">
        <v>12.32</v>
      </c>
    </row>
    <row r="26419" spans="1:2" x14ac:dyDescent="0.45">
      <c r="A26419" s="16" t="s">
        <v>26497</v>
      </c>
      <c r="B26419" s="17">
        <v>12.68</v>
      </c>
    </row>
    <row r="26420" spans="1:2" x14ac:dyDescent="0.45">
      <c r="A26420" s="16" t="s">
        <v>26498</v>
      </c>
      <c r="B26420" s="17">
        <v>12.12</v>
      </c>
    </row>
    <row r="26421" spans="1:2" x14ac:dyDescent="0.45">
      <c r="A26421" s="16" t="s">
        <v>26499</v>
      </c>
      <c r="B26421" s="17">
        <v>12.52</v>
      </c>
    </row>
    <row r="26422" spans="1:2" x14ac:dyDescent="0.45">
      <c r="A26422" s="16" t="s">
        <v>26500</v>
      </c>
      <c r="B26422" s="17">
        <v>12.5</v>
      </c>
    </row>
    <row r="26423" spans="1:2" x14ac:dyDescent="0.45">
      <c r="A26423" s="16" t="s">
        <v>26501</v>
      </c>
      <c r="B26423" s="17">
        <v>15.52</v>
      </c>
    </row>
    <row r="26424" spans="1:2" x14ac:dyDescent="0.45">
      <c r="A26424" s="16" t="s">
        <v>26502</v>
      </c>
      <c r="B26424" s="17">
        <v>15.72</v>
      </c>
    </row>
    <row r="26425" spans="1:2" x14ac:dyDescent="0.45">
      <c r="A26425" s="16" t="s">
        <v>26503</v>
      </c>
      <c r="B26425" s="17">
        <v>17.239999999999998</v>
      </c>
    </row>
    <row r="26426" spans="1:2" x14ac:dyDescent="0.45">
      <c r="A26426" s="16" t="s">
        <v>26504</v>
      </c>
      <c r="B26426" s="17">
        <v>23.28</v>
      </c>
    </row>
    <row r="26427" spans="1:2" x14ac:dyDescent="0.45">
      <c r="A26427" s="16" t="s">
        <v>26505</v>
      </c>
      <c r="B26427" s="17">
        <v>20.9</v>
      </c>
    </row>
    <row r="26428" spans="1:2" x14ac:dyDescent="0.45">
      <c r="A26428" s="16" t="s">
        <v>26506</v>
      </c>
      <c r="B26428" s="17">
        <v>23.1</v>
      </c>
    </row>
    <row r="26429" spans="1:2" x14ac:dyDescent="0.45">
      <c r="A26429" s="16" t="s">
        <v>26507</v>
      </c>
      <c r="B26429" s="17">
        <v>23.14</v>
      </c>
    </row>
    <row r="26430" spans="1:2" x14ac:dyDescent="0.45">
      <c r="A26430" s="16" t="s">
        <v>26508</v>
      </c>
      <c r="B26430" s="17">
        <v>27.84</v>
      </c>
    </row>
    <row r="26431" spans="1:2" x14ac:dyDescent="0.45">
      <c r="A26431" s="16" t="s">
        <v>26509</v>
      </c>
      <c r="B26431" s="17">
        <v>24.86</v>
      </c>
    </row>
    <row r="26432" spans="1:2" x14ac:dyDescent="0.45">
      <c r="A26432" s="16" t="s">
        <v>26510</v>
      </c>
      <c r="B26432" s="17">
        <v>27.24</v>
      </c>
    </row>
    <row r="26433" spans="1:2" x14ac:dyDescent="0.45">
      <c r="A26433" s="16" t="s">
        <v>26511</v>
      </c>
      <c r="B26433" s="17">
        <v>20.96</v>
      </c>
    </row>
    <row r="26434" spans="1:2" x14ac:dyDescent="0.45">
      <c r="A26434" s="16" t="s">
        <v>26512</v>
      </c>
      <c r="B26434" s="17">
        <v>32.619999999999997</v>
      </c>
    </row>
    <row r="26435" spans="1:2" x14ac:dyDescent="0.45">
      <c r="A26435" s="16" t="s">
        <v>26513</v>
      </c>
      <c r="B26435" s="17">
        <v>35.299999999999997</v>
      </c>
    </row>
    <row r="26436" spans="1:2" x14ac:dyDescent="0.45">
      <c r="A26436" s="16" t="s">
        <v>26514</v>
      </c>
      <c r="B26436" s="17">
        <v>35</v>
      </c>
    </row>
    <row r="26437" spans="1:2" x14ac:dyDescent="0.45">
      <c r="A26437" s="16" t="s">
        <v>26515</v>
      </c>
      <c r="B26437" s="17">
        <v>43.18</v>
      </c>
    </row>
    <row r="26438" spans="1:2" x14ac:dyDescent="0.45">
      <c r="A26438" s="16" t="s">
        <v>26516</v>
      </c>
      <c r="B26438" s="17">
        <v>46.72</v>
      </c>
    </row>
    <row r="26439" spans="1:2" x14ac:dyDescent="0.45">
      <c r="A26439" s="16" t="s">
        <v>26517</v>
      </c>
      <c r="B26439" s="17">
        <v>41.44</v>
      </c>
    </row>
    <row r="26440" spans="1:2" x14ac:dyDescent="0.45">
      <c r="A26440" s="16" t="s">
        <v>26518</v>
      </c>
      <c r="B26440" s="17">
        <v>40.96</v>
      </c>
    </row>
    <row r="26441" spans="1:2" x14ac:dyDescent="0.45">
      <c r="A26441" s="16" t="s">
        <v>26519</v>
      </c>
      <c r="B26441" s="17">
        <v>41.28</v>
      </c>
    </row>
    <row r="26442" spans="1:2" x14ac:dyDescent="0.45">
      <c r="A26442" s="16" t="s">
        <v>26520</v>
      </c>
      <c r="B26442" s="17">
        <v>29.96</v>
      </c>
    </row>
    <row r="26443" spans="1:2" x14ac:dyDescent="0.45">
      <c r="A26443" s="16" t="s">
        <v>26521</v>
      </c>
      <c r="B26443" s="17">
        <v>19.940000000000001</v>
      </c>
    </row>
    <row r="26444" spans="1:2" x14ac:dyDescent="0.45">
      <c r="A26444" s="16" t="s">
        <v>26522</v>
      </c>
      <c r="B26444" s="17">
        <v>21.84</v>
      </c>
    </row>
    <row r="26445" spans="1:2" x14ac:dyDescent="0.45">
      <c r="A26445" s="16" t="s">
        <v>26523</v>
      </c>
      <c r="B26445" s="17">
        <v>23.76</v>
      </c>
    </row>
    <row r="26446" spans="1:2" x14ac:dyDescent="0.45">
      <c r="A26446" s="16" t="s">
        <v>26524</v>
      </c>
      <c r="B26446" s="17">
        <v>25.8</v>
      </c>
    </row>
    <row r="26447" spans="1:2" x14ac:dyDescent="0.45">
      <c r="A26447" s="16" t="s">
        <v>26525</v>
      </c>
      <c r="B26447" s="17">
        <v>34.08</v>
      </c>
    </row>
    <row r="26448" spans="1:2" x14ac:dyDescent="0.45">
      <c r="A26448" s="16" t="s">
        <v>26526</v>
      </c>
      <c r="B26448" s="17">
        <v>34.74</v>
      </c>
    </row>
    <row r="26449" spans="1:2" x14ac:dyDescent="0.45">
      <c r="A26449" s="16" t="s">
        <v>26527</v>
      </c>
      <c r="B26449" s="17">
        <v>38.46</v>
      </c>
    </row>
    <row r="26450" spans="1:2" x14ac:dyDescent="0.45">
      <c r="A26450" s="16" t="s">
        <v>26528</v>
      </c>
      <c r="B26450" s="17">
        <v>32.68</v>
      </c>
    </row>
    <row r="26451" spans="1:2" x14ac:dyDescent="0.45">
      <c r="A26451" s="16" t="s">
        <v>26529</v>
      </c>
      <c r="B26451" s="17">
        <v>29.92</v>
      </c>
    </row>
    <row r="26452" spans="1:2" x14ac:dyDescent="0.45">
      <c r="A26452" s="16" t="s">
        <v>26530</v>
      </c>
      <c r="B26452" s="17">
        <v>30.12</v>
      </c>
    </row>
    <row r="26453" spans="1:2" x14ac:dyDescent="0.45">
      <c r="A26453" s="16" t="s">
        <v>26531</v>
      </c>
      <c r="B26453" s="17">
        <v>29.4</v>
      </c>
    </row>
    <row r="26454" spans="1:2" x14ac:dyDescent="0.45">
      <c r="A26454" s="16" t="s">
        <v>26532</v>
      </c>
      <c r="B26454" s="17">
        <v>18.46</v>
      </c>
    </row>
    <row r="26455" spans="1:2" x14ac:dyDescent="0.45">
      <c r="A26455" s="16" t="s">
        <v>26533</v>
      </c>
      <c r="B26455" s="17">
        <v>18.2</v>
      </c>
    </row>
    <row r="26456" spans="1:2" x14ac:dyDescent="0.45">
      <c r="A26456" s="16" t="s">
        <v>26534</v>
      </c>
      <c r="B26456" s="17">
        <v>21.48</v>
      </c>
    </row>
    <row r="26457" spans="1:2" x14ac:dyDescent="0.45">
      <c r="A26457" s="16" t="s">
        <v>26535</v>
      </c>
      <c r="B26457" s="17">
        <v>21.48</v>
      </c>
    </row>
    <row r="26458" spans="1:2" x14ac:dyDescent="0.45">
      <c r="A26458" s="16" t="s">
        <v>26536</v>
      </c>
      <c r="B26458" s="17">
        <v>23.26</v>
      </c>
    </row>
    <row r="26459" spans="1:2" x14ac:dyDescent="0.45">
      <c r="A26459" s="16" t="s">
        <v>26537</v>
      </c>
      <c r="B26459" s="17">
        <v>21.58</v>
      </c>
    </row>
    <row r="26460" spans="1:2" x14ac:dyDescent="0.45">
      <c r="A26460" s="16" t="s">
        <v>26538</v>
      </c>
      <c r="B26460" s="17">
        <v>21.2</v>
      </c>
    </row>
    <row r="26461" spans="1:2" x14ac:dyDescent="0.45">
      <c r="A26461" s="16" t="s">
        <v>26539</v>
      </c>
      <c r="B26461" s="17">
        <v>18.579999999999998</v>
      </c>
    </row>
    <row r="26462" spans="1:2" x14ac:dyDescent="0.45">
      <c r="A26462" s="16" t="s">
        <v>26540</v>
      </c>
      <c r="B26462" s="17">
        <v>25.42</v>
      </c>
    </row>
    <row r="26463" spans="1:2" x14ac:dyDescent="0.45">
      <c r="A26463" s="16" t="s">
        <v>26541</v>
      </c>
      <c r="B26463" s="17">
        <v>34.380000000000003</v>
      </c>
    </row>
    <row r="26464" spans="1:2" x14ac:dyDescent="0.45">
      <c r="A26464" s="16" t="s">
        <v>26542</v>
      </c>
      <c r="B26464" s="17">
        <v>28.4</v>
      </c>
    </row>
    <row r="26465" spans="1:2" x14ac:dyDescent="0.45">
      <c r="A26465" s="16" t="s">
        <v>26543</v>
      </c>
      <c r="B26465" s="17">
        <v>31.64</v>
      </c>
    </row>
    <row r="26466" spans="1:2" x14ac:dyDescent="0.45">
      <c r="A26466" s="16" t="s">
        <v>26544</v>
      </c>
      <c r="B26466" s="17">
        <v>28.6</v>
      </c>
    </row>
    <row r="26467" spans="1:2" x14ac:dyDescent="0.45">
      <c r="A26467" s="16" t="s">
        <v>26545</v>
      </c>
      <c r="B26467" s="17">
        <v>26.1</v>
      </c>
    </row>
    <row r="26468" spans="1:2" x14ac:dyDescent="0.45">
      <c r="A26468" s="16" t="s">
        <v>26546</v>
      </c>
      <c r="B26468" s="17">
        <v>24.26</v>
      </c>
    </row>
    <row r="26469" spans="1:2" x14ac:dyDescent="0.45">
      <c r="A26469" s="16" t="s">
        <v>26547</v>
      </c>
      <c r="B26469" s="17">
        <v>23.4</v>
      </c>
    </row>
    <row r="26470" spans="1:2" x14ac:dyDescent="0.45">
      <c r="A26470" s="16" t="s">
        <v>26548</v>
      </c>
      <c r="B26470" s="17">
        <v>20</v>
      </c>
    </row>
    <row r="26471" spans="1:2" x14ac:dyDescent="0.45">
      <c r="A26471" s="16" t="s">
        <v>26549</v>
      </c>
      <c r="B26471" s="17">
        <v>20.38</v>
      </c>
    </row>
    <row r="26472" spans="1:2" x14ac:dyDescent="0.45">
      <c r="A26472" s="16" t="s">
        <v>26550</v>
      </c>
      <c r="B26472" s="17">
        <v>15.76</v>
      </c>
    </row>
    <row r="26473" spans="1:2" x14ac:dyDescent="0.45">
      <c r="A26473" s="16" t="s">
        <v>26551</v>
      </c>
      <c r="B26473" s="17">
        <v>8.92</v>
      </c>
    </row>
    <row r="26474" spans="1:2" x14ac:dyDescent="0.45">
      <c r="A26474" s="16" t="s">
        <v>26552</v>
      </c>
      <c r="B26474" s="17">
        <v>15.92</v>
      </c>
    </row>
    <row r="26475" spans="1:2" x14ac:dyDescent="0.45">
      <c r="A26475" s="16" t="s">
        <v>26553</v>
      </c>
      <c r="B26475" s="17">
        <v>16.64</v>
      </c>
    </row>
    <row r="26476" spans="1:2" x14ac:dyDescent="0.45">
      <c r="A26476" s="16" t="s">
        <v>26554</v>
      </c>
      <c r="B26476" s="17">
        <v>16.7</v>
      </c>
    </row>
    <row r="26477" spans="1:2" x14ac:dyDescent="0.45">
      <c r="A26477" s="16" t="s">
        <v>26555</v>
      </c>
      <c r="B26477" s="17">
        <v>15.94</v>
      </c>
    </row>
    <row r="26478" spans="1:2" x14ac:dyDescent="0.45">
      <c r="A26478" s="16" t="s">
        <v>26556</v>
      </c>
      <c r="B26478" s="17">
        <v>16.28</v>
      </c>
    </row>
    <row r="26479" spans="1:2" x14ac:dyDescent="0.45">
      <c r="A26479" s="16" t="s">
        <v>26557</v>
      </c>
      <c r="B26479" s="17">
        <v>15.38</v>
      </c>
    </row>
    <row r="26480" spans="1:2" x14ac:dyDescent="0.45">
      <c r="A26480" s="16" t="s">
        <v>26558</v>
      </c>
      <c r="B26480" s="17">
        <v>15.16</v>
      </c>
    </row>
    <row r="26481" spans="1:2" x14ac:dyDescent="0.45">
      <c r="A26481" s="16" t="s">
        <v>26559</v>
      </c>
      <c r="B26481" s="17">
        <v>15.22</v>
      </c>
    </row>
    <row r="26482" spans="1:2" x14ac:dyDescent="0.45">
      <c r="A26482" s="16" t="s">
        <v>26560</v>
      </c>
      <c r="B26482" s="17">
        <v>14.78</v>
      </c>
    </row>
    <row r="26483" spans="1:2" x14ac:dyDescent="0.45">
      <c r="A26483" s="16" t="s">
        <v>26561</v>
      </c>
      <c r="B26483" s="17">
        <v>15.36</v>
      </c>
    </row>
    <row r="26484" spans="1:2" x14ac:dyDescent="0.45">
      <c r="A26484" s="16" t="s">
        <v>26562</v>
      </c>
      <c r="B26484" s="17">
        <v>15.3</v>
      </c>
    </row>
    <row r="26485" spans="1:2" x14ac:dyDescent="0.45">
      <c r="A26485" s="16" t="s">
        <v>26563</v>
      </c>
      <c r="B26485" s="17">
        <v>14.74</v>
      </c>
    </row>
    <row r="26486" spans="1:2" x14ac:dyDescent="0.45">
      <c r="A26486" s="16" t="s">
        <v>26564</v>
      </c>
      <c r="B26486" s="17">
        <v>15.12</v>
      </c>
    </row>
    <row r="26487" spans="1:2" x14ac:dyDescent="0.45">
      <c r="A26487" s="16" t="s">
        <v>26565</v>
      </c>
      <c r="B26487" s="17">
        <v>13.02</v>
      </c>
    </row>
    <row r="26488" spans="1:2" x14ac:dyDescent="0.45">
      <c r="A26488" s="16" t="s">
        <v>26566</v>
      </c>
      <c r="B26488" s="17">
        <v>12.78</v>
      </c>
    </row>
    <row r="26489" spans="1:2" x14ac:dyDescent="0.45">
      <c r="A26489" s="16" t="s">
        <v>26567</v>
      </c>
      <c r="B26489" s="17">
        <v>12.96</v>
      </c>
    </row>
    <row r="26490" spans="1:2" x14ac:dyDescent="0.45">
      <c r="A26490" s="16" t="s">
        <v>26568</v>
      </c>
      <c r="B26490" s="17">
        <v>12.84</v>
      </c>
    </row>
    <row r="26491" spans="1:2" x14ac:dyDescent="0.45">
      <c r="A26491" s="16" t="s">
        <v>26569</v>
      </c>
      <c r="B26491" s="17">
        <v>12.58</v>
      </c>
    </row>
    <row r="26492" spans="1:2" x14ac:dyDescent="0.45">
      <c r="A26492" s="16" t="s">
        <v>26570</v>
      </c>
      <c r="B26492" s="17">
        <v>13.26</v>
      </c>
    </row>
    <row r="26493" spans="1:2" x14ac:dyDescent="0.45">
      <c r="A26493" s="16" t="s">
        <v>26571</v>
      </c>
      <c r="B26493" s="17">
        <v>12.32</v>
      </c>
    </row>
    <row r="26494" spans="1:2" x14ac:dyDescent="0.45">
      <c r="A26494" s="16" t="s">
        <v>26572</v>
      </c>
      <c r="B26494" s="17">
        <v>13.22</v>
      </c>
    </row>
    <row r="26495" spans="1:2" x14ac:dyDescent="0.45">
      <c r="A26495" s="16" t="s">
        <v>26573</v>
      </c>
      <c r="B26495" s="17">
        <v>12.76</v>
      </c>
    </row>
    <row r="26496" spans="1:2" x14ac:dyDescent="0.45">
      <c r="A26496" s="16" t="s">
        <v>26574</v>
      </c>
      <c r="B26496" s="17">
        <v>13.02</v>
      </c>
    </row>
    <row r="26497" spans="1:2" x14ac:dyDescent="0.45">
      <c r="A26497" s="16" t="s">
        <v>26575</v>
      </c>
      <c r="B26497" s="17">
        <v>13.06</v>
      </c>
    </row>
    <row r="26498" spans="1:2" x14ac:dyDescent="0.45">
      <c r="A26498" s="16" t="s">
        <v>26576</v>
      </c>
      <c r="B26498" s="17">
        <v>12.58</v>
      </c>
    </row>
    <row r="26499" spans="1:2" x14ac:dyDescent="0.45">
      <c r="A26499" s="16" t="s">
        <v>26577</v>
      </c>
      <c r="B26499" s="17">
        <v>13.08</v>
      </c>
    </row>
    <row r="26500" spans="1:2" x14ac:dyDescent="0.45">
      <c r="A26500" s="16" t="s">
        <v>26578</v>
      </c>
      <c r="B26500" s="17">
        <v>12.36</v>
      </c>
    </row>
    <row r="26501" spans="1:2" x14ac:dyDescent="0.45">
      <c r="A26501" s="16" t="s">
        <v>26579</v>
      </c>
      <c r="B26501" s="17">
        <v>12.76</v>
      </c>
    </row>
    <row r="26502" spans="1:2" x14ac:dyDescent="0.45">
      <c r="A26502" s="16" t="s">
        <v>26580</v>
      </c>
      <c r="B26502" s="17">
        <v>12.76</v>
      </c>
    </row>
    <row r="26503" spans="1:2" x14ac:dyDescent="0.45">
      <c r="A26503" s="16" t="s">
        <v>26581</v>
      </c>
      <c r="B26503" s="17">
        <v>12.64</v>
      </c>
    </row>
    <row r="26504" spans="1:2" x14ac:dyDescent="0.45">
      <c r="A26504" s="16" t="s">
        <v>26582</v>
      </c>
      <c r="B26504" s="17">
        <v>12.82</v>
      </c>
    </row>
    <row r="26505" spans="1:2" x14ac:dyDescent="0.45">
      <c r="A26505" s="16" t="s">
        <v>26583</v>
      </c>
      <c r="B26505" s="17">
        <v>12.56</v>
      </c>
    </row>
    <row r="26506" spans="1:2" x14ac:dyDescent="0.45">
      <c r="A26506" s="16" t="s">
        <v>26584</v>
      </c>
      <c r="B26506" s="17">
        <v>12.72</v>
      </c>
    </row>
    <row r="26507" spans="1:2" x14ac:dyDescent="0.45">
      <c r="A26507" s="16" t="s">
        <v>26585</v>
      </c>
      <c r="B26507" s="17">
        <v>13.28</v>
      </c>
    </row>
    <row r="26508" spans="1:2" x14ac:dyDescent="0.45">
      <c r="A26508" s="16" t="s">
        <v>26586</v>
      </c>
      <c r="B26508" s="17">
        <v>12.48</v>
      </c>
    </row>
    <row r="26509" spans="1:2" x14ac:dyDescent="0.45">
      <c r="A26509" s="16" t="s">
        <v>26587</v>
      </c>
      <c r="B26509" s="17">
        <v>12.86</v>
      </c>
    </row>
    <row r="26510" spans="1:2" x14ac:dyDescent="0.45">
      <c r="A26510" s="16" t="s">
        <v>26588</v>
      </c>
      <c r="B26510" s="17">
        <v>12.56</v>
      </c>
    </row>
    <row r="26511" spans="1:2" x14ac:dyDescent="0.45">
      <c r="A26511" s="16" t="s">
        <v>26589</v>
      </c>
      <c r="B26511" s="17">
        <v>12.94</v>
      </c>
    </row>
    <row r="26512" spans="1:2" x14ac:dyDescent="0.45">
      <c r="A26512" s="16" t="s">
        <v>26590</v>
      </c>
      <c r="B26512" s="17">
        <v>12.74</v>
      </c>
    </row>
    <row r="26513" spans="1:2" x14ac:dyDescent="0.45">
      <c r="A26513" s="16" t="s">
        <v>26591</v>
      </c>
      <c r="B26513" s="17">
        <v>12.44</v>
      </c>
    </row>
    <row r="26514" spans="1:2" x14ac:dyDescent="0.45">
      <c r="A26514" s="16" t="s">
        <v>26592</v>
      </c>
      <c r="B26514" s="17">
        <v>12.72</v>
      </c>
    </row>
    <row r="26515" spans="1:2" x14ac:dyDescent="0.45">
      <c r="A26515" s="16" t="s">
        <v>26593</v>
      </c>
      <c r="B26515" s="17">
        <v>13.3</v>
      </c>
    </row>
    <row r="26516" spans="1:2" x14ac:dyDescent="0.45">
      <c r="A26516" s="16" t="s">
        <v>26594</v>
      </c>
      <c r="B26516" s="17">
        <v>12.5</v>
      </c>
    </row>
    <row r="26517" spans="1:2" x14ac:dyDescent="0.45">
      <c r="A26517" s="16" t="s">
        <v>26595</v>
      </c>
      <c r="B26517" s="17">
        <v>12.86</v>
      </c>
    </row>
    <row r="26518" spans="1:2" x14ac:dyDescent="0.45">
      <c r="A26518" s="16" t="s">
        <v>26596</v>
      </c>
      <c r="B26518" s="17">
        <v>12.84</v>
      </c>
    </row>
    <row r="26519" spans="1:2" x14ac:dyDescent="0.45">
      <c r="A26519" s="16" t="s">
        <v>26597</v>
      </c>
      <c r="B26519" s="17">
        <v>15.64</v>
      </c>
    </row>
    <row r="26520" spans="1:2" x14ac:dyDescent="0.45">
      <c r="A26520" s="16" t="s">
        <v>26598</v>
      </c>
      <c r="B26520" s="17">
        <v>15.26</v>
      </c>
    </row>
    <row r="26521" spans="1:2" x14ac:dyDescent="0.45">
      <c r="A26521" s="16" t="s">
        <v>26599</v>
      </c>
      <c r="B26521" s="17">
        <v>14.98</v>
      </c>
    </row>
    <row r="26522" spans="1:2" x14ac:dyDescent="0.45">
      <c r="A26522" s="16" t="s">
        <v>26600</v>
      </c>
      <c r="B26522" s="17">
        <v>15.4</v>
      </c>
    </row>
    <row r="26523" spans="1:2" x14ac:dyDescent="0.45">
      <c r="A26523" s="16" t="s">
        <v>26601</v>
      </c>
      <c r="B26523" s="17">
        <v>14.96</v>
      </c>
    </row>
    <row r="26524" spans="1:2" x14ac:dyDescent="0.45">
      <c r="A26524" s="16" t="s">
        <v>26602</v>
      </c>
      <c r="B26524" s="17">
        <v>15.32</v>
      </c>
    </row>
    <row r="26525" spans="1:2" x14ac:dyDescent="0.45">
      <c r="A26525" s="16" t="s">
        <v>26603</v>
      </c>
      <c r="B26525" s="17">
        <v>15.2</v>
      </c>
    </row>
    <row r="26526" spans="1:2" x14ac:dyDescent="0.45">
      <c r="A26526" s="16" t="s">
        <v>26604</v>
      </c>
      <c r="B26526" s="17">
        <v>7.34</v>
      </c>
    </row>
    <row r="26527" spans="1:2" x14ac:dyDescent="0.45">
      <c r="A26527" s="16" t="s">
        <v>26605</v>
      </c>
      <c r="B26527" s="17">
        <v>6.36</v>
      </c>
    </row>
    <row r="26528" spans="1:2" x14ac:dyDescent="0.45">
      <c r="A26528" s="16" t="s">
        <v>26606</v>
      </c>
      <c r="B26528" s="17">
        <v>7.72</v>
      </c>
    </row>
    <row r="26529" spans="1:2" x14ac:dyDescent="0.45">
      <c r="A26529" s="16" t="s">
        <v>26607</v>
      </c>
      <c r="B26529" s="17">
        <v>7.84</v>
      </c>
    </row>
    <row r="26530" spans="1:2" x14ac:dyDescent="0.45">
      <c r="A26530" s="16" t="s">
        <v>26608</v>
      </c>
      <c r="B26530" s="17">
        <v>8.02</v>
      </c>
    </row>
    <row r="26531" spans="1:2" x14ac:dyDescent="0.45">
      <c r="A26531" s="16" t="s">
        <v>26609</v>
      </c>
      <c r="B26531" s="17">
        <v>8.0399999999999991</v>
      </c>
    </row>
    <row r="26532" spans="1:2" x14ac:dyDescent="0.45">
      <c r="A26532" s="16" t="s">
        <v>26610</v>
      </c>
      <c r="B26532" s="17">
        <v>8.06</v>
      </c>
    </row>
    <row r="26533" spans="1:2" x14ac:dyDescent="0.45">
      <c r="A26533" s="16" t="s">
        <v>26611</v>
      </c>
      <c r="B26533" s="17">
        <v>7.8</v>
      </c>
    </row>
    <row r="26534" spans="1:2" x14ac:dyDescent="0.45">
      <c r="A26534" s="16" t="s">
        <v>26612</v>
      </c>
      <c r="B26534" s="17">
        <v>7.42</v>
      </c>
    </row>
    <row r="26535" spans="1:2" x14ac:dyDescent="0.45">
      <c r="A26535" s="16" t="s">
        <v>26613</v>
      </c>
      <c r="B26535" s="17">
        <v>8.02</v>
      </c>
    </row>
    <row r="26536" spans="1:2" x14ac:dyDescent="0.45">
      <c r="A26536" s="16" t="s">
        <v>26614</v>
      </c>
      <c r="B26536" s="17">
        <v>8.0399999999999991</v>
      </c>
    </row>
    <row r="26537" spans="1:2" x14ac:dyDescent="0.45">
      <c r="A26537" s="16" t="s">
        <v>26615</v>
      </c>
      <c r="B26537" s="17">
        <v>7.98</v>
      </c>
    </row>
    <row r="26538" spans="1:2" x14ac:dyDescent="0.45">
      <c r="A26538" s="16" t="s">
        <v>26616</v>
      </c>
      <c r="B26538" s="17">
        <v>8.02</v>
      </c>
    </row>
    <row r="26539" spans="1:2" x14ac:dyDescent="0.45">
      <c r="A26539" s="16" t="s">
        <v>26617</v>
      </c>
      <c r="B26539" s="17">
        <v>8.08</v>
      </c>
    </row>
    <row r="26540" spans="1:2" x14ac:dyDescent="0.45">
      <c r="A26540" s="16" t="s">
        <v>26618</v>
      </c>
      <c r="B26540" s="17">
        <v>7.9</v>
      </c>
    </row>
    <row r="26541" spans="1:2" x14ac:dyDescent="0.45">
      <c r="A26541" s="16" t="s">
        <v>26619</v>
      </c>
      <c r="B26541" s="17">
        <v>7.82</v>
      </c>
    </row>
    <row r="26542" spans="1:2" x14ac:dyDescent="0.45">
      <c r="A26542" s="16" t="s">
        <v>26620</v>
      </c>
      <c r="B26542" s="17">
        <v>7.42</v>
      </c>
    </row>
    <row r="26543" spans="1:2" x14ac:dyDescent="0.45">
      <c r="A26543" s="16" t="s">
        <v>26621</v>
      </c>
      <c r="B26543" s="17">
        <v>7.86</v>
      </c>
    </row>
    <row r="26544" spans="1:2" x14ac:dyDescent="0.45">
      <c r="A26544" s="16" t="s">
        <v>26622</v>
      </c>
      <c r="B26544" s="17">
        <v>7.96</v>
      </c>
    </row>
    <row r="26545" spans="1:2" x14ac:dyDescent="0.45">
      <c r="A26545" s="16" t="s">
        <v>26623</v>
      </c>
      <c r="B26545" s="17">
        <v>7.64</v>
      </c>
    </row>
    <row r="26546" spans="1:2" x14ac:dyDescent="0.45">
      <c r="A26546" s="16" t="s">
        <v>26624</v>
      </c>
      <c r="B26546" s="17">
        <v>8.06</v>
      </c>
    </row>
    <row r="26547" spans="1:2" x14ac:dyDescent="0.45">
      <c r="A26547" s="16" t="s">
        <v>26625</v>
      </c>
      <c r="B26547" s="17">
        <v>7.66</v>
      </c>
    </row>
    <row r="26548" spans="1:2" x14ac:dyDescent="0.45">
      <c r="A26548" s="16" t="s">
        <v>26626</v>
      </c>
      <c r="B26548" s="17">
        <v>7.94</v>
      </c>
    </row>
    <row r="26549" spans="1:2" x14ac:dyDescent="0.45">
      <c r="A26549" s="16" t="s">
        <v>26627</v>
      </c>
      <c r="B26549" s="17">
        <v>7.74</v>
      </c>
    </row>
    <row r="26550" spans="1:2" x14ac:dyDescent="0.45">
      <c r="A26550" s="16" t="s">
        <v>26628</v>
      </c>
      <c r="B26550" s="17">
        <v>7.44</v>
      </c>
    </row>
    <row r="26551" spans="1:2" x14ac:dyDescent="0.45">
      <c r="A26551" s="16" t="s">
        <v>26629</v>
      </c>
      <c r="B26551" s="17">
        <v>8</v>
      </c>
    </row>
    <row r="26552" spans="1:2" x14ac:dyDescent="0.45">
      <c r="A26552" s="16" t="s">
        <v>26630</v>
      </c>
      <c r="B26552" s="17">
        <v>7.8</v>
      </c>
    </row>
    <row r="26553" spans="1:2" x14ac:dyDescent="0.45">
      <c r="A26553" s="16" t="s">
        <v>26631</v>
      </c>
      <c r="B26553" s="17">
        <v>8.06</v>
      </c>
    </row>
    <row r="26554" spans="1:2" x14ac:dyDescent="0.45">
      <c r="A26554" s="16" t="s">
        <v>26632</v>
      </c>
      <c r="B26554" s="17">
        <v>8.0399999999999991</v>
      </c>
    </row>
    <row r="26555" spans="1:2" x14ac:dyDescent="0.45">
      <c r="A26555" s="16" t="s">
        <v>26633</v>
      </c>
      <c r="B26555" s="17">
        <v>7.78</v>
      </c>
    </row>
    <row r="26556" spans="1:2" x14ac:dyDescent="0.45">
      <c r="A26556" s="16" t="s">
        <v>26634</v>
      </c>
      <c r="B26556" s="17">
        <v>7.94</v>
      </c>
    </row>
    <row r="26557" spans="1:2" x14ac:dyDescent="0.45">
      <c r="A26557" s="16" t="s">
        <v>26635</v>
      </c>
      <c r="B26557" s="17">
        <v>7.88</v>
      </c>
    </row>
    <row r="26558" spans="1:2" x14ac:dyDescent="0.45">
      <c r="A26558" s="16" t="s">
        <v>26636</v>
      </c>
      <c r="B26558" s="17">
        <v>7.72</v>
      </c>
    </row>
    <row r="26559" spans="1:2" x14ac:dyDescent="0.45">
      <c r="A26559" s="16" t="s">
        <v>26637</v>
      </c>
      <c r="B26559" s="17">
        <v>7.94</v>
      </c>
    </row>
    <row r="26560" spans="1:2" x14ac:dyDescent="0.45">
      <c r="A26560" s="16" t="s">
        <v>26638</v>
      </c>
      <c r="B26560" s="17">
        <v>7.74</v>
      </c>
    </row>
    <row r="26561" spans="1:2" x14ac:dyDescent="0.45">
      <c r="A26561" s="16" t="s">
        <v>26639</v>
      </c>
      <c r="B26561" s="17">
        <v>8.0399999999999991</v>
      </c>
    </row>
    <row r="26562" spans="1:2" x14ac:dyDescent="0.45">
      <c r="A26562" s="16" t="s">
        <v>26640</v>
      </c>
      <c r="B26562" s="17">
        <v>7.48</v>
      </c>
    </row>
    <row r="26563" spans="1:2" x14ac:dyDescent="0.45">
      <c r="A26563" s="16" t="s">
        <v>26641</v>
      </c>
      <c r="B26563" s="17">
        <v>7.98</v>
      </c>
    </row>
    <row r="26564" spans="1:2" x14ac:dyDescent="0.45">
      <c r="A26564" s="16" t="s">
        <v>26642</v>
      </c>
      <c r="B26564" s="17">
        <v>8.06</v>
      </c>
    </row>
    <row r="26565" spans="1:2" x14ac:dyDescent="0.45">
      <c r="A26565" s="16" t="s">
        <v>26643</v>
      </c>
      <c r="B26565" s="17">
        <v>7.58</v>
      </c>
    </row>
    <row r="26566" spans="1:2" x14ac:dyDescent="0.45">
      <c r="A26566" s="16" t="s">
        <v>26644</v>
      </c>
      <c r="B26566" s="17">
        <v>8.24</v>
      </c>
    </row>
    <row r="26567" spans="1:2" x14ac:dyDescent="0.45">
      <c r="A26567" s="16" t="s">
        <v>26645</v>
      </c>
      <c r="B26567" s="17">
        <v>7.56</v>
      </c>
    </row>
    <row r="26568" spans="1:2" x14ac:dyDescent="0.45">
      <c r="A26568" s="16" t="s">
        <v>26646</v>
      </c>
      <c r="B26568" s="17">
        <v>8.2200000000000006</v>
      </c>
    </row>
    <row r="26569" spans="1:2" x14ac:dyDescent="0.45">
      <c r="A26569" s="16" t="s">
        <v>26647</v>
      </c>
      <c r="B26569" s="17">
        <v>14.46</v>
      </c>
    </row>
    <row r="26570" spans="1:2" x14ac:dyDescent="0.45">
      <c r="A26570" s="16" t="s">
        <v>26648</v>
      </c>
      <c r="B26570" s="17">
        <v>17.399999999999999</v>
      </c>
    </row>
    <row r="26571" spans="1:2" x14ac:dyDescent="0.45">
      <c r="A26571" s="16" t="s">
        <v>26649</v>
      </c>
      <c r="B26571" s="17">
        <v>16.899999999999999</v>
      </c>
    </row>
    <row r="26572" spans="1:2" x14ac:dyDescent="0.45">
      <c r="A26572" s="16" t="s">
        <v>26650</v>
      </c>
      <c r="B26572" s="17">
        <v>16.14</v>
      </c>
    </row>
    <row r="26573" spans="1:2" x14ac:dyDescent="0.45">
      <c r="A26573" s="16" t="s">
        <v>26651</v>
      </c>
      <c r="B26573" s="17">
        <v>16.54</v>
      </c>
    </row>
    <row r="26574" spans="1:2" x14ac:dyDescent="0.45">
      <c r="A26574" s="16" t="s">
        <v>26652</v>
      </c>
      <c r="B26574" s="17">
        <v>16.399999999999999</v>
      </c>
    </row>
    <row r="26575" spans="1:2" x14ac:dyDescent="0.45">
      <c r="A26575" s="16" t="s">
        <v>26653</v>
      </c>
      <c r="B26575" s="17">
        <v>15.22</v>
      </c>
    </row>
    <row r="26576" spans="1:2" x14ac:dyDescent="0.45">
      <c r="A26576" s="16" t="s">
        <v>26654</v>
      </c>
      <c r="B26576" s="17">
        <v>15.6</v>
      </c>
    </row>
    <row r="26577" spans="1:2" x14ac:dyDescent="0.45">
      <c r="A26577" s="16" t="s">
        <v>26655</v>
      </c>
      <c r="B26577" s="17">
        <v>15.36</v>
      </c>
    </row>
    <row r="26578" spans="1:2" x14ac:dyDescent="0.45">
      <c r="A26578" s="16" t="s">
        <v>26656</v>
      </c>
      <c r="B26578" s="17">
        <v>14.98</v>
      </c>
    </row>
    <row r="26579" spans="1:2" x14ac:dyDescent="0.45">
      <c r="A26579" s="16" t="s">
        <v>26657</v>
      </c>
      <c r="B26579" s="17">
        <v>15.56</v>
      </c>
    </row>
    <row r="26580" spans="1:2" x14ac:dyDescent="0.45">
      <c r="A26580" s="16" t="s">
        <v>26658</v>
      </c>
      <c r="B26580" s="17">
        <v>15.2</v>
      </c>
    </row>
    <row r="26581" spans="1:2" x14ac:dyDescent="0.45">
      <c r="A26581" s="16" t="s">
        <v>26659</v>
      </c>
      <c r="B26581" s="17">
        <v>15.24</v>
      </c>
    </row>
    <row r="26582" spans="1:2" x14ac:dyDescent="0.45">
      <c r="A26582" s="16" t="s">
        <v>26660</v>
      </c>
      <c r="B26582" s="17">
        <v>15.26</v>
      </c>
    </row>
    <row r="26583" spans="1:2" x14ac:dyDescent="0.45">
      <c r="A26583" s="16" t="s">
        <v>26661</v>
      </c>
      <c r="B26583" s="17">
        <v>13.06</v>
      </c>
    </row>
    <row r="26584" spans="1:2" x14ac:dyDescent="0.45">
      <c r="A26584" s="16" t="s">
        <v>26662</v>
      </c>
      <c r="B26584" s="17">
        <v>13.86</v>
      </c>
    </row>
    <row r="26585" spans="1:2" x14ac:dyDescent="0.45">
      <c r="A26585" s="16" t="s">
        <v>26663</v>
      </c>
      <c r="B26585" s="17">
        <v>12.94</v>
      </c>
    </row>
    <row r="26586" spans="1:2" x14ac:dyDescent="0.45">
      <c r="A26586" s="16" t="s">
        <v>26664</v>
      </c>
      <c r="B26586" s="17">
        <v>13.26</v>
      </c>
    </row>
    <row r="26587" spans="1:2" x14ac:dyDescent="0.45">
      <c r="A26587" s="16" t="s">
        <v>26665</v>
      </c>
      <c r="B26587" s="17">
        <v>13.3</v>
      </c>
    </row>
    <row r="26588" spans="1:2" x14ac:dyDescent="0.45">
      <c r="A26588" s="16" t="s">
        <v>26666</v>
      </c>
      <c r="B26588" s="17">
        <v>13.06</v>
      </c>
    </row>
    <row r="26589" spans="1:2" x14ac:dyDescent="0.45">
      <c r="A26589" s="16" t="s">
        <v>26667</v>
      </c>
      <c r="B26589" s="17">
        <v>13.1</v>
      </c>
    </row>
    <row r="26590" spans="1:2" x14ac:dyDescent="0.45">
      <c r="A26590" s="16" t="s">
        <v>26668</v>
      </c>
      <c r="B26590" s="17">
        <v>12.8</v>
      </c>
    </row>
    <row r="26591" spans="1:2" x14ac:dyDescent="0.45">
      <c r="A26591" s="16" t="s">
        <v>26669</v>
      </c>
      <c r="B26591" s="17">
        <v>13.3</v>
      </c>
    </row>
    <row r="26592" spans="1:2" x14ac:dyDescent="0.45">
      <c r="A26592" s="16" t="s">
        <v>26670</v>
      </c>
      <c r="B26592" s="17">
        <v>13.4</v>
      </c>
    </row>
    <row r="26593" spans="1:2" x14ac:dyDescent="0.45">
      <c r="A26593" s="16" t="s">
        <v>26671</v>
      </c>
      <c r="B26593" s="17">
        <v>12.9</v>
      </c>
    </row>
    <row r="26594" spans="1:2" x14ac:dyDescent="0.45">
      <c r="A26594" s="16" t="s">
        <v>26672</v>
      </c>
      <c r="B26594" s="17">
        <v>13.22</v>
      </c>
    </row>
    <row r="26595" spans="1:2" x14ac:dyDescent="0.45">
      <c r="A26595" s="16" t="s">
        <v>26673</v>
      </c>
      <c r="B26595" s="17">
        <v>12.94</v>
      </c>
    </row>
    <row r="26596" spans="1:2" x14ac:dyDescent="0.45">
      <c r="A26596" s="16" t="s">
        <v>26674</v>
      </c>
      <c r="B26596" s="17">
        <v>13.32</v>
      </c>
    </row>
    <row r="26597" spans="1:2" x14ac:dyDescent="0.45">
      <c r="A26597" s="16" t="s">
        <v>26675</v>
      </c>
      <c r="B26597" s="17">
        <v>13.38</v>
      </c>
    </row>
    <row r="26598" spans="1:2" x14ac:dyDescent="0.45">
      <c r="A26598" s="16" t="s">
        <v>26676</v>
      </c>
      <c r="B26598" s="17">
        <v>12.64</v>
      </c>
    </row>
    <row r="26599" spans="1:2" x14ac:dyDescent="0.45">
      <c r="A26599" s="16" t="s">
        <v>26677</v>
      </c>
      <c r="B26599" s="17">
        <v>13.24</v>
      </c>
    </row>
    <row r="26600" spans="1:2" x14ac:dyDescent="0.45">
      <c r="A26600" s="16" t="s">
        <v>26678</v>
      </c>
      <c r="B26600" s="17">
        <v>12.9</v>
      </c>
    </row>
    <row r="26601" spans="1:2" x14ac:dyDescent="0.45">
      <c r="A26601" s="16" t="s">
        <v>26679</v>
      </c>
      <c r="B26601" s="17">
        <v>12.94</v>
      </c>
    </row>
    <row r="26602" spans="1:2" x14ac:dyDescent="0.45">
      <c r="A26602" s="16" t="s">
        <v>26680</v>
      </c>
      <c r="B26602" s="17">
        <v>13.12</v>
      </c>
    </row>
    <row r="26603" spans="1:2" x14ac:dyDescent="0.45">
      <c r="A26603" s="16" t="s">
        <v>26681</v>
      </c>
      <c r="B26603" s="17">
        <v>12.74</v>
      </c>
    </row>
    <row r="26604" spans="1:2" x14ac:dyDescent="0.45">
      <c r="A26604" s="16" t="s">
        <v>26682</v>
      </c>
      <c r="B26604" s="17">
        <v>13.12</v>
      </c>
    </row>
    <row r="26605" spans="1:2" x14ac:dyDescent="0.45">
      <c r="A26605" s="16" t="s">
        <v>26683</v>
      </c>
      <c r="B26605" s="17">
        <v>12.68</v>
      </c>
    </row>
    <row r="26606" spans="1:2" x14ac:dyDescent="0.45">
      <c r="A26606" s="16" t="s">
        <v>26684</v>
      </c>
      <c r="B26606" s="17">
        <v>13.02</v>
      </c>
    </row>
    <row r="26607" spans="1:2" x14ac:dyDescent="0.45">
      <c r="A26607" s="16" t="s">
        <v>26685</v>
      </c>
      <c r="B26607" s="17">
        <v>13.16</v>
      </c>
    </row>
    <row r="26608" spans="1:2" x14ac:dyDescent="0.45">
      <c r="A26608" s="16" t="s">
        <v>26686</v>
      </c>
      <c r="B26608" s="17">
        <v>12.74</v>
      </c>
    </row>
    <row r="26609" spans="1:2" x14ac:dyDescent="0.45">
      <c r="A26609" s="16" t="s">
        <v>26687</v>
      </c>
      <c r="B26609" s="17">
        <v>12.9</v>
      </c>
    </row>
    <row r="26610" spans="1:2" x14ac:dyDescent="0.45">
      <c r="A26610" s="16" t="s">
        <v>26688</v>
      </c>
      <c r="B26610" s="17">
        <v>13.38</v>
      </c>
    </row>
    <row r="26611" spans="1:2" x14ac:dyDescent="0.45">
      <c r="A26611" s="16" t="s">
        <v>26689</v>
      </c>
      <c r="B26611" s="17">
        <v>13.02</v>
      </c>
    </row>
    <row r="26612" spans="1:2" x14ac:dyDescent="0.45">
      <c r="A26612" s="16" t="s">
        <v>26690</v>
      </c>
      <c r="B26612" s="17">
        <v>13.24</v>
      </c>
    </row>
    <row r="26613" spans="1:2" x14ac:dyDescent="0.45">
      <c r="A26613" s="16" t="s">
        <v>26691</v>
      </c>
      <c r="B26613" s="17">
        <v>12.66</v>
      </c>
    </row>
    <row r="26614" spans="1:2" x14ac:dyDescent="0.45">
      <c r="A26614" s="16" t="s">
        <v>26692</v>
      </c>
      <c r="B26614" s="17">
        <v>13.34</v>
      </c>
    </row>
    <row r="26615" spans="1:2" x14ac:dyDescent="0.45">
      <c r="A26615" s="16" t="s">
        <v>26693</v>
      </c>
      <c r="B26615" s="17">
        <v>15.4</v>
      </c>
    </row>
    <row r="26616" spans="1:2" x14ac:dyDescent="0.45">
      <c r="A26616" s="16" t="s">
        <v>26694</v>
      </c>
      <c r="B26616" s="17">
        <v>14.96</v>
      </c>
    </row>
    <row r="26617" spans="1:2" x14ac:dyDescent="0.45">
      <c r="A26617" s="16" t="s">
        <v>26695</v>
      </c>
      <c r="B26617" s="17">
        <v>17.12</v>
      </c>
    </row>
    <row r="26618" spans="1:2" x14ac:dyDescent="0.45">
      <c r="A26618" s="16" t="s">
        <v>26696</v>
      </c>
      <c r="B26618" s="17">
        <v>20.94</v>
      </c>
    </row>
    <row r="26619" spans="1:2" x14ac:dyDescent="0.45">
      <c r="A26619" s="16" t="s">
        <v>26697</v>
      </c>
      <c r="B26619" s="17">
        <v>23.58</v>
      </c>
    </row>
    <row r="26620" spans="1:2" x14ac:dyDescent="0.45">
      <c r="A26620" s="16" t="s">
        <v>26698</v>
      </c>
      <c r="B26620" s="17">
        <v>22.26</v>
      </c>
    </row>
    <row r="26621" spans="1:2" x14ac:dyDescent="0.45">
      <c r="A26621" s="16" t="s">
        <v>26699</v>
      </c>
      <c r="B26621" s="17">
        <v>31.76</v>
      </c>
    </row>
    <row r="26622" spans="1:2" x14ac:dyDescent="0.45">
      <c r="A26622" s="16" t="s">
        <v>26700</v>
      </c>
      <c r="B26622" s="17">
        <v>22.1</v>
      </c>
    </row>
    <row r="26623" spans="1:2" x14ac:dyDescent="0.45">
      <c r="A26623" s="16" t="s">
        <v>26701</v>
      </c>
      <c r="B26623" s="17">
        <v>22.16</v>
      </c>
    </row>
    <row r="26624" spans="1:2" x14ac:dyDescent="0.45">
      <c r="A26624" s="16" t="s">
        <v>26702</v>
      </c>
      <c r="B26624" s="17">
        <v>22.76</v>
      </c>
    </row>
    <row r="26625" spans="1:2" x14ac:dyDescent="0.45">
      <c r="A26625" s="16" t="s">
        <v>26703</v>
      </c>
      <c r="B26625" s="17">
        <v>25.78</v>
      </c>
    </row>
    <row r="26626" spans="1:2" x14ac:dyDescent="0.45">
      <c r="A26626" s="16" t="s">
        <v>26704</v>
      </c>
      <c r="B26626" s="17">
        <v>19.440000000000001</v>
      </c>
    </row>
    <row r="26627" spans="1:2" x14ac:dyDescent="0.45">
      <c r="A26627" s="16" t="s">
        <v>26705</v>
      </c>
      <c r="B26627" s="17">
        <v>23.18</v>
      </c>
    </row>
    <row r="26628" spans="1:2" x14ac:dyDescent="0.45">
      <c r="A26628" s="16" t="s">
        <v>26706</v>
      </c>
      <c r="B26628" s="17">
        <v>26.08</v>
      </c>
    </row>
    <row r="26629" spans="1:2" x14ac:dyDescent="0.45">
      <c r="A26629" s="16" t="s">
        <v>26707</v>
      </c>
      <c r="B26629" s="17">
        <v>27.64</v>
      </c>
    </row>
    <row r="26630" spans="1:2" x14ac:dyDescent="0.45">
      <c r="A26630" s="16" t="s">
        <v>26708</v>
      </c>
      <c r="B26630" s="17">
        <v>24.36</v>
      </c>
    </row>
    <row r="26631" spans="1:2" x14ac:dyDescent="0.45">
      <c r="A26631" s="16" t="s">
        <v>26709</v>
      </c>
      <c r="B26631" s="17">
        <v>23.96</v>
      </c>
    </row>
    <row r="26632" spans="1:2" x14ac:dyDescent="0.45">
      <c r="A26632" s="16" t="s">
        <v>26710</v>
      </c>
      <c r="B26632" s="17">
        <v>23.46</v>
      </c>
    </row>
    <row r="26633" spans="1:2" x14ac:dyDescent="0.45">
      <c r="A26633" s="16" t="s">
        <v>26711</v>
      </c>
      <c r="B26633" s="17">
        <v>22.84</v>
      </c>
    </row>
    <row r="26634" spans="1:2" x14ac:dyDescent="0.45">
      <c r="A26634" s="16" t="s">
        <v>26712</v>
      </c>
      <c r="B26634" s="17">
        <v>24.52</v>
      </c>
    </row>
    <row r="26635" spans="1:2" x14ac:dyDescent="0.45">
      <c r="A26635" s="16" t="s">
        <v>26713</v>
      </c>
      <c r="B26635" s="17">
        <v>29.2</v>
      </c>
    </row>
    <row r="26636" spans="1:2" x14ac:dyDescent="0.45">
      <c r="A26636" s="16" t="s">
        <v>26714</v>
      </c>
      <c r="B26636" s="17">
        <v>28.2</v>
      </c>
    </row>
    <row r="26637" spans="1:2" x14ac:dyDescent="0.45">
      <c r="A26637" s="16" t="s">
        <v>26715</v>
      </c>
      <c r="B26637" s="17">
        <v>29.94</v>
      </c>
    </row>
    <row r="26638" spans="1:2" x14ac:dyDescent="0.45">
      <c r="A26638" s="16" t="s">
        <v>26716</v>
      </c>
      <c r="B26638" s="17">
        <v>27.24</v>
      </c>
    </row>
    <row r="26639" spans="1:2" x14ac:dyDescent="0.45">
      <c r="A26639" s="16" t="s">
        <v>26717</v>
      </c>
      <c r="B26639" s="17">
        <v>29.48</v>
      </c>
    </row>
    <row r="26640" spans="1:2" x14ac:dyDescent="0.45">
      <c r="A26640" s="16" t="s">
        <v>26718</v>
      </c>
      <c r="B26640" s="17">
        <v>29.94</v>
      </c>
    </row>
    <row r="26641" spans="1:2" x14ac:dyDescent="0.45">
      <c r="A26641" s="16" t="s">
        <v>26719</v>
      </c>
      <c r="B26641" s="17">
        <v>29.96</v>
      </c>
    </row>
    <row r="26642" spans="1:2" x14ac:dyDescent="0.45">
      <c r="A26642" s="16" t="s">
        <v>26720</v>
      </c>
      <c r="B26642" s="17">
        <v>28.98</v>
      </c>
    </row>
    <row r="26643" spans="1:2" x14ac:dyDescent="0.45">
      <c r="A26643" s="16" t="s">
        <v>26721</v>
      </c>
      <c r="B26643" s="17">
        <v>28.18</v>
      </c>
    </row>
    <row r="26644" spans="1:2" x14ac:dyDescent="0.45">
      <c r="A26644" s="16" t="s">
        <v>26722</v>
      </c>
      <c r="B26644" s="17">
        <v>16.98</v>
      </c>
    </row>
    <row r="26645" spans="1:2" x14ac:dyDescent="0.45">
      <c r="A26645" s="16" t="s">
        <v>26723</v>
      </c>
      <c r="B26645" s="17">
        <v>19.52</v>
      </c>
    </row>
    <row r="26646" spans="1:2" x14ac:dyDescent="0.45">
      <c r="A26646" s="16" t="s">
        <v>26724</v>
      </c>
      <c r="B26646" s="17">
        <v>15.14</v>
      </c>
    </row>
    <row r="26647" spans="1:2" x14ac:dyDescent="0.45">
      <c r="A26647" s="16" t="s">
        <v>26725</v>
      </c>
      <c r="B26647" s="17">
        <v>16.54</v>
      </c>
    </row>
    <row r="26648" spans="1:2" x14ac:dyDescent="0.45">
      <c r="A26648" s="16" t="s">
        <v>26726</v>
      </c>
      <c r="B26648" s="17">
        <v>19.22</v>
      </c>
    </row>
    <row r="26649" spans="1:2" x14ac:dyDescent="0.45">
      <c r="A26649" s="16" t="s">
        <v>26727</v>
      </c>
      <c r="B26649" s="17">
        <v>24.76</v>
      </c>
    </row>
    <row r="26650" spans="1:2" x14ac:dyDescent="0.45">
      <c r="A26650" s="16" t="s">
        <v>26728</v>
      </c>
      <c r="B26650" s="17">
        <v>19.88</v>
      </c>
    </row>
    <row r="26651" spans="1:2" x14ac:dyDescent="0.45">
      <c r="A26651" s="16" t="s">
        <v>26729</v>
      </c>
      <c r="B26651" s="17">
        <v>22.68</v>
      </c>
    </row>
    <row r="26652" spans="1:2" x14ac:dyDescent="0.45">
      <c r="A26652" s="16" t="s">
        <v>26730</v>
      </c>
      <c r="B26652" s="17">
        <v>16.8</v>
      </c>
    </row>
    <row r="26653" spans="1:2" x14ac:dyDescent="0.45">
      <c r="A26653" s="16" t="s">
        <v>26731</v>
      </c>
      <c r="B26653" s="17">
        <v>20.92</v>
      </c>
    </row>
    <row r="26654" spans="1:2" x14ac:dyDescent="0.45">
      <c r="A26654" s="16" t="s">
        <v>26732</v>
      </c>
      <c r="B26654" s="17">
        <v>21.36</v>
      </c>
    </row>
    <row r="26655" spans="1:2" x14ac:dyDescent="0.45">
      <c r="A26655" s="16" t="s">
        <v>26733</v>
      </c>
      <c r="B26655" s="17">
        <v>25.66</v>
      </c>
    </row>
    <row r="26656" spans="1:2" x14ac:dyDescent="0.45">
      <c r="A26656" s="16" t="s">
        <v>26734</v>
      </c>
      <c r="B26656" s="17">
        <v>21.34</v>
      </c>
    </row>
    <row r="26657" spans="1:2" x14ac:dyDescent="0.45">
      <c r="A26657" s="16" t="s">
        <v>26735</v>
      </c>
      <c r="B26657" s="17">
        <v>15.02</v>
      </c>
    </row>
    <row r="26658" spans="1:2" x14ac:dyDescent="0.45">
      <c r="A26658" s="16" t="s">
        <v>26736</v>
      </c>
      <c r="B26658" s="17">
        <v>16.54</v>
      </c>
    </row>
    <row r="26659" spans="1:2" x14ac:dyDescent="0.45">
      <c r="A26659" s="16" t="s">
        <v>26737</v>
      </c>
      <c r="B26659" s="17">
        <v>9.68</v>
      </c>
    </row>
    <row r="26660" spans="1:2" x14ac:dyDescent="0.45">
      <c r="A26660" s="16" t="s">
        <v>26738</v>
      </c>
      <c r="B26660" s="17">
        <v>8.9</v>
      </c>
    </row>
    <row r="26661" spans="1:2" x14ac:dyDescent="0.45">
      <c r="A26661" s="16" t="s">
        <v>26739</v>
      </c>
      <c r="B26661" s="17">
        <v>8.26</v>
      </c>
    </row>
    <row r="26662" spans="1:2" x14ac:dyDescent="0.45">
      <c r="A26662" s="16" t="s">
        <v>26740</v>
      </c>
      <c r="B26662" s="17">
        <v>9.92</v>
      </c>
    </row>
    <row r="26663" spans="1:2" x14ac:dyDescent="0.45">
      <c r="A26663" s="16" t="s">
        <v>26741</v>
      </c>
      <c r="B26663" s="17">
        <v>14.5</v>
      </c>
    </row>
    <row r="26664" spans="1:2" x14ac:dyDescent="0.45">
      <c r="A26664" s="16" t="s">
        <v>26742</v>
      </c>
      <c r="B26664" s="17">
        <v>14.94</v>
      </c>
    </row>
    <row r="26665" spans="1:2" x14ac:dyDescent="0.45">
      <c r="A26665" s="16" t="s">
        <v>26743</v>
      </c>
      <c r="B26665" s="17">
        <v>14.86</v>
      </c>
    </row>
    <row r="26666" spans="1:2" x14ac:dyDescent="0.45">
      <c r="A26666" s="16" t="s">
        <v>26744</v>
      </c>
      <c r="B26666" s="17">
        <v>13.44</v>
      </c>
    </row>
    <row r="26667" spans="1:2" x14ac:dyDescent="0.45">
      <c r="A26667" s="16" t="s">
        <v>26745</v>
      </c>
      <c r="B26667" s="17">
        <v>21.7</v>
      </c>
    </row>
    <row r="26668" spans="1:2" x14ac:dyDescent="0.45">
      <c r="A26668" s="16" t="s">
        <v>26746</v>
      </c>
      <c r="B26668" s="17">
        <v>23.16</v>
      </c>
    </row>
    <row r="26669" spans="1:2" x14ac:dyDescent="0.45">
      <c r="A26669" s="16" t="s">
        <v>26747</v>
      </c>
      <c r="B26669" s="17">
        <v>21.86</v>
      </c>
    </row>
    <row r="26670" spans="1:2" x14ac:dyDescent="0.45">
      <c r="A26670" s="16" t="s">
        <v>26748</v>
      </c>
      <c r="B26670" s="17">
        <v>16.2</v>
      </c>
    </row>
    <row r="26671" spans="1:2" x14ac:dyDescent="0.45">
      <c r="A26671" s="16" t="s">
        <v>26749</v>
      </c>
      <c r="B26671" s="17">
        <v>14.86</v>
      </c>
    </row>
    <row r="26672" spans="1:2" x14ac:dyDescent="0.45">
      <c r="A26672" s="16" t="s">
        <v>26750</v>
      </c>
      <c r="B26672" s="17">
        <v>15.24</v>
      </c>
    </row>
    <row r="26673" spans="1:2" x14ac:dyDescent="0.45">
      <c r="A26673" s="16" t="s">
        <v>26751</v>
      </c>
      <c r="B26673" s="17">
        <v>14.7</v>
      </c>
    </row>
    <row r="26674" spans="1:2" x14ac:dyDescent="0.45">
      <c r="A26674" s="16" t="s">
        <v>26752</v>
      </c>
      <c r="B26674" s="17">
        <v>15.12</v>
      </c>
    </row>
    <row r="26675" spans="1:2" x14ac:dyDescent="0.45">
      <c r="A26675" s="16" t="s">
        <v>26753</v>
      </c>
      <c r="B26675" s="17">
        <v>15.36</v>
      </c>
    </row>
    <row r="26676" spans="1:2" x14ac:dyDescent="0.45">
      <c r="A26676" s="16" t="s">
        <v>26754</v>
      </c>
      <c r="B26676" s="17">
        <v>14.96</v>
      </c>
    </row>
    <row r="26677" spans="1:2" x14ac:dyDescent="0.45">
      <c r="A26677" s="16" t="s">
        <v>26755</v>
      </c>
      <c r="B26677" s="17">
        <v>15.44</v>
      </c>
    </row>
    <row r="26678" spans="1:2" x14ac:dyDescent="0.45">
      <c r="A26678" s="16" t="s">
        <v>26756</v>
      </c>
      <c r="B26678" s="17">
        <v>15.52</v>
      </c>
    </row>
    <row r="26679" spans="1:2" x14ac:dyDescent="0.45">
      <c r="A26679" s="16" t="s">
        <v>26757</v>
      </c>
      <c r="B26679" s="17">
        <v>13.18</v>
      </c>
    </row>
    <row r="26680" spans="1:2" x14ac:dyDescent="0.45">
      <c r="A26680" s="16" t="s">
        <v>26758</v>
      </c>
      <c r="B26680" s="17">
        <v>13.2</v>
      </c>
    </row>
    <row r="26681" spans="1:2" x14ac:dyDescent="0.45">
      <c r="A26681" s="16" t="s">
        <v>26759</v>
      </c>
      <c r="B26681" s="17">
        <v>12.78</v>
      </c>
    </row>
    <row r="26682" spans="1:2" x14ac:dyDescent="0.45">
      <c r="A26682" s="16" t="s">
        <v>26760</v>
      </c>
      <c r="B26682" s="17">
        <v>13.1</v>
      </c>
    </row>
    <row r="26683" spans="1:2" x14ac:dyDescent="0.45">
      <c r="A26683" s="16" t="s">
        <v>26761</v>
      </c>
      <c r="B26683" s="17">
        <v>13.16</v>
      </c>
    </row>
    <row r="26684" spans="1:2" x14ac:dyDescent="0.45">
      <c r="A26684" s="16" t="s">
        <v>26762</v>
      </c>
      <c r="B26684" s="17">
        <v>12.94</v>
      </c>
    </row>
    <row r="26685" spans="1:2" x14ac:dyDescent="0.45">
      <c r="A26685" s="16" t="s">
        <v>26763</v>
      </c>
      <c r="B26685" s="17">
        <v>13.04</v>
      </c>
    </row>
    <row r="26686" spans="1:2" x14ac:dyDescent="0.45">
      <c r="A26686" s="16" t="s">
        <v>26764</v>
      </c>
      <c r="B26686" s="17">
        <v>13.04</v>
      </c>
    </row>
    <row r="26687" spans="1:2" x14ac:dyDescent="0.45">
      <c r="A26687" s="16" t="s">
        <v>26765</v>
      </c>
      <c r="B26687" s="17">
        <v>13.3</v>
      </c>
    </row>
    <row r="26688" spans="1:2" x14ac:dyDescent="0.45">
      <c r="A26688" s="16" t="s">
        <v>26766</v>
      </c>
      <c r="B26688" s="17">
        <v>13.18</v>
      </c>
    </row>
    <row r="26689" spans="1:2" x14ac:dyDescent="0.45">
      <c r="A26689" s="16" t="s">
        <v>26767</v>
      </c>
      <c r="B26689" s="17">
        <v>12.72</v>
      </c>
    </row>
    <row r="26690" spans="1:2" x14ac:dyDescent="0.45">
      <c r="A26690" s="16" t="s">
        <v>26768</v>
      </c>
      <c r="B26690" s="17">
        <v>13.08</v>
      </c>
    </row>
    <row r="26691" spans="1:2" x14ac:dyDescent="0.45">
      <c r="A26691" s="16" t="s">
        <v>26769</v>
      </c>
      <c r="B26691" s="17">
        <v>13.18</v>
      </c>
    </row>
    <row r="26692" spans="1:2" x14ac:dyDescent="0.45">
      <c r="A26692" s="16" t="s">
        <v>26770</v>
      </c>
      <c r="B26692" s="17">
        <v>12.46</v>
      </c>
    </row>
    <row r="26693" spans="1:2" x14ac:dyDescent="0.45">
      <c r="A26693" s="16" t="s">
        <v>26771</v>
      </c>
      <c r="B26693" s="17">
        <v>12.86</v>
      </c>
    </row>
    <row r="26694" spans="1:2" x14ac:dyDescent="0.45">
      <c r="A26694" s="16" t="s">
        <v>26772</v>
      </c>
      <c r="B26694" s="17">
        <v>12.94</v>
      </c>
    </row>
    <row r="26695" spans="1:2" x14ac:dyDescent="0.45">
      <c r="A26695" s="16" t="s">
        <v>26773</v>
      </c>
      <c r="B26695" s="17">
        <v>12.76</v>
      </c>
    </row>
    <row r="26696" spans="1:2" x14ac:dyDescent="0.45">
      <c r="A26696" s="16" t="s">
        <v>26774</v>
      </c>
      <c r="B26696" s="17">
        <v>13.08</v>
      </c>
    </row>
    <row r="26697" spans="1:2" x14ac:dyDescent="0.45">
      <c r="A26697" s="16" t="s">
        <v>26775</v>
      </c>
      <c r="B26697" s="17">
        <v>12.52</v>
      </c>
    </row>
    <row r="26698" spans="1:2" x14ac:dyDescent="0.45">
      <c r="A26698" s="16" t="s">
        <v>26776</v>
      </c>
      <c r="B26698" s="17">
        <v>13.1</v>
      </c>
    </row>
    <row r="26699" spans="1:2" x14ac:dyDescent="0.45">
      <c r="A26699" s="16" t="s">
        <v>26777</v>
      </c>
      <c r="B26699" s="17">
        <v>13.3</v>
      </c>
    </row>
    <row r="26700" spans="1:2" x14ac:dyDescent="0.45">
      <c r="A26700" s="16" t="s">
        <v>26778</v>
      </c>
      <c r="B26700" s="17">
        <v>12.66</v>
      </c>
    </row>
    <row r="26701" spans="1:2" x14ac:dyDescent="0.45">
      <c r="A26701" s="16" t="s">
        <v>26779</v>
      </c>
      <c r="B26701" s="17">
        <v>12.74</v>
      </c>
    </row>
    <row r="26702" spans="1:2" x14ac:dyDescent="0.45">
      <c r="A26702" s="16" t="s">
        <v>26780</v>
      </c>
      <c r="B26702" s="17">
        <v>12.86</v>
      </c>
    </row>
    <row r="26703" spans="1:2" x14ac:dyDescent="0.45">
      <c r="A26703" s="16" t="s">
        <v>26781</v>
      </c>
      <c r="B26703" s="17">
        <v>12.7</v>
      </c>
    </row>
    <row r="26704" spans="1:2" x14ac:dyDescent="0.45">
      <c r="A26704" s="16" t="s">
        <v>26782</v>
      </c>
      <c r="B26704" s="17">
        <v>12.96</v>
      </c>
    </row>
    <row r="26705" spans="1:2" x14ac:dyDescent="0.45">
      <c r="A26705" s="16" t="s">
        <v>26783</v>
      </c>
      <c r="B26705" s="17">
        <v>12.8</v>
      </c>
    </row>
    <row r="26706" spans="1:2" x14ac:dyDescent="0.45">
      <c r="A26706" s="16" t="s">
        <v>26784</v>
      </c>
      <c r="B26706" s="17">
        <v>12.82</v>
      </c>
    </row>
    <row r="26707" spans="1:2" x14ac:dyDescent="0.45">
      <c r="A26707" s="16" t="s">
        <v>26785</v>
      </c>
      <c r="B26707" s="17">
        <v>13.28</v>
      </c>
    </row>
    <row r="26708" spans="1:2" x14ac:dyDescent="0.45">
      <c r="A26708" s="16" t="s">
        <v>26786</v>
      </c>
      <c r="B26708" s="17">
        <v>12.9</v>
      </c>
    </row>
    <row r="26709" spans="1:2" x14ac:dyDescent="0.45">
      <c r="A26709" s="16" t="s">
        <v>26787</v>
      </c>
      <c r="B26709" s="17">
        <v>13.42</v>
      </c>
    </row>
    <row r="26710" spans="1:2" x14ac:dyDescent="0.45">
      <c r="A26710" s="16" t="s">
        <v>26788</v>
      </c>
      <c r="B26710" s="17">
        <v>13.64</v>
      </c>
    </row>
    <row r="26711" spans="1:2" x14ac:dyDescent="0.45">
      <c r="A26711" s="16" t="s">
        <v>26789</v>
      </c>
      <c r="B26711" s="17">
        <v>14.92</v>
      </c>
    </row>
    <row r="26712" spans="1:2" x14ac:dyDescent="0.45">
      <c r="A26712" s="16" t="s">
        <v>26790</v>
      </c>
      <c r="B26712" s="17">
        <v>15.2</v>
      </c>
    </row>
    <row r="26713" spans="1:2" x14ac:dyDescent="0.45">
      <c r="A26713" s="16" t="s">
        <v>26791</v>
      </c>
      <c r="B26713" s="17">
        <v>16.52</v>
      </c>
    </row>
    <row r="26714" spans="1:2" x14ac:dyDescent="0.45">
      <c r="A26714" s="16" t="s">
        <v>26792</v>
      </c>
      <c r="B26714" s="17">
        <v>21.04</v>
      </c>
    </row>
    <row r="26715" spans="1:2" x14ac:dyDescent="0.45">
      <c r="A26715" s="16" t="s">
        <v>26793</v>
      </c>
      <c r="B26715" s="17">
        <v>18.260000000000002</v>
      </c>
    </row>
    <row r="26716" spans="1:2" x14ac:dyDescent="0.45">
      <c r="A26716" s="16" t="s">
        <v>26794</v>
      </c>
      <c r="B26716" s="17">
        <v>23.66</v>
      </c>
    </row>
    <row r="26717" spans="1:2" x14ac:dyDescent="0.45">
      <c r="A26717" s="16" t="s">
        <v>26795</v>
      </c>
      <c r="B26717" s="17">
        <v>23.28</v>
      </c>
    </row>
    <row r="26718" spans="1:2" x14ac:dyDescent="0.45">
      <c r="A26718" s="16" t="s">
        <v>26796</v>
      </c>
      <c r="B26718" s="17">
        <v>18.68</v>
      </c>
    </row>
    <row r="26719" spans="1:2" x14ac:dyDescent="0.45">
      <c r="A26719" s="16" t="s">
        <v>26797</v>
      </c>
      <c r="B26719" s="17">
        <v>13.96</v>
      </c>
    </row>
    <row r="26720" spans="1:2" x14ac:dyDescent="0.45">
      <c r="A26720" s="16" t="s">
        <v>26798</v>
      </c>
      <c r="B26720" s="17">
        <v>14.56</v>
      </c>
    </row>
    <row r="26721" spans="1:2" x14ac:dyDescent="0.45">
      <c r="A26721" s="16" t="s">
        <v>26799</v>
      </c>
      <c r="B26721" s="17">
        <v>15.12</v>
      </c>
    </row>
    <row r="26722" spans="1:2" x14ac:dyDescent="0.45">
      <c r="A26722" s="16" t="s">
        <v>26800</v>
      </c>
      <c r="B26722" s="17">
        <v>15.06</v>
      </c>
    </row>
    <row r="26723" spans="1:2" x14ac:dyDescent="0.45">
      <c r="A26723" s="16" t="s">
        <v>26801</v>
      </c>
      <c r="B26723" s="17">
        <v>16.68</v>
      </c>
    </row>
    <row r="26724" spans="1:2" x14ac:dyDescent="0.45">
      <c r="A26724" s="16" t="s">
        <v>26802</v>
      </c>
      <c r="B26724" s="17">
        <v>15</v>
      </c>
    </row>
    <row r="26725" spans="1:2" x14ac:dyDescent="0.45">
      <c r="A26725" s="16" t="s">
        <v>26803</v>
      </c>
      <c r="B26725" s="17">
        <v>18.18</v>
      </c>
    </row>
    <row r="26726" spans="1:2" x14ac:dyDescent="0.45">
      <c r="A26726" s="16" t="s">
        <v>26804</v>
      </c>
      <c r="B26726" s="17">
        <v>11.38</v>
      </c>
    </row>
    <row r="26727" spans="1:2" x14ac:dyDescent="0.45">
      <c r="A26727" s="16" t="s">
        <v>26805</v>
      </c>
      <c r="B26727" s="17">
        <v>11.52</v>
      </c>
    </row>
    <row r="26728" spans="1:2" x14ac:dyDescent="0.45">
      <c r="A26728" s="16" t="s">
        <v>26806</v>
      </c>
      <c r="B26728" s="17">
        <v>11.26</v>
      </c>
    </row>
    <row r="26729" spans="1:2" x14ac:dyDescent="0.45">
      <c r="A26729" s="16" t="s">
        <v>26807</v>
      </c>
      <c r="B26729" s="17">
        <v>11.46</v>
      </c>
    </row>
    <row r="26730" spans="1:2" x14ac:dyDescent="0.45">
      <c r="A26730" s="16" t="s">
        <v>26808</v>
      </c>
      <c r="B26730" s="17">
        <v>14.42</v>
      </c>
    </row>
    <row r="26731" spans="1:2" x14ac:dyDescent="0.45">
      <c r="A26731" s="16" t="s">
        <v>26809</v>
      </c>
      <c r="B26731" s="17">
        <v>16.7</v>
      </c>
    </row>
    <row r="26732" spans="1:2" x14ac:dyDescent="0.45">
      <c r="A26732" s="16" t="s">
        <v>26810</v>
      </c>
      <c r="B26732" s="17">
        <v>21.86</v>
      </c>
    </row>
    <row r="26733" spans="1:2" x14ac:dyDescent="0.45">
      <c r="A26733" s="16" t="s">
        <v>26811</v>
      </c>
      <c r="B26733" s="17">
        <v>24.04</v>
      </c>
    </row>
    <row r="26734" spans="1:2" x14ac:dyDescent="0.45">
      <c r="A26734" s="16" t="s">
        <v>26812</v>
      </c>
      <c r="B26734" s="17">
        <v>16.420000000000002</v>
      </c>
    </row>
    <row r="26735" spans="1:2" x14ac:dyDescent="0.45">
      <c r="A26735" s="16" t="s">
        <v>26813</v>
      </c>
      <c r="B26735" s="17">
        <v>21.58</v>
      </c>
    </row>
    <row r="26736" spans="1:2" x14ac:dyDescent="0.45">
      <c r="A26736" s="16" t="s">
        <v>26814</v>
      </c>
      <c r="B26736" s="17">
        <v>21.72</v>
      </c>
    </row>
    <row r="26737" spans="1:2" x14ac:dyDescent="0.45">
      <c r="A26737" s="16" t="s">
        <v>26815</v>
      </c>
      <c r="B26737" s="17">
        <v>19.899999999999999</v>
      </c>
    </row>
    <row r="26738" spans="1:2" x14ac:dyDescent="0.45">
      <c r="A26738" s="16" t="s">
        <v>26816</v>
      </c>
      <c r="B26738" s="17">
        <v>19.86</v>
      </c>
    </row>
    <row r="26739" spans="1:2" x14ac:dyDescent="0.45">
      <c r="A26739" s="16" t="s">
        <v>26817</v>
      </c>
      <c r="B26739" s="17">
        <v>19.36</v>
      </c>
    </row>
    <row r="26740" spans="1:2" x14ac:dyDescent="0.45">
      <c r="A26740" s="16" t="s">
        <v>26818</v>
      </c>
      <c r="B26740" s="17">
        <v>19.96</v>
      </c>
    </row>
    <row r="26741" spans="1:2" x14ac:dyDescent="0.45">
      <c r="A26741" s="16" t="s">
        <v>26819</v>
      </c>
      <c r="B26741" s="17">
        <v>13.74</v>
      </c>
    </row>
    <row r="26742" spans="1:2" x14ac:dyDescent="0.45">
      <c r="A26742" s="16" t="s">
        <v>26820</v>
      </c>
      <c r="B26742" s="17">
        <v>18.260000000000002</v>
      </c>
    </row>
    <row r="26743" spans="1:2" x14ac:dyDescent="0.45">
      <c r="A26743" s="16" t="s">
        <v>26821</v>
      </c>
      <c r="B26743" s="17">
        <v>15.86</v>
      </c>
    </row>
    <row r="26744" spans="1:2" x14ac:dyDescent="0.45">
      <c r="A26744" s="16" t="s">
        <v>26822</v>
      </c>
      <c r="B26744" s="17">
        <v>13.56</v>
      </c>
    </row>
    <row r="26745" spans="1:2" x14ac:dyDescent="0.45">
      <c r="A26745" s="16" t="s">
        <v>26823</v>
      </c>
      <c r="B26745" s="17">
        <v>15.44</v>
      </c>
    </row>
    <row r="26746" spans="1:2" x14ac:dyDescent="0.45">
      <c r="A26746" s="16" t="s">
        <v>26824</v>
      </c>
      <c r="B26746" s="17">
        <v>14.64</v>
      </c>
    </row>
    <row r="26747" spans="1:2" x14ac:dyDescent="0.45">
      <c r="A26747" s="16" t="s">
        <v>26825</v>
      </c>
      <c r="B26747" s="17">
        <v>8.44</v>
      </c>
    </row>
    <row r="26748" spans="1:2" x14ac:dyDescent="0.45">
      <c r="A26748" s="16" t="s">
        <v>26826</v>
      </c>
      <c r="B26748" s="17">
        <v>8.86</v>
      </c>
    </row>
    <row r="26749" spans="1:2" x14ac:dyDescent="0.45">
      <c r="A26749" s="16" t="s">
        <v>26827</v>
      </c>
      <c r="B26749" s="17">
        <v>8.82</v>
      </c>
    </row>
    <row r="26750" spans="1:2" x14ac:dyDescent="0.45">
      <c r="A26750" s="16" t="s">
        <v>26828</v>
      </c>
      <c r="B26750" s="17">
        <v>7.62</v>
      </c>
    </row>
    <row r="26751" spans="1:2" x14ac:dyDescent="0.45">
      <c r="A26751" s="16" t="s">
        <v>26829</v>
      </c>
      <c r="B26751" s="17">
        <v>8.1199999999999992</v>
      </c>
    </row>
    <row r="26752" spans="1:2" x14ac:dyDescent="0.45">
      <c r="A26752" s="16" t="s">
        <v>26830</v>
      </c>
      <c r="B26752" s="17">
        <v>7.62</v>
      </c>
    </row>
    <row r="26753" spans="1:2" x14ac:dyDescent="0.45">
      <c r="A26753" s="16" t="s">
        <v>26831</v>
      </c>
      <c r="B26753" s="17">
        <v>8.02</v>
      </c>
    </row>
    <row r="26754" spans="1:2" x14ac:dyDescent="0.45">
      <c r="A26754" s="16" t="s">
        <v>26832</v>
      </c>
      <c r="B26754" s="17">
        <v>7.52</v>
      </c>
    </row>
    <row r="26755" spans="1:2" x14ac:dyDescent="0.45">
      <c r="A26755" s="16" t="s">
        <v>26833</v>
      </c>
      <c r="B26755" s="17">
        <v>7.72</v>
      </c>
    </row>
    <row r="26756" spans="1:2" x14ac:dyDescent="0.45">
      <c r="A26756" s="16" t="s">
        <v>26834</v>
      </c>
      <c r="B26756" s="17">
        <v>7.94</v>
      </c>
    </row>
    <row r="26757" spans="1:2" x14ac:dyDescent="0.45">
      <c r="A26757" s="16" t="s">
        <v>26835</v>
      </c>
      <c r="B26757" s="17">
        <v>7.34</v>
      </c>
    </row>
    <row r="26758" spans="1:2" x14ac:dyDescent="0.45">
      <c r="A26758" s="16" t="s">
        <v>26836</v>
      </c>
      <c r="B26758" s="17">
        <v>7.62</v>
      </c>
    </row>
    <row r="26759" spans="1:2" x14ac:dyDescent="0.45">
      <c r="A26759" s="16" t="s">
        <v>26837</v>
      </c>
      <c r="B26759" s="17">
        <v>7.32</v>
      </c>
    </row>
    <row r="26760" spans="1:2" x14ac:dyDescent="0.45">
      <c r="A26760" s="16" t="s">
        <v>26838</v>
      </c>
      <c r="B26760" s="17">
        <v>7.76</v>
      </c>
    </row>
    <row r="26761" spans="1:2" x14ac:dyDescent="0.45">
      <c r="A26761" s="16" t="s">
        <v>26839</v>
      </c>
      <c r="B26761" s="17">
        <v>7.32</v>
      </c>
    </row>
    <row r="26762" spans="1:2" x14ac:dyDescent="0.45">
      <c r="A26762" s="16" t="s">
        <v>26840</v>
      </c>
      <c r="B26762" s="17">
        <v>7.16</v>
      </c>
    </row>
    <row r="26763" spans="1:2" x14ac:dyDescent="0.45">
      <c r="A26763" s="16" t="s">
        <v>26841</v>
      </c>
      <c r="B26763" s="17">
        <v>15.06</v>
      </c>
    </row>
    <row r="26764" spans="1:2" x14ac:dyDescent="0.45">
      <c r="A26764" s="16" t="s">
        <v>26842</v>
      </c>
      <c r="B26764" s="17">
        <v>16.28</v>
      </c>
    </row>
    <row r="26765" spans="1:2" x14ac:dyDescent="0.45">
      <c r="A26765" s="16" t="s">
        <v>26843</v>
      </c>
      <c r="B26765" s="17">
        <v>16.86</v>
      </c>
    </row>
    <row r="26766" spans="1:2" x14ac:dyDescent="0.45">
      <c r="A26766" s="16" t="s">
        <v>26844</v>
      </c>
      <c r="B26766" s="17">
        <v>16.02</v>
      </c>
    </row>
    <row r="26767" spans="1:2" x14ac:dyDescent="0.45">
      <c r="A26767" s="16" t="s">
        <v>26845</v>
      </c>
      <c r="B26767" s="17">
        <v>15.4</v>
      </c>
    </row>
    <row r="26768" spans="1:2" x14ac:dyDescent="0.45">
      <c r="A26768" s="16" t="s">
        <v>26846</v>
      </c>
      <c r="B26768" s="17">
        <v>15.12</v>
      </c>
    </row>
    <row r="26769" spans="1:2" x14ac:dyDescent="0.45">
      <c r="A26769" s="16" t="s">
        <v>26847</v>
      </c>
      <c r="B26769" s="17">
        <v>15.28</v>
      </c>
    </row>
    <row r="26770" spans="1:2" x14ac:dyDescent="0.45">
      <c r="A26770" s="16" t="s">
        <v>26848</v>
      </c>
      <c r="B26770" s="17">
        <v>15.14</v>
      </c>
    </row>
    <row r="26771" spans="1:2" x14ac:dyDescent="0.45">
      <c r="A26771" s="16" t="s">
        <v>26849</v>
      </c>
      <c r="B26771" s="17">
        <v>15.38</v>
      </c>
    </row>
    <row r="26772" spans="1:2" x14ac:dyDescent="0.45">
      <c r="A26772" s="16" t="s">
        <v>26850</v>
      </c>
      <c r="B26772" s="17">
        <v>15.1</v>
      </c>
    </row>
    <row r="26773" spans="1:2" x14ac:dyDescent="0.45">
      <c r="A26773" s="16" t="s">
        <v>26851</v>
      </c>
      <c r="B26773" s="17">
        <v>15.16</v>
      </c>
    </row>
    <row r="26774" spans="1:2" x14ac:dyDescent="0.45">
      <c r="A26774" s="16" t="s">
        <v>26852</v>
      </c>
      <c r="B26774" s="17">
        <v>15.1</v>
      </c>
    </row>
    <row r="26775" spans="1:2" x14ac:dyDescent="0.45">
      <c r="A26775" s="16" t="s">
        <v>26853</v>
      </c>
      <c r="B26775" s="17">
        <v>12.86</v>
      </c>
    </row>
    <row r="26776" spans="1:2" x14ac:dyDescent="0.45">
      <c r="A26776" s="16" t="s">
        <v>26854</v>
      </c>
      <c r="B26776" s="17">
        <v>13.7</v>
      </c>
    </row>
    <row r="26777" spans="1:2" x14ac:dyDescent="0.45">
      <c r="A26777" s="16" t="s">
        <v>26855</v>
      </c>
      <c r="B26777" s="17">
        <v>12.72</v>
      </c>
    </row>
    <row r="26778" spans="1:2" x14ac:dyDescent="0.45">
      <c r="A26778" s="16" t="s">
        <v>26856</v>
      </c>
      <c r="B26778" s="17">
        <v>13.14</v>
      </c>
    </row>
    <row r="26779" spans="1:2" x14ac:dyDescent="0.45">
      <c r="A26779" s="16" t="s">
        <v>26857</v>
      </c>
      <c r="B26779" s="17">
        <v>12.72</v>
      </c>
    </row>
    <row r="26780" spans="1:2" x14ac:dyDescent="0.45">
      <c r="A26780" s="16" t="s">
        <v>26858</v>
      </c>
      <c r="B26780" s="17">
        <v>13.12</v>
      </c>
    </row>
    <row r="26781" spans="1:2" x14ac:dyDescent="0.45">
      <c r="A26781" s="16" t="s">
        <v>26859</v>
      </c>
      <c r="B26781" s="17">
        <v>12.84</v>
      </c>
    </row>
    <row r="26782" spans="1:2" x14ac:dyDescent="0.45">
      <c r="A26782" s="16" t="s">
        <v>26860</v>
      </c>
      <c r="B26782" s="17">
        <v>12.86</v>
      </c>
    </row>
    <row r="26783" spans="1:2" x14ac:dyDescent="0.45">
      <c r="A26783" s="16" t="s">
        <v>26861</v>
      </c>
      <c r="B26783" s="17">
        <v>13.24</v>
      </c>
    </row>
    <row r="26784" spans="1:2" x14ac:dyDescent="0.45">
      <c r="A26784" s="16" t="s">
        <v>26862</v>
      </c>
      <c r="B26784" s="17">
        <v>12.76</v>
      </c>
    </row>
    <row r="26785" spans="1:2" x14ac:dyDescent="0.45">
      <c r="A26785" s="16" t="s">
        <v>26863</v>
      </c>
      <c r="B26785" s="17">
        <v>13.04</v>
      </c>
    </row>
    <row r="26786" spans="1:2" x14ac:dyDescent="0.45">
      <c r="A26786" s="16" t="s">
        <v>26864</v>
      </c>
      <c r="B26786" s="17">
        <v>12.88</v>
      </c>
    </row>
    <row r="26787" spans="1:2" x14ac:dyDescent="0.45">
      <c r="A26787" s="16" t="s">
        <v>26865</v>
      </c>
      <c r="B26787" s="17">
        <v>13.2</v>
      </c>
    </row>
    <row r="26788" spans="1:2" x14ac:dyDescent="0.45">
      <c r="A26788" s="16" t="s">
        <v>26866</v>
      </c>
      <c r="B26788" s="17">
        <v>12.58</v>
      </c>
    </row>
    <row r="26789" spans="1:2" x14ac:dyDescent="0.45">
      <c r="A26789" s="16" t="s">
        <v>26867</v>
      </c>
      <c r="B26789" s="17">
        <v>12.7</v>
      </c>
    </row>
    <row r="26790" spans="1:2" x14ac:dyDescent="0.45">
      <c r="A26790" s="16" t="s">
        <v>26868</v>
      </c>
      <c r="B26790" s="17">
        <v>13.36</v>
      </c>
    </row>
    <row r="26791" spans="1:2" x14ac:dyDescent="0.45">
      <c r="A26791" s="16" t="s">
        <v>26869</v>
      </c>
      <c r="B26791" s="17">
        <v>12.76</v>
      </c>
    </row>
    <row r="26792" spans="1:2" x14ac:dyDescent="0.45">
      <c r="A26792" s="16" t="s">
        <v>26870</v>
      </c>
      <c r="B26792" s="17">
        <v>13.14</v>
      </c>
    </row>
    <row r="26793" spans="1:2" x14ac:dyDescent="0.45">
      <c r="A26793" s="16" t="s">
        <v>26871</v>
      </c>
      <c r="B26793" s="17">
        <v>12.48</v>
      </c>
    </row>
    <row r="26794" spans="1:2" x14ac:dyDescent="0.45">
      <c r="A26794" s="16" t="s">
        <v>26872</v>
      </c>
      <c r="B26794" s="17">
        <v>12.98</v>
      </c>
    </row>
    <row r="26795" spans="1:2" x14ac:dyDescent="0.45">
      <c r="A26795" s="16" t="s">
        <v>26873</v>
      </c>
      <c r="B26795" s="17">
        <v>13</v>
      </c>
    </row>
    <row r="26796" spans="1:2" x14ac:dyDescent="0.45">
      <c r="A26796" s="16" t="s">
        <v>26874</v>
      </c>
      <c r="B26796" s="17">
        <v>13.08</v>
      </c>
    </row>
    <row r="26797" spans="1:2" x14ac:dyDescent="0.45">
      <c r="A26797" s="16" t="s">
        <v>26875</v>
      </c>
      <c r="B26797" s="17">
        <v>12.56</v>
      </c>
    </row>
    <row r="26798" spans="1:2" x14ac:dyDescent="0.45">
      <c r="A26798" s="16" t="s">
        <v>26876</v>
      </c>
      <c r="B26798" s="17">
        <v>12.62</v>
      </c>
    </row>
    <row r="26799" spans="1:2" x14ac:dyDescent="0.45">
      <c r="A26799" s="16" t="s">
        <v>26877</v>
      </c>
      <c r="B26799" s="17">
        <v>13.1</v>
      </c>
    </row>
    <row r="26800" spans="1:2" x14ac:dyDescent="0.45">
      <c r="A26800" s="16" t="s">
        <v>26878</v>
      </c>
      <c r="B26800" s="17">
        <v>12.8</v>
      </c>
    </row>
    <row r="26801" spans="1:2" x14ac:dyDescent="0.45">
      <c r="A26801" s="16" t="s">
        <v>26879</v>
      </c>
      <c r="B26801" s="17">
        <v>12.86</v>
      </c>
    </row>
    <row r="26802" spans="1:2" x14ac:dyDescent="0.45">
      <c r="A26802" s="16" t="s">
        <v>26880</v>
      </c>
      <c r="B26802" s="17">
        <v>12.66</v>
      </c>
    </row>
    <row r="26803" spans="1:2" x14ac:dyDescent="0.45">
      <c r="A26803" s="16" t="s">
        <v>26881</v>
      </c>
      <c r="B26803" s="17">
        <v>13.26</v>
      </c>
    </row>
    <row r="26804" spans="1:2" x14ac:dyDescent="0.45">
      <c r="A26804" s="16" t="s">
        <v>26882</v>
      </c>
      <c r="B26804" s="17">
        <v>13.04</v>
      </c>
    </row>
    <row r="26805" spans="1:2" x14ac:dyDescent="0.45">
      <c r="A26805" s="16" t="s">
        <v>26883</v>
      </c>
      <c r="B26805" s="17">
        <v>13.22</v>
      </c>
    </row>
    <row r="26806" spans="1:2" x14ac:dyDescent="0.45">
      <c r="A26806" s="16" t="s">
        <v>26884</v>
      </c>
      <c r="B26806" s="17">
        <v>13.64</v>
      </c>
    </row>
    <row r="26807" spans="1:2" x14ac:dyDescent="0.45">
      <c r="A26807" s="16" t="s">
        <v>26885</v>
      </c>
      <c r="B26807" s="17">
        <v>15.18</v>
      </c>
    </row>
    <row r="26808" spans="1:2" x14ac:dyDescent="0.45">
      <c r="A26808" s="16" t="s">
        <v>26886</v>
      </c>
      <c r="B26808" s="17">
        <v>15.94</v>
      </c>
    </row>
    <row r="26809" spans="1:2" x14ac:dyDescent="0.45">
      <c r="A26809" s="16" t="s">
        <v>26887</v>
      </c>
      <c r="B26809" s="17">
        <v>15.06</v>
      </c>
    </row>
    <row r="26810" spans="1:2" x14ac:dyDescent="0.45">
      <c r="A26810" s="16" t="s">
        <v>26888</v>
      </c>
      <c r="B26810" s="17">
        <v>15.54</v>
      </c>
    </row>
    <row r="26811" spans="1:2" x14ac:dyDescent="0.45">
      <c r="A26811" s="16" t="s">
        <v>26889</v>
      </c>
      <c r="B26811" s="17">
        <v>15.22</v>
      </c>
    </row>
    <row r="26812" spans="1:2" x14ac:dyDescent="0.45">
      <c r="A26812" s="16" t="s">
        <v>26890</v>
      </c>
      <c r="B26812" s="17">
        <v>15.42</v>
      </c>
    </row>
    <row r="26813" spans="1:2" x14ac:dyDescent="0.45">
      <c r="A26813" s="16" t="s">
        <v>26891</v>
      </c>
      <c r="B26813" s="17">
        <v>15.5</v>
      </c>
    </row>
    <row r="26814" spans="1:2" x14ac:dyDescent="0.45">
      <c r="A26814" s="16" t="s">
        <v>26892</v>
      </c>
      <c r="B26814" s="17">
        <v>9.84</v>
      </c>
    </row>
    <row r="26815" spans="1:2" x14ac:dyDescent="0.45">
      <c r="A26815" s="16" t="s">
        <v>26893</v>
      </c>
      <c r="B26815" s="17">
        <v>5.88</v>
      </c>
    </row>
    <row r="26816" spans="1:2" x14ac:dyDescent="0.45">
      <c r="A26816" s="16" t="s">
        <v>26894</v>
      </c>
      <c r="B26816" s="17">
        <v>6.8</v>
      </c>
    </row>
    <row r="26817" spans="1:2" x14ac:dyDescent="0.45">
      <c r="A26817" s="16" t="s">
        <v>26895</v>
      </c>
      <c r="B26817" s="17">
        <v>6.9</v>
      </c>
    </row>
    <row r="26818" spans="1:2" x14ac:dyDescent="0.45">
      <c r="A26818" s="16" t="s">
        <v>26896</v>
      </c>
      <c r="B26818" s="17">
        <v>7.38</v>
      </c>
    </row>
    <row r="26819" spans="1:2" x14ac:dyDescent="0.45">
      <c r="A26819" s="16" t="s">
        <v>26897</v>
      </c>
      <c r="B26819" s="17">
        <v>6.88</v>
      </c>
    </row>
    <row r="26820" spans="1:2" x14ac:dyDescent="0.45">
      <c r="A26820" s="16" t="s">
        <v>26898</v>
      </c>
      <c r="B26820" s="17">
        <v>7.44</v>
      </c>
    </row>
    <row r="26821" spans="1:2" x14ac:dyDescent="0.45">
      <c r="A26821" s="16" t="s">
        <v>26899</v>
      </c>
      <c r="B26821" s="17">
        <v>6.46</v>
      </c>
    </row>
    <row r="26822" spans="1:2" x14ac:dyDescent="0.45">
      <c r="A26822" s="16" t="s">
        <v>26900</v>
      </c>
      <c r="B26822" s="17">
        <v>6.56</v>
      </c>
    </row>
    <row r="26823" spans="1:2" x14ac:dyDescent="0.45">
      <c r="A26823" s="16" t="s">
        <v>26901</v>
      </c>
      <c r="B26823" s="17">
        <v>7.02</v>
      </c>
    </row>
    <row r="26824" spans="1:2" x14ac:dyDescent="0.45">
      <c r="A26824" s="16" t="s">
        <v>26902</v>
      </c>
      <c r="B26824" s="17">
        <v>6.74</v>
      </c>
    </row>
    <row r="26825" spans="1:2" x14ac:dyDescent="0.45">
      <c r="A26825" s="16" t="s">
        <v>26903</v>
      </c>
      <c r="B26825" s="17">
        <v>6.96</v>
      </c>
    </row>
    <row r="26826" spans="1:2" x14ac:dyDescent="0.45">
      <c r="A26826" s="16" t="s">
        <v>26904</v>
      </c>
      <c r="B26826" s="17">
        <v>6.74</v>
      </c>
    </row>
    <row r="26827" spans="1:2" x14ac:dyDescent="0.45">
      <c r="A26827" s="16" t="s">
        <v>26905</v>
      </c>
      <c r="B26827" s="17">
        <v>7.12</v>
      </c>
    </row>
    <row r="26828" spans="1:2" x14ac:dyDescent="0.45">
      <c r="A26828" s="16" t="s">
        <v>26906</v>
      </c>
      <c r="B26828" s="17">
        <v>6.44</v>
      </c>
    </row>
    <row r="26829" spans="1:2" x14ac:dyDescent="0.45">
      <c r="A26829" s="16" t="s">
        <v>26907</v>
      </c>
      <c r="B26829" s="17">
        <v>6.8</v>
      </c>
    </row>
    <row r="26830" spans="1:2" x14ac:dyDescent="0.45">
      <c r="A26830" s="16" t="s">
        <v>26908</v>
      </c>
      <c r="B26830" s="17">
        <v>6.72</v>
      </c>
    </row>
    <row r="26831" spans="1:2" x14ac:dyDescent="0.45">
      <c r="A26831" s="16" t="s">
        <v>26909</v>
      </c>
      <c r="B26831" s="17">
        <v>6.9</v>
      </c>
    </row>
    <row r="26832" spans="1:2" x14ac:dyDescent="0.45">
      <c r="A26832" s="16" t="s">
        <v>26910</v>
      </c>
      <c r="B26832" s="17">
        <v>6.62</v>
      </c>
    </row>
    <row r="26833" spans="1:2" x14ac:dyDescent="0.45">
      <c r="A26833" s="16" t="s">
        <v>26911</v>
      </c>
      <c r="B26833" s="17">
        <v>6.54</v>
      </c>
    </row>
    <row r="26834" spans="1:2" x14ac:dyDescent="0.45">
      <c r="A26834" s="16" t="s">
        <v>26912</v>
      </c>
      <c r="B26834" s="17">
        <v>7.18</v>
      </c>
    </row>
    <row r="26835" spans="1:2" x14ac:dyDescent="0.45">
      <c r="A26835" s="16" t="s">
        <v>26913</v>
      </c>
      <c r="B26835" s="17">
        <v>6.8</v>
      </c>
    </row>
    <row r="26836" spans="1:2" x14ac:dyDescent="0.45">
      <c r="A26836" s="16" t="s">
        <v>26914</v>
      </c>
      <c r="B26836" s="17">
        <v>7.02</v>
      </c>
    </row>
    <row r="26837" spans="1:2" x14ac:dyDescent="0.45">
      <c r="A26837" s="16" t="s">
        <v>26915</v>
      </c>
      <c r="B26837" s="17">
        <v>6.66</v>
      </c>
    </row>
    <row r="26838" spans="1:2" x14ac:dyDescent="0.45">
      <c r="A26838" s="16" t="s">
        <v>26916</v>
      </c>
      <c r="B26838" s="17">
        <v>6.88</v>
      </c>
    </row>
    <row r="26839" spans="1:2" x14ac:dyDescent="0.45">
      <c r="A26839" s="16" t="s">
        <v>26917</v>
      </c>
      <c r="B26839" s="17">
        <v>7.46</v>
      </c>
    </row>
    <row r="26840" spans="1:2" x14ac:dyDescent="0.45">
      <c r="A26840" s="16" t="s">
        <v>26918</v>
      </c>
      <c r="B26840" s="17">
        <v>6.66</v>
      </c>
    </row>
    <row r="26841" spans="1:2" x14ac:dyDescent="0.45">
      <c r="A26841" s="16" t="s">
        <v>26919</v>
      </c>
      <c r="B26841" s="17">
        <v>7.1</v>
      </c>
    </row>
    <row r="26842" spans="1:2" x14ac:dyDescent="0.45">
      <c r="A26842" s="16" t="s">
        <v>26920</v>
      </c>
      <c r="B26842" s="17">
        <v>6.88</v>
      </c>
    </row>
    <row r="26843" spans="1:2" x14ac:dyDescent="0.45">
      <c r="A26843" s="16" t="s">
        <v>26921</v>
      </c>
      <c r="B26843" s="17">
        <v>6.82</v>
      </c>
    </row>
    <row r="26844" spans="1:2" x14ac:dyDescent="0.45">
      <c r="A26844" s="16" t="s">
        <v>26922</v>
      </c>
      <c r="B26844" s="17">
        <v>7.08</v>
      </c>
    </row>
    <row r="26845" spans="1:2" x14ac:dyDescent="0.45">
      <c r="A26845" s="16" t="s">
        <v>26923</v>
      </c>
      <c r="B26845" s="17">
        <v>6.58</v>
      </c>
    </row>
    <row r="26846" spans="1:2" x14ac:dyDescent="0.45">
      <c r="A26846" s="16" t="s">
        <v>26924</v>
      </c>
      <c r="B26846" s="17">
        <v>7.12</v>
      </c>
    </row>
    <row r="26847" spans="1:2" x14ac:dyDescent="0.45">
      <c r="A26847" s="16" t="s">
        <v>26925</v>
      </c>
      <c r="B26847" s="17">
        <v>6.88</v>
      </c>
    </row>
    <row r="26848" spans="1:2" x14ac:dyDescent="0.45">
      <c r="A26848" s="16" t="s">
        <v>26926</v>
      </c>
      <c r="B26848" s="17">
        <v>7.4</v>
      </c>
    </row>
    <row r="26849" spans="1:2" x14ac:dyDescent="0.45">
      <c r="A26849" s="16" t="s">
        <v>26927</v>
      </c>
      <c r="B26849" s="17">
        <v>6.58</v>
      </c>
    </row>
    <row r="26850" spans="1:2" x14ac:dyDescent="0.45">
      <c r="A26850" s="16" t="s">
        <v>26928</v>
      </c>
      <c r="B26850" s="17">
        <v>6.92</v>
      </c>
    </row>
    <row r="26851" spans="1:2" x14ac:dyDescent="0.45">
      <c r="A26851" s="16" t="s">
        <v>26929</v>
      </c>
      <c r="B26851" s="17">
        <v>6.82</v>
      </c>
    </row>
    <row r="26852" spans="1:2" x14ac:dyDescent="0.45">
      <c r="A26852" s="16" t="s">
        <v>26930</v>
      </c>
      <c r="B26852" s="17">
        <v>6.7</v>
      </c>
    </row>
    <row r="26853" spans="1:2" x14ac:dyDescent="0.45">
      <c r="A26853" s="16" t="s">
        <v>26931</v>
      </c>
      <c r="B26853" s="17">
        <v>6.84</v>
      </c>
    </row>
    <row r="26854" spans="1:2" x14ac:dyDescent="0.45">
      <c r="A26854" s="16" t="s">
        <v>26932</v>
      </c>
      <c r="B26854" s="17">
        <v>6.72</v>
      </c>
    </row>
    <row r="26855" spans="1:2" x14ac:dyDescent="0.45">
      <c r="A26855" s="16" t="s">
        <v>26933</v>
      </c>
      <c r="B26855" s="17">
        <v>7</v>
      </c>
    </row>
    <row r="26856" spans="1:2" x14ac:dyDescent="0.45">
      <c r="A26856" s="16" t="s">
        <v>26934</v>
      </c>
      <c r="B26856" s="17">
        <v>7.34</v>
      </c>
    </row>
    <row r="26857" spans="1:2" x14ac:dyDescent="0.45">
      <c r="A26857" s="16" t="s">
        <v>26935</v>
      </c>
      <c r="B26857" s="17">
        <v>6.34</v>
      </c>
    </row>
    <row r="26858" spans="1:2" x14ac:dyDescent="0.45">
      <c r="A26858" s="16" t="s">
        <v>26936</v>
      </c>
      <c r="B26858" s="17">
        <v>9.06</v>
      </c>
    </row>
    <row r="26859" spans="1:2" x14ac:dyDescent="0.45">
      <c r="A26859" s="16" t="s">
        <v>26937</v>
      </c>
      <c r="B26859" s="17">
        <v>16.16</v>
      </c>
    </row>
    <row r="26860" spans="1:2" x14ac:dyDescent="0.45">
      <c r="A26860" s="16" t="s">
        <v>26938</v>
      </c>
      <c r="B26860" s="17">
        <v>16.5</v>
      </c>
    </row>
    <row r="26861" spans="1:2" x14ac:dyDescent="0.45">
      <c r="A26861" s="16" t="s">
        <v>26939</v>
      </c>
      <c r="B26861" s="17">
        <v>16.2</v>
      </c>
    </row>
    <row r="26862" spans="1:2" x14ac:dyDescent="0.45">
      <c r="A26862" s="16" t="s">
        <v>26940</v>
      </c>
      <c r="B26862" s="17">
        <v>15.38</v>
      </c>
    </row>
    <row r="26863" spans="1:2" x14ac:dyDescent="0.45">
      <c r="A26863" s="16" t="s">
        <v>26941</v>
      </c>
      <c r="B26863" s="17">
        <v>15.56</v>
      </c>
    </row>
    <row r="26864" spans="1:2" x14ac:dyDescent="0.45">
      <c r="A26864" s="16" t="s">
        <v>26942</v>
      </c>
      <c r="B26864" s="17">
        <v>15.34</v>
      </c>
    </row>
    <row r="26865" spans="1:2" x14ac:dyDescent="0.45">
      <c r="A26865" s="16" t="s">
        <v>26943</v>
      </c>
      <c r="B26865" s="17">
        <v>15.36</v>
      </c>
    </row>
    <row r="26866" spans="1:2" x14ac:dyDescent="0.45">
      <c r="A26866" s="16" t="s">
        <v>26944</v>
      </c>
      <c r="B26866" s="17">
        <v>15.12</v>
      </c>
    </row>
    <row r="26867" spans="1:2" x14ac:dyDescent="0.45">
      <c r="A26867" s="16" t="s">
        <v>26945</v>
      </c>
      <c r="B26867" s="17">
        <v>15.38</v>
      </c>
    </row>
    <row r="26868" spans="1:2" x14ac:dyDescent="0.45">
      <c r="A26868" s="16" t="s">
        <v>26946</v>
      </c>
      <c r="B26868" s="17">
        <v>15.6</v>
      </c>
    </row>
    <row r="26869" spans="1:2" x14ac:dyDescent="0.45">
      <c r="A26869" s="16" t="s">
        <v>26947</v>
      </c>
      <c r="B26869" s="17">
        <v>15.22</v>
      </c>
    </row>
    <row r="26870" spans="1:2" x14ac:dyDescent="0.45">
      <c r="A26870" s="16" t="s">
        <v>26948</v>
      </c>
      <c r="B26870" s="17">
        <v>15.62</v>
      </c>
    </row>
    <row r="26871" spans="1:2" x14ac:dyDescent="0.45">
      <c r="A26871" s="16" t="s">
        <v>26949</v>
      </c>
      <c r="B26871" s="17">
        <v>13</v>
      </c>
    </row>
    <row r="26872" spans="1:2" x14ac:dyDescent="0.45">
      <c r="A26872" s="16" t="s">
        <v>26950</v>
      </c>
      <c r="B26872" s="17">
        <v>12.92</v>
      </c>
    </row>
    <row r="26873" spans="1:2" x14ac:dyDescent="0.45">
      <c r="A26873" s="16" t="s">
        <v>26951</v>
      </c>
      <c r="B26873" s="17">
        <v>13.3</v>
      </c>
    </row>
    <row r="26874" spans="1:2" x14ac:dyDescent="0.45">
      <c r="A26874" s="16" t="s">
        <v>26952</v>
      </c>
      <c r="B26874" s="17">
        <v>12.96</v>
      </c>
    </row>
    <row r="26875" spans="1:2" x14ac:dyDescent="0.45">
      <c r="A26875" s="16" t="s">
        <v>26953</v>
      </c>
      <c r="B26875" s="17">
        <v>13.34</v>
      </c>
    </row>
    <row r="26876" spans="1:2" x14ac:dyDescent="0.45">
      <c r="A26876" s="16" t="s">
        <v>26954</v>
      </c>
      <c r="B26876" s="17">
        <v>12.88</v>
      </c>
    </row>
    <row r="26877" spans="1:2" x14ac:dyDescent="0.45">
      <c r="A26877" s="16" t="s">
        <v>26955</v>
      </c>
      <c r="B26877" s="17">
        <v>13.2</v>
      </c>
    </row>
    <row r="26878" spans="1:2" x14ac:dyDescent="0.45">
      <c r="A26878" s="16" t="s">
        <v>26956</v>
      </c>
      <c r="B26878" s="17">
        <v>12.92</v>
      </c>
    </row>
    <row r="26879" spans="1:2" x14ac:dyDescent="0.45">
      <c r="A26879" s="16" t="s">
        <v>26957</v>
      </c>
      <c r="B26879" s="17">
        <v>12.96</v>
      </c>
    </row>
    <row r="26880" spans="1:2" x14ac:dyDescent="0.45">
      <c r="A26880" s="16" t="s">
        <v>26958</v>
      </c>
      <c r="B26880" s="17">
        <v>13.36</v>
      </c>
    </row>
    <row r="26881" spans="1:2" x14ac:dyDescent="0.45">
      <c r="A26881" s="16" t="s">
        <v>26959</v>
      </c>
      <c r="B26881" s="17">
        <v>12.84</v>
      </c>
    </row>
    <row r="26882" spans="1:2" x14ac:dyDescent="0.45">
      <c r="A26882" s="16" t="s">
        <v>26960</v>
      </c>
      <c r="B26882" s="17">
        <v>13.82</v>
      </c>
    </row>
    <row r="26883" spans="1:2" x14ac:dyDescent="0.45">
      <c r="A26883" s="16" t="s">
        <v>26961</v>
      </c>
      <c r="B26883" s="17">
        <v>13.08</v>
      </c>
    </row>
    <row r="26884" spans="1:2" x14ac:dyDescent="0.45">
      <c r="A26884" s="16" t="s">
        <v>26962</v>
      </c>
      <c r="B26884" s="17">
        <v>13.08</v>
      </c>
    </row>
    <row r="26885" spans="1:2" x14ac:dyDescent="0.45">
      <c r="A26885" s="16" t="s">
        <v>26963</v>
      </c>
      <c r="B26885" s="17">
        <v>13.26</v>
      </c>
    </row>
    <row r="26886" spans="1:2" x14ac:dyDescent="0.45">
      <c r="A26886" s="16" t="s">
        <v>26964</v>
      </c>
      <c r="B26886" s="17">
        <v>13.04</v>
      </c>
    </row>
    <row r="26887" spans="1:2" x14ac:dyDescent="0.45">
      <c r="A26887" s="16" t="s">
        <v>26965</v>
      </c>
      <c r="B26887" s="17">
        <v>13.52</v>
      </c>
    </row>
    <row r="26888" spans="1:2" x14ac:dyDescent="0.45">
      <c r="A26888" s="16" t="s">
        <v>26966</v>
      </c>
      <c r="B26888" s="17">
        <v>13.04</v>
      </c>
    </row>
    <row r="26889" spans="1:2" x14ac:dyDescent="0.45">
      <c r="A26889" s="16" t="s">
        <v>26967</v>
      </c>
      <c r="B26889" s="17">
        <v>12.9</v>
      </c>
    </row>
    <row r="26890" spans="1:2" x14ac:dyDescent="0.45">
      <c r="A26890" s="16" t="s">
        <v>26968</v>
      </c>
      <c r="B26890" s="17">
        <v>13.6</v>
      </c>
    </row>
    <row r="26891" spans="1:2" x14ac:dyDescent="0.45">
      <c r="A26891" s="16" t="s">
        <v>26969</v>
      </c>
      <c r="B26891" s="17">
        <v>13.1</v>
      </c>
    </row>
    <row r="26892" spans="1:2" x14ac:dyDescent="0.45">
      <c r="A26892" s="16" t="s">
        <v>26970</v>
      </c>
      <c r="B26892" s="17">
        <v>13.22</v>
      </c>
    </row>
    <row r="26893" spans="1:2" x14ac:dyDescent="0.45">
      <c r="A26893" s="16" t="s">
        <v>26971</v>
      </c>
      <c r="B26893" s="17">
        <v>12.9</v>
      </c>
    </row>
    <row r="26894" spans="1:2" x14ac:dyDescent="0.45">
      <c r="A26894" s="16" t="s">
        <v>26972</v>
      </c>
      <c r="B26894" s="17">
        <v>13.32</v>
      </c>
    </row>
    <row r="26895" spans="1:2" x14ac:dyDescent="0.45">
      <c r="A26895" s="16" t="s">
        <v>26973</v>
      </c>
      <c r="B26895" s="17">
        <v>13.1</v>
      </c>
    </row>
    <row r="26896" spans="1:2" x14ac:dyDescent="0.45">
      <c r="A26896" s="16" t="s">
        <v>26974</v>
      </c>
      <c r="B26896" s="17">
        <v>13.74</v>
      </c>
    </row>
    <row r="26897" spans="1:2" x14ac:dyDescent="0.45">
      <c r="A26897" s="16" t="s">
        <v>26975</v>
      </c>
      <c r="B26897" s="17">
        <v>12.84</v>
      </c>
    </row>
    <row r="26898" spans="1:2" x14ac:dyDescent="0.45">
      <c r="A26898" s="16" t="s">
        <v>26976</v>
      </c>
      <c r="B26898" s="17">
        <v>13.06</v>
      </c>
    </row>
    <row r="26899" spans="1:2" x14ac:dyDescent="0.45">
      <c r="A26899" s="16" t="s">
        <v>26977</v>
      </c>
      <c r="B26899" s="17">
        <v>13.5</v>
      </c>
    </row>
    <row r="26900" spans="1:2" x14ac:dyDescent="0.45">
      <c r="A26900" s="16" t="s">
        <v>26978</v>
      </c>
      <c r="B26900" s="17">
        <v>12.96</v>
      </c>
    </row>
    <row r="26901" spans="1:2" x14ac:dyDescent="0.45">
      <c r="A26901" s="16" t="s">
        <v>26979</v>
      </c>
      <c r="B26901" s="17">
        <v>13.28</v>
      </c>
    </row>
    <row r="26902" spans="1:2" x14ac:dyDescent="0.45">
      <c r="A26902" s="16" t="s">
        <v>26980</v>
      </c>
      <c r="B26902" s="17">
        <v>13.26</v>
      </c>
    </row>
    <row r="26903" spans="1:2" x14ac:dyDescent="0.45">
      <c r="A26903" s="16" t="s">
        <v>26981</v>
      </c>
      <c r="B26903" s="17">
        <v>15.36</v>
      </c>
    </row>
    <row r="26904" spans="1:2" x14ac:dyDescent="0.45">
      <c r="A26904" s="16" t="s">
        <v>26982</v>
      </c>
      <c r="B26904" s="17">
        <v>15.86</v>
      </c>
    </row>
    <row r="26905" spans="1:2" x14ac:dyDescent="0.45">
      <c r="A26905" s="16" t="s">
        <v>26983</v>
      </c>
      <c r="B26905" s="17">
        <v>15.22</v>
      </c>
    </row>
    <row r="26906" spans="1:2" x14ac:dyDescent="0.45">
      <c r="A26906" s="16" t="s">
        <v>26984</v>
      </c>
      <c r="B26906" s="17">
        <v>20.52</v>
      </c>
    </row>
    <row r="26907" spans="1:2" x14ac:dyDescent="0.45">
      <c r="A26907" s="16" t="s">
        <v>26985</v>
      </c>
      <c r="B26907" s="17">
        <v>19.04</v>
      </c>
    </row>
    <row r="26908" spans="1:2" x14ac:dyDescent="0.45">
      <c r="A26908" s="16" t="s">
        <v>26986</v>
      </c>
      <c r="B26908" s="17">
        <v>19.059999999999999</v>
      </c>
    </row>
    <row r="26909" spans="1:2" x14ac:dyDescent="0.45">
      <c r="A26909" s="16" t="s">
        <v>26987</v>
      </c>
      <c r="B26909" s="17">
        <v>27.32</v>
      </c>
    </row>
    <row r="26910" spans="1:2" x14ac:dyDescent="0.45">
      <c r="A26910" s="16" t="s">
        <v>26988</v>
      </c>
      <c r="B26910" s="17">
        <v>39.32</v>
      </c>
    </row>
    <row r="26911" spans="1:2" x14ac:dyDescent="0.45">
      <c r="A26911" s="16" t="s">
        <v>26989</v>
      </c>
      <c r="B26911" s="17">
        <v>31</v>
      </c>
    </row>
    <row r="26912" spans="1:2" x14ac:dyDescent="0.45">
      <c r="A26912" s="16" t="s">
        <v>26990</v>
      </c>
      <c r="B26912" s="17">
        <v>34.9</v>
      </c>
    </row>
    <row r="26913" spans="1:2" x14ac:dyDescent="0.45">
      <c r="A26913" s="16" t="s">
        <v>26991</v>
      </c>
      <c r="B26913" s="17">
        <v>34.64</v>
      </c>
    </row>
    <row r="26914" spans="1:2" x14ac:dyDescent="0.45">
      <c r="A26914" s="16" t="s">
        <v>26992</v>
      </c>
      <c r="B26914" s="17">
        <v>34.619999999999997</v>
      </c>
    </row>
    <row r="26915" spans="1:2" x14ac:dyDescent="0.45">
      <c r="A26915" s="16" t="s">
        <v>26993</v>
      </c>
      <c r="B26915" s="17">
        <v>46.14</v>
      </c>
    </row>
    <row r="26916" spans="1:2" x14ac:dyDescent="0.45">
      <c r="A26916" s="16" t="s">
        <v>26994</v>
      </c>
      <c r="B26916" s="17">
        <v>44.94</v>
      </c>
    </row>
    <row r="26917" spans="1:2" x14ac:dyDescent="0.45">
      <c r="A26917" s="16" t="s">
        <v>26995</v>
      </c>
      <c r="B26917" s="17">
        <v>46.94</v>
      </c>
    </row>
    <row r="26918" spans="1:2" x14ac:dyDescent="0.45">
      <c r="A26918" s="16" t="s">
        <v>26996</v>
      </c>
      <c r="B26918" s="17">
        <v>42.72</v>
      </c>
    </row>
    <row r="26919" spans="1:2" x14ac:dyDescent="0.45">
      <c r="A26919" s="16" t="s">
        <v>26997</v>
      </c>
      <c r="B26919" s="17">
        <v>40.880000000000003</v>
      </c>
    </row>
    <row r="26920" spans="1:2" x14ac:dyDescent="0.45">
      <c r="A26920" s="16" t="s">
        <v>26998</v>
      </c>
      <c r="B26920" s="17">
        <v>40.82</v>
      </c>
    </row>
    <row r="26921" spans="1:2" x14ac:dyDescent="0.45">
      <c r="A26921" s="16" t="s">
        <v>26999</v>
      </c>
      <c r="B26921" s="17">
        <v>40.46</v>
      </c>
    </row>
    <row r="26922" spans="1:2" x14ac:dyDescent="0.45">
      <c r="A26922" s="16" t="s">
        <v>27000</v>
      </c>
      <c r="B26922" s="17">
        <v>38.6</v>
      </c>
    </row>
    <row r="26923" spans="1:2" x14ac:dyDescent="0.45">
      <c r="A26923" s="16" t="s">
        <v>27001</v>
      </c>
      <c r="B26923" s="17">
        <v>33.58</v>
      </c>
    </row>
    <row r="26924" spans="1:2" x14ac:dyDescent="0.45">
      <c r="A26924" s="16" t="s">
        <v>27002</v>
      </c>
      <c r="B26924" s="17">
        <v>31.52</v>
      </c>
    </row>
    <row r="26925" spans="1:2" x14ac:dyDescent="0.45">
      <c r="A26925" s="16" t="s">
        <v>27003</v>
      </c>
      <c r="B26925" s="17">
        <v>36.54</v>
      </c>
    </row>
    <row r="26926" spans="1:2" x14ac:dyDescent="0.45">
      <c r="A26926" s="16" t="s">
        <v>27004</v>
      </c>
      <c r="B26926" s="17">
        <v>33.159999999999997</v>
      </c>
    </row>
    <row r="26927" spans="1:2" x14ac:dyDescent="0.45">
      <c r="A26927" s="16" t="s">
        <v>27005</v>
      </c>
      <c r="B26927" s="17">
        <v>32.700000000000003</v>
      </c>
    </row>
    <row r="26928" spans="1:2" x14ac:dyDescent="0.45">
      <c r="A26928" s="16" t="s">
        <v>27006</v>
      </c>
      <c r="B26928" s="17">
        <v>35.86</v>
      </c>
    </row>
    <row r="26929" spans="1:2" x14ac:dyDescent="0.45">
      <c r="A26929" s="16" t="s">
        <v>27007</v>
      </c>
      <c r="B26929" s="17">
        <v>33.6</v>
      </c>
    </row>
    <row r="26930" spans="1:2" x14ac:dyDescent="0.45">
      <c r="A26930" s="16" t="s">
        <v>27008</v>
      </c>
      <c r="B26930" s="17">
        <v>29.92</v>
      </c>
    </row>
    <row r="26931" spans="1:2" x14ac:dyDescent="0.45">
      <c r="A26931" s="16" t="s">
        <v>27009</v>
      </c>
      <c r="B26931" s="17">
        <v>30.26</v>
      </c>
    </row>
    <row r="26932" spans="1:2" x14ac:dyDescent="0.45">
      <c r="A26932" s="16" t="s">
        <v>27010</v>
      </c>
      <c r="B26932" s="17">
        <v>30.88</v>
      </c>
    </row>
    <row r="26933" spans="1:2" x14ac:dyDescent="0.45">
      <c r="A26933" s="16" t="s">
        <v>27011</v>
      </c>
      <c r="B26933" s="17">
        <v>33.119999999999997</v>
      </c>
    </row>
    <row r="26934" spans="1:2" x14ac:dyDescent="0.45">
      <c r="A26934" s="16" t="s">
        <v>27012</v>
      </c>
      <c r="B26934" s="17">
        <v>33.28</v>
      </c>
    </row>
    <row r="26935" spans="1:2" x14ac:dyDescent="0.45">
      <c r="A26935" s="16" t="s">
        <v>27013</v>
      </c>
      <c r="B26935" s="17">
        <v>34.479999999999997</v>
      </c>
    </row>
    <row r="26936" spans="1:2" x14ac:dyDescent="0.45">
      <c r="A26936" s="16" t="s">
        <v>27014</v>
      </c>
      <c r="B26936" s="17">
        <v>35.04</v>
      </c>
    </row>
    <row r="26937" spans="1:2" x14ac:dyDescent="0.45">
      <c r="A26937" s="16" t="s">
        <v>27015</v>
      </c>
      <c r="B26937" s="17">
        <v>32.659999999999997</v>
      </c>
    </row>
    <row r="26938" spans="1:2" x14ac:dyDescent="0.45">
      <c r="A26938" s="16" t="s">
        <v>27016</v>
      </c>
      <c r="B26938" s="17">
        <v>30.36</v>
      </c>
    </row>
    <row r="26939" spans="1:2" x14ac:dyDescent="0.45">
      <c r="A26939" s="16" t="s">
        <v>27017</v>
      </c>
      <c r="B26939" s="17">
        <v>33.06</v>
      </c>
    </row>
    <row r="26940" spans="1:2" x14ac:dyDescent="0.45">
      <c r="A26940" s="16" t="s">
        <v>27018</v>
      </c>
      <c r="B26940" s="17">
        <v>34.380000000000003</v>
      </c>
    </row>
    <row r="26941" spans="1:2" x14ac:dyDescent="0.45">
      <c r="A26941" s="16" t="s">
        <v>27019</v>
      </c>
      <c r="B26941" s="17">
        <v>33.74</v>
      </c>
    </row>
    <row r="26942" spans="1:2" x14ac:dyDescent="0.45">
      <c r="A26942" s="16" t="s">
        <v>27020</v>
      </c>
      <c r="B26942" s="17">
        <v>32.72</v>
      </c>
    </row>
    <row r="26943" spans="1:2" x14ac:dyDescent="0.45">
      <c r="A26943" s="16" t="s">
        <v>27021</v>
      </c>
      <c r="B26943" s="17">
        <v>25.38</v>
      </c>
    </row>
    <row r="26944" spans="1:2" x14ac:dyDescent="0.45">
      <c r="A26944" s="16" t="s">
        <v>27022</v>
      </c>
      <c r="B26944" s="17">
        <v>17.239999999999998</v>
      </c>
    </row>
    <row r="26945" spans="1:2" x14ac:dyDescent="0.45">
      <c r="A26945" s="16" t="s">
        <v>27023</v>
      </c>
      <c r="B26945" s="17">
        <v>18.32</v>
      </c>
    </row>
    <row r="26946" spans="1:2" x14ac:dyDescent="0.45">
      <c r="A26946" s="16" t="s">
        <v>27024</v>
      </c>
      <c r="B26946" s="17">
        <v>19.239999999999998</v>
      </c>
    </row>
    <row r="26947" spans="1:2" x14ac:dyDescent="0.45">
      <c r="A26947" s="16" t="s">
        <v>27025</v>
      </c>
      <c r="B26947" s="17">
        <v>17.28</v>
      </c>
    </row>
    <row r="26948" spans="1:2" x14ac:dyDescent="0.45">
      <c r="A26948" s="16" t="s">
        <v>27026</v>
      </c>
      <c r="B26948" s="17">
        <v>13.5</v>
      </c>
    </row>
    <row r="26949" spans="1:2" x14ac:dyDescent="0.45">
      <c r="A26949" s="16" t="s">
        <v>27027</v>
      </c>
      <c r="B26949" s="17">
        <v>13.76</v>
      </c>
    </row>
    <row r="26950" spans="1:2" x14ac:dyDescent="0.45">
      <c r="A26950" s="16" t="s">
        <v>27028</v>
      </c>
      <c r="B26950" s="17">
        <v>9.26</v>
      </c>
    </row>
    <row r="26951" spans="1:2" x14ac:dyDescent="0.45">
      <c r="A26951" s="16" t="s">
        <v>27029</v>
      </c>
      <c r="B26951" s="17">
        <v>9.48</v>
      </c>
    </row>
    <row r="26952" spans="1:2" x14ac:dyDescent="0.45">
      <c r="A26952" s="16" t="s">
        <v>27030</v>
      </c>
      <c r="B26952" s="17">
        <v>10.42</v>
      </c>
    </row>
    <row r="26953" spans="1:2" x14ac:dyDescent="0.45">
      <c r="A26953" s="16" t="s">
        <v>27031</v>
      </c>
      <c r="B26953" s="17">
        <v>13.76</v>
      </c>
    </row>
    <row r="26954" spans="1:2" x14ac:dyDescent="0.45">
      <c r="A26954" s="16" t="s">
        <v>27032</v>
      </c>
      <c r="B26954" s="17">
        <v>17.920000000000002</v>
      </c>
    </row>
    <row r="26955" spans="1:2" x14ac:dyDescent="0.45">
      <c r="A26955" s="16" t="s">
        <v>27033</v>
      </c>
      <c r="B26955" s="17">
        <v>18.059999999999999</v>
      </c>
    </row>
    <row r="26956" spans="1:2" x14ac:dyDescent="0.45">
      <c r="A26956" s="16" t="s">
        <v>27034</v>
      </c>
      <c r="B26956" s="17">
        <v>19.440000000000001</v>
      </c>
    </row>
    <row r="26957" spans="1:2" x14ac:dyDescent="0.45">
      <c r="A26957" s="16" t="s">
        <v>27035</v>
      </c>
      <c r="B26957" s="17">
        <v>18.940000000000001</v>
      </c>
    </row>
    <row r="26958" spans="1:2" x14ac:dyDescent="0.45">
      <c r="A26958" s="16" t="s">
        <v>27036</v>
      </c>
      <c r="B26958" s="17">
        <v>19.2</v>
      </c>
    </row>
    <row r="26959" spans="1:2" x14ac:dyDescent="0.45">
      <c r="A26959" s="16" t="s">
        <v>27037</v>
      </c>
      <c r="B26959" s="17">
        <v>17.96</v>
      </c>
    </row>
    <row r="26960" spans="1:2" x14ac:dyDescent="0.45">
      <c r="A26960" s="16" t="s">
        <v>27038</v>
      </c>
      <c r="B26960" s="17">
        <v>18.059999999999999</v>
      </c>
    </row>
    <row r="26961" spans="1:2" x14ac:dyDescent="0.45">
      <c r="A26961" s="16" t="s">
        <v>27039</v>
      </c>
      <c r="B26961" s="17">
        <v>17.7</v>
      </c>
    </row>
    <row r="26962" spans="1:2" x14ac:dyDescent="0.45">
      <c r="A26962" s="16" t="s">
        <v>27040</v>
      </c>
      <c r="B26962" s="17">
        <v>18.440000000000001</v>
      </c>
    </row>
    <row r="26963" spans="1:2" x14ac:dyDescent="0.45">
      <c r="A26963" s="16" t="s">
        <v>27041</v>
      </c>
      <c r="B26963" s="17">
        <v>18.100000000000001</v>
      </c>
    </row>
    <row r="26964" spans="1:2" x14ac:dyDescent="0.45">
      <c r="A26964" s="16" t="s">
        <v>27042</v>
      </c>
      <c r="B26964" s="17">
        <v>18.28</v>
      </c>
    </row>
    <row r="26965" spans="1:2" x14ac:dyDescent="0.45">
      <c r="A26965" s="16" t="s">
        <v>27043</v>
      </c>
      <c r="B26965" s="17">
        <v>17.98</v>
      </c>
    </row>
    <row r="26966" spans="1:2" x14ac:dyDescent="0.45">
      <c r="A26966" s="16" t="s">
        <v>27044</v>
      </c>
      <c r="B26966" s="17">
        <v>17.940000000000001</v>
      </c>
    </row>
    <row r="26967" spans="1:2" x14ac:dyDescent="0.45">
      <c r="A26967" s="16" t="s">
        <v>27045</v>
      </c>
      <c r="B26967" s="17">
        <v>16.16</v>
      </c>
    </row>
    <row r="26968" spans="1:2" x14ac:dyDescent="0.45">
      <c r="A26968" s="16" t="s">
        <v>27046</v>
      </c>
      <c r="B26968" s="17">
        <v>15.62</v>
      </c>
    </row>
    <row r="26969" spans="1:2" x14ac:dyDescent="0.45">
      <c r="A26969" s="16" t="s">
        <v>27047</v>
      </c>
      <c r="B26969" s="17">
        <v>14.84</v>
      </c>
    </row>
    <row r="26970" spans="1:2" x14ac:dyDescent="0.45">
      <c r="A26970" s="16" t="s">
        <v>27048</v>
      </c>
      <c r="B26970" s="17">
        <v>13.46</v>
      </c>
    </row>
    <row r="26971" spans="1:2" x14ac:dyDescent="0.45">
      <c r="A26971" s="16" t="s">
        <v>27049</v>
      </c>
      <c r="B26971" s="17">
        <v>13.22</v>
      </c>
    </row>
    <row r="26972" spans="1:2" x14ac:dyDescent="0.45">
      <c r="A26972" s="16" t="s">
        <v>27050</v>
      </c>
      <c r="B26972" s="17">
        <v>13.2</v>
      </c>
    </row>
    <row r="26973" spans="1:2" x14ac:dyDescent="0.45">
      <c r="A26973" s="16" t="s">
        <v>27051</v>
      </c>
      <c r="B26973" s="17">
        <v>12.68</v>
      </c>
    </row>
    <row r="26974" spans="1:2" x14ac:dyDescent="0.45">
      <c r="A26974" s="16" t="s">
        <v>27052</v>
      </c>
      <c r="B26974" s="17">
        <v>13.24</v>
      </c>
    </row>
    <row r="26975" spans="1:2" x14ac:dyDescent="0.45">
      <c r="A26975" s="16" t="s">
        <v>27053</v>
      </c>
      <c r="B26975" s="17">
        <v>12.78</v>
      </c>
    </row>
    <row r="26976" spans="1:2" x14ac:dyDescent="0.45">
      <c r="A26976" s="16" t="s">
        <v>27054</v>
      </c>
      <c r="B26976" s="17">
        <v>13.36</v>
      </c>
    </row>
    <row r="26977" spans="1:2" x14ac:dyDescent="0.45">
      <c r="A26977" s="16" t="s">
        <v>27055</v>
      </c>
      <c r="B26977" s="17">
        <v>12.64</v>
      </c>
    </row>
    <row r="26978" spans="1:2" x14ac:dyDescent="0.45">
      <c r="A26978" s="16" t="s">
        <v>27056</v>
      </c>
      <c r="B26978" s="17">
        <v>13.2</v>
      </c>
    </row>
    <row r="26979" spans="1:2" x14ac:dyDescent="0.45">
      <c r="A26979" s="16" t="s">
        <v>27057</v>
      </c>
      <c r="B26979" s="17">
        <v>12.92</v>
      </c>
    </row>
    <row r="26980" spans="1:2" x14ac:dyDescent="0.45">
      <c r="A26980" s="16" t="s">
        <v>27058</v>
      </c>
      <c r="B26980" s="17">
        <v>12.88</v>
      </c>
    </row>
    <row r="26981" spans="1:2" x14ac:dyDescent="0.45">
      <c r="A26981" s="16" t="s">
        <v>27059</v>
      </c>
      <c r="B26981" s="17">
        <v>12.64</v>
      </c>
    </row>
    <row r="26982" spans="1:2" x14ac:dyDescent="0.45">
      <c r="A26982" s="16" t="s">
        <v>27060</v>
      </c>
      <c r="B26982" s="17">
        <v>13.5</v>
      </c>
    </row>
    <row r="26983" spans="1:2" x14ac:dyDescent="0.45">
      <c r="A26983" s="16" t="s">
        <v>27061</v>
      </c>
      <c r="B26983" s="17">
        <v>13.18</v>
      </c>
    </row>
    <row r="26984" spans="1:2" x14ac:dyDescent="0.45">
      <c r="A26984" s="16" t="s">
        <v>27062</v>
      </c>
      <c r="B26984" s="17">
        <v>12.68</v>
      </c>
    </row>
    <row r="26985" spans="1:2" x14ac:dyDescent="0.45">
      <c r="A26985" s="16" t="s">
        <v>27063</v>
      </c>
      <c r="B26985" s="17">
        <v>13.08</v>
      </c>
    </row>
    <row r="26986" spans="1:2" x14ac:dyDescent="0.45">
      <c r="A26986" s="16" t="s">
        <v>27064</v>
      </c>
      <c r="B26986" s="17">
        <v>12.6</v>
      </c>
    </row>
    <row r="26987" spans="1:2" x14ac:dyDescent="0.45">
      <c r="A26987" s="16" t="s">
        <v>27065</v>
      </c>
      <c r="B26987" s="17">
        <v>13.28</v>
      </c>
    </row>
    <row r="26988" spans="1:2" x14ac:dyDescent="0.45">
      <c r="A26988" s="16" t="s">
        <v>27066</v>
      </c>
      <c r="B26988" s="17">
        <v>13.02</v>
      </c>
    </row>
    <row r="26989" spans="1:2" x14ac:dyDescent="0.45">
      <c r="A26989" s="16" t="s">
        <v>27067</v>
      </c>
      <c r="B26989" s="17">
        <v>12.6</v>
      </c>
    </row>
    <row r="26990" spans="1:2" x14ac:dyDescent="0.45">
      <c r="A26990" s="16" t="s">
        <v>27068</v>
      </c>
      <c r="B26990" s="17">
        <v>13.04</v>
      </c>
    </row>
    <row r="26991" spans="1:2" x14ac:dyDescent="0.45">
      <c r="A26991" s="16" t="s">
        <v>27069</v>
      </c>
      <c r="B26991" s="17">
        <v>12.82</v>
      </c>
    </row>
    <row r="26992" spans="1:2" x14ac:dyDescent="0.45">
      <c r="A26992" s="16" t="s">
        <v>27070</v>
      </c>
      <c r="B26992" s="17">
        <v>12.92</v>
      </c>
    </row>
    <row r="26993" spans="1:2" x14ac:dyDescent="0.45">
      <c r="A26993" s="16" t="s">
        <v>27071</v>
      </c>
      <c r="B26993" s="17">
        <v>12.66</v>
      </c>
    </row>
    <row r="26994" spans="1:2" x14ac:dyDescent="0.45">
      <c r="A26994" s="16" t="s">
        <v>27072</v>
      </c>
      <c r="B26994" s="17">
        <v>13.02</v>
      </c>
    </row>
    <row r="26995" spans="1:2" x14ac:dyDescent="0.45">
      <c r="A26995" s="16" t="s">
        <v>27073</v>
      </c>
      <c r="B26995" s="17">
        <v>13.4</v>
      </c>
    </row>
    <row r="26996" spans="1:2" x14ac:dyDescent="0.45">
      <c r="A26996" s="16" t="s">
        <v>27074</v>
      </c>
      <c r="B26996" s="17">
        <v>13.08</v>
      </c>
    </row>
    <row r="26997" spans="1:2" x14ac:dyDescent="0.45">
      <c r="A26997" s="16" t="s">
        <v>27075</v>
      </c>
      <c r="B26997" s="17">
        <v>12.94</v>
      </c>
    </row>
    <row r="26998" spans="1:2" x14ac:dyDescent="0.45">
      <c r="A26998" s="16" t="s">
        <v>27076</v>
      </c>
      <c r="B26998" s="17">
        <v>13.1</v>
      </c>
    </row>
    <row r="26999" spans="1:2" x14ac:dyDescent="0.45">
      <c r="A26999" s="16" t="s">
        <v>27077</v>
      </c>
      <c r="B26999" s="17">
        <v>15.04</v>
      </c>
    </row>
    <row r="27000" spans="1:2" x14ac:dyDescent="0.45">
      <c r="A27000" s="16" t="s">
        <v>27078</v>
      </c>
      <c r="B27000" s="17">
        <v>15.6</v>
      </c>
    </row>
    <row r="27001" spans="1:2" x14ac:dyDescent="0.45">
      <c r="A27001" s="16" t="s">
        <v>27079</v>
      </c>
      <c r="B27001" s="17">
        <v>15</v>
      </c>
    </row>
    <row r="27002" spans="1:2" x14ac:dyDescent="0.45">
      <c r="A27002" s="16" t="s">
        <v>27080</v>
      </c>
      <c r="B27002" s="17">
        <v>18.68</v>
      </c>
    </row>
    <row r="27003" spans="1:2" x14ac:dyDescent="0.45">
      <c r="A27003" s="16" t="s">
        <v>27081</v>
      </c>
      <c r="B27003" s="17">
        <v>20.28</v>
      </c>
    </row>
    <row r="27004" spans="1:2" x14ac:dyDescent="0.45">
      <c r="A27004" s="16" t="s">
        <v>27082</v>
      </c>
      <c r="B27004" s="17">
        <v>20.399999999999999</v>
      </c>
    </row>
    <row r="27005" spans="1:2" x14ac:dyDescent="0.45">
      <c r="A27005" s="16" t="s">
        <v>27083</v>
      </c>
      <c r="B27005" s="17">
        <v>23.8</v>
      </c>
    </row>
    <row r="27006" spans="1:2" x14ac:dyDescent="0.45">
      <c r="A27006" s="16" t="s">
        <v>27084</v>
      </c>
      <c r="B27006" s="17">
        <v>22.38</v>
      </c>
    </row>
    <row r="27007" spans="1:2" x14ac:dyDescent="0.45">
      <c r="A27007" s="16" t="s">
        <v>27085</v>
      </c>
      <c r="B27007" s="17">
        <v>24.26</v>
      </c>
    </row>
    <row r="27008" spans="1:2" x14ac:dyDescent="0.45">
      <c r="A27008" s="16" t="s">
        <v>27086</v>
      </c>
      <c r="B27008" s="17">
        <v>27.62</v>
      </c>
    </row>
    <row r="27009" spans="1:2" x14ac:dyDescent="0.45">
      <c r="A27009" s="16" t="s">
        <v>27087</v>
      </c>
      <c r="B27009" s="17">
        <v>18.8</v>
      </c>
    </row>
    <row r="27010" spans="1:2" x14ac:dyDescent="0.45">
      <c r="A27010" s="16" t="s">
        <v>27088</v>
      </c>
      <c r="B27010" s="17">
        <v>22.22</v>
      </c>
    </row>
    <row r="27011" spans="1:2" x14ac:dyDescent="0.45">
      <c r="A27011" s="16" t="s">
        <v>27089</v>
      </c>
      <c r="B27011" s="17">
        <v>21.26</v>
      </c>
    </row>
    <row r="27012" spans="1:2" x14ac:dyDescent="0.45">
      <c r="A27012" s="16" t="s">
        <v>27090</v>
      </c>
      <c r="B27012" s="17">
        <v>26.46</v>
      </c>
    </row>
    <row r="27013" spans="1:2" x14ac:dyDescent="0.45">
      <c r="A27013" s="16" t="s">
        <v>27091</v>
      </c>
      <c r="B27013" s="17">
        <v>23.04</v>
      </c>
    </row>
    <row r="27014" spans="1:2" x14ac:dyDescent="0.45">
      <c r="A27014" s="16" t="s">
        <v>27092</v>
      </c>
      <c r="B27014" s="17">
        <v>36.18</v>
      </c>
    </row>
    <row r="27015" spans="1:2" x14ac:dyDescent="0.45">
      <c r="A27015" s="16" t="s">
        <v>27093</v>
      </c>
      <c r="B27015" s="17">
        <v>32.78</v>
      </c>
    </row>
    <row r="27016" spans="1:2" x14ac:dyDescent="0.45">
      <c r="A27016" s="16" t="s">
        <v>27094</v>
      </c>
      <c r="B27016" s="17">
        <v>33.479999999999997</v>
      </c>
    </row>
    <row r="27017" spans="1:2" x14ac:dyDescent="0.45">
      <c r="A27017" s="16" t="s">
        <v>27095</v>
      </c>
      <c r="B27017" s="17">
        <v>32.94</v>
      </c>
    </row>
    <row r="27018" spans="1:2" x14ac:dyDescent="0.45">
      <c r="A27018" s="16" t="s">
        <v>27096</v>
      </c>
      <c r="B27018" s="17">
        <v>36.340000000000003</v>
      </c>
    </row>
    <row r="27019" spans="1:2" x14ac:dyDescent="0.45">
      <c r="A27019" s="16" t="s">
        <v>27097</v>
      </c>
      <c r="B27019" s="17">
        <v>37.06</v>
      </c>
    </row>
    <row r="27020" spans="1:2" x14ac:dyDescent="0.45">
      <c r="A27020" s="16" t="s">
        <v>27098</v>
      </c>
      <c r="B27020" s="17">
        <v>40.56</v>
      </c>
    </row>
    <row r="27021" spans="1:2" x14ac:dyDescent="0.45">
      <c r="A27021" s="16" t="s">
        <v>27099</v>
      </c>
      <c r="B27021" s="17">
        <v>37.979999999999997</v>
      </c>
    </row>
    <row r="27022" spans="1:2" x14ac:dyDescent="0.45">
      <c r="A27022" s="16" t="s">
        <v>27100</v>
      </c>
      <c r="B27022" s="17">
        <v>33.96</v>
      </c>
    </row>
    <row r="27023" spans="1:2" x14ac:dyDescent="0.45">
      <c r="A27023" s="16" t="s">
        <v>27101</v>
      </c>
      <c r="B27023" s="17">
        <v>38.78</v>
      </c>
    </row>
    <row r="27024" spans="1:2" x14ac:dyDescent="0.45">
      <c r="A27024" s="16" t="s">
        <v>27102</v>
      </c>
      <c r="B27024" s="17">
        <v>37.119999999999997</v>
      </c>
    </row>
    <row r="27025" spans="1:2" x14ac:dyDescent="0.45">
      <c r="A27025" s="16" t="s">
        <v>27103</v>
      </c>
      <c r="B27025" s="17">
        <v>32.04</v>
      </c>
    </row>
    <row r="27026" spans="1:2" x14ac:dyDescent="0.45">
      <c r="A27026" s="16" t="s">
        <v>27104</v>
      </c>
      <c r="B27026" s="17">
        <v>28.38</v>
      </c>
    </row>
    <row r="27027" spans="1:2" x14ac:dyDescent="0.45">
      <c r="A27027" s="16" t="s">
        <v>27105</v>
      </c>
      <c r="B27027" s="17">
        <v>31.3</v>
      </c>
    </row>
    <row r="27028" spans="1:2" x14ac:dyDescent="0.45">
      <c r="A27028" s="16" t="s">
        <v>27106</v>
      </c>
      <c r="B27028" s="17">
        <v>28.66</v>
      </c>
    </row>
    <row r="27029" spans="1:2" x14ac:dyDescent="0.45">
      <c r="A27029" s="16" t="s">
        <v>27107</v>
      </c>
      <c r="B27029" s="17">
        <v>27.3</v>
      </c>
    </row>
    <row r="27030" spans="1:2" x14ac:dyDescent="0.45">
      <c r="A27030" s="16" t="s">
        <v>27108</v>
      </c>
      <c r="B27030" s="17">
        <v>28.08</v>
      </c>
    </row>
    <row r="27031" spans="1:2" x14ac:dyDescent="0.45">
      <c r="A27031" s="16" t="s">
        <v>27109</v>
      </c>
      <c r="B27031" s="17">
        <v>33.24</v>
      </c>
    </row>
    <row r="27032" spans="1:2" x14ac:dyDescent="0.45">
      <c r="A27032" s="16" t="s">
        <v>27110</v>
      </c>
      <c r="B27032" s="17">
        <v>29.26</v>
      </c>
    </row>
    <row r="27033" spans="1:2" x14ac:dyDescent="0.45">
      <c r="A27033" s="16" t="s">
        <v>27111</v>
      </c>
      <c r="B27033" s="17">
        <v>34.08</v>
      </c>
    </row>
    <row r="27034" spans="1:2" x14ac:dyDescent="0.45">
      <c r="A27034" s="16" t="s">
        <v>27112</v>
      </c>
      <c r="B27034" s="17">
        <v>30.58</v>
      </c>
    </row>
    <row r="27035" spans="1:2" x14ac:dyDescent="0.45">
      <c r="A27035" s="16" t="s">
        <v>27113</v>
      </c>
      <c r="B27035" s="17">
        <v>33.4</v>
      </c>
    </row>
    <row r="27036" spans="1:2" x14ac:dyDescent="0.45">
      <c r="A27036" s="16" t="s">
        <v>27114</v>
      </c>
      <c r="B27036" s="17">
        <v>29.9</v>
      </c>
    </row>
    <row r="27037" spans="1:2" x14ac:dyDescent="0.45">
      <c r="A27037" s="16" t="s">
        <v>27115</v>
      </c>
      <c r="B27037" s="17">
        <v>31.88</v>
      </c>
    </row>
    <row r="27038" spans="1:2" x14ac:dyDescent="0.45">
      <c r="A27038" s="16" t="s">
        <v>27116</v>
      </c>
      <c r="B27038" s="17">
        <v>29.46</v>
      </c>
    </row>
    <row r="27039" spans="1:2" x14ac:dyDescent="0.45">
      <c r="A27039" s="16" t="s">
        <v>27117</v>
      </c>
      <c r="B27039" s="17">
        <v>31.66</v>
      </c>
    </row>
    <row r="27040" spans="1:2" x14ac:dyDescent="0.45">
      <c r="A27040" s="16" t="s">
        <v>27118</v>
      </c>
      <c r="B27040" s="17">
        <v>28.78</v>
      </c>
    </row>
    <row r="27041" spans="1:2" x14ac:dyDescent="0.45">
      <c r="A27041" s="16" t="s">
        <v>27119</v>
      </c>
      <c r="B27041" s="17">
        <v>25.28</v>
      </c>
    </row>
    <row r="27042" spans="1:2" x14ac:dyDescent="0.45">
      <c r="A27042" s="16" t="s">
        <v>27120</v>
      </c>
      <c r="B27042" s="17">
        <v>28.98</v>
      </c>
    </row>
    <row r="27043" spans="1:2" x14ac:dyDescent="0.45">
      <c r="A27043" s="16" t="s">
        <v>27121</v>
      </c>
      <c r="B27043" s="17">
        <v>27.36</v>
      </c>
    </row>
    <row r="27044" spans="1:2" x14ac:dyDescent="0.45">
      <c r="A27044" s="16" t="s">
        <v>27122</v>
      </c>
      <c r="B27044" s="17">
        <v>19.940000000000001</v>
      </c>
    </row>
    <row r="27045" spans="1:2" x14ac:dyDescent="0.45">
      <c r="A27045" s="16" t="s">
        <v>27123</v>
      </c>
      <c r="B27045" s="17">
        <v>17.88</v>
      </c>
    </row>
    <row r="27046" spans="1:2" x14ac:dyDescent="0.45">
      <c r="A27046" s="16" t="s">
        <v>27124</v>
      </c>
      <c r="B27046" s="17">
        <v>12.68</v>
      </c>
    </row>
    <row r="27047" spans="1:2" x14ac:dyDescent="0.45">
      <c r="A27047" s="16" t="s">
        <v>27125</v>
      </c>
      <c r="B27047" s="17">
        <v>8.44</v>
      </c>
    </row>
    <row r="27048" spans="1:2" x14ac:dyDescent="0.45">
      <c r="A27048" s="16" t="s">
        <v>27126</v>
      </c>
      <c r="B27048" s="17">
        <v>8.4</v>
      </c>
    </row>
    <row r="27049" spans="1:2" x14ac:dyDescent="0.45">
      <c r="A27049" s="16" t="s">
        <v>27127</v>
      </c>
      <c r="B27049" s="17">
        <v>8.2200000000000006</v>
      </c>
    </row>
    <row r="27050" spans="1:2" x14ac:dyDescent="0.45">
      <c r="A27050" s="16" t="s">
        <v>27128</v>
      </c>
      <c r="B27050" s="17">
        <v>14.06</v>
      </c>
    </row>
    <row r="27051" spans="1:2" x14ac:dyDescent="0.45">
      <c r="A27051" s="16" t="s">
        <v>27129</v>
      </c>
      <c r="B27051" s="17">
        <v>16.64</v>
      </c>
    </row>
    <row r="27052" spans="1:2" x14ac:dyDescent="0.45">
      <c r="A27052" s="16" t="s">
        <v>27130</v>
      </c>
      <c r="B27052" s="17">
        <v>16.940000000000001</v>
      </c>
    </row>
    <row r="27053" spans="1:2" x14ac:dyDescent="0.45">
      <c r="A27053" s="16" t="s">
        <v>27131</v>
      </c>
      <c r="B27053" s="17">
        <v>16.72</v>
      </c>
    </row>
    <row r="27054" spans="1:2" x14ac:dyDescent="0.45">
      <c r="A27054" s="16" t="s">
        <v>27132</v>
      </c>
      <c r="B27054" s="17">
        <v>16.84</v>
      </c>
    </row>
    <row r="27055" spans="1:2" x14ac:dyDescent="0.45">
      <c r="A27055" s="16" t="s">
        <v>27133</v>
      </c>
      <c r="B27055" s="17">
        <v>15.94</v>
      </c>
    </row>
    <row r="27056" spans="1:2" x14ac:dyDescent="0.45">
      <c r="A27056" s="16" t="s">
        <v>27134</v>
      </c>
      <c r="B27056" s="17">
        <v>15.32</v>
      </c>
    </row>
    <row r="27057" spans="1:2" x14ac:dyDescent="0.45">
      <c r="A27057" s="16" t="s">
        <v>27135</v>
      </c>
      <c r="B27057" s="17">
        <v>15.86</v>
      </c>
    </row>
    <row r="27058" spans="1:2" x14ac:dyDescent="0.45">
      <c r="A27058" s="16" t="s">
        <v>27136</v>
      </c>
      <c r="B27058" s="17">
        <v>15.26</v>
      </c>
    </row>
    <row r="27059" spans="1:2" x14ac:dyDescent="0.45">
      <c r="A27059" s="16" t="s">
        <v>27137</v>
      </c>
      <c r="B27059" s="17">
        <v>15.9</v>
      </c>
    </row>
    <row r="27060" spans="1:2" x14ac:dyDescent="0.45">
      <c r="A27060" s="16" t="s">
        <v>27138</v>
      </c>
      <c r="B27060" s="17">
        <v>15.4</v>
      </c>
    </row>
    <row r="27061" spans="1:2" x14ac:dyDescent="0.45">
      <c r="A27061" s="16" t="s">
        <v>27139</v>
      </c>
      <c r="B27061" s="17">
        <v>15.26</v>
      </c>
    </row>
    <row r="27062" spans="1:2" x14ac:dyDescent="0.45">
      <c r="A27062" s="16" t="s">
        <v>27140</v>
      </c>
      <c r="B27062" s="17">
        <v>15.56</v>
      </c>
    </row>
    <row r="27063" spans="1:2" x14ac:dyDescent="0.45">
      <c r="A27063" s="16" t="s">
        <v>27141</v>
      </c>
      <c r="B27063" s="17">
        <v>13.06</v>
      </c>
    </row>
    <row r="27064" spans="1:2" x14ac:dyDescent="0.45">
      <c r="A27064" s="16" t="s">
        <v>27142</v>
      </c>
      <c r="B27064" s="17">
        <v>13.76</v>
      </c>
    </row>
    <row r="27065" spans="1:2" x14ac:dyDescent="0.45">
      <c r="A27065" s="16" t="s">
        <v>27143</v>
      </c>
      <c r="B27065" s="17">
        <v>13.2</v>
      </c>
    </row>
    <row r="27066" spans="1:2" x14ac:dyDescent="0.45">
      <c r="A27066" s="16" t="s">
        <v>27144</v>
      </c>
      <c r="B27066" s="17">
        <v>13.44</v>
      </c>
    </row>
    <row r="27067" spans="1:2" x14ac:dyDescent="0.45">
      <c r="A27067" s="16" t="s">
        <v>27145</v>
      </c>
      <c r="B27067" s="17">
        <v>13.7</v>
      </c>
    </row>
    <row r="27068" spans="1:2" x14ac:dyDescent="0.45">
      <c r="A27068" s="16" t="s">
        <v>27146</v>
      </c>
      <c r="B27068" s="17">
        <v>13.1</v>
      </c>
    </row>
    <row r="27069" spans="1:2" x14ac:dyDescent="0.45">
      <c r="A27069" s="16" t="s">
        <v>27147</v>
      </c>
      <c r="B27069" s="17">
        <v>13.46</v>
      </c>
    </row>
    <row r="27070" spans="1:2" x14ac:dyDescent="0.45">
      <c r="A27070" s="16" t="s">
        <v>27148</v>
      </c>
      <c r="B27070" s="17">
        <v>13.08</v>
      </c>
    </row>
    <row r="27071" spans="1:2" x14ac:dyDescent="0.45">
      <c r="A27071" s="16" t="s">
        <v>27149</v>
      </c>
      <c r="B27071" s="17">
        <v>13.5</v>
      </c>
    </row>
    <row r="27072" spans="1:2" x14ac:dyDescent="0.45">
      <c r="A27072" s="16" t="s">
        <v>27150</v>
      </c>
      <c r="B27072" s="17">
        <v>13.38</v>
      </c>
    </row>
    <row r="27073" spans="1:2" x14ac:dyDescent="0.45">
      <c r="A27073" s="16" t="s">
        <v>27151</v>
      </c>
      <c r="B27073" s="17">
        <v>13</v>
      </c>
    </row>
    <row r="27074" spans="1:2" x14ac:dyDescent="0.45">
      <c r="A27074" s="16" t="s">
        <v>27152</v>
      </c>
      <c r="B27074" s="17">
        <v>13.38</v>
      </c>
    </row>
    <row r="27075" spans="1:2" x14ac:dyDescent="0.45">
      <c r="A27075" s="16" t="s">
        <v>27153</v>
      </c>
      <c r="B27075" s="17">
        <v>13.12</v>
      </c>
    </row>
    <row r="27076" spans="1:2" x14ac:dyDescent="0.45">
      <c r="A27076" s="16" t="s">
        <v>27154</v>
      </c>
      <c r="B27076" s="17">
        <v>13.4</v>
      </c>
    </row>
    <row r="27077" spans="1:2" x14ac:dyDescent="0.45">
      <c r="A27077" s="16" t="s">
        <v>27155</v>
      </c>
      <c r="B27077" s="17">
        <v>13.22</v>
      </c>
    </row>
    <row r="27078" spans="1:2" x14ac:dyDescent="0.45">
      <c r="A27078" s="16" t="s">
        <v>27156</v>
      </c>
      <c r="B27078" s="17">
        <v>12.98</v>
      </c>
    </row>
    <row r="27079" spans="1:2" x14ac:dyDescent="0.45">
      <c r="A27079" s="16" t="s">
        <v>27157</v>
      </c>
      <c r="B27079" s="17">
        <v>13.42</v>
      </c>
    </row>
    <row r="27080" spans="1:2" x14ac:dyDescent="0.45">
      <c r="A27080" s="16" t="s">
        <v>27158</v>
      </c>
      <c r="B27080" s="17">
        <v>13.04</v>
      </c>
    </row>
    <row r="27081" spans="1:2" x14ac:dyDescent="0.45">
      <c r="A27081" s="16" t="s">
        <v>27159</v>
      </c>
      <c r="B27081" s="17">
        <v>13.12</v>
      </c>
    </row>
    <row r="27082" spans="1:2" x14ac:dyDescent="0.45">
      <c r="A27082" s="16" t="s">
        <v>27160</v>
      </c>
      <c r="B27082" s="17">
        <v>13.24</v>
      </c>
    </row>
    <row r="27083" spans="1:2" x14ac:dyDescent="0.45">
      <c r="A27083" s="16" t="s">
        <v>27161</v>
      </c>
      <c r="B27083" s="17">
        <v>13.08</v>
      </c>
    </row>
    <row r="27084" spans="1:2" x14ac:dyDescent="0.45">
      <c r="A27084" s="16" t="s">
        <v>27162</v>
      </c>
      <c r="B27084" s="17">
        <v>13.38</v>
      </c>
    </row>
    <row r="27085" spans="1:2" x14ac:dyDescent="0.45">
      <c r="A27085" s="16" t="s">
        <v>27163</v>
      </c>
      <c r="B27085" s="17">
        <v>12.92</v>
      </c>
    </row>
    <row r="27086" spans="1:2" x14ac:dyDescent="0.45">
      <c r="A27086" s="16" t="s">
        <v>27164</v>
      </c>
      <c r="B27086" s="17">
        <v>13.62</v>
      </c>
    </row>
    <row r="27087" spans="1:2" x14ac:dyDescent="0.45">
      <c r="A27087" s="16" t="s">
        <v>27165</v>
      </c>
      <c r="B27087" s="17">
        <v>13.1</v>
      </c>
    </row>
    <row r="27088" spans="1:2" x14ac:dyDescent="0.45">
      <c r="A27088" s="16" t="s">
        <v>27166</v>
      </c>
      <c r="B27088" s="17">
        <v>13.1</v>
      </c>
    </row>
    <row r="27089" spans="1:2" x14ac:dyDescent="0.45">
      <c r="A27089" s="16" t="s">
        <v>27167</v>
      </c>
      <c r="B27089" s="17">
        <v>13.42</v>
      </c>
    </row>
    <row r="27090" spans="1:2" x14ac:dyDescent="0.45">
      <c r="A27090" s="16" t="s">
        <v>27168</v>
      </c>
      <c r="B27090" s="17">
        <v>13.02</v>
      </c>
    </row>
    <row r="27091" spans="1:2" x14ac:dyDescent="0.45">
      <c r="A27091" s="16" t="s">
        <v>27169</v>
      </c>
      <c r="B27091" s="17">
        <v>13.46</v>
      </c>
    </row>
    <row r="27092" spans="1:2" x14ac:dyDescent="0.45">
      <c r="A27092" s="16" t="s">
        <v>27170</v>
      </c>
      <c r="B27092" s="17">
        <v>13.24</v>
      </c>
    </row>
    <row r="27093" spans="1:2" x14ac:dyDescent="0.45">
      <c r="A27093" s="16" t="s">
        <v>27171</v>
      </c>
      <c r="B27093" s="17">
        <v>13</v>
      </c>
    </row>
    <row r="27094" spans="1:2" x14ac:dyDescent="0.45">
      <c r="A27094" s="16" t="s">
        <v>27172</v>
      </c>
      <c r="B27094" s="17">
        <v>13.6</v>
      </c>
    </row>
    <row r="27095" spans="1:2" x14ac:dyDescent="0.45">
      <c r="A27095" s="16" t="s">
        <v>27173</v>
      </c>
      <c r="B27095" s="17">
        <v>15.34</v>
      </c>
    </row>
    <row r="27096" spans="1:2" x14ac:dyDescent="0.45">
      <c r="A27096" s="16" t="s">
        <v>27174</v>
      </c>
      <c r="B27096" s="17">
        <v>15.5</v>
      </c>
    </row>
    <row r="27097" spans="1:2" x14ac:dyDescent="0.45">
      <c r="A27097" s="16" t="s">
        <v>27175</v>
      </c>
      <c r="B27097" s="17">
        <v>15.8</v>
      </c>
    </row>
    <row r="27098" spans="1:2" x14ac:dyDescent="0.45">
      <c r="A27098" s="16" t="s">
        <v>27176</v>
      </c>
      <c r="B27098" s="17">
        <v>20.6</v>
      </c>
    </row>
    <row r="27099" spans="1:2" x14ac:dyDescent="0.45">
      <c r="A27099" s="16" t="s">
        <v>27177</v>
      </c>
      <c r="B27099" s="17">
        <v>21.18</v>
      </c>
    </row>
    <row r="27100" spans="1:2" x14ac:dyDescent="0.45">
      <c r="A27100" s="16" t="s">
        <v>27178</v>
      </c>
      <c r="B27100" s="17">
        <v>23.56</v>
      </c>
    </row>
    <row r="27101" spans="1:2" x14ac:dyDescent="0.45">
      <c r="A27101" s="16" t="s">
        <v>27179</v>
      </c>
      <c r="B27101" s="17">
        <v>24.58</v>
      </c>
    </row>
    <row r="27102" spans="1:2" x14ac:dyDescent="0.45">
      <c r="A27102" s="16" t="s">
        <v>27180</v>
      </c>
      <c r="B27102" s="17">
        <v>30.16</v>
      </c>
    </row>
    <row r="27103" spans="1:2" x14ac:dyDescent="0.45">
      <c r="A27103" s="16" t="s">
        <v>27181</v>
      </c>
      <c r="B27103" s="17">
        <v>23.32</v>
      </c>
    </row>
    <row r="27104" spans="1:2" x14ac:dyDescent="0.45">
      <c r="A27104" s="16" t="s">
        <v>27182</v>
      </c>
      <c r="B27104" s="17">
        <v>26.08</v>
      </c>
    </row>
    <row r="27105" spans="1:2" x14ac:dyDescent="0.45">
      <c r="A27105" s="16" t="s">
        <v>27183</v>
      </c>
      <c r="B27105" s="17">
        <v>26.02</v>
      </c>
    </row>
    <row r="27106" spans="1:2" x14ac:dyDescent="0.45">
      <c r="A27106" s="16" t="s">
        <v>27184</v>
      </c>
      <c r="B27106" s="17">
        <v>25.64</v>
      </c>
    </row>
    <row r="27107" spans="1:2" x14ac:dyDescent="0.45">
      <c r="A27107" s="16" t="s">
        <v>27185</v>
      </c>
      <c r="B27107" s="17">
        <v>27.98</v>
      </c>
    </row>
    <row r="27108" spans="1:2" x14ac:dyDescent="0.45">
      <c r="A27108" s="16" t="s">
        <v>27186</v>
      </c>
      <c r="B27108" s="17">
        <v>33.26</v>
      </c>
    </row>
    <row r="27109" spans="1:2" x14ac:dyDescent="0.45">
      <c r="A27109" s="16" t="s">
        <v>27187</v>
      </c>
      <c r="B27109" s="17">
        <v>31.4</v>
      </c>
    </row>
    <row r="27110" spans="1:2" x14ac:dyDescent="0.45">
      <c r="A27110" s="16" t="s">
        <v>27188</v>
      </c>
      <c r="B27110" s="17">
        <v>34.5</v>
      </c>
    </row>
    <row r="27111" spans="1:2" x14ac:dyDescent="0.45">
      <c r="A27111" s="16" t="s">
        <v>27189</v>
      </c>
      <c r="B27111" s="17">
        <v>27.94</v>
      </c>
    </row>
    <row r="27112" spans="1:2" x14ac:dyDescent="0.45">
      <c r="A27112" s="16" t="s">
        <v>27190</v>
      </c>
      <c r="B27112" s="17">
        <v>26.94</v>
      </c>
    </row>
    <row r="27113" spans="1:2" x14ac:dyDescent="0.45">
      <c r="A27113" s="16" t="s">
        <v>27191</v>
      </c>
      <c r="B27113" s="17">
        <v>25.58</v>
      </c>
    </row>
    <row r="27114" spans="1:2" x14ac:dyDescent="0.45">
      <c r="A27114" s="16" t="s">
        <v>27192</v>
      </c>
      <c r="B27114" s="17">
        <v>28.62</v>
      </c>
    </row>
    <row r="27115" spans="1:2" x14ac:dyDescent="0.45">
      <c r="A27115" s="16" t="s">
        <v>27193</v>
      </c>
      <c r="B27115" s="17">
        <v>28.96</v>
      </c>
    </row>
    <row r="27116" spans="1:2" x14ac:dyDescent="0.45">
      <c r="A27116" s="16" t="s">
        <v>27194</v>
      </c>
      <c r="B27116" s="17">
        <v>28.14</v>
      </c>
    </row>
    <row r="27117" spans="1:2" x14ac:dyDescent="0.45">
      <c r="A27117" s="16" t="s">
        <v>27195</v>
      </c>
      <c r="B27117" s="17">
        <v>24.1</v>
      </c>
    </row>
    <row r="27118" spans="1:2" x14ac:dyDescent="0.45">
      <c r="A27118" s="16" t="s">
        <v>27196</v>
      </c>
      <c r="B27118" s="17">
        <v>25.42</v>
      </c>
    </row>
    <row r="27119" spans="1:2" x14ac:dyDescent="0.45">
      <c r="A27119" s="16" t="s">
        <v>27197</v>
      </c>
      <c r="B27119" s="17">
        <v>26.9</v>
      </c>
    </row>
    <row r="27120" spans="1:2" x14ac:dyDescent="0.45">
      <c r="A27120" s="16" t="s">
        <v>27198</v>
      </c>
      <c r="B27120" s="17">
        <v>29.08</v>
      </c>
    </row>
    <row r="27121" spans="1:2" x14ac:dyDescent="0.45">
      <c r="A27121" s="16" t="s">
        <v>27199</v>
      </c>
      <c r="B27121" s="17">
        <v>24.22</v>
      </c>
    </row>
    <row r="27122" spans="1:2" x14ac:dyDescent="0.45">
      <c r="A27122" s="16" t="s">
        <v>27200</v>
      </c>
      <c r="B27122" s="17">
        <v>24.36</v>
      </c>
    </row>
    <row r="27123" spans="1:2" x14ac:dyDescent="0.45">
      <c r="A27123" s="16" t="s">
        <v>27201</v>
      </c>
      <c r="B27123" s="17">
        <v>25.9</v>
      </c>
    </row>
    <row r="27124" spans="1:2" x14ac:dyDescent="0.45">
      <c r="A27124" s="16" t="s">
        <v>27202</v>
      </c>
      <c r="B27124" s="17">
        <v>25.68</v>
      </c>
    </row>
    <row r="27125" spans="1:2" x14ac:dyDescent="0.45">
      <c r="A27125" s="16" t="s">
        <v>27203</v>
      </c>
      <c r="B27125" s="17">
        <v>31.8</v>
      </c>
    </row>
    <row r="27126" spans="1:2" x14ac:dyDescent="0.45">
      <c r="A27126" s="16" t="s">
        <v>27204</v>
      </c>
      <c r="B27126" s="17">
        <v>31.84</v>
      </c>
    </row>
    <row r="27127" spans="1:2" x14ac:dyDescent="0.45">
      <c r="A27127" s="16" t="s">
        <v>27205</v>
      </c>
      <c r="B27127" s="17">
        <v>35.380000000000003</v>
      </c>
    </row>
    <row r="27128" spans="1:2" x14ac:dyDescent="0.45">
      <c r="A27128" s="16" t="s">
        <v>27206</v>
      </c>
      <c r="B27128" s="17">
        <v>33.5</v>
      </c>
    </row>
    <row r="27129" spans="1:2" x14ac:dyDescent="0.45">
      <c r="A27129" s="16" t="s">
        <v>27207</v>
      </c>
      <c r="B27129" s="17">
        <v>33.36</v>
      </c>
    </row>
    <row r="27130" spans="1:2" x14ac:dyDescent="0.45">
      <c r="A27130" s="16" t="s">
        <v>27208</v>
      </c>
      <c r="B27130" s="17">
        <v>35.020000000000003</v>
      </c>
    </row>
    <row r="27131" spans="1:2" x14ac:dyDescent="0.45">
      <c r="A27131" s="16" t="s">
        <v>27209</v>
      </c>
      <c r="B27131" s="17">
        <v>35.86</v>
      </c>
    </row>
    <row r="27132" spans="1:2" x14ac:dyDescent="0.45">
      <c r="A27132" s="16" t="s">
        <v>27210</v>
      </c>
      <c r="B27132" s="17">
        <v>36.24</v>
      </c>
    </row>
    <row r="27133" spans="1:2" x14ac:dyDescent="0.45">
      <c r="A27133" s="16" t="s">
        <v>27211</v>
      </c>
      <c r="B27133" s="17">
        <v>31.92</v>
      </c>
    </row>
    <row r="27134" spans="1:2" x14ac:dyDescent="0.45">
      <c r="A27134" s="16" t="s">
        <v>27212</v>
      </c>
      <c r="B27134" s="17">
        <v>32.64</v>
      </c>
    </row>
    <row r="27135" spans="1:2" x14ac:dyDescent="0.45">
      <c r="A27135" s="16" t="s">
        <v>27213</v>
      </c>
      <c r="B27135" s="17">
        <v>34.020000000000003</v>
      </c>
    </row>
    <row r="27136" spans="1:2" x14ac:dyDescent="0.45">
      <c r="A27136" s="16" t="s">
        <v>27214</v>
      </c>
      <c r="B27136" s="17">
        <v>33.659999999999997</v>
      </c>
    </row>
    <row r="27137" spans="1:2" x14ac:dyDescent="0.45">
      <c r="A27137" s="16" t="s">
        <v>27215</v>
      </c>
      <c r="B27137" s="17">
        <v>31.8</v>
      </c>
    </row>
    <row r="27138" spans="1:2" x14ac:dyDescent="0.45">
      <c r="A27138" s="16" t="s">
        <v>27216</v>
      </c>
      <c r="B27138" s="17">
        <v>28.52</v>
      </c>
    </row>
    <row r="27139" spans="1:2" x14ac:dyDescent="0.45">
      <c r="A27139" s="16" t="s">
        <v>27217</v>
      </c>
      <c r="B27139" s="17">
        <v>14.96</v>
      </c>
    </row>
    <row r="27140" spans="1:2" x14ac:dyDescent="0.45">
      <c r="A27140" s="16" t="s">
        <v>27218</v>
      </c>
      <c r="B27140" s="17">
        <v>10.76</v>
      </c>
    </row>
    <row r="27141" spans="1:2" x14ac:dyDescent="0.45">
      <c r="A27141" s="16" t="s">
        <v>27219</v>
      </c>
      <c r="B27141" s="17">
        <v>9.8000000000000007</v>
      </c>
    </row>
    <row r="27142" spans="1:2" x14ac:dyDescent="0.45">
      <c r="A27142" s="16" t="s">
        <v>27220</v>
      </c>
      <c r="B27142" s="17">
        <v>10.14</v>
      </c>
    </row>
    <row r="27143" spans="1:2" x14ac:dyDescent="0.45">
      <c r="A27143" s="16" t="s">
        <v>27221</v>
      </c>
      <c r="B27143" s="17">
        <v>19.059999999999999</v>
      </c>
    </row>
    <row r="27144" spans="1:2" x14ac:dyDescent="0.45">
      <c r="A27144" s="16" t="s">
        <v>27222</v>
      </c>
      <c r="B27144" s="17">
        <v>20.84</v>
      </c>
    </row>
    <row r="27145" spans="1:2" x14ac:dyDescent="0.45">
      <c r="A27145" s="16" t="s">
        <v>27223</v>
      </c>
      <c r="B27145" s="17">
        <v>18.7</v>
      </c>
    </row>
    <row r="27146" spans="1:2" x14ac:dyDescent="0.45">
      <c r="A27146" s="16" t="s">
        <v>27224</v>
      </c>
      <c r="B27146" s="17">
        <v>17.2</v>
      </c>
    </row>
    <row r="27147" spans="1:2" x14ac:dyDescent="0.45">
      <c r="A27147" s="16" t="s">
        <v>27225</v>
      </c>
      <c r="B27147" s="17">
        <v>16.559999999999999</v>
      </c>
    </row>
    <row r="27148" spans="1:2" x14ac:dyDescent="0.45">
      <c r="A27148" s="16" t="s">
        <v>27226</v>
      </c>
      <c r="B27148" s="17">
        <v>17.12</v>
      </c>
    </row>
    <row r="27149" spans="1:2" x14ac:dyDescent="0.45">
      <c r="A27149" s="16" t="s">
        <v>27227</v>
      </c>
      <c r="B27149" s="17">
        <v>16.18</v>
      </c>
    </row>
    <row r="27150" spans="1:2" x14ac:dyDescent="0.45">
      <c r="A27150" s="16" t="s">
        <v>27228</v>
      </c>
      <c r="B27150" s="17">
        <v>16.579999999999998</v>
      </c>
    </row>
    <row r="27151" spans="1:2" x14ac:dyDescent="0.45">
      <c r="A27151" s="16" t="s">
        <v>27229</v>
      </c>
      <c r="B27151" s="17">
        <v>15.56</v>
      </c>
    </row>
    <row r="27152" spans="1:2" x14ac:dyDescent="0.45">
      <c r="A27152" s="16" t="s">
        <v>27230</v>
      </c>
      <c r="B27152" s="17">
        <v>15.2</v>
      </c>
    </row>
    <row r="27153" spans="1:2" x14ac:dyDescent="0.45">
      <c r="A27153" s="16" t="s">
        <v>27231</v>
      </c>
      <c r="B27153" s="17">
        <v>15.38</v>
      </c>
    </row>
    <row r="27154" spans="1:2" x14ac:dyDescent="0.45">
      <c r="A27154" s="16" t="s">
        <v>27232</v>
      </c>
      <c r="B27154" s="17">
        <v>15.54</v>
      </c>
    </row>
    <row r="27155" spans="1:2" x14ac:dyDescent="0.45">
      <c r="A27155" s="16" t="s">
        <v>27233</v>
      </c>
      <c r="B27155" s="17">
        <v>15.48</v>
      </c>
    </row>
    <row r="27156" spans="1:2" x14ac:dyDescent="0.45">
      <c r="A27156" s="16" t="s">
        <v>27234</v>
      </c>
      <c r="B27156" s="17">
        <v>15.52</v>
      </c>
    </row>
    <row r="27157" spans="1:2" x14ac:dyDescent="0.45">
      <c r="A27157" s="16" t="s">
        <v>27235</v>
      </c>
      <c r="B27157" s="17">
        <v>14.94</v>
      </c>
    </row>
    <row r="27158" spans="1:2" x14ac:dyDescent="0.45">
      <c r="A27158" s="16" t="s">
        <v>27236</v>
      </c>
      <c r="B27158" s="17">
        <v>15.42</v>
      </c>
    </row>
    <row r="27159" spans="1:2" x14ac:dyDescent="0.45">
      <c r="A27159" s="16" t="s">
        <v>27237</v>
      </c>
      <c r="B27159" s="17">
        <v>12.92</v>
      </c>
    </row>
    <row r="27160" spans="1:2" x14ac:dyDescent="0.45">
      <c r="A27160" s="16" t="s">
        <v>27238</v>
      </c>
      <c r="B27160" s="17">
        <v>13.4</v>
      </c>
    </row>
    <row r="27161" spans="1:2" x14ac:dyDescent="0.45">
      <c r="A27161" s="16" t="s">
        <v>27239</v>
      </c>
      <c r="B27161" s="17">
        <v>13.06</v>
      </c>
    </row>
    <row r="27162" spans="1:2" x14ac:dyDescent="0.45">
      <c r="A27162" s="16" t="s">
        <v>27240</v>
      </c>
      <c r="B27162" s="17">
        <v>12.86</v>
      </c>
    </row>
    <row r="27163" spans="1:2" x14ac:dyDescent="0.45">
      <c r="A27163" s="16" t="s">
        <v>27241</v>
      </c>
      <c r="B27163" s="17">
        <v>13.24</v>
      </c>
    </row>
    <row r="27164" spans="1:2" x14ac:dyDescent="0.45">
      <c r="A27164" s="16" t="s">
        <v>27242</v>
      </c>
      <c r="B27164" s="17">
        <v>12.76</v>
      </c>
    </row>
    <row r="27165" spans="1:2" x14ac:dyDescent="0.45">
      <c r="A27165" s="16" t="s">
        <v>27243</v>
      </c>
      <c r="B27165" s="17">
        <v>12.92</v>
      </c>
    </row>
    <row r="27166" spans="1:2" x14ac:dyDescent="0.45">
      <c r="A27166" s="16" t="s">
        <v>27244</v>
      </c>
      <c r="B27166" s="17">
        <v>13.12</v>
      </c>
    </row>
    <row r="27167" spans="1:2" x14ac:dyDescent="0.45">
      <c r="A27167" s="16" t="s">
        <v>27245</v>
      </c>
      <c r="B27167" s="17">
        <v>12.78</v>
      </c>
    </row>
    <row r="27168" spans="1:2" x14ac:dyDescent="0.45">
      <c r="A27168" s="16" t="s">
        <v>27246</v>
      </c>
      <c r="B27168" s="17">
        <v>13.36</v>
      </c>
    </row>
    <row r="27169" spans="1:2" x14ac:dyDescent="0.45">
      <c r="A27169" s="16" t="s">
        <v>27247</v>
      </c>
      <c r="B27169" s="17">
        <v>12.84</v>
      </c>
    </row>
    <row r="27170" spans="1:2" x14ac:dyDescent="0.45">
      <c r="A27170" s="16" t="s">
        <v>27248</v>
      </c>
      <c r="B27170" s="17">
        <v>13.32</v>
      </c>
    </row>
    <row r="27171" spans="1:2" x14ac:dyDescent="0.45">
      <c r="A27171" s="16" t="s">
        <v>27249</v>
      </c>
      <c r="B27171" s="17">
        <v>12.9</v>
      </c>
    </row>
    <row r="27172" spans="1:2" x14ac:dyDescent="0.45">
      <c r="A27172" s="16" t="s">
        <v>27250</v>
      </c>
      <c r="B27172" s="17">
        <v>12.86</v>
      </c>
    </row>
    <row r="27173" spans="1:2" x14ac:dyDescent="0.45">
      <c r="A27173" s="16" t="s">
        <v>27251</v>
      </c>
      <c r="B27173" s="17">
        <v>12.86</v>
      </c>
    </row>
    <row r="27174" spans="1:2" x14ac:dyDescent="0.45">
      <c r="A27174" s="16" t="s">
        <v>27252</v>
      </c>
      <c r="B27174" s="17">
        <v>12.98</v>
      </c>
    </row>
    <row r="27175" spans="1:2" x14ac:dyDescent="0.45">
      <c r="A27175" s="16" t="s">
        <v>27253</v>
      </c>
      <c r="B27175" s="17">
        <v>13.26</v>
      </c>
    </row>
    <row r="27176" spans="1:2" x14ac:dyDescent="0.45">
      <c r="A27176" s="16" t="s">
        <v>27254</v>
      </c>
      <c r="B27176" s="17">
        <v>12.72</v>
      </c>
    </row>
    <row r="27177" spans="1:2" x14ac:dyDescent="0.45">
      <c r="A27177" s="16" t="s">
        <v>27255</v>
      </c>
      <c r="B27177" s="17">
        <v>13.02</v>
      </c>
    </row>
    <row r="27178" spans="1:2" x14ac:dyDescent="0.45">
      <c r="A27178" s="16" t="s">
        <v>27256</v>
      </c>
      <c r="B27178" s="17">
        <v>13.04</v>
      </c>
    </row>
    <row r="27179" spans="1:2" x14ac:dyDescent="0.45">
      <c r="A27179" s="16" t="s">
        <v>27257</v>
      </c>
      <c r="B27179" s="17">
        <v>12.96</v>
      </c>
    </row>
    <row r="27180" spans="1:2" x14ac:dyDescent="0.45">
      <c r="A27180" s="16" t="s">
        <v>27258</v>
      </c>
      <c r="B27180" s="17">
        <v>13</v>
      </c>
    </row>
    <row r="27181" spans="1:2" x14ac:dyDescent="0.45">
      <c r="A27181" s="16" t="s">
        <v>27259</v>
      </c>
      <c r="B27181" s="17">
        <v>12.62</v>
      </c>
    </row>
    <row r="27182" spans="1:2" x14ac:dyDescent="0.45">
      <c r="A27182" s="16" t="s">
        <v>27260</v>
      </c>
      <c r="B27182" s="17">
        <v>13.16</v>
      </c>
    </row>
    <row r="27183" spans="1:2" x14ac:dyDescent="0.45">
      <c r="A27183" s="16" t="s">
        <v>27261</v>
      </c>
      <c r="B27183" s="17">
        <v>12.94</v>
      </c>
    </row>
    <row r="27184" spans="1:2" x14ac:dyDescent="0.45">
      <c r="A27184" s="16" t="s">
        <v>27262</v>
      </c>
      <c r="B27184" s="17">
        <v>12.9</v>
      </c>
    </row>
    <row r="27185" spans="1:2" x14ac:dyDescent="0.45">
      <c r="A27185" s="16" t="s">
        <v>27263</v>
      </c>
      <c r="B27185" s="17">
        <v>12.94</v>
      </c>
    </row>
    <row r="27186" spans="1:2" x14ac:dyDescent="0.45">
      <c r="A27186" s="16" t="s">
        <v>27264</v>
      </c>
      <c r="B27186" s="17">
        <v>12.92</v>
      </c>
    </row>
    <row r="27187" spans="1:2" x14ac:dyDescent="0.45">
      <c r="A27187" s="16" t="s">
        <v>27265</v>
      </c>
      <c r="B27187" s="17">
        <v>13.16</v>
      </c>
    </row>
    <row r="27188" spans="1:2" x14ac:dyDescent="0.45">
      <c r="A27188" s="16" t="s">
        <v>27266</v>
      </c>
      <c r="B27188" s="17">
        <v>12.72</v>
      </c>
    </row>
    <row r="27189" spans="1:2" x14ac:dyDescent="0.45">
      <c r="A27189" s="16" t="s">
        <v>27267</v>
      </c>
      <c r="B27189" s="17">
        <v>13.14</v>
      </c>
    </row>
    <row r="27190" spans="1:2" x14ac:dyDescent="0.45">
      <c r="A27190" s="16" t="s">
        <v>27268</v>
      </c>
      <c r="B27190" s="17">
        <v>13.1</v>
      </c>
    </row>
    <row r="27191" spans="1:2" x14ac:dyDescent="0.45">
      <c r="A27191" s="16" t="s">
        <v>27269</v>
      </c>
      <c r="B27191" s="17">
        <v>15.58</v>
      </c>
    </row>
    <row r="27192" spans="1:2" x14ac:dyDescent="0.45">
      <c r="A27192" s="16" t="s">
        <v>27270</v>
      </c>
      <c r="B27192" s="17">
        <v>15.5</v>
      </c>
    </row>
    <row r="27193" spans="1:2" x14ac:dyDescent="0.45">
      <c r="A27193" s="16" t="s">
        <v>27271</v>
      </c>
      <c r="B27193" s="17">
        <v>16.559999999999999</v>
      </c>
    </row>
    <row r="27194" spans="1:2" x14ac:dyDescent="0.45">
      <c r="A27194" s="16" t="s">
        <v>27272</v>
      </c>
      <c r="B27194" s="17">
        <v>21.26</v>
      </c>
    </row>
    <row r="27195" spans="1:2" x14ac:dyDescent="0.45">
      <c r="A27195" s="16" t="s">
        <v>27273</v>
      </c>
      <c r="B27195" s="17">
        <v>19.34</v>
      </c>
    </row>
    <row r="27196" spans="1:2" x14ac:dyDescent="0.45">
      <c r="A27196" s="16" t="s">
        <v>27274</v>
      </c>
      <c r="B27196" s="17">
        <v>21.66</v>
      </c>
    </row>
    <row r="27197" spans="1:2" x14ac:dyDescent="0.45">
      <c r="A27197" s="16" t="s">
        <v>27275</v>
      </c>
      <c r="B27197" s="17">
        <v>28.72</v>
      </c>
    </row>
    <row r="27198" spans="1:2" x14ac:dyDescent="0.45">
      <c r="A27198" s="16" t="s">
        <v>27276</v>
      </c>
      <c r="B27198" s="17">
        <v>35.36</v>
      </c>
    </row>
    <row r="27199" spans="1:2" x14ac:dyDescent="0.45">
      <c r="A27199" s="16" t="s">
        <v>27277</v>
      </c>
      <c r="B27199" s="17">
        <v>35.04</v>
      </c>
    </row>
    <row r="27200" spans="1:2" x14ac:dyDescent="0.45">
      <c r="A27200" s="16" t="s">
        <v>27278</v>
      </c>
      <c r="B27200" s="17">
        <v>38.78</v>
      </c>
    </row>
    <row r="27201" spans="1:2" x14ac:dyDescent="0.45">
      <c r="A27201" s="16" t="s">
        <v>27279</v>
      </c>
      <c r="B27201" s="17">
        <v>36.5</v>
      </c>
    </row>
    <row r="27202" spans="1:2" x14ac:dyDescent="0.45">
      <c r="A27202" s="16" t="s">
        <v>27280</v>
      </c>
      <c r="B27202" s="17">
        <v>39.56</v>
      </c>
    </row>
    <row r="27203" spans="1:2" x14ac:dyDescent="0.45">
      <c r="A27203" s="16" t="s">
        <v>27281</v>
      </c>
      <c r="B27203" s="17">
        <v>38.14</v>
      </c>
    </row>
    <row r="27204" spans="1:2" x14ac:dyDescent="0.45">
      <c r="A27204" s="16" t="s">
        <v>27282</v>
      </c>
      <c r="B27204" s="17">
        <v>36.56</v>
      </c>
    </row>
    <row r="27205" spans="1:2" x14ac:dyDescent="0.45">
      <c r="A27205" s="16" t="s">
        <v>27283</v>
      </c>
      <c r="B27205" s="17">
        <v>36.020000000000003</v>
      </c>
    </row>
    <row r="27206" spans="1:2" x14ac:dyDescent="0.45">
      <c r="A27206" s="16" t="s">
        <v>27284</v>
      </c>
      <c r="B27206" s="17">
        <v>36.520000000000003</v>
      </c>
    </row>
    <row r="27207" spans="1:2" x14ac:dyDescent="0.45">
      <c r="A27207" s="16" t="s">
        <v>27285</v>
      </c>
      <c r="B27207" s="17">
        <v>32.22</v>
      </c>
    </row>
    <row r="27208" spans="1:2" x14ac:dyDescent="0.45">
      <c r="A27208" s="16" t="s">
        <v>27286</v>
      </c>
      <c r="B27208" s="17">
        <v>31.48</v>
      </c>
    </row>
    <row r="27209" spans="1:2" x14ac:dyDescent="0.45">
      <c r="A27209" s="16" t="s">
        <v>27287</v>
      </c>
      <c r="B27209" s="17">
        <v>30.98</v>
      </c>
    </row>
    <row r="27210" spans="1:2" x14ac:dyDescent="0.45">
      <c r="A27210" s="16" t="s">
        <v>27288</v>
      </c>
      <c r="B27210" s="17">
        <v>35.74</v>
      </c>
    </row>
    <row r="27211" spans="1:2" x14ac:dyDescent="0.45">
      <c r="A27211" s="16" t="s">
        <v>27289</v>
      </c>
      <c r="B27211" s="17">
        <v>34.880000000000003</v>
      </c>
    </row>
    <row r="27212" spans="1:2" x14ac:dyDescent="0.45">
      <c r="A27212" s="16" t="s">
        <v>27290</v>
      </c>
      <c r="B27212" s="17">
        <v>24.9</v>
      </c>
    </row>
    <row r="27213" spans="1:2" x14ac:dyDescent="0.45">
      <c r="A27213" s="16" t="s">
        <v>27291</v>
      </c>
      <c r="B27213" s="17">
        <v>22.94</v>
      </c>
    </row>
    <row r="27214" spans="1:2" x14ac:dyDescent="0.45">
      <c r="A27214" s="16" t="s">
        <v>27292</v>
      </c>
      <c r="B27214" s="17">
        <v>23.2</v>
      </c>
    </row>
    <row r="27215" spans="1:2" x14ac:dyDescent="0.45">
      <c r="A27215" s="16" t="s">
        <v>27293</v>
      </c>
      <c r="B27215" s="17">
        <v>26.04</v>
      </c>
    </row>
    <row r="27216" spans="1:2" x14ac:dyDescent="0.45">
      <c r="A27216" s="16" t="s">
        <v>27294</v>
      </c>
      <c r="B27216" s="17">
        <v>22.3</v>
      </c>
    </row>
    <row r="27217" spans="1:2" x14ac:dyDescent="0.45">
      <c r="A27217" s="16" t="s">
        <v>27295</v>
      </c>
      <c r="B27217" s="17">
        <v>25.68</v>
      </c>
    </row>
    <row r="27218" spans="1:2" x14ac:dyDescent="0.45">
      <c r="A27218" s="16" t="s">
        <v>27296</v>
      </c>
      <c r="B27218" s="17">
        <v>21.38</v>
      </c>
    </row>
    <row r="27219" spans="1:2" x14ac:dyDescent="0.45">
      <c r="A27219" s="16" t="s">
        <v>27297</v>
      </c>
      <c r="B27219" s="17">
        <v>20.66</v>
      </c>
    </row>
    <row r="27220" spans="1:2" x14ac:dyDescent="0.45">
      <c r="A27220" s="16" t="s">
        <v>27298</v>
      </c>
      <c r="B27220" s="17">
        <v>22.32</v>
      </c>
    </row>
    <row r="27221" spans="1:2" x14ac:dyDescent="0.45">
      <c r="A27221" s="16" t="s">
        <v>27299</v>
      </c>
      <c r="B27221" s="17">
        <v>19.579999999999998</v>
      </c>
    </row>
    <row r="27222" spans="1:2" x14ac:dyDescent="0.45">
      <c r="A27222" s="16" t="s">
        <v>27300</v>
      </c>
      <c r="B27222" s="17">
        <v>17.78</v>
      </c>
    </row>
    <row r="27223" spans="1:2" x14ac:dyDescent="0.45">
      <c r="A27223" s="16" t="s">
        <v>27301</v>
      </c>
      <c r="B27223" s="17">
        <v>22.72</v>
      </c>
    </row>
    <row r="27224" spans="1:2" x14ac:dyDescent="0.45">
      <c r="A27224" s="16" t="s">
        <v>27302</v>
      </c>
      <c r="B27224" s="17">
        <v>24.78</v>
      </c>
    </row>
    <row r="27225" spans="1:2" x14ac:dyDescent="0.45">
      <c r="A27225" s="16" t="s">
        <v>27303</v>
      </c>
      <c r="B27225" s="17">
        <v>20.66</v>
      </c>
    </row>
    <row r="27226" spans="1:2" x14ac:dyDescent="0.45">
      <c r="A27226" s="16" t="s">
        <v>27304</v>
      </c>
      <c r="B27226" s="17">
        <v>21.26</v>
      </c>
    </row>
    <row r="27227" spans="1:2" x14ac:dyDescent="0.45">
      <c r="A27227" s="16" t="s">
        <v>27305</v>
      </c>
      <c r="B27227" s="17">
        <v>23.34</v>
      </c>
    </row>
    <row r="27228" spans="1:2" x14ac:dyDescent="0.45">
      <c r="A27228" s="16" t="s">
        <v>27306</v>
      </c>
      <c r="B27228" s="17">
        <v>25.52</v>
      </c>
    </row>
    <row r="27229" spans="1:2" x14ac:dyDescent="0.45">
      <c r="A27229" s="16" t="s">
        <v>27307</v>
      </c>
      <c r="B27229" s="17">
        <v>24.6</v>
      </c>
    </row>
    <row r="27230" spans="1:2" x14ac:dyDescent="0.45">
      <c r="A27230" s="16" t="s">
        <v>27308</v>
      </c>
      <c r="B27230" s="17">
        <v>34.1</v>
      </c>
    </row>
    <row r="27231" spans="1:2" x14ac:dyDescent="0.45">
      <c r="A27231" s="16" t="s">
        <v>27309</v>
      </c>
      <c r="B27231" s="17">
        <v>34.799999999999997</v>
      </c>
    </row>
    <row r="27232" spans="1:2" x14ac:dyDescent="0.45">
      <c r="A27232" s="16" t="s">
        <v>27310</v>
      </c>
      <c r="B27232" s="17">
        <v>33.700000000000003</v>
      </c>
    </row>
    <row r="27233" spans="1:2" x14ac:dyDescent="0.45">
      <c r="A27233" s="16" t="s">
        <v>27311</v>
      </c>
      <c r="B27233" s="17">
        <v>32.200000000000003</v>
      </c>
    </row>
    <row r="27234" spans="1:2" x14ac:dyDescent="0.45">
      <c r="A27234" s="16" t="s">
        <v>27312</v>
      </c>
      <c r="B27234" s="17">
        <v>29.2</v>
      </c>
    </row>
    <row r="27235" spans="1:2" x14ac:dyDescent="0.45">
      <c r="A27235" s="16" t="s">
        <v>27313</v>
      </c>
      <c r="B27235" s="17">
        <v>22.98</v>
      </c>
    </row>
    <row r="27236" spans="1:2" x14ac:dyDescent="0.45">
      <c r="A27236" s="16" t="s">
        <v>27314</v>
      </c>
      <c r="B27236" s="17">
        <v>19.88</v>
      </c>
    </row>
    <row r="27237" spans="1:2" x14ac:dyDescent="0.45">
      <c r="A27237" s="16" t="s">
        <v>27315</v>
      </c>
      <c r="B27237" s="17">
        <v>19.600000000000001</v>
      </c>
    </row>
    <row r="27238" spans="1:2" x14ac:dyDescent="0.45">
      <c r="A27238" s="16" t="s">
        <v>27316</v>
      </c>
      <c r="B27238" s="17">
        <v>19.079999999999998</v>
      </c>
    </row>
    <row r="27239" spans="1:2" x14ac:dyDescent="0.45">
      <c r="A27239" s="16" t="s">
        <v>27317</v>
      </c>
      <c r="B27239" s="17">
        <v>19.3</v>
      </c>
    </row>
    <row r="27240" spans="1:2" x14ac:dyDescent="0.45">
      <c r="A27240" s="16" t="s">
        <v>27318</v>
      </c>
      <c r="B27240" s="17">
        <v>19.100000000000001</v>
      </c>
    </row>
    <row r="27241" spans="1:2" x14ac:dyDescent="0.45">
      <c r="A27241" s="16" t="s">
        <v>27319</v>
      </c>
      <c r="B27241" s="17">
        <v>19.12</v>
      </c>
    </row>
    <row r="27242" spans="1:2" x14ac:dyDescent="0.45">
      <c r="A27242" s="16" t="s">
        <v>27320</v>
      </c>
      <c r="B27242" s="17">
        <v>17.920000000000002</v>
      </c>
    </row>
    <row r="27243" spans="1:2" x14ac:dyDescent="0.45">
      <c r="A27243" s="16" t="s">
        <v>27321</v>
      </c>
      <c r="B27243" s="17">
        <v>16.579999999999998</v>
      </c>
    </row>
    <row r="27244" spans="1:2" x14ac:dyDescent="0.45">
      <c r="A27244" s="16" t="s">
        <v>27322</v>
      </c>
      <c r="B27244" s="17">
        <v>16.72</v>
      </c>
    </row>
    <row r="27245" spans="1:2" x14ac:dyDescent="0.45">
      <c r="A27245" s="16" t="s">
        <v>27323</v>
      </c>
      <c r="B27245" s="17">
        <v>16.079999999999998</v>
      </c>
    </row>
    <row r="27246" spans="1:2" x14ac:dyDescent="0.45">
      <c r="A27246" s="16" t="s">
        <v>27324</v>
      </c>
      <c r="B27246" s="17">
        <v>15.92</v>
      </c>
    </row>
    <row r="27247" spans="1:2" x14ac:dyDescent="0.45">
      <c r="A27247" s="16" t="s">
        <v>27325</v>
      </c>
      <c r="B27247" s="17">
        <v>15.36</v>
      </c>
    </row>
    <row r="27248" spans="1:2" x14ac:dyDescent="0.45">
      <c r="A27248" s="16" t="s">
        <v>27326</v>
      </c>
      <c r="B27248" s="17">
        <v>15.16</v>
      </c>
    </row>
    <row r="27249" spans="1:2" x14ac:dyDescent="0.45">
      <c r="A27249" s="16" t="s">
        <v>27327</v>
      </c>
      <c r="B27249" s="17">
        <v>14.58</v>
      </c>
    </row>
    <row r="27250" spans="1:2" x14ac:dyDescent="0.45">
      <c r="A27250" s="16" t="s">
        <v>27328</v>
      </c>
      <c r="B27250" s="17">
        <v>15.36</v>
      </c>
    </row>
    <row r="27251" spans="1:2" x14ac:dyDescent="0.45">
      <c r="A27251" s="16" t="s">
        <v>27329</v>
      </c>
      <c r="B27251" s="17">
        <v>14.68</v>
      </c>
    </row>
    <row r="27252" spans="1:2" x14ac:dyDescent="0.45">
      <c r="A27252" s="16" t="s">
        <v>27330</v>
      </c>
      <c r="B27252" s="17">
        <v>14.78</v>
      </c>
    </row>
    <row r="27253" spans="1:2" x14ac:dyDescent="0.45">
      <c r="A27253" s="16" t="s">
        <v>27331</v>
      </c>
      <c r="B27253" s="17">
        <v>14.54</v>
      </c>
    </row>
    <row r="27254" spans="1:2" x14ac:dyDescent="0.45">
      <c r="A27254" s="16" t="s">
        <v>27332</v>
      </c>
      <c r="B27254" s="17">
        <v>15</v>
      </c>
    </row>
    <row r="27255" spans="1:2" x14ac:dyDescent="0.45">
      <c r="A27255" s="16" t="s">
        <v>27333</v>
      </c>
      <c r="B27255" s="17">
        <v>12.74</v>
      </c>
    </row>
    <row r="27256" spans="1:2" x14ac:dyDescent="0.45">
      <c r="A27256" s="16" t="s">
        <v>27334</v>
      </c>
      <c r="B27256" s="17">
        <v>12.34</v>
      </c>
    </row>
    <row r="27257" spans="1:2" x14ac:dyDescent="0.45">
      <c r="A27257" s="16" t="s">
        <v>27335</v>
      </c>
      <c r="B27257" s="17">
        <v>12.62</v>
      </c>
    </row>
    <row r="27258" spans="1:2" x14ac:dyDescent="0.45">
      <c r="A27258" s="16" t="s">
        <v>27336</v>
      </c>
      <c r="B27258" s="17">
        <v>12.32</v>
      </c>
    </row>
    <row r="27259" spans="1:2" x14ac:dyDescent="0.45">
      <c r="A27259" s="16" t="s">
        <v>27337</v>
      </c>
      <c r="B27259" s="17">
        <v>12.76</v>
      </c>
    </row>
    <row r="27260" spans="1:2" x14ac:dyDescent="0.45">
      <c r="A27260" s="16" t="s">
        <v>27338</v>
      </c>
      <c r="B27260" s="17">
        <v>12.26</v>
      </c>
    </row>
    <row r="27261" spans="1:2" x14ac:dyDescent="0.45">
      <c r="A27261" s="16" t="s">
        <v>27339</v>
      </c>
      <c r="B27261" s="17">
        <v>12.7</v>
      </c>
    </row>
    <row r="27262" spans="1:2" x14ac:dyDescent="0.45">
      <c r="A27262" s="16" t="s">
        <v>27340</v>
      </c>
      <c r="B27262" s="17">
        <v>12.7</v>
      </c>
    </row>
    <row r="27263" spans="1:2" x14ac:dyDescent="0.45">
      <c r="A27263" s="16" t="s">
        <v>27341</v>
      </c>
      <c r="B27263" s="17">
        <v>12.42</v>
      </c>
    </row>
    <row r="27264" spans="1:2" x14ac:dyDescent="0.45">
      <c r="A27264" s="16" t="s">
        <v>27342</v>
      </c>
      <c r="B27264" s="17">
        <v>12.66</v>
      </c>
    </row>
    <row r="27265" spans="1:2" x14ac:dyDescent="0.45">
      <c r="A27265" s="16" t="s">
        <v>27343</v>
      </c>
      <c r="B27265" s="17">
        <v>12.14</v>
      </c>
    </row>
    <row r="27266" spans="1:2" x14ac:dyDescent="0.45">
      <c r="A27266" s="16" t="s">
        <v>27344</v>
      </c>
      <c r="B27266" s="17">
        <v>12.58</v>
      </c>
    </row>
    <row r="27267" spans="1:2" x14ac:dyDescent="0.45">
      <c r="A27267" s="16" t="s">
        <v>27345</v>
      </c>
      <c r="B27267" s="17">
        <v>12.68</v>
      </c>
    </row>
    <row r="27268" spans="1:2" x14ac:dyDescent="0.45">
      <c r="A27268" s="16" t="s">
        <v>27346</v>
      </c>
      <c r="B27268" s="17">
        <v>12.6</v>
      </c>
    </row>
    <row r="27269" spans="1:2" x14ac:dyDescent="0.45">
      <c r="A27269" s="16" t="s">
        <v>27347</v>
      </c>
      <c r="B27269" s="17">
        <v>12.36</v>
      </c>
    </row>
    <row r="27270" spans="1:2" x14ac:dyDescent="0.45">
      <c r="A27270" s="16" t="s">
        <v>27348</v>
      </c>
      <c r="B27270" s="17">
        <v>12.32</v>
      </c>
    </row>
    <row r="27271" spans="1:2" x14ac:dyDescent="0.45">
      <c r="A27271" s="16" t="s">
        <v>27349</v>
      </c>
      <c r="B27271" s="17">
        <v>12.7</v>
      </c>
    </row>
    <row r="27272" spans="1:2" x14ac:dyDescent="0.45">
      <c r="A27272" s="16" t="s">
        <v>27350</v>
      </c>
      <c r="B27272" s="17">
        <v>12.12</v>
      </c>
    </row>
    <row r="27273" spans="1:2" x14ac:dyDescent="0.45">
      <c r="A27273" s="16" t="s">
        <v>27351</v>
      </c>
      <c r="B27273" s="17">
        <v>12.56</v>
      </c>
    </row>
    <row r="27274" spans="1:2" x14ac:dyDescent="0.45">
      <c r="A27274" s="16" t="s">
        <v>27352</v>
      </c>
      <c r="B27274" s="17">
        <v>12.44</v>
      </c>
    </row>
    <row r="27275" spans="1:2" x14ac:dyDescent="0.45">
      <c r="A27275" s="16" t="s">
        <v>27353</v>
      </c>
      <c r="B27275" s="17">
        <v>12.18</v>
      </c>
    </row>
    <row r="27276" spans="1:2" x14ac:dyDescent="0.45">
      <c r="A27276" s="16" t="s">
        <v>27354</v>
      </c>
      <c r="B27276" s="17">
        <v>12.52</v>
      </c>
    </row>
    <row r="27277" spans="1:2" x14ac:dyDescent="0.45">
      <c r="A27277" s="16" t="s">
        <v>27355</v>
      </c>
      <c r="B27277" s="17">
        <v>12.16</v>
      </c>
    </row>
    <row r="27278" spans="1:2" x14ac:dyDescent="0.45">
      <c r="A27278" s="16" t="s">
        <v>27356</v>
      </c>
      <c r="B27278" s="17">
        <v>12.98</v>
      </c>
    </row>
    <row r="27279" spans="1:2" x14ac:dyDescent="0.45">
      <c r="A27279" s="16" t="s">
        <v>27357</v>
      </c>
      <c r="B27279" s="17">
        <v>12.34</v>
      </c>
    </row>
    <row r="27280" spans="1:2" x14ac:dyDescent="0.45">
      <c r="A27280" s="16" t="s">
        <v>27358</v>
      </c>
      <c r="B27280" s="17">
        <v>12.22</v>
      </c>
    </row>
    <row r="27281" spans="1:2" x14ac:dyDescent="0.45">
      <c r="A27281" s="16" t="s">
        <v>27359</v>
      </c>
      <c r="B27281" s="17">
        <v>12.44</v>
      </c>
    </row>
    <row r="27282" spans="1:2" x14ac:dyDescent="0.45">
      <c r="A27282" s="16" t="s">
        <v>27360</v>
      </c>
      <c r="B27282" s="17">
        <v>12.26</v>
      </c>
    </row>
    <row r="27283" spans="1:2" x14ac:dyDescent="0.45">
      <c r="A27283" s="16" t="s">
        <v>27361</v>
      </c>
      <c r="B27283" s="17">
        <v>12.72</v>
      </c>
    </row>
    <row r="27284" spans="1:2" x14ac:dyDescent="0.45">
      <c r="A27284" s="16" t="s">
        <v>27362</v>
      </c>
      <c r="B27284" s="17">
        <v>12.14</v>
      </c>
    </row>
    <row r="27285" spans="1:2" x14ac:dyDescent="0.45">
      <c r="A27285" s="16" t="s">
        <v>27363</v>
      </c>
      <c r="B27285" s="17">
        <v>12.72</v>
      </c>
    </row>
    <row r="27286" spans="1:2" x14ac:dyDescent="0.45">
      <c r="A27286" s="16" t="s">
        <v>27364</v>
      </c>
      <c r="B27286" s="17">
        <v>13.06</v>
      </c>
    </row>
    <row r="27287" spans="1:2" x14ac:dyDescent="0.45">
      <c r="A27287" s="16" t="s">
        <v>27365</v>
      </c>
      <c r="B27287" s="17">
        <v>14.78</v>
      </c>
    </row>
    <row r="27288" spans="1:2" x14ac:dyDescent="0.45">
      <c r="A27288" s="16" t="s">
        <v>27366</v>
      </c>
      <c r="B27288" s="17">
        <v>15.18</v>
      </c>
    </row>
    <row r="27289" spans="1:2" x14ac:dyDescent="0.45">
      <c r="A27289" s="16" t="s">
        <v>27367</v>
      </c>
      <c r="B27289" s="17">
        <v>16.22</v>
      </c>
    </row>
    <row r="27290" spans="1:2" x14ac:dyDescent="0.45">
      <c r="A27290" s="16" t="s">
        <v>27368</v>
      </c>
      <c r="B27290" s="17">
        <v>21.92</v>
      </c>
    </row>
    <row r="27291" spans="1:2" x14ac:dyDescent="0.45">
      <c r="A27291" s="16" t="s">
        <v>27369</v>
      </c>
      <c r="B27291" s="17">
        <v>22.08</v>
      </c>
    </row>
    <row r="27292" spans="1:2" x14ac:dyDescent="0.45">
      <c r="A27292" s="16" t="s">
        <v>27370</v>
      </c>
      <c r="B27292" s="17">
        <v>19.28</v>
      </c>
    </row>
    <row r="27293" spans="1:2" x14ac:dyDescent="0.45">
      <c r="A27293" s="16" t="s">
        <v>27371</v>
      </c>
      <c r="B27293" s="17">
        <v>27.2</v>
      </c>
    </row>
    <row r="27294" spans="1:2" x14ac:dyDescent="0.45">
      <c r="A27294" s="16" t="s">
        <v>27372</v>
      </c>
      <c r="B27294" s="17">
        <v>45.14</v>
      </c>
    </row>
    <row r="27295" spans="1:2" x14ac:dyDescent="0.45">
      <c r="A27295" s="16" t="s">
        <v>27373</v>
      </c>
      <c r="B27295" s="17">
        <v>33.54</v>
      </c>
    </row>
    <row r="27296" spans="1:2" x14ac:dyDescent="0.45">
      <c r="A27296" s="16" t="s">
        <v>27374</v>
      </c>
      <c r="B27296" s="17">
        <v>33.04</v>
      </c>
    </row>
    <row r="27297" spans="1:2" x14ac:dyDescent="0.45">
      <c r="A27297" s="16" t="s">
        <v>27375</v>
      </c>
      <c r="B27297" s="17">
        <v>35.74</v>
      </c>
    </row>
    <row r="27298" spans="1:2" x14ac:dyDescent="0.45">
      <c r="A27298" s="16" t="s">
        <v>27376</v>
      </c>
      <c r="B27298" s="17">
        <v>47</v>
      </c>
    </row>
    <row r="27299" spans="1:2" x14ac:dyDescent="0.45">
      <c r="A27299" s="16" t="s">
        <v>27377</v>
      </c>
      <c r="B27299" s="17">
        <v>45.42</v>
      </c>
    </row>
    <row r="27300" spans="1:2" x14ac:dyDescent="0.45">
      <c r="A27300" s="16" t="s">
        <v>27378</v>
      </c>
      <c r="B27300" s="17">
        <v>42.6</v>
      </c>
    </row>
    <row r="27301" spans="1:2" x14ac:dyDescent="0.45">
      <c r="A27301" s="16" t="s">
        <v>27379</v>
      </c>
      <c r="B27301" s="17">
        <v>40.4</v>
      </c>
    </row>
    <row r="27302" spans="1:2" x14ac:dyDescent="0.45">
      <c r="A27302" s="16" t="s">
        <v>27380</v>
      </c>
      <c r="B27302" s="17">
        <v>31.08</v>
      </c>
    </row>
    <row r="27303" spans="1:2" x14ac:dyDescent="0.45">
      <c r="A27303" s="16" t="s">
        <v>27381</v>
      </c>
      <c r="B27303" s="17">
        <v>31.36</v>
      </c>
    </row>
    <row r="27304" spans="1:2" x14ac:dyDescent="0.45">
      <c r="A27304" s="16" t="s">
        <v>27382</v>
      </c>
      <c r="B27304" s="17">
        <v>27.62</v>
      </c>
    </row>
    <row r="27305" spans="1:2" x14ac:dyDescent="0.45">
      <c r="A27305" s="16" t="s">
        <v>27383</v>
      </c>
      <c r="B27305" s="17">
        <v>28.24</v>
      </c>
    </row>
    <row r="27306" spans="1:2" x14ac:dyDescent="0.45">
      <c r="A27306" s="16" t="s">
        <v>27384</v>
      </c>
      <c r="B27306" s="17">
        <v>36.32</v>
      </c>
    </row>
    <row r="27307" spans="1:2" x14ac:dyDescent="0.45">
      <c r="A27307" s="16" t="s">
        <v>27385</v>
      </c>
      <c r="B27307" s="17">
        <v>34.76</v>
      </c>
    </row>
    <row r="27308" spans="1:2" x14ac:dyDescent="0.45">
      <c r="A27308" s="16" t="s">
        <v>27386</v>
      </c>
      <c r="B27308" s="17">
        <v>36.880000000000003</v>
      </c>
    </row>
    <row r="27309" spans="1:2" x14ac:dyDescent="0.45">
      <c r="A27309" s="16" t="s">
        <v>27387</v>
      </c>
      <c r="B27309" s="17">
        <v>35.54</v>
      </c>
    </row>
    <row r="27310" spans="1:2" x14ac:dyDescent="0.45">
      <c r="A27310" s="16" t="s">
        <v>27388</v>
      </c>
      <c r="B27310" s="17">
        <v>36.36</v>
      </c>
    </row>
    <row r="27311" spans="1:2" x14ac:dyDescent="0.45">
      <c r="A27311" s="16" t="s">
        <v>27389</v>
      </c>
      <c r="B27311" s="17">
        <v>33.86</v>
      </c>
    </row>
    <row r="27312" spans="1:2" x14ac:dyDescent="0.45">
      <c r="A27312" s="16" t="s">
        <v>27390</v>
      </c>
      <c r="B27312" s="17">
        <v>29.72</v>
      </c>
    </row>
    <row r="27313" spans="1:2" x14ac:dyDescent="0.45">
      <c r="A27313" s="16" t="s">
        <v>27391</v>
      </c>
      <c r="B27313" s="17">
        <v>24.42</v>
      </c>
    </row>
    <row r="27314" spans="1:2" x14ac:dyDescent="0.45">
      <c r="A27314" s="16" t="s">
        <v>27392</v>
      </c>
      <c r="B27314" s="17">
        <v>20.399999999999999</v>
      </c>
    </row>
    <row r="27315" spans="1:2" x14ac:dyDescent="0.45">
      <c r="A27315" s="16" t="s">
        <v>27393</v>
      </c>
      <c r="B27315" s="17">
        <v>20.94</v>
      </c>
    </row>
    <row r="27316" spans="1:2" x14ac:dyDescent="0.45">
      <c r="A27316" s="16" t="s">
        <v>27394</v>
      </c>
      <c r="B27316" s="17">
        <v>20.239999999999998</v>
      </c>
    </row>
    <row r="27317" spans="1:2" x14ac:dyDescent="0.45">
      <c r="A27317" s="16" t="s">
        <v>27395</v>
      </c>
      <c r="B27317" s="17">
        <v>23.34</v>
      </c>
    </row>
    <row r="27318" spans="1:2" x14ac:dyDescent="0.45">
      <c r="A27318" s="16" t="s">
        <v>27396</v>
      </c>
      <c r="B27318" s="17">
        <v>19.899999999999999</v>
      </c>
    </row>
    <row r="27319" spans="1:2" x14ac:dyDescent="0.45">
      <c r="A27319" s="16" t="s">
        <v>27397</v>
      </c>
      <c r="B27319" s="17">
        <v>23.08</v>
      </c>
    </row>
    <row r="27320" spans="1:2" x14ac:dyDescent="0.45">
      <c r="A27320" s="16" t="s">
        <v>27398</v>
      </c>
      <c r="B27320" s="17">
        <v>25.38</v>
      </c>
    </row>
    <row r="27321" spans="1:2" x14ac:dyDescent="0.45">
      <c r="A27321" s="16" t="s">
        <v>27399</v>
      </c>
      <c r="B27321" s="17">
        <v>24.38</v>
      </c>
    </row>
    <row r="27322" spans="1:2" x14ac:dyDescent="0.45">
      <c r="A27322" s="16" t="s">
        <v>27400</v>
      </c>
      <c r="B27322" s="17">
        <v>21.28</v>
      </c>
    </row>
    <row r="27323" spans="1:2" x14ac:dyDescent="0.45">
      <c r="A27323" s="16" t="s">
        <v>27401</v>
      </c>
      <c r="B27323" s="17">
        <v>27.04</v>
      </c>
    </row>
    <row r="27324" spans="1:2" x14ac:dyDescent="0.45">
      <c r="A27324" s="16" t="s">
        <v>27402</v>
      </c>
      <c r="B27324" s="17">
        <v>28.52</v>
      </c>
    </row>
    <row r="27325" spans="1:2" x14ac:dyDescent="0.45">
      <c r="A27325" s="16" t="s">
        <v>27403</v>
      </c>
      <c r="B27325" s="17">
        <v>26.06</v>
      </c>
    </row>
    <row r="27326" spans="1:2" x14ac:dyDescent="0.45">
      <c r="A27326" s="16" t="s">
        <v>27404</v>
      </c>
      <c r="B27326" s="17">
        <v>19.579999999999998</v>
      </c>
    </row>
    <row r="27327" spans="1:2" x14ac:dyDescent="0.45">
      <c r="A27327" s="16" t="s">
        <v>27405</v>
      </c>
      <c r="B27327" s="17">
        <v>24.24</v>
      </c>
    </row>
    <row r="27328" spans="1:2" x14ac:dyDescent="0.45">
      <c r="A27328" s="16" t="s">
        <v>27406</v>
      </c>
      <c r="B27328" s="17">
        <v>23.32</v>
      </c>
    </row>
    <row r="27329" spans="1:2" x14ac:dyDescent="0.45">
      <c r="A27329" s="16" t="s">
        <v>27407</v>
      </c>
      <c r="B27329" s="17">
        <v>20.76</v>
      </c>
    </row>
    <row r="27330" spans="1:2" x14ac:dyDescent="0.45">
      <c r="A27330" s="16" t="s">
        <v>27408</v>
      </c>
      <c r="B27330" s="17">
        <v>14.34</v>
      </c>
    </row>
    <row r="27331" spans="1:2" x14ac:dyDescent="0.45">
      <c r="A27331" s="16" t="s">
        <v>27409</v>
      </c>
      <c r="B27331" s="17">
        <v>11.9</v>
      </c>
    </row>
    <row r="27332" spans="1:2" x14ac:dyDescent="0.45">
      <c r="A27332" s="16" t="s">
        <v>27410</v>
      </c>
      <c r="B27332" s="17">
        <v>11.74</v>
      </c>
    </row>
    <row r="27333" spans="1:2" x14ac:dyDescent="0.45">
      <c r="A27333" s="16" t="s">
        <v>27411</v>
      </c>
      <c r="B27333" s="17">
        <v>8.58</v>
      </c>
    </row>
    <row r="27334" spans="1:2" x14ac:dyDescent="0.45">
      <c r="A27334" s="16" t="s">
        <v>27412</v>
      </c>
      <c r="B27334" s="17">
        <v>9.4</v>
      </c>
    </row>
    <row r="27335" spans="1:2" x14ac:dyDescent="0.45">
      <c r="A27335" s="16" t="s">
        <v>27413</v>
      </c>
      <c r="B27335" s="17">
        <v>8.44</v>
      </c>
    </row>
    <row r="27336" spans="1:2" x14ac:dyDescent="0.45">
      <c r="A27336" s="16" t="s">
        <v>27414</v>
      </c>
      <c r="B27336" s="17">
        <v>9.6999999999999993</v>
      </c>
    </row>
    <row r="27337" spans="1:2" x14ac:dyDescent="0.45">
      <c r="A27337" s="16" t="s">
        <v>27415</v>
      </c>
      <c r="B27337" s="17">
        <v>7.78</v>
      </c>
    </row>
    <row r="27338" spans="1:2" x14ac:dyDescent="0.45">
      <c r="A27338" s="16" t="s">
        <v>27416</v>
      </c>
      <c r="B27338" s="17">
        <v>15.98</v>
      </c>
    </row>
    <row r="27339" spans="1:2" x14ac:dyDescent="0.45">
      <c r="A27339" s="16" t="s">
        <v>27417</v>
      </c>
      <c r="B27339" s="17">
        <v>16.399999999999999</v>
      </c>
    </row>
    <row r="27340" spans="1:2" x14ac:dyDescent="0.45">
      <c r="A27340" s="16" t="s">
        <v>27418</v>
      </c>
      <c r="B27340" s="17">
        <v>16.16</v>
      </c>
    </row>
    <row r="27341" spans="1:2" x14ac:dyDescent="0.45">
      <c r="A27341" s="16" t="s">
        <v>27419</v>
      </c>
      <c r="B27341" s="17">
        <v>15.74</v>
      </c>
    </row>
    <row r="27342" spans="1:2" x14ac:dyDescent="0.45">
      <c r="A27342" s="16" t="s">
        <v>27420</v>
      </c>
      <c r="B27342" s="17">
        <v>15.52</v>
      </c>
    </row>
    <row r="27343" spans="1:2" x14ac:dyDescent="0.45">
      <c r="A27343" s="16" t="s">
        <v>27421</v>
      </c>
      <c r="B27343" s="17">
        <v>15.04</v>
      </c>
    </row>
    <row r="27344" spans="1:2" x14ac:dyDescent="0.45">
      <c r="A27344" s="16" t="s">
        <v>27422</v>
      </c>
      <c r="B27344" s="17">
        <v>14.74</v>
      </c>
    </row>
    <row r="27345" spans="1:2" x14ac:dyDescent="0.45">
      <c r="A27345" s="16" t="s">
        <v>27423</v>
      </c>
      <c r="B27345" s="17">
        <v>15.16</v>
      </c>
    </row>
    <row r="27346" spans="1:2" x14ac:dyDescent="0.45">
      <c r="A27346" s="16" t="s">
        <v>27424</v>
      </c>
      <c r="B27346" s="17">
        <v>14.58</v>
      </c>
    </row>
    <row r="27347" spans="1:2" x14ac:dyDescent="0.45">
      <c r="A27347" s="16" t="s">
        <v>27425</v>
      </c>
      <c r="B27347" s="17">
        <v>14.9</v>
      </c>
    </row>
    <row r="27348" spans="1:2" x14ac:dyDescent="0.45">
      <c r="A27348" s="16" t="s">
        <v>27426</v>
      </c>
      <c r="B27348" s="17">
        <v>14.74</v>
      </c>
    </row>
    <row r="27349" spans="1:2" x14ac:dyDescent="0.45">
      <c r="A27349" s="16" t="s">
        <v>27427</v>
      </c>
      <c r="B27349" s="17">
        <v>14.38</v>
      </c>
    </row>
    <row r="27350" spans="1:2" x14ac:dyDescent="0.45">
      <c r="A27350" s="16" t="s">
        <v>27428</v>
      </c>
      <c r="B27350" s="17">
        <v>14.94</v>
      </c>
    </row>
    <row r="27351" spans="1:2" x14ac:dyDescent="0.45">
      <c r="A27351" s="16" t="s">
        <v>27429</v>
      </c>
      <c r="B27351" s="17">
        <v>12.48</v>
      </c>
    </row>
    <row r="27352" spans="1:2" x14ac:dyDescent="0.45">
      <c r="A27352" s="16" t="s">
        <v>27430</v>
      </c>
      <c r="B27352" s="17">
        <v>12.96</v>
      </c>
    </row>
    <row r="27353" spans="1:2" x14ac:dyDescent="0.45">
      <c r="A27353" s="16" t="s">
        <v>27431</v>
      </c>
      <c r="B27353" s="17">
        <v>13</v>
      </c>
    </row>
    <row r="27354" spans="1:2" x14ac:dyDescent="0.45">
      <c r="A27354" s="16" t="s">
        <v>27432</v>
      </c>
      <c r="B27354" s="17">
        <v>12.48</v>
      </c>
    </row>
    <row r="27355" spans="1:2" x14ac:dyDescent="0.45">
      <c r="A27355" s="16" t="s">
        <v>27433</v>
      </c>
      <c r="B27355" s="17">
        <v>12.92</v>
      </c>
    </row>
    <row r="27356" spans="1:2" x14ac:dyDescent="0.45">
      <c r="A27356" s="16" t="s">
        <v>27434</v>
      </c>
      <c r="B27356" s="17">
        <v>12.4</v>
      </c>
    </row>
    <row r="27357" spans="1:2" x14ac:dyDescent="0.45">
      <c r="A27357" s="16" t="s">
        <v>27435</v>
      </c>
      <c r="B27357" s="17">
        <v>12.96</v>
      </c>
    </row>
    <row r="27358" spans="1:2" x14ac:dyDescent="0.45">
      <c r="A27358" s="16" t="s">
        <v>27436</v>
      </c>
      <c r="B27358" s="17">
        <v>12.84</v>
      </c>
    </row>
    <row r="27359" spans="1:2" x14ac:dyDescent="0.45">
      <c r="A27359" s="16" t="s">
        <v>27437</v>
      </c>
      <c r="B27359" s="17">
        <v>12.96</v>
      </c>
    </row>
    <row r="27360" spans="1:2" x14ac:dyDescent="0.45">
      <c r="A27360" s="16" t="s">
        <v>27438</v>
      </c>
      <c r="B27360" s="17">
        <v>12.44</v>
      </c>
    </row>
    <row r="27361" spans="1:2" x14ac:dyDescent="0.45">
      <c r="A27361" s="16" t="s">
        <v>27439</v>
      </c>
      <c r="B27361" s="17">
        <v>12.88</v>
      </c>
    </row>
    <row r="27362" spans="1:2" x14ac:dyDescent="0.45">
      <c r="A27362" s="16" t="s">
        <v>27440</v>
      </c>
      <c r="B27362" s="17">
        <v>12.8</v>
      </c>
    </row>
    <row r="27363" spans="1:2" x14ac:dyDescent="0.45">
      <c r="A27363" s="16" t="s">
        <v>27441</v>
      </c>
      <c r="B27363" s="17">
        <v>12.56</v>
      </c>
    </row>
    <row r="27364" spans="1:2" x14ac:dyDescent="0.45">
      <c r="A27364" s="16" t="s">
        <v>27442</v>
      </c>
      <c r="B27364" s="17">
        <v>12.64</v>
      </c>
    </row>
    <row r="27365" spans="1:2" x14ac:dyDescent="0.45">
      <c r="A27365" s="16" t="s">
        <v>27443</v>
      </c>
      <c r="B27365" s="17">
        <v>12.38</v>
      </c>
    </row>
    <row r="27366" spans="1:2" x14ac:dyDescent="0.45">
      <c r="A27366" s="16" t="s">
        <v>27444</v>
      </c>
      <c r="B27366" s="17">
        <v>12.94</v>
      </c>
    </row>
    <row r="27367" spans="1:2" x14ac:dyDescent="0.45">
      <c r="A27367" s="16" t="s">
        <v>27445</v>
      </c>
      <c r="B27367" s="17">
        <v>13.28</v>
      </c>
    </row>
    <row r="27368" spans="1:2" x14ac:dyDescent="0.45">
      <c r="A27368" s="16" t="s">
        <v>27446</v>
      </c>
      <c r="B27368" s="17">
        <v>12.32</v>
      </c>
    </row>
    <row r="27369" spans="1:2" x14ac:dyDescent="0.45">
      <c r="A27369" s="16" t="s">
        <v>27447</v>
      </c>
      <c r="B27369" s="17">
        <v>12.68</v>
      </c>
    </row>
    <row r="27370" spans="1:2" x14ac:dyDescent="0.45">
      <c r="A27370" s="16" t="s">
        <v>27448</v>
      </c>
      <c r="B27370" s="17">
        <v>12.82</v>
      </c>
    </row>
    <row r="27371" spans="1:2" x14ac:dyDescent="0.45">
      <c r="A27371" s="16" t="s">
        <v>27449</v>
      </c>
      <c r="B27371" s="17">
        <v>12.94</v>
      </c>
    </row>
    <row r="27372" spans="1:2" x14ac:dyDescent="0.45">
      <c r="A27372" s="16" t="s">
        <v>27450</v>
      </c>
      <c r="B27372" s="17">
        <v>12.84</v>
      </c>
    </row>
    <row r="27373" spans="1:2" x14ac:dyDescent="0.45">
      <c r="A27373" s="16" t="s">
        <v>27451</v>
      </c>
      <c r="B27373" s="17">
        <v>12.84</v>
      </c>
    </row>
    <row r="27374" spans="1:2" x14ac:dyDescent="0.45">
      <c r="A27374" s="16" t="s">
        <v>27452</v>
      </c>
      <c r="B27374" s="17">
        <v>12.98</v>
      </c>
    </row>
    <row r="27375" spans="1:2" x14ac:dyDescent="0.45">
      <c r="A27375" s="16" t="s">
        <v>27453</v>
      </c>
      <c r="B27375" s="17">
        <v>12.68</v>
      </c>
    </row>
    <row r="27376" spans="1:2" x14ac:dyDescent="0.45">
      <c r="A27376" s="16" t="s">
        <v>27454</v>
      </c>
      <c r="B27376" s="17">
        <v>13.12</v>
      </c>
    </row>
    <row r="27377" spans="1:2" x14ac:dyDescent="0.45">
      <c r="A27377" s="16" t="s">
        <v>27455</v>
      </c>
      <c r="B27377" s="17">
        <v>12.46</v>
      </c>
    </row>
    <row r="27378" spans="1:2" x14ac:dyDescent="0.45">
      <c r="A27378" s="16" t="s">
        <v>27456</v>
      </c>
      <c r="B27378" s="17">
        <v>13.1</v>
      </c>
    </row>
    <row r="27379" spans="1:2" x14ac:dyDescent="0.45">
      <c r="A27379" s="16" t="s">
        <v>27457</v>
      </c>
      <c r="B27379" s="17">
        <v>13.12</v>
      </c>
    </row>
    <row r="27380" spans="1:2" x14ac:dyDescent="0.45">
      <c r="A27380" s="16" t="s">
        <v>27458</v>
      </c>
      <c r="B27380" s="17">
        <v>12.44</v>
      </c>
    </row>
    <row r="27381" spans="1:2" x14ac:dyDescent="0.45">
      <c r="A27381" s="16" t="s">
        <v>27459</v>
      </c>
      <c r="B27381" s="17">
        <v>13.16</v>
      </c>
    </row>
    <row r="27382" spans="1:2" x14ac:dyDescent="0.45">
      <c r="A27382" s="16" t="s">
        <v>27460</v>
      </c>
      <c r="B27382" s="17">
        <v>12.9</v>
      </c>
    </row>
    <row r="27383" spans="1:2" x14ac:dyDescent="0.45">
      <c r="A27383" s="16" t="s">
        <v>27461</v>
      </c>
      <c r="B27383" s="17">
        <v>15.18</v>
      </c>
    </row>
    <row r="27384" spans="1:2" x14ac:dyDescent="0.45">
      <c r="A27384" s="16" t="s">
        <v>27462</v>
      </c>
      <c r="B27384" s="17">
        <v>14.9</v>
      </c>
    </row>
    <row r="27385" spans="1:2" x14ac:dyDescent="0.45">
      <c r="A27385" s="16" t="s">
        <v>27463</v>
      </c>
      <c r="B27385" s="17">
        <v>16.46</v>
      </c>
    </row>
    <row r="27386" spans="1:2" x14ac:dyDescent="0.45">
      <c r="A27386" s="16" t="s">
        <v>27464</v>
      </c>
      <c r="B27386" s="17">
        <v>21.94</v>
      </c>
    </row>
    <row r="27387" spans="1:2" x14ac:dyDescent="0.45">
      <c r="A27387" s="16" t="s">
        <v>27465</v>
      </c>
      <c r="B27387" s="17">
        <v>20.3</v>
      </c>
    </row>
    <row r="27388" spans="1:2" x14ac:dyDescent="0.45">
      <c r="A27388" s="16" t="s">
        <v>27466</v>
      </c>
      <c r="B27388" s="17">
        <v>22.8</v>
      </c>
    </row>
    <row r="27389" spans="1:2" x14ac:dyDescent="0.45">
      <c r="A27389" s="16" t="s">
        <v>27467</v>
      </c>
      <c r="B27389" s="17">
        <v>25.66</v>
      </c>
    </row>
    <row r="27390" spans="1:2" x14ac:dyDescent="0.45">
      <c r="A27390" s="16" t="s">
        <v>27468</v>
      </c>
      <c r="B27390" s="17">
        <v>23.06</v>
      </c>
    </row>
    <row r="27391" spans="1:2" x14ac:dyDescent="0.45">
      <c r="A27391" s="16" t="s">
        <v>27469</v>
      </c>
      <c r="B27391" s="17">
        <v>17.579999999999998</v>
      </c>
    </row>
    <row r="27392" spans="1:2" x14ac:dyDescent="0.45">
      <c r="A27392" s="16" t="s">
        <v>27470</v>
      </c>
      <c r="B27392" s="17">
        <v>19.66</v>
      </c>
    </row>
    <row r="27393" spans="1:2" x14ac:dyDescent="0.45">
      <c r="A27393" s="16" t="s">
        <v>27471</v>
      </c>
      <c r="B27393" s="17">
        <v>17.78</v>
      </c>
    </row>
    <row r="27394" spans="1:2" x14ac:dyDescent="0.45">
      <c r="A27394" s="16" t="s">
        <v>27472</v>
      </c>
      <c r="B27394" s="17">
        <v>18.36</v>
      </c>
    </row>
    <row r="27395" spans="1:2" x14ac:dyDescent="0.45">
      <c r="A27395" s="16" t="s">
        <v>27473</v>
      </c>
      <c r="B27395" s="17">
        <v>20.100000000000001</v>
      </c>
    </row>
    <row r="27396" spans="1:2" x14ac:dyDescent="0.45">
      <c r="A27396" s="16" t="s">
        <v>27474</v>
      </c>
      <c r="B27396" s="17">
        <v>14.02</v>
      </c>
    </row>
    <row r="27397" spans="1:2" x14ac:dyDescent="0.45">
      <c r="A27397" s="16" t="s">
        <v>27475</v>
      </c>
      <c r="B27397" s="17">
        <v>19.760000000000002</v>
      </c>
    </row>
    <row r="27398" spans="1:2" x14ac:dyDescent="0.45">
      <c r="A27398" s="16" t="s">
        <v>27476</v>
      </c>
      <c r="B27398" s="17">
        <v>14.02</v>
      </c>
    </row>
    <row r="27399" spans="1:2" x14ac:dyDescent="0.45">
      <c r="A27399" s="16" t="s">
        <v>27477</v>
      </c>
      <c r="B27399" s="17">
        <v>23.36</v>
      </c>
    </row>
    <row r="27400" spans="1:2" x14ac:dyDescent="0.45">
      <c r="A27400" s="16" t="s">
        <v>27478</v>
      </c>
      <c r="B27400" s="17">
        <v>28.52</v>
      </c>
    </row>
    <row r="27401" spans="1:2" x14ac:dyDescent="0.45">
      <c r="A27401" s="16" t="s">
        <v>27479</v>
      </c>
      <c r="B27401" s="17">
        <v>31.28</v>
      </c>
    </row>
    <row r="27402" spans="1:2" x14ac:dyDescent="0.45">
      <c r="A27402" s="16" t="s">
        <v>27480</v>
      </c>
      <c r="B27402" s="17">
        <v>28.8</v>
      </c>
    </row>
    <row r="27403" spans="1:2" x14ac:dyDescent="0.45">
      <c r="A27403" s="16" t="s">
        <v>27481</v>
      </c>
      <c r="B27403" s="17">
        <v>25.32</v>
      </c>
    </row>
    <row r="27404" spans="1:2" x14ac:dyDescent="0.45">
      <c r="A27404" s="16" t="s">
        <v>27482</v>
      </c>
      <c r="B27404" s="17">
        <v>23.7</v>
      </c>
    </row>
    <row r="27405" spans="1:2" x14ac:dyDescent="0.45">
      <c r="A27405" s="16" t="s">
        <v>27483</v>
      </c>
      <c r="B27405" s="17">
        <v>23.42</v>
      </c>
    </row>
    <row r="27406" spans="1:2" x14ac:dyDescent="0.45">
      <c r="A27406" s="16" t="s">
        <v>27484</v>
      </c>
      <c r="B27406" s="17">
        <v>24.24</v>
      </c>
    </row>
    <row r="27407" spans="1:2" x14ac:dyDescent="0.45">
      <c r="A27407" s="16" t="s">
        <v>27485</v>
      </c>
      <c r="B27407" s="17">
        <v>22.56</v>
      </c>
    </row>
    <row r="27408" spans="1:2" x14ac:dyDescent="0.45">
      <c r="A27408" s="16" t="s">
        <v>27486</v>
      </c>
      <c r="B27408" s="17">
        <v>19.82</v>
      </c>
    </row>
    <row r="27409" spans="1:2" x14ac:dyDescent="0.45">
      <c r="A27409" s="16" t="s">
        <v>27487</v>
      </c>
      <c r="B27409" s="17">
        <v>19.72</v>
      </c>
    </row>
    <row r="27410" spans="1:2" x14ac:dyDescent="0.45">
      <c r="A27410" s="16" t="s">
        <v>27488</v>
      </c>
      <c r="B27410" s="17">
        <v>18.260000000000002</v>
      </c>
    </row>
    <row r="27411" spans="1:2" x14ac:dyDescent="0.45">
      <c r="A27411" s="16" t="s">
        <v>27489</v>
      </c>
      <c r="B27411" s="17">
        <v>19.739999999999998</v>
      </c>
    </row>
    <row r="27412" spans="1:2" x14ac:dyDescent="0.45">
      <c r="A27412" s="16" t="s">
        <v>27490</v>
      </c>
      <c r="B27412" s="17">
        <v>18.100000000000001</v>
      </c>
    </row>
    <row r="27413" spans="1:2" x14ac:dyDescent="0.45">
      <c r="A27413" s="16" t="s">
        <v>27491</v>
      </c>
      <c r="B27413" s="17">
        <v>17.62</v>
      </c>
    </row>
    <row r="27414" spans="1:2" x14ac:dyDescent="0.45">
      <c r="A27414" s="16" t="s">
        <v>27492</v>
      </c>
      <c r="B27414" s="17">
        <v>19.739999999999998</v>
      </c>
    </row>
    <row r="27415" spans="1:2" x14ac:dyDescent="0.45">
      <c r="A27415" s="16" t="s">
        <v>27493</v>
      </c>
      <c r="B27415" s="17">
        <v>22.8</v>
      </c>
    </row>
    <row r="27416" spans="1:2" x14ac:dyDescent="0.45">
      <c r="A27416" s="16" t="s">
        <v>27494</v>
      </c>
      <c r="B27416" s="17">
        <v>21.86</v>
      </c>
    </row>
    <row r="27417" spans="1:2" x14ac:dyDescent="0.45">
      <c r="A27417" s="16" t="s">
        <v>27495</v>
      </c>
      <c r="B27417" s="17">
        <v>16.54</v>
      </c>
    </row>
    <row r="27418" spans="1:2" x14ac:dyDescent="0.45">
      <c r="A27418" s="16" t="s">
        <v>27496</v>
      </c>
      <c r="B27418" s="17">
        <v>18.22</v>
      </c>
    </row>
    <row r="27419" spans="1:2" x14ac:dyDescent="0.45">
      <c r="A27419" s="16" t="s">
        <v>27497</v>
      </c>
      <c r="B27419" s="17">
        <v>8.42</v>
      </c>
    </row>
    <row r="27420" spans="1:2" x14ac:dyDescent="0.45">
      <c r="A27420" s="16" t="s">
        <v>27498</v>
      </c>
      <c r="B27420" s="17">
        <v>7.94</v>
      </c>
    </row>
    <row r="27421" spans="1:2" x14ac:dyDescent="0.45">
      <c r="A27421" s="16" t="s">
        <v>27499</v>
      </c>
      <c r="B27421" s="17">
        <v>7.22</v>
      </c>
    </row>
    <row r="27422" spans="1:2" x14ac:dyDescent="0.45">
      <c r="A27422" s="16" t="s">
        <v>27500</v>
      </c>
      <c r="B27422" s="17">
        <v>8</v>
      </c>
    </row>
    <row r="27423" spans="1:2" x14ac:dyDescent="0.45">
      <c r="A27423" s="16" t="s">
        <v>27501</v>
      </c>
      <c r="B27423" s="17">
        <v>7.64</v>
      </c>
    </row>
    <row r="27424" spans="1:2" x14ac:dyDescent="0.45">
      <c r="A27424" s="16" t="s">
        <v>27502</v>
      </c>
      <c r="B27424" s="17">
        <v>7.22</v>
      </c>
    </row>
    <row r="27425" spans="1:2" x14ac:dyDescent="0.45">
      <c r="A27425" s="16" t="s">
        <v>27503</v>
      </c>
      <c r="B27425" s="17">
        <v>7.16</v>
      </c>
    </row>
    <row r="27426" spans="1:2" x14ac:dyDescent="0.45">
      <c r="A27426" s="16" t="s">
        <v>27504</v>
      </c>
      <c r="B27426" s="17">
        <v>7.16</v>
      </c>
    </row>
    <row r="27427" spans="1:2" x14ac:dyDescent="0.45">
      <c r="A27427" s="16" t="s">
        <v>27505</v>
      </c>
      <c r="B27427" s="17">
        <v>7.42</v>
      </c>
    </row>
    <row r="27428" spans="1:2" x14ac:dyDescent="0.45">
      <c r="A27428" s="16" t="s">
        <v>27506</v>
      </c>
      <c r="B27428" s="17">
        <v>7.4</v>
      </c>
    </row>
    <row r="27429" spans="1:2" x14ac:dyDescent="0.45">
      <c r="A27429" s="16" t="s">
        <v>27507</v>
      </c>
      <c r="B27429" s="17">
        <v>6.8</v>
      </c>
    </row>
    <row r="27430" spans="1:2" x14ac:dyDescent="0.45">
      <c r="A27430" s="16" t="s">
        <v>27508</v>
      </c>
      <c r="B27430" s="17">
        <v>7.64</v>
      </c>
    </row>
    <row r="27431" spans="1:2" x14ac:dyDescent="0.45">
      <c r="A27431" s="16" t="s">
        <v>27509</v>
      </c>
      <c r="B27431" s="17">
        <v>8.2799999999999994</v>
      </c>
    </row>
    <row r="27432" spans="1:2" x14ac:dyDescent="0.45">
      <c r="A27432" s="16" t="s">
        <v>27510</v>
      </c>
      <c r="B27432" s="17">
        <v>17.5</v>
      </c>
    </row>
    <row r="27433" spans="1:2" x14ac:dyDescent="0.45">
      <c r="A27433" s="16" t="s">
        <v>27511</v>
      </c>
      <c r="B27433" s="17">
        <v>17.34</v>
      </c>
    </row>
    <row r="27434" spans="1:2" x14ac:dyDescent="0.45">
      <c r="A27434" s="16" t="s">
        <v>27512</v>
      </c>
      <c r="B27434" s="17">
        <v>16.88</v>
      </c>
    </row>
    <row r="27435" spans="1:2" x14ac:dyDescent="0.45">
      <c r="A27435" s="16" t="s">
        <v>27513</v>
      </c>
      <c r="B27435" s="17">
        <v>15.86</v>
      </c>
    </row>
    <row r="27436" spans="1:2" x14ac:dyDescent="0.45">
      <c r="A27436" s="16" t="s">
        <v>27514</v>
      </c>
      <c r="B27436" s="17">
        <v>16.2</v>
      </c>
    </row>
    <row r="27437" spans="1:2" x14ac:dyDescent="0.45">
      <c r="A27437" s="16" t="s">
        <v>27515</v>
      </c>
      <c r="B27437" s="17">
        <v>15.74</v>
      </c>
    </row>
    <row r="27438" spans="1:2" x14ac:dyDescent="0.45">
      <c r="A27438" s="16" t="s">
        <v>27516</v>
      </c>
      <c r="B27438" s="17">
        <v>15.78</v>
      </c>
    </row>
    <row r="27439" spans="1:2" x14ac:dyDescent="0.45">
      <c r="A27439" s="16" t="s">
        <v>27517</v>
      </c>
      <c r="B27439" s="17">
        <v>15.04</v>
      </c>
    </row>
    <row r="27440" spans="1:2" x14ac:dyDescent="0.45">
      <c r="A27440" s="16" t="s">
        <v>27518</v>
      </c>
      <c r="B27440" s="17">
        <v>14.52</v>
      </c>
    </row>
    <row r="27441" spans="1:2" x14ac:dyDescent="0.45">
      <c r="A27441" s="16" t="s">
        <v>27519</v>
      </c>
      <c r="B27441" s="17">
        <v>15.06</v>
      </c>
    </row>
    <row r="27442" spans="1:2" x14ac:dyDescent="0.45">
      <c r="A27442" s="16" t="s">
        <v>27520</v>
      </c>
      <c r="B27442" s="17">
        <v>14.92</v>
      </c>
    </row>
    <row r="27443" spans="1:2" x14ac:dyDescent="0.45">
      <c r="A27443" s="16" t="s">
        <v>27521</v>
      </c>
      <c r="B27443" s="17">
        <v>14.7</v>
      </c>
    </row>
    <row r="27444" spans="1:2" x14ac:dyDescent="0.45">
      <c r="A27444" s="16" t="s">
        <v>27522</v>
      </c>
      <c r="B27444" s="17">
        <v>14.92</v>
      </c>
    </row>
    <row r="27445" spans="1:2" x14ac:dyDescent="0.45">
      <c r="A27445" s="16" t="s">
        <v>27523</v>
      </c>
      <c r="B27445" s="17">
        <v>14.56</v>
      </c>
    </row>
    <row r="27446" spans="1:2" x14ac:dyDescent="0.45">
      <c r="A27446" s="16" t="s">
        <v>27524</v>
      </c>
      <c r="B27446" s="17">
        <v>15.02</v>
      </c>
    </row>
    <row r="27447" spans="1:2" x14ac:dyDescent="0.45">
      <c r="A27447" s="16" t="s">
        <v>27525</v>
      </c>
      <c r="B27447" s="17">
        <v>12.64</v>
      </c>
    </row>
    <row r="27448" spans="1:2" x14ac:dyDescent="0.45">
      <c r="A27448" s="16" t="s">
        <v>27526</v>
      </c>
      <c r="B27448" s="17">
        <v>12.14</v>
      </c>
    </row>
    <row r="27449" spans="1:2" x14ac:dyDescent="0.45">
      <c r="A27449" s="16" t="s">
        <v>27527</v>
      </c>
      <c r="B27449" s="17">
        <v>12.68</v>
      </c>
    </row>
    <row r="27450" spans="1:2" x14ac:dyDescent="0.45">
      <c r="A27450" s="16" t="s">
        <v>27528</v>
      </c>
      <c r="B27450" s="17">
        <v>12</v>
      </c>
    </row>
    <row r="27451" spans="1:2" x14ac:dyDescent="0.45">
      <c r="A27451" s="16" t="s">
        <v>27529</v>
      </c>
      <c r="B27451" s="17">
        <v>12.86</v>
      </c>
    </row>
    <row r="27452" spans="1:2" x14ac:dyDescent="0.45">
      <c r="A27452" s="16" t="s">
        <v>27530</v>
      </c>
      <c r="B27452" s="17">
        <v>12.5</v>
      </c>
    </row>
    <row r="27453" spans="1:2" x14ac:dyDescent="0.45">
      <c r="A27453" s="16" t="s">
        <v>27531</v>
      </c>
      <c r="B27453" s="17">
        <v>12</v>
      </c>
    </row>
    <row r="27454" spans="1:2" x14ac:dyDescent="0.45">
      <c r="A27454" s="16" t="s">
        <v>27532</v>
      </c>
      <c r="B27454" s="17">
        <v>12.62</v>
      </c>
    </row>
    <row r="27455" spans="1:2" x14ac:dyDescent="0.45">
      <c r="A27455" s="16" t="s">
        <v>27533</v>
      </c>
      <c r="B27455" s="17">
        <v>12.18</v>
      </c>
    </row>
    <row r="27456" spans="1:2" x14ac:dyDescent="0.45">
      <c r="A27456" s="16" t="s">
        <v>27534</v>
      </c>
      <c r="B27456" s="17">
        <v>12.52</v>
      </c>
    </row>
    <row r="27457" spans="1:2" x14ac:dyDescent="0.45">
      <c r="A27457" s="16" t="s">
        <v>27535</v>
      </c>
      <c r="B27457" s="17">
        <v>12</v>
      </c>
    </row>
    <row r="27458" spans="1:2" x14ac:dyDescent="0.45">
      <c r="A27458" s="16" t="s">
        <v>27536</v>
      </c>
      <c r="B27458" s="17">
        <v>12.56</v>
      </c>
    </row>
    <row r="27459" spans="1:2" x14ac:dyDescent="0.45">
      <c r="A27459" s="16" t="s">
        <v>27537</v>
      </c>
      <c r="B27459" s="17">
        <v>12.18</v>
      </c>
    </row>
    <row r="27460" spans="1:2" x14ac:dyDescent="0.45">
      <c r="A27460" s="16" t="s">
        <v>27538</v>
      </c>
      <c r="B27460" s="17">
        <v>12.36</v>
      </c>
    </row>
    <row r="27461" spans="1:2" x14ac:dyDescent="0.45">
      <c r="A27461" s="16" t="s">
        <v>27539</v>
      </c>
      <c r="B27461" s="17">
        <v>12.24</v>
      </c>
    </row>
    <row r="27462" spans="1:2" x14ac:dyDescent="0.45">
      <c r="A27462" s="16" t="s">
        <v>27540</v>
      </c>
      <c r="B27462" s="17">
        <v>12.26</v>
      </c>
    </row>
    <row r="27463" spans="1:2" x14ac:dyDescent="0.45">
      <c r="A27463" s="16" t="s">
        <v>27541</v>
      </c>
      <c r="B27463" s="17">
        <v>12.64</v>
      </c>
    </row>
    <row r="27464" spans="1:2" x14ac:dyDescent="0.45">
      <c r="A27464" s="16" t="s">
        <v>27542</v>
      </c>
      <c r="B27464" s="17">
        <v>11.96</v>
      </c>
    </row>
    <row r="27465" spans="1:2" x14ac:dyDescent="0.45">
      <c r="A27465" s="16" t="s">
        <v>27543</v>
      </c>
      <c r="B27465" s="17">
        <v>12.76</v>
      </c>
    </row>
    <row r="27466" spans="1:2" x14ac:dyDescent="0.45">
      <c r="A27466" s="16" t="s">
        <v>27544</v>
      </c>
      <c r="B27466" s="17">
        <v>12.18</v>
      </c>
    </row>
    <row r="27467" spans="1:2" x14ac:dyDescent="0.45">
      <c r="A27467" s="16" t="s">
        <v>27545</v>
      </c>
      <c r="B27467" s="17">
        <v>12.66</v>
      </c>
    </row>
    <row r="27468" spans="1:2" x14ac:dyDescent="0.45">
      <c r="A27468" s="16" t="s">
        <v>27546</v>
      </c>
      <c r="B27468" s="17">
        <v>12.26</v>
      </c>
    </row>
    <row r="27469" spans="1:2" x14ac:dyDescent="0.45">
      <c r="A27469" s="16" t="s">
        <v>27547</v>
      </c>
      <c r="B27469" s="17">
        <v>11.96</v>
      </c>
    </row>
    <row r="27470" spans="1:2" x14ac:dyDescent="0.45">
      <c r="A27470" s="16" t="s">
        <v>27548</v>
      </c>
      <c r="B27470" s="17">
        <v>12.46</v>
      </c>
    </row>
    <row r="27471" spans="1:2" x14ac:dyDescent="0.45">
      <c r="A27471" s="16" t="s">
        <v>27549</v>
      </c>
      <c r="B27471" s="17">
        <v>12.12</v>
      </c>
    </row>
    <row r="27472" spans="1:2" x14ac:dyDescent="0.45">
      <c r="A27472" s="16" t="s">
        <v>27550</v>
      </c>
      <c r="B27472" s="17">
        <v>12.46</v>
      </c>
    </row>
    <row r="27473" spans="1:2" x14ac:dyDescent="0.45">
      <c r="A27473" s="16" t="s">
        <v>27551</v>
      </c>
      <c r="B27473" s="17">
        <v>12.28</v>
      </c>
    </row>
    <row r="27474" spans="1:2" x14ac:dyDescent="0.45">
      <c r="A27474" s="16" t="s">
        <v>27552</v>
      </c>
      <c r="B27474" s="17">
        <v>12.5</v>
      </c>
    </row>
    <row r="27475" spans="1:2" x14ac:dyDescent="0.45">
      <c r="A27475" s="16" t="s">
        <v>27553</v>
      </c>
      <c r="B27475" s="17">
        <v>12.44</v>
      </c>
    </row>
    <row r="27476" spans="1:2" x14ac:dyDescent="0.45">
      <c r="A27476" s="16" t="s">
        <v>27554</v>
      </c>
      <c r="B27476" s="17">
        <v>12.42</v>
      </c>
    </row>
    <row r="27477" spans="1:2" x14ac:dyDescent="0.45">
      <c r="A27477" s="16" t="s">
        <v>27555</v>
      </c>
      <c r="B27477" s="17">
        <v>12.58</v>
      </c>
    </row>
    <row r="27478" spans="1:2" x14ac:dyDescent="0.45">
      <c r="A27478" s="16" t="s">
        <v>27556</v>
      </c>
      <c r="B27478" s="17">
        <v>12.22</v>
      </c>
    </row>
    <row r="27479" spans="1:2" x14ac:dyDescent="0.45">
      <c r="A27479" s="16" t="s">
        <v>27557</v>
      </c>
      <c r="B27479" s="17">
        <v>15.3</v>
      </c>
    </row>
    <row r="27480" spans="1:2" x14ac:dyDescent="0.45">
      <c r="A27480" s="16" t="s">
        <v>27558</v>
      </c>
      <c r="B27480" s="17">
        <v>14.66</v>
      </c>
    </row>
    <row r="27481" spans="1:2" x14ac:dyDescent="0.45">
      <c r="A27481" s="16" t="s">
        <v>27559</v>
      </c>
      <c r="B27481" s="17">
        <v>14.26</v>
      </c>
    </row>
    <row r="27482" spans="1:2" x14ac:dyDescent="0.45">
      <c r="A27482" s="16" t="s">
        <v>27560</v>
      </c>
      <c r="B27482" s="17">
        <v>15.2</v>
      </c>
    </row>
    <row r="27483" spans="1:2" x14ac:dyDescent="0.45">
      <c r="A27483" s="16" t="s">
        <v>27561</v>
      </c>
      <c r="B27483" s="17">
        <v>14.74</v>
      </c>
    </row>
    <row r="27484" spans="1:2" x14ac:dyDescent="0.45">
      <c r="A27484" s="16" t="s">
        <v>27562</v>
      </c>
      <c r="B27484" s="17">
        <v>14.96</v>
      </c>
    </row>
    <row r="27485" spans="1:2" x14ac:dyDescent="0.45">
      <c r="A27485" s="16" t="s">
        <v>27563</v>
      </c>
      <c r="B27485" s="17">
        <v>14.68</v>
      </c>
    </row>
    <row r="27486" spans="1:2" x14ac:dyDescent="0.45">
      <c r="A27486" s="16" t="s">
        <v>27564</v>
      </c>
      <c r="B27486" s="17">
        <v>14.94</v>
      </c>
    </row>
    <row r="27487" spans="1:2" x14ac:dyDescent="0.45">
      <c r="A27487" s="16" t="s">
        <v>27565</v>
      </c>
      <c r="B27487" s="17">
        <v>7.24</v>
      </c>
    </row>
    <row r="27488" spans="1:2" x14ac:dyDescent="0.45">
      <c r="A27488" s="16" t="s">
        <v>27566</v>
      </c>
      <c r="B27488" s="17">
        <v>6.18</v>
      </c>
    </row>
    <row r="27489" spans="1:2" x14ac:dyDescent="0.45">
      <c r="A27489" s="16" t="s">
        <v>27567</v>
      </c>
      <c r="B27489" s="17">
        <v>6.48</v>
      </c>
    </row>
    <row r="27490" spans="1:2" x14ac:dyDescent="0.45">
      <c r="A27490" s="16" t="s">
        <v>27568</v>
      </c>
      <c r="B27490" s="17">
        <v>6.26</v>
      </c>
    </row>
    <row r="27491" spans="1:2" x14ac:dyDescent="0.45">
      <c r="A27491" s="16" t="s">
        <v>27569</v>
      </c>
      <c r="B27491" s="17">
        <v>6.98</v>
      </c>
    </row>
    <row r="27492" spans="1:2" x14ac:dyDescent="0.45">
      <c r="A27492" s="16" t="s">
        <v>27570</v>
      </c>
      <c r="B27492" s="17">
        <v>6.56</v>
      </c>
    </row>
    <row r="27493" spans="1:2" x14ac:dyDescent="0.45">
      <c r="A27493" s="16" t="s">
        <v>27571</v>
      </c>
      <c r="B27493" s="17">
        <v>6.02</v>
      </c>
    </row>
    <row r="27494" spans="1:2" x14ac:dyDescent="0.45">
      <c r="A27494" s="16" t="s">
        <v>27572</v>
      </c>
      <c r="B27494" s="17">
        <v>6.76</v>
      </c>
    </row>
    <row r="27495" spans="1:2" x14ac:dyDescent="0.45">
      <c r="A27495" s="16" t="s">
        <v>27573</v>
      </c>
      <c r="B27495" s="17">
        <v>6.26</v>
      </c>
    </row>
    <row r="27496" spans="1:2" x14ac:dyDescent="0.45">
      <c r="A27496" s="16" t="s">
        <v>27574</v>
      </c>
      <c r="B27496" s="17">
        <v>6.7</v>
      </c>
    </row>
    <row r="27497" spans="1:2" x14ac:dyDescent="0.45">
      <c r="A27497" s="16" t="s">
        <v>27575</v>
      </c>
      <c r="B27497" s="17">
        <v>6.46</v>
      </c>
    </row>
    <row r="27498" spans="1:2" x14ac:dyDescent="0.45">
      <c r="A27498" s="16" t="s">
        <v>27576</v>
      </c>
      <c r="B27498" s="17">
        <v>6.14</v>
      </c>
    </row>
    <row r="27499" spans="1:2" x14ac:dyDescent="0.45">
      <c r="A27499" s="16" t="s">
        <v>27577</v>
      </c>
      <c r="B27499" s="17">
        <v>6.3</v>
      </c>
    </row>
    <row r="27500" spans="1:2" x14ac:dyDescent="0.45">
      <c r="A27500" s="16" t="s">
        <v>27578</v>
      </c>
      <c r="B27500" s="17">
        <v>5.74</v>
      </c>
    </row>
    <row r="27501" spans="1:2" x14ac:dyDescent="0.45">
      <c r="A27501" s="16" t="s">
        <v>27579</v>
      </c>
      <c r="B27501" s="17">
        <v>6.2</v>
      </c>
    </row>
    <row r="27502" spans="1:2" x14ac:dyDescent="0.45">
      <c r="A27502" s="16" t="s">
        <v>27580</v>
      </c>
      <c r="B27502" s="17">
        <v>5.86</v>
      </c>
    </row>
    <row r="27503" spans="1:2" x14ac:dyDescent="0.45">
      <c r="A27503" s="16" t="s">
        <v>27581</v>
      </c>
      <c r="B27503" s="17">
        <v>6.36</v>
      </c>
    </row>
    <row r="27504" spans="1:2" x14ac:dyDescent="0.45">
      <c r="A27504" s="16" t="s">
        <v>27582</v>
      </c>
      <c r="B27504" s="17">
        <v>6.06</v>
      </c>
    </row>
    <row r="27505" spans="1:2" x14ac:dyDescent="0.45">
      <c r="A27505" s="16" t="s">
        <v>27583</v>
      </c>
      <c r="B27505" s="17">
        <v>5.78</v>
      </c>
    </row>
    <row r="27506" spans="1:2" x14ac:dyDescent="0.45">
      <c r="A27506" s="16" t="s">
        <v>27584</v>
      </c>
      <c r="B27506" s="17">
        <v>6.28</v>
      </c>
    </row>
    <row r="27507" spans="1:2" x14ac:dyDescent="0.45">
      <c r="A27507" s="16" t="s">
        <v>27585</v>
      </c>
      <c r="B27507" s="17">
        <v>5.94</v>
      </c>
    </row>
    <row r="27508" spans="1:2" x14ac:dyDescent="0.45">
      <c r="A27508" s="16" t="s">
        <v>27586</v>
      </c>
      <c r="B27508" s="17">
        <v>6.08</v>
      </c>
    </row>
    <row r="27509" spans="1:2" x14ac:dyDescent="0.45">
      <c r="A27509" s="16" t="s">
        <v>27587</v>
      </c>
      <c r="B27509" s="17">
        <v>6.26</v>
      </c>
    </row>
    <row r="27510" spans="1:2" x14ac:dyDescent="0.45">
      <c r="A27510" s="16" t="s">
        <v>27588</v>
      </c>
      <c r="B27510" s="17">
        <v>6.2</v>
      </c>
    </row>
    <row r="27511" spans="1:2" x14ac:dyDescent="0.45">
      <c r="A27511" s="16" t="s">
        <v>27589</v>
      </c>
      <c r="B27511" s="17">
        <v>6.62</v>
      </c>
    </row>
    <row r="27512" spans="1:2" x14ac:dyDescent="0.45">
      <c r="A27512" s="16" t="s">
        <v>27590</v>
      </c>
      <c r="B27512" s="17">
        <v>6.04</v>
      </c>
    </row>
    <row r="27513" spans="1:2" x14ac:dyDescent="0.45">
      <c r="A27513" s="16" t="s">
        <v>27591</v>
      </c>
      <c r="B27513" s="17">
        <v>6.48</v>
      </c>
    </row>
    <row r="27514" spans="1:2" x14ac:dyDescent="0.45">
      <c r="A27514" s="16" t="s">
        <v>27592</v>
      </c>
      <c r="B27514" s="17">
        <v>6.34</v>
      </c>
    </row>
    <row r="27515" spans="1:2" x14ac:dyDescent="0.45">
      <c r="A27515" s="16" t="s">
        <v>27593</v>
      </c>
      <c r="B27515" s="17">
        <v>6.62</v>
      </c>
    </row>
    <row r="27516" spans="1:2" x14ac:dyDescent="0.45">
      <c r="A27516" s="16" t="s">
        <v>27594</v>
      </c>
      <c r="B27516" s="17">
        <v>6.44</v>
      </c>
    </row>
    <row r="27517" spans="1:2" x14ac:dyDescent="0.45">
      <c r="A27517" s="16" t="s">
        <v>27595</v>
      </c>
      <c r="B27517" s="17">
        <v>6.44</v>
      </c>
    </row>
    <row r="27518" spans="1:2" x14ac:dyDescent="0.45">
      <c r="A27518" s="16" t="s">
        <v>27596</v>
      </c>
      <c r="B27518" s="17">
        <v>6.84</v>
      </c>
    </row>
    <row r="27519" spans="1:2" x14ac:dyDescent="0.45">
      <c r="A27519" s="16" t="s">
        <v>27597</v>
      </c>
      <c r="B27519" s="17">
        <v>6.26</v>
      </c>
    </row>
    <row r="27520" spans="1:2" x14ac:dyDescent="0.45">
      <c r="A27520" s="16" t="s">
        <v>27598</v>
      </c>
      <c r="B27520" s="17">
        <v>6.46</v>
      </c>
    </row>
    <row r="27521" spans="1:2" x14ac:dyDescent="0.45">
      <c r="A27521" s="16" t="s">
        <v>27599</v>
      </c>
      <c r="B27521" s="17">
        <v>6.7</v>
      </c>
    </row>
    <row r="27522" spans="1:2" x14ac:dyDescent="0.45">
      <c r="A27522" s="16" t="s">
        <v>27600</v>
      </c>
      <c r="B27522" s="17">
        <v>6.3</v>
      </c>
    </row>
    <row r="27523" spans="1:2" x14ac:dyDescent="0.45">
      <c r="A27523" s="16" t="s">
        <v>27601</v>
      </c>
      <c r="B27523" s="17">
        <v>6.76</v>
      </c>
    </row>
    <row r="27524" spans="1:2" x14ac:dyDescent="0.45">
      <c r="A27524" s="16" t="s">
        <v>27602</v>
      </c>
      <c r="B27524" s="17">
        <v>6.16</v>
      </c>
    </row>
    <row r="27525" spans="1:2" x14ac:dyDescent="0.45">
      <c r="A27525" s="16" t="s">
        <v>27603</v>
      </c>
      <c r="B27525" s="17">
        <v>6.44</v>
      </c>
    </row>
    <row r="27526" spans="1:2" x14ac:dyDescent="0.45">
      <c r="A27526" s="16" t="s">
        <v>27604</v>
      </c>
      <c r="B27526" s="17">
        <v>6.58</v>
      </c>
    </row>
    <row r="27527" spans="1:2" x14ac:dyDescent="0.45">
      <c r="A27527" s="16" t="s">
        <v>27605</v>
      </c>
      <c r="B27527" s="17">
        <v>6.4</v>
      </c>
    </row>
    <row r="27528" spans="1:2" x14ac:dyDescent="0.45">
      <c r="A27528" s="16" t="s">
        <v>27606</v>
      </c>
      <c r="B27528" s="17">
        <v>7.36</v>
      </c>
    </row>
    <row r="27529" spans="1:2" x14ac:dyDescent="0.45">
      <c r="A27529" s="16" t="s">
        <v>27607</v>
      </c>
      <c r="B27529" s="17">
        <v>13.96</v>
      </c>
    </row>
    <row r="27530" spans="1:2" x14ac:dyDescent="0.45">
      <c r="A27530" s="16" t="s">
        <v>27608</v>
      </c>
      <c r="B27530" s="17">
        <v>15.14</v>
      </c>
    </row>
    <row r="27531" spans="1:2" x14ac:dyDescent="0.45">
      <c r="A27531" s="16" t="s">
        <v>27609</v>
      </c>
      <c r="B27531" s="17">
        <v>15.22</v>
      </c>
    </row>
    <row r="27532" spans="1:2" x14ac:dyDescent="0.45">
      <c r="A27532" s="16" t="s">
        <v>27610</v>
      </c>
      <c r="B27532" s="17">
        <v>14.64</v>
      </c>
    </row>
    <row r="27533" spans="1:2" x14ac:dyDescent="0.45">
      <c r="A27533" s="16" t="s">
        <v>27611</v>
      </c>
      <c r="B27533" s="17">
        <v>14.9</v>
      </c>
    </row>
    <row r="27534" spans="1:2" x14ac:dyDescent="0.45">
      <c r="A27534" s="16" t="s">
        <v>27612</v>
      </c>
      <c r="B27534" s="17">
        <v>14.76</v>
      </c>
    </row>
    <row r="27535" spans="1:2" x14ac:dyDescent="0.45">
      <c r="A27535" s="16" t="s">
        <v>27613</v>
      </c>
      <c r="B27535" s="17">
        <v>15.08</v>
      </c>
    </row>
    <row r="27536" spans="1:2" x14ac:dyDescent="0.45">
      <c r="A27536" s="16" t="s">
        <v>27614</v>
      </c>
      <c r="B27536" s="17">
        <v>14.66</v>
      </c>
    </row>
    <row r="27537" spans="1:2" x14ac:dyDescent="0.45">
      <c r="A27537" s="16" t="s">
        <v>27615</v>
      </c>
      <c r="B27537" s="17">
        <v>14.88</v>
      </c>
    </row>
    <row r="27538" spans="1:2" x14ac:dyDescent="0.45">
      <c r="A27538" s="16" t="s">
        <v>27616</v>
      </c>
      <c r="B27538" s="17">
        <v>15</v>
      </c>
    </row>
    <row r="27539" spans="1:2" x14ac:dyDescent="0.45">
      <c r="A27539" s="16" t="s">
        <v>27617</v>
      </c>
      <c r="B27539" s="17">
        <v>15.1</v>
      </c>
    </row>
    <row r="27540" spans="1:2" x14ac:dyDescent="0.45">
      <c r="A27540" s="16" t="s">
        <v>27618</v>
      </c>
      <c r="B27540" s="17">
        <v>15.16</v>
      </c>
    </row>
    <row r="27541" spans="1:2" x14ac:dyDescent="0.45">
      <c r="A27541" s="16" t="s">
        <v>27619</v>
      </c>
      <c r="B27541" s="17">
        <v>14.6</v>
      </c>
    </row>
    <row r="27542" spans="1:2" x14ac:dyDescent="0.45">
      <c r="A27542" s="16" t="s">
        <v>27620</v>
      </c>
      <c r="B27542" s="17">
        <v>14.98</v>
      </c>
    </row>
    <row r="27543" spans="1:2" x14ac:dyDescent="0.45">
      <c r="A27543" s="16" t="s">
        <v>27621</v>
      </c>
      <c r="B27543" s="17">
        <v>12.58</v>
      </c>
    </row>
    <row r="27544" spans="1:2" x14ac:dyDescent="0.45">
      <c r="A27544" s="16" t="s">
        <v>27622</v>
      </c>
      <c r="B27544" s="17">
        <v>12.6</v>
      </c>
    </row>
    <row r="27545" spans="1:2" x14ac:dyDescent="0.45">
      <c r="A27545" s="16" t="s">
        <v>27623</v>
      </c>
      <c r="B27545" s="17">
        <v>12.72</v>
      </c>
    </row>
    <row r="27546" spans="1:2" x14ac:dyDescent="0.45">
      <c r="A27546" s="16" t="s">
        <v>27624</v>
      </c>
      <c r="B27546" s="17">
        <v>12.44</v>
      </c>
    </row>
    <row r="27547" spans="1:2" x14ac:dyDescent="0.45">
      <c r="A27547" s="16" t="s">
        <v>27625</v>
      </c>
      <c r="B27547" s="17">
        <v>12.72</v>
      </c>
    </row>
    <row r="27548" spans="1:2" x14ac:dyDescent="0.45">
      <c r="A27548" s="16" t="s">
        <v>27626</v>
      </c>
      <c r="B27548" s="17">
        <v>12.5</v>
      </c>
    </row>
    <row r="27549" spans="1:2" x14ac:dyDescent="0.45">
      <c r="A27549" s="16" t="s">
        <v>27627</v>
      </c>
      <c r="B27549" s="17">
        <v>12.8</v>
      </c>
    </row>
    <row r="27550" spans="1:2" x14ac:dyDescent="0.45">
      <c r="A27550" s="16" t="s">
        <v>27628</v>
      </c>
      <c r="B27550" s="17">
        <v>12.7</v>
      </c>
    </row>
    <row r="27551" spans="1:2" x14ac:dyDescent="0.45">
      <c r="A27551" s="16" t="s">
        <v>27629</v>
      </c>
      <c r="B27551" s="17">
        <v>12.92</v>
      </c>
    </row>
    <row r="27552" spans="1:2" x14ac:dyDescent="0.45">
      <c r="A27552" s="16" t="s">
        <v>27630</v>
      </c>
      <c r="B27552" s="17">
        <v>12.76</v>
      </c>
    </row>
    <row r="27553" spans="1:2" x14ac:dyDescent="0.45">
      <c r="A27553" s="16" t="s">
        <v>27631</v>
      </c>
      <c r="B27553" s="17">
        <v>12.2</v>
      </c>
    </row>
    <row r="27554" spans="1:2" x14ac:dyDescent="0.45">
      <c r="A27554" s="16" t="s">
        <v>27632</v>
      </c>
      <c r="B27554" s="17">
        <v>13.26</v>
      </c>
    </row>
    <row r="27555" spans="1:2" x14ac:dyDescent="0.45">
      <c r="A27555" s="16" t="s">
        <v>27633</v>
      </c>
      <c r="B27555" s="17">
        <v>12.46</v>
      </c>
    </row>
    <row r="27556" spans="1:2" x14ac:dyDescent="0.45">
      <c r="A27556" s="16" t="s">
        <v>27634</v>
      </c>
      <c r="B27556" s="17">
        <v>12.6</v>
      </c>
    </row>
    <row r="27557" spans="1:2" x14ac:dyDescent="0.45">
      <c r="A27557" s="16" t="s">
        <v>27635</v>
      </c>
      <c r="B27557" s="17">
        <v>13.06</v>
      </c>
    </row>
    <row r="27558" spans="1:2" x14ac:dyDescent="0.45">
      <c r="A27558" s="16" t="s">
        <v>27636</v>
      </c>
      <c r="B27558" s="17">
        <v>12.52</v>
      </c>
    </row>
    <row r="27559" spans="1:2" x14ac:dyDescent="0.45">
      <c r="A27559" s="16" t="s">
        <v>27637</v>
      </c>
      <c r="B27559" s="17">
        <v>13.08</v>
      </c>
    </row>
    <row r="27560" spans="1:2" x14ac:dyDescent="0.45">
      <c r="A27560" s="16" t="s">
        <v>27638</v>
      </c>
      <c r="B27560" s="17">
        <v>12.8</v>
      </c>
    </row>
    <row r="27561" spans="1:2" x14ac:dyDescent="0.45">
      <c r="A27561" s="16" t="s">
        <v>27639</v>
      </c>
      <c r="B27561" s="17">
        <v>12.92</v>
      </c>
    </row>
    <row r="27562" spans="1:2" x14ac:dyDescent="0.45">
      <c r="A27562" s="16" t="s">
        <v>27640</v>
      </c>
      <c r="B27562" s="17">
        <v>13.02</v>
      </c>
    </row>
    <row r="27563" spans="1:2" x14ac:dyDescent="0.45">
      <c r="A27563" s="16" t="s">
        <v>27641</v>
      </c>
      <c r="B27563" s="17">
        <v>12.68</v>
      </c>
    </row>
    <row r="27564" spans="1:2" x14ac:dyDescent="0.45">
      <c r="A27564" s="16" t="s">
        <v>27642</v>
      </c>
      <c r="B27564" s="17">
        <v>12.74</v>
      </c>
    </row>
    <row r="27565" spans="1:2" x14ac:dyDescent="0.45">
      <c r="A27565" s="16" t="s">
        <v>27643</v>
      </c>
      <c r="B27565" s="17">
        <v>12.7</v>
      </c>
    </row>
    <row r="27566" spans="1:2" x14ac:dyDescent="0.45">
      <c r="A27566" s="16" t="s">
        <v>27644</v>
      </c>
      <c r="B27566" s="17">
        <v>12.86</v>
      </c>
    </row>
    <row r="27567" spans="1:2" x14ac:dyDescent="0.45">
      <c r="A27567" s="16" t="s">
        <v>27645</v>
      </c>
      <c r="B27567" s="17">
        <v>12.9</v>
      </c>
    </row>
    <row r="27568" spans="1:2" x14ac:dyDescent="0.45">
      <c r="A27568" s="16" t="s">
        <v>27646</v>
      </c>
      <c r="B27568" s="17">
        <v>12.62</v>
      </c>
    </row>
    <row r="27569" spans="1:2" x14ac:dyDescent="0.45">
      <c r="A27569" s="16" t="s">
        <v>27647</v>
      </c>
      <c r="B27569" s="17">
        <v>12.54</v>
      </c>
    </row>
    <row r="27570" spans="1:2" x14ac:dyDescent="0.45">
      <c r="A27570" s="16" t="s">
        <v>27648</v>
      </c>
      <c r="B27570" s="17">
        <v>12.64</v>
      </c>
    </row>
    <row r="27571" spans="1:2" x14ac:dyDescent="0.45">
      <c r="A27571" s="16" t="s">
        <v>27649</v>
      </c>
      <c r="B27571" s="17">
        <v>13.32</v>
      </c>
    </row>
    <row r="27572" spans="1:2" x14ac:dyDescent="0.45">
      <c r="A27572" s="16" t="s">
        <v>27650</v>
      </c>
      <c r="B27572" s="17">
        <v>12.8</v>
      </c>
    </row>
    <row r="27573" spans="1:2" x14ac:dyDescent="0.45">
      <c r="A27573" s="16" t="s">
        <v>27651</v>
      </c>
      <c r="B27573" s="17">
        <v>12.98</v>
      </c>
    </row>
    <row r="27574" spans="1:2" x14ac:dyDescent="0.45">
      <c r="A27574" s="16" t="s">
        <v>27652</v>
      </c>
      <c r="B27574" s="17">
        <v>12.98</v>
      </c>
    </row>
    <row r="27575" spans="1:2" x14ac:dyDescent="0.45">
      <c r="A27575" s="16" t="s">
        <v>27653</v>
      </c>
      <c r="B27575" s="17">
        <v>14.86</v>
      </c>
    </row>
    <row r="27576" spans="1:2" x14ac:dyDescent="0.45">
      <c r="A27576" s="16" t="s">
        <v>27654</v>
      </c>
      <c r="B27576" s="17">
        <v>14.84</v>
      </c>
    </row>
    <row r="27577" spans="1:2" x14ac:dyDescent="0.45">
      <c r="A27577" s="16" t="s">
        <v>27655</v>
      </c>
      <c r="B27577" s="17">
        <v>15.12</v>
      </c>
    </row>
    <row r="27578" spans="1:2" x14ac:dyDescent="0.45">
      <c r="A27578" s="16" t="s">
        <v>27656</v>
      </c>
      <c r="B27578" s="17">
        <v>15.64</v>
      </c>
    </row>
    <row r="27579" spans="1:2" x14ac:dyDescent="0.45">
      <c r="A27579" s="16" t="s">
        <v>27657</v>
      </c>
      <c r="B27579" s="17">
        <v>16.62</v>
      </c>
    </row>
    <row r="27580" spans="1:2" x14ac:dyDescent="0.45">
      <c r="A27580" s="16" t="s">
        <v>27658</v>
      </c>
      <c r="B27580" s="17">
        <v>18.22</v>
      </c>
    </row>
    <row r="27581" spans="1:2" x14ac:dyDescent="0.45">
      <c r="A27581" s="16" t="s">
        <v>27659</v>
      </c>
      <c r="B27581" s="17">
        <v>21.88</v>
      </c>
    </row>
    <row r="27582" spans="1:2" x14ac:dyDescent="0.45">
      <c r="A27582" s="16" t="s">
        <v>27660</v>
      </c>
      <c r="B27582" s="17">
        <v>29.68</v>
      </c>
    </row>
    <row r="27583" spans="1:2" x14ac:dyDescent="0.45">
      <c r="A27583" s="16" t="s">
        <v>27661</v>
      </c>
      <c r="B27583" s="17">
        <v>20.34</v>
      </c>
    </row>
    <row r="27584" spans="1:2" x14ac:dyDescent="0.45">
      <c r="A27584" s="16" t="s">
        <v>27662</v>
      </c>
      <c r="B27584" s="17">
        <v>22.7</v>
      </c>
    </row>
    <row r="27585" spans="1:2" x14ac:dyDescent="0.45">
      <c r="A27585" s="16" t="s">
        <v>27663</v>
      </c>
      <c r="B27585" s="17">
        <v>22.62</v>
      </c>
    </row>
    <row r="27586" spans="1:2" x14ac:dyDescent="0.45">
      <c r="A27586" s="16" t="s">
        <v>27664</v>
      </c>
      <c r="B27586" s="17">
        <v>21.68</v>
      </c>
    </row>
    <row r="27587" spans="1:2" x14ac:dyDescent="0.45">
      <c r="A27587" s="16" t="s">
        <v>27665</v>
      </c>
      <c r="B27587" s="17">
        <v>26.26</v>
      </c>
    </row>
    <row r="27588" spans="1:2" x14ac:dyDescent="0.45">
      <c r="A27588" s="16" t="s">
        <v>27666</v>
      </c>
      <c r="B27588" s="17">
        <v>20.96</v>
      </c>
    </row>
    <row r="27589" spans="1:2" x14ac:dyDescent="0.45">
      <c r="A27589" s="16" t="s">
        <v>27667</v>
      </c>
      <c r="B27589" s="17">
        <v>25.62</v>
      </c>
    </row>
    <row r="27590" spans="1:2" x14ac:dyDescent="0.45">
      <c r="A27590" s="16" t="s">
        <v>27668</v>
      </c>
      <c r="B27590" s="17">
        <v>25.2</v>
      </c>
    </row>
    <row r="27591" spans="1:2" x14ac:dyDescent="0.45">
      <c r="A27591" s="16" t="s">
        <v>27669</v>
      </c>
      <c r="B27591" s="17">
        <v>22.36</v>
      </c>
    </row>
    <row r="27592" spans="1:2" x14ac:dyDescent="0.45">
      <c r="A27592" s="16" t="s">
        <v>27670</v>
      </c>
      <c r="B27592" s="17">
        <v>19.440000000000001</v>
      </c>
    </row>
    <row r="27593" spans="1:2" x14ac:dyDescent="0.45">
      <c r="A27593" s="16" t="s">
        <v>27671</v>
      </c>
      <c r="B27593" s="17">
        <v>18.8</v>
      </c>
    </row>
    <row r="27594" spans="1:2" x14ac:dyDescent="0.45">
      <c r="A27594" s="16" t="s">
        <v>27672</v>
      </c>
      <c r="B27594" s="17">
        <v>24.28</v>
      </c>
    </row>
    <row r="27595" spans="1:2" x14ac:dyDescent="0.45">
      <c r="A27595" s="16" t="s">
        <v>27673</v>
      </c>
      <c r="B27595" s="17">
        <v>21.08</v>
      </c>
    </row>
    <row r="27596" spans="1:2" x14ac:dyDescent="0.45">
      <c r="A27596" s="16" t="s">
        <v>27674</v>
      </c>
      <c r="B27596" s="17">
        <v>23.32</v>
      </c>
    </row>
    <row r="27597" spans="1:2" x14ac:dyDescent="0.45">
      <c r="A27597" s="16" t="s">
        <v>27675</v>
      </c>
      <c r="B27597" s="17">
        <v>25.82</v>
      </c>
    </row>
    <row r="27598" spans="1:2" x14ac:dyDescent="0.45">
      <c r="A27598" s="16" t="s">
        <v>27676</v>
      </c>
      <c r="B27598" s="17">
        <v>27.52</v>
      </c>
    </row>
    <row r="27599" spans="1:2" x14ac:dyDescent="0.45">
      <c r="A27599" s="16" t="s">
        <v>27677</v>
      </c>
      <c r="B27599" s="17">
        <v>20.82</v>
      </c>
    </row>
    <row r="27600" spans="1:2" x14ac:dyDescent="0.45">
      <c r="A27600" s="16" t="s">
        <v>27678</v>
      </c>
      <c r="B27600" s="17">
        <v>21.44</v>
      </c>
    </row>
    <row r="27601" spans="1:2" x14ac:dyDescent="0.45">
      <c r="A27601" s="16" t="s">
        <v>27679</v>
      </c>
      <c r="B27601" s="17">
        <v>25.3</v>
      </c>
    </row>
    <row r="27602" spans="1:2" x14ac:dyDescent="0.45">
      <c r="A27602" s="16" t="s">
        <v>27680</v>
      </c>
      <c r="B27602" s="17">
        <v>19.14</v>
      </c>
    </row>
    <row r="27603" spans="1:2" x14ac:dyDescent="0.45">
      <c r="A27603" s="16" t="s">
        <v>27681</v>
      </c>
      <c r="B27603" s="17">
        <v>18.38</v>
      </c>
    </row>
    <row r="27604" spans="1:2" x14ac:dyDescent="0.45">
      <c r="A27604" s="16" t="s">
        <v>27682</v>
      </c>
      <c r="B27604" s="17">
        <v>19.440000000000001</v>
      </c>
    </row>
    <row r="27605" spans="1:2" x14ac:dyDescent="0.45">
      <c r="A27605" s="16" t="s">
        <v>27683</v>
      </c>
      <c r="B27605" s="17">
        <v>18.66</v>
      </c>
    </row>
    <row r="27606" spans="1:2" x14ac:dyDescent="0.45">
      <c r="A27606" s="16" t="s">
        <v>27684</v>
      </c>
      <c r="B27606" s="17">
        <v>22.36</v>
      </c>
    </row>
    <row r="27607" spans="1:2" x14ac:dyDescent="0.45">
      <c r="A27607" s="16" t="s">
        <v>27685</v>
      </c>
      <c r="B27607" s="17">
        <v>21.32</v>
      </c>
    </row>
    <row r="27608" spans="1:2" x14ac:dyDescent="0.45">
      <c r="A27608" s="16" t="s">
        <v>27686</v>
      </c>
      <c r="B27608" s="17">
        <v>21.92</v>
      </c>
    </row>
    <row r="27609" spans="1:2" x14ac:dyDescent="0.45">
      <c r="A27609" s="16" t="s">
        <v>27687</v>
      </c>
      <c r="B27609" s="17">
        <v>20.8</v>
      </c>
    </row>
    <row r="27610" spans="1:2" x14ac:dyDescent="0.45">
      <c r="A27610" s="16" t="s">
        <v>27688</v>
      </c>
      <c r="B27610" s="17">
        <v>27.22</v>
      </c>
    </row>
    <row r="27611" spans="1:2" x14ac:dyDescent="0.45">
      <c r="A27611" s="16" t="s">
        <v>27689</v>
      </c>
      <c r="B27611" s="17">
        <v>23.72</v>
      </c>
    </row>
    <row r="27612" spans="1:2" x14ac:dyDescent="0.45">
      <c r="A27612" s="16" t="s">
        <v>27690</v>
      </c>
      <c r="B27612" s="17">
        <v>23.42</v>
      </c>
    </row>
    <row r="27613" spans="1:2" x14ac:dyDescent="0.45">
      <c r="A27613" s="16" t="s">
        <v>27691</v>
      </c>
      <c r="B27613" s="17">
        <v>20.16</v>
      </c>
    </row>
    <row r="27614" spans="1:2" x14ac:dyDescent="0.45">
      <c r="A27614" s="16" t="s">
        <v>27692</v>
      </c>
      <c r="B27614" s="17">
        <v>25.3</v>
      </c>
    </row>
    <row r="27615" spans="1:2" x14ac:dyDescent="0.45">
      <c r="A27615" s="16" t="s">
        <v>27693</v>
      </c>
      <c r="B27615" s="17">
        <v>22.98</v>
      </c>
    </row>
    <row r="27616" spans="1:2" x14ac:dyDescent="0.45">
      <c r="A27616" s="16" t="s">
        <v>27694</v>
      </c>
      <c r="B27616" s="17">
        <v>24.98</v>
      </c>
    </row>
    <row r="27617" spans="1:2" x14ac:dyDescent="0.45">
      <c r="A27617" s="16" t="s">
        <v>27695</v>
      </c>
      <c r="B27617" s="17">
        <v>25.7</v>
      </c>
    </row>
    <row r="27618" spans="1:2" x14ac:dyDescent="0.45">
      <c r="A27618" s="16" t="s">
        <v>27696</v>
      </c>
      <c r="B27618" s="17">
        <v>29.36</v>
      </c>
    </row>
    <row r="27619" spans="1:2" x14ac:dyDescent="0.45">
      <c r="A27619" s="16" t="s">
        <v>27697</v>
      </c>
      <c r="B27619" s="17">
        <v>19.34</v>
      </c>
    </row>
    <row r="27620" spans="1:2" x14ac:dyDescent="0.45">
      <c r="A27620" s="16" t="s">
        <v>27698</v>
      </c>
      <c r="B27620" s="17">
        <v>21.26</v>
      </c>
    </row>
    <row r="27621" spans="1:2" x14ac:dyDescent="0.45">
      <c r="A27621" s="16" t="s">
        <v>27699</v>
      </c>
      <c r="B27621" s="17">
        <v>17.96</v>
      </c>
    </row>
    <row r="27622" spans="1:2" x14ac:dyDescent="0.45">
      <c r="A27622" s="16" t="s">
        <v>27700</v>
      </c>
      <c r="B27622" s="17">
        <v>17.2</v>
      </c>
    </row>
    <row r="27623" spans="1:2" x14ac:dyDescent="0.45">
      <c r="A27623" s="16" t="s">
        <v>27701</v>
      </c>
      <c r="B27623" s="17">
        <v>17.02</v>
      </c>
    </row>
    <row r="27624" spans="1:2" x14ac:dyDescent="0.45">
      <c r="A27624" s="16" t="s">
        <v>27702</v>
      </c>
      <c r="B27624" s="17">
        <v>17.3</v>
      </c>
    </row>
    <row r="27625" spans="1:2" x14ac:dyDescent="0.45">
      <c r="A27625" s="16" t="s">
        <v>27703</v>
      </c>
      <c r="B27625" s="17">
        <v>19.579999999999998</v>
      </c>
    </row>
    <row r="27626" spans="1:2" x14ac:dyDescent="0.45">
      <c r="A27626" s="16" t="s">
        <v>27704</v>
      </c>
      <c r="B27626" s="17">
        <v>18.82</v>
      </c>
    </row>
    <row r="27627" spans="1:2" x14ac:dyDescent="0.45">
      <c r="A27627" s="16" t="s">
        <v>27705</v>
      </c>
      <c r="B27627" s="17">
        <v>17.22</v>
      </c>
    </row>
    <row r="27628" spans="1:2" x14ac:dyDescent="0.45">
      <c r="A27628" s="16" t="s">
        <v>27706</v>
      </c>
      <c r="B27628" s="17">
        <v>18.2</v>
      </c>
    </row>
    <row r="27629" spans="1:2" x14ac:dyDescent="0.45">
      <c r="A27629" s="16" t="s">
        <v>27707</v>
      </c>
      <c r="B27629" s="17">
        <v>17.88</v>
      </c>
    </row>
    <row r="27630" spans="1:2" x14ac:dyDescent="0.45">
      <c r="A27630" s="16" t="s">
        <v>27708</v>
      </c>
      <c r="B27630" s="17">
        <v>16.36</v>
      </c>
    </row>
    <row r="27631" spans="1:2" x14ac:dyDescent="0.45">
      <c r="A27631" s="16" t="s">
        <v>27709</v>
      </c>
      <c r="B27631" s="17">
        <v>16.28</v>
      </c>
    </row>
    <row r="27632" spans="1:2" x14ac:dyDescent="0.45">
      <c r="A27632" s="16" t="s">
        <v>27710</v>
      </c>
      <c r="B27632" s="17">
        <v>15.3</v>
      </c>
    </row>
    <row r="27633" spans="1:2" x14ac:dyDescent="0.45">
      <c r="A27633" s="16" t="s">
        <v>27711</v>
      </c>
      <c r="B27633" s="17">
        <v>16.260000000000002</v>
      </c>
    </row>
    <row r="27634" spans="1:2" x14ac:dyDescent="0.45">
      <c r="A27634" s="16" t="s">
        <v>27712</v>
      </c>
      <c r="B27634" s="17">
        <v>15.5</v>
      </c>
    </row>
    <row r="27635" spans="1:2" x14ac:dyDescent="0.45">
      <c r="A27635" s="16" t="s">
        <v>27713</v>
      </c>
      <c r="B27635" s="17">
        <v>16.399999999999999</v>
      </c>
    </row>
    <row r="27636" spans="1:2" x14ac:dyDescent="0.45">
      <c r="A27636" s="16" t="s">
        <v>27714</v>
      </c>
      <c r="B27636" s="17">
        <v>15.44</v>
      </c>
    </row>
    <row r="27637" spans="1:2" x14ac:dyDescent="0.45">
      <c r="A27637" s="16" t="s">
        <v>27715</v>
      </c>
      <c r="B27637" s="17">
        <v>15.06</v>
      </c>
    </row>
    <row r="27638" spans="1:2" x14ac:dyDescent="0.45">
      <c r="A27638" s="16" t="s">
        <v>27716</v>
      </c>
      <c r="B27638" s="17">
        <v>15.56</v>
      </c>
    </row>
    <row r="27639" spans="1:2" x14ac:dyDescent="0.45">
      <c r="A27639" s="16" t="s">
        <v>27717</v>
      </c>
      <c r="B27639" s="17">
        <v>13.34</v>
      </c>
    </row>
    <row r="27640" spans="1:2" x14ac:dyDescent="0.45">
      <c r="A27640" s="16" t="s">
        <v>27718</v>
      </c>
      <c r="B27640" s="17">
        <v>13.12</v>
      </c>
    </row>
    <row r="27641" spans="1:2" x14ac:dyDescent="0.45">
      <c r="A27641" s="16" t="s">
        <v>27719</v>
      </c>
      <c r="B27641" s="17">
        <v>13.36</v>
      </c>
    </row>
    <row r="27642" spans="1:2" x14ac:dyDescent="0.45">
      <c r="A27642" s="16" t="s">
        <v>27720</v>
      </c>
      <c r="B27642" s="17">
        <v>13.12</v>
      </c>
    </row>
    <row r="27643" spans="1:2" x14ac:dyDescent="0.45">
      <c r="A27643" s="16" t="s">
        <v>27721</v>
      </c>
      <c r="B27643" s="17">
        <v>13.36</v>
      </c>
    </row>
    <row r="27644" spans="1:2" x14ac:dyDescent="0.45">
      <c r="A27644" s="16" t="s">
        <v>27722</v>
      </c>
      <c r="B27644" s="17">
        <v>13.06</v>
      </c>
    </row>
    <row r="27645" spans="1:2" x14ac:dyDescent="0.45">
      <c r="A27645" s="16" t="s">
        <v>27723</v>
      </c>
      <c r="B27645" s="17">
        <v>13.16</v>
      </c>
    </row>
    <row r="27646" spans="1:2" x14ac:dyDescent="0.45">
      <c r="A27646" s="16" t="s">
        <v>27724</v>
      </c>
      <c r="B27646" s="17">
        <v>13.32</v>
      </c>
    </row>
    <row r="27647" spans="1:2" x14ac:dyDescent="0.45">
      <c r="A27647" s="16" t="s">
        <v>27725</v>
      </c>
      <c r="B27647" s="17">
        <v>13.22</v>
      </c>
    </row>
    <row r="27648" spans="1:2" x14ac:dyDescent="0.45">
      <c r="A27648" s="16" t="s">
        <v>27726</v>
      </c>
      <c r="B27648" s="17">
        <v>13.4</v>
      </c>
    </row>
    <row r="27649" spans="1:2" x14ac:dyDescent="0.45">
      <c r="A27649" s="16" t="s">
        <v>27727</v>
      </c>
      <c r="B27649" s="17">
        <v>12.76</v>
      </c>
    </row>
    <row r="27650" spans="1:2" x14ac:dyDescent="0.45">
      <c r="A27650" s="16" t="s">
        <v>27728</v>
      </c>
      <c r="B27650" s="17">
        <v>13.66</v>
      </c>
    </row>
    <row r="27651" spans="1:2" x14ac:dyDescent="0.45">
      <c r="A27651" s="16" t="s">
        <v>27729</v>
      </c>
      <c r="B27651" s="17">
        <v>13.38</v>
      </c>
    </row>
    <row r="27652" spans="1:2" x14ac:dyDescent="0.45">
      <c r="A27652" s="16" t="s">
        <v>27730</v>
      </c>
      <c r="B27652" s="17">
        <v>12.72</v>
      </c>
    </row>
    <row r="27653" spans="1:2" x14ac:dyDescent="0.45">
      <c r="A27653" s="16" t="s">
        <v>27731</v>
      </c>
      <c r="B27653" s="17">
        <v>13.58</v>
      </c>
    </row>
    <row r="27654" spans="1:2" x14ac:dyDescent="0.45">
      <c r="A27654" s="16" t="s">
        <v>27732</v>
      </c>
      <c r="B27654" s="17">
        <v>12.94</v>
      </c>
    </row>
    <row r="27655" spans="1:2" x14ac:dyDescent="0.45">
      <c r="A27655" s="16" t="s">
        <v>27733</v>
      </c>
      <c r="B27655" s="17">
        <v>13.26</v>
      </c>
    </row>
    <row r="27656" spans="1:2" x14ac:dyDescent="0.45">
      <c r="A27656" s="16" t="s">
        <v>27734</v>
      </c>
      <c r="B27656" s="17">
        <v>13.66</v>
      </c>
    </row>
    <row r="27657" spans="1:2" x14ac:dyDescent="0.45">
      <c r="A27657" s="16" t="s">
        <v>27735</v>
      </c>
      <c r="B27657" s="17">
        <v>12.66</v>
      </c>
    </row>
    <row r="27658" spans="1:2" x14ac:dyDescent="0.45">
      <c r="A27658" s="16" t="s">
        <v>27736</v>
      </c>
      <c r="B27658" s="17">
        <v>13.38</v>
      </c>
    </row>
    <row r="27659" spans="1:2" x14ac:dyDescent="0.45">
      <c r="A27659" s="16" t="s">
        <v>27737</v>
      </c>
      <c r="B27659" s="17">
        <v>13.18</v>
      </c>
    </row>
    <row r="27660" spans="1:2" x14ac:dyDescent="0.45">
      <c r="A27660" s="16" t="s">
        <v>27738</v>
      </c>
      <c r="B27660" s="17">
        <v>13.04</v>
      </c>
    </row>
    <row r="27661" spans="1:2" x14ac:dyDescent="0.45">
      <c r="A27661" s="16" t="s">
        <v>27739</v>
      </c>
      <c r="B27661" s="17">
        <v>13.4</v>
      </c>
    </row>
    <row r="27662" spans="1:2" x14ac:dyDescent="0.45">
      <c r="A27662" s="16" t="s">
        <v>27740</v>
      </c>
      <c r="B27662" s="17">
        <v>12.94</v>
      </c>
    </row>
    <row r="27663" spans="1:2" x14ac:dyDescent="0.45">
      <c r="A27663" s="16" t="s">
        <v>27741</v>
      </c>
      <c r="B27663" s="17">
        <v>13.26</v>
      </c>
    </row>
    <row r="27664" spans="1:2" x14ac:dyDescent="0.45">
      <c r="A27664" s="16" t="s">
        <v>27742</v>
      </c>
      <c r="B27664" s="17">
        <v>12.82</v>
      </c>
    </row>
    <row r="27665" spans="1:2" x14ac:dyDescent="0.45">
      <c r="A27665" s="16" t="s">
        <v>27743</v>
      </c>
      <c r="B27665" s="17">
        <v>12.72</v>
      </c>
    </row>
    <row r="27666" spans="1:2" x14ac:dyDescent="0.45">
      <c r="A27666" s="16" t="s">
        <v>27744</v>
      </c>
      <c r="B27666" s="17">
        <v>13.24</v>
      </c>
    </row>
    <row r="27667" spans="1:2" x14ac:dyDescent="0.45">
      <c r="A27667" s="16" t="s">
        <v>27745</v>
      </c>
      <c r="B27667" s="17">
        <v>13.04</v>
      </c>
    </row>
    <row r="27668" spans="1:2" x14ac:dyDescent="0.45">
      <c r="A27668" s="16" t="s">
        <v>27746</v>
      </c>
      <c r="B27668" s="17">
        <v>12.74</v>
      </c>
    </row>
    <row r="27669" spans="1:2" x14ac:dyDescent="0.45">
      <c r="A27669" s="16" t="s">
        <v>27747</v>
      </c>
      <c r="B27669" s="17">
        <v>13.08</v>
      </c>
    </row>
    <row r="27670" spans="1:2" x14ac:dyDescent="0.45">
      <c r="A27670" s="16" t="s">
        <v>27748</v>
      </c>
      <c r="B27670" s="17">
        <v>12.7</v>
      </c>
    </row>
    <row r="27671" spans="1:2" x14ac:dyDescent="0.45">
      <c r="A27671" s="16" t="s">
        <v>27749</v>
      </c>
      <c r="B27671" s="17">
        <v>15.34</v>
      </c>
    </row>
    <row r="27672" spans="1:2" x14ac:dyDescent="0.45">
      <c r="A27672" s="16" t="s">
        <v>27750</v>
      </c>
      <c r="B27672" s="17">
        <v>15.18</v>
      </c>
    </row>
    <row r="27673" spans="1:2" x14ac:dyDescent="0.45">
      <c r="A27673" s="16" t="s">
        <v>27751</v>
      </c>
      <c r="B27673" s="17">
        <v>15.22</v>
      </c>
    </row>
    <row r="27674" spans="1:2" x14ac:dyDescent="0.45">
      <c r="A27674" s="16" t="s">
        <v>27752</v>
      </c>
      <c r="B27674" s="17">
        <v>17.600000000000001</v>
      </c>
    </row>
    <row r="27675" spans="1:2" x14ac:dyDescent="0.45">
      <c r="A27675" s="16" t="s">
        <v>27753</v>
      </c>
      <c r="B27675" s="17">
        <v>18.82</v>
      </c>
    </row>
    <row r="27676" spans="1:2" x14ac:dyDescent="0.45">
      <c r="A27676" s="16" t="s">
        <v>27754</v>
      </c>
      <c r="B27676" s="17">
        <v>18.899999999999999</v>
      </c>
    </row>
    <row r="27677" spans="1:2" x14ac:dyDescent="0.45">
      <c r="A27677" s="16" t="s">
        <v>27755</v>
      </c>
      <c r="B27677" s="17">
        <v>30.86</v>
      </c>
    </row>
    <row r="27678" spans="1:2" x14ac:dyDescent="0.45">
      <c r="A27678" s="16" t="s">
        <v>27756</v>
      </c>
      <c r="B27678" s="17">
        <v>37.76</v>
      </c>
    </row>
    <row r="27679" spans="1:2" x14ac:dyDescent="0.45">
      <c r="A27679" s="16" t="s">
        <v>27757</v>
      </c>
      <c r="B27679" s="17">
        <v>32.119999999999997</v>
      </c>
    </row>
    <row r="27680" spans="1:2" x14ac:dyDescent="0.45">
      <c r="A27680" s="16" t="s">
        <v>27758</v>
      </c>
      <c r="B27680" s="17">
        <v>37.96</v>
      </c>
    </row>
    <row r="27681" spans="1:2" x14ac:dyDescent="0.45">
      <c r="A27681" s="16" t="s">
        <v>27759</v>
      </c>
      <c r="B27681" s="17">
        <v>36.479999999999997</v>
      </c>
    </row>
    <row r="27682" spans="1:2" x14ac:dyDescent="0.45">
      <c r="A27682" s="16" t="s">
        <v>27760</v>
      </c>
      <c r="B27682" s="17">
        <v>35.72</v>
      </c>
    </row>
    <row r="27683" spans="1:2" x14ac:dyDescent="0.45">
      <c r="A27683" s="16" t="s">
        <v>27761</v>
      </c>
      <c r="B27683" s="17">
        <v>33.82</v>
      </c>
    </row>
    <row r="27684" spans="1:2" x14ac:dyDescent="0.45">
      <c r="A27684" s="16" t="s">
        <v>27762</v>
      </c>
      <c r="B27684" s="17">
        <v>34.44</v>
      </c>
    </row>
    <row r="27685" spans="1:2" x14ac:dyDescent="0.45">
      <c r="A27685" s="16" t="s">
        <v>27763</v>
      </c>
      <c r="B27685" s="17">
        <v>33.159999999999997</v>
      </c>
    </row>
    <row r="27686" spans="1:2" x14ac:dyDescent="0.45">
      <c r="A27686" s="16" t="s">
        <v>27764</v>
      </c>
      <c r="B27686" s="17">
        <v>28.14</v>
      </c>
    </row>
    <row r="27687" spans="1:2" x14ac:dyDescent="0.45">
      <c r="A27687" s="16" t="s">
        <v>27765</v>
      </c>
      <c r="B27687" s="17">
        <v>28.62</v>
      </c>
    </row>
    <row r="27688" spans="1:2" x14ac:dyDescent="0.45">
      <c r="A27688" s="16" t="s">
        <v>27766</v>
      </c>
      <c r="B27688" s="17">
        <v>28.12</v>
      </c>
    </row>
    <row r="27689" spans="1:2" x14ac:dyDescent="0.45">
      <c r="A27689" s="16" t="s">
        <v>27767</v>
      </c>
      <c r="B27689" s="17">
        <v>29.46</v>
      </c>
    </row>
    <row r="27690" spans="1:2" x14ac:dyDescent="0.45">
      <c r="A27690" s="16" t="s">
        <v>27768</v>
      </c>
      <c r="B27690" s="17">
        <v>23.42</v>
      </c>
    </row>
    <row r="27691" spans="1:2" x14ac:dyDescent="0.45">
      <c r="A27691" s="16" t="s">
        <v>27769</v>
      </c>
      <c r="B27691" s="17">
        <v>20.46</v>
      </c>
    </row>
    <row r="27692" spans="1:2" x14ac:dyDescent="0.45">
      <c r="A27692" s="16" t="s">
        <v>27770</v>
      </c>
      <c r="B27692" s="17">
        <v>23.5</v>
      </c>
    </row>
    <row r="27693" spans="1:2" x14ac:dyDescent="0.45">
      <c r="A27693" s="16" t="s">
        <v>27771</v>
      </c>
      <c r="B27693" s="17">
        <v>21.14</v>
      </c>
    </row>
    <row r="27694" spans="1:2" x14ac:dyDescent="0.45">
      <c r="A27694" s="16" t="s">
        <v>27772</v>
      </c>
      <c r="B27694" s="17">
        <v>28.32</v>
      </c>
    </row>
    <row r="27695" spans="1:2" x14ac:dyDescent="0.45">
      <c r="A27695" s="16" t="s">
        <v>27773</v>
      </c>
      <c r="B27695" s="17">
        <v>29.6</v>
      </c>
    </row>
    <row r="27696" spans="1:2" x14ac:dyDescent="0.45">
      <c r="A27696" s="16" t="s">
        <v>27774</v>
      </c>
      <c r="B27696" s="17">
        <v>26.8</v>
      </c>
    </row>
    <row r="27697" spans="1:2" x14ac:dyDescent="0.45">
      <c r="A27697" s="16" t="s">
        <v>27775</v>
      </c>
      <c r="B27697" s="17">
        <v>26.9</v>
      </c>
    </row>
    <row r="27698" spans="1:2" x14ac:dyDescent="0.45">
      <c r="A27698" s="16" t="s">
        <v>27776</v>
      </c>
      <c r="B27698" s="17">
        <v>23.2</v>
      </c>
    </row>
    <row r="27699" spans="1:2" x14ac:dyDescent="0.45">
      <c r="A27699" s="16" t="s">
        <v>27777</v>
      </c>
      <c r="B27699" s="17">
        <v>25.66</v>
      </c>
    </row>
    <row r="27700" spans="1:2" x14ac:dyDescent="0.45">
      <c r="A27700" s="16" t="s">
        <v>27778</v>
      </c>
      <c r="B27700" s="17">
        <v>20.76</v>
      </c>
    </row>
    <row r="27701" spans="1:2" x14ac:dyDescent="0.45">
      <c r="A27701" s="16" t="s">
        <v>27779</v>
      </c>
      <c r="B27701" s="17">
        <v>20.260000000000002</v>
      </c>
    </row>
    <row r="27702" spans="1:2" x14ac:dyDescent="0.45">
      <c r="A27702" s="16" t="s">
        <v>27780</v>
      </c>
      <c r="B27702" s="17">
        <v>22.92</v>
      </c>
    </row>
    <row r="27703" spans="1:2" x14ac:dyDescent="0.45">
      <c r="A27703" s="16" t="s">
        <v>27781</v>
      </c>
      <c r="B27703" s="17">
        <v>25.78</v>
      </c>
    </row>
    <row r="27704" spans="1:2" x14ac:dyDescent="0.45">
      <c r="A27704" s="16" t="s">
        <v>27782</v>
      </c>
      <c r="B27704" s="17">
        <v>25.94</v>
      </c>
    </row>
    <row r="27705" spans="1:2" x14ac:dyDescent="0.45">
      <c r="A27705" s="16" t="s">
        <v>27783</v>
      </c>
      <c r="B27705" s="17">
        <v>28.82</v>
      </c>
    </row>
    <row r="27706" spans="1:2" x14ac:dyDescent="0.45">
      <c r="A27706" s="16" t="s">
        <v>27784</v>
      </c>
      <c r="B27706" s="17">
        <v>26.84</v>
      </c>
    </row>
    <row r="27707" spans="1:2" x14ac:dyDescent="0.45">
      <c r="A27707" s="16" t="s">
        <v>27785</v>
      </c>
      <c r="B27707" s="17">
        <v>27.56</v>
      </c>
    </row>
    <row r="27708" spans="1:2" x14ac:dyDescent="0.45">
      <c r="A27708" s="16" t="s">
        <v>27786</v>
      </c>
      <c r="B27708" s="17">
        <v>27.7</v>
      </c>
    </row>
    <row r="27709" spans="1:2" x14ac:dyDescent="0.45">
      <c r="A27709" s="16" t="s">
        <v>27787</v>
      </c>
      <c r="B27709" s="17">
        <v>27.54</v>
      </c>
    </row>
    <row r="27710" spans="1:2" x14ac:dyDescent="0.45">
      <c r="A27710" s="16" t="s">
        <v>27788</v>
      </c>
      <c r="B27710" s="17">
        <v>27.14</v>
      </c>
    </row>
    <row r="27711" spans="1:2" x14ac:dyDescent="0.45">
      <c r="A27711" s="16" t="s">
        <v>27789</v>
      </c>
      <c r="B27711" s="17">
        <v>24.36</v>
      </c>
    </row>
    <row r="27712" spans="1:2" x14ac:dyDescent="0.45">
      <c r="A27712" s="16" t="s">
        <v>27790</v>
      </c>
      <c r="B27712" s="17">
        <v>25</v>
      </c>
    </row>
    <row r="27713" spans="1:2" x14ac:dyDescent="0.45">
      <c r="A27713" s="16" t="s">
        <v>27791</v>
      </c>
      <c r="B27713" s="17">
        <v>25.84</v>
      </c>
    </row>
    <row r="27714" spans="1:2" x14ac:dyDescent="0.45">
      <c r="A27714" s="16" t="s">
        <v>27792</v>
      </c>
      <c r="B27714" s="17">
        <v>18.8</v>
      </c>
    </row>
    <row r="27715" spans="1:2" x14ac:dyDescent="0.45">
      <c r="A27715" s="16" t="s">
        <v>27793</v>
      </c>
      <c r="B27715" s="17">
        <v>16.899999999999999</v>
      </c>
    </row>
    <row r="27716" spans="1:2" x14ac:dyDescent="0.45">
      <c r="A27716" s="16" t="s">
        <v>27794</v>
      </c>
      <c r="B27716" s="17">
        <v>15.16</v>
      </c>
    </row>
    <row r="27717" spans="1:2" x14ac:dyDescent="0.45">
      <c r="A27717" s="16" t="s">
        <v>27795</v>
      </c>
      <c r="B27717" s="17">
        <v>18.12</v>
      </c>
    </row>
    <row r="27718" spans="1:2" x14ac:dyDescent="0.45">
      <c r="A27718" s="16" t="s">
        <v>27796</v>
      </c>
      <c r="B27718" s="17">
        <v>12.56</v>
      </c>
    </row>
    <row r="27719" spans="1:2" x14ac:dyDescent="0.45">
      <c r="A27719" s="16" t="s">
        <v>27797</v>
      </c>
      <c r="B27719" s="17">
        <v>12.7</v>
      </c>
    </row>
    <row r="27720" spans="1:2" x14ac:dyDescent="0.45">
      <c r="A27720" s="16" t="s">
        <v>27798</v>
      </c>
      <c r="B27720" s="17">
        <v>22.6</v>
      </c>
    </row>
    <row r="27721" spans="1:2" x14ac:dyDescent="0.45">
      <c r="A27721" s="16" t="s">
        <v>27799</v>
      </c>
      <c r="B27721" s="17">
        <v>20.12</v>
      </c>
    </row>
    <row r="27722" spans="1:2" x14ac:dyDescent="0.45">
      <c r="A27722" s="16" t="s">
        <v>27800</v>
      </c>
      <c r="B27722" s="17">
        <v>17.98</v>
      </c>
    </row>
    <row r="27723" spans="1:2" x14ac:dyDescent="0.45">
      <c r="A27723" s="16" t="s">
        <v>27801</v>
      </c>
      <c r="B27723" s="17">
        <v>16.920000000000002</v>
      </c>
    </row>
    <row r="27724" spans="1:2" x14ac:dyDescent="0.45">
      <c r="A27724" s="16" t="s">
        <v>27802</v>
      </c>
      <c r="B27724" s="17">
        <v>15.82</v>
      </c>
    </row>
    <row r="27725" spans="1:2" x14ac:dyDescent="0.45">
      <c r="A27725" s="16" t="s">
        <v>27803</v>
      </c>
      <c r="B27725" s="17">
        <v>16</v>
      </c>
    </row>
    <row r="27726" spans="1:2" x14ac:dyDescent="0.45">
      <c r="A27726" s="16" t="s">
        <v>27804</v>
      </c>
      <c r="B27726" s="17">
        <v>16.16</v>
      </c>
    </row>
    <row r="27727" spans="1:2" x14ac:dyDescent="0.45">
      <c r="A27727" s="16" t="s">
        <v>27805</v>
      </c>
      <c r="B27727" s="17">
        <v>14.82</v>
      </c>
    </row>
    <row r="27728" spans="1:2" x14ac:dyDescent="0.45">
      <c r="A27728" s="16" t="s">
        <v>27806</v>
      </c>
      <c r="B27728" s="17">
        <v>15.02</v>
      </c>
    </row>
    <row r="27729" spans="1:2" x14ac:dyDescent="0.45">
      <c r="A27729" s="16" t="s">
        <v>27807</v>
      </c>
      <c r="B27729" s="17">
        <v>15.14</v>
      </c>
    </row>
    <row r="27730" spans="1:2" x14ac:dyDescent="0.45">
      <c r="A27730" s="16" t="s">
        <v>27808</v>
      </c>
      <c r="B27730" s="17">
        <v>15</v>
      </c>
    </row>
    <row r="27731" spans="1:2" x14ac:dyDescent="0.45">
      <c r="A27731" s="16" t="s">
        <v>27809</v>
      </c>
      <c r="B27731" s="17">
        <v>15.02</v>
      </c>
    </row>
    <row r="27732" spans="1:2" x14ac:dyDescent="0.45">
      <c r="A27732" s="16" t="s">
        <v>27810</v>
      </c>
      <c r="B27732" s="17">
        <v>14.66</v>
      </c>
    </row>
    <row r="27733" spans="1:2" x14ac:dyDescent="0.45">
      <c r="A27733" s="16" t="s">
        <v>27811</v>
      </c>
      <c r="B27733" s="17">
        <v>15.04</v>
      </c>
    </row>
    <row r="27734" spans="1:2" x14ac:dyDescent="0.45">
      <c r="A27734" s="16" t="s">
        <v>27812</v>
      </c>
      <c r="B27734" s="17">
        <v>15.28</v>
      </c>
    </row>
    <row r="27735" spans="1:2" x14ac:dyDescent="0.45">
      <c r="A27735" s="16" t="s">
        <v>27813</v>
      </c>
      <c r="B27735" s="17">
        <v>12.4</v>
      </c>
    </row>
    <row r="27736" spans="1:2" x14ac:dyDescent="0.45">
      <c r="A27736" s="16" t="s">
        <v>27814</v>
      </c>
      <c r="B27736" s="17">
        <v>12.72</v>
      </c>
    </row>
    <row r="27737" spans="1:2" x14ac:dyDescent="0.45">
      <c r="A27737" s="16" t="s">
        <v>27815</v>
      </c>
      <c r="B27737" s="17">
        <v>12.2</v>
      </c>
    </row>
    <row r="27738" spans="1:2" x14ac:dyDescent="0.45">
      <c r="A27738" s="16" t="s">
        <v>27816</v>
      </c>
      <c r="B27738" s="17">
        <v>12.98</v>
      </c>
    </row>
    <row r="27739" spans="1:2" x14ac:dyDescent="0.45">
      <c r="A27739" s="16" t="s">
        <v>27817</v>
      </c>
      <c r="B27739" s="17">
        <v>12.48</v>
      </c>
    </row>
    <row r="27740" spans="1:2" x14ac:dyDescent="0.45">
      <c r="A27740" s="16" t="s">
        <v>27818</v>
      </c>
      <c r="B27740" s="17">
        <v>12.62</v>
      </c>
    </row>
    <row r="27741" spans="1:2" x14ac:dyDescent="0.45">
      <c r="A27741" s="16" t="s">
        <v>27819</v>
      </c>
      <c r="B27741" s="17">
        <v>12.66</v>
      </c>
    </row>
    <row r="27742" spans="1:2" x14ac:dyDescent="0.45">
      <c r="A27742" s="16" t="s">
        <v>27820</v>
      </c>
      <c r="B27742" s="17">
        <v>12.46</v>
      </c>
    </row>
    <row r="27743" spans="1:2" x14ac:dyDescent="0.45">
      <c r="A27743" s="16" t="s">
        <v>27821</v>
      </c>
      <c r="B27743" s="17">
        <v>12.96</v>
      </c>
    </row>
    <row r="27744" spans="1:2" x14ac:dyDescent="0.45">
      <c r="A27744" s="16" t="s">
        <v>27822</v>
      </c>
      <c r="B27744" s="17">
        <v>12.38</v>
      </c>
    </row>
    <row r="27745" spans="1:2" x14ac:dyDescent="0.45">
      <c r="A27745" s="16" t="s">
        <v>27823</v>
      </c>
      <c r="B27745" s="17">
        <v>12.52</v>
      </c>
    </row>
    <row r="27746" spans="1:2" x14ac:dyDescent="0.45">
      <c r="A27746" s="16" t="s">
        <v>27824</v>
      </c>
      <c r="B27746" s="17">
        <v>12.76</v>
      </c>
    </row>
    <row r="27747" spans="1:2" x14ac:dyDescent="0.45">
      <c r="A27747" s="16" t="s">
        <v>27825</v>
      </c>
      <c r="B27747" s="17">
        <v>12.54</v>
      </c>
    </row>
    <row r="27748" spans="1:2" x14ac:dyDescent="0.45">
      <c r="A27748" s="16" t="s">
        <v>27826</v>
      </c>
      <c r="B27748" s="17">
        <v>12.48</v>
      </c>
    </row>
    <row r="27749" spans="1:2" x14ac:dyDescent="0.45">
      <c r="A27749" s="16" t="s">
        <v>27827</v>
      </c>
      <c r="B27749" s="17">
        <v>12.24</v>
      </c>
    </row>
    <row r="27750" spans="1:2" x14ac:dyDescent="0.45">
      <c r="A27750" s="16" t="s">
        <v>27828</v>
      </c>
      <c r="B27750" s="17">
        <v>12.82</v>
      </c>
    </row>
    <row r="27751" spans="1:2" x14ac:dyDescent="0.45">
      <c r="A27751" s="16" t="s">
        <v>27829</v>
      </c>
      <c r="B27751" s="17">
        <v>12.8</v>
      </c>
    </row>
    <row r="27752" spans="1:2" x14ac:dyDescent="0.45">
      <c r="A27752" s="16" t="s">
        <v>27830</v>
      </c>
      <c r="B27752" s="17">
        <v>12.4</v>
      </c>
    </row>
    <row r="27753" spans="1:2" x14ac:dyDescent="0.45">
      <c r="A27753" s="16" t="s">
        <v>27831</v>
      </c>
      <c r="B27753" s="17">
        <v>12.52</v>
      </c>
    </row>
    <row r="27754" spans="1:2" x14ac:dyDescent="0.45">
      <c r="A27754" s="16" t="s">
        <v>27832</v>
      </c>
      <c r="B27754" s="17">
        <v>12.74</v>
      </c>
    </row>
    <row r="27755" spans="1:2" x14ac:dyDescent="0.45">
      <c r="A27755" s="16" t="s">
        <v>27833</v>
      </c>
      <c r="B27755" s="17">
        <v>12.36</v>
      </c>
    </row>
    <row r="27756" spans="1:2" x14ac:dyDescent="0.45">
      <c r="A27756" s="16" t="s">
        <v>27834</v>
      </c>
      <c r="B27756" s="17">
        <v>12.62</v>
      </c>
    </row>
    <row r="27757" spans="1:2" x14ac:dyDescent="0.45">
      <c r="A27757" s="16" t="s">
        <v>27835</v>
      </c>
      <c r="B27757" s="17">
        <v>12.6</v>
      </c>
    </row>
    <row r="27758" spans="1:2" x14ac:dyDescent="0.45">
      <c r="A27758" s="16" t="s">
        <v>27836</v>
      </c>
      <c r="B27758" s="17">
        <v>12.62</v>
      </c>
    </row>
    <row r="27759" spans="1:2" x14ac:dyDescent="0.45">
      <c r="A27759" s="16" t="s">
        <v>27837</v>
      </c>
      <c r="B27759" s="17">
        <v>12.8</v>
      </c>
    </row>
    <row r="27760" spans="1:2" x14ac:dyDescent="0.45">
      <c r="A27760" s="16" t="s">
        <v>27838</v>
      </c>
      <c r="B27760" s="17">
        <v>12.14</v>
      </c>
    </row>
    <row r="27761" spans="1:2" x14ac:dyDescent="0.45">
      <c r="A27761" s="16" t="s">
        <v>27839</v>
      </c>
      <c r="B27761" s="17">
        <v>12.52</v>
      </c>
    </row>
    <row r="27762" spans="1:2" x14ac:dyDescent="0.45">
      <c r="A27762" s="16" t="s">
        <v>27840</v>
      </c>
      <c r="B27762" s="17">
        <v>12.42</v>
      </c>
    </row>
    <row r="27763" spans="1:2" x14ac:dyDescent="0.45">
      <c r="A27763" s="16" t="s">
        <v>27841</v>
      </c>
      <c r="B27763" s="17">
        <v>12.84</v>
      </c>
    </row>
    <row r="27764" spans="1:2" x14ac:dyDescent="0.45">
      <c r="A27764" s="16" t="s">
        <v>27842</v>
      </c>
      <c r="B27764" s="17">
        <v>12.48</v>
      </c>
    </row>
    <row r="27765" spans="1:2" x14ac:dyDescent="0.45">
      <c r="A27765" s="16" t="s">
        <v>27843</v>
      </c>
      <c r="B27765" s="17">
        <v>12.52</v>
      </c>
    </row>
    <row r="27766" spans="1:2" x14ac:dyDescent="0.45">
      <c r="A27766" s="16" t="s">
        <v>27844</v>
      </c>
      <c r="B27766" s="17">
        <v>13.02</v>
      </c>
    </row>
    <row r="27767" spans="1:2" x14ac:dyDescent="0.45">
      <c r="A27767" s="16" t="s">
        <v>27845</v>
      </c>
      <c r="B27767" s="17">
        <v>14.88</v>
      </c>
    </row>
    <row r="27768" spans="1:2" x14ac:dyDescent="0.45">
      <c r="A27768" s="16" t="s">
        <v>27846</v>
      </c>
      <c r="B27768" s="17">
        <v>15.1</v>
      </c>
    </row>
    <row r="27769" spans="1:2" x14ac:dyDescent="0.45">
      <c r="A27769" s="16" t="s">
        <v>27847</v>
      </c>
      <c r="B27769" s="17">
        <v>15.2</v>
      </c>
    </row>
    <row r="27770" spans="1:2" x14ac:dyDescent="0.45">
      <c r="A27770" s="16" t="s">
        <v>27848</v>
      </c>
      <c r="B27770" s="17">
        <v>15.68</v>
      </c>
    </row>
    <row r="27771" spans="1:2" x14ac:dyDescent="0.45">
      <c r="A27771" s="16" t="s">
        <v>27849</v>
      </c>
      <c r="B27771" s="17">
        <v>17.32</v>
      </c>
    </row>
    <row r="27772" spans="1:2" x14ac:dyDescent="0.45">
      <c r="A27772" s="16" t="s">
        <v>27850</v>
      </c>
      <c r="B27772" s="17">
        <v>18</v>
      </c>
    </row>
    <row r="27773" spans="1:2" x14ac:dyDescent="0.45">
      <c r="A27773" s="16" t="s">
        <v>27851</v>
      </c>
      <c r="B27773" s="17">
        <v>20.239999999999998</v>
      </c>
    </row>
    <row r="27774" spans="1:2" x14ac:dyDescent="0.45">
      <c r="A27774" s="16" t="s">
        <v>27852</v>
      </c>
      <c r="B27774" s="17">
        <v>27.88</v>
      </c>
    </row>
    <row r="27775" spans="1:2" x14ac:dyDescent="0.45">
      <c r="A27775" s="16" t="s">
        <v>27853</v>
      </c>
      <c r="B27775" s="17">
        <v>22.54</v>
      </c>
    </row>
    <row r="27776" spans="1:2" x14ac:dyDescent="0.45">
      <c r="A27776" s="16" t="s">
        <v>27854</v>
      </c>
      <c r="B27776" s="17">
        <v>28.08</v>
      </c>
    </row>
    <row r="27777" spans="1:2" x14ac:dyDescent="0.45">
      <c r="A27777" s="16" t="s">
        <v>27855</v>
      </c>
      <c r="B27777" s="17">
        <v>27.04</v>
      </c>
    </row>
    <row r="27778" spans="1:2" x14ac:dyDescent="0.45">
      <c r="A27778" s="16" t="s">
        <v>27856</v>
      </c>
      <c r="B27778" s="17">
        <v>23.48</v>
      </c>
    </row>
    <row r="27779" spans="1:2" x14ac:dyDescent="0.45">
      <c r="A27779" s="16" t="s">
        <v>27857</v>
      </c>
      <c r="B27779" s="17">
        <v>22.52</v>
      </c>
    </row>
    <row r="27780" spans="1:2" x14ac:dyDescent="0.45">
      <c r="A27780" s="16" t="s">
        <v>27858</v>
      </c>
      <c r="B27780" s="17">
        <v>23.38</v>
      </c>
    </row>
    <row r="27781" spans="1:2" x14ac:dyDescent="0.45">
      <c r="A27781" s="16" t="s">
        <v>27859</v>
      </c>
      <c r="B27781" s="17">
        <v>24.28</v>
      </c>
    </row>
    <row r="27782" spans="1:2" x14ac:dyDescent="0.45">
      <c r="A27782" s="16" t="s">
        <v>27860</v>
      </c>
      <c r="B27782" s="17">
        <v>26.4</v>
      </c>
    </row>
    <row r="27783" spans="1:2" x14ac:dyDescent="0.45">
      <c r="A27783" s="16" t="s">
        <v>27861</v>
      </c>
      <c r="B27783" s="17">
        <v>21.06</v>
      </c>
    </row>
    <row r="27784" spans="1:2" x14ac:dyDescent="0.45">
      <c r="A27784" s="16" t="s">
        <v>27862</v>
      </c>
      <c r="B27784" s="17">
        <v>24.94</v>
      </c>
    </row>
    <row r="27785" spans="1:2" x14ac:dyDescent="0.45">
      <c r="A27785" s="16" t="s">
        <v>27863</v>
      </c>
      <c r="B27785" s="17">
        <v>23.6</v>
      </c>
    </row>
    <row r="27786" spans="1:2" x14ac:dyDescent="0.45">
      <c r="A27786" s="16" t="s">
        <v>27864</v>
      </c>
      <c r="B27786" s="17">
        <v>23.8</v>
      </c>
    </row>
    <row r="27787" spans="1:2" x14ac:dyDescent="0.45">
      <c r="A27787" s="16" t="s">
        <v>27865</v>
      </c>
      <c r="B27787" s="17">
        <v>25.08</v>
      </c>
    </row>
    <row r="27788" spans="1:2" x14ac:dyDescent="0.45">
      <c r="A27788" s="16" t="s">
        <v>27866</v>
      </c>
      <c r="B27788" s="17">
        <v>22.82</v>
      </c>
    </row>
    <row r="27789" spans="1:2" x14ac:dyDescent="0.45">
      <c r="A27789" s="16" t="s">
        <v>27867</v>
      </c>
      <c r="B27789" s="17">
        <v>26.76</v>
      </c>
    </row>
    <row r="27790" spans="1:2" x14ac:dyDescent="0.45">
      <c r="A27790" s="16" t="s">
        <v>27868</v>
      </c>
      <c r="B27790" s="17">
        <v>23.6</v>
      </c>
    </row>
    <row r="27791" spans="1:2" x14ac:dyDescent="0.45">
      <c r="A27791" s="16" t="s">
        <v>27869</v>
      </c>
      <c r="B27791" s="17">
        <v>25.04</v>
      </c>
    </row>
    <row r="27792" spans="1:2" x14ac:dyDescent="0.45">
      <c r="A27792" s="16" t="s">
        <v>27870</v>
      </c>
      <c r="B27792" s="17">
        <v>24.56</v>
      </c>
    </row>
    <row r="27793" spans="1:2" x14ac:dyDescent="0.45">
      <c r="A27793" s="16" t="s">
        <v>27871</v>
      </c>
      <c r="B27793" s="17">
        <v>27.12</v>
      </c>
    </row>
    <row r="27794" spans="1:2" x14ac:dyDescent="0.45">
      <c r="A27794" s="16" t="s">
        <v>27872</v>
      </c>
      <c r="B27794" s="17">
        <v>23.92</v>
      </c>
    </row>
    <row r="27795" spans="1:2" x14ac:dyDescent="0.45">
      <c r="A27795" s="16" t="s">
        <v>27873</v>
      </c>
      <c r="B27795" s="17">
        <v>23.32</v>
      </c>
    </row>
    <row r="27796" spans="1:2" x14ac:dyDescent="0.45">
      <c r="A27796" s="16" t="s">
        <v>27874</v>
      </c>
      <c r="B27796" s="17">
        <v>22.98</v>
      </c>
    </row>
    <row r="27797" spans="1:2" x14ac:dyDescent="0.45">
      <c r="A27797" s="16" t="s">
        <v>27875</v>
      </c>
      <c r="B27797" s="17">
        <v>21.02</v>
      </c>
    </row>
    <row r="27798" spans="1:2" x14ac:dyDescent="0.45">
      <c r="A27798" s="16" t="s">
        <v>27876</v>
      </c>
      <c r="B27798" s="17">
        <v>17.579999999999998</v>
      </c>
    </row>
    <row r="27799" spans="1:2" x14ac:dyDescent="0.45">
      <c r="A27799" s="16" t="s">
        <v>27877</v>
      </c>
      <c r="B27799" s="17">
        <v>20.92</v>
      </c>
    </row>
    <row r="27800" spans="1:2" x14ac:dyDescent="0.45">
      <c r="A27800" s="16" t="s">
        <v>27878</v>
      </c>
      <c r="B27800" s="17">
        <v>26.54</v>
      </c>
    </row>
    <row r="27801" spans="1:2" x14ac:dyDescent="0.45">
      <c r="A27801" s="16" t="s">
        <v>27879</v>
      </c>
      <c r="B27801" s="17">
        <v>22.74</v>
      </c>
    </row>
    <row r="27802" spans="1:2" x14ac:dyDescent="0.45">
      <c r="A27802" s="16" t="s">
        <v>27880</v>
      </c>
      <c r="B27802" s="17">
        <v>22.48</v>
      </c>
    </row>
    <row r="27803" spans="1:2" x14ac:dyDescent="0.45">
      <c r="A27803" s="16" t="s">
        <v>27881</v>
      </c>
      <c r="B27803" s="17">
        <v>23.42</v>
      </c>
    </row>
    <row r="27804" spans="1:2" x14ac:dyDescent="0.45">
      <c r="A27804" s="16" t="s">
        <v>27882</v>
      </c>
      <c r="B27804" s="17">
        <v>23.56</v>
      </c>
    </row>
    <row r="27805" spans="1:2" x14ac:dyDescent="0.45">
      <c r="A27805" s="16" t="s">
        <v>27883</v>
      </c>
      <c r="B27805" s="17">
        <v>19.14</v>
      </c>
    </row>
    <row r="27806" spans="1:2" x14ac:dyDescent="0.45">
      <c r="A27806" s="16" t="s">
        <v>27884</v>
      </c>
      <c r="B27806" s="17">
        <v>22.66</v>
      </c>
    </row>
    <row r="27807" spans="1:2" x14ac:dyDescent="0.45">
      <c r="A27807" s="16" t="s">
        <v>27885</v>
      </c>
      <c r="B27807" s="17">
        <v>17</v>
      </c>
    </row>
    <row r="27808" spans="1:2" x14ac:dyDescent="0.45">
      <c r="A27808" s="16" t="s">
        <v>27886</v>
      </c>
      <c r="B27808" s="17">
        <v>18.059999999999999</v>
      </c>
    </row>
    <row r="27809" spans="1:2" x14ac:dyDescent="0.45">
      <c r="A27809" s="16" t="s">
        <v>27887</v>
      </c>
      <c r="B27809" s="17">
        <v>24.86</v>
      </c>
    </row>
    <row r="27810" spans="1:2" x14ac:dyDescent="0.45">
      <c r="A27810" s="16" t="s">
        <v>27888</v>
      </c>
      <c r="B27810" s="17">
        <v>16.399999999999999</v>
      </c>
    </row>
    <row r="27811" spans="1:2" x14ac:dyDescent="0.45">
      <c r="A27811" s="16" t="s">
        <v>27889</v>
      </c>
      <c r="B27811" s="17">
        <v>15.62</v>
      </c>
    </row>
    <row r="27812" spans="1:2" x14ac:dyDescent="0.45">
      <c r="A27812" s="16" t="s">
        <v>27890</v>
      </c>
      <c r="B27812" s="17">
        <v>12.62</v>
      </c>
    </row>
    <row r="27813" spans="1:2" x14ac:dyDescent="0.45">
      <c r="A27813" s="16" t="s">
        <v>27891</v>
      </c>
      <c r="B27813" s="17">
        <v>12.68</v>
      </c>
    </row>
    <row r="27814" spans="1:2" x14ac:dyDescent="0.45">
      <c r="A27814" s="16" t="s">
        <v>27892</v>
      </c>
      <c r="B27814" s="17">
        <v>14.72</v>
      </c>
    </row>
    <row r="27815" spans="1:2" x14ac:dyDescent="0.45">
      <c r="A27815" s="16" t="s">
        <v>27893</v>
      </c>
      <c r="B27815" s="17">
        <v>24.68</v>
      </c>
    </row>
    <row r="27816" spans="1:2" x14ac:dyDescent="0.45">
      <c r="A27816" s="16" t="s">
        <v>27894</v>
      </c>
      <c r="B27816" s="17">
        <v>22.64</v>
      </c>
    </row>
    <row r="27817" spans="1:2" x14ac:dyDescent="0.45">
      <c r="A27817" s="16" t="s">
        <v>27895</v>
      </c>
      <c r="B27817" s="17">
        <v>19.5</v>
      </c>
    </row>
    <row r="27818" spans="1:2" x14ac:dyDescent="0.45">
      <c r="A27818" s="16" t="s">
        <v>27896</v>
      </c>
      <c r="B27818" s="17">
        <v>17.739999999999998</v>
      </c>
    </row>
    <row r="27819" spans="1:2" x14ac:dyDescent="0.45">
      <c r="A27819" s="16" t="s">
        <v>27897</v>
      </c>
      <c r="B27819" s="17">
        <v>17.559999999999999</v>
      </c>
    </row>
    <row r="27820" spans="1:2" x14ac:dyDescent="0.45">
      <c r="A27820" s="16" t="s">
        <v>27898</v>
      </c>
      <c r="B27820" s="17">
        <v>16.7</v>
      </c>
    </row>
    <row r="27821" spans="1:2" x14ac:dyDescent="0.45">
      <c r="A27821" s="16" t="s">
        <v>27899</v>
      </c>
      <c r="B27821" s="17">
        <v>17</v>
      </c>
    </row>
    <row r="27822" spans="1:2" x14ac:dyDescent="0.45">
      <c r="A27822" s="16" t="s">
        <v>27900</v>
      </c>
      <c r="B27822" s="17">
        <v>16.899999999999999</v>
      </c>
    </row>
    <row r="27823" spans="1:2" x14ac:dyDescent="0.45">
      <c r="A27823" s="16" t="s">
        <v>27901</v>
      </c>
      <c r="B27823" s="17">
        <v>16.04</v>
      </c>
    </row>
    <row r="27824" spans="1:2" x14ac:dyDescent="0.45">
      <c r="A27824" s="16" t="s">
        <v>27902</v>
      </c>
      <c r="B27824" s="17">
        <v>15.84</v>
      </c>
    </row>
    <row r="27825" spans="1:2" x14ac:dyDescent="0.45">
      <c r="A27825" s="16" t="s">
        <v>27903</v>
      </c>
      <c r="B27825" s="17">
        <v>15.36</v>
      </c>
    </row>
    <row r="27826" spans="1:2" x14ac:dyDescent="0.45">
      <c r="A27826" s="16" t="s">
        <v>27904</v>
      </c>
      <c r="B27826" s="17">
        <v>15.82</v>
      </c>
    </row>
    <row r="27827" spans="1:2" x14ac:dyDescent="0.45">
      <c r="A27827" s="16" t="s">
        <v>27905</v>
      </c>
      <c r="B27827" s="17">
        <v>15.84</v>
      </c>
    </row>
    <row r="27828" spans="1:2" x14ac:dyDescent="0.45">
      <c r="A27828" s="16" t="s">
        <v>27906</v>
      </c>
      <c r="B27828" s="17">
        <v>15.66</v>
      </c>
    </row>
    <row r="27829" spans="1:2" x14ac:dyDescent="0.45">
      <c r="A27829" s="16" t="s">
        <v>27907</v>
      </c>
      <c r="B27829" s="17">
        <v>15.72</v>
      </c>
    </row>
    <row r="27830" spans="1:2" x14ac:dyDescent="0.45">
      <c r="A27830" s="16" t="s">
        <v>27908</v>
      </c>
      <c r="B27830" s="17">
        <v>15.38</v>
      </c>
    </row>
    <row r="27831" spans="1:2" x14ac:dyDescent="0.45">
      <c r="A27831" s="16" t="s">
        <v>27909</v>
      </c>
      <c r="B27831" s="17">
        <v>13.58</v>
      </c>
    </row>
    <row r="27832" spans="1:2" x14ac:dyDescent="0.45">
      <c r="A27832" s="16" t="s">
        <v>27910</v>
      </c>
      <c r="B27832" s="17">
        <v>13.14</v>
      </c>
    </row>
    <row r="27833" spans="1:2" x14ac:dyDescent="0.45">
      <c r="A27833" s="16" t="s">
        <v>27911</v>
      </c>
      <c r="B27833" s="17">
        <v>13.4</v>
      </c>
    </row>
    <row r="27834" spans="1:2" x14ac:dyDescent="0.45">
      <c r="A27834" s="16" t="s">
        <v>27912</v>
      </c>
      <c r="B27834" s="17">
        <v>13.54</v>
      </c>
    </row>
    <row r="27835" spans="1:2" x14ac:dyDescent="0.45">
      <c r="A27835" s="16" t="s">
        <v>27913</v>
      </c>
      <c r="B27835" s="17">
        <v>13.18</v>
      </c>
    </row>
    <row r="27836" spans="1:2" x14ac:dyDescent="0.45">
      <c r="A27836" s="16" t="s">
        <v>27914</v>
      </c>
      <c r="B27836" s="17">
        <v>13.56</v>
      </c>
    </row>
    <row r="27837" spans="1:2" x14ac:dyDescent="0.45">
      <c r="A27837" s="16" t="s">
        <v>27915</v>
      </c>
      <c r="B27837" s="17">
        <v>13.08</v>
      </c>
    </row>
    <row r="27838" spans="1:2" x14ac:dyDescent="0.45">
      <c r="A27838" s="16" t="s">
        <v>27916</v>
      </c>
      <c r="B27838" s="17">
        <v>13.46</v>
      </c>
    </row>
    <row r="27839" spans="1:2" x14ac:dyDescent="0.45">
      <c r="A27839" s="16" t="s">
        <v>27917</v>
      </c>
      <c r="B27839" s="17">
        <v>13.24</v>
      </c>
    </row>
    <row r="27840" spans="1:2" x14ac:dyDescent="0.45">
      <c r="A27840" s="16" t="s">
        <v>27918</v>
      </c>
      <c r="B27840" s="17">
        <v>13.42</v>
      </c>
    </row>
    <row r="27841" spans="1:2" x14ac:dyDescent="0.45">
      <c r="A27841" s="16" t="s">
        <v>27919</v>
      </c>
      <c r="B27841" s="17">
        <v>13.4</v>
      </c>
    </row>
    <row r="27842" spans="1:2" x14ac:dyDescent="0.45">
      <c r="A27842" s="16" t="s">
        <v>27920</v>
      </c>
      <c r="B27842" s="17">
        <v>13.3</v>
      </c>
    </row>
    <row r="27843" spans="1:2" x14ac:dyDescent="0.45">
      <c r="A27843" s="16" t="s">
        <v>27921</v>
      </c>
      <c r="B27843" s="17">
        <v>13.6</v>
      </c>
    </row>
    <row r="27844" spans="1:2" x14ac:dyDescent="0.45">
      <c r="A27844" s="16" t="s">
        <v>27922</v>
      </c>
      <c r="B27844" s="17">
        <v>12.98</v>
      </c>
    </row>
    <row r="27845" spans="1:2" x14ac:dyDescent="0.45">
      <c r="A27845" s="16" t="s">
        <v>27923</v>
      </c>
      <c r="B27845" s="17">
        <v>13.36</v>
      </c>
    </row>
    <row r="27846" spans="1:2" x14ac:dyDescent="0.45">
      <c r="A27846" s="16" t="s">
        <v>27924</v>
      </c>
      <c r="B27846" s="17">
        <v>13.28</v>
      </c>
    </row>
    <row r="27847" spans="1:2" x14ac:dyDescent="0.45">
      <c r="A27847" s="16" t="s">
        <v>27925</v>
      </c>
      <c r="B27847" s="17">
        <v>13.3</v>
      </c>
    </row>
    <row r="27848" spans="1:2" x14ac:dyDescent="0.45">
      <c r="A27848" s="16" t="s">
        <v>27926</v>
      </c>
      <c r="B27848" s="17">
        <v>13.5</v>
      </c>
    </row>
    <row r="27849" spans="1:2" x14ac:dyDescent="0.45">
      <c r="A27849" s="16" t="s">
        <v>27927</v>
      </c>
      <c r="B27849" s="17">
        <v>12.9</v>
      </c>
    </row>
    <row r="27850" spans="1:2" x14ac:dyDescent="0.45">
      <c r="A27850" s="16" t="s">
        <v>27928</v>
      </c>
      <c r="B27850" s="17">
        <v>13.54</v>
      </c>
    </row>
    <row r="27851" spans="1:2" x14ac:dyDescent="0.45">
      <c r="A27851" s="16" t="s">
        <v>27929</v>
      </c>
      <c r="B27851" s="17">
        <v>13.2</v>
      </c>
    </row>
    <row r="27852" spans="1:2" x14ac:dyDescent="0.45">
      <c r="A27852" s="16" t="s">
        <v>27930</v>
      </c>
      <c r="B27852" s="17">
        <v>13.02</v>
      </c>
    </row>
    <row r="27853" spans="1:2" x14ac:dyDescent="0.45">
      <c r="A27853" s="16" t="s">
        <v>27931</v>
      </c>
      <c r="B27853" s="17">
        <v>13.48</v>
      </c>
    </row>
    <row r="27854" spans="1:2" x14ac:dyDescent="0.45">
      <c r="A27854" s="16" t="s">
        <v>27932</v>
      </c>
      <c r="B27854" s="17">
        <v>13.16</v>
      </c>
    </row>
    <row r="27855" spans="1:2" x14ac:dyDescent="0.45">
      <c r="A27855" s="16" t="s">
        <v>27933</v>
      </c>
      <c r="B27855" s="17">
        <v>13.42</v>
      </c>
    </row>
    <row r="27856" spans="1:2" x14ac:dyDescent="0.45">
      <c r="A27856" s="16" t="s">
        <v>27934</v>
      </c>
      <c r="B27856" s="17">
        <v>13.36</v>
      </c>
    </row>
    <row r="27857" spans="1:2" x14ac:dyDescent="0.45">
      <c r="A27857" s="16" t="s">
        <v>27935</v>
      </c>
      <c r="B27857" s="17">
        <v>12.88</v>
      </c>
    </row>
    <row r="27858" spans="1:2" x14ac:dyDescent="0.45">
      <c r="A27858" s="16" t="s">
        <v>27936</v>
      </c>
      <c r="B27858" s="17">
        <v>13.44</v>
      </c>
    </row>
    <row r="27859" spans="1:2" x14ac:dyDescent="0.45">
      <c r="A27859" s="16" t="s">
        <v>27937</v>
      </c>
      <c r="B27859" s="17">
        <v>13.28</v>
      </c>
    </row>
    <row r="27860" spans="1:2" x14ac:dyDescent="0.45">
      <c r="A27860" s="16" t="s">
        <v>27938</v>
      </c>
      <c r="B27860" s="17">
        <v>13.3</v>
      </c>
    </row>
    <row r="27861" spans="1:2" x14ac:dyDescent="0.45">
      <c r="A27861" s="16" t="s">
        <v>27939</v>
      </c>
      <c r="B27861" s="17">
        <v>13.52</v>
      </c>
    </row>
    <row r="27862" spans="1:2" x14ac:dyDescent="0.45">
      <c r="A27862" s="16" t="s">
        <v>27940</v>
      </c>
      <c r="B27862" s="17">
        <v>13.5</v>
      </c>
    </row>
    <row r="27863" spans="1:2" x14ac:dyDescent="0.45">
      <c r="A27863" s="16" t="s">
        <v>27941</v>
      </c>
      <c r="B27863" s="17">
        <v>15.6</v>
      </c>
    </row>
    <row r="27864" spans="1:2" x14ac:dyDescent="0.45">
      <c r="A27864" s="16" t="s">
        <v>27942</v>
      </c>
      <c r="B27864" s="17">
        <v>15.28</v>
      </c>
    </row>
    <row r="27865" spans="1:2" x14ac:dyDescent="0.45">
      <c r="A27865" s="16" t="s">
        <v>27943</v>
      </c>
      <c r="B27865" s="17">
        <v>15.64</v>
      </c>
    </row>
    <row r="27866" spans="1:2" x14ac:dyDescent="0.45">
      <c r="A27866" s="16" t="s">
        <v>27944</v>
      </c>
      <c r="B27866" s="17">
        <v>16.059999999999999</v>
      </c>
    </row>
    <row r="27867" spans="1:2" x14ac:dyDescent="0.45">
      <c r="A27867" s="16" t="s">
        <v>27945</v>
      </c>
      <c r="B27867" s="17">
        <v>17.36</v>
      </c>
    </row>
    <row r="27868" spans="1:2" x14ac:dyDescent="0.45">
      <c r="A27868" s="16" t="s">
        <v>27946</v>
      </c>
      <c r="B27868" s="17">
        <v>18.02</v>
      </c>
    </row>
    <row r="27869" spans="1:2" x14ac:dyDescent="0.45">
      <c r="A27869" s="16" t="s">
        <v>27947</v>
      </c>
      <c r="B27869" s="17">
        <v>18.22</v>
      </c>
    </row>
    <row r="27870" spans="1:2" x14ac:dyDescent="0.45">
      <c r="A27870" s="16" t="s">
        <v>27948</v>
      </c>
      <c r="B27870" s="17">
        <v>25.08</v>
      </c>
    </row>
    <row r="27871" spans="1:2" x14ac:dyDescent="0.45">
      <c r="A27871" s="16" t="s">
        <v>27949</v>
      </c>
      <c r="B27871" s="17">
        <v>23.44</v>
      </c>
    </row>
    <row r="27872" spans="1:2" x14ac:dyDescent="0.45">
      <c r="A27872" s="16" t="s">
        <v>27950</v>
      </c>
      <c r="B27872" s="17">
        <v>28.4</v>
      </c>
    </row>
    <row r="27873" spans="1:2" x14ac:dyDescent="0.45">
      <c r="A27873" s="16" t="s">
        <v>27951</v>
      </c>
      <c r="B27873" s="17">
        <v>25.86</v>
      </c>
    </row>
    <row r="27874" spans="1:2" x14ac:dyDescent="0.45">
      <c r="A27874" s="16" t="s">
        <v>27952</v>
      </c>
      <c r="B27874" s="17">
        <v>27.76</v>
      </c>
    </row>
    <row r="27875" spans="1:2" x14ac:dyDescent="0.45">
      <c r="A27875" s="16" t="s">
        <v>27953</v>
      </c>
      <c r="B27875" s="17">
        <v>38.840000000000003</v>
      </c>
    </row>
    <row r="27876" spans="1:2" x14ac:dyDescent="0.45">
      <c r="A27876" s="16" t="s">
        <v>27954</v>
      </c>
      <c r="B27876" s="17">
        <v>37.619999999999997</v>
      </c>
    </row>
    <row r="27877" spans="1:2" x14ac:dyDescent="0.45">
      <c r="A27877" s="16" t="s">
        <v>27955</v>
      </c>
      <c r="B27877" s="17">
        <v>35.799999999999997</v>
      </c>
    </row>
    <row r="27878" spans="1:2" x14ac:dyDescent="0.45">
      <c r="A27878" s="16" t="s">
        <v>27956</v>
      </c>
      <c r="B27878" s="17">
        <v>36.82</v>
      </c>
    </row>
    <row r="27879" spans="1:2" x14ac:dyDescent="0.45">
      <c r="A27879" s="16" t="s">
        <v>27957</v>
      </c>
      <c r="B27879" s="17">
        <v>37.880000000000003</v>
      </c>
    </row>
    <row r="27880" spans="1:2" x14ac:dyDescent="0.45">
      <c r="A27880" s="16" t="s">
        <v>27958</v>
      </c>
      <c r="B27880" s="17">
        <v>36.840000000000003</v>
      </c>
    </row>
    <row r="27881" spans="1:2" x14ac:dyDescent="0.45">
      <c r="A27881" s="16" t="s">
        <v>27959</v>
      </c>
      <c r="B27881" s="17">
        <v>37.46</v>
      </c>
    </row>
    <row r="27882" spans="1:2" x14ac:dyDescent="0.45">
      <c r="A27882" s="16" t="s">
        <v>27960</v>
      </c>
      <c r="B27882" s="17">
        <v>42.8</v>
      </c>
    </row>
    <row r="27883" spans="1:2" x14ac:dyDescent="0.45">
      <c r="A27883" s="16" t="s">
        <v>27961</v>
      </c>
      <c r="B27883" s="17">
        <v>40.6</v>
      </c>
    </row>
    <row r="27884" spans="1:2" x14ac:dyDescent="0.45">
      <c r="A27884" s="16" t="s">
        <v>27962</v>
      </c>
      <c r="B27884" s="17">
        <v>41.98</v>
      </c>
    </row>
    <row r="27885" spans="1:2" x14ac:dyDescent="0.45">
      <c r="A27885" s="16" t="s">
        <v>27963</v>
      </c>
      <c r="B27885" s="17">
        <v>40.82</v>
      </c>
    </row>
    <row r="27886" spans="1:2" x14ac:dyDescent="0.45">
      <c r="A27886" s="16" t="s">
        <v>27964</v>
      </c>
      <c r="B27886" s="17">
        <v>42.92</v>
      </c>
    </row>
    <row r="27887" spans="1:2" x14ac:dyDescent="0.45">
      <c r="A27887" s="16" t="s">
        <v>27965</v>
      </c>
      <c r="B27887" s="17">
        <v>42.16</v>
      </c>
    </row>
    <row r="27888" spans="1:2" x14ac:dyDescent="0.45">
      <c r="A27888" s="16" t="s">
        <v>27966</v>
      </c>
      <c r="B27888" s="17">
        <v>39.18</v>
      </c>
    </row>
    <row r="27889" spans="1:2" x14ac:dyDescent="0.45">
      <c r="A27889" s="16" t="s">
        <v>27967</v>
      </c>
      <c r="B27889" s="17">
        <v>39.76</v>
      </c>
    </row>
    <row r="27890" spans="1:2" x14ac:dyDescent="0.45">
      <c r="A27890" s="16" t="s">
        <v>27968</v>
      </c>
      <c r="B27890" s="17">
        <v>35.340000000000003</v>
      </c>
    </row>
    <row r="27891" spans="1:2" x14ac:dyDescent="0.45">
      <c r="A27891" s="16" t="s">
        <v>27969</v>
      </c>
      <c r="B27891" s="17">
        <v>35.42</v>
      </c>
    </row>
    <row r="27892" spans="1:2" x14ac:dyDescent="0.45">
      <c r="A27892" s="16" t="s">
        <v>27970</v>
      </c>
      <c r="B27892" s="17">
        <v>31.86</v>
      </c>
    </row>
    <row r="27893" spans="1:2" x14ac:dyDescent="0.45">
      <c r="A27893" s="16" t="s">
        <v>27971</v>
      </c>
      <c r="B27893" s="17">
        <v>26.16</v>
      </c>
    </row>
    <row r="27894" spans="1:2" x14ac:dyDescent="0.45">
      <c r="A27894" s="16" t="s">
        <v>27972</v>
      </c>
      <c r="B27894" s="17">
        <v>27.56</v>
      </c>
    </row>
    <row r="27895" spans="1:2" x14ac:dyDescent="0.45">
      <c r="A27895" s="16" t="s">
        <v>27973</v>
      </c>
      <c r="B27895" s="17">
        <v>28</v>
      </c>
    </row>
    <row r="27896" spans="1:2" x14ac:dyDescent="0.45">
      <c r="A27896" s="16" t="s">
        <v>27974</v>
      </c>
      <c r="B27896" s="17">
        <v>30.16</v>
      </c>
    </row>
    <row r="27897" spans="1:2" x14ac:dyDescent="0.45">
      <c r="A27897" s="16" t="s">
        <v>27975</v>
      </c>
      <c r="B27897" s="17">
        <v>31.06</v>
      </c>
    </row>
    <row r="27898" spans="1:2" x14ac:dyDescent="0.45">
      <c r="A27898" s="16" t="s">
        <v>27976</v>
      </c>
      <c r="B27898" s="17">
        <v>26.36</v>
      </c>
    </row>
    <row r="27899" spans="1:2" x14ac:dyDescent="0.45">
      <c r="A27899" s="16" t="s">
        <v>27977</v>
      </c>
      <c r="B27899" s="17">
        <v>30</v>
      </c>
    </row>
    <row r="27900" spans="1:2" x14ac:dyDescent="0.45">
      <c r="A27900" s="16" t="s">
        <v>27978</v>
      </c>
      <c r="B27900" s="17">
        <v>27.68</v>
      </c>
    </row>
    <row r="27901" spans="1:2" x14ac:dyDescent="0.45">
      <c r="A27901" s="16" t="s">
        <v>27979</v>
      </c>
      <c r="B27901" s="17">
        <v>21.44</v>
      </c>
    </row>
    <row r="27902" spans="1:2" x14ac:dyDescent="0.45">
      <c r="A27902" s="16" t="s">
        <v>27980</v>
      </c>
      <c r="B27902" s="17">
        <v>23.78</v>
      </c>
    </row>
    <row r="27903" spans="1:2" x14ac:dyDescent="0.45">
      <c r="A27903" s="16" t="s">
        <v>27981</v>
      </c>
      <c r="B27903" s="17">
        <v>20.54</v>
      </c>
    </row>
    <row r="27904" spans="1:2" x14ac:dyDescent="0.45">
      <c r="A27904" s="16" t="s">
        <v>27982</v>
      </c>
      <c r="B27904" s="17">
        <v>21.38</v>
      </c>
    </row>
    <row r="27905" spans="1:2" x14ac:dyDescent="0.45">
      <c r="A27905" s="16" t="s">
        <v>27983</v>
      </c>
      <c r="B27905" s="17">
        <v>17.88</v>
      </c>
    </row>
    <row r="27906" spans="1:2" x14ac:dyDescent="0.45">
      <c r="A27906" s="16" t="s">
        <v>27984</v>
      </c>
      <c r="B27906" s="17">
        <v>16.079999999999998</v>
      </c>
    </row>
    <row r="27907" spans="1:2" x14ac:dyDescent="0.45">
      <c r="A27907" s="16" t="s">
        <v>27985</v>
      </c>
      <c r="B27907" s="17">
        <v>17.34</v>
      </c>
    </row>
    <row r="27908" spans="1:2" x14ac:dyDescent="0.45">
      <c r="A27908" s="16" t="s">
        <v>27986</v>
      </c>
      <c r="B27908" s="17">
        <v>13.84</v>
      </c>
    </row>
    <row r="27909" spans="1:2" x14ac:dyDescent="0.45">
      <c r="A27909" s="16" t="s">
        <v>27987</v>
      </c>
      <c r="B27909" s="17">
        <v>9.5399999999999991</v>
      </c>
    </row>
    <row r="27910" spans="1:2" x14ac:dyDescent="0.45">
      <c r="A27910" s="16" t="s">
        <v>27988</v>
      </c>
      <c r="B27910" s="17">
        <v>13.88</v>
      </c>
    </row>
    <row r="27911" spans="1:2" x14ac:dyDescent="0.45">
      <c r="A27911" s="16" t="s">
        <v>27989</v>
      </c>
      <c r="B27911" s="17">
        <v>15.92</v>
      </c>
    </row>
    <row r="27912" spans="1:2" x14ac:dyDescent="0.45">
      <c r="A27912" s="16" t="s">
        <v>27990</v>
      </c>
      <c r="B27912" s="17">
        <v>19.100000000000001</v>
      </c>
    </row>
    <row r="27913" spans="1:2" x14ac:dyDescent="0.45">
      <c r="A27913" s="16" t="s">
        <v>27991</v>
      </c>
      <c r="B27913" s="17">
        <v>26.24</v>
      </c>
    </row>
    <row r="27914" spans="1:2" x14ac:dyDescent="0.45">
      <c r="A27914" s="16" t="s">
        <v>27992</v>
      </c>
      <c r="B27914" s="17">
        <v>24.98</v>
      </c>
    </row>
    <row r="27915" spans="1:2" x14ac:dyDescent="0.45">
      <c r="A27915" s="16" t="s">
        <v>27993</v>
      </c>
      <c r="B27915" s="17">
        <v>24.54</v>
      </c>
    </row>
    <row r="27916" spans="1:2" x14ac:dyDescent="0.45">
      <c r="A27916" s="16" t="s">
        <v>27994</v>
      </c>
      <c r="B27916" s="17">
        <v>23.7</v>
      </c>
    </row>
    <row r="27917" spans="1:2" x14ac:dyDescent="0.45">
      <c r="A27917" s="16" t="s">
        <v>27995</v>
      </c>
      <c r="B27917" s="17">
        <v>24.06</v>
      </c>
    </row>
    <row r="27918" spans="1:2" x14ac:dyDescent="0.45">
      <c r="A27918" s="16" t="s">
        <v>27996</v>
      </c>
      <c r="B27918" s="17">
        <v>23.92</v>
      </c>
    </row>
    <row r="27919" spans="1:2" x14ac:dyDescent="0.45">
      <c r="A27919" s="16" t="s">
        <v>27997</v>
      </c>
      <c r="B27919" s="17">
        <v>22.64</v>
      </c>
    </row>
    <row r="27920" spans="1:2" x14ac:dyDescent="0.45">
      <c r="A27920" s="16" t="s">
        <v>27998</v>
      </c>
      <c r="B27920" s="17">
        <v>22.96</v>
      </c>
    </row>
    <row r="27921" spans="1:2" x14ac:dyDescent="0.45">
      <c r="A27921" s="16" t="s">
        <v>27999</v>
      </c>
      <c r="B27921" s="17">
        <v>22.52</v>
      </c>
    </row>
    <row r="27922" spans="1:2" x14ac:dyDescent="0.45">
      <c r="A27922" s="16" t="s">
        <v>28000</v>
      </c>
      <c r="B27922" s="17">
        <v>23.06</v>
      </c>
    </row>
    <row r="27923" spans="1:2" x14ac:dyDescent="0.45">
      <c r="A27923" s="16" t="s">
        <v>28001</v>
      </c>
      <c r="B27923" s="17">
        <v>22.84</v>
      </c>
    </row>
    <row r="27924" spans="1:2" x14ac:dyDescent="0.45">
      <c r="A27924" s="16" t="s">
        <v>28002</v>
      </c>
      <c r="B27924" s="17">
        <v>22.52</v>
      </c>
    </row>
    <row r="27925" spans="1:2" x14ac:dyDescent="0.45">
      <c r="A27925" s="16" t="s">
        <v>28003</v>
      </c>
      <c r="B27925" s="17">
        <v>22.86</v>
      </c>
    </row>
    <row r="27926" spans="1:2" x14ac:dyDescent="0.45">
      <c r="A27926" s="16" t="s">
        <v>28004</v>
      </c>
      <c r="B27926" s="17">
        <v>22.56</v>
      </c>
    </row>
    <row r="27927" spans="1:2" x14ac:dyDescent="0.45">
      <c r="A27927" s="16" t="s">
        <v>28005</v>
      </c>
      <c r="B27927" s="17">
        <v>20.76</v>
      </c>
    </row>
    <row r="27928" spans="1:2" x14ac:dyDescent="0.45">
      <c r="A27928" s="16" t="s">
        <v>28006</v>
      </c>
      <c r="B27928" s="17">
        <v>20.48</v>
      </c>
    </row>
    <row r="27929" spans="1:2" x14ac:dyDescent="0.45">
      <c r="A27929" s="16" t="s">
        <v>28007</v>
      </c>
      <c r="B27929" s="17">
        <v>20.18</v>
      </c>
    </row>
    <row r="27930" spans="1:2" x14ac:dyDescent="0.45">
      <c r="A27930" s="16" t="s">
        <v>28008</v>
      </c>
      <c r="B27930" s="17">
        <v>20.78</v>
      </c>
    </row>
    <row r="27931" spans="1:2" x14ac:dyDescent="0.45">
      <c r="A27931" s="16" t="s">
        <v>28009</v>
      </c>
      <c r="B27931" s="17">
        <v>20.239999999999998</v>
      </c>
    </row>
    <row r="27932" spans="1:2" x14ac:dyDescent="0.45">
      <c r="A27932" s="16" t="s">
        <v>28010</v>
      </c>
      <c r="B27932" s="17">
        <v>20.54</v>
      </c>
    </row>
    <row r="27933" spans="1:2" x14ac:dyDescent="0.45">
      <c r="A27933" s="16" t="s">
        <v>28011</v>
      </c>
      <c r="B27933" s="17">
        <v>20.100000000000001</v>
      </c>
    </row>
    <row r="27934" spans="1:2" x14ac:dyDescent="0.45">
      <c r="A27934" s="16" t="s">
        <v>28012</v>
      </c>
      <c r="B27934" s="17">
        <v>19.579999999999998</v>
      </c>
    </row>
    <row r="27935" spans="1:2" x14ac:dyDescent="0.45">
      <c r="A27935" s="16" t="s">
        <v>28013</v>
      </c>
      <c r="B27935" s="17">
        <v>13.08</v>
      </c>
    </row>
    <row r="27936" spans="1:2" x14ac:dyDescent="0.45">
      <c r="A27936" s="16" t="s">
        <v>28014</v>
      </c>
      <c r="B27936" s="17">
        <v>13.16</v>
      </c>
    </row>
    <row r="27937" spans="1:2" x14ac:dyDescent="0.45">
      <c r="A27937" s="16" t="s">
        <v>28015</v>
      </c>
      <c r="B27937" s="17">
        <v>13.06</v>
      </c>
    </row>
    <row r="27938" spans="1:2" x14ac:dyDescent="0.45">
      <c r="A27938" s="16" t="s">
        <v>28016</v>
      </c>
      <c r="B27938" s="17">
        <v>13.18</v>
      </c>
    </row>
    <row r="27939" spans="1:2" x14ac:dyDescent="0.45">
      <c r="A27939" s="16" t="s">
        <v>28017</v>
      </c>
      <c r="B27939" s="17">
        <v>13.44</v>
      </c>
    </row>
    <row r="27940" spans="1:2" x14ac:dyDescent="0.45">
      <c r="A27940" s="16" t="s">
        <v>28018</v>
      </c>
      <c r="B27940" s="17">
        <v>12.64</v>
      </c>
    </row>
    <row r="27941" spans="1:2" x14ac:dyDescent="0.45">
      <c r="A27941" s="16" t="s">
        <v>28019</v>
      </c>
      <c r="B27941" s="17">
        <v>13</v>
      </c>
    </row>
    <row r="27942" spans="1:2" x14ac:dyDescent="0.45">
      <c r="A27942" s="16" t="s">
        <v>28020</v>
      </c>
      <c r="B27942" s="17">
        <v>13.58</v>
      </c>
    </row>
    <row r="27943" spans="1:2" x14ac:dyDescent="0.45">
      <c r="A27943" s="16" t="s">
        <v>28021</v>
      </c>
      <c r="B27943" s="17">
        <v>12.96</v>
      </c>
    </row>
    <row r="27944" spans="1:2" x14ac:dyDescent="0.45">
      <c r="A27944" s="16" t="s">
        <v>28022</v>
      </c>
      <c r="B27944" s="17">
        <v>12.96</v>
      </c>
    </row>
    <row r="27945" spans="1:2" x14ac:dyDescent="0.45">
      <c r="A27945" s="16" t="s">
        <v>28023</v>
      </c>
      <c r="B27945" s="17">
        <v>12.66</v>
      </c>
    </row>
    <row r="27946" spans="1:2" x14ac:dyDescent="0.45">
      <c r="A27946" s="16" t="s">
        <v>28024</v>
      </c>
      <c r="B27946" s="17">
        <v>13.16</v>
      </c>
    </row>
    <row r="27947" spans="1:2" x14ac:dyDescent="0.45">
      <c r="A27947" s="16" t="s">
        <v>28025</v>
      </c>
      <c r="B27947" s="17">
        <v>12.92</v>
      </c>
    </row>
    <row r="27948" spans="1:2" x14ac:dyDescent="0.45">
      <c r="A27948" s="16" t="s">
        <v>28026</v>
      </c>
      <c r="B27948" s="17">
        <v>12.74</v>
      </c>
    </row>
    <row r="27949" spans="1:2" x14ac:dyDescent="0.45">
      <c r="A27949" s="16" t="s">
        <v>28027</v>
      </c>
      <c r="B27949" s="17">
        <v>12.96</v>
      </c>
    </row>
    <row r="27950" spans="1:2" x14ac:dyDescent="0.45">
      <c r="A27950" s="16" t="s">
        <v>28028</v>
      </c>
      <c r="B27950" s="17">
        <v>12.72</v>
      </c>
    </row>
    <row r="27951" spans="1:2" x14ac:dyDescent="0.45">
      <c r="A27951" s="16" t="s">
        <v>28029</v>
      </c>
      <c r="B27951" s="17">
        <v>13.02</v>
      </c>
    </row>
    <row r="27952" spans="1:2" x14ac:dyDescent="0.45">
      <c r="A27952" s="16" t="s">
        <v>28030</v>
      </c>
      <c r="B27952" s="17">
        <v>12.98</v>
      </c>
    </row>
    <row r="27953" spans="1:2" x14ac:dyDescent="0.45">
      <c r="A27953" s="16" t="s">
        <v>28031</v>
      </c>
      <c r="B27953" s="17">
        <v>12.58</v>
      </c>
    </row>
    <row r="27954" spans="1:2" x14ac:dyDescent="0.45">
      <c r="A27954" s="16" t="s">
        <v>28032</v>
      </c>
      <c r="B27954" s="17">
        <v>13.18</v>
      </c>
    </row>
    <row r="27955" spans="1:2" x14ac:dyDescent="0.45">
      <c r="A27955" s="16" t="s">
        <v>28033</v>
      </c>
      <c r="B27955" s="17">
        <v>12.74</v>
      </c>
    </row>
    <row r="27956" spans="1:2" x14ac:dyDescent="0.45">
      <c r="A27956" s="16" t="s">
        <v>28034</v>
      </c>
      <c r="B27956" s="17">
        <v>13.06</v>
      </c>
    </row>
    <row r="27957" spans="1:2" x14ac:dyDescent="0.45">
      <c r="A27957" s="16" t="s">
        <v>28035</v>
      </c>
      <c r="B27957" s="17">
        <v>13.16</v>
      </c>
    </row>
    <row r="27958" spans="1:2" x14ac:dyDescent="0.45">
      <c r="A27958" s="16" t="s">
        <v>28036</v>
      </c>
      <c r="B27958" s="17">
        <v>12.82</v>
      </c>
    </row>
    <row r="27959" spans="1:2" x14ac:dyDescent="0.45">
      <c r="A27959" s="16" t="s">
        <v>28037</v>
      </c>
      <c r="B27959" s="17">
        <v>15.74</v>
      </c>
    </row>
    <row r="27960" spans="1:2" x14ac:dyDescent="0.45">
      <c r="A27960" s="16" t="s">
        <v>28038</v>
      </c>
      <c r="B27960" s="17">
        <v>15.2</v>
      </c>
    </row>
    <row r="27961" spans="1:2" x14ac:dyDescent="0.45">
      <c r="A27961" s="16" t="s">
        <v>28039</v>
      </c>
      <c r="B27961" s="17">
        <v>15.34</v>
      </c>
    </row>
    <row r="27962" spans="1:2" x14ac:dyDescent="0.45">
      <c r="A27962" s="16" t="s">
        <v>28040</v>
      </c>
      <c r="B27962" s="17">
        <v>15.64</v>
      </c>
    </row>
    <row r="27963" spans="1:2" x14ac:dyDescent="0.45">
      <c r="A27963" s="16" t="s">
        <v>28041</v>
      </c>
      <c r="B27963" s="17">
        <v>16.36</v>
      </c>
    </row>
    <row r="27964" spans="1:2" x14ac:dyDescent="0.45">
      <c r="A27964" s="16" t="s">
        <v>28042</v>
      </c>
      <c r="B27964" s="17">
        <v>17.34</v>
      </c>
    </row>
    <row r="27965" spans="1:2" x14ac:dyDescent="0.45">
      <c r="A27965" s="16" t="s">
        <v>28043</v>
      </c>
      <c r="B27965" s="17">
        <v>22.36</v>
      </c>
    </row>
    <row r="27966" spans="1:2" x14ac:dyDescent="0.45">
      <c r="A27966" s="16" t="s">
        <v>28044</v>
      </c>
      <c r="B27966" s="17">
        <v>36.94</v>
      </c>
    </row>
    <row r="27967" spans="1:2" x14ac:dyDescent="0.45">
      <c r="A27967" s="16" t="s">
        <v>28045</v>
      </c>
      <c r="B27967" s="17">
        <v>29.6</v>
      </c>
    </row>
    <row r="27968" spans="1:2" x14ac:dyDescent="0.45">
      <c r="A27968" s="16" t="s">
        <v>28046</v>
      </c>
      <c r="B27968" s="17">
        <v>32.700000000000003</v>
      </c>
    </row>
    <row r="27969" spans="1:2" x14ac:dyDescent="0.45">
      <c r="A27969" s="16" t="s">
        <v>28047</v>
      </c>
      <c r="B27969" s="17">
        <v>35.479999999999997</v>
      </c>
    </row>
    <row r="27970" spans="1:2" x14ac:dyDescent="0.45">
      <c r="A27970" s="16" t="s">
        <v>28048</v>
      </c>
      <c r="B27970" s="17">
        <v>36.479999999999997</v>
      </c>
    </row>
    <row r="27971" spans="1:2" x14ac:dyDescent="0.45">
      <c r="A27971" s="16" t="s">
        <v>28049</v>
      </c>
      <c r="B27971" s="17">
        <v>43.54</v>
      </c>
    </row>
    <row r="27972" spans="1:2" x14ac:dyDescent="0.45">
      <c r="A27972" s="16" t="s">
        <v>28050</v>
      </c>
      <c r="B27972" s="17">
        <v>32.380000000000003</v>
      </c>
    </row>
    <row r="27973" spans="1:2" x14ac:dyDescent="0.45">
      <c r="A27973" s="16" t="s">
        <v>28051</v>
      </c>
      <c r="B27973" s="17">
        <v>26.64</v>
      </c>
    </row>
    <row r="27974" spans="1:2" x14ac:dyDescent="0.45">
      <c r="A27974" s="16" t="s">
        <v>28052</v>
      </c>
      <c r="B27974" s="17">
        <v>28.92</v>
      </c>
    </row>
    <row r="27975" spans="1:2" x14ac:dyDescent="0.45">
      <c r="A27975" s="16" t="s">
        <v>28053</v>
      </c>
      <c r="B27975" s="17">
        <v>26.08</v>
      </c>
    </row>
    <row r="27976" spans="1:2" x14ac:dyDescent="0.45">
      <c r="A27976" s="16" t="s">
        <v>28054</v>
      </c>
      <c r="B27976" s="17">
        <v>25.36</v>
      </c>
    </row>
    <row r="27977" spans="1:2" x14ac:dyDescent="0.45">
      <c r="A27977" s="16" t="s">
        <v>28055</v>
      </c>
      <c r="B27977" s="17">
        <v>26.84</v>
      </c>
    </row>
    <row r="27978" spans="1:2" x14ac:dyDescent="0.45">
      <c r="A27978" s="16" t="s">
        <v>28056</v>
      </c>
      <c r="B27978" s="17">
        <v>33.479999999999997</v>
      </c>
    </row>
    <row r="27979" spans="1:2" x14ac:dyDescent="0.45">
      <c r="A27979" s="16" t="s">
        <v>28057</v>
      </c>
      <c r="B27979" s="17">
        <v>37.6</v>
      </c>
    </row>
    <row r="27980" spans="1:2" x14ac:dyDescent="0.45">
      <c r="A27980" s="16" t="s">
        <v>28058</v>
      </c>
      <c r="B27980" s="17">
        <v>33.22</v>
      </c>
    </row>
    <row r="27981" spans="1:2" x14ac:dyDescent="0.45">
      <c r="A27981" s="16" t="s">
        <v>28059</v>
      </c>
      <c r="B27981" s="17">
        <v>30.64</v>
      </c>
    </row>
    <row r="27982" spans="1:2" x14ac:dyDescent="0.45">
      <c r="A27982" s="16" t="s">
        <v>28060</v>
      </c>
      <c r="B27982" s="17">
        <v>28.76</v>
      </c>
    </row>
    <row r="27983" spans="1:2" x14ac:dyDescent="0.45">
      <c r="A27983" s="16" t="s">
        <v>28061</v>
      </c>
      <c r="B27983" s="17">
        <v>30.64</v>
      </c>
    </row>
    <row r="27984" spans="1:2" x14ac:dyDescent="0.45">
      <c r="A27984" s="16" t="s">
        <v>28062</v>
      </c>
      <c r="B27984" s="17">
        <v>32.479999999999997</v>
      </c>
    </row>
    <row r="27985" spans="1:2" x14ac:dyDescent="0.45">
      <c r="A27985" s="16" t="s">
        <v>28063</v>
      </c>
      <c r="B27985" s="17">
        <v>31.36</v>
      </c>
    </row>
    <row r="27986" spans="1:2" x14ac:dyDescent="0.45">
      <c r="A27986" s="16" t="s">
        <v>28064</v>
      </c>
      <c r="B27986" s="17">
        <v>32.9</v>
      </c>
    </row>
    <row r="27987" spans="1:2" x14ac:dyDescent="0.45">
      <c r="A27987" s="16" t="s">
        <v>28065</v>
      </c>
      <c r="B27987" s="17">
        <v>34.64</v>
      </c>
    </row>
    <row r="27988" spans="1:2" x14ac:dyDescent="0.45">
      <c r="A27988" s="16" t="s">
        <v>28066</v>
      </c>
      <c r="B27988" s="17">
        <v>31.34</v>
      </c>
    </row>
    <row r="27989" spans="1:2" x14ac:dyDescent="0.45">
      <c r="A27989" s="16" t="s">
        <v>28067</v>
      </c>
      <c r="B27989" s="17">
        <v>22.5</v>
      </c>
    </row>
    <row r="27990" spans="1:2" x14ac:dyDescent="0.45">
      <c r="A27990" s="16" t="s">
        <v>28068</v>
      </c>
      <c r="B27990" s="17">
        <v>27.96</v>
      </c>
    </row>
    <row r="27991" spans="1:2" x14ac:dyDescent="0.45">
      <c r="A27991" s="16" t="s">
        <v>28069</v>
      </c>
      <c r="B27991" s="17">
        <v>25.22</v>
      </c>
    </row>
    <row r="27992" spans="1:2" x14ac:dyDescent="0.45">
      <c r="A27992" s="16" t="s">
        <v>28070</v>
      </c>
      <c r="B27992" s="17">
        <v>28.24</v>
      </c>
    </row>
    <row r="27993" spans="1:2" x14ac:dyDescent="0.45">
      <c r="A27993" s="16" t="s">
        <v>28071</v>
      </c>
      <c r="B27993" s="17">
        <v>21.12</v>
      </c>
    </row>
    <row r="27994" spans="1:2" x14ac:dyDescent="0.45">
      <c r="A27994" s="16" t="s">
        <v>28072</v>
      </c>
      <c r="B27994" s="17">
        <v>24.4</v>
      </c>
    </row>
    <row r="27995" spans="1:2" x14ac:dyDescent="0.45">
      <c r="A27995" s="16" t="s">
        <v>28073</v>
      </c>
      <c r="B27995" s="17">
        <v>18.84</v>
      </c>
    </row>
    <row r="27996" spans="1:2" x14ac:dyDescent="0.45">
      <c r="A27996" s="16" t="s">
        <v>28074</v>
      </c>
      <c r="B27996" s="17">
        <v>20.079999999999998</v>
      </c>
    </row>
    <row r="27997" spans="1:2" x14ac:dyDescent="0.45">
      <c r="A27997" s="16" t="s">
        <v>28075</v>
      </c>
      <c r="B27997" s="17">
        <v>19.16</v>
      </c>
    </row>
    <row r="27998" spans="1:2" x14ac:dyDescent="0.45">
      <c r="A27998" s="16" t="s">
        <v>28076</v>
      </c>
      <c r="B27998" s="17">
        <v>17.12</v>
      </c>
    </row>
    <row r="27999" spans="1:2" x14ac:dyDescent="0.45">
      <c r="A27999" s="16" t="s">
        <v>28077</v>
      </c>
      <c r="B27999" s="17">
        <v>19.18</v>
      </c>
    </row>
    <row r="28000" spans="1:2" x14ac:dyDescent="0.45">
      <c r="A28000" s="16" t="s">
        <v>28078</v>
      </c>
      <c r="B28000" s="17">
        <v>18.96</v>
      </c>
    </row>
    <row r="28001" spans="1:2" x14ac:dyDescent="0.45">
      <c r="A28001" s="16" t="s">
        <v>28079</v>
      </c>
      <c r="B28001" s="17">
        <v>20.6</v>
      </c>
    </row>
    <row r="28002" spans="1:2" x14ac:dyDescent="0.45">
      <c r="A28002" s="16" t="s">
        <v>28080</v>
      </c>
      <c r="B28002" s="17">
        <v>11.94</v>
      </c>
    </row>
    <row r="28003" spans="1:2" x14ac:dyDescent="0.45">
      <c r="A28003" s="16" t="s">
        <v>28081</v>
      </c>
      <c r="B28003" s="17">
        <v>12.3</v>
      </c>
    </row>
    <row r="28004" spans="1:2" x14ac:dyDescent="0.45">
      <c r="A28004" s="16" t="s">
        <v>28082</v>
      </c>
      <c r="B28004" s="17">
        <v>10.3</v>
      </c>
    </row>
    <row r="28005" spans="1:2" x14ac:dyDescent="0.45">
      <c r="A28005" s="16" t="s">
        <v>28083</v>
      </c>
      <c r="B28005" s="17">
        <v>8.34</v>
      </c>
    </row>
    <row r="28006" spans="1:2" x14ac:dyDescent="0.45">
      <c r="A28006" s="16" t="s">
        <v>28084</v>
      </c>
      <c r="B28006" s="17">
        <v>7.94</v>
      </c>
    </row>
    <row r="28007" spans="1:2" x14ac:dyDescent="0.45">
      <c r="A28007" s="16" t="s">
        <v>28085</v>
      </c>
      <c r="B28007" s="17">
        <v>8.32</v>
      </c>
    </row>
    <row r="28008" spans="1:2" x14ac:dyDescent="0.45">
      <c r="A28008" s="16" t="s">
        <v>28086</v>
      </c>
      <c r="B28008" s="17">
        <v>10.28</v>
      </c>
    </row>
    <row r="28009" spans="1:2" x14ac:dyDescent="0.45">
      <c r="A28009" s="16" t="s">
        <v>28087</v>
      </c>
      <c r="B28009" s="17">
        <v>16.5</v>
      </c>
    </row>
    <row r="28010" spans="1:2" x14ac:dyDescent="0.45">
      <c r="A28010" s="16" t="s">
        <v>28088</v>
      </c>
      <c r="B28010" s="17">
        <v>16.84</v>
      </c>
    </row>
    <row r="28011" spans="1:2" x14ac:dyDescent="0.45">
      <c r="A28011" s="16" t="s">
        <v>28089</v>
      </c>
      <c r="B28011" s="17">
        <v>16.2</v>
      </c>
    </row>
    <row r="28012" spans="1:2" x14ac:dyDescent="0.45">
      <c r="A28012" s="16" t="s">
        <v>28090</v>
      </c>
      <c r="B28012" s="17">
        <v>16.100000000000001</v>
      </c>
    </row>
    <row r="28013" spans="1:2" x14ac:dyDescent="0.45">
      <c r="A28013" s="16" t="s">
        <v>28091</v>
      </c>
      <c r="B28013" s="17">
        <v>15.72</v>
      </c>
    </row>
    <row r="28014" spans="1:2" x14ac:dyDescent="0.45">
      <c r="A28014" s="16" t="s">
        <v>28092</v>
      </c>
      <c r="B28014" s="17">
        <v>16.399999999999999</v>
      </c>
    </row>
    <row r="28015" spans="1:2" x14ac:dyDescent="0.45">
      <c r="A28015" s="16" t="s">
        <v>28093</v>
      </c>
      <c r="B28015" s="17">
        <v>15.14</v>
      </c>
    </row>
    <row r="28016" spans="1:2" x14ac:dyDescent="0.45">
      <c r="A28016" s="16" t="s">
        <v>28094</v>
      </c>
      <c r="B28016" s="17">
        <v>14.62</v>
      </c>
    </row>
    <row r="28017" spans="1:2" x14ac:dyDescent="0.45">
      <c r="A28017" s="16" t="s">
        <v>28095</v>
      </c>
      <c r="B28017" s="17">
        <v>14.96</v>
      </c>
    </row>
    <row r="28018" spans="1:2" x14ac:dyDescent="0.45">
      <c r="A28018" s="16" t="s">
        <v>28096</v>
      </c>
      <c r="B28018" s="17">
        <v>14.8</v>
      </c>
    </row>
    <row r="28019" spans="1:2" x14ac:dyDescent="0.45">
      <c r="A28019" s="16" t="s">
        <v>28097</v>
      </c>
      <c r="B28019" s="17">
        <v>15.04</v>
      </c>
    </row>
    <row r="28020" spans="1:2" x14ac:dyDescent="0.45">
      <c r="A28020" s="16" t="s">
        <v>28098</v>
      </c>
      <c r="B28020" s="17">
        <v>14.8</v>
      </c>
    </row>
    <row r="28021" spans="1:2" x14ac:dyDescent="0.45">
      <c r="A28021" s="16" t="s">
        <v>28099</v>
      </c>
      <c r="B28021" s="17">
        <v>14.52</v>
      </c>
    </row>
    <row r="28022" spans="1:2" x14ac:dyDescent="0.45">
      <c r="A28022" s="16" t="s">
        <v>28100</v>
      </c>
      <c r="B28022" s="17">
        <v>15.56</v>
      </c>
    </row>
    <row r="28023" spans="1:2" x14ac:dyDescent="0.45">
      <c r="A28023" s="16" t="s">
        <v>28101</v>
      </c>
      <c r="B28023" s="17">
        <v>12.54</v>
      </c>
    </row>
    <row r="28024" spans="1:2" x14ac:dyDescent="0.45">
      <c r="A28024" s="16" t="s">
        <v>28102</v>
      </c>
      <c r="B28024" s="17">
        <v>13.02</v>
      </c>
    </row>
    <row r="28025" spans="1:2" x14ac:dyDescent="0.45">
      <c r="A28025" s="16" t="s">
        <v>28103</v>
      </c>
      <c r="B28025" s="17">
        <v>12.5</v>
      </c>
    </row>
    <row r="28026" spans="1:2" x14ac:dyDescent="0.45">
      <c r="A28026" s="16" t="s">
        <v>28104</v>
      </c>
      <c r="B28026" s="17">
        <v>13.02</v>
      </c>
    </row>
    <row r="28027" spans="1:2" x14ac:dyDescent="0.45">
      <c r="A28027" s="16" t="s">
        <v>28105</v>
      </c>
      <c r="B28027" s="17">
        <v>12.64</v>
      </c>
    </row>
    <row r="28028" spans="1:2" x14ac:dyDescent="0.45">
      <c r="A28028" s="16" t="s">
        <v>28106</v>
      </c>
      <c r="B28028" s="17">
        <v>12.92</v>
      </c>
    </row>
    <row r="28029" spans="1:2" x14ac:dyDescent="0.45">
      <c r="A28029" s="16" t="s">
        <v>28107</v>
      </c>
      <c r="B28029" s="17">
        <v>13.02</v>
      </c>
    </row>
    <row r="28030" spans="1:2" x14ac:dyDescent="0.45">
      <c r="A28030" s="16" t="s">
        <v>28108</v>
      </c>
      <c r="B28030" s="17">
        <v>12.7</v>
      </c>
    </row>
    <row r="28031" spans="1:2" x14ac:dyDescent="0.45">
      <c r="A28031" s="16" t="s">
        <v>28109</v>
      </c>
      <c r="B28031" s="17">
        <v>13.04</v>
      </c>
    </row>
    <row r="28032" spans="1:2" x14ac:dyDescent="0.45">
      <c r="A28032" s="16" t="s">
        <v>28110</v>
      </c>
      <c r="B28032" s="17">
        <v>12.46</v>
      </c>
    </row>
    <row r="28033" spans="1:2" x14ac:dyDescent="0.45">
      <c r="A28033" s="16" t="s">
        <v>28111</v>
      </c>
      <c r="B28033" s="17">
        <v>13.02</v>
      </c>
    </row>
    <row r="28034" spans="1:2" x14ac:dyDescent="0.45">
      <c r="A28034" s="16" t="s">
        <v>28112</v>
      </c>
      <c r="B28034" s="17">
        <v>12.72</v>
      </c>
    </row>
    <row r="28035" spans="1:2" x14ac:dyDescent="0.45">
      <c r="A28035" s="16" t="s">
        <v>28113</v>
      </c>
      <c r="B28035" s="17">
        <v>12.94</v>
      </c>
    </row>
    <row r="28036" spans="1:2" x14ac:dyDescent="0.45">
      <c r="A28036" s="16" t="s">
        <v>28114</v>
      </c>
      <c r="B28036" s="17">
        <v>12.76</v>
      </c>
    </row>
    <row r="28037" spans="1:2" x14ac:dyDescent="0.45">
      <c r="A28037" s="16" t="s">
        <v>28115</v>
      </c>
      <c r="B28037" s="17">
        <v>12.54</v>
      </c>
    </row>
    <row r="28038" spans="1:2" x14ac:dyDescent="0.45">
      <c r="A28038" s="16" t="s">
        <v>28116</v>
      </c>
      <c r="B28038" s="17">
        <v>12.96</v>
      </c>
    </row>
    <row r="28039" spans="1:2" x14ac:dyDescent="0.45">
      <c r="A28039" s="16" t="s">
        <v>28117</v>
      </c>
      <c r="B28039" s="17">
        <v>12.48</v>
      </c>
    </row>
    <row r="28040" spans="1:2" x14ac:dyDescent="0.45">
      <c r="A28040" s="16" t="s">
        <v>28118</v>
      </c>
      <c r="B28040" s="17">
        <v>12.88</v>
      </c>
    </row>
    <row r="28041" spans="1:2" x14ac:dyDescent="0.45">
      <c r="A28041" s="16" t="s">
        <v>28119</v>
      </c>
      <c r="B28041" s="17">
        <v>12.78</v>
      </c>
    </row>
    <row r="28042" spans="1:2" x14ac:dyDescent="0.45">
      <c r="A28042" s="16" t="s">
        <v>28120</v>
      </c>
      <c r="B28042" s="17">
        <v>12.72</v>
      </c>
    </row>
    <row r="28043" spans="1:2" x14ac:dyDescent="0.45">
      <c r="A28043" s="16" t="s">
        <v>28121</v>
      </c>
      <c r="B28043" s="17">
        <v>12.86</v>
      </c>
    </row>
    <row r="28044" spans="1:2" x14ac:dyDescent="0.45">
      <c r="A28044" s="16" t="s">
        <v>28122</v>
      </c>
      <c r="B28044" s="17">
        <v>12.38</v>
      </c>
    </row>
    <row r="28045" spans="1:2" x14ac:dyDescent="0.45">
      <c r="A28045" s="16" t="s">
        <v>28123</v>
      </c>
      <c r="B28045" s="17">
        <v>12.78</v>
      </c>
    </row>
    <row r="28046" spans="1:2" x14ac:dyDescent="0.45">
      <c r="A28046" s="16" t="s">
        <v>28124</v>
      </c>
      <c r="B28046" s="17">
        <v>12.72</v>
      </c>
    </row>
    <row r="28047" spans="1:2" x14ac:dyDescent="0.45">
      <c r="A28047" s="16" t="s">
        <v>28125</v>
      </c>
      <c r="B28047" s="17">
        <v>12.88</v>
      </c>
    </row>
    <row r="28048" spans="1:2" x14ac:dyDescent="0.45">
      <c r="A28048" s="16" t="s">
        <v>28126</v>
      </c>
      <c r="B28048" s="17">
        <v>12.84</v>
      </c>
    </row>
    <row r="28049" spans="1:2" x14ac:dyDescent="0.45">
      <c r="A28049" s="16" t="s">
        <v>28127</v>
      </c>
      <c r="B28049" s="17">
        <v>12.48</v>
      </c>
    </row>
    <row r="28050" spans="1:2" x14ac:dyDescent="0.45">
      <c r="A28050" s="16" t="s">
        <v>28128</v>
      </c>
      <c r="B28050" s="17">
        <v>13.04</v>
      </c>
    </row>
    <row r="28051" spans="1:2" x14ac:dyDescent="0.45">
      <c r="A28051" s="16" t="s">
        <v>28129</v>
      </c>
      <c r="B28051" s="17">
        <v>12.9</v>
      </c>
    </row>
    <row r="28052" spans="1:2" x14ac:dyDescent="0.45">
      <c r="A28052" s="16" t="s">
        <v>28130</v>
      </c>
      <c r="B28052" s="17">
        <v>12.7</v>
      </c>
    </row>
    <row r="28053" spans="1:2" x14ac:dyDescent="0.45">
      <c r="A28053" s="16" t="s">
        <v>28131</v>
      </c>
      <c r="B28053" s="17">
        <v>12.4</v>
      </c>
    </row>
    <row r="28054" spans="1:2" x14ac:dyDescent="0.45">
      <c r="A28054" s="16" t="s">
        <v>28132</v>
      </c>
      <c r="B28054" s="17">
        <v>13.04</v>
      </c>
    </row>
    <row r="28055" spans="1:2" x14ac:dyDescent="0.45">
      <c r="A28055" s="16" t="s">
        <v>28133</v>
      </c>
      <c r="B28055" s="17">
        <v>15.22</v>
      </c>
    </row>
    <row r="28056" spans="1:2" x14ac:dyDescent="0.45">
      <c r="A28056" s="16" t="s">
        <v>28134</v>
      </c>
      <c r="B28056" s="17">
        <v>14.68</v>
      </c>
    </row>
    <row r="28057" spans="1:2" x14ac:dyDescent="0.45">
      <c r="A28057" s="16" t="s">
        <v>28135</v>
      </c>
      <c r="B28057" s="17">
        <v>15.18</v>
      </c>
    </row>
    <row r="28058" spans="1:2" x14ac:dyDescent="0.45">
      <c r="A28058" s="16" t="s">
        <v>28136</v>
      </c>
      <c r="B28058" s="17">
        <v>16.940000000000001</v>
      </c>
    </row>
    <row r="28059" spans="1:2" x14ac:dyDescent="0.45">
      <c r="A28059" s="16" t="s">
        <v>28137</v>
      </c>
      <c r="B28059" s="17">
        <v>19.14</v>
      </c>
    </row>
    <row r="28060" spans="1:2" x14ac:dyDescent="0.45">
      <c r="A28060" s="16" t="s">
        <v>28138</v>
      </c>
      <c r="B28060" s="17">
        <v>22.6</v>
      </c>
    </row>
    <row r="28061" spans="1:2" x14ac:dyDescent="0.45">
      <c r="A28061" s="16" t="s">
        <v>28139</v>
      </c>
      <c r="B28061" s="17">
        <v>23.5</v>
      </c>
    </row>
    <row r="28062" spans="1:2" x14ac:dyDescent="0.45">
      <c r="A28062" s="16" t="s">
        <v>28140</v>
      </c>
      <c r="B28062" s="17">
        <v>25.02</v>
      </c>
    </row>
    <row r="28063" spans="1:2" x14ac:dyDescent="0.45">
      <c r="A28063" s="16" t="s">
        <v>28141</v>
      </c>
      <c r="B28063" s="17">
        <v>19.16</v>
      </c>
    </row>
    <row r="28064" spans="1:2" x14ac:dyDescent="0.45">
      <c r="A28064" s="16" t="s">
        <v>28142</v>
      </c>
      <c r="B28064" s="17">
        <v>18.14</v>
      </c>
    </row>
    <row r="28065" spans="1:2" x14ac:dyDescent="0.45">
      <c r="A28065" s="16" t="s">
        <v>28143</v>
      </c>
      <c r="B28065" s="17">
        <v>17.079999999999998</v>
      </c>
    </row>
    <row r="28066" spans="1:2" x14ac:dyDescent="0.45">
      <c r="A28066" s="16" t="s">
        <v>28144</v>
      </c>
      <c r="B28066" s="17">
        <v>22.02</v>
      </c>
    </row>
    <row r="28067" spans="1:2" x14ac:dyDescent="0.45">
      <c r="A28067" s="16" t="s">
        <v>28145</v>
      </c>
      <c r="B28067" s="17">
        <v>28.4</v>
      </c>
    </row>
    <row r="28068" spans="1:2" x14ac:dyDescent="0.45">
      <c r="A28068" s="16" t="s">
        <v>28146</v>
      </c>
      <c r="B28068" s="17">
        <v>25.64</v>
      </c>
    </row>
    <row r="28069" spans="1:2" x14ac:dyDescent="0.45">
      <c r="A28069" s="16" t="s">
        <v>28147</v>
      </c>
      <c r="B28069" s="17">
        <v>30.18</v>
      </c>
    </row>
    <row r="28070" spans="1:2" x14ac:dyDescent="0.45">
      <c r="A28070" s="16" t="s">
        <v>28148</v>
      </c>
      <c r="B28070" s="17">
        <v>28.96</v>
      </c>
    </row>
    <row r="28071" spans="1:2" x14ac:dyDescent="0.45">
      <c r="A28071" s="16" t="s">
        <v>28149</v>
      </c>
      <c r="B28071" s="17">
        <v>26.04</v>
      </c>
    </row>
    <row r="28072" spans="1:2" x14ac:dyDescent="0.45">
      <c r="A28072" s="16" t="s">
        <v>28150</v>
      </c>
      <c r="B28072" s="17">
        <v>18.46</v>
      </c>
    </row>
    <row r="28073" spans="1:2" x14ac:dyDescent="0.45">
      <c r="A28073" s="16" t="s">
        <v>28151</v>
      </c>
      <c r="B28073" s="17">
        <v>17.72</v>
      </c>
    </row>
    <row r="28074" spans="1:2" x14ac:dyDescent="0.45">
      <c r="A28074" s="16" t="s">
        <v>28152</v>
      </c>
      <c r="B28074" s="17">
        <v>26.16</v>
      </c>
    </row>
    <row r="28075" spans="1:2" x14ac:dyDescent="0.45">
      <c r="A28075" s="16" t="s">
        <v>28153</v>
      </c>
      <c r="B28075" s="17">
        <v>22.54</v>
      </c>
    </row>
    <row r="28076" spans="1:2" x14ac:dyDescent="0.45">
      <c r="A28076" s="16" t="s">
        <v>28154</v>
      </c>
      <c r="B28076" s="17">
        <v>22.58</v>
      </c>
    </row>
    <row r="28077" spans="1:2" x14ac:dyDescent="0.45">
      <c r="A28077" s="16" t="s">
        <v>28155</v>
      </c>
      <c r="B28077" s="17">
        <v>24.72</v>
      </c>
    </row>
    <row r="28078" spans="1:2" x14ac:dyDescent="0.45">
      <c r="A28078" s="16" t="s">
        <v>28156</v>
      </c>
      <c r="B28078" s="17">
        <v>24.28</v>
      </c>
    </row>
    <row r="28079" spans="1:2" x14ac:dyDescent="0.45">
      <c r="A28079" s="16" t="s">
        <v>28157</v>
      </c>
      <c r="B28079" s="17">
        <v>21.7</v>
      </c>
    </row>
    <row r="28080" spans="1:2" x14ac:dyDescent="0.45">
      <c r="A28080" s="16" t="s">
        <v>28158</v>
      </c>
      <c r="B28080" s="17">
        <v>21.82</v>
      </c>
    </row>
    <row r="28081" spans="1:2" x14ac:dyDescent="0.45">
      <c r="A28081" s="16" t="s">
        <v>28159</v>
      </c>
      <c r="B28081" s="17">
        <v>20.46</v>
      </c>
    </row>
    <row r="28082" spans="1:2" x14ac:dyDescent="0.45">
      <c r="A28082" s="16" t="s">
        <v>28160</v>
      </c>
      <c r="B28082" s="17">
        <v>20.92</v>
      </c>
    </row>
    <row r="28083" spans="1:2" x14ac:dyDescent="0.45">
      <c r="A28083" s="16" t="s">
        <v>28161</v>
      </c>
      <c r="B28083" s="17">
        <v>18.12</v>
      </c>
    </row>
    <row r="28084" spans="1:2" x14ac:dyDescent="0.45">
      <c r="A28084" s="16" t="s">
        <v>28162</v>
      </c>
      <c r="B28084" s="17">
        <v>23.2</v>
      </c>
    </row>
    <row r="28085" spans="1:2" x14ac:dyDescent="0.45">
      <c r="A28085" s="16" t="s">
        <v>28163</v>
      </c>
      <c r="B28085" s="17">
        <v>19.399999999999999</v>
      </c>
    </row>
    <row r="28086" spans="1:2" x14ac:dyDescent="0.45">
      <c r="A28086" s="16" t="s">
        <v>28164</v>
      </c>
      <c r="B28086" s="17">
        <v>18.239999999999998</v>
      </c>
    </row>
    <row r="28087" spans="1:2" x14ac:dyDescent="0.45">
      <c r="A28087" s="16" t="s">
        <v>28165</v>
      </c>
      <c r="B28087" s="17">
        <v>16.559999999999999</v>
      </c>
    </row>
    <row r="28088" spans="1:2" x14ac:dyDescent="0.45">
      <c r="A28088" s="16" t="s">
        <v>28166</v>
      </c>
      <c r="B28088" s="17">
        <v>16.579999999999998</v>
      </c>
    </row>
    <row r="28089" spans="1:2" x14ac:dyDescent="0.45">
      <c r="A28089" s="16" t="s">
        <v>28167</v>
      </c>
      <c r="B28089" s="17">
        <v>17.68</v>
      </c>
    </row>
    <row r="28090" spans="1:2" x14ac:dyDescent="0.45">
      <c r="A28090" s="16" t="s">
        <v>28168</v>
      </c>
      <c r="B28090" s="17">
        <v>21.54</v>
      </c>
    </row>
    <row r="28091" spans="1:2" x14ac:dyDescent="0.45">
      <c r="A28091" s="16" t="s">
        <v>28169</v>
      </c>
      <c r="B28091" s="17">
        <v>13.14</v>
      </c>
    </row>
    <row r="28092" spans="1:2" x14ac:dyDescent="0.45">
      <c r="A28092" s="16" t="s">
        <v>28170</v>
      </c>
      <c r="B28092" s="17">
        <v>10.8</v>
      </c>
    </row>
    <row r="28093" spans="1:2" x14ac:dyDescent="0.45">
      <c r="A28093" s="16" t="s">
        <v>28171</v>
      </c>
      <c r="B28093" s="17">
        <v>10.86</v>
      </c>
    </row>
    <row r="28094" spans="1:2" x14ac:dyDescent="0.45">
      <c r="A28094" s="16" t="s">
        <v>28172</v>
      </c>
      <c r="B28094" s="17">
        <v>11.44</v>
      </c>
    </row>
    <row r="28095" spans="1:2" x14ac:dyDescent="0.45">
      <c r="A28095" s="16" t="s">
        <v>28173</v>
      </c>
      <c r="B28095" s="17">
        <v>10.28</v>
      </c>
    </row>
    <row r="28096" spans="1:2" x14ac:dyDescent="0.45">
      <c r="A28096" s="16" t="s">
        <v>28174</v>
      </c>
      <c r="B28096" s="17">
        <v>10.119999999999999</v>
      </c>
    </row>
    <row r="28097" spans="1:2" x14ac:dyDescent="0.45">
      <c r="A28097" s="16" t="s">
        <v>28175</v>
      </c>
      <c r="B28097" s="17">
        <v>9.32</v>
      </c>
    </row>
    <row r="28098" spans="1:2" x14ac:dyDescent="0.45">
      <c r="A28098" s="16" t="s">
        <v>28176</v>
      </c>
      <c r="B28098" s="17">
        <v>9.5</v>
      </c>
    </row>
    <row r="28099" spans="1:2" x14ac:dyDescent="0.45">
      <c r="A28099" s="16" t="s">
        <v>28177</v>
      </c>
      <c r="B28099" s="17">
        <v>7.46</v>
      </c>
    </row>
    <row r="28100" spans="1:2" x14ac:dyDescent="0.45">
      <c r="A28100" s="16" t="s">
        <v>28178</v>
      </c>
      <c r="B28100" s="17">
        <v>6.98</v>
      </c>
    </row>
    <row r="28101" spans="1:2" x14ac:dyDescent="0.45">
      <c r="A28101" s="16" t="s">
        <v>28179</v>
      </c>
      <c r="B28101" s="17">
        <v>7.44</v>
      </c>
    </row>
    <row r="28102" spans="1:2" x14ac:dyDescent="0.45">
      <c r="A28102" s="16" t="s">
        <v>28180</v>
      </c>
      <c r="B28102" s="17">
        <v>7.42</v>
      </c>
    </row>
    <row r="28103" spans="1:2" x14ac:dyDescent="0.45">
      <c r="A28103" s="16" t="s">
        <v>28181</v>
      </c>
      <c r="B28103" s="17">
        <v>7.5</v>
      </c>
    </row>
    <row r="28104" spans="1:2" x14ac:dyDescent="0.45">
      <c r="A28104" s="16" t="s">
        <v>28182</v>
      </c>
      <c r="B28104" s="17">
        <v>12.12</v>
      </c>
    </row>
    <row r="28105" spans="1:2" x14ac:dyDescent="0.45">
      <c r="A28105" s="16" t="s">
        <v>28183</v>
      </c>
      <c r="B28105" s="17">
        <v>17.82</v>
      </c>
    </row>
    <row r="28106" spans="1:2" x14ac:dyDescent="0.45">
      <c r="A28106" s="16" t="s">
        <v>28184</v>
      </c>
      <c r="B28106" s="17">
        <v>16.62</v>
      </c>
    </row>
    <row r="28107" spans="1:2" x14ac:dyDescent="0.45">
      <c r="A28107" s="16" t="s">
        <v>28185</v>
      </c>
      <c r="B28107" s="17">
        <v>16.440000000000001</v>
      </c>
    </row>
    <row r="28108" spans="1:2" x14ac:dyDescent="0.45">
      <c r="A28108" s="16" t="s">
        <v>28186</v>
      </c>
      <c r="B28108" s="17">
        <v>15.9</v>
      </c>
    </row>
    <row r="28109" spans="1:2" x14ac:dyDescent="0.45">
      <c r="A28109" s="16" t="s">
        <v>28187</v>
      </c>
      <c r="B28109" s="17">
        <v>15.64</v>
      </c>
    </row>
    <row r="28110" spans="1:2" x14ac:dyDescent="0.45">
      <c r="A28110" s="16" t="s">
        <v>28188</v>
      </c>
      <c r="B28110" s="17">
        <v>16.04</v>
      </c>
    </row>
    <row r="28111" spans="1:2" x14ac:dyDescent="0.45">
      <c r="A28111" s="16" t="s">
        <v>28189</v>
      </c>
      <c r="B28111" s="17">
        <v>15.04</v>
      </c>
    </row>
    <row r="28112" spans="1:2" x14ac:dyDescent="0.45">
      <c r="A28112" s="16" t="s">
        <v>28190</v>
      </c>
      <c r="B28112" s="17">
        <v>14.76</v>
      </c>
    </row>
    <row r="28113" spans="1:2" x14ac:dyDescent="0.45">
      <c r="A28113" s="16" t="s">
        <v>28191</v>
      </c>
      <c r="B28113" s="17">
        <v>14.8</v>
      </c>
    </row>
    <row r="28114" spans="1:2" x14ac:dyDescent="0.45">
      <c r="A28114" s="16" t="s">
        <v>28192</v>
      </c>
      <c r="B28114" s="17">
        <v>15.04</v>
      </c>
    </row>
    <row r="28115" spans="1:2" x14ac:dyDescent="0.45">
      <c r="A28115" s="16" t="s">
        <v>28193</v>
      </c>
      <c r="B28115" s="17">
        <v>15.5</v>
      </c>
    </row>
    <row r="28116" spans="1:2" x14ac:dyDescent="0.45">
      <c r="A28116" s="16" t="s">
        <v>28194</v>
      </c>
      <c r="B28116" s="17">
        <v>14.52</v>
      </c>
    </row>
    <row r="28117" spans="1:2" x14ac:dyDescent="0.45">
      <c r="A28117" s="16" t="s">
        <v>28195</v>
      </c>
      <c r="B28117" s="17">
        <v>15.16</v>
      </c>
    </row>
    <row r="28118" spans="1:2" x14ac:dyDescent="0.45">
      <c r="A28118" s="16" t="s">
        <v>28196</v>
      </c>
      <c r="B28118" s="17">
        <v>15.1</v>
      </c>
    </row>
    <row r="28119" spans="1:2" x14ac:dyDescent="0.45">
      <c r="A28119" s="16" t="s">
        <v>28197</v>
      </c>
      <c r="B28119" s="17">
        <v>12.74</v>
      </c>
    </row>
    <row r="28120" spans="1:2" x14ac:dyDescent="0.45">
      <c r="A28120" s="16" t="s">
        <v>28198</v>
      </c>
      <c r="B28120" s="17">
        <v>12.54</v>
      </c>
    </row>
    <row r="28121" spans="1:2" x14ac:dyDescent="0.45">
      <c r="A28121" s="16" t="s">
        <v>28199</v>
      </c>
      <c r="B28121" s="17">
        <v>12.86</v>
      </c>
    </row>
    <row r="28122" spans="1:2" x14ac:dyDescent="0.45">
      <c r="A28122" s="16" t="s">
        <v>28200</v>
      </c>
      <c r="B28122" s="17">
        <v>12.62</v>
      </c>
    </row>
    <row r="28123" spans="1:2" x14ac:dyDescent="0.45">
      <c r="A28123" s="16" t="s">
        <v>28201</v>
      </c>
      <c r="B28123" s="17">
        <v>13.12</v>
      </c>
    </row>
    <row r="28124" spans="1:2" x14ac:dyDescent="0.45">
      <c r="A28124" s="16" t="s">
        <v>28202</v>
      </c>
      <c r="B28124" s="17">
        <v>13.12</v>
      </c>
    </row>
    <row r="28125" spans="1:2" x14ac:dyDescent="0.45">
      <c r="A28125" s="16" t="s">
        <v>28203</v>
      </c>
      <c r="B28125" s="17">
        <v>12.48</v>
      </c>
    </row>
    <row r="28126" spans="1:2" x14ac:dyDescent="0.45">
      <c r="A28126" s="16" t="s">
        <v>28204</v>
      </c>
      <c r="B28126" s="17">
        <v>13.02</v>
      </c>
    </row>
    <row r="28127" spans="1:2" x14ac:dyDescent="0.45">
      <c r="A28127" s="16" t="s">
        <v>28205</v>
      </c>
      <c r="B28127" s="17">
        <v>13.02</v>
      </c>
    </row>
    <row r="28128" spans="1:2" x14ac:dyDescent="0.45">
      <c r="A28128" s="16" t="s">
        <v>28206</v>
      </c>
      <c r="B28128" s="17">
        <v>12.8</v>
      </c>
    </row>
    <row r="28129" spans="1:2" x14ac:dyDescent="0.45">
      <c r="A28129" s="16" t="s">
        <v>28207</v>
      </c>
      <c r="B28129" s="17">
        <v>12.46</v>
      </c>
    </row>
    <row r="28130" spans="1:2" x14ac:dyDescent="0.45">
      <c r="A28130" s="16" t="s">
        <v>28208</v>
      </c>
      <c r="B28130" s="17">
        <v>12.94</v>
      </c>
    </row>
    <row r="28131" spans="1:2" x14ac:dyDescent="0.45">
      <c r="A28131" s="16" t="s">
        <v>28209</v>
      </c>
      <c r="B28131" s="17">
        <v>12.98</v>
      </c>
    </row>
    <row r="28132" spans="1:2" x14ac:dyDescent="0.45">
      <c r="A28132" s="16" t="s">
        <v>28210</v>
      </c>
      <c r="B28132" s="17">
        <v>12.34</v>
      </c>
    </row>
    <row r="28133" spans="1:2" x14ac:dyDescent="0.45">
      <c r="A28133" s="16" t="s">
        <v>28211</v>
      </c>
      <c r="B28133" s="17">
        <v>12.72</v>
      </c>
    </row>
    <row r="28134" spans="1:2" x14ac:dyDescent="0.45">
      <c r="A28134" s="16" t="s">
        <v>28212</v>
      </c>
      <c r="B28134" s="17">
        <v>12.98</v>
      </c>
    </row>
    <row r="28135" spans="1:2" x14ac:dyDescent="0.45">
      <c r="A28135" s="16" t="s">
        <v>28213</v>
      </c>
      <c r="B28135" s="17">
        <v>12.94</v>
      </c>
    </row>
    <row r="28136" spans="1:2" x14ac:dyDescent="0.45">
      <c r="A28136" s="16" t="s">
        <v>28214</v>
      </c>
      <c r="B28136" s="17">
        <v>12.38</v>
      </c>
    </row>
    <row r="28137" spans="1:2" x14ac:dyDescent="0.45">
      <c r="A28137" s="16" t="s">
        <v>28215</v>
      </c>
      <c r="B28137" s="17">
        <v>12.78</v>
      </c>
    </row>
    <row r="28138" spans="1:2" x14ac:dyDescent="0.45">
      <c r="A28138" s="16" t="s">
        <v>28216</v>
      </c>
      <c r="B28138" s="17">
        <v>12.84</v>
      </c>
    </row>
    <row r="28139" spans="1:2" x14ac:dyDescent="0.45">
      <c r="A28139" s="16" t="s">
        <v>28217</v>
      </c>
      <c r="B28139" s="17">
        <v>12.62</v>
      </c>
    </row>
    <row r="28140" spans="1:2" x14ac:dyDescent="0.45">
      <c r="A28140" s="16" t="s">
        <v>28218</v>
      </c>
      <c r="B28140" s="17">
        <v>12.86</v>
      </c>
    </row>
    <row r="28141" spans="1:2" x14ac:dyDescent="0.45">
      <c r="A28141" s="16" t="s">
        <v>28219</v>
      </c>
      <c r="B28141" s="17">
        <v>12.9</v>
      </c>
    </row>
    <row r="28142" spans="1:2" x14ac:dyDescent="0.45">
      <c r="A28142" s="16" t="s">
        <v>28220</v>
      </c>
      <c r="B28142" s="17">
        <v>12.44</v>
      </c>
    </row>
    <row r="28143" spans="1:2" x14ac:dyDescent="0.45">
      <c r="A28143" s="16" t="s">
        <v>28221</v>
      </c>
      <c r="B28143" s="17">
        <v>12.86</v>
      </c>
    </row>
    <row r="28144" spans="1:2" x14ac:dyDescent="0.45">
      <c r="A28144" s="16" t="s">
        <v>28222</v>
      </c>
      <c r="B28144" s="17">
        <v>12.7</v>
      </c>
    </row>
    <row r="28145" spans="1:2" x14ac:dyDescent="0.45">
      <c r="A28145" s="16" t="s">
        <v>28223</v>
      </c>
      <c r="B28145" s="17">
        <v>12.48</v>
      </c>
    </row>
    <row r="28146" spans="1:2" x14ac:dyDescent="0.45">
      <c r="A28146" s="16" t="s">
        <v>28224</v>
      </c>
      <c r="B28146" s="17">
        <v>13.1</v>
      </c>
    </row>
    <row r="28147" spans="1:2" x14ac:dyDescent="0.45">
      <c r="A28147" s="16" t="s">
        <v>28225</v>
      </c>
      <c r="B28147" s="17">
        <v>12.84</v>
      </c>
    </row>
    <row r="28148" spans="1:2" x14ac:dyDescent="0.45">
      <c r="A28148" s="16" t="s">
        <v>28226</v>
      </c>
      <c r="B28148" s="17">
        <v>12.36</v>
      </c>
    </row>
    <row r="28149" spans="1:2" x14ac:dyDescent="0.45">
      <c r="A28149" s="16" t="s">
        <v>28227</v>
      </c>
      <c r="B28149" s="17">
        <v>12.72</v>
      </c>
    </row>
    <row r="28150" spans="1:2" x14ac:dyDescent="0.45">
      <c r="A28150" s="16" t="s">
        <v>28228</v>
      </c>
      <c r="B28150" s="17">
        <v>13.18</v>
      </c>
    </row>
    <row r="28151" spans="1:2" x14ac:dyDescent="0.45">
      <c r="A28151" s="16" t="s">
        <v>28229</v>
      </c>
      <c r="B28151" s="17">
        <v>15.08</v>
      </c>
    </row>
    <row r="28152" spans="1:2" x14ac:dyDescent="0.45">
      <c r="A28152" s="16" t="s">
        <v>28230</v>
      </c>
      <c r="B28152" s="17">
        <v>14.76</v>
      </c>
    </row>
    <row r="28153" spans="1:2" x14ac:dyDescent="0.45">
      <c r="A28153" s="16" t="s">
        <v>28231</v>
      </c>
      <c r="B28153" s="17">
        <v>15.12</v>
      </c>
    </row>
    <row r="28154" spans="1:2" x14ac:dyDescent="0.45">
      <c r="A28154" s="16" t="s">
        <v>28232</v>
      </c>
      <c r="B28154" s="17">
        <v>15.22</v>
      </c>
    </row>
    <row r="28155" spans="1:2" x14ac:dyDescent="0.45">
      <c r="A28155" s="16" t="s">
        <v>28233</v>
      </c>
      <c r="B28155" s="17">
        <v>14.9</v>
      </c>
    </row>
    <row r="28156" spans="1:2" x14ac:dyDescent="0.45">
      <c r="A28156" s="16" t="s">
        <v>28234</v>
      </c>
      <c r="B28156" s="17">
        <v>15.04</v>
      </c>
    </row>
    <row r="28157" spans="1:2" x14ac:dyDescent="0.45">
      <c r="A28157" s="16" t="s">
        <v>28235</v>
      </c>
      <c r="B28157" s="17">
        <v>15.18</v>
      </c>
    </row>
    <row r="28158" spans="1:2" x14ac:dyDescent="0.45">
      <c r="A28158" s="16" t="s">
        <v>28236</v>
      </c>
      <c r="B28158" s="17">
        <v>14.78</v>
      </c>
    </row>
    <row r="28159" spans="1:2" x14ac:dyDescent="0.45">
      <c r="A28159" s="16" t="s">
        <v>28237</v>
      </c>
      <c r="B28159" s="17">
        <v>7.68</v>
      </c>
    </row>
    <row r="28160" spans="1:2" x14ac:dyDescent="0.45">
      <c r="A28160" s="16" t="s">
        <v>28238</v>
      </c>
      <c r="B28160" s="17">
        <v>7.36</v>
      </c>
    </row>
    <row r="28161" spans="1:2" x14ac:dyDescent="0.45">
      <c r="A28161" s="16" t="s">
        <v>28239</v>
      </c>
      <c r="B28161" s="17">
        <v>6.52</v>
      </c>
    </row>
    <row r="28162" spans="1:2" x14ac:dyDescent="0.45">
      <c r="A28162" s="16" t="s">
        <v>28240</v>
      </c>
      <c r="B28162" s="17">
        <v>6.78</v>
      </c>
    </row>
    <row r="28163" spans="1:2" x14ac:dyDescent="0.45">
      <c r="A28163" s="16" t="s">
        <v>28241</v>
      </c>
      <c r="B28163" s="17">
        <v>6.68</v>
      </c>
    </row>
    <row r="28164" spans="1:2" x14ac:dyDescent="0.45">
      <c r="A28164" s="16" t="s">
        <v>28242</v>
      </c>
      <c r="B28164" s="17">
        <v>6.36</v>
      </c>
    </row>
    <row r="28165" spans="1:2" x14ac:dyDescent="0.45">
      <c r="A28165" s="16" t="s">
        <v>28243</v>
      </c>
      <c r="B28165" s="17">
        <v>6.28</v>
      </c>
    </row>
    <row r="28166" spans="1:2" x14ac:dyDescent="0.45">
      <c r="A28166" s="16" t="s">
        <v>28244</v>
      </c>
      <c r="B28166" s="17">
        <v>6.76</v>
      </c>
    </row>
    <row r="28167" spans="1:2" x14ac:dyDescent="0.45">
      <c r="A28167" s="16" t="s">
        <v>28245</v>
      </c>
      <c r="B28167" s="17">
        <v>6.92</v>
      </c>
    </row>
    <row r="28168" spans="1:2" x14ac:dyDescent="0.45">
      <c r="A28168" s="16" t="s">
        <v>28246</v>
      </c>
      <c r="B28168" s="17">
        <v>6.6</v>
      </c>
    </row>
    <row r="28169" spans="1:2" x14ac:dyDescent="0.45">
      <c r="A28169" s="16" t="s">
        <v>28247</v>
      </c>
      <c r="B28169" s="17">
        <v>6.22</v>
      </c>
    </row>
    <row r="28170" spans="1:2" x14ac:dyDescent="0.45">
      <c r="A28170" s="16" t="s">
        <v>28248</v>
      </c>
      <c r="B28170" s="17">
        <v>6.86</v>
      </c>
    </row>
    <row r="28171" spans="1:2" x14ac:dyDescent="0.45">
      <c r="A28171" s="16" t="s">
        <v>28249</v>
      </c>
      <c r="B28171" s="17">
        <v>6.78</v>
      </c>
    </row>
    <row r="28172" spans="1:2" x14ac:dyDescent="0.45">
      <c r="A28172" s="16" t="s">
        <v>28250</v>
      </c>
      <c r="B28172" s="17">
        <v>6.14</v>
      </c>
    </row>
    <row r="28173" spans="1:2" x14ac:dyDescent="0.45">
      <c r="A28173" s="16" t="s">
        <v>28251</v>
      </c>
      <c r="B28173" s="17">
        <v>6.46</v>
      </c>
    </row>
    <row r="28174" spans="1:2" x14ac:dyDescent="0.45">
      <c r="A28174" s="16" t="s">
        <v>28252</v>
      </c>
      <c r="B28174" s="17">
        <v>6.76</v>
      </c>
    </row>
    <row r="28175" spans="1:2" x14ac:dyDescent="0.45">
      <c r="A28175" s="16" t="s">
        <v>28253</v>
      </c>
      <c r="B28175" s="17">
        <v>6.56</v>
      </c>
    </row>
    <row r="28176" spans="1:2" x14ac:dyDescent="0.45">
      <c r="A28176" s="16" t="s">
        <v>28254</v>
      </c>
      <c r="B28176" s="17">
        <v>6.62</v>
      </c>
    </row>
    <row r="28177" spans="1:2" x14ac:dyDescent="0.45">
      <c r="A28177" s="16" t="s">
        <v>28255</v>
      </c>
      <c r="B28177" s="17">
        <v>6.76</v>
      </c>
    </row>
    <row r="28178" spans="1:2" x14ac:dyDescent="0.45">
      <c r="A28178" s="16" t="s">
        <v>28256</v>
      </c>
      <c r="B28178" s="17">
        <v>6.46</v>
      </c>
    </row>
    <row r="28179" spans="1:2" x14ac:dyDescent="0.45">
      <c r="A28179" s="16" t="s">
        <v>28257</v>
      </c>
      <c r="B28179" s="17">
        <v>6.76</v>
      </c>
    </row>
    <row r="28180" spans="1:2" x14ac:dyDescent="0.45">
      <c r="A28180" s="16" t="s">
        <v>28258</v>
      </c>
      <c r="B28180" s="17">
        <v>6.68</v>
      </c>
    </row>
    <row r="28181" spans="1:2" x14ac:dyDescent="0.45">
      <c r="A28181" s="16" t="s">
        <v>28259</v>
      </c>
      <c r="B28181" s="17">
        <v>6.34</v>
      </c>
    </row>
    <row r="28182" spans="1:2" x14ac:dyDescent="0.45">
      <c r="A28182" s="16" t="s">
        <v>28260</v>
      </c>
      <c r="B28182" s="17">
        <v>6.82</v>
      </c>
    </row>
    <row r="28183" spans="1:2" x14ac:dyDescent="0.45">
      <c r="A28183" s="16" t="s">
        <v>28261</v>
      </c>
      <c r="B28183" s="17">
        <v>6.68</v>
      </c>
    </row>
    <row r="28184" spans="1:2" x14ac:dyDescent="0.45">
      <c r="A28184" s="16" t="s">
        <v>28262</v>
      </c>
      <c r="B28184" s="17">
        <v>6.2</v>
      </c>
    </row>
    <row r="28185" spans="1:2" x14ac:dyDescent="0.45">
      <c r="A28185" s="16" t="s">
        <v>28263</v>
      </c>
      <c r="B28185" s="17">
        <v>6.66</v>
      </c>
    </row>
    <row r="28186" spans="1:2" x14ac:dyDescent="0.45">
      <c r="A28186" s="16" t="s">
        <v>28264</v>
      </c>
      <c r="B28186" s="17">
        <v>6.9</v>
      </c>
    </row>
    <row r="28187" spans="1:2" x14ac:dyDescent="0.45">
      <c r="A28187" s="16" t="s">
        <v>28265</v>
      </c>
      <c r="B28187" s="17">
        <v>6.56</v>
      </c>
    </row>
    <row r="28188" spans="1:2" x14ac:dyDescent="0.45">
      <c r="A28188" s="16" t="s">
        <v>28266</v>
      </c>
      <c r="B28188" s="17">
        <v>6.38</v>
      </c>
    </row>
    <row r="28189" spans="1:2" x14ac:dyDescent="0.45">
      <c r="A28189" s="16" t="s">
        <v>28267</v>
      </c>
      <c r="B28189" s="17">
        <v>6.66</v>
      </c>
    </row>
    <row r="28190" spans="1:2" x14ac:dyDescent="0.45">
      <c r="A28190" s="16" t="s">
        <v>28268</v>
      </c>
      <c r="B28190" s="17">
        <v>6.8</v>
      </c>
    </row>
    <row r="28191" spans="1:2" x14ac:dyDescent="0.45">
      <c r="A28191" s="16" t="s">
        <v>28269</v>
      </c>
      <c r="B28191" s="17">
        <v>6.42</v>
      </c>
    </row>
    <row r="28192" spans="1:2" x14ac:dyDescent="0.45">
      <c r="A28192" s="16" t="s">
        <v>28270</v>
      </c>
      <c r="B28192" s="17">
        <v>6.58</v>
      </c>
    </row>
    <row r="28193" spans="1:2" x14ac:dyDescent="0.45">
      <c r="A28193" s="16" t="s">
        <v>28271</v>
      </c>
      <c r="B28193" s="17">
        <v>6.54</v>
      </c>
    </row>
    <row r="28194" spans="1:2" x14ac:dyDescent="0.45">
      <c r="A28194" s="16" t="s">
        <v>28272</v>
      </c>
      <c r="B28194" s="17">
        <v>6.44</v>
      </c>
    </row>
    <row r="28195" spans="1:2" x14ac:dyDescent="0.45">
      <c r="A28195" s="16" t="s">
        <v>28273</v>
      </c>
      <c r="B28195" s="17">
        <v>6.84</v>
      </c>
    </row>
    <row r="28196" spans="1:2" x14ac:dyDescent="0.45">
      <c r="A28196" s="16" t="s">
        <v>28274</v>
      </c>
      <c r="B28196" s="17">
        <v>6.6</v>
      </c>
    </row>
    <row r="28197" spans="1:2" x14ac:dyDescent="0.45">
      <c r="A28197" s="16" t="s">
        <v>28275</v>
      </c>
      <c r="B28197" s="17">
        <v>6.2</v>
      </c>
    </row>
    <row r="28198" spans="1:2" x14ac:dyDescent="0.45">
      <c r="A28198" s="16" t="s">
        <v>28276</v>
      </c>
      <c r="B28198" s="17">
        <v>6.78</v>
      </c>
    </row>
    <row r="28199" spans="1:2" x14ac:dyDescent="0.45">
      <c r="A28199" s="16" t="s">
        <v>28277</v>
      </c>
      <c r="B28199" s="17">
        <v>9.6999999999999993</v>
      </c>
    </row>
    <row r="28200" spans="1:2" x14ac:dyDescent="0.45">
      <c r="A28200" s="16" t="s">
        <v>28278</v>
      </c>
      <c r="B28200" s="17">
        <v>16.559999999999999</v>
      </c>
    </row>
    <row r="28201" spans="1:2" x14ac:dyDescent="0.45">
      <c r="A28201" s="16" t="s">
        <v>28279</v>
      </c>
      <c r="B28201" s="17">
        <v>16.36</v>
      </c>
    </row>
    <row r="28202" spans="1:2" x14ac:dyDescent="0.45">
      <c r="A28202" s="16" t="s">
        <v>28280</v>
      </c>
      <c r="B28202" s="17">
        <v>15.28</v>
      </c>
    </row>
    <row r="28203" spans="1:2" x14ac:dyDescent="0.45">
      <c r="A28203" s="16" t="s">
        <v>28281</v>
      </c>
      <c r="B28203" s="17">
        <v>15.04</v>
      </c>
    </row>
    <row r="28204" spans="1:2" x14ac:dyDescent="0.45">
      <c r="A28204" s="16" t="s">
        <v>28282</v>
      </c>
      <c r="B28204" s="17">
        <v>14.88</v>
      </c>
    </row>
    <row r="28205" spans="1:2" x14ac:dyDescent="0.45">
      <c r="A28205" s="16" t="s">
        <v>28283</v>
      </c>
      <c r="B28205" s="17">
        <v>15.2</v>
      </c>
    </row>
    <row r="28206" spans="1:2" x14ac:dyDescent="0.45">
      <c r="A28206" s="16" t="s">
        <v>28284</v>
      </c>
      <c r="B28206" s="17">
        <v>15.6</v>
      </c>
    </row>
    <row r="28207" spans="1:2" x14ac:dyDescent="0.45">
      <c r="A28207" s="16" t="s">
        <v>28285</v>
      </c>
      <c r="B28207" s="17">
        <v>14.98</v>
      </c>
    </row>
    <row r="28208" spans="1:2" x14ac:dyDescent="0.45">
      <c r="A28208" s="16" t="s">
        <v>28286</v>
      </c>
      <c r="B28208" s="17">
        <v>15.12</v>
      </c>
    </row>
    <row r="28209" spans="1:2" x14ac:dyDescent="0.45">
      <c r="A28209" s="16" t="s">
        <v>28287</v>
      </c>
      <c r="B28209" s="17">
        <v>15.16</v>
      </c>
    </row>
    <row r="28210" spans="1:2" x14ac:dyDescent="0.45">
      <c r="A28210" s="16" t="s">
        <v>28288</v>
      </c>
      <c r="B28210" s="17">
        <v>14.88</v>
      </c>
    </row>
    <row r="28211" spans="1:2" x14ac:dyDescent="0.45">
      <c r="A28211" s="16" t="s">
        <v>28289</v>
      </c>
      <c r="B28211" s="17">
        <v>15.3</v>
      </c>
    </row>
    <row r="28212" spans="1:2" x14ac:dyDescent="0.45">
      <c r="A28212" s="16" t="s">
        <v>28290</v>
      </c>
      <c r="B28212" s="17">
        <v>15.18</v>
      </c>
    </row>
    <row r="28213" spans="1:2" x14ac:dyDescent="0.45">
      <c r="A28213" s="16" t="s">
        <v>28291</v>
      </c>
      <c r="B28213" s="17">
        <v>15.06</v>
      </c>
    </row>
    <row r="28214" spans="1:2" x14ac:dyDescent="0.45">
      <c r="A28214" s="16" t="s">
        <v>28292</v>
      </c>
      <c r="B28214" s="17">
        <v>15.04</v>
      </c>
    </row>
    <row r="28215" spans="1:2" x14ac:dyDescent="0.45">
      <c r="A28215" s="16" t="s">
        <v>28293</v>
      </c>
      <c r="B28215" s="17">
        <v>12.8</v>
      </c>
    </row>
    <row r="28216" spans="1:2" x14ac:dyDescent="0.45">
      <c r="A28216" s="16" t="s">
        <v>28294</v>
      </c>
      <c r="B28216" s="17">
        <v>12.7</v>
      </c>
    </row>
    <row r="28217" spans="1:2" x14ac:dyDescent="0.45">
      <c r="A28217" s="16" t="s">
        <v>28295</v>
      </c>
      <c r="B28217" s="17">
        <v>12.38</v>
      </c>
    </row>
    <row r="28218" spans="1:2" x14ac:dyDescent="0.45">
      <c r="A28218" s="16" t="s">
        <v>28296</v>
      </c>
      <c r="B28218" s="17">
        <v>13.08</v>
      </c>
    </row>
    <row r="28219" spans="1:2" x14ac:dyDescent="0.45">
      <c r="A28219" s="16" t="s">
        <v>28297</v>
      </c>
      <c r="B28219" s="17">
        <v>12.36</v>
      </c>
    </row>
    <row r="28220" spans="1:2" x14ac:dyDescent="0.45">
      <c r="A28220" s="16" t="s">
        <v>28298</v>
      </c>
      <c r="B28220" s="17">
        <v>12.84</v>
      </c>
    </row>
    <row r="28221" spans="1:2" x14ac:dyDescent="0.45">
      <c r="A28221" s="16" t="s">
        <v>28299</v>
      </c>
      <c r="B28221" s="17">
        <v>12.96</v>
      </c>
    </row>
    <row r="28222" spans="1:2" x14ac:dyDescent="0.45">
      <c r="A28222" s="16" t="s">
        <v>28300</v>
      </c>
      <c r="B28222" s="17">
        <v>12.6</v>
      </c>
    </row>
    <row r="28223" spans="1:2" x14ac:dyDescent="0.45">
      <c r="A28223" s="16" t="s">
        <v>28301</v>
      </c>
      <c r="B28223" s="17">
        <v>12.82</v>
      </c>
    </row>
    <row r="28224" spans="1:2" x14ac:dyDescent="0.45">
      <c r="A28224" s="16" t="s">
        <v>28302</v>
      </c>
      <c r="B28224" s="17">
        <v>12.72</v>
      </c>
    </row>
    <row r="28225" spans="1:2" x14ac:dyDescent="0.45">
      <c r="A28225" s="16" t="s">
        <v>28303</v>
      </c>
      <c r="B28225" s="17">
        <v>12.44</v>
      </c>
    </row>
    <row r="28226" spans="1:2" x14ac:dyDescent="0.45">
      <c r="A28226" s="16" t="s">
        <v>28304</v>
      </c>
      <c r="B28226" s="17">
        <v>12.88</v>
      </c>
    </row>
    <row r="28227" spans="1:2" x14ac:dyDescent="0.45">
      <c r="A28227" s="16" t="s">
        <v>28305</v>
      </c>
      <c r="B28227" s="17">
        <v>12.92</v>
      </c>
    </row>
    <row r="28228" spans="1:2" x14ac:dyDescent="0.45">
      <c r="A28228" s="16" t="s">
        <v>28306</v>
      </c>
      <c r="B28228" s="17">
        <v>12.3</v>
      </c>
    </row>
    <row r="28229" spans="1:2" x14ac:dyDescent="0.45">
      <c r="A28229" s="16" t="s">
        <v>28307</v>
      </c>
      <c r="B28229" s="17">
        <v>12.8</v>
      </c>
    </row>
    <row r="28230" spans="1:2" x14ac:dyDescent="0.45">
      <c r="A28230" s="16" t="s">
        <v>28308</v>
      </c>
      <c r="B28230" s="17">
        <v>13.02</v>
      </c>
    </row>
    <row r="28231" spans="1:2" x14ac:dyDescent="0.45">
      <c r="A28231" s="16" t="s">
        <v>28309</v>
      </c>
      <c r="B28231" s="17">
        <v>12.76</v>
      </c>
    </row>
    <row r="28232" spans="1:2" x14ac:dyDescent="0.45">
      <c r="A28232" s="16" t="s">
        <v>28310</v>
      </c>
      <c r="B28232" s="17">
        <v>12.7</v>
      </c>
    </row>
    <row r="28233" spans="1:2" x14ac:dyDescent="0.45">
      <c r="A28233" s="16" t="s">
        <v>28311</v>
      </c>
      <c r="B28233" s="17">
        <v>12.92</v>
      </c>
    </row>
    <row r="28234" spans="1:2" x14ac:dyDescent="0.45">
      <c r="A28234" s="16" t="s">
        <v>28312</v>
      </c>
      <c r="B28234" s="17">
        <v>12.46</v>
      </c>
    </row>
    <row r="28235" spans="1:2" x14ac:dyDescent="0.45">
      <c r="A28235" s="16" t="s">
        <v>28313</v>
      </c>
      <c r="B28235" s="17">
        <v>12.98</v>
      </c>
    </row>
    <row r="28236" spans="1:2" x14ac:dyDescent="0.45">
      <c r="A28236" s="16" t="s">
        <v>28314</v>
      </c>
      <c r="B28236" s="17">
        <v>13.02</v>
      </c>
    </row>
    <row r="28237" spans="1:2" x14ac:dyDescent="0.45">
      <c r="A28237" s="16" t="s">
        <v>28315</v>
      </c>
      <c r="B28237" s="17">
        <v>12.68</v>
      </c>
    </row>
    <row r="28238" spans="1:2" x14ac:dyDescent="0.45">
      <c r="A28238" s="16" t="s">
        <v>28316</v>
      </c>
      <c r="B28238" s="17">
        <v>12.64</v>
      </c>
    </row>
    <row r="28239" spans="1:2" x14ac:dyDescent="0.45">
      <c r="A28239" s="16" t="s">
        <v>28317</v>
      </c>
      <c r="B28239" s="17">
        <v>12.84</v>
      </c>
    </row>
    <row r="28240" spans="1:2" x14ac:dyDescent="0.45">
      <c r="A28240" s="16" t="s">
        <v>28318</v>
      </c>
      <c r="B28240" s="17">
        <v>12.68</v>
      </c>
    </row>
    <row r="28241" spans="1:2" x14ac:dyDescent="0.45">
      <c r="A28241" s="16" t="s">
        <v>28319</v>
      </c>
      <c r="B28241" s="17">
        <v>12.82</v>
      </c>
    </row>
    <row r="28242" spans="1:2" x14ac:dyDescent="0.45">
      <c r="A28242" s="16" t="s">
        <v>28320</v>
      </c>
      <c r="B28242" s="17">
        <v>12.56</v>
      </c>
    </row>
    <row r="28243" spans="1:2" x14ac:dyDescent="0.45">
      <c r="A28243" s="16" t="s">
        <v>28321</v>
      </c>
      <c r="B28243" s="17">
        <v>12.94</v>
      </c>
    </row>
    <row r="28244" spans="1:2" x14ac:dyDescent="0.45">
      <c r="A28244" s="16" t="s">
        <v>28322</v>
      </c>
      <c r="B28244" s="17">
        <v>12.86</v>
      </c>
    </row>
    <row r="28245" spans="1:2" x14ac:dyDescent="0.45">
      <c r="A28245" s="16" t="s">
        <v>28323</v>
      </c>
      <c r="B28245" s="17">
        <v>12.78</v>
      </c>
    </row>
    <row r="28246" spans="1:2" x14ac:dyDescent="0.45">
      <c r="A28246" s="16" t="s">
        <v>28324</v>
      </c>
      <c r="B28246" s="17">
        <v>13.28</v>
      </c>
    </row>
    <row r="28247" spans="1:2" x14ac:dyDescent="0.45">
      <c r="A28247" s="16" t="s">
        <v>28325</v>
      </c>
      <c r="B28247" s="17">
        <v>15.38</v>
      </c>
    </row>
    <row r="28248" spans="1:2" x14ac:dyDescent="0.45">
      <c r="A28248" s="16" t="s">
        <v>28326</v>
      </c>
      <c r="B28248" s="17">
        <v>14.66</v>
      </c>
    </row>
    <row r="28249" spans="1:2" x14ac:dyDescent="0.45">
      <c r="A28249" s="16" t="s">
        <v>28327</v>
      </c>
      <c r="B28249" s="17">
        <v>15.18</v>
      </c>
    </row>
    <row r="28250" spans="1:2" x14ac:dyDescent="0.45">
      <c r="A28250" s="16" t="s">
        <v>28328</v>
      </c>
      <c r="B28250" s="17">
        <v>16.260000000000002</v>
      </c>
    </row>
    <row r="28251" spans="1:2" x14ac:dyDescent="0.45">
      <c r="A28251" s="16" t="s">
        <v>28329</v>
      </c>
      <c r="B28251" s="17">
        <v>17.36</v>
      </c>
    </row>
    <row r="28252" spans="1:2" x14ac:dyDescent="0.45">
      <c r="A28252" s="16" t="s">
        <v>28330</v>
      </c>
      <c r="B28252" s="17">
        <v>18.059999999999999</v>
      </c>
    </row>
    <row r="28253" spans="1:2" x14ac:dyDescent="0.45">
      <c r="A28253" s="16" t="s">
        <v>28331</v>
      </c>
      <c r="B28253" s="17">
        <v>24.5</v>
      </c>
    </row>
    <row r="28254" spans="1:2" x14ac:dyDescent="0.45">
      <c r="A28254" s="16" t="s">
        <v>28332</v>
      </c>
      <c r="B28254" s="17">
        <v>29.48</v>
      </c>
    </row>
    <row r="28255" spans="1:2" x14ac:dyDescent="0.45">
      <c r="A28255" s="16" t="s">
        <v>28333</v>
      </c>
      <c r="B28255" s="17">
        <v>18.86</v>
      </c>
    </row>
    <row r="28256" spans="1:2" x14ac:dyDescent="0.45">
      <c r="A28256" s="16" t="s">
        <v>28334</v>
      </c>
      <c r="B28256" s="17">
        <v>28.78</v>
      </c>
    </row>
    <row r="28257" spans="1:2" x14ac:dyDescent="0.45">
      <c r="A28257" s="16" t="s">
        <v>28335</v>
      </c>
      <c r="B28257" s="17">
        <v>26.5</v>
      </c>
    </row>
    <row r="28258" spans="1:2" x14ac:dyDescent="0.45">
      <c r="A28258" s="16" t="s">
        <v>28336</v>
      </c>
      <c r="B28258" s="17">
        <v>26.72</v>
      </c>
    </row>
    <row r="28259" spans="1:2" x14ac:dyDescent="0.45">
      <c r="A28259" s="16" t="s">
        <v>28337</v>
      </c>
      <c r="B28259" s="17">
        <v>25.8</v>
      </c>
    </row>
    <row r="28260" spans="1:2" x14ac:dyDescent="0.45">
      <c r="A28260" s="16" t="s">
        <v>28338</v>
      </c>
      <c r="B28260" s="17">
        <v>30.78</v>
      </c>
    </row>
    <row r="28261" spans="1:2" x14ac:dyDescent="0.45">
      <c r="A28261" s="16" t="s">
        <v>28339</v>
      </c>
      <c r="B28261" s="17">
        <v>29.12</v>
      </c>
    </row>
    <row r="28262" spans="1:2" x14ac:dyDescent="0.45">
      <c r="A28262" s="16" t="s">
        <v>28340</v>
      </c>
      <c r="B28262" s="17">
        <v>31.6</v>
      </c>
    </row>
    <row r="28263" spans="1:2" x14ac:dyDescent="0.45">
      <c r="A28263" s="16" t="s">
        <v>28341</v>
      </c>
      <c r="B28263" s="17">
        <v>28.36</v>
      </c>
    </row>
    <row r="28264" spans="1:2" x14ac:dyDescent="0.45">
      <c r="A28264" s="16" t="s">
        <v>28342</v>
      </c>
      <c r="B28264" s="17">
        <v>34.68</v>
      </c>
    </row>
    <row r="28265" spans="1:2" x14ac:dyDescent="0.45">
      <c r="A28265" s="16" t="s">
        <v>28343</v>
      </c>
      <c r="B28265" s="17">
        <v>37.04</v>
      </c>
    </row>
    <row r="28266" spans="1:2" x14ac:dyDescent="0.45">
      <c r="A28266" s="16" t="s">
        <v>28344</v>
      </c>
      <c r="B28266" s="17">
        <v>39.74</v>
      </c>
    </row>
    <row r="28267" spans="1:2" x14ac:dyDescent="0.45">
      <c r="A28267" s="16" t="s">
        <v>28345</v>
      </c>
      <c r="B28267" s="17">
        <v>39.380000000000003</v>
      </c>
    </row>
    <row r="28268" spans="1:2" x14ac:dyDescent="0.45">
      <c r="A28268" s="16" t="s">
        <v>28346</v>
      </c>
      <c r="B28268" s="17">
        <v>33.840000000000003</v>
      </c>
    </row>
    <row r="28269" spans="1:2" x14ac:dyDescent="0.45">
      <c r="A28269" s="16" t="s">
        <v>28347</v>
      </c>
      <c r="B28269" s="17">
        <v>35.979999999999997</v>
      </c>
    </row>
    <row r="28270" spans="1:2" x14ac:dyDescent="0.45">
      <c r="A28270" s="16" t="s">
        <v>28348</v>
      </c>
      <c r="B28270" s="17">
        <v>36</v>
      </c>
    </row>
    <row r="28271" spans="1:2" x14ac:dyDescent="0.45">
      <c r="A28271" s="16" t="s">
        <v>28349</v>
      </c>
      <c r="B28271" s="17">
        <v>27.88</v>
      </c>
    </row>
    <row r="28272" spans="1:2" x14ac:dyDescent="0.45">
      <c r="A28272" s="16" t="s">
        <v>28350</v>
      </c>
      <c r="B28272" s="17">
        <v>22.38</v>
      </c>
    </row>
    <row r="28273" spans="1:2" x14ac:dyDescent="0.45">
      <c r="A28273" s="16" t="s">
        <v>28351</v>
      </c>
      <c r="B28273" s="17">
        <v>26.92</v>
      </c>
    </row>
    <row r="28274" spans="1:2" x14ac:dyDescent="0.45">
      <c r="A28274" s="16" t="s">
        <v>28352</v>
      </c>
      <c r="B28274" s="17">
        <v>21.46</v>
      </c>
    </row>
    <row r="28275" spans="1:2" x14ac:dyDescent="0.45">
      <c r="A28275" s="16" t="s">
        <v>28353</v>
      </c>
      <c r="B28275" s="17">
        <v>23.68</v>
      </c>
    </row>
    <row r="28276" spans="1:2" x14ac:dyDescent="0.45">
      <c r="A28276" s="16" t="s">
        <v>28354</v>
      </c>
      <c r="B28276" s="17">
        <v>17.32</v>
      </c>
    </row>
    <row r="28277" spans="1:2" x14ac:dyDescent="0.45">
      <c r="A28277" s="16" t="s">
        <v>28355</v>
      </c>
      <c r="B28277" s="17">
        <v>18.739999999999998</v>
      </c>
    </row>
    <row r="28278" spans="1:2" x14ac:dyDescent="0.45">
      <c r="A28278" s="16" t="s">
        <v>28356</v>
      </c>
      <c r="B28278" s="17">
        <v>22.2</v>
      </c>
    </row>
    <row r="28279" spans="1:2" x14ac:dyDescent="0.45">
      <c r="A28279" s="16" t="s">
        <v>28357</v>
      </c>
      <c r="B28279" s="17">
        <v>22.64</v>
      </c>
    </row>
    <row r="28280" spans="1:2" x14ac:dyDescent="0.45">
      <c r="A28280" s="16" t="s">
        <v>28358</v>
      </c>
      <c r="B28280" s="17">
        <v>20.239999999999998</v>
      </c>
    </row>
    <row r="28281" spans="1:2" x14ac:dyDescent="0.45">
      <c r="A28281" s="16" t="s">
        <v>28359</v>
      </c>
      <c r="B28281" s="17">
        <v>26.9</v>
      </c>
    </row>
    <row r="28282" spans="1:2" x14ac:dyDescent="0.45">
      <c r="A28282" s="16" t="s">
        <v>28360</v>
      </c>
      <c r="B28282" s="17">
        <v>24.14</v>
      </c>
    </row>
    <row r="28283" spans="1:2" x14ac:dyDescent="0.45">
      <c r="A28283" s="16" t="s">
        <v>28361</v>
      </c>
      <c r="B28283" s="17">
        <v>24.12</v>
      </c>
    </row>
    <row r="28284" spans="1:2" x14ac:dyDescent="0.45">
      <c r="A28284" s="16" t="s">
        <v>28362</v>
      </c>
      <c r="B28284" s="17">
        <v>23.86</v>
      </c>
    </row>
    <row r="28285" spans="1:2" x14ac:dyDescent="0.45">
      <c r="A28285" s="16" t="s">
        <v>28363</v>
      </c>
      <c r="B28285" s="17">
        <v>32.08</v>
      </c>
    </row>
    <row r="28286" spans="1:2" x14ac:dyDescent="0.45">
      <c r="A28286" s="16" t="s">
        <v>28364</v>
      </c>
      <c r="B28286" s="17">
        <v>30.1</v>
      </c>
    </row>
    <row r="28287" spans="1:2" x14ac:dyDescent="0.45">
      <c r="A28287" s="16" t="s">
        <v>28365</v>
      </c>
      <c r="B28287" s="17">
        <v>31.04</v>
      </c>
    </row>
    <row r="28288" spans="1:2" x14ac:dyDescent="0.45">
      <c r="A28288" s="16" t="s">
        <v>28366</v>
      </c>
      <c r="B28288" s="17">
        <v>29.72</v>
      </c>
    </row>
    <row r="28289" spans="1:2" x14ac:dyDescent="0.45">
      <c r="A28289" s="16" t="s">
        <v>28367</v>
      </c>
      <c r="B28289" s="17">
        <v>27.82</v>
      </c>
    </row>
    <row r="28290" spans="1:2" x14ac:dyDescent="0.45">
      <c r="A28290" s="16" t="s">
        <v>28368</v>
      </c>
      <c r="B28290" s="17">
        <v>25.4</v>
      </c>
    </row>
    <row r="28291" spans="1:2" x14ac:dyDescent="0.45">
      <c r="A28291" s="16" t="s">
        <v>28369</v>
      </c>
      <c r="B28291" s="17">
        <v>10.74</v>
      </c>
    </row>
    <row r="28292" spans="1:2" x14ac:dyDescent="0.45">
      <c r="A28292" s="16" t="s">
        <v>28370</v>
      </c>
      <c r="B28292" s="17">
        <v>9.82</v>
      </c>
    </row>
    <row r="28293" spans="1:2" x14ac:dyDescent="0.45">
      <c r="A28293" s="16" t="s">
        <v>28371</v>
      </c>
      <c r="B28293" s="17">
        <v>9.16</v>
      </c>
    </row>
    <row r="28294" spans="1:2" x14ac:dyDescent="0.45">
      <c r="A28294" s="16" t="s">
        <v>28372</v>
      </c>
      <c r="B28294" s="17">
        <v>9.6199999999999992</v>
      </c>
    </row>
    <row r="28295" spans="1:2" x14ac:dyDescent="0.45">
      <c r="A28295" s="16" t="s">
        <v>28373</v>
      </c>
      <c r="B28295" s="17">
        <v>18.16</v>
      </c>
    </row>
    <row r="28296" spans="1:2" x14ac:dyDescent="0.45">
      <c r="A28296" s="16" t="s">
        <v>28374</v>
      </c>
      <c r="B28296" s="17">
        <v>19.28</v>
      </c>
    </row>
    <row r="28297" spans="1:2" x14ac:dyDescent="0.45">
      <c r="A28297" s="16" t="s">
        <v>28375</v>
      </c>
      <c r="B28297" s="17">
        <v>19.440000000000001</v>
      </c>
    </row>
    <row r="28298" spans="1:2" x14ac:dyDescent="0.45">
      <c r="A28298" s="16" t="s">
        <v>28376</v>
      </c>
      <c r="B28298" s="17">
        <v>18.100000000000001</v>
      </c>
    </row>
    <row r="28299" spans="1:2" x14ac:dyDescent="0.45">
      <c r="A28299" s="16" t="s">
        <v>28377</v>
      </c>
      <c r="B28299" s="17">
        <v>16.579999999999998</v>
      </c>
    </row>
    <row r="28300" spans="1:2" x14ac:dyDescent="0.45">
      <c r="A28300" s="16" t="s">
        <v>28378</v>
      </c>
      <c r="B28300" s="17">
        <v>16.3</v>
      </c>
    </row>
    <row r="28301" spans="1:2" x14ac:dyDescent="0.45">
      <c r="A28301" s="16" t="s">
        <v>28379</v>
      </c>
      <c r="B28301" s="17">
        <v>16.36</v>
      </c>
    </row>
    <row r="28302" spans="1:2" x14ac:dyDescent="0.45">
      <c r="A28302" s="16" t="s">
        <v>28380</v>
      </c>
      <c r="B28302" s="17">
        <v>16.02</v>
      </c>
    </row>
    <row r="28303" spans="1:2" x14ac:dyDescent="0.45">
      <c r="A28303" s="16" t="s">
        <v>28381</v>
      </c>
      <c r="B28303" s="17">
        <v>15.36</v>
      </c>
    </row>
    <row r="28304" spans="1:2" x14ac:dyDescent="0.45">
      <c r="A28304" s="16" t="s">
        <v>28382</v>
      </c>
      <c r="B28304" s="17">
        <v>15.12</v>
      </c>
    </row>
    <row r="28305" spans="1:2" x14ac:dyDescent="0.45">
      <c r="A28305" s="16" t="s">
        <v>28383</v>
      </c>
      <c r="B28305" s="17">
        <v>14.8</v>
      </c>
    </row>
    <row r="28306" spans="1:2" x14ac:dyDescent="0.45">
      <c r="A28306" s="16" t="s">
        <v>28384</v>
      </c>
      <c r="B28306" s="17">
        <v>15.32</v>
      </c>
    </row>
    <row r="28307" spans="1:2" x14ac:dyDescent="0.45">
      <c r="A28307" s="16" t="s">
        <v>28385</v>
      </c>
      <c r="B28307" s="17">
        <v>15.24</v>
      </c>
    </row>
    <row r="28308" spans="1:2" x14ac:dyDescent="0.45">
      <c r="A28308" s="16" t="s">
        <v>28386</v>
      </c>
      <c r="B28308" s="17">
        <v>14.98</v>
      </c>
    </row>
    <row r="28309" spans="1:2" x14ac:dyDescent="0.45">
      <c r="A28309" s="16" t="s">
        <v>28387</v>
      </c>
      <c r="B28309" s="17">
        <v>14.72</v>
      </c>
    </row>
    <row r="28310" spans="1:2" x14ac:dyDescent="0.45">
      <c r="A28310" s="16" t="s">
        <v>28388</v>
      </c>
      <c r="B28310" s="17">
        <v>15.18</v>
      </c>
    </row>
    <row r="28311" spans="1:2" x14ac:dyDescent="0.45">
      <c r="A28311" s="16" t="s">
        <v>28389</v>
      </c>
      <c r="B28311" s="17">
        <v>12.84</v>
      </c>
    </row>
    <row r="28312" spans="1:2" x14ac:dyDescent="0.45">
      <c r="A28312" s="16" t="s">
        <v>28390</v>
      </c>
      <c r="B28312" s="17">
        <v>12.28</v>
      </c>
    </row>
    <row r="28313" spans="1:2" x14ac:dyDescent="0.45">
      <c r="A28313" s="16" t="s">
        <v>28391</v>
      </c>
      <c r="B28313" s="17">
        <v>12.64</v>
      </c>
    </row>
    <row r="28314" spans="1:2" x14ac:dyDescent="0.45">
      <c r="A28314" s="16" t="s">
        <v>28392</v>
      </c>
      <c r="B28314" s="17">
        <v>12.86</v>
      </c>
    </row>
    <row r="28315" spans="1:2" x14ac:dyDescent="0.45">
      <c r="A28315" s="16" t="s">
        <v>28393</v>
      </c>
      <c r="B28315" s="17">
        <v>12.76</v>
      </c>
    </row>
    <row r="28316" spans="1:2" x14ac:dyDescent="0.45">
      <c r="A28316" s="16" t="s">
        <v>28394</v>
      </c>
      <c r="B28316" s="17">
        <v>12.92</v>
      </c>
    </row>
    <row r="28317" spans="1:2" x14ac:dyDescent="0.45">
      <c r="A28317" s="16" t="s">
        <v>28395</v>
      </c>
      <c r="B28317" s="17">
        <v>12.68</v>
      </c>
    </row>
    <row r="28318" spans="1:2" x14ac:dyDescent="0.45">
      <c r="A28318" s="16" t="s">
        <v>28396</v>
      </c>
      <c r="B28318" s="17">
        <v>12.8</v>
      </c>
    </row>
    <row r="28319" spans="1:2" x14ac:dyDescent="0.45">
      <c r="A28319" s="16" t="s">
        <v>28397</v>
      </c>
      <c r="B28319" s="17">
        <v>12.7</v>
      </c>
    </row>
    <row r="28320" spans="1:2" x14ac:dyDescent="0.45">
      <c r="A28320" s="16" t="s">
        <v>28398</v>
      </c>
      <c r="B28320" s="17">
        <v>12.78</v>
      </c>
    </row>
    <row r="28321" spans="1:2" x14ac:dyDescent="0.45">
      <c r="A28321" s="16" t="s">
        <v>28399</v>
      </c>
      <c r="B28321" s="17">
        <v>12.78</v>
      </c>
    </row>
    <row r="28322" spans="1:2" x14ac:dyDescent="0.45">
      <c r="A28322" s="16" t="s">
        <v>28400</v>
      </c>
      <c r="B28322" s="17">
        <v>12.42</v>
      </c>
    </row>
    <row r="28323" spans="1:2" x14ac:dyDescent="0.45">
      <c r="A28323" s="16" t="s">
        <v>28401</v>
      </c>
      <c r="B28323" s="17">
        <v>12.76</v>
      </c>
    </row>
    <row r="28324" spans="1:2" x14ac:dyDescent="0.45">
      <c r="A28324" s="16" t="s">
        <v>28402</v>
      </c>
      <c r="B28324" s="17">
        <v>12.68</v>
      </c>
    </row>
    <row r="28325" spans="1:2" x14ac:dyDescent="0.45">
      <c r="A28325" s="16" t="s">
        <v>28403</v>
      </c>
      <c r="B28325" s="17">
        <v>12.3</v>
      </c>
    </row>
    <row r="28326" spans="1:2" x14ac:dyDescent="0.45">
      <c r="A28326" s="16" t="s">
        <v>28404</v>
      </c>
      <c r="B28326" s="17">
        <v>12.92</v>
      </c>
    </row>
    <row r="28327" spans="1:2" x14ac:dyDescent="0.45">
      <c r="A28327" s="16" t="s">
        <v>28405</v>
      </c>
      <c r="B28327" s="17">
        <v>12.76</v>
      </c>
    </row>
    <row r="28328" spans="1:2" x14ac:dyDescent="0.45">
      <c r="A28328" s="16" t="s">
        <v>28406</v>
      </c>
      <c r="B28328" s="17">
        <v>12.26</v>
      </c>
    </row>
    <row r="28329" spans="1:2" x14ac:dyDescent="0.45">
      <c r="A28329" s="16" t="s">
        <v>28407</v>
      </c>
      <c r="B28329" s="17">
        <v>12.76</v>
      </c>
    </row>
    <row r="28330" spans="1:2" x14ac:dyDescent="0.45">
      <c r="A28330" s="16" t="s">
        <v>28408</v>
      </c>
      <c r="B28330" s="17">
        <v>12.8</v>
      </c>
    </row>
    <row r="28331" spans="1:2" x14ac:dyDescent="0.45">
      <c r="A28331" s="16" t="s">
        <v>28409</v>
      </c>
      <c r="B28331" s="17">
        <v>12.36</v>
      </c>
    </row>
    <row r="28332" spans="1:2" x14ac:dyDescent="0.45">
      <c r="A28332" s="16" t="s">
        <v>28410</v>
      </c>
      <c r="B28332" s="17">
        <v>12.76</v>
      </c>
    </row>
    <row r="28333" spans="1:2" x14ac:dyDescent="0.45">
      <c r="A28333" s="16" t="s">
        <v>28411</v>
      </c>
      <c r="B28333" s="17">
        <v>12.7</v>
      </c>
    </row>
    <row r="28334" spans="1:2" x14ac:dyDescent="0.45">
      <c r="A28334" s="16" t="s">
        <v>28412</v>
      </c>
      <c r="B28334" s="17">
        <v>12.66</v>
      </c>
    </row>
    <row r="28335" spans="1:2" x14ac:dyDescent="0.45">
      <c r="A28335" s="16" t="s">
        <v>28413</v>
      </c>
      <c r="B28335" s="17">
        <v>12.6</v>
      </c>
    </row>
    <row r="28336" spans="1:2" x14ac:dyDescent="0.45">
      <c r="A28336" s="16" t="s">
        <v>28414</v>
      </c>
      <c r="B28336" s="17">
        <v>12.64</v>
      </c>
    </row>
    <row r="28337" spans="1:2" x14ac:dyDescent="0.45">
      <c r="A28337" s="16" t="s">
        <v>28415</v>
      </c>
      <c r="B28337" s="17">
        <v>12.64</v>
      </c>
    </row>
    <row r="28338" spans="1:2" x14ac:dyDescent="0.45">
      <c r="A28338" s="16" t="s">
        <v>28416</v>
      </c>
      <c r="B28338" s="17">
        <v>12.64</v>
      </c>
    </row>
    <row r="28339" spans="1:2" x14ac:dyDescent="0.45">
      <c r="A28339" s="16" t="s">
        <v>28417</v>
      </c>
      <c r="B28339" s="17">
        <v>12.92</v>
      </c>
    </row>
    <row r="28340" spans="1:2" x14ac:dyDescent="0.45">
      <c r="A28340" s="16" t="s">
        <v>28418</v>
      </c>
      <c r="B28340" s="17">
        <v>12.76</v>
      </c>
    </row>
    <row r="28341" spans="1:2" x14ac:dyDescent="0.45">
      <c r="A28341" s="16" t="s">
        <v>28419</v>
      </c>
      <c r="B28341" s="17">
        <v>12.48</v>
      </c>
    </row>
    <row r="28342" spans="1:2" x14ac:dyDescent="0.45">
      <c r="A28342" s="16" t="s">
        <v>28420</v>
      </c>
      <c r="B28342" s="17">
        <v>13.28</v>
      </c>
    </row>
    <row r="28343" spans="1:2" x14ac:dyDescent="0.45">
      <c r="A28343" s="16" t="s">
        <v>28421</v>
      </c>
      <c r="B28343" s="17">
        <v>16.04</v>
      </c>
    </row>
    <row r="28344" spans="1:2" x14ac:dyDescent="0.45">
      <c r="A28344" s="16" t="s">
        <v>28422</v>
      </c>
      <c r="B28344" s="17">
        <v>15.32</v>
      </c>
    </row>
    <row r="28345" spans="1:2" x14ac:dyDescent="0.45">
      <c r="A28345" s="16" t="s">
        <v>28423</v>
      </c>
      <c r="B28345" s="17">
        <v>15.12</v>
      </c>
    </row>
    <row r="28346" spans="1:2" x14ac:dyDescent="0.45">
      <c r="A28346" s="16" t="s">
        <v>28424</v>
      </c>
      <c r="B28346" s="17">
        <v>16.78</v>
      </c>
    </row>
    <row r="28347" spans="1:2" x14ac:dyDescent="0.45">
      <c r="A28347" s="16" t="s">
        <v>28425</v>
      </c>
      <c r="B28347" s="17">
        <v>17.18</v>
      </c>
    </row>
    <row r="28348" spans="1:2" x14ac:dyDescent="0.45">
      <c r="A28348" s="16" t="s">
        <v>28426</v>
      </c>
      <c r="B28348" s="17">
        <v>18.600000000000001</v>
      </c>
    </row>
    <row r="28349" spans="1:2" x14ac:dyDescent="0.45">
      <c r="A28349" s="16" t="s">
        <v>28427</v>
      </c>
      <c r="B28349" s="17">
        <v>20.62</v>
      </c>
    </row>
    <row r="28350" spans="1:2" x14ac:dyDescent="0.45">
      <c r="A28350" s="16" t="s">
        <v>28428</v>
      </c>
      <c r="B28350" s="17">
        <v>27.52</v>
      </c>
    </row>
    <row r="28351" spans="1:2" x14ac:dyDescent="0.45">
      <c r="A28351" s="16" t="s">
        <v>28429</v>
      </c>
      <c r="B28351" s="17">
        <v>18.420000000000002</v>
      </c>
    </row>
    <row r="28352" spans="1:2" x14ac:dyDescent="0.45">
      <c r="A28352" s="16" t="s">
        <v>28430</v>
      </c>
      <c r="B28352" s="17">
        <v>23.28</v>
      </c>
    </row>
    <row r="28353" spans="1:2" x14ac:dyDescent="0.45">
      <c r="A28353" s="16" t="s">
        <v>28431</v>
      </c>
      <c r="B28353" s="17">
        <v>31.04</v>
      </c>
    </row>
    <row r="28354" spans="1:2" x14ac:dyDescent="0.45">
      <c r="A28354" s="16" t="s">
        <v>28432</v>
      </c>
      <c r="B28354" s="17">
        <v>46.04</v>
      </c>
    </row>
    <row r="28355" spans="1:2" x14ac:dyDescent="0.45">
      <c r="A28355" s="16" t="s">
        <v>28433</v>
      </c>
      <c r="B28355" s="17">
        <v>43.76</v>
      </c>
    </row>
    <row r="28356" spans="1:2" x14ac:dyDescent="0.45">
      <c r="A28356" s="16" t="s">
        <v>28434</v>
      </c>
      <c r="B28356" s="17">
        <v>44.8</v>
      </c>
    </row>
    <row r="28357" spans="1:2" x14ac:dyDescent="0.45">
      <c r="A28357" s="16" t="s">
        <v>28435</v>
      </c>
      <c r="B28357" s="17">
        <v>36.86</v>
      </c>
    </row>
    <row r="28358" spans="1:2" x14ac:dyDescent="0.45">
      <c r="A28358" s="16" t="s">
        <v>28436</v>
      </c>
      <c r="B28358" s="17">
        <v>38.76</v>
      </c>
    </row>
    <row r="28359" spans="1:2" x14ac:dyDescent="0.45">
      <c r="A28359" s="16" t="s">
        <v>28437</v>
      </c>
      <c r="B28359" s="17">
        <v>39.5</v>
      </c>
    </row>
    <row r="28360" spans="1:2" x14ac:dyDescent="0.45">
      <c r="A28360" s="16" t="s">
        <v>28438</v>
      </c>
      <c r="B28360" s="17">
        <v>34.979999999999997</v>
      </c>
    </row>
    <row r="28361" spans="1:2" x14ac:dyDescent="0.45">
      <c r="A28361" s="16" t="s">
        <v>28439</v>
      </c>
      <c r="B28361" s="17">
        <v>34.159999999999997</v>
      </c>
    </row>
    <row r="28362" spans="1:2" x14ac:dyDescent="0.45">
      <c r="A28362" s="16" t="s">
        <v>28440</v>
      </c>
      <c r="B28362" s="17">
        <v>37.479999999999997</v>
      </c>
    </row>
    <row r="28363" spans="1:2" x14ac:dyDescent="0.45">
      <c r="A28363" s="16" t="s">
        <v>28441</v>
      </c>
      <c r="B28363" s="17">
        <v>35.119999999999997</v>
      </c>
    </row>
    <row r="28364" spans="1:2" x14ac:dyDescent="0.45">
      <c r="A28364" s="16" t="s">
        <v>28442</v>
      </c>
      <c r="B28364" s="17">
        <v>38.9</v>
      </c>
    </row>
    <row r="28365" spans="1:2" x14ac:dyDescent="0.45">
      <c r="A28365" s="16" t="s">
        <v>28443</v>
      </c>
      <c r="B28365" s="17">
        <v>33.54</v>
      </c>
    </row>
    <row r="28366" spans="1:2" x14ac:dyDescent="0.45">
      <c r="A28366" s="16" t="s">
        <v>28444</v>
      </c>
      <c r="B28366" s="17">
        <v>37.200000000000003</v>
      </c>
    </row>
    <row r="28367" spans="1:2" x14ac:dyDescent="0.45">
      <c r="A28367" s="16" t="s">
        <v>28445</v>
      </c>
      <c r="B28367" s="17">
        <v>30.06</v>
      </c>
    </row>
    <row r="28368" spans="1:2" x14ac:dyDescent="0.45">
      <c r="A28368" s="16" t="s">
        <v>28446</v>
      </c>
      <c r="B28368" s="17">
        <v>26.84</v>
      </c>
    </row>
    <row r="28369" spans="1:2" x14ac:dyDescent="0.45">
      <c r="A28369" s="16" t="s">
        <v>28447</v>
      </c>
      <c r="B28369" s="17">
        <v>29.96</v>
      </c>
    </row>
    <row r="28370" spans="1:2" x14ac:dyDescent="0.45">
      <c r="A28370" s="16" t="s">
        <v>28448</v>
      </c>
      <c r="B28370" s="17">
        <v>33.28</v>
      </c>
    </row>
    <row r="28371" spans="1:2" x14ac:dyDescent="0.45">
      <c r="A28371" s="16" t="s">
        <v>28449</v>
      </c>
      <c r="B28371" s="17">
        <v>27.66</v>
      </c>
    </row>
    <row r="28372" spans="1:2" x14ac:dyDescent="0.45">
      <c r="A28372" s="16" t="s">
        <v>28450</v>
      </c>
      <c r="B28372" s="17">
        <v>25.16</v>
      </c>
    </row>
    <row r="28373" spans="1:2" x14ac:dyDescent="0.45">
      <c r="A28373" s="16" t="s">
        <v>28451</v>
      </c>
      <c r="B28373" s="17">
        <v>22.66</v>
      </c>
    </row>
    <row r="28374" spans="1:2" x14ac:dyDescent="0.45">
      <c r="A28374" s="16" t="s">
        <v>28452</v>
      </c>
      <c r="B28374" s="17">
        <v>19.68</v>
      </c>
    </row>
    <row r="28375" spans="1:2" x14ac:dyDescent="0.45">
      <c r="A28375" s="16" t="s">
        <v>28453</v>
      </c>
      <c r="B28375" s="17">
        <v>21.24</v>
      </c>
    </row>
    <row r="28376" spans="1:2" x14ac:dyDescent="0.45">
      <c r="A28376" s="16" t="s">
        <v>28454</v>
      </c>
      <c r="B28376" s="17">
        <v>21.82</v>
      </c>
    </row>
    <row r="28377" spans="1:2" x14ac:dyDescent="0.45">
      <c r="A28377" s="16" t="s">
        <v>28455</v>
      </c>
      <c r="B28377" s="17">
        <v>23.1</v>
      </c>
    </row>
    <row r="28378" spans="1:2" x14ac:dyDescent="0.45">
      <c r="A28378" s="16" t="s">
        <v>28456</v>
      </c>
      <c r="B28378" s="17">
        <v>25.7</v>
      </c>
    </row>
    <row r="28379" spans="1:2" x14ac:dyDescent="0.45">
      <c r="A28379" s="16" t="s">
        <v>28457</v>
      </c>
      <c r="B28379" s="17">
        <v>24.86</v>
      </c>
    </row>
    <row r="28380" spans="1:2" x14ac:dyDescent="0.45">
      <c r="A28380" s="16" t="s">
        <v>28458</v>
      </c>
      <c r="B28380" s="17">
        <v>21.16</v>
      </c>
    </row>
    <row r="28381" spans="1:2" x14ac:dyDescent="0.45">
      <c r="A28381" s="16" t="s">
        <v>28459</v>
      </c>
      <c r="B28381" s="17">
        <v>22.8</v>
      </c>
    </row>
    <row r="28382" spans="1:2" x14ac:dyDescent="0.45">
      <c r="A28382" s="16" t="s">
        <v>28460</v>
      </c>
      <c r="B28382" s="17">
        <v>18.940000000000001</v>
      </c>
    </row>
    <row r="28383" spans="1:2" x14ac:dyDescent="0.45">
      <c r="A28383" s="16" t="s">
        <v>28461</v>
      </c>
      <c r="B28383" s="17">
        <v>18.62</v>
      </c>
    </row>
    <row r="28384" spans="1:2" x14ac:dyDescent="0.45">
      <c r="A28384" s="16" t="s">
        <v>28462</v>
      </c>
      <c r="B28384" s="17">
        <v>17.5</v>
      </c>
    </row>
    <row r="28385" spans="1:2" x14ac:dyDescent="0.45">
      <c r="A28385" s="16" t="s">
        <v>28463</v>
      </c>
      <c r="B28385" s="17">
        <v>17.72</v>
      </c>
    </row>
    <row r="28386" spans="1:2" x14ac:dyDescent="0.45">
      <c r="A28386" s="16" t="s">
        <v>28464</v>
      </c>
      <c r="B28386" s="17">
        <v>20.86</v>
      </c>
    </row>
    <row r="28387" spans="1:2" x14ac:dyDescent="0.45">
      <c r="A28387" s="16" t="s">
        <v>28465</v>
      </c>
      <c r="B28387" s="17">
        <v>13.22</v>
      </c>
    </row>
    <row r="28388" spans="1:2" x14ac:dyDescent="0.45">
      <c r="A28388" s="16" t="s">
        <v>28466</v>
      </c>
      <c r="B28388" s="17">
        <v>9.58</v>
      </c>
    </row>
    <row r="28389" spans="1:2" x14ac:dyDescent="0.45">
      <c r="A28389" s="16" t="s">
        <v>28467</v>
      </c>
      <c r="B28389" s="17">
        <v>8.86</v>
      </c>
    </row>
    <row r="28390" spans="1:2" x14ac:dyDescent="0.45">
      <c r="A28390" s="16" t="s">
        <v>28468</v>
      </c>
      <c r="B28390" s="17">
        <v>8.7799999999999994</v>
      </c>
    </row>
    <row r="28391" spans="1:2" x14ac:dyDescent="0.45">
      <c r="A28391" s="16" t="s">
        <v>28469</v>
      </c>
      <c r="B28391" s="17">
        <v>10.44</v>
      </c>
    </row>
    <row r="28392" spans="1:2" x14ac:dyDescent="0.45">
      <c r="A28392" s="16" t="s">
        <v>28470</v>
      </c>
      <c r="B28392" s="17">
        <v>14.1</v>
      </c>
    </row>
    <row r="28393" spans="1:2" x14ac:dyDescent="0.45">
      <c r="A28393" s="16" t="s">
        <v>28471</v>
      </c>
      <c r="B28393" s="17">
        <v>19.48</v>
      </c>
    </row>
    <row r="28394" spans="1:2" x14ac:dyDescent="0.45">
      <c r="A28394" s="16" t="s">
        <v>28472</v>
      </c>
      <c r="B28394" s="17">
        <v>17.86</v>
      </c>
    </row>
    <row r="28395" spans="1:2" x14ac:dyDescent="0.45">
      <c r="A28395" s="16" t="s">
        <v>28473</v>
      </c>
      <c r="B28395" s="17">
        <v>16.38</v>
      </c>
    </row>
    <row r="28396" spans="1:2" x14ac:dyDescent="0.45">
      <c r="A28396" s="16" t="s">
        <v>28474</v>
      </c>
      <c r="B28396" s="17">
        <v>16.36</v>
      </c>
    </row>
    <row r="28397" spans="1:2" x14ac:dyDescent="0.45">
      <c r="A28397" s="16" t="s">
        <v>28475</v>
      </c>
      <c r="B28397" s="17">
        <v>16</v>
      </c>
    </row>
    <row r="28398" spans="1:2" x14ac:dyDescent="0.45">
      <c r="A28398" s="16" t="s">
        <v>28476</v>
      </c>
      <c r="B28398" s="17">
        <v>16.12</v>
      </c>
    </row>
    <row r="28399" spans="1:2" x14ac:dyDescent="0.45">
      <c r="A28399" s="16" t="s">
        <v>28477</v>
      </c>
      <c r="B28399" s="17">
        <v>15.2</v>
      </c>
    </row>
    <row r="28400" spans="1:2" x14ac:dyDescent="0.45">
      <c r="A28400" s="16" t="s">
        <v>28478</v>
      </c>
      <c r="B28400" s="17">
        <v>14.84</v>
      </c>
    </row>
    <row r="28401" spans="1:2" x14ac:dyDescent="0.45">
      <c r="A28401" s="16" t="s">
        <v>28479</v>
      </c>
      <c r="B28401" s="17">
        <v>15.08</v>
      </c>
    </row>
    <row r="28402" spans="1:2" x14ac:dyDescent="0.45">
      <c r="A28402" s="16" t="s">
        <v>28480</v>
      </c>
      <c r="B28402" s="17">
        <v>15.1</v>
      </c>
    </row>
    <row r="28403" spans="1:2" x14ac:dyDescent="0.45">
      <c r="A28403" s="16" t="s">
        <v>28481</v>
      </c>
      <c r="B28403" s="17">
        <v>14.74</v>
      </c>
    </row>
    <row r="28404" spans="1:2" x14ac:dyDescent="0.45">
      <c r="A28404" s="16" t="s">
        <v>28482</v>
      </c>
      <c r="B28404" s="17">
        <v>15.06</v>
      </c>
    </row>
    <row r="28405" spans="1:2" x14ac:dyDescent="0.45">
      <c r="A28405" s="16" t="s">
        <v>28483</v>
      </c>
      <c r="B28405" s="17">
        <v>14.86</v>
      </c>
    </row>
    <row r="28406" spans="1:2" x14ac:dyDescent="0.45">
      <c r="A28406" s="16" t="s">
        <v>28484</v>
      </c>
      <c r="B28406" s="17">
        <v>15</v>
      </c>
    </row>
    <row r="28407" spans="1:2" x14ac:dyDescent="0.45">
      <c r="A28407" s="16" t="s">
        <v>28485</v>
      </c>
      <c r="B28407" s="17">
        <v>13.1</v>
      </c>
    </row>
    <row r="28408" spans="1:2" x14ac:dyDescent="0.45">
      <c r="A28408" s="16" t="s">
        <v>28486</v>
      </c>
      <c r="B28408" s="17">
        <v>12.14</v>
      </c>
    </row>
    <row r="28409" spans="1:2" x14ac:dyDescent="0.45">
      <c r="A28409" s="16" t="s">
        <v>28487</v>
      </c>
      <c r="B28409" s="17">
        <v>12.64</v>
      </c>
    </row>
    <row r="28410" spans="1:2" x14ac:dyDescent="0.45">
      <c r="A28410" s="16" t="s">
        <v>28488</v>
      </c>
      <c r="B28410" s="17">
        <v>12.7</v>
      </c>
    </row>
    <row r="28411" spans="1:2" x14ac:dyDescent="0.45">
      <c r="A28411" s="16" t="s">
        <v>28489</v>
      </c>
      <c r="B28411" s="17">
        <v>12.72</v>
      </c>
    </row>
    <row r="28412" spans="1:2" x14ac:dyDescent="0.45">
      <c r="A28412" s="16" t="s">
        <v>28490</v>
      </c>
      <c r="B28412" s="17">
        <v>12.58</v>
      </c>
    </row>
    <row r="28413" spans="1:2" x14ac:dyDescent="0.45">
      <c r="A28413" s="16" t="s">
        <v>28491</v>
      </c>
      <c r="B28413" s="17">
        <v>12.26</v>
      </c>
    </row>
    <row r="28414" spans="1:2" x14ac:dyDescent="0.45">
      <c r="A28414" s="16" t="s">
        <v>28492</v>
      </c>
      <c r="B28414" s="17">
        <v>12.84</v>
      </c>
    </row>
    <row r="28415" spans="1:2" x14ac:dyDescent="0.45">
      <c r="A28415" s="16" t="s">
        <v>28493</v>
      </c>
      <c r="B28415" s="17">
        <v>12.48</v>
      </c>
    </row>
    <row r="28416" spans="1:2" x14ac:dyDescent="0.45">
      <c r="A28416" s="16" t="s">
        <v>28494</v>
      </c>
      <c r="B28416" s="17">
        <v>12.66</v>
      </c>
    </row>
    <row r="28417" spans="1:2" x14ac:dyDescent="0.45">
      <c r="A28417" s="16" t="s">
        <v>28495</v>
      </c>
      <c r="B28417" s="17">
        <v>12.82</v>
      </c>
    </row>
    <row r="28418" spans="1:2" x14ac:dyDescent="0.45">
      <c r="A28418" s="16" t="s">
        <v>28496</v>
      </c>
      <c r="B28418" s="17">
        <v>12.26</v>
      </c>
    </row>
    <row r="28419" spans="1:2" x14ac:dyDescent="0.45">
      <c r="A28419" s="16" t="s">
        <v>28497</v>
      </c>
      <c r="B28419" s="17">
        <v>12.72</v>
      </c>
    </row>
    <row r="28420" spans="1:2" x14ac:dyDescent="0.45">
      <c r="A28420" s="16" t="s">
        <v>28498</v>
      </c>
      <c r="B28420" s="17">
        <v>12.16</v>
      </c>
    </row>
    <row r="28421" spans="1:2" x14ac:dyDescent="0.45">
      <c r="A28421" s="16" t="s">
        <v>28499</v>
      </c>
      <c r="B28421" s="17">
        <v>12.48</v>
      </c>
    </row>
    <row r="28422" spans="1:2" x14ac:dyDescent="0.45">
      <c r="A28422" s="16" t="s">
        <v>28500</v>
      </c>
      <c r="B28422" s="17">
        <v>12.62</v>
      </c>
    </row>
    <row r="28423" spans="1:2" x14ac:dyDescent="0.45">
      <c r="A28423" s="16" t="s">
        <v>28501</v>
      </c>
      <c r="B28423" s="17">
        <v>12.32</v>
      </c>
    </row>
    <row r="28424" spans="1:2" x14ac:dyDescent="0.45">
      <c r="A28424" s="16" t="s">
        <v>28502</v>
      </c>
      <c r="B28424" s="17">
        <v>12.62</v>
      </c>
    </row>
    <row r="28425" spans="1:2" x14ac:dyDescent="0.45">
      <c r="A28425" s="16" t="s">
        <v>28503</v>
      </c>
      <c r="B28425" s="17">
        <v>12.14</v>
      </c>
    </row>
    <row r="28426" spans="1:2" x14ac:dyDescent="0.45">
      <c r="A28426" s="16" t="s">
        <v>28504</v>
      </c>
      <c r="B28426" s="17">
        <v>12.62</v>
      </c>
    </row>
    <row r="28427" spans="1:2" x14ac:dyDescent="0.45">
      <c r="A28427" s="16" t="s">
        <v>28505</v>
      </c>
      <c r="B28427" s="17">
        <v>12.24</v>
      </c>
    </row>
    <row r="28428" spans="1:2" x14ac:dyDescent="0.45">
      <c r="A28428" s="16" t="s">
        <v>28506</v>
      </c>
      <c r="B28428" s="17">
        <v>12.66</v>
      </c>
    </row>
    <row r="28429" spans="1:2" x14ac:dyDescent="0.45">
      <c r="A28429" s="16" t="s">
        <v>28507</v>
      </c>
      <c r="B28429" s="17">
        <v>12.46</v>
      </c>
    </row>
    <row r="28430" spans="1:2" x14ac:dyDescent="0.45">
      <c r="A28430" s="16" t="s">
        <v>28508</v>
      </c>
      <c r="B28430" s="17">
        <v>12.26</v>
      </c>
    </row>
    <row r="28431" spans="1:2" x14ac:dyDescent="0.45">
      <c r="A28431" s="16" t="s">
        <v>28509</v>
      </c>
      <c r="B28431" s="17">
        <v>12.5</v>
      </c>
    </row>
    <row r="28432" spans="1:2" x14ac:dyDescent="0.45">
      <c r="A28432" s="16" t="s">
        <v>28510</v>
      </c>
      <c r="B28432" s="17">
        <v>12.36</v>
      </c>
    </row>
    <row r="28433" spans="1:2" x14ac:dyDescent="0.45">
      <c r="A28433" s="16" t="s">
        <v>28511</v>
      </c>
      <c r="B28433" s="17">
        <v>12.2</v>
      </c>
    </row>
    <row r="28434" spans="1:2" x14ac:dyDescent="0.45">
      <c r="A28434" s="16" t="s">
        <v>28512</v>
      </c>
      <c r="B28434" s="17">
        <v>12.78</v>
      </c>
    </row>
    <row r="28435" spans="1:2" x14ac:dyDescent="0.45">
      <c r="A28435" s="16" t="s">
        <v>28513</v>
      </c>
      <c r="B28435" s="17">
        <v>12.32</v>
      </c>
    </row>
    <row r="28436" spans="1:2" x14ac:dyDescent="0.45">
      <c r="A28436" s="16" t="s">
        <v>28514</v>
      </c>
      <c r="B28436" s="17">
        <v>12.74</v>
      </c>
    </row>
    <row r="28437" spans="1:2" x14ac:dyDescent="0.45">
      <c r="A28437" s="16" t="s">
        <v>28515</v>
      </c>
      <c r="B28437" s="17">
        <v>12.84</v>
      </c>
    </row>
    <row r="28438" spans="1:2" x14ac:dyDescent="0.45">
      <c r="A28438" s="16" t="s">
        <v>28516</v>
      </c>
      <c r="B28438" s="17">
        <v>12.7</v>
      </c>
    </row>
    <row r="28439" spans="1:2" x14ac:dyDescent="0.45">
      <c r="A28439" s="16" t="s">
        <v>28517</v>
      </c>
      <c r="B28439" s="17">
        <v>15.62</v>
      </c>
    </row>
    <row r="28440" spans="1:2" x14ac:dyDescent="0.45">
      <c r="A28440" s="16" t="s">
        <v>28518</v>
      </c>
      <c r="B28440" s="17">
        <v>14.88</v>
      </c>
    </row>
    <row r="28441" spans="1:2" x14ac:dyDescent="0.45">
      <c r="A28441" s="16" t="s">
        <v>28519</v>
      </c>
      <c r="B28441" s="17">
        <v>15.36</v>
      </c>
    </row>
    <row r="28442" spans="1:2" x14ac:dyDescent="0.45">
      <c r="A28442" s="16" t="s">
        <v>28520</v>
      </c>
      <c r="B28442" s="17">
        <v>17.3</v>
      </c>
    </row>
    <row r="28443" spans="1:2" x14ac:dyDescent="0.45">
      <c r="A28443" s="16" t="s">
        <v>28521</v>
      </c>
      <c r="B28443" s="17">
        <v>18.16</v>
      </c>
    </row>
    <row r="28444" spans="1:2" x14ac:dyDescent="0.45">
      <c r="A28444" s="16" t="s">
        <v>28522</v>
      </c>
      <c r="B28444" s="17">
        <v>17.600000000000001</v>
      </c>
    </row>
    <row r="28445" spans="1:2" x14ac:dyDescent="0.45">
      <c r="A28445" s="16" t="s">
        <v>28523</v>
      </c>
      <c r="B28445" s="17">
        <v>23.74</v>
      </c>
    </row>
    <row r="28446" spans="1:2" x14ac:dyDescent="0.45">
      <c r="A28446" s="16" t="s">
        <v>28524</v>
      </c>
      <c r="B28446" s="17">
        <v>23.2</v>
      </c>
    </row>
    <row r="28447" spans="1:2" x14ac:dyDescent="0.45">
      <c r="A28447" s="16" t="s">
        <v>28525</v>
      </c>
      <c r="B28447" s="17">
        <v>26.58</v>
      </c>
    </row>
    <row r="28448" spans="1:2" x14ac:dyDescent="0.45">
      <c r="A28448" s="16" t="s">
        <v>28526</v>
      </c>
      <c r="B28448" s="17">
        <v>25.16</v>
      </c>
    </row>
    <row r="28449" spans="1:2" x14ac:dyDescent="0.45">
      <c r="A28449" s="16" t="s">
        <v>28527</v>
      </c>
      <c r="B28449" s="17">
        <v>22.54</v>
      </c>
    </row>
    <row r="28450" spans="1:2" x14ac:dyDescent="0.45">
      <c r="A28450" s="16" t="s">
        <v>28528</v>
      </c>
      <c r="B28450" s="17">
        <v>26.2</v>
      </c>
    </row>
    <row r="28451" spans="1:2" x14ac:dyDescent="0.45">
      <c r="A28451" s="16" t="s">
        <v>28529</v>
      </c>
      <c r="B28451" s="17">
        <v>27.86</v>
      </c>
    </row>
    <row r="28452" spans="1:2" x14ac:dyDescent="0.45">
      <c r="A28452" s="16" t="s">
        <v>28530</v>
      </c>
      <c r="B28452" s="17">
        <v>35.54</v>
      </c>
    </row>
    <row r="28453" spans="1:2" x14ac:dyDescent="0.45">
      <c r="A28453" s="16" t="s">
        <v>28531</v>
      </c>
      <c r="B28453" s="17">
        <v>34.92</v>
      </c>
    </row>
    <row r="28454" spans="1:2" x14ac:dyDescent="0.45">
      <c r="A28454" s="16" t="s">
        <v>28532</v>
      </c>
      <c r="B28454" s="17">
        <v>32.54</v>
      </c>
    </row>
    <row r="28455" spans="1:2" x14ac:dyDescent="0.45">
      <c r="A28455" s="16" t="s">
        <v>28533</v>
      </c>
      <c r="B28455" s="17">
        <v>35.840000000000003</v>
      </c>
    </row>
    <row r="28456" spans="1:2" x14ac:dyDescent="0.45">
      <c r="A28456" s="16" t="s">
        <v>28534</v>
      </c>
      <c r="B28456" s="17">
        <v>31.62</v>
      </c>
    </row>
    <row r="28457" spans="1:2" x14ac:dyDescent="0.45">
      <c r="A28457" s="16" t="s">
        <v>28535</v>
      </c>
      <c r="B28457" s="17">
        <v>33.92</v>
      </c>
    </row>
    <row r="28458" spans="1:2" x14ac:dyDescent="0.45">
      <c r="A28458" s="16" t="s">
        <v>28536</v>
      </c>
      <c r="B28458" s="17">
        <v>40.98</v>
      </c>
    </row>
    <row r="28459" spans="1:2" x14ac:dyDescent="0.45">
      <c r="A28459" s="16" t="s">
        <v>28537</v>
      </c>
      <c r="B28459" s="17">
        <v>41.08</v>
      </c>
    </row>
    <row r="28460" spans="1:2" x14ac:dyDescent="0.45">
      <c r="A28460" s="16" t="s">
        <v>28538</v>
      </c>
      <c r="B28460" s="17">
        <v>47.06</v>
      </c>
    </row>
    <row r="28461" spans="1:2" x14ac:dyDescent="0.45">
      <c r="A28461" s="16" t="s">
        <v>28539</v>
      </c>
      <c r="B28461" s="17">
        <v>50.14</v>
      </c>
    </row>
    <row r="28462" spans="1:2" x14ac:dyDescent="0.45">
      <c r="A28462" s="16" t="s">
        <v>28540</v>
      </c>
      <c r="B28462" s="17">
        <v>55.88</v>
      </c>
    </row>
    <row r="28463" spans="1:2" x14ac:dyDescent="0.45">
      <c r="A28463" s="16" t="s">
        <v>28541</v>
      </c>
      <c r="B28463" s="17">
        <v>59.18</v>
      </c>
    </row>
    <row r="28464" spans="1:2" x14ac:dyDescent="0.45">
      <c r="A28464" s="16" t="s">
        <v>28542</v>
      </c>
      <c r="B28464" s="17">
        <v>58.12</v>
      </c>
    </row>
    <row r="28465" spans="1:2" x14ac:dyDescent="0.45">
      <c r="A28465" s="16" t="s">
        <v>28543</v>
      </c>
      <c r="B28465" s="17">
        <v>63.6</v>
      </c>
    </row>
    <row r="28466" spans="1:2" x14ac:dyDescent="0.45">
      <c r="A28466" s="16" t="s">
        <v>28544</v>
      </c>
      <c r="B28466" s="17">
        <v>60.54</v>
      </c>
    </row>
    <row r="28467" spans="1:2" x14ac:dyDescent="0.45">
      <c r="A28467" s="16" t="s">
        <v>28545</v>
      </c>
      <c r="B28467" s="17">
        <v>55.14</v>
      </c>
    </row>
    <row r="28468" spans="1:2" x14ac:dyDescent="0.45">
      <c r="A28468" s="16" t="s">
        <v>28546</v>
      </c>
      <c r="B28468" s="17">
        <v>43.52</v>
      </c>
    </row>
    <row r="28469" spans="1:2" x14ac:dyDescent="0.45">
      <c r="A28469" s="16" t="s">
        <v>28547</v>
      </c>
      <c r="B28469" s="17">
        <v>43.9</v>
      </c>
    </row>
    <row r="28470" spans="1:2" x14ac:dyDescent="0.45">
      <c r="A28470" s="16" t="s">
        <v>28548</v>
      </c>
      <c r="B28470" s="17">
        <v>37.700000000000003</v>
      </c>
    </row>
    <row r="28471" spans="1:2" x14ac:dyDescent="0.45">
      <c r="A28471" s="16" t="s">
        <v>28549</v>
      </c>
      <c r="B28471" s="17">
        <v>38.68</v>
      </c>
    </row>
    <row r="28472" spans="1:2" x14ac:dyDescent="0.45">
      <c r="A28472" s="16" t="s">
        <v>28550</v>
      </c>
      <c r="B28472" s="17">
        <v>37.6</v>
      </c>
    </row>
    <row r="28473" spans="1:2" x14ac:dyDescent="0.45">
      <c r="A28473" s="16" t="s">
        <v>28551</v>
      </c>
      <c r="B28473" s="17">
        <v>33.9</v>
      </c>
    </row>
    <row r="28474" spans="1:2" x14ac:dyDescent="0.45">
      <c r="A28474" s="16" t="s">
        <v>28552</v>
      </c>
      <c r="B28474" s="17">
        <v>33.700000000000003</v>
      </c>
    </row>
    <row r="28475" spans="1:2" x14ac:dyDescent="0.45">
      <c r="A28475" s="16" t="s">
        <v>28553</v>
      </c>
      <c r="B28475" s="17">
        <v>34.32</v>
      </c>
    </row>
    <row r="28476" spans="1:2" x14ac:dyDescent="0.45">
      <c r="A28476" s="16" t="s">
        <v>28554</v>
      </c>
      <c r="B28476" s="17">
        <v>26.1</v>
      </c>
    </row>
    <row r="28477" spans="1:2" x14ac:dyDescent="0.45">
      <c r="A28477" s="16" t="s">
        <v>28555</v>
      </c>
      <c r="B28477" s="17">
        <v>19.54</v>
      </c>
    </row>
    <row r="28478" spans="1:2" x14ac:dyDescent="0.45">
      <c r="A28478" s="16" t="s">
        <v>28556</v>
      </c>
      <c r="B28478" s="17">
        <v>17.739999999999998</v>
      </c>
    </row>
    <row r="28479" spans="1:2" x14ac:dyDescent="0.45">
      <c r="A28479" s="16" t="s">
        <v>28557</v>
      </c>
      <c r="B28479" s="17">
        <v>18.600000000000001</v>
      </c>
    </row>
    <row r="28480" spans="1:2" x14ac:dyDescent="0.45">
      <c r="A28480" s="16" t="s">
        <v>28558</v>
      </c>
      <c r="B28480" s="17">
        <v>24.4</v>
      </c>
    </row>
    <row r="28481" spans="1:2" x14ac:dyDescent="0.45">
      <c r="A28481" s="16" t="s">
        <v>28559</v>
      </c>
      <c r="B28481" s="17">
        <v>15.86</v>
      </c>
    </row>
    <row r="28482" spans="1:2" x14ac:dyDescent="0.45">
      <c r="A28482" s="16" t="s">
        <v>28560</v>
      </c>
      <c r="B28482" s="17">
        <v>13.64</v>
      </c>
    </row>
    <row r="28483" spans="1:2" x14ac:dyDescent="0.45">
      <c r="A28483" s="16" t="s">
        <v>28561</v>
      </c>
      <c r="B28483" s="17">
        <v>10.42</v>
      </c>
    </row>
    <row r="28484" spans="1:2" x14ac:dyDescent="0.45">
      <c r="A28484" s="16" t="s">
        <v>28562</v>
      </c>
      <c r="B28484" s="17">
        <v>8.58</v>
      </c>
    </row>
    <row r="28485" spans="1:2" x14ac:dyDescent="0.45">
      <c r="A28485" s="16" t="s">
        <v>28563</v>
      </c>
      <c r="B28485" s="17">
        <v>9.32</v>
      </c>
    </row>
    <row r="28486" spans="1:2" x14ac:dyDescent="0.45">
      <c r="A28486" s="16" t="s">
        <v>28564</v>
      </c>
      <c r="B28486" s="17">
        <v>8.6</v>
      </c>
    </row>
    <row r="28487" spans="1:2" x14ac:dyDescent="0.45">
      <c r="A28487" s="16" t="s">
        <v>28565</v>
      </c>
      <c r="B28487" s="17">
        <v>7.58</v>
      </c>
    </row>
    <row r="28488" spans="1:2" x14ac:dyDescent="0.45">
      <c r="A28488" s="16" t="s">
        <v>28566</v>
      </c>
      <c r="B28488" s="17">
        <v>13.28</v>
      </c>
    </row>
    <row r="28489" spans="1:2" x14ac:dyDescent="0.45">
      <c r="A28489" s="16" t="s">
        <v>28567</v>
      </c>
      <c r="B28489" s="17">
        <v>17.8</v>
      </c>
    </row>
    <row r="28490" spans="1:2" x14ac:dyDescent="0.45">
      <c r="A28490" s="16" t="s">
        <v>28568</v>
      </c>
      <c r="B28490" s="17">
        <v>16.82</v>
      </c>
    </row>
    <row r="28491" spans="1:2" x14ac:dyDescent="0.45">
      <c r="A28491" s="16" t="s">
        <v>28569</v>
      </c>
      <c r="B28491" s="17">
        <v>16.239999999999998</v>
      </c>
    </row>
    <row r="28492" spans="1:2" x14ac:dyDescent="0.45">
      <c r="A28492" s="16" t="s">
        <v>28570</v>
      </c>
      <c r="B28492" s="17">
        <v>16.16</v>
      </c>
    </row>
    <row r="28493" spans="1:2" x14ac:dyDescent="0.45">
      <c r="A28493" s="16" t="s">
        <v>28571</v>
      </c>
      <c r="B28493" s="17">
        <v>16.18</v>
      </c>
    </row>
    <row r="28494" spans="1:2" x14ac:dyDescent="0.45">
      <c r="A28494" s="16" t="s">
        <v>28572</v>
      </c>
      <c r="B28494" s="17">
        <v>15.76</v>
      </c>
    </row>
    <row r="28495" spans="1:2" x14ac:dyDescent="0.45">
      <c r="A28495" s="16" t="s">
        <v>28573</v>
      </c>
      <c r="B28495" s="17">
        <v>15.26</v>
      </c>
    </row>
    <row r="28496" spans="1:2" x14ac:dyDescent="0.45">
      <c r="A28496" s="16" t="s">
        <v>28574</v>
      </c>
      <c r="B28496" s="17">
        <v>14.84</v>
      </c>
    </row>
    <row r="28497" spans="1:2" x14ac:dyDescent="0.45">
      <c r="A28497" s="16" t="s">
        <v>28575</v>
      </c>
      <c r="B28497" s="17">
        <v>15.36</v>
      </c>
    </row>
    <row r="28498" spans="1:2" x14ac:dyDescent="0.45">
      <c r="A28498" s="16" t="s">
        <v>28576</v>
      </c>
      <c r="B28498" s="17">
        <v>15.28</v>
      </c>
    </row>
    <row r="28499" spans="1:2" x14ac:dyDescent="0.45">
      <c r="A28499" s="16" t="s">
        <v>28577</v>
      </c>
      <c r="B28499" s="17">
        <v>15.04</v>
      </c>
    </row>
    <row r="28500" spans="1:2" x14ac:dyDescent="0.45">
      <c r="A28500" s="16" t="s">
        <v>28578</v>
      </c>
      <c r="B28500" s="17">
        <v>15.28</v>
      </c>
    </row>
    <row r="28501" spans="1:2" x14ac:dyDescent="0.45">
      <c r="A28501" s="16" t="s">
        <v>28579</v>
      </c>
      <c r="B28501" s="17">
        <v>15.1</v>
      </c>
    </row>
    <row r="28502" spans="1:2" x14ac:dyDescent="0.45">
      <c r="A28502" s="16" t="s">
        <v>28580</v>
      </c>
      <c r="B28502" s="17">
        <v>15.48</v>
      </c>
    </row>
    <row r="28503" spans="1:2" x14ac:dyDescent="0.45">
      <c r="A28503" s="16" t="s">
        <v>28581</v>
      </c>
      <c r="B28503" s="17">
        <v>13.58</v>
      </c>
    </row>
    <row r="28504" spans="1:2" x14ac:dyDescent="0.45">
      <c r="A28504" s="16" t="s">
        <v>28582</v>
      </c>
      <c r="B28504" s="17">
        <v>12.76</v>
      </c>
    </row>
    <row r="28505" spans="1:2" x14ac:dyDescent="0.45">
      <c r="A28505" s="16" t="s">
        <v>28583</v>
      </c>
      <c r="B28505" s="17">
        <v>13.54</v>
      </c>
    </row>
    <row r="28506" spans="1:2" x14ac:dyDescent="0.45">
      <c r="A28506" s="16" t="s">
        <v>28584</v>
      </c>
      <c r="B28506" s="17">
        <v>13.48</v>
      </c>
    </row>
    <row r="28507" spans="1:2" x14ac:dyDescent="0.45">
      <c r="A28507" s="16" t="s">
        <v>28585</v>
      </c>
      <c r="B28507" s="17">
        <v>12.9</v>
      </c>
    </row>
    <row r="28508" spans="1:2" x14ac:dyDescent="0.45">
      <c r="A28508" s="16" t="s">
        <v>28586</v>
      </c>
      <c r="B28508" s="17">
        <v>13.26</v>
      </c>
    </row>
    <row r="28509" spans="1:2" x14ac:dyDescent="0.45">
      <c r="A28509" s="16" t="s">
        <v>28587</v>
      </c>
      <c r="B28509" s="17">
        <v>13.02</v>
      </c>
    </row>
    <row r="28510" spans="1:2" x14ac:dyDescent="0.45">
      <c r="A28510" s="16" t="s">
        <v>28588</v>
      </c>
      <c r="B28510" s="17">
        <v>13.18</v>
      </c>
    </row>
    <row r="28511" spans="1:2" x14ac:dyDescent="0.45">
      <c r="A28511" s="16" t="s">
        <v>28589</v>
      </c>
      <c r="B28511" s="17">
        <v>12.88</v>
      </c>
    </row>
    <row r="28512" spans="1:2" x14ac:dyDescent="0.45">
      <c r="A28512" s="16" t="s">
        <v>28590</v>
      </c>
      <c r="B28512" s="17">
        <v>13.22</v>
      </c>
    </row>
    <row r="28513" spans="1:2" x14ac:dyDescent="0.45">
      <c r="A28513" s="16" t="s">
        <v>28591</v>
      </c>
      <c r="B28513" s="17">
        <v>13.72</v>
      </c>
    </row>
    <row r="28514" spans="1:2" x14ac:dyDescent="0.45">
      <c r="A28514" s="16" t="s">
        <v>28592</v>
      </c>
      <c r="B28514" s="17">
        <v>13.08</v>
      </c>
    </row>
    <row r="28515" spans="1:2" x14ac:dyDescent="0.45">
      <c r="A28515" s="16" t="s">
        <v>28593</v>
      </c>
      <c r="B28515" s="17">
        <v>13.26</v>
      </c>
    </row>
    <row r="28516" spans="1:2" x14ac:dyDescent="0.45">
      <c r="A28516" s="16" t="s">
        <v>28594</v>
      </c>
      <c r="B28516" s="17">
        <v>12.8</v>
      </c>
    </row>
    <row r="28517" spans="1:2" x14ac:dyDescent="0.45">
      <c r="A28517" s="16" t="s">
        <v>28595</v>
      </c>
      <c r="B28517" s="17">
        <v>13.2</v>
      </c>
    </row>
    <row r="28518" spans="1:2" x14ac:dyDescent="0.45">
      <c r="A28518" s="16" t="s">
        <v>28596</v>
      </c>
      <c r="B28518" s="17">
        <v>13.62</v>
      </c>
    </row>
    <row r="28519" spans="1:2" x14ac:dyDescent="0.45">
      <c r="A28519" s="16" t="s">
        <v>28597</v>
      </c>
      <c r="B28519" s="17">
        <v>12.8</v>
      </c>
    </row>
    <row r="28520" spans="1:2" x14ac:dyDescent="0.45">
      <c r="A28520" s="16" t="s">
        <v>28598</v>
      </c>
      <c r="B28520" s="17">
        <v>13</v>
      </c>
    </row>
    <row r="28521" spans="1:2" x14ac:dyDescent="0.45">
      <c r="A28521" s="16" t="s">
        <v>28599</v>
      </c>
      <c r="B28521" s="17">
        <v>12.64</v>
      </c>
    </row>
    <row r="28522" spans="1:2" x14ac:dyDescent="0.45">
      <c r="A28522" s="16" t="s">
        <v>28600</v>
      </c>
      <c r="B28522" s="17">
        <v>13.1</v>
      </c>
    </row>
    <row r="28523" spans="1:2" x14ac:dyDescent="0.45">
      <c r="A28523" s="16" t="s">
        <v>28601</v>
      </c>
      <c r="B28523" s="17">
        <v>12.56</v>
      </c>
    </row>
    <row r="28524" spans="1:2" x14ac:dyDescent="0.45">
      <c r="A28524" s="16" t="s">
        <v>28602</v>
      </c>
      <c r="B28524" s="17">
        <v>12.94</v>
      </c>
    </row>
    <row r="28525" spans="1:2" x14ac:dyDescent="0.45">
      <c r="A28525" s="16" t="s">
        <v>28603</v>
      </c>
      <c r="B28525" s="17">
        <v>12.94</v>
      </c>
    </row>
    <row r="28526" spans="1:2" x14ac:dyDescent="0.45">
      <c r="A28526" s="16" t="s">
        <v>28604</v>
      </c>
      <c r="B28526" s="17">
        <v>12.74</v>
      </c>
    </row>
    <row r="28527" spans="1:2" x14ac:dyDescent="0.45">
      <c r="A28527" s="16" t="s">
        <v>28605</v>
      </c>
      <c r="B28527" s="17">
        <v>12.94</v>
      </c>
    </row>
    <row r="28528" spans="1:2" x14ac:dyDescent="0.45">
      <c r="A28528" s="16" t="s">
        <v>28606</v>
      </c>
      <c r="B28528" s="17">
        <v>12.4</v>
      </c>
    </row>
    <row r="28529" spans="1:2" x14ac:dyDescent="0.45">
      <c r="A28529" s="16" t="s">
        <v>28607</v>
      </c>
      <c r="B28529" s="17">
        <v>12.96</v>
      </c>
    </row>
    <row r="28530" spans="1:2" x14ac:dyDescent="0.45">
      <c r="A28530" s="16" t="s">
        <v>28608</v>
      </c>
      <c r="B28530" s="17">
        <v>13.38</v>
      </c>
    </row>
    <row r="28531" spans="1:2" x14ac:dyDescent="0.45">
      <c r="A28531" s="16" t="s">
        <v>28609</v>
      </c>
      <c r="B28531" s="17">
        <v>12.56</v>
      </c>
    </row>
    <row r="28532" spans="1:2" x14ac:dyDescent="0.45">
      <c r="A28532" s="16" t="s">
        <v>28610</v>
      </c>
      <c r="B28532" s="17">
        <v>13.08</v>
      </c>
    </row>
    <row r="28533" spans="1:2" x14ac:dyDescent="0.45">
      <c r="A28533" s="16" t="s">
        <v>28611</v>
      </c>
      <c r="B28533" s="17">
        <v>12.92</v>
      </c>
    </row>
    <row r="28534" spans="1:2" x14ac:dyDescent="0.45">
      <c r="A28534" s="16" t="s">
        <v>28612</v>
      </c>
      <c r="B28534" s="17">
        <v>13.14</v>
      </c>
    </row>
    <row r="28535" spans="1:2" x14ac:dyDescent="0.45">
      <c r="A28535" s="16" t="s">
        <v>28613</v>
      </c>
      <c r="B28535" s="17">
        <v>14.72</v>
      </c>
    </row>
    <row r="28536" spans="1:2" x14ac:dyDescent="0.45">
      <c r="A28536" s="16" t="s">
        <v>28614</v>
      </c>
      <c r="B28536" s="17">
        <v>15.04</v>
      </c>
    </row>
    <row r="28537" spans="1:2" x14ac:dyDescent="0.45">
      <c r="A28537" s="16" t="s">
        <v>28615</v>
      </c>
      <c r="B28537" s="17">
        <v>15.3</v>
      </c>
    </row>
    <row r="28538" spans="1:2" x14ac:dyDescent="0.45">
      <c r="A28538" s="16" t="s">
        <v>28616</v>
      </c>
      <c r="B28538" s="17">
        <v>16.260000000000002</v>
      </c>
    </row>
    <row r="28539" spans="1:2" x14ac:dyDescent="0.45">
      <c r="A28539" s="16" t="s">
        <v>28617</v>
      </c>
      <c r="B28539" s="17">
        <v>17.3</v>
      </c>
    </row>
    <row r="28540" spans="1:2" x14ac:dyDescent="0.45">
      <c r="A28540" s="16" t="s">
        <v>28618</v>
      </c>
      <c r="B28540" s="17">
        <v>18</v>
      </c>
    </row>
    <row r="28541" spans="1:2" x14ac:dyDescent="0.45">
      <c r="A28541" s="16" t="s">
        <v>28619</v>
      </c>
      <c r="B28541" s="17">
        <v>22.72</v>
      </c>
    </row>
    <row r="28542" spans="1:2" x14ac:dyDescent="0.45">
      <c r="A28542" s="16" t="s">
        <v>28620</v>
      </c>
      <c r="B28542" s="17">
        <v>26.94</v>
      </c>
    </row>
    <row r="28543" spans="1:2" x14ac:dyDescent="0.45">
      <c r="A28543" s="16" t="s">
        <v>28621</v>
      </c>
      <c r="B28543" s="17">
        <v>20.52</v>
      </c>
    </row>
    <row r="28544" spans="1:2" x14ac:dyDescent="0.45">
      <c r="A28544" s="16" t="s">
        <v>28622</v>
      </c>
      <c r="B28544" s="17">
        <v>30.06</v>
      </c>
    </row>
    <row r="28545" spans="1:2" x14ac:dyDescent="0.45">
      <c r="A28545" s="16" t="s">
        <v>28623</v>
      </c>
      <c r="B28545" s="17">
        <v>25.74</v>
      </c>
    </row>
    <row r="28546" spans="1:2" x14ac:dyDescent="0.45">
      <c r="A28546" s="16" t="s">
        <v>28624</v>
      </c>
      <c r="B28546" s="17">
        <v>23.86</v>
      </c>
    </row>
    <row r="28547" spans="1:2" x14ac:dyDescent="0.45">
      <c r="A28547" s="16" t="s">
        <v>28625</v>
      </c>
      <c r="B28547" s="17">
        <v>24.18</v>
      </c>
    </row>
    <row r="28548" spans="1:2" x14ac:dyDescent="0.45">
      <c r="A28548" s="16" t="s">
        <v>28626</v>
      </c>
      <c r="B28548" s="17">
        <v>26.46</v>
      </c>
    </row>
    <row r="28549" spans="1:2" x14ac:dyDescent="0.45">
      <c r="A28549" s="16" t="s">
        <v>28627</v>
      </c>
      <c r="B28549" s="17">
        <v>25.16</v>
      </c>
    </row>
    <row r="28550" spans="1:2" x14ac:dyDescent="0.45">
      <c r="A28550" s="16" t="s">
        <v>28628</v>
      </c>
      <c r="B28550" s="17">
        <v>30.14</v>
      </c>
    </row>
    <row r="28551" spans="1:2" x14ac:dyDescent="0.45">
      <c r="A28551" s="16" t="s">
        <v>28629</v>
      </c>
      <c r="B28551" s="17">
        <v>28.1</v>
      </c>
    </row>
    <row r="28552" spans="1:2" x14ac:dyDescent="0.45">
      <c r="A28552" s="16" t="s">
        <v>28630</v>
      </c>
      <c r="B28552" s="17">
        <v>23.62</v>
      </c>
    </row>
    <row r="28553" spans="1:2" x14ac:dyDescent="0.45">
      <c r="A28553" s="16" t="s">
        <v>28631</v>
      </c>
      <c r="B28553" s="17">
        <v>23.8</v>
      </c>
    </row>
    <row r="28554" spans="1:2" x14ac:dyDescent="0.45">
      <c r="A28554" s="16" t="s">
        <v>28632</v>
      </c>
      <c r="B28554" s="17">
        <v>25.86</v>
      </c>
    </row>
    <row r="28555" spans="1:2" x14ac:dyDescent="0.45">
      <c r="A28555" s="16" t="s">
        <v>28633</v>
      </c>
      <c r="B28555" s="17">
        <v>28.98</v>
      </c>
    </row>
    <row r="28556" spans="1:2" x14ac:dyDescent="0.45">
      <c r="A28556" s="16" t="s">
        <v>28634</v>
      </c>
      <c r="B28556" s="17">
        <v>29.88</v>
      </c>
    </row>
    <row r="28557" spans="1:2" x14ac:dyDescent="0.45">
      <c r="A28557" s="16" t="s">
        <v>28635</v>
      </c>
      <c r="B28557" s="17">
        <v>26.16</v>
      </c>
    </row>
    <row r="28558" spans="1:2" x14ac:dyDescent="0.45">
      <c r="A28558" s="16" t="s">
        <v>28636</v>
      </c>
      <c r="B28558" s="17">
        <v>28.42</v>
      </c>
    </row>
    <row r="28559" spans="1:2" x14ac:dyDescent="0.45">
      <c r="A28559" s="16" t="s">
        <v>28637</v>
      </c>
      <c r="B28559" s="17">
        <v>29.18</v>
      </c>
    </row>
    <row r="28560" spans="1:2" x14ac:dyDescent="0.45">
      <c r="A28560" s="16" t="s">
        <v>28638</v>
      </c>
      <c r="B28560" s="17">
        <v>30.42</v>
      </c>
    </row>
    <row r="28561" spans="1:2" x14ac:dyDescent="0.45">
      <c r="A28561" s="16" t="s">
        <v>28639</v>
      </c>
      <c r="B28561" s="17">
        <v>29</v>
      </c>
    </row>
    <row r="28562" spans="1:2" x14ac:dyDescent="0.45">
      <c r="A28562" s="16" t="s">
        <v>28640</v>
      </c>
      <c r="B28562" s="17">
        <v>25.92</v>
      </c>
    </row>
    <row r="28563" spans="1:2" x14ac:dyDescent="0.45">
      <c r="A28563" s="16" t="s">
        <v>28641</v>
      </c>
      <c r="B28563" s="17">
        <v>29.74</v>
      </c>
    </row>
    <row r="28564" spans="1:2" x14ac:dyDescent="0.45">
      <c r="A28564" s="16" t="s">
        <v>28642</v>
      </c>
      <c r="B28564" s="17">
        <v>25.18</v>
      </c>
    </row>
    <row r="28565" spans="1:2" x14ac:dyDescent="0.45">
      <c r="A28565" s="16" t="s">
        <v>28643</v>
      </c>
      <c r="B28565" s="17">
        <v>23.92</v>
      </c>
    </row>
    <row r="28566" spans="1:2" x14ac:dyDescent="0.45">
      <c r="A28566" s="16" t="s">
        <v>28644</v>
      </c>
      <c r="B28566" s="17">
        <v>23.3</v>
      </c>
    </row>
    <row r="28567" spans="1:2" x14ac:dyDescent="0.45">
      <c r="A28567" s="16" t="s">
        <v>28645</v>
      </c>
      <c r="B28567" s="17">
        <v>27.88</v>
      </c>
    </row>
    <row r="28568" spans="1:2" x14ac:dyDescent="0.45">
      <c r="A28568" s="16" t="s">
        <v>28646</v>
      </c>
      <c r="B28568" s="17">
        <v>20.94</v>
      </c>
    </row>
    <row r="28569" spans="1:2" x14ac:dyDescent="0.45">
      <c r="A28569" s="16" t="s">
        <v>28647</v>
      </c>
      <c r="B28569" s="17">
        <v>20.86</v>
      </c>
    </row>
    <row r="28570" spans="1:2" x14ac:dyDescent="0.45">
      <c r="A28570" s="16" t="s">
        <v>28648</v>
      </c>
      <c r="B28570" s="17">
        <v>20.78</v>
      </c>
    </row>
    <row r="28571" spans="1:2" x14ac:dyDescent="0.45">
      <c r="A28571" s="16" t="s">
        <v>28649</v>
      </c>
      <c r="B28571" s="17">
        <v>20.78</v>
      </c>
    </row>
    <row r="28572" spans="1:2" x14ac:dyDescent="0.45">
      <c r="A28572" s="16" t="s">
        <v>28650</v>
      </c>
      <c r="B28572" s="17">
        <v>19.28</v>
      </c>
    </row>
    <row r="28573" spans="1:2" x14ac:dyDescent="0.45">
      <c r="A28573" s="16" t="s">
        <v>28651</v>
      </c>
      <c r="B28573" s="17">
        <v>22.78</v>
      </c>
    </row>
    <row r="28574" spans="1:2" x14ac:dyDescent="0.45">
      <c r="A28574" s="16" t="s">
        <v>28652</v>
      </c>
      <c r="B28574" s="17">
        <v>22.42</v>
      </c>
    </row>
    <row r="28575" spans="1:2" x14ac:dyDescent="0.45">
      <c r="A28575" s="16" t="s">
        <v>28653</v>
      </c>
      <c r="B28575" s="17">
        <v>22.6</v>
      </c>
    </row>
    <row r="28576" spans="1:2" x14ac:dyDescent="0.45">
      <c r="A28576" s="16" t="s">
        <v>28654</v>
      </c>
      <c r="B28576" s="17">
        <v>19.3</v>
      </c>
    </row>
    <row r="28577" spans="1:2" x14ac:dyDescent="0.45">
      <c r="A28577" s="16" t="s">
        <v>28655</v>
      </c>
      <c r="B28577" s="17">
        <v>21.74</v>
      </c>
    </row>
    <row r="28578" spans="1:2" x14ac:dyDescent="0.45">
      <c r="A28578" s="16" t="s">
        <v>28656</v>
      </c>
      <c r="B28578" s="17">
        <v>14.52</v>
      </c>
    </row>
    <row r="28579" spans="1:2" x14ac:dyDescent="0.45">
      <c r="A28579" s="16" t="s">
        <v>28657</v>
      </c>
      <c r="B28579" s="17">
        <v>10.8</v>
      </c>
    </row>
    <row r="28580" spans="1:2" x14ac:dyDescent="0.45">
      <c r="A28580" s="16" t="s">
        <v>28658</v>
      </c>
      <c r="B28580" s="17">
        <v>10.06</v>
      </c>
    </row>
    <row r="28581" spans="1:2" x14ac:dyDescent="0.45">
      <c r="A28581" s="16" t="s">
        <v>28659</v>
      </c>
      <c r="B28581" s="17">
        <v>9.1999999999999993</v>
      </c>
    </row>
    <row r="28582" spans="1:2" x14ac:dyDescent="0.45">
      <c r="A28582" s="16" t="s">
        <v>28660</v>
      </c>
      <c r="B28582" s="17">
        <v>10.26</v>
      </c>
    </row>
    <row r="28583" spans="1:2" x14ac:dyDescent="0.45">
      <c r="A28583" s="16" t="s">
        <v>28661</v>
      </c>
      <c r="B28583" s="17">
        <v>15.82</v>
      </c>
    </row>
    <row r="28584" spans="1:2" x14ac:dyDescent="0.45">
      <c r="A28584" s="16" t="s">
        <v>28662</v>
      </c>
      <c r="B28584" s="17">
        <v>18.98</v>
      </c>
    </row>
    <row r="28585" spans="1:2" x14ac:dyDescent="0.45">
      <c r="A28585" s="16" t="s">
        <v>28663</v>
      </c>
      <c r="B28585" s="17">
        <v>20.78</v>
      </c>
    </row>
    <row r="28586" spans="1:2" x14ac:dyDescent="0.45">
      <c r="A28586" s="16" t="s">
        <v>28664</v>
      </c>
      <c r="B28586" s="17">
        <v>17.96</v>
      </c>
    </row>
    <row r="28587" spans="1:2" x14ac:dyDescent="0.45">
      <c r="A28587" s="16" t="s">
        <v>28665</v>
      </c>
      <c r="B28587" s="17">
        <v>16.420000000000002</v>
      </c>
    </row>
    <row r="28588" spans="1:2" x14ac:dyDescent="0.45">
      <c r="A28588" s="16" t="s">
        <v>28666</v>
      </c>
      <c r="B28588" s="17">
        <v>16.3</v>
      </c>
    </row>
    <row r="28589" spans="1:2" x14ac:dyDescent="0.45">
      <c r="A28589" s="16" t="s">
        <v>28667</v>
      </c>
      <c r="B28589" s="17">
        <v>16.36</v>
      </c>
    </row>
    <row r="28590" spans="1:2" x14ac:dyDescent="0.45">
      <c r="A28590" s="16" t="s">
        <v>28668</v>
      </c>
      <c r="B28590" s="17">
        <v>15.9</v>
      </c>
    </row>
    <row r="28591" spans="1:2" x14ac:dyDescent="0.45">
      <c r="A28591" s="16" t="s">
        <v>28669</v>
      </c>
      <c r="B28591" s="17">
        <v>15.08</v>
      </c>
    </row>
    <row r="28592" spans="1:2" x14ac:dyDescent="0.45">
      <c r="A28592" s="16" t="s">
        <v>28670</v>
      </c>
      <c r="B28592" s="17">
        <v>14.88</v>
      </c>
    </row>
    <row r="28593" spans="1:2" x14ac:dyDescent="0.45">
      <c r="A28593" s="16" t="s">
        <v>28671</v>
      </c>
      <c r="B28593" s="17">
        <v>15.18</v>
      </c>
    </row>
    <row r="28594" spans="1:2" x14ac:dyDescent="0.45">
      <c r="A28594" s="16" t="s">
        <v>28672</v>
      </c>
      <c r="B28594" s="17">
        <v>15.22</v>
      </c>
    </row>
    <row r="28595" spans="1:2" x14ac:dyDescent="0.45">
      <c r="A28595" s="16" t="s">
        <v>28673</v>
      </c>
      <c r="B28595" s="17">
        <v>15.14</v>
      </c>
    </row>
    <row r="28596" spans="1:2" x14ac:dyDescent="0.45">
      <c r="A28596" s="16" t="s">
        <v>28674</v>
      </c>
      <c r="B28596" s="17">
        <v>14.66</v>
      </c>
    </row>
    <row r="28597" spans="1:2" x14ac:dyDescent="0.45">
      <c r="A28597" s="16" t="s">
        <v>28675</v>
      </c>
      <c r="B28597" s="17">
        <v>15.3</v>
      </c>
    </row>
    <row r="28598" spans="1:2" x14ac:dyDescent="0.45">
      <c r="A28598" s="16" t="s">
        <v>28676</v>
      </c>
      <c r="B28598" s="17">
        <v>15.28</v>
      </c>
    </row>
    <row r="28599" spans="1:2" x14ac:dyDescent="0.45">
      <c r="A28599" s="16" t="s">
        <v>28677</v>
      </c>
      <c r="B28599" s="17">
        <v>12.66</v>
      </c>
    </row>
    <row r="28600" spans="1:2" x14ac:dyDescent="0.45">
      <c r="A28600" s="16" t="s">
        <v>28678</v>
      </c>
      <c r="B28600" s="17">
        <v>12.98</v>
      </c>
    </row>
    <row r="28601" spans="1:2" x14ac:dyDescent="0.45">
      <c r="A28601" s="16" t="s">
        <v>28679</v>
      </c>
      <c r="B28601" s="17">
        <v>13.02</v>
      </c>
    </row>
    <row r="28602" spans="1:2" x14ac:dyDescent="0.45">
      <c r="A28602" s="16" t="s">
        <v>28680</v>
      </c>
      <c r="B28602" s="17">
        <v>13.12</v>
      </c>
    </row>
    <row r="28603" spans="1:2" x14ac:dyDescent="0.45">
      <c r="A28603" s="16" t="s">
        <v>28681</v>
      </c>
      <c r="B28603" s="17">
        <v>13.06</v>
      </c>
    </row>
    <row r="28604" spans="1:2" x14ac:dyDescent="0.45">
      <c r="A28604" s="16" t="s">
        <v>28682</v>
      </c>
      <c r="B28604" s="17">
        <v>13.06</v>
      </c>
    </row>
    <row r="28605" spans="1:2" x14ac:dyDescent="0.45">
      <c r="A28605" s="16" t="s">
        <v>28683</v>
      </c>
      <c r="B28605" s="17">
        <v>12.92</v>
      </c>
    </row>
    <row r="28606" spans="1:2" x14ac:dyDescent="0.45">
      <c r="A28606" s="16" t="s">
        <v>28684</v>
      </c>
      <c r="B28606" s="17">
        <v>12.92</v>
      </c>
    </row>
    <row r="28607" spans="1:2" x14ac:dyDescent="0.45">
      <c r="A28607" s="16" t="s">
        <v>28685</v>
      </c>
      <c r="B28607" s="17">
        <v>13.08</v>
      </c>
    </row>
    <row r="28608" spans="1:2" x14ac:dyDescent="0.45">
      <c r="A28608" s="16" t="s">
        <v>28686</v>
      </c>
      <c r="B28608" s="17">
        <v>12.98</v>
      </c>
    </row>
    <row r="28609" spans="1:2" x14ac:dyDescent="0.45">
      <c r="A28609" s="16" t="s">
        <v>28687</v>
      </c>
      <c r="B28609" s="17">
        <v>12.68</v>
      </c>
    </row>
    <row r="28610" spans="1:2" x14ac:dyDescent="0.45">
      <c r="A28610" s="16" t="s">
        <v>28688</v>
      </c>
      <c r="B28610" s="17">
        <v>13.18</v>
      </c>
    </row>
    <row r="28611" spans="1:2" x14ac:dyDescent="0.45">
      <c r="A28611" s="16" t="s">
        <v>28689</v>
      </c>
      <c r="B28611" s="17">
        <v>13.28</v>
      </c>
    </row>
    <row r="28612" spans="1:2" x14ac:dyDescent="0.45">
      <c r="A28612" s="16" t="s">
        <v>28690</v>
      </c>
      <c r="B28612" s="17">
        <v>12.6</v>
      </c>
    </row>
    <row r="28613" spans="1:2" x14ac:dyDescent="0.45">
      <c r="A28613" s="16" t="s">
        <v>28691</v>
      </c>
      <c r="B28613" s="17">
        <v>13.02</v>
      </c>
    </row>
    <row r="28614" spans="1:2" x14ac:dyDescent="0.45">
      <c r="A28614" s="16" t="s">
        <v>28692</v>
      </c>
      <c r="B28614" s="17">
        <v>13.02</v>
      </c>
    </row>
    <row r="28615" spans="1:2" x14ac:dyDescent="0.45">
      <c r="A28615" s="16" t="s">
        <v>28693</v>
      </c>
      <c r="B28615" s="17">
        <v>13.06</v>
      </c>
    </row>
    <row r="28616" spans="1:2" x14ac:dyDescent="0.45">
      <c r="A28616" s="16" t="s">
        <v>28694</v>
      </c>
      <c r="B28616" s="17">
        <v>12.68</v>
      </c>
    </row>
    <row r="28617" spans="1:2" x14ac:dyDescent="0.45">
      <c r="A28617" s="16" t="s">
        <v>28695</v>
      </c>
      <c r="B28617" s="17">
        <v>12.9</v>
      </c>
    </row>
    <row r="28618" spans="1:2" x14ac:dyDescent="0.45">
      <c r="A28618" s="16" t="s">
        <v>28696</v>
      </c>
      <c r="B28618" s="17">
        <v>12.96</v>
      </c>
    </row>
    <row r="28619" spans="1:2" x14ac:dyDescent="0.45">
      <c r="A28619" s="16" t="s">
        <v>28697</v>
      </c>
      <c r="B28619" s="17">
        <v>12.54</v>
      </c>
    </row>
    <row r="28620" spans="1:2" x14ac:dyDescent="0.45">
      <c r="A28620" s="16" t="s">
        <v>28698</v>
      </c>
      <c r="B28620" s="17">
        <v>12.78</v>
      </c>
    </row>
    <row r="28621" spans="1:2" x14ac:dyDescent="0.45">
      <c r="A28621" s="16" t="s">
        <v>28699</v>
      </c>
      <c r="B28621" s="17">
        <v>12.9</v>
      </c>
    </row>
    <row r="28622" spans="1:2" x14ac:dyDescent="0.45">
      <c r="A28622" s="16" t="s">
        <v>28700</v>
      </c>
      <c r="B28622" s="17">
        <v>13.06</v>
      </c>
    </row>
    <row r="28623" spans="1:2" x14ac:dyDescent="0.45">
      <c r="A28623" s="16" t="s">
        <v>28701</v>
      </c>
      <c r="B28623" s="17">
        <v>12.86</v>
      </c>
    </row>
    <row r="28624" spans="1:2" x14ac:dyDescent="0.45">
      <c r="A28624" s="16" t="s">
        <v>28702</v>
      </c>
      <c r="B28624" s="17">
        <v>12.8</v>
      </c>
    </row>
    <row r="28625" spans="1:2" x14ac:dyDescent="0.45">
      <c r="A28625" s="16" t="s">
        <v>28703</v>
      </c>
      <c r="B28625" s="17">
        <v>13.04</v>
      </c>
    </row>
    <row r="28626" spans="1:2" x14ac:dyDescent="0.45">
      <c r="A28626" s="16" t="s">
        <v>28704</v>
      </c>
      <c r="B28626" s="17">
        <v>12.64</v>
      </c>
    </row>
    <row r="28627" spans="1:2" x14ac:dyDescent="0.45">
      <c r="A28627" s="16" t="s">
        <v>28705</v>
      </c>
      <c r="B28627" s="17">
        <v>13.04</v>
      </c>
    </row>
    <row r="28628" spans="1:2" x14ac:dyDescent="0.45">
      <c r="A28628" s="16" t="s">
        <v>28706</v>
      </c>
      <c r="B28628" s="17">
        <v>12.86</v>
      </c>
    </row>
    <row r="28629" spans="1:2" x14ac:dyDescent="0.45">
      <c r="A28629" s="16" t="s">
        <v>28707</v>
      </c>
      <c r="B28629" s="17">
        <v>12.74</v>
      </c>
    </row>
    <row r="28630" spans="1:2" x14ac:dyDescent="0.45">
      <c r="A28630" s="16" t="s">
        <v>28708</v>
      </c>
      <c r="B28630" s="17">
        <v>13.24</v>
      </c>
    </row>
    <row r="28631" spans="1:2" x14ac:dyDescent="0.45">
      <c r="A28631" s="16" t="s">
        <v>28709</v>
      </c>
      <c r="B28631" s="17">
        <v>15.08</v>
      </c>
    </row>
    <row r="28632" spans="1:2" x14ac:dyDescent="0.45">
      <c r="A28632" s="16" t="s">
        <v>28710</v>
      </c>
      <c r="B28632" s="17">
        <v>15.34</v>
      </c>
    </row>
    <row r="28633" spans="1:2" x14ac:dyDescent="0.45">
      <c r="A28633" s="16" t="s">
        <v>28711</v>
      </c>
      <c r="B28633" s="17">
        <v>14.82</v>
      </c>
    </row>
    <row r="28634" spans="1:2" x14ac:dyDescent="0.45">
      <c r="A28634" s="16" t="s">
        <v>28712</v>
      </c>
      <c r="B28634" s="17">
        <v>16.12</v>
      </c>
    </row>
    <row r="28635" spans="1:2" x14ac:dyDescent="0.45">
      <c r="A28635" s="16" t="s">
        <v>28713</v>
      </c>
      <c r="B28635" s="17">
        <v>18.7</v>
      </c>
    </row>
    <row r="28636" spans="1:2" x14ac:dyDescent="0.45">
      <c r="A28636" s="16" t="s">
        <v>28714</v>
      </c>
      <c r="B28636" s="17">
        <v>22.32</v>
      </c>
    </row>
    <row r="28637" spans="1:2" x14ac:dyDescent="0.45">
      <c r="A28637" s="16" t="s">
        <v>28715</v>
      </c>
      <c r="B28637" s="17">
        <v>23.18</v>
      </c>
    </row>
    <row r="28638" spans="1:2" x14ac:dyDescent="0.45">
      <c r="A28638" s="16" t="s">
        <v>28716</v>
      </c>
      <c r="B28638" s="17">
        <v>24.08</v>
      </c>
    </row>
    <row r="28639" spans="1:2" x14ac:dyDescent="0.45">
      <c r="A28639" s="16" t="s">
        <v>28717</v>
      </c>
      <c r="B28639" s="17">
        <v>20.62</v>
      </c>
    </row>
    <row r="28640" spans="1:2" x14ac:dyDescent="0.45">
      <c r="A28640" s="16" t="s">
        <v>28718</v>
      </c>
      <c r="B28640" s="17">
        <v>26.74</v>
      </c>
    </row>
    <row r="28641" spans="1:2" x14ac:dyDescent="0.45">
      <c r="A28641" s="16" t="s">
        <v>28719</v>
      </c>
      <c r="B28641" s="17">
        <v>26.72</v>
      </c>
    </row>
    <row r="28642" spans="1:2" x14ac:dyDescent="0.45">
      <c r="A28642" s="16" t="s">
        <v>28720</v>
      </c>
      <c r="B28642" s="17">
        <v>24.52</v>
      </c>
    </row>
    <row r="28643" spans="1:2" x14ac:dyDescent="0.45">
      <c r="A28643" s="16" t="s">
        <v>28721</v>
      </c>
      <c r="B28643" s="17">
        <v>25.08</v>
      </c>
    </row>
    <row r="28644" spans="1:2" x14ac:dyDescent="0.45">
      <c r="A28644" s="16" t="s">
        <v>28722</v>
      </c>
      <c r="B28644" s="17">
        <v>22.2</v>
      </c>
    </row>
    <row r="28645" spans="1:2" x14ac:dyDescent="0.45">
      <c r="A28645" s="16" t="s">
        <v>28723</v>
      </c>
      <c r="B28645" s="17">
        <v>19.18</v>
      </c>
    </row>
    <row r="28646" spans="1:2" x14ac:dyDescent="0.45">
      <c r="A28646" s="16" t="s">
        <v>28724</v>
      </c>
      <c r="B28646" s="17">
        <v>22.62</v>
      </c>
    </row>
    <row r="28647" spans="1:2" x14ac:dyDescent="0.45">
      <c r="A28647" s="16" t="s">
        <v>28725</v>
      </c>
      <c r="B28647" s="17">
        <v>18.079999999999998</v>
      </c>
    </row>
    <row r="28648" spans="1:2" x14ac:dyDescent="0.45">
      <c r="A28648" s="16" t="s">
        <v>28726</v>
      </c>
      <c r="B28648" s="17">
        <v>16.72</v>
      </c>
    </row>
    <row r="28649" spans="1:2" x14ac:dyDescent="0.45">
      <c r="A28649" s="16" t="s">
        <v>28727</v>
      </c>
      <c r="B28649" s="17">
        <v>16.760000000000002</v>
      </c>
    </row>
    <row r="28650" spans="1:2" x14ac:dyDescent="0.45">
      <c r="A28650" s="16" t="s">
        <v>28728</v>
      </c>
      <c r="B28650" s="17">
        <v>17.7</v>
      </c>
    </row>
    <row r="28651" spans="1:2" x14ac:dyDescent="0.45">
      <c r="A28651" s="16" t="s">
        <v>28729</v>
      </c>
      <c r="B28651" s="17">
        <v>19.72</v>
      </c>
    </row>
    <row r="28652" spans="1:2" x14ac:dyDescent="0.45">
      <c r="A28652" s="16" t="s">
        <v>28730</v>
      </c>
      <c r="B28652" s="17">
        <v>22.72</v>
      </c>
    </row>
    <row r="28653" spans="1:2" x14ac:dyDescent="0.45">
      <c r="A28653" s="16" t="s">
        <v>28731</v>
      </c>
      <c r="B28653" s="17">
        <v>26.32</v>
      </c>
    </row>
    <row r="28654" spans="1:2" x14ac:dyDescent="0.45">
      <c r="A28654" s="16" t="s">
        <v>28732</v>
      </c>
      <c r="B28654" s="17">
        <v>24.18</v>
      </c>
    </row>
    <row r="28655" spans="1:2" x14ac:dyDescent="0.45">
      <c r="A28655" s="16" t="s">
        <v>28733</v>
      </c>
      <c r="B28655" s="17">
        <v>20.18</v>
      </c>
    </row>
    <row r="28656" spans="1:2" x14ac:dyDescent="0.45">
      <c r="A28656" s="16" t="s">
        <v>28734</v>
      </c>
      <c r="B28656" s="17">
        <v>22.28</v>
      </c>
    </row>
    <row r="28657" spans="1:2" x14ac:dyDescent="0.45">
      <c r="A28657" s="16" t="s">
        <v>28735</v>
      </c>
      <c r="B28657" s="17">
        <v>24.24</v>
      </c>
    </row>
    <row r="28658" spans="1:2" x14ac:dyDescent="0.45">
      <c r="A28658" s="16" t="s">
        <v>28736</v>
      </c>
      <c r="B28658" s="17">
        <v>18.86</v>
      </c>
    </row>
    <row r="28659" spans="1:2" x14ac:dyDescent="0.45">
      <c r="A28659" s="16" t="s">
        <v>28737</v>
      </c>
      <c r="B28659" s="17">
        <v>22.52</v>
      </c>
    </row>
    <row r="28660" spans="1:2" x14ac:dyDescent="0.45">
      <c r="A28660" s="16" t="s">
        <v>28738</v>
      </c>
      <c r="B28660" s="17">
        <v>24.6</v>
      </c>
    </row>
    <row r="28661" spans="1:2" x14ac:dyDescent="0.45">
      <c r="A28661" s="16" t="s">
        <v>28739</v>
      </c>
      <c r="B28661" s="17">
        <v>23.92</v>
      </c>
    </row>
    <row r="28662" spans="1:2" x14ac:dyDescent="0.45">
      <c r="A28662" s="16" t="s">
        <v>28740</v>
      </c>
      <c r="B28662" s="17">
        <v>22.58</v>
      </c>
    </row>
    <row r="28663" spans="1:2" x14ac:dyDescent="0.45">
      <c r="A28663" s="16" t="s">
        <v>28741</v>
      </c>
      <c r="B28663" s="17">
        <v>28.3</v>
      </c>
    </row>
    <row r="28664" spans="1:2" x14ac:dyDescent="0.45">
      <c r="A28664" s="16" t="s">
        <v>28742</v>
      </c>
      <c r="B28664" s="17">
        <v>33.94</v>
      </c>
    </row>
    <row r="28665" spans="1:2" x14ac:dyDescent="0.45">
      <c r="A28665" s="16" t="s">
        <v>28743</v>
      </c>
      <c r="B28665" s="17">
        <v>33.24</v>
      </c>
    </row>
    <row r="28666" spans="1:2" x14ac:dyDescent="0.45">
      <c r="A28666" s="16" t="s">
        <v>28744</v>
      </c>
      <c r="B28666" s="17">
        <v>33.96</v>
      </c>
    </row>
    <row r="28667" spans="1:2" x14ac:dyDescent="0.45">
      <c r="A28667" s="16" t="s">
        <v>28745</v>
      </c>
      <c r="B28667" s="17">
        <v>31.34</v>
      </c>
    </row>
    <row r="28668" spans="1:2" x14ac:dyDescent="0.45">
      <c r="A28668" s="16" t="s">
        <v>28746</v>
      </c>
      <c r="B28668" s="17">
        <v>31.52</v>
      </c>
    </row>
    <row r="28669" spans="1:2" x14ac:dyDescent="0.45">
      <c r="A28669" s="16" t="s">
        <v>28747</v>
      </c>
      <c r="B28669" s="17">
        <v>32.76</v>
      </c>
    </row>
    <row r="28670" spans="1:2" x14ac:dyDescent="0.45">
      <c r="A28670" s="16" t="s">
        <v>28748</v>
      </c>
      <c r="B28670" s="17">
        <v>37.32</v>
      </c>
    </row>
    <row r="28671" spans="1:2" x14ac:dyDescent="0.45">
      <c r="A28671" s="16" t="s">
        <v>28749</v>
      </c>
      <c r="B28671" s="17">
        <v>35.020000000000003</v>
      </c>
    </row>
    <row r="28672" spans="1:2" x14ac:dyDescent="0.45">
      <c r="A28672" s="16" t="s">
        <v>28750</v>
      </c>
      <c r="B28672" s="17">
        <v>34.72</v>
      </c>
    </row>
    <row r="28673" spans="1:2" x14ac:dyDescent="0.45">
      <c r="A28673" s="16" t="s">
        <v>28751</v>
      </c>
      <c r="B28673" s="17">
        <v>37.700000000000003</v>
      </c>
    </row>
    <row r="28674" spans="1:2" x14ac:dyDescent="0.45">
      <c r="A28674" s="16" t="s">
        <v>28752</v>
      </c>
      <c r="B28674" s="17">
        <v>35.94</v>
      </c>
    </row>
    <row r="28675" spans="1:2" x14ac:dyDescent="0.45">
      <c r="A28675" s="16" t="s">
        <v>28753</v>
      </c>
      <c r="B28675" s="17">
        <v>25.46</v>
      </c>
    </row>
    <row r="28676" spans="1:2" x14ac:dyDescent="0.45">
      <c r="A28676" s="16" t="s">
        <v>28754</v>
      </c>
      <c r="B28676" s="17">
        <v>24.42</v>
      </c>
    </row>
    <row r="28677" spans="1:2" x14ac:dyDescent="0.45">
      <c r="A28677" s="16" t="s">
        <v>28755</v>
      </c>
      <c r="B28677" s="17">
        <v>25.18</v>
      </c>
    </row>
    <row r="28678" spans="1:2" x14ac:dyDescent="0.45">
      <c r="A28678" s="16" t="s">
        <v>28756</v>
      </c>
      <c r="B28678" s="17">
        <v>24.86</v>
      </c>
    </row>
    <row r="28679" spans="1:2" x14ac:dyDescent="0.45">
      <c r="A28679" s="16" t="s">
        <v>28757</v>
      </c>
      <c r="B28679" s="17">
        <v>23.72</v>
      </c>
    </row>
    <row r="28680" spans="1:2" x14ac:dyDescent="0.45">
      <c r="A28680" s="16" t="s">
        <v>28758</v>
      </c>
      <c r="B28680" s="17">
        <v>31.72</v>
      </c>
    </row>
    <row r="28681" spans="1:2" x14ac:dyDescent="0.45">
      <c r="A28681" s="16" t="s">
        <v>28759</v>
      </c>
      <c r="B28681" s="17">
        <v>33.880000000000003</v>
      </c>
    </row>
    <row r="28682" spans="1:2" x14ac:dyDescent="0.45">
      <c r="A28682" s="16" t="s">
        <v>28760</v>
      </c>
      <c r="B28682" s="17">
        <v>32.08</v>
      </c>
    </row>
    <row r="28683" spans="1:2" x14ac:dyDescent="0.45">
      <c r="A28683" s="16" t="s">
        <v>28761</v>
      </c>
      <c r="B28683" s="17">
        <v>32.28</v>
      </c>
    </row>
    <row r="28684" spans="1:2" x14ac:dyDescent="0.45">
      <c r="A28684" s="16" t="s">
        <v>28762</v>
      </c>
      <c r="B28684" s="17">
        <v>31.86</v>
      </c>
    </row>
    <row r="28685" spans="1:2" x14ac:dyDescent="0.45">
      <c r="A28685" s="16" t="s">
        <v>28763</v>
      </c>
      <c r="B28685" s="17">
        <v>30.7</v>
      </c>
    </row>
    <row r="28686" spans="1:2" x14ac:dyDescent="0.45">
      <c r="A28686" s="16" t="s">
        <v>28764</v>
      </c>
      <c r="B28686" s="17">
        <v>20.68</v>
      </c>
    </row>
    <row r="28687" spans="1:2" x14ac:dyDescent="0.45">
      <c r="A28687" s="16" t="s">
        <v>28765</v>
      </c>
      <c r="B28687" s="17">
        <v>18.34</v>
      </c>
    </row>
    <row r="28688" spans="1:2" x14ac:dyDescent="0.45">
      <c r="A28688" s="16" t="s">
        <v>28766</v>
      </c>
      <c r="B28688" s="17">
        <v>17.52</v>
      </c>
    </row>
    <row r="28689" spans="1:2" x14ac:dyDescent="0.45">
      <c r="A28689" s="16" t="s">
        <v>28767</v>
      </c>
      <c r="B28689" s="17">
        <v>16.54</v>
      </c>
    </row>
    <row r="28690" spans="1:2" x14ac:dyDescent="0.45">
      <c r="A28690" s="16" t="s">
        <v>28768</v>
      </c>
      <c r="B28690" s="17">
        <v>16.22</v>
      </c>
    </row>
    <row r="28691" spans="1:2" x14ac:dyDescent="0.45">
      <c r="A28691" s="16" t="s">
        <v>28769</v>
      </c>
      <c r="B28691" s="17">
        <v>16.04</v>
      </c>
    </row>
    <row r="28692" spans="1:2" x14ac:dyDescent="0.45">
      <c r="A28692" s="16" t="s">
        <v>28770</v>
      </c>
      <c r="B28692" s="17">
        <v>15.5</v>
      </c>
    </row>
    <row r="28693" spans="1:2" x14ac:dyDescent="0.45">
      <c r="A28693" s="16" t="s">
        <v>28771</v>
      </c>
      <c r="B28693" s="17">
        <v>16.14</v>
      </c>
    </row>
    <row r="28694" spans="1:2" x14ac:dyDescent="0.45">
      <c r="A28694" s="16" t="s">
        <v>28772</v>
      </c>
      <c r="B28694" s="17">
        <v>15.94</v>
      </c>
    </row>
    <row r="28695" spans="1:2" x14ac:dyDescent="0.45">
      <c r="A28695" s="16" t="s">
        <v>28773</v>
      </c>
      <c r="B28695" s="17">
        <v>13.6</v>
      </c>
    </row>
    <row r="28696" spans="1:2" x14ac:dyDescent="0.45">
      <c r="A28696" s="16" t="s">
        <v>28774</v>
      </c>
      <c r="B28696" s="17">
        <v>14.04</v>
      </c>
    </row>
    <row r="28697" spans="1:2" x14ac:dyDescent="0.45">
      <c r="A28697" s="16" t="s">
        <v>28775</v>
      </c>
      <c r="B28697" s="17">
        <v>13.8</v>
      </c>
    </row>
    <row r="28698" spans="1:2" x14ac:dyDescent="0.45">
      <c r="A28698" s="16" t="s">
        <v>28776</v>
      </c>
      <c r="B28698" s="17">
        <v>14.22</v>
      </c>
    </row>
    <row r="28699" spans="1:2" x14ac:dyDescent="0.45">
      <c r="A28699" s="16" t="s">
        <v>28777</v>
      </c>
      <c r="B28699" s="17">
        <v>13.8</v>
      </c>
    </row>
    <row r="28700" spans="1:2" x14ac:dyDescent="0.45">
      <c r="A28700" s="16" t="s">
        <v>28778</v>
      </c>
      <c r="B28700" s="17">
        <v>13.84</v>
      </c>
    </row>
    <row r="28701" spans="1:2" x14ac:dyDescent="0.45">
      <c r="A28701" s="16" t="s">
        <v>28779</v>
      </c>
      <c r="B28701" s="17">
        <v>13.84</v>
      </c>
    </row>
    <row r="28702" spans="1:2" x14ac:dyDescent="0.45">
      <c r="A28702" s="16" t="s">
        <v>28780</v>
      </c>
      <c r="B28702" s="17">
        <v>13.54</v>
      </c>
    </row>
    <row r="28703" spans="1:2" x14ac:dyDescent="0.45">
      <c r="A28703" s="16" t="s">
        <v>28781</v>
      </c>
      <c r="B28703" s="17">
        <v>13.98</v>
      </c>
    </row>
    <row r="28704" spans="1:2" x14ac:dyDescent="0.45">
      <c r="A28704" s="16" t="s">
        <v>28782</v>
      </c>
      <c r="B28704" s="17">
        <v>13.66</v>
      </c>
    </row>
    <row r="28705" spans="1:2" x14ac:dyDescent="0.45">
      <c r="A28705" s="16" t="s">
        <v>28783</v>
      </c>
      <c r="B28705" s="17">
        <v>13.6</v>
      </c>
    </row>
    <row r="28706" spans="1:2" x14ac:dyDescent="0.45">
      <c r="A28706" s="16" t="s">
        <v>28784</v>
      </c>
      <c r="B28706" s="17">
        <v>14</v>
      </c>
    </row>
    <row r="28707" spans="1:2" x14ac:dyDescent="0.45">
      <c r="A28707" s="16" t="s">
        <v>28785</v>
      </c>
      <c r="B28707" s="17">
        <v>13.64</v>
      </c>
    </row>
    <row r="28708" spans="1:2" x14ac:dyDescent="0.45">
      <c r="A28708" s="16" t="s">
        <v>28786</v>
      </c>
      <c r="B28708" s="17">
        <v>13.28</v>
      </c>
    </row>
    <row r="28709" spans="1:2" x14ac:dyDescent="0.45">
      <c r="A28709" s="16" t="s">
        <v>28787</v>
      </c>
      <c r="B28709" s="17">
        <v>13.74</v>
      </c>
    </row>
    <row r="28710" spans="1:2" x14ac:dyDescent="0.45">
      <c r="A28710" s="16" t="s">
        <v>28788</v>
      </c>
      <c r="B28710" s="17">
        <v>13.86</v>
      </c>
    </row>
    <row r="28711" spans="1:2" x14ac:dyDescent="0.45">
      <c r="A28711" s="16" t="s">
        <v>28789</v>
      </c>
      <c r="B28711" s="17">
        <v>13.54</v>
      </c>
    </row>
    <row r="28712" spans="1:2" x14ac:dyDescent="0.45">
      <c r="A28712" s="16" t="s">
        <v>28790</v>
      </c>
      <c r="B28712" s="17">
        <v>13.68</v>
      </c>
    </row>
    <row r="28713" spans="1:2" x14ac:dyDescent="0.45">
      <c r="A28713" s="16" t="s">
        <v>28791</v>
      </c>
      <c r="B28713" s="17">
        <v>13.78</v>
      </c>
    </row>
    <row r="28714" spans="1:2" x14ac:dyDescent="0.45">
      <c r="A28714" s="16" t="s">
        <v>28792</v>
      </c>
      <c r="B28714" s="17">
        <v>13.98</v>
      </c>
    </row>
    <row r="28715" spans="1:2" x14ac:dyDescent="0.45">
      <c r="A28715" s="16" t="s">
        <v>28793</v>
      </c>
      <c r="B28715" s="17">
        <v>13.46</v>
      </c>
    </row>
    <row r="28716" spans="1:2" x14ac:dyDescent="0.45">
      <c r="A28716" s="16" t="s">
        <v>28794</v>
      </c>
      <c r="B28716" s="17">
        <v>13.62</v>
      </c>
    </row>
    <row r="28717" spans="1:2" x14ac:dyDescent="0.45">
      <c r="A28717" s="16" t="s">
        <v>28795</v>
      </c>
      <c r="B28717" s="17">
        <v>13.72</v>
      </c>
    </row>
    <row r="28718" spans="1:2" x14ac:dyDescent="0.45">
      <c r="A28718" s="16" t="s">
        <v>28796</v>
      </c>
      <c r="B28718" s="17">
        <v>13.82</v>
      </c>
    </row>
    <row r="28719" spans="1:2" x14ac:dyDescent="0.45">
      <c r="A28719" s="16" t="s">
        <v>28797</v>
      </c>
      <c r="B28719" s="17">
        <v>13.44</v>
      </c>
    </row>
    <row r="28720" spans="1:2" x14ac:dyDescent="0.45">
      <c r="A28720" s="16" t="s">
        <v>28798</v>
      </c>
      <c r="B28720" s="17">
        <v>13.62</v>
      </c>
    </row>
    <row r="28721" spans="1:2" x14ac:dyDescent="0.45">
      <c r="A28721" s="16" t="s">
        <v>28799</v>
      </c>
      <c r="B28721" s="17">
        <v>13.8</v>
      </c>
    </row>
    <row r="28722" spans="1:2" x14ac:dyDescent="0.45">
      <c r="A28722" s="16" t="s">
        <v>28800</v>
      </c>
      <c r="B28722" s="17">
        <v>13.42</v>
      </c>
    </row>
    <row r="28723" spans="1:2" x14ac:dyDescent="0.45">
      <c r="A28723" s="16" t="s">
        <v>28801</v>
      </c>
      <c r="B28723" s="17">
        <v>13.74</v>
      </c>
    </row>
    <row r="28724" spans="1:2" x14ac:dyDescent="0.45">
      <c r="A28724" s="16" t="s">
        <v>28802</v>
      </c>
      <c r="B28724" s="17">
        <v>13.64</v>
      </c>
    </row>
    <row r="28725" spans="1:2" x14ac:dyDescent="0.45">
      <c r="A28725" s="16" t="s">
        <v>28803</v>
      </c>
      <c r="B28725" s="17">
        <v>13.6</v>
      </c>
    </row>
    <row r="28726" spans="1:2" x14ac:dyDescent="0.45">
      <c r="A28726" s="16" t="s">
        <v>28804</v>
      </c>
      <c r="B28726" s="17">
        <v>14</v>
      </c>
    </row>
    <row r="28727" spans="1:2" x14ac:dyDescent="0.45">
      <c r="A28727" s="16" t="s">
        <v>28805</v>
      </c>
      <c r="B28727" s="17">
        <v>15.88</v>
      </c>
    </row>
    <row r="28728" spans="1:2" x14ac:dyDescent="0.45">
      <c r="A28728" s="16" t="s">
        <v>28806</v>
      </c>
      <c r="B28728" s="17">
        <v>16.22</v>
      </c>
    </row>
    <row r="28729" spans="1:2" x14ac:dyDescent="0.45">
      <c r="A28729" s="16" t="s">
        <v>28807</v>
      </c>
      <c r="B28729" s="17">
        <v>15.6</v>
      </c>
    </row>
    <row r="28730" spans="1:2" x14ac:dyDescent="0.45">
      <c r="A28730" s="16" t="s">
        <v>28808</v>
      </c>
      <c r="B28730" s="17">
        <v>20.079999999999998</v>
      </c>
    </row>
    <row r="28731" spans="1:2" x14ac:dyDescent="0.45">
      <c r="A28731" s="16" t="s">
        <v>28809</v>
      </c>
      <c r="B28731" s="17">
        <v>20.399999999999999</v>
      </c>
    </row>
    <row r="28732" spans="1:2" x14ac:dyDescent="0.45">
      <c r="A28732" s="16" t="s">
        <v>28810</v>
      </c>
      <c r="B28732" s="17">
        <v>22.78</v>
      </c>
    </row>
    <row r="28733" spans="1:2" x14ac:dyDescent="0.45">
      <c r="A28733" s="16" t="s">
        <v>28811</v>
      </c>
      <c r="B28733" s="17">
        <v>27.16</v>
      </c>
    </row>
    <row r="28734" spans="1:2" x14ac:dyDescent="0.45">
      <c r="A28734" s="16" t="s">
        <v>28812</v>
      </c>
      <c r="B28734" s="17">
        <v>27.86</v>
      </c>
    </row>
    <row r="28735" spans="1:2" x14ac:dyDescent="0.45">
      <c r="A28735" s="16" t="s">
        <v>28813</v>
      </c>
      <c r="B28735" s="17">
        <v>21.96</v>
      </c>
    </row>
    <row r="28736" spans="1:2" x14ac:dyDescent="0.45">
      <c r="A28736" s="16" t="s">
        <v>28814</v>
      </c>
      <c r="B28736" s="17">
        <v>21.76</v>
      </c>
    </row>
    <row r="28737" spans="1:2" x14ac:dyDescent="0.45">
      <c r="A28737" s="16" t="s">
        <v>28815</v>
      </c>
      <c r="B28737" s="17">
        <v>18.3</v>
      </c>
    </row>
    <row r="28738" spans="1:2" x14ac:dyDescent="0.45">
      <c r="A28738" s="16" t="s">
        <v>28816</v>
      </c>
      <c r="B28738" s="17">
        <v>20.34</v>
      </c>
    </row>
    <row r="28739" spans="1:2" x14ac:dyDescent="0.45">
      <c r="A28739" s="16" t="s">
        <v>28817</v>
      </c>
      <c r="B28739" s="17">
        <v>20.76</v>
      </c>
    </row>
    <row r="28740" spans="1:2" x14ac:dyDescent="0.45">
      <c r="A28740" s="16" t="s">
        <v>28818</v>
      </c>
      <c r="B28740" s="17">
        <v>21.86</v>
      </c>
    </row>
    <row r="28741" spans="1:2" x14ac:dyDescent="0.45">
      <c r="A28741" s="16" t="s">
        <v>28819</v>
      </c>
      <c r="B28741" s="17">
        <v>21.4</v>
      </c>
    </row>
    <row r="28742" spans="1:2" x14ac:dyDescent="0.45">
      <c r="A28742" s="16" t="s">
        <v>28820</v>
      </c>
      <c r="B28742" s="17">
        <v>16.18</v>
      </c>
    </row>
    <row r="28743" spans="1:2" x14ac:dyDescent="0.45">
      <c r="A28743" s="16" t="s">
        <v>28821</v>
      </c>
      <c r="B28743" s="17">
        <v>23.84</v>
      </c>
    </row>
    <row r="28744" spans="1:2" x14ac:dyDescent="0.45">
      <c r="A28744" s="16" t="s">
        <v>28822</v>
      </c>
      <c r="B28744" s="17">
        <v>27.2</v>
      </c>
    </row>
    <row r="28745" spans="1:2" x14ac:dyDescent="0.45">
      <c r="A28745" s="16" t="s">
        <v>28823</v>
      </c>
      <c r="B28745" s="17">
        <v>27.02</v>
      </c>
    </row>
    <row r="28746" spans="1:2" x14ac:dyDescent="0.45">
      <c r="A28746" s="16" t="s">
        <v>28824</v>
      </c>
      <c r="B28746" s="17">
        <v>27.62</v>
      </c>
    </row>
    <row r="28747" spans="1:2" x14ac:dyDescent="0.45">
      <c r="A28747" s="16" t="s">
        <v>28825</v>
      </c>
      <c r="B28747" s="17">
        <v>31.3</v>
      </c>
    </row>
    <row r="28748" spans="1:2" x14ac:dyDescent="0.45">
      <c r="A28748" s="16" t="s">
        <v>28826</v>
      </c>
      <c r="B28748" s="17">
        <v>24.7</v>
      </c>
    </row>
    <row r="28749" spans="1:2" x14ac:dyDescent="0.45">
      <c r="A28749" s="16" t="s">
        <v>28827</v>
      </c>
      <c r="B28749" s="17">
        <v>28.04</v>
      </c>
    </row>
    <row r="28750" spans="1:2" x14ac:dyDescent="0.45">
      <c r="A28750" s="16" t="s">
        <v>28828</v>
      </c>
      <c r="B28750" s="17">
        <v>23.96</v>
      </c>
    </row>
    <row r="28751" spans="1:2" x14ac:dyDescent="0.45">
      <c r="A28751" s="16" t="s">
        <v>28829</v>
      </c>
      <c r="B28751" s="17">
        <v>23.18</v>
      </c>
    </row>
    <row r="28752" spans="1:2" x14ac:dyDescent="0.45">
      <c r="A28752" s="16" t="s">
        <v>28830</v>
      </c>
      <c r="B28752" s="17">
        <v>21.12</v>
      </c>
    </row>
    <row r="28753" spans="1:2" x14ac:dyDescent="0.45">
      <c r="A28753" s="16" t="s">
        <v>28831</v>
      </c>
      <c r="B28753" s="17">
        <v>19.760000000000002</v>
      </c>
    </row>
    <row r="28754" spans="1:2" x14ac:dyDescent="0.45">
      <c r="A28754" s="16" t="s">
        <v>28832</v>
      </c>
      <c r="B28754" s="17">
        <v>20.72</v>
      </c>
    </row>
    <row r="28755" spans="1:2" x14ac:dyDescent="0.45">
      <c r="A28755" s="16" t="s">
        <v>28833</v>
      </c>
      <c r="B28755" s="17">
        <v>19.5</v>
      </c>
    </row>
    <row r="28756" spans="1:2" x14ac:dyDescent="0.45">
      <c r="A28756" s="16" t="s">
        <v>28834</v>
      </c>
      <c r="B28756" s="17">
        <v>19.02</v>
      </c>
    </row>
    <row r="28757" spans="1:2" x14ac:dyDescent="0.45">
      <c r="A28757" s="16" t="s">
        <v>28835</v>
      </c>
      <c r="B28757" s="17">
        <v>20</v>
      </c>
    </row>
    <row r="28758" spans="1:2" x14ac:dyDescent="0.45">
      <c r="A28758" s="16" t="s">
        <v>28836</v>
      </c>
      <c r="B28758" s="17">
        <v>23.62</v>
      </c>
    </row>
    <row r="28759" spans="1:2" x14ac:dyDescent="0.45">
      <c r="A28759" s="16" t="s">
        <v>28837</v>
      </c>
      <c r="B28759" s="17">
        <v>21.8</v>
      </c>
    </row>
    <row r="28760" spans="1:2" x14ac:dyDescent="0.45">
      <c r="A28760" s="16" t="s">
        <v>28838</v>
      </c>
      <c r="B28760" s="17">
        <v>23.48</v>
      </c>
    </row>
    <row r="28761" spans="1:2" x14ac:dyDescent="0.45">
      <c r="A28761" s="16" t="s">
        <v>28839</v>
      </c>
      <c r="B28761" s="17">
        <v>18.36</v>
      </c>
    </row>
    <row r="28762" spans="1:2" x14ac:dyDescent="0.45">
      <c r="A28762" s="16" t="s">
        <v>28840</v>
      </c>
      <c r="B28762" s="17">
        <v>15.68</v>
      </c>
    </row>
    <row r="28763" spans="1:2" x14ac:dyDescent="0.45">
      <c r="A28763" s="16" t="s">
        <v>28841</v>
      </c>
      <c r="B28763" s="17">
        <v>15.48</v>
      </c>
    </row>
    <row r="28764" spans="1:2" x14ac:dyDescent="0.45">
      <c r="A28764" s="16" t="s">
        <v>28842</v>
      </c>
      <c r="B28764" s="17">
        <v>11.22</v>
      </c>
    </row>
    <row r="28765" spans="1:2" x14ac:dyDescent="0.45">
      <c r="A28765" s="16" t="s">
        <v>28843</v>
      </c>
      <c r="B28765" s="17">
        <v>8.5</v>
      </c>
    </row>
    <row r="28766" spans="1:2" x14ac:dyDescent="0.45">
      <c r="A28766" s="16" t="s">
        <v>28844</v>
      </c>
      <c r="B28766" s="17">
        <v>8.1199999999999992</v>
      </c>
    </row>
    <row r="28767" spans="1:2" x14ac:dyDescent="0.45">
      <c r="A28767" s="16" t="s">
        <v>28845</v>
      </c>
      <c r="B28767" s="17">
        <v>8.16</v>
      </c>
    </row>
    <row r="28768" spans="1:2" x14ac:dyDescent="0.45">
      <c r="A28768" s="16" t="s">
        <v>28846</v>
      </c>
      <c r="B28768" s="17">
        <v>7.9</v>
      </c>
    </row>
    <row r="28769" spans="1:2" x14ac:dyDescent="0.45">
      <c r="A28769" s="16" t="s">
        <v>28847</v>
      </c>
      <c r="B28769" s="17">
        <v>7.7</v>
      </c>
    </row>
    <row r="28770" spans="1:2" x14ac:dyDescent="0.45">
      <c r="A28770" s="16" t="s">
        <v>28848</v>
      </c>
      <c r="B28770" s="17">
        <v>8.02</v>
      </c>
    </row>
    <row r="28771" spans="1:2" x14ac:dyDescent="0.45">
      <c r="A28771" s="16" t="s">
        <v>28849</v>
      </c>
      <c r="B28771" s="17">
        <v>8.18</v>
      </c>
    </row>
    <row r="28772" spans="1:2" x14ac:dyDescent="0.45">
      <c r="A28772" s="16" t="s">
        <v>28850</v>
      </c>
      <c r="B28772" s="17">
        <v>7.56</v>
      </c>
    </row>
    <row r="28773" spans="1:2" x14ac:dyDescent="0.45">
      <c r="A28773" s="16" t="s">
        <v>28851</v>
      </c>
      <c r="B28773" s="17">
        <v>7.94</v>
      </c>
    </row>
    <row r="28774" spans="1:2" x14ac:dyDescent="0.45">
      <c r="A28774" s="16" t="s">
        <v>28852</v>
      </c>
      <c r="B28774" s="17">
        <v>7.94</v>
      </c>
    </row>
    <row r="28775" spans="1:2" x14ac:dyDescent="0.45">
      <c r="A28775" s="16" t="s">
        <v>28853</v>
      </c>
      <c r="B28775" s="17">
        <v>8.68</v>
      </c>
    </row>
    <row r="28776" spans="1:2" x14ac:dyDescent="0.45">
      <c r="A28776" s="16" t="s">
        <v>28854</v>
      </c>
      <c r="B28776" s="17">
        <v>17.98</v>
      </c>
    </row>
    <row r="28777" spans="1:2" x14ac:dyDescent="0.45">
      <c r="A28777" s="16" t="s">
        <v>28855</v>
      </c>
      <c r="B28777" s="17">
        <v>18.32</v>
      </c>
    </row>
    <row r="28778" spans="1:2" x14ac:dyDescent="0.45">
      <c r="A28778" s="16" t="s">
        <v>28856</v>
      </c>
      <c r="B28778" s="17">
        <v>17.46</v>
      </c>
    </row>
    <row r="28779" spans="1:2" x14ac:dyDescent="0.45">
      <c r="A28779" s="16" t="s">
        <v>28857</v>
      </c>
      <c r="B28779" s="17">
        <v>16.28</v>
      </c>
    </row>
    <row r="28780" spans="1:2" x14ac:dyDescent="0.45">
      <c r="A28780" s="16" t="s">
        <v>28858</v>
      </c>
      <c r="B28780" s="17">
        <v>16.440000000000001</v>
      </c>
    </row>
    <row r="28781" spans="1:2" x14ac:dyDescent="0.45">
      <c r="A28781" s="16" t="s">
        <v>28859</v>
      </c>
      <c r="B28781" s="17">
        <v>16.62</v>
      </c>
    </row>
    <row r="28782" spans="1:2" x14ac:dyDescent="0.45">
      <c r="A28782" s="16" t="s">
        <v>28860</v>
      </c>
      <c r="B28782" s="17">
        <v>16.2</v>
      </c>
    </row>
    <row r="28783" spans="1:2" x14ac:dyDescent="0.45">
      <c r="A28783" s="16" t="s">
        <v>28861</v>
      </c>
      <c r="B28783" s="17">
        <v>15.42</v>
      </c>
    </row>
    <row r="28784" spans="1:2" x14ac:dyDescent="0.45">
      <c r="A28784" s="16" t="s">
        <v>28862</v>
      </c>
      <c r="B28784" s="17">
        <v>15.5</v>
      </c>
    </row>
    <row r="28785" spans="1:2" x14ac:dyDescent="0.45">
      <c r="A28785" s="16" t="s">
        <v>28863</v>
      </c>
      <c r="B28785" s="17">
        <v>15.72</v>
      </c>
    </row>
    <row r="28786" spans="1:2" x14ac:dyDescent="0.45">
      <c r="A28786" s="16" t="s">
        <v>28864</v>
      </c>
      <c r="B28786" s="17">
        <v>16.260000000000002</v>
      </c>
    </row>
    <row r="28787" spans="1:2" x14ac:dyDescent="0.45">
      <c r="A28787" s="16" t="s">
        <v>28865</v>
      </c>
      <c r="B28787" s="17">
        <v>15.98</v>
      </c>
    </row>
    <row r="28788" spans="1:2" x14ac:dyDescent="0.45">
      <c r="A28788" s="16" t="s">
        <v>28866</v>
      </c>
      <c r="B28788" s="17">
        <v>16.32</v>
      </c>
    </row>
    <row r="28789" spans="1:2" x14ac:dyDescent="0.45">
      <c r="A28789" s="16" t="s">
        <v>28867</v>
      </c>
      <c r="B28789" s="17">
        <v>15.74</v>
      </c>
    </row>
    <row r="28790" spans="1:2" x14ac:dyDescent="0.45">
      <c r="A28790" s="16" t="s">
        <v>28868</v>
      </c>
      <c r="B28790" s="17">
        <v>16.059999999999999</v>
      </c>
    </row>
    <row r="28791" spans="1:2" x14ac:dyDescent="0.45">
      <c r="A28791" s="16" t="s">
        <v>28869</v>
      </c>
      <c r="B28791" s="17">
        <v>13.68</v>
      </c>
    </row>
    <row r="28792" spans="1:2" x14ac:dyDescent="0.45">
      <c r="A28792" s="16" t="s">
        <v>28870</v>
      </c>
      <c r="B28792" s="17">
        <v>13.2</v>
      </c>
    </row>
    <row r="28793" spans="1:2" x14ac:dyDescent="0.45">
      <c r="A28793" s="16" t="s">
        <v>28871</v>
      </c>
      <c r="B28793" s="17">
        <v>13.72</v>
      </c>
    </row>
    <row r="28794" spans="1:2" x14ac:dyDescent="0.45">
      <c r="A28794" s="16" t="s">
        <v>28872</v>
      </c>
      <c r="B28794" s="17">
        <v>13.88</v>
      </c>
    </row>
    <row r="28795" spans="1:2" x14ac:dyDescent="0.45">
      <c r="A28795" s="16" t="s">
        <v>28873</v>
      </c>
      <c r="B28795" s="17">
        <v>13.38</v>
      </c>
    </row>
    <row r="28796" spans="1:2" x14ac:dyDescent="0.45">
      <c r="A28796" s="16" t="s">
        <v>28874</v>
      </c>
      <c r="B28796" s="17">
        <v>13.76</v>
      </c>
    </row>
    <row r="28797" spans="1:2" x14ac:dyDescent="0.45">
      <c r="A28797" s="16" t="s">
        <v>28875</v>
      </c>
      <c r="B28797" s="17">
        <v>14</v>
      </c>
    </row>
    <row r="28798" spans="1:2" x14ac:dyDescent="0.45">
      <c r="A28798" s="16" t="s">
        <v>28876</v>
      </c>
      <c r="B28798" s="17">
        <v>13.76</v>
      </c>
    </row>
    <row r="28799" spans="1:2" x14ac:dyDescent="0.45">
      <c r="A28799" s="16" t="s">
        <v>28877</v>
      </c>
      <c r="B28799" s="17">
        <v>13.4</v>
      </c>
    </row>
    <row r="28800" spans="1:2" x14ac:dyDescent="0.45">
      <c r="A28800" s="16" t="s">
        <v>28878</v>
      </c>
      <c r="B28800" s="17">
        <v>13.54</v>
      </c>
    </row>
    <row r="28801" spans="1:2" x14ac:dyDescent="0.45">
      <c r="A28801" s="16" t="s">
        <v>28879</v>
      </c>
      <c r="B28801" s="17">
        <v>13.8</v>
      </c>
    </row>
    <row r="28802" spans="1:2" x14ac:dyDescent="0.45">
      <c r="A28802" s="16" t="s">
        <v>28880</v>
      </c>
      <c r="B28802" s="17">
        <v>13.6</v>
      </c>
    </row>
    <row r="28803" spans="1:2" x14ac:dyDescent="0.45">
      <c r="A28803" s="16" t="s">
        <v>28881</v>
      </c>
      <c r="B28803" s="17">
        <v>13.74</v>
      </c>
    </row>
    <row r="28804" spans="1:2" x14ac:dyDescent="0.45">
      <c r="A28804" s="16" t="s">
        <v>28882</v>
      </c>
      <c r="B28804" s="17">
        <v>13.42</v>
      </c>
    </row>
    <row r="28805" spans="1:2" x14ac:dyDescent="0.45">
      <c r="A28805" s="16" t="s">
        <v>28883</v>
      </c>
      <c r="B28805" s="17">
        <v>13.58</v>
      </c>
    </row>
    <row r="28806" spans="1:2" x14ac:dyDescent="0.45">
      <c r="A28806" s="16" t="s">
        <v>28884</v>
      </c>
      <c r="B28806" s="17">
        <v>13.5</v>
      </c>
    </row>
    <row r="28807" spans="1:2" x14ac:dyDescent="0.45">
      <c r="A28807" s="16" t="s">
        <v>28885</v>
      </c>
      <c r="B28807" s="17">
        <v>13.56</v>
      </c>
    </row>
    <row r="28808" spans="1:2" x14ac:dyDescent="0.45">
      <c r="A28808" s="16" t="s">
        <v>28886</v>
      </c>
      <c r="B28808" s="17">
        <v>13.62</v>
      </c>
    </row>
    <row r="28809" spans="1:2" x14ac:dyDescent="0.45">
      <c r="A28809" s="16" t="s">
        <v>28887</v>
      </c>
      <c r="B28809" s="17">
        <v>13.3</v>
      </c>
    </row>
    <row r="28810" spans="1:2" x14ac:dyDescent="0.45">
      <c r="A28810" s="16" t="s">
        <v>28884</v>
      </c>
      <c r="B28810" s="17">
        <v>13.7</v>
      </c>
    </row>
    <row r="28811" spans="1:2" x14ac:dyDescent="0.45">
      <c r="A28811" s="16" t="s">
        <v>28885</v>
      </c>
      <c r="B28811" s="17">
        <v>13.66</v>
      </c>
    </row>
    <row r="28812" spans="1:2" x14ac:dyDescent="0.45">
      <c r="A28812" s="16" t="s">
        <v>28886</v>
      </c>
      <c r="B28812" s="17">
        <v>13.24</v>
      </c>
    </row>
    <row r="28813" spans="1:2" x14ac:dyDescent="0.45">
      <c r="A28813" s="16" t="s">
        <v>28887</v>
      </c>
      <c r="B28813" s="17">
        <v>13.52</v>
      </c>
    </row>
    <row r="28814" spans="1:2" x14ac:dyDescent="0.45">
      <c r="A28814" s="16" t="s">
        <v>28888</v>
      </c>
      <c r="B28814" s="17">
        <v>13.72</v>
      </c>
    </row>
    <row r="28815" spans="1:2" x14ac:dyDescent="0.45">
      <c r="A28815" s="16" t="s">
        <v>28889</v>
      </c>
      <c r="B28815" s="17">
        <v>13.22</v>
      </c>
    </row>
    <row r="28816" spans="1:2" x14ac:dyDescent="0.45">
      <c r="A28816" s="16" t="s">
        <v>28890</v>
      </c>
      <c r="B28816" s="17">
        <v>13.48</v>
      </c>
    </row>
    <row r="28817" spans="1:2" x14ac:dyDescent="0.45">
      <c r="A28817" s="16" t="s">
        <v>28891</v>
      </c>
      <c r="B28817" s="17">
        <v>13.64</v>
      </c>
    </row>
    <row r="28818" spans="1:2" x14ac:dyDescent="0.45">
      <c r="A28818" s="16" t="s">
        <v>28892</v>
      </c>
      <c r="B28818" s="17">
        <v>13.8</v>
      </c>
    </row>
    <row r="28819" spans="1:2" x14ac:dyDescent="0.45">
      <c r="A28819" s="16" t="s">
        <v>28893</v>
      </c>
      <c r="B28819" s="17">
        <v>13.4</v>
      </c>
    </row>
    <row r="28820" spans="1:2" x14ac:dyDescent="0.45">
      <c r="A28820" s="16" t="s">
        <v>28894</v>
      </c>
      <c r="B28820" s="17">
        <v>13.54</v>
      </c>
    </row>
    <row r="28821" spans="1:2" x14ac:dyDescent="0.45">
      <c r="A28821" s="16" t="s">
        <v>28895</v>
      </c>
      <c r="B28821" s="17">
        <v>13.48</v>
      </c>
    </row>
    <row r="28822" spans="1:2" x14ac:dyDescent="0.45">
      <c r="A28822" s="16" t="s">
        <v>28896</v>
      </c>
      <c r="B28822" s="17">
        <v>13.7</v>
      </c>
    </row>
    <row r="28823" spans="1:2" x14ac:dyDescent="0.45">
      <c r="A28823" s="16" t="s">
        <v>28897</v>
      </c>
      <c r="B28823" s="17">
        <v>13.16</v>
      </c>
    </row>
    <row r="28824" spans="1:2" x14ac:dyDescent="0.45">
      <c r="A28824" s="16" t="s">
        <v>28898</v>
      </c>
      <c r="B28824" s="17">
        <v>13.56</v>
      </c>
    </row>
    <row r="28825" spans="1:2" x14ac:dyDescent="0.45">
      <c r="A28825" s="16" t="s">
        <v>28899</v>
      </c>
      <c r="B28825" s="17">
        <v>13.64</v>
      </c>
    </row>
    <row r="28826" spans="1:2" x14ac:dyDescent="0.45">
      <c r="A28826" s="16" t="s">
        <v>28900</v>
      </c>
      <c r="B28826" s="17">
        <v>13.38</v>
      </c>
    </row>
    <row r="28827" spans="1:2" x14ac:dyDescent="0.45">
      <c r="A28827" s="16" t="s">
        <v>28901</v>
      </c>
      <c r="B28827" s="17">
        <v>15.7</v>
      </c>
    </row>
    <row r="28828" spans="1:2" x14ac:dyDescent="0.45">
      <c r="A28828" s="16" t="s">
        <v>28902</v>
      </c>
      <c r="B28828" s="17">
        <v>15.74</v>
      </c>
    </row>
    <row r="28829" spans="1:2" x14ac:dyDescent="0.45">
      <c r="A28829" s="16" t="s">
        <v>28903</v>
      </c>
      <c r="B28829" s="17">
        <v>15.42</v>
      </c>
    </row>
    <row r="28830" spans="1:2" x14ac:dyDescent="0.45">
      <c r="A28830" s="16" t="s">
        <v>28904</v>
      </c>
      <c r="B28830" s="17">
        <v>15.84</v>
      </c>
    </row>
    <row r="28831" spans="1:2" x14ac:dyDescent="0.45">
      <c r="A28831" s="16" t="s">
        <v>28905</v>
      </c>
      <c r="B28831" s="17">
        <v>15.94</v>
      </c>
    </row>
    <row r="28832" spans="1:2" x14ac:dyDescent="0.45">
      <c r="A28832" s="16" t="s">
        <v>28906</v>
      </c>
      <c r="B28832" s="17">
        <v>15.4</v>
      </c>
    </row>
    <row r="28833" spans="1:2" x14ac:dyDescent="0.45">
      <c r="A28833" s="16" t="s">
        <v>28907</v>
      </c>
      <c r="B28833" s="17">
        <v>15.84</v>
      </c>
    </row>
    <row r="28834" spans="1:2" x14ac:dyDescent="0.45">
      <c r="A28834" s="16" t="s">
        <v>28908</v>
      </c>
      <c r="B28834" s="17">
        <v>15.42</v>
      </c>
    </row>
    <row r="28835" spans="1:2" x14ac:dyDescent="0.45">
      <c r="A28835" s="16" t="s">
        <v>28909</v>
      </c>
      <c r="B28835" s="17">
        <v>7.78</v>
      </c>
    </row>
    <row r="28836" spans="1:2" x14ac:dyDescent="0.45">
      <c r="A28836" s="16" t="s">
        <v>28910</v>
      </c>
      <c r="B28836" s="17">
        <v>8.84</v>
      </c>
    </row>
    <row r="28837" spans="1:2" x14ac:dyDescent="0.45">
      <c r="A28837" s="16" t="s">
        <v>28911</v>
      </c>
      <c r="B28837" s="17">
        <v>8.48</v>
      </c>
    </row>
    <row r="28838" spans="1:2" x14ac:dyDescent="0.45">
      <c r="A28838" s="16" t="s">
        <v>28912</v>
      </c>
      <c r="B28838" s="17">
        <v>8</v>
      </c>
    </row>
    <row r="28839" spans="1:2" x14ac:dyDescent="0.45">
      <c r="A28839" s="16" t="s">
        <v>28913</v>
      </c>
      <c r="B28839" s="17">
        <v>7.04</v>
      </c>
    </row>
    <row r="28840" spans="1:2" x14ac:dyDescent="0.45">
      <c r="A28840" s="16" t="s">
        <v>28914</v>
      </c>
      <c r="B28840" s="17">
        <v>7.32</v>
      </c>
    </row>
    <row r="28841" spans="1:2" x14ac:dyDescent="0.45">
      <c r="A28841" s="16" t="s">
        <v>28915</v>
      </c>
      <c r="B28841" s="17">
        <v>7.42</v>
      </c>
    </row>
    <row r="28842" spans="1:2" x14ac:dyDescent="0.45">
      <c r="A28842" s="16" t="s">
        <v>28916</v>
      </c>
      <c r="B28842" s="17">
        <v>7.4</v>
      </c>
    </row>
    <row r="28843" spans="1:2" x14ac:dyDescent="0.45">
      <c r="A28843" s="16" t="s">
        <v>28917</v>
      </c>
      <c r="B28843" s="17">
        <v>7.22</v>
      </c>
    </row>
    <row r="28844" spans="1:2" x14ac:dyDescent="0.45">
      <c r="A28844" s="16" t="s">
        <v>28918</v>
      </c>
      <c r="B28844" s="17">
        <v>7.62</v>
      </c>
    </row>
    <row r="28845" spans="1:2" x14ac:dyDescent="0.45">
      <c r="A28845" s="16" t="s">
        <v>28919</v>
      </c>
      <c r="B28845" s="17">
        <v>7.36</v>
      </c>
    </row>
    <row r="28846" spans="1:2" x14ac:dyDescent="0.45">
      <c r="A28846" s="16" t="s">
        <v>28920</v>
      </c>
      <c r="B28846" s="17">
        <v>7.38</v>
      </c>
    </row>
    <row r="28847" spans="1:2" x14ac:dyDescent="0.45">
      <c r="A28847" s="16" t="s">
        <v>28921</v>
      </c>
      <c r="B28847" s="17">
        <v>7.34</v>
      </c>
    </row>
    <row r="28848" spans="1:2" x14ac:dyDescent="0.45">
      <c r="A28848" s="16" t="s">
        <v>28922</v>
      </c>
      <c r="B28848" s="17">
        <v>7.6</v>
      </c>
    </row>
    <row r="28849" spans="1:2" x14ac:dyDescent="0.45">
      <c r="A28849" s="16" t="s">
        <v>28923</v>
      </c>
      <c r="B28849" s="17">
        <v>7.26</v>
      </c>
    </row>
    <row r="28850" spans="1:2" x14ac:dyDescent="0.45">
      <c r="A28850" s="16" t="s">
        <v>28924</v>
      </c>
      <c r="B28850" s="17">
        <v>7.76</v>
      </c>
    </row>
    <row r="28851" spans="1:2" x14ac:dyDescent="0.45">
      <c r="A28851" s="16" t="s">
        <v>28925</v>
      </c>
      <c r="B28851" s="17">
        <v>7.54</v>
      </c>
    </row>
    <row r="28852" spans="1:2" x14ac:dyDescent="0.45">
      <c r="A28852" s="16" t="s">
        <v>28926</v>
      </c>
      <c r="B28852" s="17">
        <v>7.24</v>
      </c>
    </row>
    <row r="28853" spans="1:2" x14ac:dyDescent="0.45">
      <c r="A28853" s="16" t="s">
        <v>28927</v>
      </c>
      <c r="B28853" s="17">
        <v>7.76</v>
      </c>
    </row>
    <row r="28854" spans="1:2" x14ac:dyDescent="0.45">
      <c r="A28854" s="16" t="s">
        <v>28928</v>
      </c>
      <c r="B28854" s="17">
        <v>7.76</v>
      </c>
    </row>
    <row r="28855" spans="1:2" x14ac:dyDescent="0.45">
      <c r="A28855" s="16" t="s">
        <v>28929</v>
      </c>
      <c r="B28855" s="17">
        <v>7.42</v>
      </c>
    </row>
    <row r="28856" spans="1:2" x14ac:dyDescent="0.45">
      <c r="A28856" s="16" t="s">
        <v>28930</v>
      </c>
      <c r="B28856" s="17">
        <v>6.92</v>
      </c>
    </row>
    <row r="28857" spans="1:2" x14ac:dyDescent="0.45">
      <c r="A28857" s="16" t="s">
        <v>28931</v>
      </c>
      <c r="B28857" s="17">
        <v>7.52</v>
      </c>
    </row>
    <row r="28858" spans="1:2" x14ac:dyDescent="0.45">
      <c r="A28858" s="16" t="s">
        <v>28932</v>
      </c>
      <c r="B28858" s="17">
        <v>7.7</v>
      </c>
    </row>
    <row r="28859" spans="1:2" x14ac:dyDescent="0.45">
      <c r="A28859" s="16" t="s">
        <v>28933</v>
      </c>
      <c r="B28859" s="17">
        <v>7.06</v>
      </c>
    </row>
    <row r="28860" spans="1:2" x14ac:dyDescent="0.45">
      <c r="A28860" s="16" t="s">
        <v>28934</v>
      </c>
      <c r="B28860" s="17">
        <v>7.4</v>
      </c>
    </row>
    <row r="28861" spans="1:2" x14ac:dyDescent="0.45">
      <c r="A28861" s="16" t="s">
        <v>28935</v>
      </c>
      <c r="B28861" s="17">
        <v>7.44</v>
      </c>
    </row>
    <row r="28862" spans="1:2" x14ac:dyDescent="0.45">
      <c r="A28862" s="16" t="s">
        <v>28936</v>
      </c>
      <c r="B28862" s="17">
        <v>7.48</v>
      </c>
    </row>
    <row r="28863" spans="1:2" x14ac:dyDescent="0.45">
      <c r="A28863" s="16" t="s">
        <v>28937</v>
      </c>
      <c r="B28863" s="17">
        <v>7.28</v>
      </c>
    </row>
    <row r="28864" spans="1:2" x14ac:dyDescent="0.45">
      <c r="A28864" s="16" t="s">
        <v>28938</v>
      </c>
      <c r="B28864" s="17">
        <v>7.72</v>
      </c>
    </row>
    <row r="28865" spans="1:2" x14ac:dyDescent="0.45">
      <c r="A28865" s="16" t="s">
        <v>28939</v>
      </c>
      <c r="B28865" s="17">
        <v>7.44</v>
      </c>
    </row>
    <row r="28866" spans="1:2" x14ac:dyDescent="0.45">
      <c r="A28866" s="16" t="s">
        <v>28940</v>
      </c>
      <c r="B28866" s="17">
        <v>7.26</v>
      </c>
    </row>
    <row r="28867" spans="1:2" x14ac:dyDescent="0.45">
      <c r="A28867" s="16" t="s">
        <v>28941</v>
      </c>
      <c r="B28867" s="17">
        <v>7.34</v>
      </c>
    </row>
    <row r="28868" spans="1:2" x14ac:dyDescent="0.45">
      <c r="A28868" s="16" t="s">
        <v>28942</v>
      </c>
      <c r="B28868" s="17">
        <v>7.5</v>
      </c>
    </row>
    <row r="28869" spans="1:2" x14ac:dyDescent="0.45">
      <c r="A28869" s="16" t="s">
        <v>28943</v>
      </c>
      <c r="B28869" s="17">
        <v>7.7</v>
      </c>
    </row>
    <row r="28870" spans="1:2" x14ac:dyDescent="0.45">
      <c r="A28870" s="16" t="s">
        <v>28944</v>
      </c>
      <c r="B28870" s="17">
        <v>7.06</v>
      </c>
    </row>
    <row r="28871" spans="1:2" x14ac:dyDescent="0.45">
      <c r="A28871" s="16" t="s">
        <v>28945</v>
      </c>
      <c r="B28871" s="17">
        <v>8.5</v>
      </c>
    </row>
    <row r="28872" spans="1:2" x14ac:dyDescent="0.45">
      <c r="A28872" s="16" t="s">
        <v>28946</v>
      </c>
      <c r="B28872" s="17">
        <v>18.04</v>
      </c>
    </row>
    <row r="28873" spans="1:2" x14ac:dyDescent="0.45">
      <c r="A28873" s="16" t="s">
        <v>28947</v>
      </c>
      <c r="B28873" s="17">
        <v>17.079999999999998</v>
      </c>
    </row>
    <row r="28874" spans="1:2" x14ac:dyDescent="0.45">
      <c r="A28874" s="16" t="s">
        <v>28948</v>
      </c>
      <c r="B28874" s="17">
        <v>17.48</v>
      </c>
    </row>
    <row r="28875" spans="1:2" x14ac:dyDescent="0.45">
      <c r="A28875" s="16" t="s">
        <v>28949</v>
      </c>
      <c r="B28875" s="17">
        <v>17.48</v>
      </c>
    </row>
    <row r="28876" spans="1:2" x14ac:dyDescent="0.45">
      <c r="A28876" s="16" t="s">
        <v>28950</v>
      </c>
      <c r="B28876" s="17">
        <v>17.079999999999998</v>
      </c>
    </row>
    <row r="28877" spans="1:2" x14ac:dyDescent="0.45">
      <c r="A28877" s="16" t="s">
        <v>28951</v>
      </c>
      <c r="B28877" s="17">
        <v>17.04</v>
      </c>
    </row>
    <row r="28878" spans="1:2" x14ac:dyDescent="0.45">
      <c r="A28878" s="16" t="s">
        <v>28952</v>
      </c>
      <c r="B28878" s="17">
        <v>15.92</v>
      </c>
    </row>
    <row r="28879" spans="1:2" x14ac:dyDescent="0.45">
      <c r="A28879" s="16" t="s">
        <v>28953</v>
      </c>
      <c r="B28879" s="17">
        <v>15.98</v>
      </c>
    </row>
    <row r="28880" spans="1:2" x14ac:dyDescent="0.45">
      <c r="A28880" s="16" t="s">
        <v>28954</v>
      </c>
      <c r="B28880" s="17">
        <v>15.38</v>
      </c>
    </row>
    <row r="28881" spans="1:2" x14ac:dyDescent="0.45">
      <c r="A28881" s="16" t="s">
        <v>28955</v>
      </c>
      <c r="B28881" s="17">
        <v>15.94</v>
      </c>
    </row>
    <row r="28882" spans="1:2" x14ac:dyDescent="0.45">
      <c r="A28882" s="16" t="s">
        <v>28956</v>
      </c>
      <c r="B28882" s="17">
        <v>15.72</v>
      </c>
    </row>
    <row r="28883" spans="1:2" x14ac:dyDescent="0.45">
      <c r="A28883" s="16" t="s">
        <v>28957</v>
      </c>
      <c r="B28883" s="17">
        <v>15.18</v>
      </c>
    </row>
    <row r="28884" spans="1:2" x14ac:dyDescent="0.45">
      <c r="A28884" s="16" t="s">
        <v>28958</v>
      </c>
      <c r="B28884" s="17">
        <v>15.7</v>
      </c>
    </row>
    <row r="28885" spans="1:2" x14ac:dyDescent="0.45">
      <c r="A28885" s="16" t="s">
        <v>28959</v>
      </c>
      <c r="B28885" s="17">
        <v>15.94</v>
      </c>
    </row>
    <row r="28886" spans="1:2" x14ac:dyDescent="0.45">
      <c r="A28886" s="16" t="s">
        <v>28960</v>
      </c>
      <c r="B28886" s="17">
        <v>15.8</v>
      </c>
    </row>
    <row r="28887" spans="1:2" x14ac:dyDescent="0.45">
      <c r="A28887" s="16" t="s">
        <v>28961</v>
      </c>
      <c r="B28887" s="17">
        <v>15.58</v>
      </c>
    </row>
    <row r="28888" spans="1:2" x14ac:dyDescent="0.45">
      <c r="A28888" s="16" t="s">
        <v>28962</v>
      </c>
      <c r="B28888" s="17">
        <v>15.76</v>
      </c>
    </row>
    <row r="28889" spans="1:2" x14ac:dyDescent="0.45">
      <c r="A28889" s="16" t="s">
        <v>28963</v>
      </c>
      <c r="B28889" s="17">
        <v>15.9</v>
      </c>
    </row>
    <row r="28890" spans="1:2" x14ac:dyDescent="0.45">
      <c r="A28890" s="16" t="s">
        <v>28964</v>
      </c>
      <c r="B28890" s="17">
        <v>15.58</v>
      </c>
    </row>
    <row r="28891" spans="1:2" x14ac:dyDescent="0.45">
      <c r="A28891" s="16" t="s">
        <v>28965</v>
      </c>
      <c r="B28891" s="17">
        <v>13.14</v>
      </c>
    </row>
    <row r="28892" spans="1:2" x14ac:dyDescent="0.45">
      <c r="A28892" s="16" t="s">
        <v>28966</v>
      </c>
      <c r="B28892" s="17">
        <v>13.4</v>
      </c>
    </row>
    <row r="28893" spans="1:2" x14ac:dyDescent="0.45">
      <c r="A28893" s="16" t="s">
        <v>28967</v>
      </c>
      <c r="B28893" s="17">
        <v>13.68</v>
      </c>
    </row>
    <row r="28894" spans="1:2" x14ac:dyDescent="0.45">
      <c r="A28894" s="16" t="s">
        <v>28968</v>
      </c>
      <c r="B28894" s="17">
        <v>13.56</v>
      </c>
    </row>
    <row r="28895" spans="1:2" x14ac:dyDescent="0.45">
      <c r="A28895" s="16" t="s">
        <v>28969</v>
      </c>
      <c r="B28895" s="17">
        <v>13.1</v>
      </c>
    </row>
    <row r="28896" spans="1:2" x14ac:dyDescent="0.45">
      <c r="A28896" s="16" t="s">
        <v>28970</v>
      </c>
      <c r="B28896" s="17">
        <v>13.36</v>
      </c>
    </row>
    <row r="28897" spans="1:2" x14ac:dyDescent="0.45">
      <c r="A28897" s="16" t="s">
        <v>28971</v>
      </c>
      <c r="B28897" s="17">
        <v>13.64</v>
      </c>
    </row>
    <row r="28898" spans="1:2" x14ac:dyDescent="0.45">
      <c r="A28898" s="16" t="s">
        <v>28972</v>
      </c>
      <c r="B28898" s="17">
        <v>13.46</v>
      </c>
    </row>
    <row r="28899" spans="1:2" x14ac:dyDescent="0.45">
      <c r="A28899" s="16" t="s">
        <v>28973</v>
      </c>
      <c r="B28899" s="17">
        <v>13.16</v>
      </c>
    </row>
    <row r="28900" spans="1:2" x14ac:dyDescent="0.45">
      <c r="A28900" s="16" t="s">
        <v>28974</v>
      </c>
      <c r="B28900" s="17">
        <v>13.54</v>
      </c>
    </row>
    <row r="28901" spans="1:2" x14ac:dyDescent="0.45">
      <c r="A28901" s="16" t="s">
        <v>28975</v>
      </c>
      <c r="B28901" s="17">
        <v>13.36</v>
      </c>
    </row>
    <row r="28902" spans="1:2" x14ac:dyDescent="0.45">
      <c r="A28902" s="16" t="s">
        <v>28976</v>
      </c>
      <c r="B28902" s="17">
        <v>13.62</v>
      </c>
    </row>
    <row r="28903" spans="1:2" x14ac:dyDescent="0.45">
      <c r="A28903" s="16" t="s">
        <v>28977</v>
      </c>
      <c r="B28903" s="17">
        <v>13.52</v>
      </c>
    </row>
    <row r="28904" spans="1:2" x14ac:dyDescent="0.45">
      <c r="A28904" s="16" t="s">
        <v>28978</v>
      </c>
      <c r="B28904" s="17">
        <v>13.46</v>
      </c>
    </row>
    <row r="28905" spans="1:2" x14ac:dyDescent="0.45">
      <c r="A28905" s="16" t="s">
        <v>28979</v>
      </c>
      <c r="B28905" s="17">
        <v>13.28</v>
      </c>
    </row>
    <row r="28906" spans="1:2" x14ac:dyDescent="0.45">
      <c r="A28906" s="16" t="s">
        <v>28980</v>
      </c>
      <c r="B28906" s="17">
        <v>14.02</v>
      </c>
    </row>
    <row r="28907" spans="1:2" x14ac:dyDescent="0.45">
      <c r="A28907" s="16" t="s">
        <v>28981</v>
      </c>
      <c r="B28907" s="17">
        <v>13.58</v>
      </c>
    </row>
    <row r="28908" spans="1:2" x14ac:dyDescent="0.45">
      <c r="A28908" s="16" t="s">
        <v>28982</v>
      </c>
      <c r="B28908" s="17">
        <v>13.58</v>
      </c>
    </row>
    <row r="28909" spans="1:2" x14ac:dyDescent="0.45">
      <c r="A28909" s="16" t="s">
        <v>28983</v>
      </c>
      <c r="B28909" s="17">
        <v>13.46</v>
      </c>
    </row>
    <row r="28910" spans="1:2" x14ac:dyDescent="0.45">
      <c r="A28910" s="16" t="s">
        <v>28984</v>
      </c>
      <c r="B28910" s="17">
        <v>13.76</v>
      </c>
    </row>
    <row r="28911" spans="1:2" x14ac:dyDescent="0.45">
      <c r="A28911" s="16" t="s">
        <v>28985</v>
      </c>
      <c r="B28911" s="17">
        <v>13.58</v>
      </c>
    </row>
    <row r="28912" spans="1:2" x14ac:dyDescent="0.45">
      <c r="A28912" s="16" t="s">
        <v>28986</v>
      </c>
      <c r="B28912" s="17">
        <v>13.14</v>
      </c>
    </row>
    <row r="28913" spans="1:2" x14ac:dyDescent="0.45">
      <c r="A28913" s="16" t="s">
        <v>28987</v>
      </c>
      <c r="B28913" s="17">
        <v>13.66</v>
      </c>
    </row>
    <row r="28914" spans="1:2" x14ac:dyDescent="0.45">
      <c r="A28914" s="16" t="s">
        <v>28988</v>
      </c>
      <c r="B28914" s="17">
        <v>13.64</v>
      </c>
    </row>
    <row r="28915" spans="1:2" x14ac:dyDescent="0.45">
      <c r="A28915" s="16" t="s">
        <v>28989</v>
      </c>
      <c r="B28915" s="17">
        <v>13.5</v>
      </c>
    </row>
    <row r="28916" spans="1:2" x14ac:dyDescent="0.45">
      <c r="A28916" s="16" t="s">
        <v>28990</v>
      </c>
      <c r="B28916" s="17">
        <v>13</v>
      </c>
    </row>
    <row r="28917" spans="1:2" x14ac:dyDescent="0.45">
      <c r="A28917" s="16" t="s">
        <v>28991</v>
      </c>
      <c r="B28917" s="17">
        <v>13.62</v>
      </c>
    </row>
    <row r="28918" spans="1:2" x14ac:dyDescent="0.45">
      <c r="A28918" s="16" t="s">
        <v>28992</v>
      </c>
      <c r="B28918" s="17">
        <v>13.78</v>
      </c>
    </row>
    <row r="28919" spans="1:2" x14ac:dyDescent="0.45">
      <c r="A28919" s="16" t="s">
        <v>28993</v>
      </c>
      <c r="B28919" s="17">
        <v>13.3</v>
      </c>
    </row>
    <row r="28920" spans="1:2" x14ac:dyDescent="0.45">
      <c r="A28920" s="16" t="s">
        <v>28994</v>
      </c>
      <c r="B28920" s="17">
        <v>13.6</v>
      </c>
    </row>
    <row r="28921" spans="1:2" x14ac:dyDescent="0.45">
      <c r="A28921" s="16" t="s">
        <v>28995</v>
      </c>
      <c r="B28921" s="17">
        <v>13.64</v>
      </c>
    </row>
    <row r="28922" spans="1:2" x14ac:dyDescent="0.45">
      <c r="A28922" s="16" t="s">
        <v>28996</v>
      </c>
      <c r="B28922" s="17">
        <v>13.9</v>
      </c>
    </row>
    <row r="28923" spans="1:2" x14ac:dyDescent="0.45">
      <c r="A28923" s="16" t="s">
        <v>28997</v>
      </c>
      <c r="B28923" s="17">
        <v>15.32</v>
      </c>
    </row>
    <row r="28924" spans="1:2" x14ac:dyDescent="0.45">
      <c r="A28924" s="16" t="s">
        <v>28998</v>
      </c>
      <c r="B28924" s="17">
        <v>16.04</v>
      </c>
    </row>
    <row r="28925" spans="1:2" x14ac:dyDescent="0.45">
      <c r="A28925" s="16" t="s">
        <v>28999</v>
      </c>
      <c r="B28925" s="17">
        <v>15.82</v>
      </c>
    </row>
    <row r="28926" spans="1:2" x14ac:dyDescent="0.45">
      <c r="A28926" s="16" t="s">
        <v>29000</v>
      </c>
      <c r="B28926" s="17">
        <v>16.059999999999999</v>
      </c>
    </row>
    <row r="28927" spans="1:2" x14ac:dyDescent="0.45">
      <c r="A28927" s="16" t="s">
        <v>29001</v>
      </c>
      <c r="B28927" s="17">
        <v>17.72</v>
      </c>
    </row>
    <row r="28928" spans="1:2" x14ac:dyDescent="0.45">
      <c r="A28928" s="16" t="s">
        <v>29002</v>
      </c>
      <c r="B28928" s="17">
        <v>19.88</v>
      </c>
    </row>
    <row r="28929" spans="1:2" x14ac:dyDescent="0.45">
      <c r="A28929" s="16" t="s">
        <v>29003</v>
      </c>
      <c r="B28929" s="17">
        <v>20.399999999999999</v>
      </c>
    </row>
    <row r="28930" spans="1:2" x14ac:dyDescent="0.45">
      <c r="A28930" s="16" t="s">
        <v>29004</v>
      </c>
      <c r="B28930" s="17">
        <v>14.08</v>
      </c>
    </row>
    <row r="28931" spans="1:2" x14ac:dyDescent="0.45">
      <c r="A28931" s="16" t="s">
        <v>29005</v>
      </c>
      <c r="B28931" s="17">
        <v>18.68</v>
      </c>
    </row>
    <row r="28932" spans="1:2" x14ac:dyDescent="0.45">
      <c r="A28932" s="16" t="s">
        <v>29006</v>
      </c>
      <c r="B28932" s="17">
        <v>21.56</v>
      </c>
    </row>
    <row r="28933" spans="1:2" x14ac:dyDescent="0.45">
      <c r="A28933" s="16" t="s">
        <v>29007</v>
      </c>
      <c r="B28933" s="17">
        <v>26.08</v>
      </c>
    </row>
    <row r="28934" spans="1:2" x14ac:dyDescent="0.45">
      <c r="A28934" s="16" t="s">
        <v>29008</v>
      </c>
      <c r="B28934" s="17">
        <v>20.94</v>
      </c>
    </row>
    <row r="28935" spans="1:2" x14ac:dyDescent="0.45">
      <c r="A28935" s="16" t="s">
        <v>29009</v>
      </c>
      <c r="B28935" s="17">
        <v>23.4</v>
      </c>
    </row>
    <row r="28936" spans="1:2" x14ac:dyDescent="0.45">
      <c r="A28936" s="16" t="s">
        <v>29010</v>
      </c>
      <c r="B28936" s="17">
        <v>23.88</v>
      </c>
    </row>
    <row r="28937" spans="1:2" x14ac:dyDescent="0.45">
      <c r="A28937" s="16" t="s">
        <v>29011</v>
      </c>
      <c r="B28937" s="17">
        <v>28.64</v>
      </c>
    </row>
    <row r="28938" spans="1:2" x14ac:dyDescent="0.45">
      <c r="A28938" s="16" t="s">
        <v>29012</v>
      </c>
      <c r="B28938" s="17">
        <v>35.78</v>
      </c>
    </row>
    <row r="28939" spans="1:2" x14ac:dyDescent="0.45">
      <c r="A28939" s="16" t="s">
        <v>29013</v>
      </c>
      <c r="B28939" s="17">
        <v>32.86</v>
      </c>
    </row>
    <row r="28940" spans="1:2" x14ac:dyDescent="0.45">
      <c r="A28940" s="16" t="s">
        <v>29014</v>
      </c>
      <c r="B28940" s="17">
        <v>27.4</v>
      </c>
    </row>
    <row r="28941" spans="1:2" x14ac:dyDescent="0.45">
      <c r="A28941" s="16" t="s">
        <v>29015</v>
      </c>
      <c r="B28941" s="17">
        <v>33.840000000000003</v>
      </c>
    </row>
    <row r="28942" spans="1:2" x14ac:dyDescent="0.45">
      <c r="A28942" s="16" t="s">
        <v>29016</v>
      </c>
      <c r="B28942" s="17">
        <v>35.14</v>
      </c>
    </row>
    <row r="28943" spans="1:2" x14ac:dyDescent="0.45">
      <c r="A28943" s="16" t="s">
        <v>29017</v>
      </c>
      <c r="B28943" s="17">
        <v>35.6</v>
      </c>
    </row>
    <row r="28944" spans="1:2" x14ac:dyDescent="0.45">
      <c r="A28944" s="16" t="s">
        <v>29018</v>
      </c>
      <c r="B28944" s="17">
        <v>32.78</v>
      </c>
    </row>
    <row r="28945" spans="1:2" x14ac:dyDescent="0.45">
      <c r="A28945" s="16" t="s">
        <v>29019</v>
      </c>
      <c r="B28945" s="17">
        <v>33.54</v>
      </c>
    </row>
    <row r="28946" spans="1:2" x14ac:dyDescent="0.45">
      <c r="A28946" s="16" t="s">
        <v>29020</v>
      </c>
      <c r="B28946" s="17">
        <v>35.159999999999997</v>
      </c>
    </row>
    <row r="28947" spans="1:2" x14ac:dyDescent="0.45">
      <c r="A28947" s="16" t="s">
        <v>29021</v>
      </c>
      <c r="B28947" s="17">
        <v>39.56</v>
      </c>
    </row>
    <row r="28948" spans="1:2" x14ac:dyDescent="0.45">
      <c r="A28948" s="16" t="s">
        <v>29022</v>
      </c>
      <c r="B28948" s="17">
        <v>36.24</v>
      </c>
    </row>
    <row r="28949" spans="1:2" x14ac:dyDescent="0.45">
      <c r="A28949" s="16" t="s">
        <v>29023</v>
      </c>
      <c r="B28949" s="17">
        <v>34.74</v>
      </c>
    </row>
    <row r="28950" spans="1:2" x14ac:dyDescent="0.45">
      <c r="A28950" s="16" t="s">
        <v>29024</v>
      </c>
      <c r="B28950" s="17">
        <v>34.340000000000003</v>
      </c>
    </row>
    <row r="28951" spans="1:2" x14ac:dyDescent="0.45">
      <c r="A28951" s="16" t="s">
        <v>29025</v>
      </c>
      <c r="B28951" s="17">
        <v>31.62</v>
      </c>
    </row>
    <row r="28952" spans="1:2" x14ac:dyDescent="0.45">
      <c r="A28952" s="16" t="s">
        <v>29026</v>
      </c>
      <c r="B28952" s="17">
        <v>31.06</v>
      </c>
    </row>
    <row r="28953" spans="1:2" x14ac:dyDescent="0.45">
      <c r="A28953" s="16" t="s">
        <v>29027</v>
      </c>
      <c r="B28953" s="17">
        <v>28.28</v>
      </c>
    </row>
    <row r="28954" spans="1:2" x14ac:dyDescent="0.45">
      <c r="A28954" s="16" t="s">
        <v>29028</v>
      </c>
      <c r="B28954" s="17">
        <v>22.22</v>
      </c>
    </row>
    <row r="28955" spans="1:2" x14ac:dyDescent="0.45">
      <c r="A28955" s="16" t="s">
        <v>29029</v>
      </c>
      <c r="B28955" s="17">
        <v>24.02</v>
      </c>
    </row>
    <row r="28956" spans="1:2" x14ac:dyDescent="0.45">
      <c r="A28956" s="16" t="s">
        <v>29030</v>
      </c>
      <c r="B28956" s="17">
        <v>24.88</v>
      </c>
    </row>
    <row r="28957" spans="1:2" x14ac:dyDescent="0.45">
      <c r="A28957" s="16" t="s">
        <v>29031</v>
      </c>
      <c r="B28957" s="17">
        <v>22.92</v>
      </c>
    </row>
    <row r="28958" spans="1:2" x14ac:dyDescent="0.45">
      <c r="A28958" s="16" t="s">
        <v>29032</v>
      </c>
      <c r="B28958" s="17">
        <v>24.24</v>
      </c>
    </row>
    <row r="28959" spans="1:2" x14ac:dyDescent="0.45">
      <c r="A28959" s="16" t="s">
        <v>29033</v>
      </c>
      <c r="B28959" s="17">
        <v>21.28</v>
      </c>
    </row>
    <row r="28960" spans="1:2" x14ac:dyDescent="0.45">
      <c r="A28960" s="16" t="s">
        <v>29034</v>
      </c>
      <c r="B28960" s="17">
        <v>25.76</v>
      </c>
    </row>
    <row r="28961" spans="1:2" x14ac:dyDescent="0.45">
      <c r="A28961" s="16" t="s">
        <v>29035</v>
      </c>
      <c r="B28961" s="17">
        <v>25.32</v>
      </c>
    </row>
    <row r="28962" spans="1:2" x14ac:dyDescent="0.45">
      <c r="A28962" s="16" t="s">
        <v>29036</v>
      </c>
      <c r="B28962" s="17">
        <v>27.46</v>
      </c>
    </row>
    <row r="28963" spans="1:2" x14ac:dyDescent="0.45">
      <c r="A28963" s="16" t="s">
        <v>29037</v>
      </c>
      <c r="B28963" s="17">
        <v>24.04</v>
      </c>
    </row>
    <row r="28964" spans="1:2" x14ac:dyDescent="0.45">
      <c r="A28964" s="16" t="s">
        <v>29038</v>
      </c>
      <c r="B28964" s="17">
        <v>20.22</v>
      </c>
    </row>
    <row r="28965" spans="1:2" x14ac:dyDescent="0.45">
      <c r="A28965" s="16" t="s">
        <v>29039</v>
      </c>
      <c r="B28965" s="17">
        <v>18.52</v>
      </c>
    </row>
    <row r="28966" spans="1:2" x14ac:dyDescent="0.45">
      <c r="A28966" s="16" t="s">
        <v>29040</v>
      </c>
      <c r="B28966" s="17">
        <v>21.94</v>
      </c>
    </row>
    <row r="28967" spans="1:2" x14ac:dyDescent="0.45">
      <c r="A28967" s="16" t="s">
        <v>29041</v>
      </c>
      <c r="B28967" s="17">
        <v>24.32</v>
      </c>
    </row>
    <row r="28968" spans="1:2" x14ac:dyDescent="0.45">
      <c r="A28968" s="16" t="s">
        <v>29042</v>
      </c>
      <c r="B28968" s="17">
        <v>23.96</v>
      </c>
    </row>
    <row r="28969" spans="1:2" x14ac:dyDescent="0.45">
      <c r="A28969" s="16" t="s">
        <v>29043</v>
      </c>
      <c r="B28969" s="17">
        <v>23.3</v>
      </c>
    </row>
    <row r="28970" spans="1:2" x14ac:dyDescent="0.45">
      <c r="A28970" s="16" t="s">
        <v>29044</v>
      </c>
      <c r="B28970" s="17">
        <v>24.34</v>
      </c>
    </row>
    <row r="28971" spans="1:2" x14ac:dyDescent="0.45">
      <c r="A28971" s="16" t="s">
        <v>29045</v>
      </c>
      <c r="B28971" s="17">
        <v>19.52</v>
      </c>
    </row>
    <row r="28972" spans="1:2" x14ac:dyDescent="0.45">
      <c r="A28972" s="16" t="s">
        <v>29046</v>
      </c>
      <c r="B28972" s="17">
        <v>20.36</v>
      </c>
    </row>
    <row r="28973" spans="1:2" x14ac:dyDescent="0.45">
      <c r="A28973" s="16" t="s">
        <v>29047</v>
      </c>
      <c r="B28973" s="17">
        <v>19.440000000000001</v>
      </c>
    </row>
    <row r="28974" spans="1:2" x14ac:dyDescent="0.45">
      <c r="A28974" s="16" t="s">
        <v>29048</v>
      </c>
      <c r="B28974" s="17">
        <v>17.559999999999999</v>
      </c>
    </row>
    <row r="28975" spans="1:2" x14ac:dyDescent="0.45">
      <c r="A28975" s="16" t="s">
        <v>29049</v>
      </c>
      <c r="B28975" s="17">
        <v>16.7</v>
      </c>
    </row>
    <row r="28976" spans="1:2" x14ac:dyDescent="0.45">
      <c r="A28976" s="16" t="s">
        <v>29050</v>
      </c>
      <c r="B28976" s="17">
        <v>16.100000000000001</v>
      </c>
    </row>
    <row r="28977" spans="1:2" x14ac:dyDescent="0.45">
      <c r="A28977" s="16" t="s">
        <v>29051</v>
      </c>
      <c r="B28977" s="17">
        <v>16.46</v>
      </c>
    </row>
    <row r="28978" spans="1:2" x14ac:dyDescent="0.45">
      <c r="A28978" s="16" t="s">
        <v>29052</v>
      </c>
      <c r="B28978" s="17">
        <v>16.739999999999998</v>
      </c>
    </row>
    <row r="28979" spans="1:2" x14ac:dyDescent="0.45">
      <c r="A28979" s="16" t="s">
        <v>29053</v>
      </c>
      <c r="B28979" s="17">
        <v>15.12</v>
      </c>
    </row>
    <row r="28980" spans="1:2" x14ac:dyDescent="0.45">
      <c r="A28980" s="16" t="s">
        <v>29054</v>
      </c>
      <c r="B28980" s="17">
        <v>15.24</v>
      </c>
    </row>
    <row r="28981" spans="1:2" x14ac:dyDescent="0.45">
      <c r="A28981" s="16" t="s">
        <v>29055</v>
      </c>
      <c r="B28981" s="17">
        <v>15.06</v>
      </c>
    </row>
    <row r="28982" spans="1:2" x14ac:dyDescent="0.45">
      <c r="A28982" s="16" t="s">
        <v>29056</v>
      </c>
      <c r="B28982" s="17">
        <v>15.44</v>
      </c>
    </row>
    <row r="28983" spans="1:2" x14ac:dyDescent="0.45">
      <c r="A28983" s="16" t="s">
        <v>29057</v>
      </c>
      <c r="B28983" s="17">
        <v>15.26</v>
      </c>
    </row>
    <row r="28984" spans="1:2" x14ac:dyDescent="0.45">
      <c r="A28984" s="16" t="s">
        <v>29058</v>
      </c>
      <c r="B28984" s="17">
        <v>15.14</v>
      </c>
    </row>
    <row r="28985" spans="1:2" x14ac:dyDescent="0.45">
      <c r="A28985" s="16" t="s">
        <v>29059</v>
      </c>
      <c r="B28985" s="17">
        <v>15.3</v>
      </c>
    </row>
    <row r="28986" spans="1:2" x14ac:dyDescent="0.45">
      <c r="A28986" s="16" t="s">
        <v>29060</v>
      </c>
      <c r="B28986" s="17">
        <v>15.3</v>
      </c>
    </row>
    <row r="28987" spans="1:2" x14ac:dyDescent="0.45">
      <c r="A28987" s="16" t="s">
        <v>29061</v>
      </c>
      <c r="B28987" s="17">
        <v>12.94</v>
      </c>
    </row>
    <row r="28988" spans="1:2" x14ac:dyDescent="0.45">
      <c r="A28988" s="16" t="s">
        <v>29062</v>
      </c>
      <c r="B28988" s="17">
        <v>13.14</v>
      </c>
    </row>
    <row r="28989" spans="1:2" x14ac:dyDescent="0.45">
      <c r="A28989" s="16" t="s">
        <v>29063</v>
      </c>
      <c r="B28989" s="17">
        <v>13.04</v>
      </c>
    </row>
    <row r="28990" spans="1:2" x14ac:dyDescent="0.45">
      <c r="A28990" s="16" t="s">
        <v>29064</v>
      </c>
      <c r="B28990" s="17">
        <v>13.14</v>
      </c>
    </row>
    <row r="28991" spans="1:2" x14ac:dyDescent="0.45">
      <c r="A28991" s="16" t="s">
        <v>29065</v>
      </c>
      <c r="B28991" s="17">
        <v>12.98</v>
      </c>
    </row>
    <row r="28992" spans="1:2" x14ac:dyDescent="0.45">
      <c r="A28992" s="16" t="s">
        <v>29066</v>
      </c>
      <c r="B28992" s="17">
        <v>12.66</v>
      </c>
    </row>
    <row r="28993" spans="1:2" x14ac:dyDescent="0.45">
      <c r="A28993" s="16" t="s">
        <v>29067</v>
      </c>
      <c r="B28993" s="17">
        <v>13.54</v>
      </c>
    </row>
    <row r="28994" spans="1:2" x14ac:dyDescent="0.45">
      <c r="A28994" s="16" t="s">
        <v>29068</v>
      </c>
      <c r="B28994" s="17">
        <v>13.28</v>
      </c>
    </row>
    <row r="28995" spans="1:2" x14ac:dyDescent="0.45">
      <c r="A28995" s="16" t="s">
        <v>29069</v>
      </c>
      <c r="B28995" s="17">
        <v>12.72</v>
      </c>
    </row>
    <row r="28996" spans="1:2" x14ac:dyDescent="0.45">
      <c r="A28996" s="16" t="s">
        <v>29070</v>
      </c>
      <c r="B28996" s="17">
        <v>12.9</v>
      </c>
    </row>
    <row r="28997" spans="1:2" x14ac:dyDescent="0.45">
      <c r="A28997" s="16" t="s">
        <v>29071</v>
      </c>
      <c r="B28997" s="17">
        <v>13</v>
      </c>
    </row>
    <row r="28998" spans="1:2" x14ac:dyDescent="0.45">
      <c r="A28998" s="16" t="s">
        <v>29072</v>
      </c>
      <c r="B28998" s="17">
        <v>12.9</v>
      </c>
    </row>
    <row r="28999" spans="1:2" x14ac:dyDescent="0.45">
      <c r="A28999" s="16" t="s">
        <v>29073</v>
      </c>
      <c r="B28999" s="17">
        <v>12.96</v>
      </c>
    </row>
    <row r="29000" spans="1:2" x14ac:dyDescent="0.45">
      <c r="A29000" s="16" t="s">
        <v>29074</v>
      </c>
      <c r="B29000" s="17">
        <v>12.64</v>
      </c>
    </row>
    <row r="29001" spans="1:2" x14ac:dyDescent="0.45">
      <c r="A29001" s="16" t="s">
        <v>29075</v>
      </c>
      <c r="B29001" s="17">
        <v>13.06</v>
      </c>
    </row>
    <row r="29002" spans="1:2" x14ac:dyDescent="0.45">
      <c r="A29002" s="16" t="s">
        <v>29076</v>
      </c>
      <c r="B29002" s="17">
        <v>13.08</v>
      </c>
    </row>
    <row r="29003" spans="1:2" x14ac:dyDescent="0.45">
      <c r="A29003" s="16" t="s">
        <v>29077</v>
      </c>
      <c r="B29003" s="17">
        <v>12.98</v>
      </c>
    </row>
    <row r="29004" spans="1:2" x14ac:dyDescent="0.45">
      <c r="A29004" s="16" t="s">
        <v>29078</v>
      </c>
      <c r="B29004" s="17">
        <v>12.96</v>
      </c>
    </row>
    <row r="29005" spans="1:2" x14ac:dyDescent="0.45">
      <c r="A29005" s="16" t="s">
        <v>29079</v>
      </c>
      <c r="B29005" s="17">
        <v>12.74</v>
      </c>
    </row>
    <row r="29006" spans="1:2" x14ac:dyDescent="0.45">
      <c r="A29006" s="16" t="s">
        <v>29080</v>
      </c>
      <c r="B29006" s="17">
        <v>13.08</v>
      </c>
    </row>
    <row r="29007" spans="1:2" x14ac:dyDescent="0.45">
      <c r="A29007" s="16" t="s">
        <v>29081</v>
      </c>
      <c r="B29007" s="17">
        <v>12.98</v>
      </c>
    </row>
    <row r="29008" spans="1:2" x14ac:dyDescent="0.45">
      <c r="A29008" s="16" t="s">
        <v>29082</v>
      </c>
      <c r="B29008" s="17">
        <v>12.7</v>
      </c>
    </row>
    <row r="29009" spans="1:2" x14ac:dyDescent="0.45">
      <c r="A29009" s="16" t="s">
        <v>29083</v>
      </c>
      <c r="B29009" s="17">
        <v>13.24</v>
      </c>
    </row>
    <row r="29010" spans="1:2" x14ac:dyDescent="0.45">
      <c r="A29010" s="16" t="s">
        <v>29084</v>
      </c>
      <c r="B29010" s="17">
        <v>12.8</v>
      </c>
    </row>
    <row r="29011" spans="1:2" x14ac:dyDescent="0.45">
      <c r="A29011" s="16" t="s">
        <v>29085</v>
      </c>
      <c r="B29011" s="17">
        <v>12.86</v>
      </c>
    </row>
    <row r="29012" spans="1:2" x14ac:dyDescent="0.45">
      <c r="A29012" s="16" t="s">
        <v>29086</v>
      </c>
      <c r="B29012" s="17">
        <v>13.08</v>
      </c>
    </row>
    <row r="29013" spans="1:2" x14ac:dyDescent="0.45">
      <c r="A29013" s="16" t="s">
        <v>29087</v>
      </c>
      <c r="B29013" s="17">
        <v>12.66</v>
      </c>
    </row>
    <row r="29014" spans="1:2" x14ac:dyDescent="0.45">
      <c r="A29014" s="16" t="s">
        <v>29088</v>
      </c>
      <c r="B29014" s="17">
        <v>13.32</v>
      </c>
    </row>
    <row r="29015" spans="1:2" x14ac:dyDescent="0.45">
      <c r="A29015" s="16" t="s">
        <v>29089</v>
      </c>
      <c r="B29015" s="17">
        <v>13.34</v>
      </c>
    </row>
    <row r="29016" spans="1:2" x14ac:dyDescent="0.45">
      <c r="A29016" s="16" t="s">
        <v>29090</v>
      </c>
      <c r="B29016" s="17">
        <v>12.8</v>
      </c>
    </row>
    <row r="29017" spans="1:2" x14ac:dyDescent="0.45">
      <c r="A29017" s="16" t="s">
        <v>29091</v>
      </c>
      <c r="B29017" s="17">
        <v>13.3</v>
      </c>
    </row>
    <row r="29018" spans="1:2" x14ac:dyDescent="0.45">
      <c r="A29018" s="16" t="s">
        <v>29092</v>
      </c>
      <c r="B29018" s="17">
        <v>13.12</v>
      </c>
    </row>
    <row r="29019" spans="1:2" x14ac:dyDescent="0.45">
      <c r="A29019" s="16" t="s">
        <v>29093</v>
      </c>
      <c r="B29019" s="17">
        <v>15.58</v>
      </c>
    </row>
    <row r="29020" spans="1:2" x14ac:dyDescent="0.45">
      <c r="A29020" s="16" t="s">
        <v>29094</v>
      </c>
      <c r="B29020" s="17">
        <v>15.56</v>
      </c>
    </row>
    <row r="29021" spans="1:2" x14ac:dyDescent="0.45">
      <c r="A29021" s="16" t="s">
        <v>29095</v>
      </c>
      <c r="B29021" s="17">
        <v>15.24</v>
      </c>
    </row>
    <row r="29022" spans="1:2" x14ac:dyDescent="0.45">
      <c r="A29022" s="16" t="s">
        <v>29096</v>
      </c>
      <c r="B29022" s="17">
        <v>16.48</v>
      </c>
    </row>
    <row r="29023" spans="1:2" x14ac:dyDescent="0.45">
      <c r="A29023" s="16" t="s">
        <v>29097</v>
      </c>
      <c r="B29023" s="17">
        <v>18.82</v>
      </c>
    </row>
    <row r="29024" spans="1:2" x14ac:dyDescent="0.45">
      <c r="A29024" s="16" t="s">
        <v>29098</v>
      </c>
      <c r="B29024" s="17">
        <v>18.399999999999999</v>
      </c>
    </row>
    <row r="29025" spans="1:2" x14ac:dyDescent="0.45">
      <c r="A29025" s="16" t="s">
        <v>29099</v>
      </c>
      <c r="B29025" s="17">
        <v>26.46</v>
      </c>
    </row>
    <row r="29026" spans="1:2" x14ac:dyDescent="0.45">
      <c r="A29026" s="16" t="s">
        <v>29100</v>
      </c>
      <c r="B29026" s="17">
        <v>33.020000000000003</v>
      </c>
    </row>
    <row r="29027" spans="1:2" x14ac:dyDescent="0.45">
      <c r="A29027" s="16" t="s">
        <v>29101</v>
      </c>
      <c r="B29027" s="17">
        <v>31.14</v>
      </c>
    </row>
    <row r="29028" spans="1:2" x14ac:dyDescent="0.45">
      <c r="A29028" s="16" t="s">
        <v>29102</v>
      </c>
      <c r="B29028" s="17">
        <v>39.44</v>
      </c>
    </row>
    <row r="29029" spans="1:2" x14ac:dyDescent="0.45">
      <c r="A29029" s="16" t="s">
        <v>29103</v>
      </c>
      <c r="B29029" s="17">
        <v>36.340000000000003</v>
      </c>
    </row>
    <row r="29030" spans="1:2" x14ac:dyDescent="0.45">
      <c r="A29030" s="16" t="s">
        <v>29104</v>
      </c>
      <c r="B29030" s="17">
        <v>40.1</v>
      </c>
    </row>
    <row r="29031" spans="1:2" x14ac:dyDescent="0.45">
      <c r="A29031" s="16" t="s">
        <v>29105</v>
      </c>
      <c r="B29031" s="17">
        <v>36.6</v>
      </c>
    </row>
    <row r="29032" spans="1:2" x14ac:dyDescent="0.45">
      <c r="A29032" s="16" t="s">
        <v>29106</v>
      </c>
      <c r="B29032" s="17">
        <v>38.68</v>
      </c>
    </row>
    <row r="29033" spans="1:2" x14ac:dyDescent="0.45">
      <c r="A29033" s="16" t="s">
        <v>29107</v>
      </c>
      <c r="B29033" s="17">
        <v>47.06</v>
      </c>
    </row>
    <row r="29034" spans="1:2" x14ac:dyDescent="0.45">
      <c r="A29034" s="16" t="s">
        <v>29108</v>
      </c>
      <c r="B29034" s="17">
        <v>40.72</v>
      </c>
    </row>
    <row r="29035" spans="1:2" x14ac:dyDescent="0.45">
      <c r="A29035" s="16" t="s">
        <v>29109</v>
      </c>
      <c r="B29035" s="17">
        <v>29.02</v>
      </c>
    </row>
    <row r="29036" spans="1:2" x14ac:dyDescent="0.45">
      <c r="A29036" s="16" t="s">
        <v>29110</v>
      </c>
      <c r="B29036" s="17">
        <v>29.5</v>
      </c>
    </row>
    <row r="29037" spans="1:2" x14ac:dyDescent="0.45">
      <c r="A29037" s="16" t="s">
        <v>29111</v>
      </c>
      <c r="B29037" s="17">
        <v>30.58</v>
      </c>
    </row>
    <row r="29038" spans="1:2" x14ac:dyDescent="0.45">
      <c r="A29038" s="16" t="s">
        <v>29112</v>
      </c>
      <c r="B29038" s="17">
        <v>26.98</v>
      </c>
    </row>
    <row r="29039" spans="1:2" x14ac:dyDescent="0.45">
      <c r="A29039" s="16" t="s">
        <v>29113</v>
      </c>
      <c r="B29039" s="17">
        <v>23.74</v>
      </c>
    </row>
    <row r="29040" spans="1:2" x14ac:dyDescent="0.45">
      <c r="A29040" s="16" t="s">
        <v>29114</v>
      </c>
      <c r="B29040" s="17">
        <v>25.96</v>
      </c>
    </row>
    <row r="29041" spans="1:2" x14ac:dyDescent="0.45">
      <c r="A29041" s="16" t="s">
        <v>29115</v>
      </c>
      <c r="B29041" s="17">
        <v>29.1</v>
      </c>
    </row>
    <row r="29042" spans="1:2" x14ac:dyDescent="0.45">
      <c r="A29042" s="16" t="s">
        <v>29116</v>
      </c>
      <c r="B29042" s="17">
        <v>25.4</v>
      </c>
    </row>
    <row r="29043" spans="1:2" x14ac:dyDescent="0.45">
      <c r="A29043" s="16" t="s">
        <v>29117</v>
      </c>
      <c r="B29043" s="17">
        <v>30.14</v>
      </c>
    </row>
    <row r="29044" spans="1:2" x14ac:dyDescent="0.45">
      <c r="A29044" s="16" t="s">
        <v>29118</v>
      </c>
      <c r="B29044" s="17">
        <v>27.6</v>
      </c>
    </row>
    <row r="29045" spans="1:2" x14ac:dyDescent="0.45">
      <c r="A29045" s="16" t="s">
        <v>29119</v>
      </c>
      <c r="B29045" s="17">
        <v>27.12</v>
      </c>
    </row>
    <row r="29046" spans="1:2" x14ac:dyDescent="0.45">
      <c r="A29046" s="16" t="s">
        <v>29120</v>
      </c>
      <c r="B29046" s="17">
        <v>24.16</v>
      </c>
    </row>
    <row r="29047" spans="1:2" x14ac:dyDescent="0.45">
      <c r="A29047" s="16" t="s">
        <v>29121</v>
      </c>
      <c r="B29047" s="17">
        <v>23.26</v>
      </c>
    </row>
    <row r="29048" spans="1:2" x14ac:dyDescent="0.45">
      <c r="A29048" s="16" t="s">
        <v>29122</v>
      </c>
      <c r="B29048" s="17">
        <v>22.18</v>
      </c>
    </row>
    <row r="29049" spans="1:2" x14ac:dyDescent="0.45">
      <c r="A29049" s="16" t="s">
        <v>29123</v>
      </c>
      <c r="B29049" s="17">
        <v>22.26</v>
      </c>
    </row>
    <row r="29050" spans="1:2" x14ac:dyDescent="0.45">
      <c r="A29050" s="16" t="s">
        <v>29124</v>
      </c>
      <c r="B29050" s="17">
        <v>23.58</v>
      </c>
    </row>
    <row r="29051" spans="1:2" x14ac:dyDescent="0.45">
      <c r="A29051" s="16" t="s">
        <v>29125</v>
      </c>
      <c r="B29051" s="17">
        <v>25.38</v>
      </c>
    </row>
    <row r="29052" spans="1:2" x14ac:dyDescent="0.45">
      <c r="A29052" s="16" t="s">
        <v>29126</v>
      </c>
      <c r="B29052" s="17">
        <v>26.36</v>
      </c>
    </row>
    <row r="29053" spans="1:2" x14ac:dyDescent="0.45">
      <c r="A29053" s="16" t="s">
        <v>29127</v>
      </c>
      <c r="B29053" s="17">
        <v>29.66</v>
      </c>
    </row>
    <row r="29054" spans="1:2" x14ac:dyDescent="0.45">
      <c r="A29054" s="16" t="s">
        <v>29128</v>
      </c>
      <c r="B29054" s="17">
        <v>25.98</v>
      </c>
    </row>
    <row r="29055" spans="1:2" x14ac:dyDescent="0.45">
      <c r="A29055" s="16" t="s">
        <v>29129</v>
      </c>
      <c r="B29055" s="17">
        <v>28.6</v>
      </c>
    </row>
    <row r="29056" spans="1:2" x14ac:dyDescent="0.45">
      <c r="A29056" s="16" t="s">
        <v>29130</v>
      </c>
      <c r="B29056" s="17">
        <v>29.6</v>
      </c>
    </row>
    <row r="29057" spans="1:2" x14ac:dyDescent="0.45">
      <c r="A29057" s="16" t="s">
        <v>29131</v>
      </c>
      <c r="B29057" s="17">
        <v>27.3</v>
      </c>
    </row>
    <row r="29058" spans="1:2" x14ac:dyDescent="0.45">
      <c r="A29058" s="16" t="s">
        <v>29132</v>
      </c>
      <c r="B29058" s="17">
        <v>28.78</v>
      </c>
    </row>
    <row r="29059" spans="1:2" x14ac:dyDescent="0.45">
      <c r="A29059" s="16" t="s">
        <v>29133</v>
      </c>
      <c r="B29059" s="17">
        <v>21.98</v>
      </c>
    </row>
    <row r="29060" spans="1:2" x14ac:dyDescent="0.45">
      <c r="A29060" s="16" t="s">
        <v>29134</v>
      </c>
      <c r="B29060" s="17">
        <v>22.44</v>
      </c>
    </row>
    <row r="29061" spans="1:2" x14ac:dyDescent="0.45">
      <c r="A29061" s="16" t="s">
        <v>29135</v>
      </c>
      <c r="B29061" s="17">
        <v>24.56</v>
      </c>
    </row>
    <row r="29062" spans="1:2" x14ac:dyDescent="0.45">
      <c r="A29062" s="16" t="s">
        <v>29136</v>
      </c>
      <c r="B29062" s="17">
        <v>23.3</v>
      </c>
    </row>
    <row r="29063" spans="1:2" x14ac:dyDescent="0.45">
      <c r="A29063" s="16" t="s">
        <v>29137</v>
      </c>
      <c r="B29063" s="17">
        <v>24.72</v>
      </c>
    </row>
    <row r="29064" spans="1:2" x14ac:dyDescent="0.45">
      <c r="A29064" s="16" t="s">
        <v>29138</v>
      </c>
      <c r="B29064" s="17">
        <v>25.1</v>
      </c>
    </row>
    <row r="29065" spans="1:2" x14ac:dyDescent="0.45">
      <c r="A29065" s="16" t="s">
        <v>29139</v>
      </c>
      <c r="B29065" s="17">
        <v>24.82</v>
      </c>
    </row>
    <row r="29066" spans="1:2" x14ac:dyDescent="0.45">
      <c r="A29066" s="16" t="s">
        <v>29140</v>
      </c>
      <c r="B29066" s="17">
        <v>22.2</v>
      </c>
    </row>
    <row r="29067" spans="1:2" x14ac:dyDescent="0.45">
      <c r="A29067" s="16" t="s">
        <v>29141</v>
      </c>
      <c r="B29067" s="17">
        <v>19.28</v>
      </c>
    </row>
    <row r="29068" spans="1:2" x14ac:dyDescent="0.45">
      <c r="A29068" s="16" t="s">
        <v>29142</v>
      </c>
      <c r="B29068" s="17">
        <v>20.8</v>
      </c>
    </row>
    <row r="29069" spans="1:2" x14ac:dyDescent="0.45">
      <c r="A29069" s="16" t="s">
        <v>29143</v>
      </c>
      <c r="B29069" s="17">
        <v>19.079999999999998</v>
      </c>
    </row>
    <row r="29070" spans="1:2" x14ac:dyDescent="0.45">
      <c r="A29070" s="16" t="s">
        <v>29144</v>
      </c>
      <c r="B29070" s="17">
        <v>17.079999999999998</v>
      </c>
    </row>
    <row r="29071" spans="1:2" x14ac:dyDescent="0.45">
      <c r="A29071" s="16" t="s">
        <v>29145</v>
      </c>
      <c r="B29071" s="17">
        <v>16.36</v>
      </c>
    </row>
    <row r="29072" spans="1:2" x14ac:dyDescent="0.45">
      <c r="A29072" s="16" t="s">
        <v>29146</v>
      </c>
      <c r="B29072" s="17">
        <v>16.28</v>
      </c>
    </row>
    <row r="29073" spans="1:2" x14ac:dyDescent="0.45">
      <c r="A29073" s="16" t="s">
        <v>29147</v>
      </c>
      <c r="B29073" s="17">
        <v>16.100000000000001</v>
      </c>
    </row>
    <row r="29074" spans="1:2" x14ac:dyDescent="0.45">
      <c r="A29074" s="16" t="s">
        <v>29148</v>
      </c>
      <c r="B29074" s="17">
        <v>16.3</v>
      </c>
    </row>
    <row r="29075" spans="1:2" x14ac:dyDescent="0.45">
      <c r="A29075" s="16" t="s">
        <v>29149</v>
      </c>
      <c r="B29075" s="17">
        <v>14.78</v>
      </c>
    </row>
    <row r="29076" spans="1:2" x14ac:dyDescent="0.45">
      <c r="A29076" s="16" t="s">
        <v>29150</v>
      </c>
      <c r="B29076" s="17">
        <v>15.24</v>
      </c>
    </row>
    <row r="29077" spans="1:2" x14ac:dyDescent="0.45">
      <c r="A29077" s="16" t="s">
        <v>29151</v>
      </c>
      <c r="B29077" s="17">
        <v>15.36</v>
      </c>
    </row>
    <row r="29078" spans="1:2" x14ac:dyDescent="0.45">
      <c r="A29078" s="16" t="s">
        <v>29152</v>
      </c>
      <c r="B29078" s="17">
        <v>14.76</v>
      </c>
    </row>
    <row r="29079" spans="1:2" x14ac:dyDescent="0.45">
      <c r="A29079" s="16" t="s">
        <v>29153</v>
      </c>
      <c r="B29079" s="17">
        <v>15.22</v>
      </c>
    </row>
    <row r="29080" spans="1:2" x14ac:dyDescent="0.45">
      <c r="A29080" s="16" t="s">
        <v>29154</v>
      </c>
      <c r="B29080" s="17">
        <v>14.42</v>
      </c>
    </row>
    <row r="29081" spans="1:2" x14ac:dyDescent="0.45">
      <c r="A29081" s="16" t="s">
        <v>29155</v>
      </c>
      <c r="B29081" s="17">
        <v>15.34</v>
      </c>
    </row>
    <row r="29082" spans="1:2" x14ac:dyDescent="0.45">
      <c r="A29082" s="16" t="s">
        <v>29156</v>
      </c>
      <c r="B29082" s="17">
        <v>15.28</v>
      </c>
    </row>
    <row r="29083" spans="1:2" x14ac:dyDescent="0.45">
      <c r="A29083" s="16" t="s">
        <v>29157</v>
      </c>
      <c r="B29083" s="17">
        <v>12.54</v>
      </c>
    </row>
    <row r="29084" spans="1:2" x14ac:dyDescent="0.45">
      <c r="A29084" s="16" t="s">
        <v>29158</v>
      </c>
      <c r="B29084" s="17">
        <v>12.86</v>
      </c>
    </row>
    <row r="29085" spans="1:2" x14ac:dyDescent="0.45">
      <c r="A29085" s="16" t="s">
        <v>29159</v>
      </c>
      <c r="B29085" s="17">
        <v>12.84</v>
      </c>
    </row>
    <row r="29086" spans="1:2" x14ac:dyDescent="0.45">
      <c r="A29086" s="16" t="s">
        <v>29160</v>
      </c>
      <c r="B29086" s="17">
        <v>12.9</v>
      </c>
    </row>
    <row r="29087" spans="1:2" x14ac:dyDescent="0.45">
      <c r="A29087" s="16" t="s">
        <v>29161</v>
      </c>
      <c r="B29087" s="17">
        <v>12.8</v>
      </c>
    </row>
    <row r="29088" spans="1:2" x14ac:dyDescent="0.45">
      <c r="A29088" s="16" t="s">
        <v>29162</v>
      </c>
      <c r="B29088" s="17">
        <v>12.58</v>
      </c>
    </row>
    <row r="29089" spans="1:2" x14ac:dyDescent="0.45">
      <c r="A29089" s="16" t="s">
        <v>29163</v>
      </c>
      <c r="B29089" s="17">
        <v>12.78</v>
      </c>
    </row>
    <row r="29090" spans="1:2" x14ac:dyDescent="0.45">
      <c r="A29090" s="16" t="s">
        <v>29164</v>
      </c>
      <c r="B29090" s="17">
        <v>12.58</v>
      </c>
    </row>
    <row r="29091" spans="1:2" x14ac:dyDescent="0.45">
      <c r="A29091" s="16" t="s">
        <v>29165</v>
      </c>
      <c r="B29091" s="17">
        <v>13.04</v>
      </c>
    </row>
    <row r="29092" spans="1:2" x14ac:dyDescent="0.45">
      <c r="A29092" s="16" t="s">
        <v>29166</v>
      </c>
      <c r="B29092" s="17">
        <v>12.68</v>
      </c>
    </row>
    <row r="29093" spans="1:2" x14ac:dyDescent="0.45">
      <c r="A29093" s="16" t="s">
        <v>29167</v>
      </c>
      <c r="B29093" s="17">
        <v>12.16</v>
      </c>
    </row>
    <row r="29094" spans="1:2" x14ac:dyDescent="0.45">
      <c r="A29094" s="16" t="s">
        <v>29168</v>
      </c>
      <c r="B29094" s="17">
        <v>12.9</v>
      </c>
    </row>
    <row r="29095" spans="1:2" x14ac:dyDescent="0.45">
      <c r="A29095" s="16" t="s">
        <v>29169</v>
      </c>
      <c r="B29095" s="17">
        <v>12.38</v>
      </c>
    </row>
    <row r="29096" spans="1:2" x14ac:dyDescent="0.45">
      <c r="A29096" s="16" t="s">
        <v>29170</v>
      </c>
      <c r="B29096" s="17">
        <v>12.46</v>
      </c>
    </row>
    <row r="29097" spans="1:2" x14ac:dyDescent="0.45">
      <c r="A29097" s="16" t="s">
        <v>29171</v>
      </c>
      <c r="B29097" s="17">
        <v>12.62</v>
      </c>
    </row>
    <row r="29098" spans="1:2" x14ac:dyDescent="0.45">
      <c r="A29098" s="16" t="s">
        <v>29172</v>
      </c>
      <c r="B29098" s="17">
        <v>12.62</v>
      </c>
    </row>
    <row r="29099" spans="1:2" x14ac:dyDescent="0.45">
      <c r="A29099" s="16" t="s">
        <v>29173</v>
      </c>
      <c r="B29099" s="17">
        <v>12.56</v>
      </c>
    </row>
    <row r="29100" spans="1:2" x14ac:dyDescent="0.45">
      <c r="A29100" s="16" t="s">
        <v>29174</v>
      </c>
      <c r="B29100" s="17">
        <v>12.46</v>
      </c>
    </row>
    <row r="29101" spans="1:2" x14ac:dyDescent="0.45">
      <c r="A29101" s="16" t="s">
        <v>29175</v>
      </c>
      <c r="B29101" s="17">
        <v>12.62</v>
      </c>
    </row>
    <row r="29102" spans="1:2" x14ac:dyDescent="0.45">
      <c r="A29102" s="16" t="s">
        <v>29176</v>
      </c>
      <c r="B29102" s="17">
        <v>12.74</v>
      </c>
    </row>
    <row r="29103" spans="1:2" x14ac:dyDescent="0.45">
      <c r="A29103" s="16" t="s">
        <v>29177</v>
      </c>
      <c r="B29103" s="17">
        <v>12.26</v>
      </c>
    </row>
    <row r="29104" spans="1:2" x14ac:dyDescent="0.45">
      <c r="A29104" s="16" t="s">
        <v>29178</v>
      </c>
      <c r="B29104" s="17">
        <v>12.62</v>
      </c>
    </row>
    <row r="29105" spans="1:2" x14ac:dyDescent="0.45">
      <c r="A29105" s="16" t="s">
        <v>29179</v>
      </c>
      <c r="B29105" s="17">
        <v>12.38</v>
      </c>
    </row>
    <row r="29106" spans="1:2" x14ac:dyDescent="0.45">
      <c r="A29106" s="16" t="s">
        <v>29180</v>
      </c>
      <c r="B29106" s="17">
        <v>12.62</v>
      </c>
    </row>
    <row r="29107" spans="1:2" x14ac:dyDescent="0.45">
      <c r="A29107" s="16" t="s">
        <v>29181</v>
      </c>
      <c r="B29107" s="17">
        <v>12.58</v>
      </c>
    </row>
    <row r="29108" spans="1:2" x14ac:dyDescent="0.45">
      <c r="A29108" s="16" t="s">
        <v>29182</v>
      </c>
      <c r="B29108" s="17">
        <v>12.2</v>
      </c>
    </row>
    <row r="29109" spans="1:2" x14ac:dyDescent="0.45">
      <c r="A29109" s="16" t="s">
        <v>29183</v>
      </c>
      <c r="B29109" s="17">
        <v>12.54</v>
      </c>
    </row>
    <row r="29110" spans="1:2" x14ac:dyDescent="0.45">
      <c r="A29110" s="16" t="s">
        <v>29184</v>
      </c>
      <c r="B29110" s="17">
        <v>12.8</v>
      </c>
    </row>
    <row r="29111" spans="1:2" x14ac:dyDescent="0.45">
      <c r="A29111" s="16" t="s">
        <v>29185</v>
      </c>
      <c r="B29111" s="17">
        <v>12.26</v>
      </c>
    </row>
    <row r="29112" spans="1:2" x14ac:dyDescent="0.45">
      <c r="A29112" s="16" t="s">
        <v>29186</v>
      </c>
      <c r="B29112" s="17">
        <v>13.02</v>
      </c>
    </row>
    <row r="29113" spans="1:2" x14ac:dyDescent="0.45">
      <c r="A29113" s="16" t="s">
        <v>29187</v>
      </c>
      <c r="B29113" s="17">
        <v>12.6</v>
      </c>
    </row>
    <row r="29114" spans="1:2" x14ac:dyDescent="0.45">
      <c r="A29114" s="16" t="s">
        <v>29188</v>
      </c>
      <c r="B29114" s="17">
        <v>13.2</v>
      </c>
    </row>
    <row r="29115" spans="1:2" x14ac:dyDescent="0.45">
      <c r="A29115" s="16" t="s">
        <v>29189</v>
      </c>
      <c r="B29115" s="17">
        <v>15.4</v>
      </c>
    </row>
    <row r="29116" spans="1:2" x14ac:dyDescent="0.45">
      <c r="A29116" s="16" t="s">
        <v>29190</v>
      </c>
      <c r="B29116" s="17">
        <v>15.02</v>
      </c>
    </row>
    <row r="29117" spans="1:2" x14ac:dyDescent="0.45">
      <c r="A29117" s="16" t="s">
        <v>29191</v>
      </c>
      <c r="B29117" s="17">
        <v>15.32</v>
      </c>
    </row>
    <row r="29118" spans="1:2" x14ac:dyDescent="0.45">
      <c r="A29118" s="16" t="s">
        <v>29192</v>
      </c>
      <c r="B29118" s="17">
        <v>16.46</v>
      </c>
    </row>
    <row r="29119" spans="1:2" x14ac:dyDescent="0.45">
      <c r="A29119" s="16" t="s">
        <v>29193</v>
      </c>
      <c r="B29119" s="17">
        <v>18.22</v>
      </c>
    </row>
    <row r="29120" spans="1:2" x14ac:dyDescent="0.45">
      <c r="A29120" s="16" t="s">
        <v>29194</v>
      </c>
      <c r="B29120" s="17">
        <v>20.16</v>
      </c>
    </row>
    <row r="29121" spans="1:2" x14ac:dyDescent="0.45">
      <c r="A29121" s="16" t="s">
        <v>29195</v>
      </c>
      <c r="B29121" s="17">
        <v>26.34</v>
      </c>
    </row>
    <row r="29122" spans="1:2" x14ac:dyDescent="0.45">
      <c r="A29122" s="16" t="s">
        <v>29196</v>
      </c>
      <c r="B29122" s="17">
        <v>26.06</v>
      </c>
    </row>
    <row r="29123" spans="1:2" x14ac:dyDescent="0.45">
      <c r="A29123" s="16" t="s">
        <v>29197</v>
      </c>
      <c r="B29123" s="17">
        <v>25.16</v>
      </c>
    </row>
    <row r="29124" spans="1:2" x14ac:dyDescent="0.45">
      <c r="A29124" s="16" t="s">
        <v>29198</v>
      </c>
      <c r="B29124" s="17">
        <v>28.84</v>
      </c>
    </row>
    <row r="29125" spans="1:2" x14ac:dyDescent="0.45">
      <c r="A29125" s="16" t="s">
        <v>29199</v>
      </c>
      <c r="B29125" s="17">
        <v>24.68</v>
      </c>
    </row>
    <row r="29126" spans="1:2" x14ac:dyDescent="0.45">
      <c r="A29126" s="16" t="s">
        <v>29200</v>
      </c>
      <c r="B29126" s="17">
        <v>26.16</v>
      </c>
    </row>
    <row r="29127" spans="1:2" x14ac:dyDescent="0.45">
      <c r="A29127" s="16" t="s">
        <v>29201</v>
      </c>
      <c r="B29127" s="17">
        <v>23.46</v>
      </c>
    </row>
    <row r="29128" spans="1:2" x14ac:dyDescent="0.45">
      <c r="A29128" s="16" t="s">
        <v>29202</v>
      </c>
      <c r="B29128" s="17">
        <v>31.74</v>
      </c>
    </row>
    <row r="29129" spans="1:2" x14ac:dyDescent="0.45">
      <c r="A29129" s="16" t="s">
        <v>29203</v>
      </c>
      <c r="B29129" s="17">
        <v>34.799999999999997</v>
      </c>
    </row>
    <row r="29130" spans="1:2" x14ac:dyDescent="0.45">
      <c r="A29130" s="16" t="s">
        <v>29204</v>
      </c>
      <c r="B29130" s="17">
        <v>35.9</v>
      </c>
    </row>
    <row r="29131" spans="1:2" x14ac:dyDescent="0.45">
      <c r="A29131" s="16" t="s">
        <v>29205</v>
      </c>
      <c r="B29131" s="17">
        <v>33.479999999999997</v>
      </c>
    </row>
    <row r="29132" spans="1:2" x14ac:dyDescent="0.45">
      <c r="A29132" s="16" t="s">
        <v>29206</v>
      </c>
      <c r="B29132" s="17">
        <v>32.6</v>
      </c>
    </row>
    <row r="29133" spans="1:2" x14ac:dyDescent="0.45">
      <c r="A29133" s="16" t="s">
        <v>29207</v>
      </c>
      <c r="B29133" s="17">
        <v>29.02</v>
      </c>
    </row>
    <row r="29134" spans="1:2" x14ac:dyDescent="0.45">
      <c r="A29134" s="16" t="s">
        <v>29208</v>
      </c>
      <c r="B29134" s="17">
        <v>34.119999999999997</v>
      </c>
    </row>
    <row r="29135" spans="1:2" x14ac:dyDescent="0.45">
      <c r="A29135" s="16" t="s">
        <v>29209</v>
      </c>
      <c r="B29135" s="17">
        <v>33.24</v>
      </c>
    </row>
    <row r="29136" spans="1:2" x14ac:dyDescent="0.45">
      <c r="A29136" s="16" t="s">
        <v>29210</v>
      </c>
      <c r="B29136" s="17">
        <v>34.58</v>
      </c>
    </row>
    <row r="29137" spans="1:2" x14ac:dyDescent="0.45">
      <c r="A29137" s="16" t="s">
        <v>29211</v>
      </c>
      <c r="B29137" s="17">
        <v>35.86</v>
      </c>
    </row>
    <row r="29138" spans="1:2" x14ac:dyDescent="0.45">
      <c r="A29138" s="16" t="s">
        <v>29212</v>
      </c>
      <c r="B29138" s="17">
        <v>37.18</v>
      </c>
    </row>
    <row r="29139" spans="1:2" x14ac:dyDescent="0.45">
      <c r="A29139" s="16" t="s">
        <v>29213</v>
      </c>
      <c r="B29139" s="17">
        <v>34.68</v>
      </c>
    </row>
    <row r="29140" spans="1:2" x14ac:dyDescent="0.45">
      <c r="A29140" s="16" t="s">
        <v>29214</v>
      </c>
      <c r="B29140" s="17">
        <v>36.619999999999997</v>
      </c>
    </row>
    <row r="29141" spans="1:2" x14ac:dyDescent="0.45">
      <c r="A29141" s="16" t="s">
        <v>29215</v>
      </c>
      <c r="B29141" s="17">
        <v>33.04</v>
      </c>
    </row>
    <row r="29142" spans="1:2" x14ac:dyDescent="0.45">
      <c r="A29142" s="16" t="s">
        <v>29216</v>
      </c>
      <c r="B29142" s="17">
        <v>32.299999999999997</v>
      </c>
    </row>
    <row r="29143" spans="1:2" x14ac:dyDescent="0.45">
      <c r="A29143" s="16" t="s">
        <v>29217</v>
      </c>
      <c r="B29143" s="17">
        <v>29.34</v>
      </c>
    </row>
    <row r="29144" spans="1:2" x14ac:dyDescent="0.45">
      <c r="A29144" s="16" t="s">
        <v>29218</v>
      </c>
      <c r="B29144" s="17">
        <v>32.22</v>
      </c>
    </row>
    <row r="29145" spans="1:2" x14ac:dyDescent="0.45">
      <c r="A29145" s="16" t="s">
        <v>29219</v>
      </c>
      <c r="B29145" s="17">
        <v>28.58</v>
      </c>
    </row>
    <row r="29146" spans="1:2" x14ac:dyDescent="0.45">
      <c r="A29146" s="16" t="s">
        <v>29220</v>
      </c>
      <c r="B29146" s="17">
        <v>24.6</v>
      </c>
    </row>
    <row r="29147" spans="1:2" x14ac:dyDescent="0.45">
      <c r="A29147" s="16" t="s">
        <v>29221</v>
      </c>
      <c r="B29147" s="17">
        <v>23.14</v>
      </c>
    </row>
    <row r="29148" spans="1:2" x14ac:dyDescent="0.45">
      <c r="A29148" s="16" t="s">
        <v>29222</v>
      </c>
      <c r="B29148" s="17">
        <v>24.94</v>
      </c>
    </row>
    <row r="29149" spans="1:2" x14ac:dyDescent="0.45">
      <c r="A29149" s="16" t="s">
        <v>29223</v>
      </c>
      <c r="B29149" s="17">
        <v>28.9</v>
      </c>
    </row>
    <row r="29150" spans="1:2" x14ac:dyDescent="0.45">
      <c r="A29150" s="16" t="s">
        <v>29224</v>
      </c>
      <c r="B29150" s="17">
        <v>32.58</v>
      </c>
    </row>
    <row r="29151" spans="1:2" x14ac:dyDescent="0.45">
      <c r="A29151" s="16" t="s">
        <v>29225</v>
      </c>
      <c r="B29151" s="17">
        <v>31.24</v>
      </c>
    </row>
    <row r="29152" spans="1:2" x14ac:dyDescent="0.45">
      <c r="A29152" s="16" t="s">
        <v>29226</v>
      </c>
      <c r="B29152" s="17">
        <v>24.42</v>
      </c>
    </row>
    <row r="29153" spans="1:2" x14ac:dyDescent="0.45">
      <c r="A29153" s="16" t="s">
        <v>29227</v>
      </c>
      <c r="B29153" s="17">
        <v>31.52</v>
      </c>
    </row>
    <row r="29154" spans="1:2" x14ac:dyDescent="0.45">
      <c r="A29154" s="16" t="s">
        <v>29228</v>
      </c>
      <c r="B29154" s="17">
        <v>25.68</v>
      </c>
    </row>
    <row r="29155" spans="1:2" x14ac:dyDescent="0.45">
      <c r="A29155" s="16" t="s">
        <v>29229</v>
      </c>
      <c r="B29155" s="17">
        <v>27.3</v>
      </c>
    </row>
    <row r="29156" spans="1:2" x14ac:dyDescent="0.45">
      <c r="A29156" s="16" t="s">
        <v>29230</v>
      </c>
      <c r="B29156" s="17">
        <v>24.38</v>
      </c>
    </row>
    <row r="29157" spans="1:2" x14ac:dyDescent="0.45">
      <c r="A29157" s="16" t="s">
        <v>29231</v>
      </c>
      <c r="B29157" s="17">
        <v>24.3</v>
      </c>
    </row>
    <row r="29158" spans="1:2" x14ac:dyDescent="0.45">
      <c r="A29158" s="16" t="s">
        <v>29232</v>
      </c>
      <c r="B29158" s="17">
        <v>19.72</v>
      </c>
    </row>
    <row r="29159" spans="1:2" x14ac:dyDescent="0.45">
      <c r="A29159" s="16" t="s">
        <v>29233</v>
      </c>
      <c r="B29159" s="17">
        <v>23.68</v>
      </c>
    </row>
    <row r="29160" spans="1:2" x14ac:dyDescent="0.45">
      <c r="A29160" s="16" t="s">
        <v>29234</v>
      </c>
      <c r="B29160" s="17">
        <v>25.3</v>
      </c>
    </row>
    <row r="29161" spans="1:2" x14ac:dyDescent="0.45">
      <c r="A29161" s="16" t="s">
        <v>29235</v>
      </c>
      <c r="B29161" s="17">
        <v>19.88</v>
      </c>
    </row>
    <row r="29162" spans="1:2" x14ac:dyDescent="0.45">
      <c r="A29162" s="16" t="s">
        <v>29236</v>
      </c>
      <c r="B29162" s="17">
        <v>20</v>
      </c>
    </row>
    <row r="29163" spans="1:2" x14ac:dyDescent="0.45">
      <c r="A29163" s="16" t="s">
        <v>29237</v>
      </c>
      <c r="B29163" s="17">
        <v>19.579999999999998</v>
      </c>
    </row>
    <row r="29164" spans="1:2" x14ac:dyDescent="0.45">
      <c r="A29164" s="16" t="s">
        <v>29238</v>
      </c>
      <c r="B29164" s="17">
        <v>20.5</v>
      </c>
    </row>
    <row r="29165" spans="1:2" x14ac:dyDescent="0.45">
      <c r="A29165" s="16" t="s">
        <v>29239</v>
      </c>
      <c r="B29165" s="17">
        <v>18.36</v>
      </c>
    </row>
    <row r="29166" spans="1:2" x14ac:dyDescent="0.45">
      <c r="A29166" s="16" t="s">
        <v>29240</v>
      </c>
      <c r="B29166" s="17">
        <v>17.52</v>
      </c>
    </row>
    <row r="29167" spans="1:2" x14ac:dyDescent="0.45">
      <c r="A29167" s="16" t="s">
        <v>29241</v>
      </c>
      <c r="B29167" s="17">
        <v>16.86</v>
      </c>
    </row>
    <row r="29168" spans="1:2" x14ac:dyDescent="0.45">
      <c r="A29168" s="16" t="s">
        <v>29242</v>
      </c>
      <c r="B29168" s="17">
        <v>16.22</v>
      </c>
    </row>
    <row r="29169" spans="1:2" x14ac:dyDescent="0.45">
      <c r="A29169" s="16" t="s">
        <v>29243</v>
      </c>
      <c r="B29169" s="17">
        <v>16.7</v>
      </c>
    </row>
    <row r="29170" spans="1:2" x14ac:dyDescent="0.45">
      <c r="A29170" s="16" t="s">
        <v>29244</v>
      </c>
      <c r="B29170" s="17">
        <v>16.3</v>
      </c>
    </row>
    <row r="29171" spans="1:2" x14ac:dyDescent="0.45">
      <c r="A29171" s="16" t="s">
        <v>29245</v>
      </c>
      <c r="B29171" s="17">
        <v>15.58</v>
      </c>
    </row>
    <row r="29172" spans="1:2" x14ac:dyDescent="0.45">
      <c r="A29172" s="16" t="s">
        <v>29246</v>
      </c>
      <c r="B29172" s="17">
        <v>15.06</v>
      </c>
    </row>
    <row r="29173" spans="1:2" x14ac:dyDescent="0.45">
      <c r="A29173" s="16" t="s">
        <v>29247</v>
      </c>
      <c r="B29173" s="17">
        <v>15.66</v>
      </c>
    </row>
    <row r="29174" spans="1:2" x14ac:dyDescent="0.45">
      <c r="A29174" s="16" t="s">
        <v>29248</v>
      </c>
      <c r="B29174" s="17">
        <v>15.66</v>
      </c>
    </row>
    <row r="29175" spans="1:2" x14ac:dyDescent="0.45">
      <c r="A29175" s="16" t="s">
        <v>29249</v>
      </c>
      <c r="B29175" s="17">
        <v>15.14</v>
      </c>
    </row>
    <row r="29176" spans="1:2" x14ac:dyDescent="0.45">
      <c r="A29176" s="16" t="s">
        <v>29250</v>
      </c>
      <c r="B29176" s="17">
        <v>15.38</v>
      </c>
    </row>
    <row r="29177" spans="1:2" x14ac:dyDescent="0.45">
      <c r="A29177" s="16" t="s">
        <v>29251</v>
      </c>
      <c r="B29177" s="17">
        <v>15.06</v>
      </c>
    </row>
    <row r="29178" spans="1:2" x14ac:dyDescent="0.45">
      <c r="A29178" s="16" t="s">
        <v>29252</v>
      </c>
      <c r="B29178" s="17">
        <v>15.5</v>
      </c>
    </row>
    <row r="29179" spans="1:2" x14ac:dyDescent="0.45">
      <c r="A29179" s="16" t="s">
        <v>29253</v>
      </c>
      <c r="B29179" s="17">
        <v>13.28</v>
      </c>
    </row>
    <row r="29180" spans="1:2" x14ac:dyDescent="0.45">
      <c r="A29180" s="16" t="s">
        <v>29254</v>
      </c>
      <c r="B29180" s="17">
        <v>12.9</v>
      </c>
    </row>
    <row r="29181" spans="1:2" x14ac:dyDescent="0.45">
      <c r="A29181" s="16" t="s">
        <v>29255</v>
      </c>
      <c r="B29181" s="17">
        <v>13.16</v>
      </c>
    </row>
    <row r="29182" spans="1:2" x14ac:dyDescent="0.45">
      <c r="A29182" s="16" t="s">
        <v>29256</v>
      </c>
      <c r="B29182" s="17">
        <v>13.1</v>
      </c>
    </row>
    <row r="29183" spans="1:2" x14ac:dyDescent="0.45">
      <c r="A29183" s="16" t="s">
        <v>29257</v>
      </c>
      <c r="B29183" s="17">
        <v>13.4</v>
      </c>
    </row>
    <row r="29184" spans="1:2" x14ac:dyDescent="0.45">
      <c r="A29184" s="16" t="s">
        <v>29258</v>
      </c>
      <c r="B29184" s="17">
        <v>12.96</v>
      </c>
    </row>
    <row r="29185" spans="1:2" x14ac:dyDescent="0.45">
      <c r="A29185" s="16" t="s">
        <v>29259</v>
      </c>
      <c r="B29185" s="17">
        <v>13.06</v>
      </c>
    </row>
    <row r="29186" spans="1:2" x14ac:dyDescent="0.45">
      <c r="A29186" s="16" t="s">
        <v>29260</v>
      </c>
      <c r="B29186" s="17">
        <v>13.14</v>
      </c>
    </row>
    <row r="29187" spans="1:2" x14ac:dyDescent="0.45">
      <c r="A29187" s="16" t="s">
        <v>29261</v>
      </c>
      <c r="B29187" s="17">
        <v>12.76</v>
      </c>
    </row>
    <row r="29188" spans="1:2" x14ac:dyDescent="0.45">
      <c r="A29188" s="16" t="s">
        <v>29262</v>
      </c>
      <c r="B29188" s="17">
        <v>12.94</v>
      </c>
    </row>
    <row r="29189" spans="1:2" x14ac:dyDescent="0.45">
      <c r="A29189" s="16" t="s">
        <v>29263</v>
      </c>
      <c r="B29189" s="17">
        <v>12.88</v>
      </c>
    </row>
    <row r="29190" spans="1:2" x14ac:dyDescent="0.45">
      <c r="A29190" s="16" t="s">
        <v>29264</v>
      </c>
      <c r="B29190" s="17">
        <v>13.06</v>
      </c>
    </row>
    <row r="29191" spans="1:2" x14ac:dyDescent="0.45">
      <c r="A29191" s="16" t="s">
        <v>29265</v>
      </c>
      <c r="B29191" s="17">
        <v>13.06</v>
      </c>
    </row>
    <row r="29192" spans="1:2" x14ac:dyDescent="0.45">
      <c r="A29192" s="16" t="s">
        <v>29266</v>
      </c>
      <c r="B29192" s="17">
        <v>12.68</v>
      </c>
    </row>
    <row r="29193" spans="1:2" x14ac:dyDescent="0.45">
      <c r="A29193" s="16" t="s">
        <v>29267</v>
      </c>
      <c r="B29193" s="17">
        <v>13.26</v>
      </c>
    </row>
    <row r="29194" spans="1:2" x14ac:dyDescent="0.45">
      <c r="A29194" s="16" t="s">
        <v>29268</v>
      </c>
      <c r="B29194" s="17">
        <v>13.26</v>
      </c>
    </row>
    <row r="29195" spans="1:2" x14ac:dyDescent="0.45">
      <c r="A29195" s="16" t="s">
        <v>29269</v>
      </c>
      <c r="B29195" s="17">
        <v>12.74</v>
      </c>
    </row>
    <row r="29196" spans="1:2" x14ac:dyDescent="0.45">
      <c r="A29196" s="16" t="s">
        <v>29270</v>
      </c>
      <c r="B29196" s="17">
        <v>13.34</v>
      </c>
    </row>
    <row r="29197" spans="1:2" x14ac:dyDescent="0.45">
      <c r="A29197" s="16" t="s">
        <v>29271</v>
      </c>
      <c r="B29197" s="17">
        <v>12.7</v>
      </c>
    </row>
    <row r="29198" spans="1:2" x14ac:dyDescent="0.45">
      <c r="A29198" s="16" t="s">
        <v>29272</v>
      </c>
      <c r="B29198" s="17">
        <v>13.5</v>
      </c>
    </row>
    <row r="29199" spans="1:2" x14ac:dyDescent="0.45">
      <c r="A29199" s="16" t="s">
        <v>29273</v>
      </c>
      <c r="B29199" s="17">
        <v>12.66</v>
      </c>
    </row>
    <row r="29200" spans="1:2" x14ac:dyDescent="0.45">
      <c r="A29200" s="16" t="s">
        <v>29274</v>
      </c>
      <c r="B29200" s="17">
        <v>13.14</v>
      </c>
    </row>
    <row r="29201" spans="1:2" x14ac:dyDescent="0.45">
      <c r="A29201" s="16" t="s">
        <v>29275</v>
      </c>
      <c r="B29201" s="17">
        <v>13.1</v>
      </c>
    </row>
    <row r="29202" spans="1:2" x14ac:dyDescent="0.45">
      <c r="A29202" s="16" t="s">
        <v>29276</v>
      </c>
      <c r="B29202" s="17">
        <v>12.76</v>
      </c>
    </row>
    <row r="29203" spans="1:2" x14ac:dyDescent="0.45">
      <c r="A29203" s="16" t="s">
        <v>29277</v>
      </c>
      <c r="B29203" s="17">
        <v>13</v>
      </c>
    </row>
    <row r="29204" spans="1:2" x14ac:dyDescent="0.45">
      <c r="A29204" s="16" t="s">
        <v>29278</v>
      </c>
      <c r="B29204" s="17">
        <v>12.72</v>
      </c>
    </row>
    <row r="29205" spans="1:2" x14ac:dyDescent="0.45">
      <c r="A29205" s="16" t="s">
        <v>29279</v>
      </c>
      <c r="B29205" s="17">
        <v>13.04</v>
      </c>
    </row>
    <row r="29206" spans="1:2" x14ac:dyDescent="0.45">
      <c r="A29206" s="16" t="s">
        <v>29280</v>
      </c>
      <c r="B29206" s="17">
        <v>13.18</v>
      </c>
    </row>
    <row r="29207" spans="1:2" x14ac:dyDescent="0.45">
      <c r="A29207" s="16" t="s">
        <v>29281</v>
      </c>
      <c r="B29207" s="17">
        <v>12.8</v>
      </c>
    </row>
    <row r="29208" spans="1:2" x14ac:dyDescent="0.45">
      <c r="A29208" s="16" t="s">
        <v>29282</v>
      </c>
      <c r="B29208" s="17">
        <v>13.26</v>
      </c>
    </row>
    <row r="29209" spans="1:2" x14ac:dyDescent="0.45">
      <c r="A29209" s="16" t="s">
        <v>29283</v>
      </c>
      <c r="B29209" s="17">
        <v>12.8</v>
      </c>
    </row>
    <row r="29210" spans="1:2" x14ac:dyDescent="0.45">
      <c r="A29210" s="16" t="s">
        <v>29284</v>
      </c>
      <c r="B29210" s="17">
        <v>13.34</v>
      </c>
    </row>
    <row r="29211" spans="1:2" x14ac:dyDescent="0.45">
      <c r="A29211" s="16" t="s">
        <v>29285</v>
      </c>
      <c r="B29211" s="17">
        <v>15.08</v>
      </c>
    </row>
    <row r="29212" spans="1:2" x14ac:dyDescent="0.45">
      <c r="A29212" s="16" t="s">
        <v>29286</v>
      </c>
      <c r="B29212" s="17">
        <v>15.18</v>
      </c>
    </row>
    <row r="29213" spans="1:2" x14ac:dyDescent="0.45">
      <c r="A29213" s="16" t="s">
        <v>29287</v>
      </c>
      <c r="B29213" s="17">
        <v>15.02</v>
      </c>
    </row>
    <row r="29214" spans="1:2" x14ac:dyDescent="0.45">
      <c r="A29214" s="16" t="s">
        <v>29288</v>
      </c>
      <c r="B29214" s="17">
        <v>16.84</v>
      </c>
    </row>
    <row r="29215" spans="1:2" x14ac:dyDescent="0.45">
      <c r="A29215" s="16" t="s">
        <v>29289</v>
      </c>
      <c r="B29215" s="17">
        <v>19.28</v>
      </c>
    </row>
    <row r="29216" spans="1:2" x14ac:dyDescent="0.45">
      <c r="A29216" s="16" t="s">
        <v>29290</v>
      </c>
      <c r="B29216" s="17">
        <v>19.46</v>
      </c>
    </row>
    <row r="29217" spans="1:2" x14ac:dyDescent="0.45">
      <c r="A29217" s="16" t="s">
        <v>29291</v>
      </c>
      <c r="B29217" s="17">
        <v>26.54</v>
      </c>
    </row>
    <row r="29218" spans="1:2" x14ac:dyDescent="0.45">
      <c r="A29218" s="16" t="s">
        <v>29292</v>
      </c>
      <c r="B29218" s="17">
        <v>26.22</v>
      </c>
    </row>
    <row r="29219" spans="1:2" x14ac:dyDescent="0.45">
      <c r="A29219" s="16" t="s">
        <v>29293</v>
      </c>
      <c r="B29219" s="17">
        <v>23</v>
      </c>
    </row>
    <row r="29220" spans="1:2" x14ac:dyDescent="0.45">
      <c r="A29220" s="16" t="s">
        <v>29294</v>
      </c>
      <c r="B29220" s="17">
        <v>26.8</v>
      </c>
    </row>
    <row r="29221" spans="1:2" x14ac:dyDescent="0.45">
      <c r="A29221" s="16" t="s">
        <v>29295</v>
      </c>
      <c r="B29221" s="17">
        <v>27.56</v>
      </c>
    </row>
    <row r="29222" spans="1:2" x14ac:dyDescent="0.45">
      <c r="A29222" s="16" t="s">
        <v>29296</v>
      </c>
      <c r="B29222" s="17">
        <v>27.18</v>
      </c>
    </row>
    <row r="29223" spans="1:2" x14ac:dyDescent="0.45">
      <c r="A29223" s="16" t="s">
        <v>29297</v>
      </c>
      <c r="B29223" s="17">
        <v>26.42</v>
      </c>
    </row>
    <row r="29224" spans="1:2" x14ac:dyDescent="0.45">
      <c r="A29224" s="16" t="s">
        <v>29298</v>
      </c>
      <c r="B29224" s="17">
        <v>35.72</v>
      </c>
    </row>
    <row r="29225" spans="1:2" x14ac:dyDescent="0.45">
      <c r="A29225" s="16" t="s">
        <v>29299</v>
      </c>
      <c r="B29225" s="17">
        <v>33.04</v>
      </c>
    </row>
    <row r="29226" spans="1:2" x14ac:dyDescent="0.45">
      <c r="A29226" s="16" t="s">
        <v>29300</v>
      </c>
      <c r="B29226" s="17">
        <v>31.08</v>
      </c>
    </row>
    <row r="29227" spans="1:2" x14ac:dyDescent="0.45">
      <c r="A29227" s="16" t="s">
        <v>29301</v>
      </c>
      <c r="B29227" s="17">
        <v>25.8</v>
      </c>
    </row>
    <row r="29228" spans="1:2" x14ac:dyDescent="0.45">
      <c r="A29228" s="16" t="s">
        <v>29302</v>
      </c>
      <c r="B29228" s="17">
        <v>25.18</v>
      </c>
    </row>
    <row r="29229" spans="1:2" x14ac:dyDescent="0.45">
      <c r="A29229" s="16" t="s">
        <v>29303</v>
      </c>
      <c r="B29229" s="17">
        <v>27.76</v>
      </c>
    </row>
    <row r="29230" spans="1:2" x14ac:dyDescent="0.45">
      <c r="A29230" s="16" t="s">
        <v>29304</v>
      </c>
      <c r="B29230" s="17">
        <v>30.14</v>
      </c>
    </row>
    <row r="29231" spans="1:2" x14ac:dyDescent="0.45">
      <c r="A29231" s="16" t="s">
        <v>29305</v>
      </c>
      <c r="B29231" s="17">
        <v>31.18</v>
      </c>
    </row>
    <row r="29232" spans="1:2" x14ac:dyDescent="0.45">
      <c r="A29232" s="16" t="s">
        <v>29306</v>
      </c>
      <c r="B29232" s="17">
        <v>29.9</v>
      </c>
    </row>
    <row r="29233" spans="1:2" x14ac:dyDescent="0.45">
      <c r="A29233" s="16" t="s">
        <v>29307</v>
      </c>
      <c r="B29233" s="17">
        <v>29.44</v>
      </c>
    </row>
    <row r="29234" spans="1:2" x14ac:dyDescent="0.45">
      <c r="A29234" s="16" t="s">
        <v>29308</v>
      </c>
      <c r="B29234" s="17">
        <v>29.5</v>
      </c>
    </row>
    <row r="29235" spans="1:2" x14ac:dyDescent="0.45">
      <c r="A29235" s="16" t="s">
        <v>29309</v>
      </c>
      <c r="B29235" s="17">
        <v>28.58</v>
      </c>
    </row>
    <row r="29236" spans="1:2" x14ac:dyDescent="0.45">
      <c r="A29236" s="16" t="s">
        <v>29310</v>
      </c>
      <c r="B29236" s="17">
        <v>29.84</v>
      </c>
    </row>
    <row r="29237" spans="1:2" x14ac:dyDescent="0.45">
      <c r="A29237" s="16" t="s">
        <v>29311</v>
      </c>
      <c r="B29237" s="17">
        <v>34.200000000000003</v>
      </c>
    </row>
    <row r="29238" spans="1:2" x14ac:dyDescent="0.45">
      <c r="A29238" s="16" t="s">
        <v>29312</v>
      </c>
      <c r="B29238" s="17">
        <v>51.8</v>
      </c>
    </row>
    <row r="29239" spans="1:2" x14ac:dyDescent="0.45">
      <c r="A29239" s="16" t="s">
        <v>29313</v>
      </c>
      <c r="B29239" s="17">
        <v>52.88</v>
      </c>
    </row>
    <row r="29240" spans="1:2" x14ac:dyDescent="0.45">
      <c r="A29240" s="16" t="s">
        <v>29314</v>
      </c>
      <c r="B29240" s="17">
        <v>52.04</v>
      </c>
    </row>
    <row r="29241" spans="1:2" x14ac:dyDescent="0.45">
      <c r="A29241" s="16" t="s">
        <v>29315</v>
      </c>
      <c r="B29241" s="17">
        <v>47.82</v>
      </c>
    </row>
    <row r="29242" spans="1:2" x14ac:dyDescent="0.45">
      <c r="A29242" s="16" t="s">
        <v>29316</v>
      </c>
      <c r="B29242" s="17">
        <v>47.94</v>
      </c>
    </row>
    <row r="29243" spans="1:2" x14ac:dyDescent="0.45">
      <c r="A29243" s="16" t="s">
        <v>29317</v>
      </c>
      <c r="B29243" s="17">
        <v>51.16</v>
      </c>
    </row>
    <row r="29244" spans="1:2" x14ac:dyDescent="0.45">
      <c r="A29244" s="16" t="s">
        <v>29318</v>
      </c>
      <c r="B29244" s="17">
        <v>50.24</v>
      </c>
    </row>
    <row r="29245" spans="1:2" x14ac:dyDescent="0.45">
      <c r="A29245" s="16" t="s">
        <v>29319</v>
      </c>
      <c r="B29245" s="17">
        <v>52.9</v>
      </c>
    </row>
    <row r="29246" spans="1:2" x14ac:dyDescent="0.45">
      <c r="A29246" s="16" t="s">
        <v>29320</v>
      </c>
      <c r="B29246" s="17">
        <v>50.5</v>
      </c>
    </row>
    <row r="29247" spans="1:2" x14ac:dyDescent="0.45">
      <c r="A29247" s="16" t="s">
        <v>29321</v>
      </c>
      <c r="B29247" s="17">
        <v>47.26</v>
      </c>
    </row>
    <row r="29248" spans="1:2" x14ac:dyDescent="0.45">
      <c r="A29248" s="16" t="s">
        <v>29322</v>
      </c>
      <c r="B29248" s="17">
        <v>49.3</v>
      </c>
    </row>
    <row r="29249" spans="1:2" x14ac:dyDescent="0.45">
      <c r="A29249" s="16" t="s">
        <v>29323</v>
      </c>
      <c r="B29249" s="17">
        <v>47.92</v>
      </c>
    </row>
    <row r="29250" spans="1:2" x14ac:dyDescent="0.45">
      <c r="A29250" s="16" t="s">
        <v>29324</v>
      </c>
      <c r="B29250" s="17">
        <v>32.24</v>
      </c>
    </row>
    <row r="29251" spans="1:2" x14ac:dyDescent="0.45">
      <c r="A29251" s="16" t="s">
        <v>29325</v>
      </c>
      <c r="B29251" s="17">
        <v>22.16</v>
      </c>
    </row>
    <row r="29252" spans="1:2" x14ac:dyDescent="0.45">
      <c r="A29252" s="16" t="s">
        <v>29326</v>
      </c>
      <c r="B29252" s="17">
        <v>16.78</v>
      </c>
    </row>
    <row r="29253" spans="1:2" x14ac:dyDescent="0.45">
      <c r="A29253" s="16" t="s">
        <v>29327</v>
      </c>
      <c r="B29253" s="17">
        <v>16.12</v>
      </c>
    </row>
    <row r="29254" spans="1:2" x14ac:dyDescent="0.45">
      <c r="A29254" s="16" t="s">
        <v>29328</v>
      </c>
      <c r="B29254" s="17">
        <v>16.98</v>
      </c>
    </row>
    <row r="29255" spans="1:2" x14ac:dyDescent="0.45">
      <c r="A29255" s="16" t="s">
        <v>29329</v>
      </c>
      <c r="B29255" s="17">
        <v>17.399999999999999</v>
      </c>
    </row>
    <row r="29256" spans="1:2" x14ac:dyDescent="0.45">
      <c r="A29256" s="16" t="s">
        <v>29330</v>
      </c>
      <c r="B29256" s="17">
        <v>24.46</v>
      </c>
    </row>
    <row r="29257" spans="1:2" x14ac:dyDescent="0.45">
      <c r="A29257" s="16" t="s">
        <v>29331</v>
      </c>
      <c r="B29257" s="17">
        <v>21.68</v>
      </c>
    </row>
    <row r="29258" spans="1:2" x14ac:dyDescent="0.45">
      <c r="A29258" s="16" t="s">
        <v>29332</v>
      </c>
      <c r="B29258" s="17">
        <v>21.32</v>
      </c>
    </row>
    <row r="29259" spans="1:2" x14ac:dyDescent="0.45">
      <c r="A29259" s="16" t="s">
        <v>29333</v>
      </c>
      <c r="B29259" s="17">
        <v>20.88</v>
      </c>
    </row>
    <row r="29260" spans="1:2" x14ac:dyDescent="0.45">
      <c r="A29260" s="16" t="s">
        <v>29334</v>
      </c>
      <c r="B29260" s="17">
        <v>19.98</v>
      </c>
    </row>
    <row r="29261" spans="1:2" x14ac:dyDescent="0.45">
      <c r="A29261" s="16" t="s">
        <v>29335</v>
      </c>
      <c r="B29261" s="17">
        <v>20.74</v>
      </c>
    </row>
    <row r="29262" spans="1:2" x14ac:dyDescent="0.45">
      <c r="A29262" s="16" t="s">
        <v>29336</v>
      </c>
      <c r="B29262" s="17">
        <v>18.38</v>
      </c>
    </row>
    <row r="29263" spans="1:2" x14ac:dyDescent="0.45">
      <c r="A29263" s="16" t="s">
        <v>29337</v>
      </c>
      <c r="B29263" s="17">
        <v>16.22</v>
      </c>
    </row>
    <row r="29264" spans="1:2" x14ac:dyDescent="0.45">
      <c r="A29264" s="16" t="s">
        <v>29338</v>
      </c>
      <c r="B29264" s="17">
        <v>16.68</v>
      </c>
    </row>
    <row r="29265" spans="1:2" x14ac:dyDescent="0.45">
      <c r="A29265" s="16" t="s">
        <v>29339</v>
      </c>
      <c r="B29265" s="17">
        <v>16.18</v>
      </c>
    </row>
    <row r="29266" spans="1:2" x14ac:dyDescent="0.45">
      <c r="A29266" s="16" t="s">
        <v>29340</v>
      </c>
      <c r="B29266" s="17">
        <v>16.48</v>
      </c>
    </row>
    <row r="29267" spans="1:2" x14ac:dyDescent="0.45">
      <c r="A29267" s="16" t="s">
        <v>29341</v>
      </c>
      <c r="B29267" s="17">
        <v>14.88</v>
      </c>
    </row>
    <row r="29268" spans="1:2" x14ac:dyDescent="0.45">
      <c r="A29268" s="16" t="s">
        <v>29342</v>
      </c>
      <c r="B29268" s="17">
        <v>15.06</v>
      </c>
    </row>
    <row r="29269" spans="1:2" x14ac:dyDescent="0.45">
      <c r="A29269" s="16" t="s">
        <v>29343</v>
      </c>
      <c r="B29269" s="17">
        <v>14.76</v>
      </c>
    </row>
    <row r="29270" spans="1:2" x14ac:dyDescent="0.45">
      <c r="A29270" s="16" t="s">
        <v>29344</v>
      </c>
      <c r="B29270" s="17">
        <v>14.58</v>
      </c>
    </row>
    <row r="29271" spans="1:2" x14ac:dyDescent="0.45">
      <c r="A29271" s="16" t="s">
        <v>29345</v>
      </c>
      <c r="B29271" s="17">
        <v>14.74</v>
      </c>
    </row>
    <row r="29272" spans="1:2" x14ac:dyDescent="0.45">
      <c r="A29272" s="16" t="s">
        <v>29346</v>
      </c>
      <c r="B29272" s="17">
        <v>14.34</v>
      </c>
    </row>
    <row r="29273" spans="1:2" x14ac:dyDescent="0.45">
      <c r="A29273" s="16" t="s">
        <v>29347</v>
      </c>
      <c r="B29273" s="17">
        <v>15.14</v>
      </c>
    </row>
    <row r="29274" spans="1:2" x14ac:dyDescent="0.45">
      <c r="A29274" s="16" t="s">
        <v>29348</v>
      </c>
      <c r="B29274" s="17">
        <v>14.58</v>
      </c>
    </row>
    <row r="29275" spans="1:2" x14ac:dyDescent="0.45">
      <c r="A29275" s="16" t="s">
        <v>29349</v>
      </c>
      <c r="B29275" s="17">
        <v>12.6</v>
      </c>
    </row>
    <row r="29276" spans="1:2" x14ac:dyDescent="0.45">
      <c r="A29276" s="16" t="s">
        <v>29350</v>
      </c>
      <c r="B29276" s="17">
        <v>12.3</v>
      </c>
    </row>
    <row r="29277" spans="1:2" x14ac:dyDescent="0.45">
      <c r="A29277" s="16" t="s">
        <v>29351</v>
      </c>
      <c r="B29277" s="17">
        <v>12.84</v>
      </c>
    </row>
    <row r="29278" spans="1:2" x14ac:dyDescent="0.45">
      <c r="A29278" s="16" t="s">
        <v>29352</v>
      </c>
      <c r="B29278" s="17">
        <v>12.82</v>
      </c>
    </row>
    <row r="29279" spans="1:2" x14ac:dyDescent="0.45">
      <c r="A29279" s="16" t="s">
        <v>29353</v>
      </c>
      <c r="B29279" s="17">
        <v>12.28</v>
      </c>
    </row>
    <row r="29280" spans="1:2" x14ac:dyDescent="0.45">
      <c r="A29280" s="16" t="s">
        <v>29354</v>
      </c>
      <c r="B29280" s="17">
        <v>12.6</v>
      </c>
    </row>
    <row r="29281" spans="1:2" x14ac:dyDescent="0.45">
      <c r="A29281" s="16" t="s">
        <v>29355</v>
      </c>
      <c r="B29281" s="17">
        <v>12.26</v>
      </c>
    </row>
    <row r="29282" spans="1:2" x14ac:dyDescent="0.45">
      <c r="A29282" s="16" t="s">
        <v>29356</v>
      </c>
      <c r="B29282" s="17">
        <v>12.22</v>
      </c>
    </row>
    <row r="29283" spans="1:2" x14ac:dyDescent="0.45">
      <c r="A29283" s="16" t="s">
        <v>29357</v>
      </c>
      <c r="B29283" s="17">
        <v>12.62</v>
      </c>
    </row>
    <row r="29284" spans="1:2" x14ac:dyDescent="0.45">
      <c r="A29284" s="16" t="s">
        <v>29358</v>
      </c>
      <c r="B29284" s="17">
        <v>12.02</v>
      </c>
    </row>
    <row r="29285" spans="1:2" x14ac:dyDescent="0.45">
      <c r="A29285" s="16" t="s">
        <v>29359</v>
      </c>
      <c r="B29285" s="17">
        <v>12.5</v>
      </c>
    </row>
    <row r="29286" spans="1:2" x14ac:dyDescent="0.45">
      <c r="A29286" s="16" t="s">
        <v>29360</v>
      </c>
      <c r="B29286" s="17">
        <v>12.18</v>
      </c>
    </row>
    <row r="29287" spans="1:2" x14ac:dyDescent="0.45">
      <c r="A29287" s="16" t="s">
        <v>29361</v>
      </c>
      <c r="B29287" s="17">
        <v>11.96</v>
      </c>
    </row>
    <row r="29288" spans="1:2" x14ac:dyDescent="0.45">
      <c r="A29288" s="16" t="s">
        <v>29362</v>
      </c>
      <c r="B29288" s="17">
        <v>12.32</v>
      </c>
    </row>
    <row r="29289" spans="1:2" x14ac:dyDescent="0.45">
      <c r="A29289" s="16" t="s">
        <v>29363</v>
      </c>
      <c r="B29289" s="17">
        <v>12.2</v>
      </c>
    </row>
    <row r="29290" spans="1:2" x14ac:dyDescent="0.45">
      <c r="A29290" s="16" t="s">
        <v>29364</v>
      </c>
      <c r="B29290" s="17">
        <v>12.64</v>
      </c>
    </row>
    <row r="29291" spans="1:2" x14ac:dyDescent="0.45">
      <c r="A29291" s="16" t="s">
        <v>29365</v>
      </c>
      <c r="B29291" s="17">
        <v>12.04</v>
      </c>
    </row>
    <row r="29292" spans="1:2" x14ac:dyDescent="0.45">
      <c r="A29292" s="16" t="s">
        <v>29366</v>
      </c>
      <c r="B29292" s="17">
        <v>12.1</v>
      </c>
    </row>
    <row r="29293" spans="1:2" x14ac:dyDescent="0.45">
      <c r="A29293" s="16" t="s">
        <v>29367</v>
      </c>
      <c r="B29293" s="17">
        <v>12.52</v>
      </c>
    </row>
    <row r="29294" spans="1:2" x14ac:dyDescent="0.45">
      <c r="A29294" s="16" t="s">
        <v>29368</v>
      </c>
      <c r="B29294" s="17">
        <v>12.16</v>
      </c>
    </row>
    <row r="29295" spans="1:2" x14ac:dyDescent="0.45">
      <c r="A29295" s="16" t="s">
        <v>29369</v>
      </c>
      <c r="B29295" s="17">
        <v>12.38</v>
      </c>
    </row>
    <row r="29296" spans="1:2" x14ac:dyDescent="0.45">
      <c r="A29296" s="16" t="s">
        <v>29370</v>
      </c>
      <c r="B29296" s="17">
        <v>11.96</v>
      </c>
    </row>
    <row r="29297" spans="1:2" x14ac:dyDescent="0.45">
      <c r="A29297" s="16" t="s">
        <v>29371</v>
      </c>
      <c r="B29297" s="17">
        <v>12.04</v>
      </c>
    </row>
    <row r="29298" spans="1:2" x14ac:dyDescent="0.45">
      <c r="A29298" s="16" t="s">
        <v>29372</v>
      </c>
      <c r="B29298" s="17">
        <v>12.46</v>
      </c>
    </row>
    <row r="29299" spans="1:2" x14ac:dyDescent="0.45">
      <c r="A29299" s="16" t="s">
        <v>29373</v>
      </c>
      <c r="B29299" s="17">
        <v>11.96</v>
      </c>
    </row>
    <row r="29300" spans="1:2" x14ac:dyDescent="0.45">
      <c r="A29300" s="16" t="s">
        <v>29374</v>
      </c>
      <c r="B29300" s="17">
        <v>12.36</v>
      </c>
    </row>
    <row r="29301" spans="1:2" x14ac:dyDescent="0.45">
      <c r="A29301" s="16" t="s">
        <v>29375</v>
      </c>
      <c r="B29301" s="17">
        <v>12.32</v>
      </c>
    </row>
    <row r="29302" spans="1:2" x14ac:dyDescent="0.45">
      <c r="A29302" s="16" t="s">
        <v>29376</v>
      </c>
      <c r="B29302" s="17">
        <v>12.82</v>
      </c>
    </row>
    <row r="29303" spans="1:2" x14ac:dyDescent="0.45">
      <c r="A29303" s="16" t="s">
        <v>29377</v>
      </c>
      <c r="B29303" s="17">
        <v>12.36</v>
      </c>
    </row>
    <row r="29304" spans="1:2" x14ac:dyDescent="0.45">
      <c r="A29304" s="16" t="s">
        <v>29378</v>
      </c>
      <c r="B29304" s="17">
        <v>12.1</v>
      </c>
    </row>
    <row r="29305" spans="1:2" x14ac:dyDescent="0.45">
      <c r="A29305" s="16" t="s">
        <v>29379</v>
      </c>
      <c r="B29305" s="17">
        <v>12.82</v>
      </c>
    </row>
    <row r="29306" spans="1:2" x14ac:dyDescent="0.45">
      <c r="A29306" s="16" t="s">
        <v>29380</v>
      </c>
      <c r="B29306" s="17">
        <v>12.64</v>
      </c>
    </row>
    <row r="29307" spans="1:2" x14ac:dyDescent="0.45">
      <c r="A29307" s="16" t="s">
        <v>29381</v>
      </c>
      <c r="B29307" s="17">
        <v>14.86</v>
      </c>
    </row>
    <row r="29308" spans="1:2" x14ac:dyDescent="0.45">
      <c r="A29308" s="16" t="s">
        <v>29382</v>
      </c>
      <c r="B29308" s="17">
        <v>14.94</v>
      </c>
    </row>
    <row r="29309" spans="1:2" x14ac:dyDescent="0.45">
      <c r="A29309" s="16" t="s">
        <v>29383</v>
      </c>
      <c r="B29309" s="17">
        <v>15.2</v>
      </c>
    </row>
    <row r="29310" spans="1:2" x14ac:dyDescent="0.45">
      <c r="A29310" s="16" t="s">
        <v>29384</v>
      </c>
      <c r="B29310" s="17">
        <v>15</v>
      </c>
    </row>
    <row r="29311" spans="1:2" x14ac:dyDescent="0.45">
      <c r="A29311" s="16" t="s">
        <v>29385</v>
      </c>
      <c r="B29311" s="17">
        <v>15.1</v>
      </c>
    </row>
    <row r="29312" spans="1:2" x14ac:dyDescent="0.45">
      <c r="A29312" s="16" t="s">
        <v>29386</v>
      </c>
      <c r="B29312" s="17">
        <v>15.36</v>
      </c>
    </row>
    <row r="29313" spans="1:2" x14ac:dyDescent="0.45">
      <c r="A29313" s="16" t="s">
        <v>29387</v>
      </c>
      <c r="B29313" s="17">
        <v>15.34</v>
      </c>
    </row>
    <row r="29314" spans="1:2" x14ac:dyDescent="0.45">
      <c r="A29314" s="16" t="s">
        <v>29388</v>
      </c>
      <c r="B29314" s="17">
        <v>15.46</v>
      </c>
    </row>
    <row r="29315" spans="1:2" x14ac:dyDescent="0.45">
      <c r="A29315" s="16" t="s">
        <v>29389</v>
      </c>
      <c r="B29315" s="17">
        <v>8.7799999999999994</v>
      </c>
    </row>
    <row r="29316" spans="1:2" x14ac:dyDescent="0.45">
      <c r="A29316" s="16" t="s">
        <v>29390</v>
      </c>
      <c r="B29316" s="17">
        <v>9.9</v>
      </c>
    </row>
    <row r="29317" spans="1:2" x14ac:dyDescent="0.45">
      <c r="A29317" s="16" t="s">
        <v>29391</v>
      </c>
      <c r="B29317" s="17">
        <v>8.5</v>
      </c>
    </row>
    <row r="29318" spans="1:2" x14ac:dyDescent="0.45">
      <c r="A29318" s="16" t="s">
        <v>29392</v>
      </c>
      <c r="B29318" s="17">
        <v>7.24</v>
      </c>
    </row>
    <row r="29319" spans="1:2" x14ac:dyDescent="0.45">
      <c r="A29319" s="16" t="s">
        <v>29393</v>
      </c>
      <c r="B29319" s="17">
        <v>8.14</v>
      </c>
    </row>
    <row r="29320" spans="1:2" x14ac:dyDescent="0.45">
      <c r="A29320" s="16" t="s">
        <v>29394</v>
      </c>
      <c r="B29320" s="17">
        <v>7.38</v>
      </c>
    </row>
    <row r="29321" spans="1:2" x14ac:dyDescent="0.45">
      <c r="A29321" s="16" t="s">
        <v>29395</v>
      </c>
      <c r="B29321" s="17">
        <v>7.4</v>
      </c>
    </row>
    <row r="29322" spans="1:2" x14ac:dyDescent="0.45">
      <c r="A29322" s="16" t="s">
        <v>29396</v>
      </c>
      <c r="B29322" s="17">
        <v>7.9</v>
      </c>
    </row>
    <row r="29323" spans="1:2" x14ac:dyDescent="0.45">
      <c r="A29323" s="16" t="s">
        <v>29397</v>
      </c>
      <c r="B29323" s="17">
        <v>7.6</v>
      </c>
    </row>
    <row r="29324" spans="1:2" x14ac:dyDescent="0.45">
      <c r="A29324" s="16" t="s">
        <v>29398</v>
      </c>
      <c r="B29324" s="17">
        <v>7.64</v>
      </c>
    </row>
    <row r="29325" spans="1:2" x14ac:dyDescent="0.45">
      <c r="A29325" s="16" t="s">
        <v>29399</v>
      </c>
      <c r="B29325" s="17">
        <v>7.44</v>
      </c>
    </row>
    <row r="29326" spans="1:2" x14ac:dyDescent="0.45">
      <c r="A29326" s="16" t="s">
        <v>29400</v>
      </c>
      <c r="B29326" s="17">
        <v>7.98</v>
      </c>
    </row>
    <row r="29327" spans="1:2" x14ac:dyDescent="0.45">
      <c r="A29327" s="16" t="s">
        <v>29401</v>
      </c>
      <c r="B29327" s="17">
        <v>7.56</v>
      </c>
    </row>
    <row r="29328" spans="1:2" x14ac:dyDescent="0.45">
      <c r="A29328" s="16" t="s">
        <v>29402</v>
      </c>
      <c r="B29328" s="17">
        <v>7.26</v>
      </c>
    </row>
    <row r="29329" spans="1:2" x14ac:dyDescent="0.45">
      <c r="A29329" s="16" t="s">
        <v>29403</v>
      </c>
      <c r="B29329" s="17">
        <v>8.02</v>
      </c>
    </row>
    <row r="29330" spans="1:2" x14ac:dyDescent="0.45">
      <c r="A29330" s="16" t="s">
        <v>29404</v>
      </c>
      <c r="B29330" s="17">
        <v>7.34</v>
      </c>
    </row>
    <row r="29331" spans="1:2" x14ac:dyDescent="0.45">
      <c r="A29331" s="16" t="s">
        <v>29405</v>
      </c>
      <c r="B29331" s="17">
        <v>8</v>
      </c>
    </row>
    <row r="29332" spans="1:2" x14ac:dyDescent="0.45">
      <c r="A29332" s="16" t="s">
        <v>29406</v>
      </c>
      <c r="B29332" s="17">
        <v>7.18</v>
      </c>
    </row>
    <row r="29333" spans="1:2" x14ac:dyDescent="0.45">
      <c r="A29333" s="16" t="s">
        <v>29407</v>
      </c>
      <c r="B29333" s="17">
        <v>7.7</v>
      </c>
    </row>
    <row r="29334" spans="1:2" x14ac:dyDescent="0.45">
      <c r="A29334" s="16" t="s">
        <v>29408</v>
      </c>
      <c r="B29334" s="17">
        <v>7.8</v>
      </c>
    </row>
    <row r="29335" spans="1:2" x14ac:dyDescent="0.45">
      <c r="A29335" s="16" t="s">
        <v>29409</v>
      </c>
      <c r="B29335" s="17">
        <v>7.34</v>
      </c>
    </row>
    <row r="29336" spans="1:2" x14ac:dyDescent="0.45">
      <c r="A29336" s="16" t="s">
        <v>29410</v>
      </c>
      <c r="B29336" s="17">
        <v>7.6</v>
      </c>
    </row>
    <row r="29337" spans="1:2" x14ac:dyDescent="0.45">
      <c r="A29337" s="16" t="s">
        <v>29411</v>
      </c>
      <c r="B29337" s="17">
        <v>7.78</v>
      </c>
    </row>
    <row r="29338" spans="1:2" x14ac:dyDescent="0.45">
      <c r="A29338" s="16" t="s">
        <v>29412</v>
      </c>
      <c r="B29338" s="17">
        <v>7.78</v>
      </c>
    </row>
    <row r="29339" spans="1:2" x14ac:dyDescent="0.45">
      <c r="A29339" s="16" t="s">
        <v>29413</v>
      </c>
      <c r="B29339" s="17">
        <v>7.5</v>
      </c>
    </row>
    <row r="29340" spans="1:2" x14ac:dyDescent="0.45">
      <c r="A29340" s="16" t="s">
        <v>29414</v>
      </c>
      <c r="B29340" s="17">
        <v>7.46</v>
      </c>
    </row>
    <row r="29341" spans="1:2" x14ac:dyDescent="0.45">
      <c r="A29341" s="16" t="s">
        <v>29415</v>
      </c>
      <c r="B29341" s="17">
        <v>7.88</v>
      </c>
    </row>
    <row r="29342" spans="1:2" x14ac:dyDescent="0.45">
      <c r="A29342" s="16" t="s">
        <v>29416</v>
      </c>
      <c r="B29342" s="17">
        <v>7.48</v>
      </c>
    </row>
    <row r="29343" spans="1:2" x14ac:dyDescent="0.45">
      <c r="A29343" s="16" t="s">
        <v>29417</v>
      </c>
      <c r="B29343" s="17">
        <v>7.76</v>
      </c>
    </row>
    <row r="29344" spans="1:2" x14ac:dyDescent="0.45">
      <c r="A29344" s="16" t="s">
        <v>29418</v>
      </c>
      <c r="B29344" s="17">
        <v>7.56</v>
      </c>
    </row>
    <row r="29345" spans="1:2" x14ac:dyDescent="0.45">
      <c r="A29345" s="16" t="s">
        <v>29419</v>
      </c>
      <c r="B29345" s="17">
        <v>8.0399999999999991</v>
      </c>
    </row>
    <row r="29346" spans="1:2" x14ac:dyDescent="0.45">
      <c r="A29346" s="16" t="s">
        <v>29420</v>
      </c>
      <c r="B29346" s="17">
        <v>7.88</v>
      </c>
    </row>
    <row r="29347" spans="1:2" x14ac:dyDescent="0.45">
      <c r="A29347" s="16" t="s">
        <v>29421</v>
      </c>
      <c r="B29347" s="17">
        <v>8.18</v>
      </c>
    </row>
    <row r="29348" spans="1:2" x14ac:dyDescent="0.45">
      <c r="A29348" s="16" t="s">
        <v>29422</v>
      </c>
      <c r="B29348" s="17">
        <v>8.1199999999999992</v>
      </c>
    </row>
    <row r="29349" spans="1:2" x14ac:dyDescent="0.45">
      <c r="A29349" s="16" t="s">
        <v>29423</v>
      </c>
      <c r="B29349" s="17">
        <v>8.76</v>
      </c>
    </row>
    <row r="29350" spans="1:2" x14ac:dyDescent="0.45">
      <c r="A29350" s="16" t="s">
        <v>29424</v>
      </c>
      <c r="B29350" s="17">
        <v>9.4600000000000009</v>
      </c>
    </row>
    <row r="29351" spans="1:2" x14ac:dyDescent="0.45">
      <c r="A29351" s="16" t="s">
        <v>29425</v>
      </c>
      <c r="B29351" s="17">
        <v>18.260000000000002</v>
      </c>
    </row>
    <row r="29352" spans="1:2" x14ac:dyDescent="0.45">
      <c r="A29352" s="16" t="s">
        <v>29426</v>
      </c>
      <c r="B29352" s="17">
        <v>17.84</v>
      </c>
    </row>
    <row r="29353" spans="1:2" x14ac:dyDescent="0.45">
      <c r="A29353" s="16" t="s">
        <v>29427</v>
      </c>
      <c r="B29353" s="17">
        <v>18.28</v>
      </c>
    </row>
    <row r="29354" spans="1:2" x14ac:dyDescent="0.45">
      <c r="A29354" s="16" t="s">
        <v>29428</v>
      </c>
      <c r="B29354" s="17">
        <v>18.22</v>
      </c>
    </row>
    <row r="29355" spans="1:2" x14ac:dyDescent="0.45">
      <c r="A29355" s="16" t="s">
        <v>29429</v>
      </c>
      <c r="B29355" s="17">
        <v>17.8</v>
      </c>
    </row>
    <row r="29356" spans="1:2" x14ac:dyDescent="0.45">
      <c r="A29356" s="16" t="s">
        <v>29430</v>
      </c>
      <c r="B29356" s="17">
        <v>17.899999999999999</v>
      </c>
    </row>
    <row r="29357" spans="1:2" x14ac:dyDescent="0.45">
      <c r="A29357" s="16" t="s">
        <v>29431</v>
      </c>
      <c r="B29357" s="17">
        <v>17.46</v>
      </c>
    </row>
    <row r="29358" spans="1:2" x14ac:dyDescent="0.45">
      <c r="A29358" s="16" t="s">
        <v>29432</v>
      </c>
      <c r="B29358" s="17">
        <v>16.28</v>
      </c>
    </row>
    <row r="29359" spans="1:2" x14ac:dyDescent="0.45">
      <c r="A29359" s="16" t="s">
        <v>29433</v>
      </c>
      <c r="B29359" s="17">
        <v>16.2</v>
      </c>
    </row>
    <row r="29360" spans="1:2" x14ac:dyDescent="0.45">
      <c r="A29360" s="16" t="s">
        <v>29434</v>
      </c>
      <c r="B29360" s="17">
        <v>16.14</v>
      </c>
    </row>
    <row r="29361" spans="1:2" x14ac:dyDescent="0.45">
      <c r="A29361" s="16" t="s">
        <v>29435</v>
      </c>
      <c r="B29361" s="17">
        <v>16.04</v>
      </c>
    </row>
    <row r="29362" spans="1:2" x14ac:dyDescent="0.45">
      <c r="A29362" s="16" t="s">
        <v>29436</v>
      </c>
      <c r="B29362" s="17">
        <v>16.64</v>
      </c>
    </row>
    <row r="29363" spans="1:2" x14ac:dyDescent="0.45">
      <c r="A29363" s="16" t="s">
        <v>29437</v>
      </c>
      <c r="B29363" s="17">
        <v>14.96</v>
      </c>
    </row>
    <row r="29364" spans="1:2" x14ac:dyDescent="0.45">
      <c r="A29364" s="16" t="s">
        <v>29438</v>
      </c>
      <c r="B29364" s="17">
        <v>14.86</v>
      </c>
    </row>
    <row r="29365" spans="1:2" x14ac:dyDescent="0.45">
      <c r="A29365" s="16" t="s">
        <v>29439</v>
      </c>
      <c r="B29365" s="17">
        <v>15.36</v>
      </c>
    </row>
    <row r="29366" spans="1:2" x14ac:dyDescent="0.45">
      <c r="A29366" s="16" t="s">
        <v>29440</v>
      </c>
      <c r="B29366" s="17">
        <v>15.04</v>
      </c>
    </row>
    <row r="29367" spans="1:2" x14ac:dyDescent="0.45">
      <c r="A29367" s="16" t="s">
        <v>29441</v>
      </c>
      <c r="B29367" s="17">
        <v>15.26</v>
      </c>
    </row>
    <row r="29368" spans="1:2" x14ac:dyDescent="0.45">
      <c r="A29368" s="16" t="s">
        <v>29442</v>
      </c>
      <c r="B29368" s="17">
        <v>14.92</v>
      </c>
    </row>
    <row r="29369" spans="1:2" x14ac:dyDescent="0.45">
      <c r="A29369" s="16" t="s">
        <v>29443</v>
      </c>
      <c r="B29369" s="17">
        <v>14.88</v>
      </c>
    </row>
    <row r="29370" spans="1:2" x14ac:dyDescent="0.45">
      <c r="A29370" s="16" t="s">
        <v>29444</v>
      </c>
      <c r="B29370" s="17">
        <v>15.18</v>
      </c>
    </row>
    <row r="29371" spans="1:2" x14ac:dyDescent="0.45">
      <c r="A29371" s="16" t="s">
        <v>29445</v>
      </c>
      <c r="B29371" s="17">
        <v>12.52</v>
      </c>
    </row>
    <row r="29372" spans="1:2" x14ac:dyDescent="0.45">
      <c r="A29372" s="16" t="s">
        <v>29446</v>
      </c>
      <c r="B29372" s="17">
        <v>13.28</v>
      </c>
    </row>
    <row r="29373" spans="1:2" x14ac:dyDescent="0.45">
      <c r="A29373" s="16" t="s">
        <v>29447</v>
      </c>
      <c r="B29373" s="17">
        <v>12.58</v>
      </c>
    </row>
    <row r="29374" spans="1:2" x14ac:dyDescent="0.45">
      <c r="A29374" s="16" t="s">
        <v>29448</v>
      </c>
      <c r="B29374" s="17">
        <v>12.64</v>
      </c>
    </row>
    <row r="29375" spans="1:2" x14ac:dyDescent="0.45">
      <c r="A29375" s="16" t="s">
        <v>29449</v>
      </c>
      <c r="B29375" s="17">
        <v>12.9</v>
      </c>
    </row>
    <row r="29376" spans="1:2" x14ac:dyDescent="0.45">
      <c r="A29376" s="16" t="s">
        <v>29450</v>
      </c>
      <c r="B29376" s="17">
        <v>12.34</v>
      </c>
    </row>
    <row r="29377" spans="1:2" x14ac:dyDescent="0.45">
      <c r="A29377" s="16" t="s">
        <v>29451</v>
      </c>
      <c r="B29377" s="17">
        <v>13.12</v>
      </c>
    </row>
    <row r="29378" spans="1:2" x14ac:dyDescent="0.45">
      <c r="A29378" s="16" t="s">
        <v>29452</v>
      </c>
      <c r="B29378" s="17">
        <v>12.92</v>
      </c>
    </row>
    <row r="29379" spans="1:2" x14ac:dyDescent="0.45">
      <c r="A29379" s="16" t="s">
        <v>29453</v>
      </c>
      <c r="B29379" s="17">
        <v>12.38</v>
      </c>
    </row>
    <row r="29380" spans="1:2" x14ac:dyDescent="0.45">
      <c r="A29380" s="16" t="s">
        <v>29454</v>
      </c>
      <c r="B29380" s="17">
        <v>12.68</v>
      </c>
    </row>
    <row r="29381" spans="1:2" x14ac:dyDescent="0.45">
      <c r="A29381" s="16" t="s">
        <v>29455</v>
      </c>
      <c r="B29381" s="17">
        <v>12.44</v>
      </c>
    </row>
    <row r="29382" spans="1:2" x14ac:dyDescent="0.45">
      <c r="A29382" s="16" t="s">
        <v>29456</v>
      </c>
      <c r="B29382" s="17">
        <v>12.84</v>
      </c>
    </row>
    <row r="29383" spans="1:2" x14ac:dyDescent="0.45">
      <c r="A29383" s="16" t="s">
        <v>29457</v>
      </c>
      <c r="B29383" s="17">
        <v>12.28</v>
      </c>
    </row>
    <row r="29384" spans="1:2" x14ac:dyDescent="0.45">
      <c r="A29384" s="16" t="s">
        <v>29458</v>
      </c>
      <c r="B29384" s="17">
        <v>12.28</v>
      </c>
    </row>
    <row r="29385" spans="1:2" x14ac:dyDescent="0.45">
      <c r="A29385" s="16" t="s">
        <v>29459</v>
      </c>
      <c r="B29385" s="17">
        <v>12.9</v>
      </c>
    </row>
    <row r="29386" spans="1:2" x14ac:dyDescent="0.45">
      <c r="A29386" s="16" t="s">
        <v>29460</v>
      </c>
      <c r="B29386" s="17">
        <v>12.82</v>
      </c>
    </row>
    <row r="29387" spans="1:2" x14ac:dyDescent="0.45">
      <c r="A29387" s="16" t="s">
        <v>29461</v>
      </c>
      <c r="B29387" s="17">
        <v>12.86</v>
      </c>
    </row>
    <row r="29388" spans="1:2" x14ac:dyDescent="0.45">
      <c r="A29388" s="16" t="s">
        <v>29462</v>
      </c>
      <c r="B29388" s="17">
        <v>12.48</v>
      </c>
    </row>
    <row r="29389" spans="1:2" x14ac:dyDescent="0.45">
      <c r="A29389" s="16" t="s">
        <v>29463</v>
      </c>
      <c r="B29389" s="17">
        <v>12.54</v>
      </c>
    </row>
    <row r="29390" spans="1:2" x14ac:dyDescent="0.45">
      <c r="A29390" s="16" t="s">
        <v>29464</v>
      </c>
      <c r="B29390" s="17">
        <v>12.84</v>
      </c>
    </row>
    <row r="29391" spans="1:2" x14ac:dyDescent="0.45">
      <c r="A29391" s="16" t="s">
        <v>29465</v>
      </c>
      <c r="B29391" s="17">
        <v>12.4</v>
      </c>
    </row>
    <row r="29392" spans="1:2" x14ac:dyDescent="0.45">
      <c r="A29392" s="16" t="s">
        <v>29466</v>
      </c>
      <c r="B29392" s="17">
        <v>12.3</v>
      </c>
    </row>
    <row r="29393" spans="1:2" x14ac:dyDescent="0.45">
      <c r="A29393" s="16" t="s">
        <v>29467</v>
      </c>
      <c r="B29393" s="17">
        <v>12.9</v>
      </c>
    </row>
    <row r="29394" spans="1:2" x14ac:dyDescent="0.45">
      <c r="A29394" s="16" t="s">
        <v>29468</v>
      </c>
      <c r="B29394" s="17">
        <v>12.56</v>
      </c>
    </row>
    <row r="29395" spans="1:2" x14ac:dyDescent="0.45">
      <c r="A29395" s="16" t="s">
        <v>29469</v>
      </c>
      <c r="B29395" s="17">
        <v>12.62</v>
      </c>
    </row>
    <row r="29396" spans="1:2" x14ac:dyDescent="0.45">
      <c r="A29396" s="16" t="s">
        <v>29470</v>
      </c>
      <c r="B29396" s="17">
        <v>12.32</v>
      </c>
    </row>
    <row r="29397" spans="1:2" x14ac:dyDescent="0.45">
      <c r="A29397" s="16" t="s">
        <v>29471</v>
      </c>
      <c r="B29397" s="17">
        <v>12.86</v>
      </c>
    </row>
    <row r="29398" spans="1:2" x14ac:dyDescent="0.45">
      <c r="A29398" s="16" t="s">
        <v>29472</v>
      </c>
      <c r="B29398" s="17">
        <v>12.48</v>
      </c>
    </row>
    <row r="29399" spans="1:2" x14ac:dyDescent="0.45">
      <c r="A29399" s="16" t="s">
        <v>29473</v>
      </c>
      <c r="B29399" s="17">
        <v>12.7</v>
      </c>
    </row>
    <row r="29400" spans="1:2" x14ac:dyDescent="0.45">
      <c r="A29400" s="16" t="s">
        <v>29474</v>
      </c>
      <c r="B29400" s="17">
        <v>12.28</v>
      </c>
    </row>
    <row r="29401" spans="1:2" x14ac:dyDescent="0.45">
      <c r="A29401" s="16" t="s">
        <v>29475</v>
      </c>
      <c r="B29401" s="17">
        <v>12.46</v>
      </c>
    </row>
    <row r="29402" spans="1:2" x14ac:dyDescent="0.45">
      <c r="A29402" s="16" t="s">
        <v>29476</v>
      </c>
      <c r="B29402" s="17">
        <v>13.12</v>
      </c>
    </row>
    <row r="29403" spans="1:2" x14ac:dyDescent="0.45">
      <c r="A29403" s="16" t="s">
        <v>29477</v>
      </c>
      <c r="B29403" s="17">
        <v>14.58</v>
      </c>
    </row>
    <row r="29404" spans="1:2" x14ac:dyDescent="0.45">
      <c r="A29404" s="16" t="s">
        <v>29478</v>
      </c>
      <c r="B29404" s="17">
        <v>14.98</v>
      </c>
    </row>
    <row r="29405" spans="1:2" x14ac:dyDescent="0.45">
      <c r="A29405" s="16" t="s">
        <v>29479</v>
      </c>
      <c r="B29405" s="17">
        <v>15.16</v>
      </c>
    </row>
    <row r="29406" spans="1:2" x14ac:dyDescent="0.45">
      <c r="A29406" s="16" t="s">
        <v>29480</v>
      </c>
      <c r="B29406" s="17">
        <v>14.88</v>
      </c>
    </row>
    <row r="29407" spans="1:2" x14ac:dyDescent="0.45">
      <c r="A29407" s="16" t="s">
        <v>29481</v>
      </c>
      <c r="B29407" s="17">
        <v>15.5</v>
      </c>
    </row>
    <row r="29408" spans="1:2" x14ac:dyDescent="0.45">
      <c r="A29408" s="16" t="s">
        <v>29482</v>
      </c>
      <c r="B29408" s="17">
        <v>14.9</v>
      </c>
    </row>
    <row r="29409" spans="1:2" x14ac:dyDescent="0.45">
      <c r="A29409" s="16" t="s">
        <v>29483</v>
      </c>
      <c r="B29409" s="17">
        <v>15.54</v>
      </c>
    </row>
    <row r="29410" spans="1:2" x14ac:dyDescent="0.45">
      <c r="A29410" s="16" t="s">
        <v>29484</v>
      </c>
      <c r="B29410" s="17">
        <v>14.92</v>
      </c>
    </row>
    <row r="29411" spans="1:2" x14ac:dyDescent="0.45">
      <c r="A29411" s="16" t="s">
        <v>29485</v>
      </c>
      <c r="B29411" s="17">
        <v>7.1</v>
      </c>
    </row>
    <row r="29412" spans="1:2" x14ac:dyDescent="0.45">
      <c r="A29412" s="16" t="s">
        <v>29486</v>
      </c>
      <c r="B29412" s="17">
        <v>7.56</v>
      </c>
    </row>
    <row r="29413" spans="1:2" x14ac:dyDescent="0.45">
      <c r="A29413" s="16" t="s">
        <v>29487</v>
      </c>
      <c r="B29413" s="17">
        <v>7.98</v>
      </c>
    </row>
    <row r="29414" spans="1:2" x14ac:dyDescent="0.45">
      <c r="A29414" s="16" t="s">
        <v>29488</v>
      </c>
      <c r="B29414" s="17">
        <v>8.5</v>
      </c>
    </row>
    <row r="29415" spans="1:2" x14ac:dyDescent="0.45">
      <c r="A29415" s="16" t="s">
        <v>29489</v>
      </c>
      <c r="B29415" s="17">
        <v>8.16</v>
      </c>
    </row>
    <row r="29416" spans="1:2" x14ac:dyDescent="0.45">
      <c r="A29416" s="16" t="s">
        <v>29490</v>
      </c>
      <c r="B29416" s="17">
        <v>8.14</v>
      </c>
    </row>
    <row r="29417" spans="1:2" x14ac:dyDescent="0.45">
      <c r="A29417" s="16" t="s">
        <v>29491</v>
      </c>
      <c r="B29417" s="17">
        <v>8.42</v>
      </c>
    </row>
    <row r="29418" spans="1:2" x14ac:dyDescent="0.45">
      <c r="A29418" s="16" t="s">
        <v>29492</v>
      </c>
      <c r="B29418" s="17">
        <v>7.96</v>
      </c>
    </row>
    <row r="29419" spans="1:2" x14ac:dyDescent="0.45">
      <c r="A29419" s="16" t="s">
        <v>29493</v>
      </c>
      <c r="B29419" s="17">
        <v>8.08</v>
      </c>
    </row>
    <row r="29420" spans="1:2" x14ac:dyDescent="0.45">
      <c r="A29420" s="16" t="s">
        <v>29494</v>
      </c>
      <c r="B29420" s="17">
        <v>8.4</v>
      </c>
    </row>
    <row r="29421" spans="1:2" x14ac:dyDescent="0.45">
      <c r="A29421" s="16" t="s">
        <v>29495</v>
      </c>
      <c r="B29421" s="17">
        <v>8.3800000000000008</v>
      </c>
    </row>
    <row r="29422" spans="1:2" x14ac:dyDescent="0.45">
      <c r="A29422" s="16" t="s">
        <v>29496</v>
      </c>
      <c r="B29422" s="17">
        <v>8.5399999999999991</v>
      </c>
    </row>
    <row r="29423" spans="1:2" x14ac:dyDescent="0.45">
      <c r="A29423" s="16" t="s">
        <v>29497</v>
      </c>
      <c r="B29423" s="17">
        <v>8.4600000000000009</v>
      </c>
    </row>
    <row r="29424" spans="1:2" x14ac:dyDescent="0.45">
      <c r="A29424" s="16" t="s">
        <v>29498</v>
      </c>
      <c r="B29424" s="17">
        <v>8.4600000000000009</v>
      </c>
    </row>
    <row r="29425" spans="1:2" x14ac:dyDescent="0.45">
      <c r="A29425" s="16" t="s">
        <v>29499</v>
      </c>
      <c r="B29425" s="17">
        <v>8.06</v>
      </c>
    </row>
    <row r="29426" spans="1:2" x14ac:dyDescent="0.45">
      <c r="A29426" s="16" t="s">
        <v>29500</v>
      </c>
      <c r="B29426" s="17">
        <v>8.7200000000000006</v>
      </c>
    </row>
    <row r="29427" spans="1:2" x14ac:dyDescent="0.45">
      <c r="A29427" s="16" t="s">
        <v>29501</v>
      </c>
      <c r="B29427" s="17">
        <v>8.9600000000000009</v>
      </c>
    </row>
    <row r="29428" spans="1:2" x14ac:dyDescent="0.45">
      <c r="A29428" s="16" t="s">
        <v>29502</v>
      </c>
      <c r="B29428" s="17">
        <v>8</v>
      </c>
    </row>
    <row r="29429" spans="1:2" x14ac:dyDescent="0.45">
      <c r="A29429" s="16" t="s">
        <v>29503</v>
      </c>
      <c r="B29429" s="17">
        <v>8.56</v>
      </c>
    </row>
    <row r="29430" spans="1:2" x14ac:dyDescent="0.45">
      <c r="A29430" s="16" t="s">
        <v>29504</v>
      </c>
      <c r="B29430" s="17">
        <v>8.3000000000000007</v>
      </c>
    </row>
    <row r="29431" spans="1:2" x14ac:dyDescent="0.45">
      <c r="A29431" s="16" t="s">
        <v>29505</v>
      </c>
      <c r="B29431" s="17">
        <v>7.96</v>
      </c>
    </row>
    <row r="29432" spans="1:2" x14ac:dyDescent="0.45">
      <c r="A29432" s="16" t="s">
        <v>29506</v>
      </c>
      <c r="B29432" s="17">
        <v>8.2799999999999994</v>
      </c>
    </row>
    <row r="29433" spans="1:2" x14ac:dyDescent="0.45">
      <c r="A29433" s="16" t="s">
        <v>29507</v>
      </c>
      <c r="B29433" s="17">
        <v>7.88</v>
      </c>
    </row>
    <row r="29434" spans="1:2" x14ac:dyDescent="0.45">
      <c r="A29434" s="16" t="s">
        <v>29508</v>
      </c>
      <c r="B29434" s="17">
        <v>8.48</v>
      </c>
    </row>
    <row r="29435" spans="1:2" x14ac:dyDescent="0.45">
      <c r="A29435" s="16" t="s">
        <v>29509</v>
      </c>
      <c r="B29435" s="17">
        <v>8.06</v>
      </c>
    </row>
    <row r="29436" spans="1:2" x14ac:dyDescent="0.45">
      <c r="A29436" s="16" t="s">
        <v>29510</v>
      </c>
      <c r="B29436" s="17">
        <v>7.86</v>
      </c>
    </row>
    <row r="29437" spans="1:2" x14ac:dyDescent="0.45">
      <c r="A29437" s="16" t="s">
        <v>29511</v>
      </c>
      <c r="B29437" s="17">
        <v>8.3800000000000008</v>
      </c>
    </row>
    <row r="29438" spans="1:2" x14ac:dyDescent="0.45">
      <c r="A29438" s="16" t="s">
        <v>29512</v>
      </c>
      <c r="B29438" s="17">
        <v>8.14</v>
      </c>
    </row>
    <row r="29439" spans="1:2" x14ac:dyDescent="0.45">
      <c r="A29439" s="16" t="s">
        <v>29513</v>
      </c>
      <c r="B29439" s="17">
        <v>8.52</v>
      </c>
    </row>
    <row r="29440" spans="1:2" x14ac:dyDescent="0.45">
      <c r="A29440" s="16" t="s">
        <v>29514</v>
      </c>
      <c r="B29440" s="17">
        <v>9.18</v>
      </c>
    </row>
    <row r="29441" spans="1:2" x14ac:dyDescent="0.45">
      <c r="A29441" s="16" t="s">
        <v>29515</v>
      </c>
      <c r="B29441" s="17">
        <v>8.16</v>
      </c>
    </row>
    <row r="29442" spans="1:2" x14ac:dyDescent="0.45">
      <c r="A29442" s="16" t="s">
        <v>29516</v>
      </c>
      <c r="B29442" s="17">
        <v>8.5399999999999991</v>
      </c>
    </row>
    <row r="29443" spans="1:2" x14ac:dyDescent="0.45">
      <c r="A29443" s="16" t="s">
        <v>29517</v>
      </c>
      <c r="B29443" s="17">
        <v>8.9600000000000009</v>
      </c>
    </row>
    <row r="29444" spans="1:2" x14ac:dyDescent="0.45">
      <c r="A29444" s="16" t="s">
        <v>29518</v>
      </c>
      <c r="B29444" s="17">
        <v>8.36</v>
      </c>
    </row>
    <row r="29445" spans="1:2" x14ac:dyDescent="0.45">
      <c r="A29445" s="16" t="s">
        <v>29519</v>
      </c>
      <c r="B29445" s="17">
        <v>8.1999999999999993</v>
      </c>
    </row>
    <row r="29446" spans="1:2" x14ac:dyDescent="0.45">
      <c r="A29446" s="16" t="s">
        <v>29520</v>
      </c>
      <c r="B29446" s="17">
        <v>8.9600000000000009</v>
      </c>
    </row>
    <row r="29447" spans="1:2" x14ac:dyDescent="0.45">
      <c r="A29447" s="16" t="s">
        <v>29521</v>
      </c>
      <c r="B29447" s="17">
        <v>18.8</v>
      </c>
    </row>
    <row r="29448" spans="1:2" x14ac:dyDescent="0.45">
      <c r="A29448" s="16" t="s">
        <v>29522</v>
      </c>
      <c r="B29448" s="17">
        <v>17.7</v>
      </c>
    </row>
    <row r="29449" spans="1:2" x14ac:dyDescent="0.45">
      <c r="A29449" s="16" t="s">
        <v>29523</v>
      </c>
      <c r="B29449" s="17">
        <v>17.86</v>
      </c>
    </row>
    <row r="29450" spans="1:2" x14ac:dyDescent="0.45">
      <c r="A29450" s="16" t="s">
        <v>29524</v>
      </c>
      <c r="B29450" s="17">
        <v>18.98</v>
      </c>
    </row>
    <row r="29451" spans="1:2" x14ac:dyDescent="0.45">
      <c r="A29451" s="16" t="s">
        <v>29525</v>
      </c>
      <c r="B29451" s="17">
        <v>17.78</v>
      </c>
    </row>
    <row r="29452" spans="1:2" x14ac:dyDescent="0.45">
      <c r="A29452" s="16" t="s">
        <v>29526</v>
      </c>
      <c r="B29452" s="17">
        <v>18.059999999999999</v>
      </c>
    </row>
    <row r="29453" spans="1:2" x14ac:dyDescent="0.45">
      <c r="A29453" s="16" t="s">
        <v>29527</v>
      </c>
      <c r="B29453" s="17">
        <v>17.86</v>
      </c>
    </row>
    <row r="29454" spans="1:2" x14ac:dyDescent="0.45">
      <c r="A29454" s="16" t="s">
        <v>29528</v>
      </c>
      <c r="B29454" s="17">
        <v>16.579999999999998</v>
      </c>
    </row>
    <row r="29455" spans="1:2" x14ac:dyDescent="0.45">
      <c r="A29455" s="16" t="s">
        <v>29529</v>
      </c>
      <c r="B29455" s="17">
        <v>16.52</v>
      </c>
    </row>
    <row r="29456" spans="1:2" x14ac:dyDescent="0.45">
      <c r="A29456" s="16" t="s">
        <v>29530</v>
      </c>
      <c r="B29456" s="17">
        <v>16.079999999999998</v>
      </c>
    </row>
    <row r="29457" spans="1:2" x14ac:dyDescent="0.45">
      <c r="A29457" s="16" t="s">
        <v>29531</v>
      </c>
      <c r="B29457" s="17">
        <v>16.28</v>
      </c>
    </row>
    <row r="29458" spans="1:2" x14ac:dyDescent="0.45">
      <c r="A29458" s="16" t="s">
        <v>29532</v>
      </c>
      <c r="B29458" s="17">
        <v>16.18</v>
      </c>
    </row>
    <row r="29459" spans="1:2" x14ac:dyDescent="0.45">
      <c r="A29459" s="16" t="s">
        <v>29533</v>
      </c>
      <c r="B29459" s="17">
        <v>15.28</v>
      </c>
    </row>
    <row r="29460" spans="1:2" x14ac:dyDescent="0.45">
      <c r="A29460" s="16" t="s">
        <v>29534</v>
      </c>
      <c r="B29460" s="17">
        <v>15.04</v>
      </c>
    </row>
    <row r="29461" spans="1:2" x14ac:dyDescent="0.45">
      <c r="A29461" s="16" t="s">
        <v>29535</v>
      </c>
      <c r="B29461" s="17">
        <v>15.18</v>
      </c>
    </row>
    <row r="29462" spans="1:2" x14ac:dyDescent="0.45">
      <c r="A29462" s="16" t="s">
        <v>29536</v>
      </c>
      <c r="B29462" s="17">
        <v>15.28</v>
      </c>
    </row>
    <row r="29463" spans="1:2" x14ac:dyDescent="0.45">
      <c r="A29463" s="16" t="s">
        <v>29537</v>
      </c>
      <c r="B29463" s="17">
        <v>15.36</v>
      </c>
    </row>
    <row r="29464" spans="1:2" x14ac:dyDescent="0.45">
      <c r="A29464" s="16" t="s">
        <v>29538</v>
      </c>
      <c r="B29464" s="17">
        <v>15.14</v>
      </c>
    </row>
    <row r="29465" spans="1:2" x14ac:dyDescent="0.45">
      <c r="A29465" s="16" t="s">
        <v>29539</v>
      </c>
      <c r="B29465" s="17">
        <v>15.1</v>
      </c>
    </row>
    <row r="29466" spans="1:2" x14ac:dyDescent="0.45">
      <c r="A29466" s="16" t="s">
        <v>29540</v>
      </c>
      <c r="B29466" s="17">
        <v>14.98</v>
      </c>
    </row>
    <row r="29467" spans="1:2" x14ac:dyDescent="0.45">
      <c r="A29467" s="16" t="s">
        <v>29541</v>
      </c>
      <c r="B29467" s="17">
        <v>12.88</v>
      </c>
    </row>
    <row r="29468" spans="1:2" x14ac:dyDescent="0.45">
      <c r="A29468" s="16" t="s">
        <v>29542</v>
      </c>
      <c r="B29468" s="17">
        <v>12.72</v>
      </c>
    </row>
    <row r="29469" spans="1:2" x14ac:dyDescent="0.45">
      <c r="A29469" s="16" t="s">
        <v>29543</v>
      </c>
      <c r="B29469" s="17">
        <v>13.16</v>
      </c>
    </row>
    <row r="29470" spans="1:2" x14ac:dyDescent="0.45">
      <c r="A29470" s="16" t="s">
        <v>29544</v>
      </c>
      <c r="B29470" s="17">
        <v>12.74</v>
      </c>
    </row>
    <row r="29471" spans="1:2" x14ac:dyDescent="0.45">
      <c r="A29471" s="16" t="s">
        <v>29545</v>
      </c>
      <c r="B29471" s="17">
        <v>13.4</v>
      </c>
    </row>
    <row r="29472" spans="1:2" x14ac:dyDescent="0.45">
      <c r="A29472" s="16" t="s">
        <v>29546</v>
      </c>
      <c r="B29472" s="17">
        <v>12.38</v>
      </c>
    </row>
    <row r="29473" spans="1:2" x14ac:dyDescent="0.45">
      <c r="A29473" s="16" t="s">
        <v>29547</v>
      </c>
      <c r="B29473" s="17">
        <v>12.62</v>
      </c>
    </row>
    <row r="29474" spans="1:2" x14ac:dyDescent="0.45">
      <c r="A29474" s="16" t="s">
        <v>29548</v>
      </c>
      <c r="B29474" s="17">
        <v>12.94</v>
      </c>
    </row>
    <row r="29475" spans="1:2" x14ac:dyDescent="0.45">
      <c r="A29475" s="16" t="s">
        <v>29549</v>
      </c>
      <c r="B29475" s="17">
        <v>12.42</v>
      </c>
    </row>
    <row r="29476" spans="1:2" x14ac:dyDescent="0.45">
      <c r="A29476" s="16" t="s">
        <v>29550</v>
      </c>
      <c r="B29476" s="17">
        <v>12.78</v>
      </c>
    </row>
    <row r="29477" spans="1:2" x14ac:dyDescent="0.45">
      <c r="A29477" s="16" t="s">
        <v>29551</v>
      </c>
      <c r="B29477" s="17">
        <v>12.46</v>
      </c>
    </row>
    <row r="29478" spans="1:2" x14ac:dyDescent="0.45">
      <c r="A29478" s="16" t="s">
        <v>29552</v>
      </c>
      <c r="B29478" s="17">
        <v>12.44</v>
      </c>
    </row>
    <row r="29479" spans="1:2" x14ac:dyDescent="0.45">
      <c r="A29479" s="16" t="s">
        <v>29553</v>
      </c>
      <c r="B29479" s="17">
        <v>12.84</v>
      </c>
    </row>
    <row r="29480" spans="1:2" x14ac:dyDescent="0.45">
      <c r="A29480" s="16" t="s">
        <v>29554</v>
      </c>
      <c r="B29480" s="17">
        <v>12.28</v>
      </c>
    </row>
    <row r="29481" spans="1:2" x14ac:dyDescent="0.45">
      <c r="A29481" s="16" t="s">
        <v>29555</v>
      </c>
      <c r="B29481" s="17">
        <v>12.86</v>
      </c>
    </row>
    <row r="29482" spans="1:2" x14ac:dyDescent="0.45">
      <c r="A29482" s="16" t="s">
        <v>29556</v>
      </c>
      <c r="B29482" s="17">
        <v>12.68</v>
      </c>
    </row>
    <row r="29483" spans="1:2" x14ac:dyDescent="0.45">
      <c r="A29483" s="16" t="s">
        <v>29557</v>
      </c>
      <c r="B29483" s="17">
        <v>12.76</v>
      </c>
    </row>
    <row r="29484" spans="1:2" x14ac:dyDescent="0.45">
      <c r="A29484" s="16" t="s">
        <v>29558</v>
      </c>
      <c r="B29484" s="17">
        <v>12.92</v>
      </c>
    </row>
    <row r="29485" spans="1:2" x14ac:dyDescent="0.45">
      <c r="A29485" s="16" t="s">
        <v>29559</v>
      </c>
      <c r="B29485" s="17">
        <v>12.94</v>
      </c>
    </row>
    <row r="29486" spans="1:2" x14ac:dyDescent="0.45">
      <c r="A29486" s="16" t="s">
        <v>29560</v>
      </c>
      <c r="B29486" s="17">
        <v>12.86</v>
      </c>
    </row>
    <row r="29487" spans="1:2" x14ac:dyDescent="0.45">
      <c r="A29487" s="16" t="s">
        <v>29561</v>
      </c>
      <c r="B29487" s="17">
        <v>12.48</v>
      </c>
    </row>
    <row r="29488" spans="1:2" x14ac:dyDescent="0.45">
      <c r="A29488" s="16" t="s">
        <v>29562</v>
      </c>
      <c r="B29488" s="17">
        <v>12.44</v>
      </c>
    </row>
    <row r="29489" spans="1:2" x14ac:dyDescent="0.45">
      <c r="A29489" s="16" t="s">
        <v>29563</v>
      </c>
      <c r="B29489" s="17">
        <v>12.78</v>
      </c>
    </row>
    <row r="29490" spans="1:2" x14ac:dyDescent="0.45">
      <c r="A29490" s="16" t="s">
        <v>29564</v>
      </c>
      <c r="B29490" s="17">
        <v>12.8</v>
      </c>
    </row>
    <row r="29491" spans="1:2" x14ac:dyDescent="0.45">
      <c r="A29491" s="16" t="s">
        <v>29565</v>
      </c>
      <c r="B29491" s="17">
        <v>12.64</v>
      </c>
    </row>
    <row r="29492" spans="1:2" x14ac:dyDescent="0.45">
      <c r="A29492" s="16" t="s">
        <v>29566</v>
      </c>
      <c r="B29492" s="17">
        <v>12.68</v>
      </c>
    </row>
    <row r="29493" spans="1:2" x14ac:dyDescent="0.45">
      <c r="A29493" s="16" t="s">
        <v>29567</v>
      </c>
      <c r="B29493" s="17">
        <v>12.46</v>
      </c>
    </row>
    <row r="29494" spans="1:2" x14ac:dyDescent="0.45">
      <c r="A29494" s="16" t="s">
        <v>29568</v>
      </c>
      <c r="B29494" s="17">
        <v>13.06</v>
      </c>
    </row>
    <row r="29495" spans="1:2" x14ac:dyDescent="0.45">
      <c r="A29495" s="16" t="s">
        <v>29569</v>
      </c>
      <c r="B29495" s="17">
        <v>12.38</v>
      </c>
    </row>
    <row r="29496" spans="1:2" x14ac:dyDescent="0.45">
      <c r="A29496" s="16" t="s">
        <v>29570</v>
      </c>
      <c r="B29496" s="17">
        <v>12.82</v>
      </c>
    </row>
    <row r="29497" spans="1:2" x14ac:dyDescent="0.45">
      <c r="A29497" s="16" t="s">
        <v>29571</v>
      </c>
      <c r="B29497" s="17">
        <v>12.66</v>
      </c>
    </row>
    <row r="29498" spans="1:2" x14ac:dyDescent="0.45">
      <c r="A29498" s="16" t="s">
        <v>29572</v>
      </c>
      <c r="B29498" s="17">
        <v>13</v>
      </c>
    </row>
    <row r="29499" spans="1:2" x14ac:dyDescent="0.45">
      <c r="A29499" s="16" t="s">
        <v>29573</v>
      </c>
      <c r="B29499" s="17">
        <v>14.74</v>
      </c>
    </row>
    <row r="29500" spans="1:2" x14ac:dyDescent="0.45">
      <c r="A29500" s="16" t="s">
        <v>29574</v>
      </c>
      <c r="B29500" s="17">
        <v>14.66</v>
      </c>
    </row>
    <row r="29501" spans="1:2" x14ac:dyDescent="0.45">
      <c r="A29501" s="16" t="s">
        <v>29575</v>
      </c>
      <c r="B29501" s="17">
        <v>15.42</v>
      </c>
    </row>
    <row r="29502" spans="1:2" x14ac:dyDescent="0.45">
      <c r="A29502" s="16" t="s">
        <v>29576</v>
      </c>
      <c r="B29502" s="17">
        <v>14.7</v>
      </c>
    </row>
    <row r="29503" spans="1:2" x14ac:dyDescent="0.45">
      <c r="A29503" s="16" t="s">
        <v>29577</v>
      </c>
      <c r="B29503" s="17">
        <v>15.26</v>
      </c>
    </row>
    <row r="29504" spans="1:2" x14ac:dyDescent="0.45">
      <c r="A29504" s="16" t="s">
        <v>29578</v>
      </c>
      <c r="B29504" s="17">
        <v>14.68</v>
      </c>
    </row>
    <row r="29505" spans="1:2" x14ac:dyDescent="0.45">
      <c r="A29505" s="16" t="s">
        <v>29579</v>
      </c>
      <c r="B29505" s="17">
        <v>12.94</v>
      </c>
    </row>
    <row r="29506" spans="1:2" x14ac:dyDescent="0.45">
      <c r="A29506" s="16" t="s">
        <v>29580</v>
      </c>
      <c r="B29506" s="17">
        <v>5.66</v>
      </c>
    </row>
    <row r="29507" spans="1:2" x14ac:dyDescent="0.45">
      <c r="A29507" s="16" t="s">
        <v>29581</v>
      </c>
      <c r="B29507" s="17">
        <v>5.08</v>
      </c>
    </row>
    <row r="29508" spans="1:2" x14ac:dyDescent="0.45">
      <c r="A29508" s="16" t="s">
        <v>29582</v>
      </c>
      <c r="B29508" s="17">
        <v>6.9</v>
      </c>
    </row>
    <row r="29509" spans="1:2" x14ac:dyDescent="0.45">
      <c r="A29509" s="16" t="s">
        <v>29583</v>
      </c>
      <c r="B29509" s="17">
        <v>6.42</v>
      </c>
    </row>
    <row r="29510" spans="1:2" x14ac:dyDescent="0.45">
      <c r="A29510" s="16" t="s">
        <v>29584</v>
      </c>
      <c r="B29510" s="17">
        <v>6.48</v>
      </c>
    </row>
    <row r="29511" spans="1:2" x14ac:dyDescent="0.45">
      <c r="A29511" s="16" t="s">
        <v>29585</v>
      </c>
      <c r="B29511" s="17">
        <v>6.64</v>
      </c>
    </row>
    <row r="29512" spans="1:2" x14ac:dyDescent="0.45">
      <c r="A29512" s="16" t="s">
        <v>29586</v>
      </c>
      <c r="B29512" s="17">
        <v>6.08</v>
      </c>
    </row>
    <row r="29513" spans="1:2" x14ac:dyDescent="0.45">
      <c r="A29513" s="16" t="s">
        <v>29587</v>
      </c>
      <c r="B29513" s="17">
        <v>7</v>
      </c>
    </row>
    <row r="29514" spans="1:2" x14ac:dyDescent="0.45">
      <c r="A29514" s="16" t="s">
        <v>29588</v>
      </c>
      <c r="B29514" s="17">
        <v>6.18</v>
      </c>
    </row>
    <row r="29515" spans="1:2" x14ac:dyDescent="0.45">
      <c r="A29515" s="16" t="s">
        <v>29589</v>
      </c>
      <c r="B29515" s="17">
        <v>6</v>
      </c>
    </row>
    <row r="29516" spans="1:2" x14ac:dyDescent="0.45">
      <c r="A29516" s="16" t="s">
        <v>29590</v>
      </c>
      <c r="B29516" s="17">
        <v>6.58</v>
      </c>
    </row>
    <row r="29517" spans="1:2" x14ac:dyDescent="0.45">
      <c r="A29517" s="16" t="s">
        <v>29591</v>
      </c>
      <c r="B29517" s="17">
        <v>6</v>
      </c>
    </row>
    <row r="29518" spans="1:2" x14ac:dyDescent="0.45">
      <c r="A29518" s="16" t="s">
        <v>29592</v>
      </c>
      <c r="B29518" s="17">
        <v>6.46</v>
      </c>
    </row>
    <row r="29519" spans="1:2" x14ac:dyDescent="0.45">
      <c r="A29519" s="16" t="s">
        <v>29593</v>
      </c>
      <c r="B29519" s="17">
        <v>5.84</v>
      </c>
    </row>
    <row r="29520" spans="1:2" x14ac:dyDescent="0.45">
      <c r="A29520" s="16" t="s">
        <v>29594</v>
      </c>
      <c r="B29520" s="17">
        <v>6.14</v>
      </c>
    </row>
    <row r="29521" spans="1:2" x14ac:dyDescent="0.45">
      <c r="A29521" s="16" t="s">
        <v>29595</v>
      </c>
      <c r="B29521" s="17">
        <v>6.24</v>
      </c>
    </row>
    <row r="29522" spans="1:2" x14ac:dyDescent="0.45">
      <c r="A29522" s="16" t="s">
        <v>29596</v>
      </c>
      <c r="B29522" s="17">
        <v>5.88</v>
      </c>
    </row>
    <row r="29523" spans="1:2" x14ac:dyDescent="0.45">
      <c r="A29523" s="16" t="s">
        <v>29597</v>
      </c>
      <c r="B29523" s="17">
        <v>6.5</v>
      </c>
    </row>
    <row r="29524" spans="1:2" x14ac:dyDescent="0.45">
      <c r="A29524" s="16" t="s">
        <v>29598</v>
      </c>
      <c r="B29524" s="17">
        <v>5.8</v>
      </c>
    </row>
    <row r="29525" spans="1:2" x14ac:dyDescent="0.45">
      <c r="A29525" s="16" t="s">
        <v>29599</v>
      </c>
      <c r="B29525" s="17">
        <v>6.38</v>
      </c>
    </row>
    <row r="29526" spans="1:2" x14ac:dyDescent="0.45">
      <c r="A29526" s="16" t="s">
        <v>29600</v>
      </c>
      <c r="B29526" s="17">
        <v>5.94</v>
      </c>
    </row>
    <row r="29527" spans="1:2" x14ac:dyDescent="0.45">
      <c r="A29527" s="16" t="s">
        <v>29601</v>
      </c>
      <c r="B29527" s="17">
        <v>5.92</v>
      </c>
    </row>
    <row r="29528" spans="1:2" x14ac:dyDescent="0.45">
      <c r="A29528" s="16" t="s">
        <v>29602</v>
      </c>
      <c r="B29528" s="17">
        <v>6.04</v>
      </c>
    </row>
    <row r="29529" spans="1:2" x14ac:dyDescent="0.45">
      <c r="A29529" s="16" t="s">
        <v>29603</v>
      </c>
      <c r="B29529" s="17">
        <v>6</v>
      </c>
    </row>
    <row r="29530" spans="1:2" x14ac:dyDescent="0.45">
      <c r="A29530" s="16" t="s">
        <v>29604</v>
      </c>
      <c r="B29530" s="17">
        <v>6.44</v>
      </c>
    </row>
    <row r="29531" spans="1:2" x14ac:dyDescent="0.45">
      <c r="A29531" s="16" t="s">
        <v>29605</v>
      </c>
      <c r="B29531" s="17">
        <v>5.92</v>
      </c>
    </row>
    <row r="29532" spans="1:2" x14ac:dyDescent="0.45">
      <c r="A29532" s="16" t="s">
        <v>29606</v>
      </c>
      <c r="B29532" s="17">
        <v>5.98</v>
      </c>
    </row>
    <row r="29533" spans="1:2" x14ac:dyDescent="0.45">
      <c r="A29533" s="16" t="s">
        <v>29607</v>
      </c>
      <c r="B29533" s="17">
        <v>6.28</v>
      </c>
    </row>
    <row r="29534" spans="1:2" x14ac:dyDescent="0.45">
      <c r="A29534" s="16" t="s">
        <v>29608</v>
      </c>
      <c r="B29534" s="17">
        <v>6.08</v>
      </c>
    </row>
    <row r="29535" spans="1:2" x14ac:dyDescent="0.45">
      <c r="A29535" s="16" t="s">
        <v>29609</v>
      </c>
      <c r="B29535" s="17">
        <v>6.16</v>
      </c>
    </row>
    <row r="29536" spans="1:2" x14ac:dyDescent="0.45">
      <c r="A29536" s="16" t="s">
        <v>29610</v>
      </c>
      <c r="B29536" s="17">
        <v>5.84</v>
      </c>
    </row>
    <row r="29537" spans="1:2" x14ac:dyDescent="0.45">
      <c r="A29537" s="16" t="s">
        <v>29611</v>
      </c>
      <c r="B29537" s="17">
        <v>5.98</v>
      </c>
    </row>
    <row r="29538" spans="1:2" x14ac:dyDescent="0.45">
      <c r="A29538" s="16" t="s">
        <v>29612</v>
      </c>
      <c r="B29538" s="17">
        <v>6.24</v>
      </c>
    </row>
    <row r="29539" spans="1:2" x14ac:dyDescent="0.45">
      <c r="A29539" s="16" t="s">
        <v>29613</v>
      </c>
      <c r="B29539" s="17">
        <v>5.82</v>
      </c>
    </row>
    <row r="29540" spans="1:2" x14ac:dyDescent="0.45">
      <c r="A29540" s="16" t="s">
        <v>29614</v>
      </c>
      <c r="B29540" s="17">
        <v>6.06</v>
      </c>
    </row>
    <row r="29541" spans="1:2" x14ac:dyDescent="0.45">
      <c r="A29541" s="16" t="s">
        <v>29615</v>
      </c>
      <c r="B29541" s="17">
        <v>5.88</v>
      </c>
    </row>
    <row r="29542" spans="1:2" x14ac:dyDescent="0.45">
      <c r="A29542" s="16" t="s">
        <v>29616</v>
      </c>
      <c r="B29542" s="17">
        <v>6.28</v>
      </c>
    </row>
    <row r="29543" spans="1:2" x14ac:dyDescent="0.45">
      <c r="A29543" s="16" t="s">
        <v>29617</v>
      </c>
      <c r="B29543" s="17">
        <v>13.82</v>
      </c>
    </row>
    <row r="29544" spans="1:2" x14ac:dyDescent="0.45">
      <c r="A29544" s="16" t="s">
        <v>29618</v>
      </c>
      <c r="B29544" s="17">
        <v>15.78</v>
      </c>
    </row>
    <row r="29545" spans="1:2" x14ac:dyDescent="0.45">
      <c r="A29545" s="16" t="s">
        <v>29619</v>
      </c>
      <c r="B29545" s="17">
        <v>16.38</v>
      </c>
    </row>
    <row r="29546" spans="1:2" x14ac:dyDescent="0.45">
      <c r="A29546" s="16" t="s">
        <v>29620</v>
      </c>
      <c r="B29546" s="17">
        <v>15.8</v>
      </c>
    </row>
    <row r="29547" spans="1:2" x14ac:dyDescent="0.45">
      <c r="A29547" s="16" t="s">
        <v>29621</v>
      </c>
      <c r="B29547" s="17">
        <v>15.84</v>
      </c>
    </row>
    <row r="29548" spans="1:2" x14ac:dyDescent="0.45">
      <c r="A29548" s="16" t="s">
        <v>29622</v>
      </c>
      <c r="B29548" s="17">
        <v>16.22</v>
      </c>
    </row>
    <row r="29549" spans="1:2" x14ac:dyDescent="0.45">
      <c r="A29549" s="16" t="s">
        <v>29623</v>
      </c>
      <c r="B29549" s="17">
        <v>15.48</v>
      </c>
    </row>
    <row r="29550" spans="1:2" x14ac:dyDescent="0.45">
      <c r="A29550" s="16" t="s">
        <v>29624</v>
      </c>
      <c r="B29550" s="17">
        <v>14.52</v>
      </c>
    </row>
    <row r="29551" spans="1:2" x14ac:dyDescent="0.45">
      <c r="A29551" s="16" t="s">
        <v>29625</v>
      </c>
      <c r="B29551" s="17">
        <v>14.1</v>
      </c>
    </row>
    <row r="29552" spans="1:2" x14ac:dyDescent="0.45">
      <c r="A29552" s="16" t="s">
        <v>29626</v>
      </c>
      <c r="B29552" s="17">
        <v>14.4</v>
      </c>
    </row>
    <row r="29553" spans="1:2" x14ac:dyDescent="0.45">
      <c r="A29553" s="16" t="s">
        <v>29627</v>
      </c>
      <c r="B29553" s="17">
        <v>14.38</v>
      </c>
    </row>
    <row r="29554" spans="1:2" x14ac:dyDescent="0.45">
      <c r="A29554" s="16" t="s">
        <v>29628</v>
      </c>
      <c r="B29554" s="17">
        <v>14.4</v>
      </c>
    </row>
    <row r="29555" spans="1:2" x14ac:dyDescent="0.45">
      <c r="A29555" s="16" t="s">
        <v>29629</v>
      </c>
      <c r="B29555" s="17">
        <v>14.6</v>
      </c>
    </row>
    <row r="29556" spans="1:2" x14ac:dyDescent="0.45">
      <c r="A29556" s="16" t="s">
        <v>29630</v>
      </c>
      <c r="B29556" s="17">
        <v>14.2</v>
      </c>
    </row>
    <row r="29557" spans="1:2" x14ac:dyDescent="0.45">
      <c r="A29557" s="16" t="s">
        <v>29631</v>
      </c>
      <c r="B29557" s="17">
        <v>14.66</v>
      </c>
    </row>
    <row r="29558" spans="1:2" x14ac:dyDescent="0.45">
      <c r="A29558" s="16" t="s">
        <v>29632</v>
      </c>
      <c r="B29558" s="17">
        <v>14.38</v>
      </c>
    </row>
    <row r="29559" spans="1:2" x14ac:dyDescent="0.45">
      <c r="A29559" s="16" t="s">
        <v>29633</v>
      </c>
      <c r="B29559" s="17">
        <v>14.68</v>
      </c>
    </row>
    <row r="29560" spans="1:2" x14ac:dyDescent="0.45">
      <c r="A29560" s="16" t="s">
        <v>29634</v>
      </c>
      <c r="B29560" s="17">
        <v>14.42</v>
      </c>
    </row>
    <row r="29561" spans="1:2" x14ac:dyDescent="0.45">
      <c r="A29561" s="16" t="s">
        <v>29635</v>
      </c>
      <c r="B29561" s="17">
        <v>14.56</v>
      </c>
    </row>
    <row r="29562" spans="1:2" x14ac:dyDescent="0.45">
      <c r="A29562" s="16" t="s">
        <v>29636</v>
      </c>
      <c r="B29562" s="17">
        <v>14.68</v>
      </c>
    </row>
    <row r="29563" spans="1:2" x14ac:dyDescent="0.45">
      <c r="A29563" s="16" t="s">
        <v>29637</v>
      </c>
      <c r="B29563" s="17">
        <v>12.06</v>
      </c>
    </row>
    <row r="29564" spans="1:2" x14ac:dyDescent="0.45">
      <c r="A29564" s="16" t="s">
        <v>29638</v>
      </c>
      <c r="B29564" s="17">
        <v>12.32</v>
      </c>
    </row>
    <row r="29565" spans="1:2" x14ac:dyDescent="0.45">
      <c r="A29565" s="16" t="s">
        <v>29639</v>
      </c>
      <c r="B29565" s="17">
        <v>12.42</v>
      </c>
    </row>
    <row r="29566" spans="1:2" x14ac:dyDescent="0.45">
      <c r="A29566" s="16" t="s">
        <v>29640</v>
      </c>
      <c r="B29566" s="17">
        <v>12.68</v>
      </c>
    </row>
    <row r="29567" spans="1:2" x14ac:dyDescent="0.45">
      <c r="A29567" s="16" t="s">
        <v>29641</v>
      </c>
      <c r="B29567" s="17">
        <v>12.38</v>
      </c>
    </row>
    <row r="29568" spans="1:2" x14ac:dyDescent="0.45">
      <c r="A29568" s="16" t="s">
        <v>29642</v>
      </c>
      <c r="B29568" s="17">
        <v>12.24</v>
      </c>
    </row>
    <row r="29569" spans="1:2" x14ac:dyDescent="0.45">
      <c r="A29569" s="16" t="s">
        <v>29643</v>
      </c>
      <c r="B29569" s="17">
        <v>12.84</v>
      </c>
    </row>
    <row r="29570" spans="1:2" x14ac:dyDescent="0.45">
      <c r="A29570" s="16" t="s">
        <v>29644</v>
      </c>
      <c r="B29570" s="17">
        <v>12.46</v>
      </c>
    </row>
    <row r="29571" spans="1:2" x14ac:dyDescent="0.45">
      <c r="A29571" s="16" t="s">
        <v>29645</v>
      </c>
      <c r="B29571" s="17">
        <v>12.46</v>
      </c>
    </row>
    <row r="29572" spans="1:2" x14ac:dyDescent="0.45">
      <c r="A29572" s="16" t="s">
        <v>29646</v>
      </c>
      <c r="B29572" s="17">
        <v>12.86</v>
      </c>
    </row>
    <row r="29573" spans="1:2" x14ac:dyDescent="0.45">
      <c r="A29573" s="16" t="s">
        <v>29647</v>
      </c>
      <c r="B29573" s="17">
        <v>12.48</v>
      </c>
    </row>
    <row r="29574" spans="1:2" x14ac:dyDescent="0.45">
      <c r="A29574" s="16" t="s">
        <v>29648</v>
      </c>
      <c r="B29574" s="17">
        <v>12.68</v>
      </c>
    </row>
    <row r="29575" spans="1:2" x14ac:dyDescent="0.45">
      <c r="A29575" s="16" t="s">
        <v>29649</v>
      </c>
      <c r="B29575" s="17">
        <v>12.26</v>
      </c>
    </row>
    <row r="29576" spans="1:2" x14ac:dyDescent="0.45">
      <c r="A29576" s="16" t="s">
        <v>29650</v>
      </c>
      <c r="B29576" s="17">
        <v>12.3</v>
      </c>
    </row>
    <row r="29577" spans="1:2" x14ac:dyDescent="0.45">
      <c r="A29577" s="16" t="s">
        <v>29651</v>
      </c>
      <c r="B29577" s="17">
        <v>12.98</v>
      </c>
    </row>
    <row r="29578" spans="1:2" x14ac:dyDescent="0.45">
      <c r="A29578" s="16" t="s">
        <v>29652</v>
      </c>
      <c r="B29578" s="17">
        <v>12.44</v>
      </c>
    </row>
    <row r="29579" spans="1:2" x14ac:dyDescent="0.45">
      <c r="A29579" s="16" t="s">
        <v>29653</v>
      </c>
      <c r="B29579" s="17">
        <v>12.76</v>
      </c>
    </row>
    <row r="29580" spans="1:2" x14ac:dyDescent="0.45">
      <c r="A29580" s="16" t="s">
        <v>29654</v>
      </c>
      <c r="B29580" s="17">
        <v>12.82</v>
      </c>
    </row>
    <row r="29581" spans="1:2" x14ac:dyDescent="0.45">
      <c r="A29581" s="16" t="s">
        <v>29655</v>
      </c>
      <c r="B29581" s="17">
        <v>12.6</v>
      </c>
    </row>
    <row r="29582" spans="1:2" x14ac:dyDescent="0.45">
      <c r="A29582" s="16" t="s">
        <v>29656</v>
      </c>
      <c r="B29582" s="17">
        <v>12.96</v>
      </c>
    </row>
    <row r="29583" spans="1:2" x14ac:dyDescent="0.45">
      <c r="A29583" s="16" t="s">
        <v>29657</v>
      </c>
      <c r="B29583" s="17">
        <v>12.64</v>
      </c>
    </row>
    <row r="29584" spans="1:2" x14ac:dyDescent="0.45">
      <c r="A29584" s="16" t="s">
        <v>29658</v>
      </c>
      <c r="B29584" s="17">
        <v>12.18</v>
      </c>
    </row>
    <row r="29585" spans="1:2" x14ac:dyDescent="0.45">
      <c r="A29585" s="16" t="s">
        <v>29659</v>
      </c>
      <c r="B29585" s="17">
        <v>13.2</v>
      </c>
    </row>
    <row r="29586" spans="1:2" x14ac:dyDescent="0.45">
      <c r="A29586" s="16" t="s">
        <v>29660</v>
      </c>
      <c r="B29586" s="17">
        <v>12.54</v>
      </c>
    </row>
    <row r="29587" spans="1:2" x14ac:dyDescent="0.45">
      <c r="A29587" s="16" t="s">
        <v>29661</v>
      </c>
      <c r="B29587" s="17">
        <v>12.7</v>
      </c>
    </row>
    <row r="29588" spans="1:2" x14ac:dyDescent="0.45">
      <c r="A29588" s="16" t="s">
        <v>29662</v>
      </c>
      <c r="B29588" s="17">
        <v>12.54</v>
      </c>
    </row>
    <row r="29589" spans="1:2" x14ac:dyDescent="0.45">
      <c r="A29589" s="16" t="s">
        <v>29663</v>
      </c>
      <c r="B29589" s="17">
        <v>12.84</v>
      </c>
    </row>
    <row r="29590" spans="1:2" x14ac:dyDescent="0.45">
      <c r="A29590" s="16" t="s">
        <v>29664</v>
      </c>
      <c r="B29590" s="17">
        <v>13.02</v>
      </c>
    </row>
    <row r="29591" spans="1:2" x14ac:dyDescent="0.45">
      <c r="A29591" s="16" t="s">
        <v>29665</v>
      </c>
      <c r="B29591" s="17">
        <v>12.4</v>
      </c>
    </row>
    <row r="29592" spans="1:2" x14ac:dyDescent="0.45">
      <c r="A29592" s="16" t="s">
        <v>29666</v>
      </c>
      <c r="B29592" s="17">
        <v>13.16</v>
      </c>
    </row>
    <row r="29593" spans="1:2" x14ac:dyDescent="0.45">
      <c r="A29593" s="16" t="s">
        <v>29667</v>
      </c>
      <c r="B29593" s="17">
        <v>12.68</v>
      </c>
    </row>
    <row r="29594" spans="1:2" x14ac:dyDescent="0.45">
      <c r="A29594" s="16" t="s">
        <v>29668</v>
      </c>
      <c r="B29594" s="17">
        <v>13.24</v>
      </c>
    </row>
    <row r="29595" spans="1:2" x14ac:dyDescent="0.45">
      <c r="A29595" s="16" t="s">
        <v>29669</v>
      </c>
      <c r="B29595" s="17">
        <v>14.74</v>
      </c>
    </row>
    <row r="29596" spans="1:2" x14ac:dyDescent="0.45">
      <c r="A29596" s="16" t="s">
        <v>29670</v>
      </c>
      <c r="B29596" s="17">
        <v>14.38</v>
      </c>
    </row>
    <row r="29597" spans="1:2" x14ac:dyDescent="0.45">
      <c r="A29597" s="16" t="s">
        <v>29671</v>
      </c>
      <c r="B29597" s="17">
        <v>15.36</v>
      </c>
    </row>
    <row r="29598" spans="1:2" x14ac:dyDescent="0.45">
      <c r="A29598" s="16" t="s">
        <v>29672</v>
      </c>
      <c r="B29598" s="17">
        <v>15.7</v>
      </c>
    </row>
    <row r="29599" spans="1:2" x14ac:dyDescent="0.45">
      <c r="A29599" s="16" t="s">
        <v>29673</v>
      </c>
      <c r="B29599" s="17">
        <v>18.54</v>
      </c>
    </row>
    <row r="29600" spans="1:2" x14ac:dyDescent="0.45">
      <c r="A29600" s="16" t="s">
        <v>29674</v>
      </c>
      <c r="B29600" s="17">
        <v>23.58</v>
      </c>
    </row>
    <row r="29601" spans="1:2" x14ac:dyDescent="0.45">
      <c r="A29601" s="16" t="s">
        <v>29675</v>
      </c>
      <c r="B29601" s="17">
        <v>17.82</v>
      </c>
    </row>
    <row r="29602" spans="1:2" x14ac:dyDescent="0.45">
      <c r="A29602" s="16" t="s">
        <v>29676</v>
      </c>
      <c r="B29602" s="17">
        <v>13.92</v>
      </c>
    </row>
    <row r="29603" spans="1:2" x14ac:dyDescent="0.45">
      <c r="A29603" s="16" t="s">
        <v>29677</v>
      </c>
      <c r="B29603" s="17">
        <v>18.32</v>
      </c>
    </row>
    <row r="29604" spans="1:2" x14ac:dyDescent="0.45">
      <c r="A29604" s="16" t="s">
        <v>29678</v>
      </c>
      <c r="B29604" s="17">
        <v>24.6</v>
      </c>
    </row>
    <row r="29605" spans="1:2" x14ac:dyDescent="0.45">
      <c r="A29605" s="16" t="s">
        <v>29679</v>
      </c>
      <c r="B29605" s="17">
        <v>26.1</v>
      </c>
    </row>
    <row r="29606" spans="1:2" x14ac:dyDescent="0.45">
      <c r="A29606" s="16" t="s">
        <v>29680</v>
      </c>
      <c r="B29606" s="17">
        <v>26.78</v>
      </c>
    </row>
    <row r="29607" spans="1:2" x14ac:dyDescent="0.45">
      <c r="A29607" s="16" t="s">
        <v>29681</v>
      </c>
      <c r="B29607" s="17">
        <v>26.62</v>
      </c>
    </row>
    <row r="29608" spans="1:2" x14ac:dyDescent="0.45">
      <c r="A29608" s="16" t="s">
        <v>29682</v>
      </c>
      <c r="B29608" s="17">
        <v>27.62</v>
      </c>
    </row>
    <row r="29609" spans="1:2" x14ac:dyDescent="0.45">
      <c r="A29609" s="16" t="s">
        <v>29683</v>
      </c>
      <c r="B29609" s="17">
        <v>26.12</v>
      </c>
    </row>
    <row r="29610" spans="1:2" x14ac:dyDescent="0.45">
      <c r="A29610" s="16" t="s">
        <v>29684</v>
      </c>
      <c r="B29610" s="17">
        <v>24.36</v>
      </c>
    </row>
    <row r="29611" spans="1:2" x14ac:dyDescent="0.45">
      <c r="A29611" s="16" t="s">
        <v>29685</v>
      </c>
      <c r="B29611" s="17">
        <v>19.04</v>
      </c>
    </row>
    <row r="29612" spans="1:2" x14ac:dyDescent="0.45">
      <c r="A29612" s="16" t="s">
        <v>29686</v>
      </c>
      <c r="B29612" s="17">
        <v>21.38</v>
      </c>
    </row>
    <row r="29613" spans="1:2" x14ac:dyDescent="0.45">
      <c r="A29613" s="16" t="s">
        <v>29687</v>
      </c>
      <c r="B29613" s="17">
        <v>19.600000000000001</v>
      </c>
    </row>
    <row r="29614" spans="1:2" x14ac:dyDescent="0.45">
      <c r="A29614" s="16" t="s">
        <v>29688</v>
      </c>
      <c r="B29614" s="17">
        <v>23.72</v>
      </c>
    </row>
    <row r="29615" spans="1:2" x14ac:dyDescent="0.45">
      <c r="A29615" s="16" t="s">
        <v>29689</v>
      </c>
      <c r="B29615" s="17">
        <v>23.32</v>
      </c>
    </row>
    <row r="29616" spans="1:2" x14ac:dyDescent="0.45">
      <c r="A29616" s="16" t="s">
        <v>29690</v>
      </c>
      <c r="B29616" s="17">
        <v>24.28</v>
      </c>
    </row>
    <row r="29617" spans="1:2" x14ac:dyDescent="0.45">
      <c r="A29617" s="16" t="s">
        <v>29691</v>
      </c>
      <c r="B29617" s="17">
        <v>25.62</v>
      </c>
    </row>
    <row r="29618" spans="1:2" x14ac:dyDescent="0.45">
      <c r="A29618" s="16" t="s">
        <v>29692</v>
      </c>
      <c r="B29618" s="17">
        <v>20.16</v>
      </c>
    </row>
    <row r="29619" spans="1:2" x14ac:dyDescent="0.45">
      <c r="A29619" s="16" t="s">
        <v>29693</v>
      </c>
      <c r="B29619" s="17">
        <v>25.84</v>
      </c>
    </row>
    <row r="29620" spans="1:2" x14ac:dyDescent="0.45">
      <c r="A29620" s="16" t="s">
        <v>29694</v>
      </c>
      <c r="B29620" s="17">
        <v>22.62</v>
      </c>
    </row>
    <row r="29621" spans="1:2" x14ac:dyDescent="0.45">
      <c r="A29621" s="16" t="s">
        <v>29695</v>
      </c>
      <c r="B29621" s="17">
        <v>24.86</v>
      </c>
    </row>
    <row r="29622" spans="1:2" x14ac:dyDescent="0.45">
      <c r="A29622" s="16" t="s">
        <v>29696</v>
      </c>
      <c r="B29622" s="17">
        <v>22.66</v>
      </c>
    </row>
    <row r="29623" spans="1:2" x14ac:dyDescent="0.45">
      <c r="A29623" s="16" t="s">
        <v>29697</v>
      </c>
      <c r="B29623" s="17">
        <v>16.760000000000002</v>
      </c>
    </row>
    <row r="29624" spans="1:2" x14ac:dyDescent="0.45">
      <c r="A29624" s="16" t="s">
        <v>29698</v>
      </c>
      <c r="B29624" s="17">
        <v>17.48</v>
      </c>
    </row>
    <row r="29625" spans="1:2" x14ac:dyDescent="0.45">
      <c r="A29625" s="16" t="s">
        <v>29699</v>
      </c>
      <c r="B29625" s="17">
        <v>21.1</v>
      </c>
    </row>
    <row r="29626" spans="1:2" x14ac:dyDescent="0.45">
      <c r="A29626" s="16" t="s">
        <v>29700</v>
      </c>
      <c r="B29626" s="17">
        <v>17.34</v>
      </c>
    </row>
    <row r="29627" spans="1:2" x14ac:dyDescent="0.45">
      <c r="A29627" s="16" t="s">
        <v>29701</v>
      </c>
      <c r="B29627" s="17">
        <v>25.4</v>
      </c>
    </row>
    <row r="29628" spans="1:2" x14ac:dyDescent="0.45">
      <c r="A29628" s="16" t="s">
        <v>29702</v>
      </c>
      <c r="B29628" s="17">
        <v>24.12</v>
      </c>
    </row>
    <row r="29629" spans="1:2" x14ac:dyDescent="0.45">
      <c r="A29629" s="16" t="s">
        <v>29703</v>
      </c>
      <c r="B29629" s="17">
        <v>24.98</v>
      </c>
    </row>
    <row r="29630" spans="1:2" x14ac:dyDescent="0.45">
      <c r="A29630" s="16" t="s">
        <v>29704</v>
      </c>
      <c r="B29630" s="17">
        <v>23.9</v>
      </c>
    </row>
    <row r="29631" spans="1:2" x14ac:dyDescent="0.45">
      <c r="A29631" s="16" t="s">
        <v>29705</v>
      </c>
      <c r="B29631" s="17">
        <v>22.52</v>
      </c>
    </row>
    <row r="29632" spans="1:2" x14ac:dyDescent="0.45">
      <c r="A29632" s="16" t="s">
        <v>29706</v>
      </c>
      <c r="B29632" s="17">
        <v>23.7</v>
      </c>
    </row>
    <row r="29633" spans="1:2" x14ac:dyDescent="0.45">
      <c r="A29633" s="16" t="s">
        <v>29707</v>
      </c>
      <c r="B29633" s="17">
        <v>21.78</v>
      </c>
    </row>
    <row r="29634" spans="1:2" x14ac:dyDescent="0.45">
      <c r="A29634" s="16" t="s">
        <v>29708</v>
      </c>
      <c r="B29634" s="17">
        <v>21.8</v>
      </c>
    </row>
    <row r="29635" spans="1:2" x14ac:dyDescent="0.45">
      <c r="A29635" s="16" t="s">
        <v>29709</v>
      </c>
      <c r="B29635" s="17">
        <v>20.12</v>
      </c>
    </row>
    <row r="29636" spans="1:2" x14ac:dyDescent="0.45">
      <c r="A29636" s="16" t="s">
        <v>29710</v>
      </c>
      <c r="B29636" s="17">
        <v>16.28</v>
      </c>
    </row>
    <row r="29637" spans="1:2" x14ac:dyDescent="0.45">
      <c r="A29637" s="16" t="s">
        <v>29711</v>
      </c>
      <c r="B29637" s="17">
        <v>15.54</v>
      </c>
    </row>
    <row r="29638" spans="1:2" x14ac:dyDescent="0.45">
      <c r="A29638" s="16" t="s">
        <v>29712</v>
      </c>
      <c r="B29638" s="17">
        <v>22.8</v>
      </c>
    </row>
    <row r="29639" spans="1:2" x14ac:dyDescent="0.45">
      <c r="A29639" s="16" t="s">
        <v>29713</v>
      </c>
      <c r="B29639" s="17">
        <v>23.8</v>
      </c>
    </row>
    <row r="29640" spans="1:2" x14ac:dyDescent="0.45">
      <c r="A29640" s="16" t="s">
        <v>29714</v>
      </c>
      <c r="B29640" s="17">
        <v>23.4</v>
      </c>
    </row>
    <row r="29641" spans="1:2" x14ac:dyDescent="0.45">
      <c r="A29641" s="16" t="s">
        <v>29715</v>
      </c>
      <c r="B29641" s="17">
        <v>23.9</v>
      </c>
    </row>
    <row r="29642" spans="1:2" x14ac:dyDescent="0.45">
      <c r="A29642" s="16" t="s">
        <v>29716</v>
      </c>
      <c r="B29642" s="17">
        <v>20.02</v>
      </c>
    </row>
    <row r="29643" spans="1:2" x14ac:dyDescent="0.45">
      <c r="A29643" s="16" t="s">
        <v>29717</v>
      </c>
      <c r="B29643" s="17">
        <v>19.059999999999999</v>
      </c>
    </row>
    <row r="29644" spans="1:2" x14ac:dyDescent="0.45">
      <c r="A29644" s="16" t="s">
        <v>29718</v>
      </c>
      <c r="B29644" s="17">
        <v>20.079999999999998</v>
      </c>
    </row>
    <row r="29645" spans="1:2" x14ac:dyDescent="0.45">
      <c r="A29645" s="16" t="s">
        <v>29719</v>
      </c>
      <c r="B29645" s="17">
        <v>20.12</v>
      </c>
    </row>
    <row r="29646" spans="1:2" x14ac:dyDescent="0.45">
      <c r="A29646" s="16" t="s">
        <v>29720</v>
      </c>
      <c r="B29646" s="17">
        <v>18.18</v>
      </c>
    </row>
    <row r="29647" spans="1:2" x14ac:dyDescent="0.45">
      <c r="A29647" s="16" t="s">
        <v>29721</v>
      </c>
      <c r="B29647" s="17">
        <v>16.88</v>
      </c>
    </row>
    <row r="29648" spans="1:2" x14ac:dyDescent="0.45">
      <c r="A29648" s="16" t="s">
        <v>29722</v>
      </c>
      <c r="B29648" s="17">
        <v>16.14</v>
      </c>
    </row>
    <row r="29649" spans="1:2" x14ac:dyDescent="0.45">
      <c r="A29649" s="16" t="s">
        <v>29723</v>
      </c>
      <c r="B29649" s="17">
        <v>16.64</v>
      </c>
    </row>
    <row r="29650" spans="1:2" x14ac:dyDescent="0.45">
      <c r="A29650" s="16" t="s">
        <v>29724</v>
      </c>
      <c r="B29650" s="17">
        <v>16.440000000000001</v>
      </c>
    </row>
    <row r="29651" spans="1:2" x14ac:dyDescent="0.45">
      <c r="A29651" s="16" t="s">
        <v>29725</v>
      </c>
      <c r="B29651" s="17">
        <v>15.32</v>
      </c>
    </row>
    <row r="29652" spans="1:2" x14ac:dyDescent="0.45">
      <c r="A29652" s="16" t="s">
        <v>29726</v>
      </c>
      <c r="B29652" s="17">
        <v>15.44</v>
      </c>
    </row>
    <row r="29653" spans="1:2" x14ac:dyDescent="0.45">
      <c r="A29653" s="16" t="s">
        <v>29727</v>
      </c>
      <c r="B29653" s="17">
        <v>15.58</v>
      </c>
    </row>
    <row r="29654" spans="1:2" x14ac:dyDescent="0.45">
      <c r="A29654" s="16" t="s">
        <v>29728</v>
      </c>
      <c r="B29654" s="17">
        <v>15.74</v>
      </c>
    </row>
    <row r="29655" spans="1:2" x14ac:dyDescent="0.45">
      <c r="A29655" s="16" t="s">
        <v>29729</v>
      </c>
      <c r="B29655" s="17">
        <v>15.16</v>
      </c>
    </row>
    <row r="29656" spans="1:2" x14ac:dyDescent="0.45">
      <c r="A29656" s="16" t="s">
        <v>29730</v>
      </c>
      <c r="B29656" s="17">
        <v>15.46</v>
      </c>
    </row>
    <row r="29657" spans="1:2" x14ac:dyDescent="0.45">
      <c r="A29657" s="16" t="s">
        <v>29731</v>
      </c>
      <c r="B29657" s="17">
        <v>15.92</v>
      </c>
    </row>
    <row r="29658" spans="1:2" x14ac:dyDescent="0.45">
      <c r="A29658" s="16" t="s">
        <v>29732</v>
      </c>
      <c r="B29658" s="17">
        <v>15.14</v>
      </c>
    </row>
    <row r="29659" spans="1:2" x14ac:dyDescent="0.45">
      <c r="A29659" s="16" t="s">
        <v>29733</v>
      </c>
      <c r="B29659" s="17">
        <v>13.28</v>
      </c>
    </row>
    <row r="29660" spans="1:2" x14ac:dyDescent="0.45">
      <c r="A29660" s="16" t="s">
        <v>29734</v>
      </c>
      <c r="B29660" s="17">
        <v>12.92</v>
      </c>
    </row>
    <row r="29661" spans="1:2" x14ac:dyDescent="0.45">
      <c r="A29661" s="16" t="s">
        <v>29735</v>
      </c>
      <c r="B29661" s="17">
        <v>13.46</v>
      </c>
    </row>
    <row r="29662" spans="1:2" x14ac:dyDescent="0.45">
      <c r="A29662" s="16" t="s">
        <v>29736</v>
      </c>
      <c r="B29662" s="17">
        <v>13.18</v>
      </c>
    </row>
    <row r="29663" spans="1:2" x14ac:dyDescent="0.45">
      <c r="A29663" s="16" t="s">
        <v>29737</v>
      </c>
      <c r="B29663" s="17">
        <v>13.34</v>
      </c>
    </row>
    <row r="29664" spans="1:2" x14ac:dyDescent="0.45">
      <c r="A29664" s="16" t="s">
        <v>29738</v>
      </c>
      <c r="B29664" s="17">
        <v>13.24</v>
      </c>
    </row>
    <row r="29665" spans="1:2" x14ac:dyDescent="0.45">
      <c r="A29665" s="16" t="s">
        <v>29739</v>
      </c>
      <c r="B29665" s="17">
        <v>13.2</v>
      </c>
    </row>
    <row r="29666" spans="1:2" x14ac:dyDescent="0.45">
      <c r="A29666" s="16" t="s">
        <v>29740</v>
      </c>
      <c r="B29666" s="17">
        <v>13.62</v>
      </c>
    </row>
    <row r="29667" spans="1:2" x14ac:dyDescent="0.45">
      <c r="A29667" s="16" t="s">
        <v>29741</v>
      </c>
      <c r="B29667" s="17">
        <v>13.24</v>
      </c>
    </row>
    <row r="29668" spans="1:2" x14ac:dyDescent="0.45">
      <c r="A29668" s="16" t="s">
        <v>29742</v>
      </c>
      <c r="B29668" s="17">
        <v>13.12</v>
      </c>
    </row>
    <row r="29669" spans="1:2" x14ac:dyDescent="0.45">
      <c r="A29669" s="16" t="s">
        <v>29743</v>
      </c>
      <c r="B29669" s="17">
        <v>13.36</v>
      </c>
    </row>
    <row r="29670" spans="1:2" x14ac:dyDescent="0.45">
      <c r="A29670" s="16" t="s">
        <v>29744</v>
      </c>
      <c r="B29670" s="17">
        <v>13.28</v>
      </c>
    </row>
    <row r="29671" spans="1:2" x14ac:dyDescent="0.45">
      <c r="A29671" s="16" t="s">
        <v>29745</v>
      </c>
      <c r="B29671" s="17">
        <v>13</v>
      </c>
    </row>
    <row r="29672" spans="1:2" x14ac:dyDescent="0.45">
      <c r="A29672" s="16" t="s">
        <v>29746</v>
      </c>
      <c r="B29672" s="17">
        <v>13.42</v>
      </c>
    </row>
    <row r="29673" spans="1:2" x14ac:dyDescent="0.45">
      <c r="A29673" s="16" t="s">
        <v>29747</v>
      </c>
      <c r="B29673" s="17">
        <v>13.26</v>
      </c>
    </row>
    <row r="29674" spans="1:2" x14ac:dyDescent="0.45">
      <c r="A29674" s="16" t="s">
        <v>29748</v>
      </c>
      <c r="B29674" s="17">
        <v>13.46</v>
      </c>
    </row>
    <row r="29675" spans="1:2" x14ac:dyDescent="0.45">
      <c r="A29675" s="16" t="s">
        <v>29749</v>
      </c>
      <c r="B29675" s="17">
        <v>13.26</v>
      </c>
    </row>
    <row r="29676" spans="1:2" x14ac:dyDescent="0.45">
      <c r="A29676" s="16" t="s">
        <v>29750</v>
      </c>
      <c r="B29676" s="17">
        <v>13.3</v>
      </c>
    </row>
    <row r="29677" spans="1:2" x14ac:dyDescent="0.45">
      <c r="A29677" s="16" t="s">
        <v>29751</v>
      </c>
      <c r="B29677" s="17">
        <v>13.46</v>
      </c>
    </row>
    <row r="29678" spans="1:2" x14ac:dyDescent="0.45">
      <c r="A29678" s="16" t="s">
        <v>29752</v>
      </c>
      <c r="B29678" s="17">
        <v>13.14</v>
      </c>
    </row>
    <row r="29679" spans="1:2" x14ac:dyDescent="0.45">
      <c r="A29679" s="16" t="s">
        <v>29753</v>
      </c>
      <c r="B29679" s="17">
        <v>13.5</v>
      </c>
    </row>
    <row r="29680" spans="1:2" x14ac:dyDescent="0.45">
      <c r="A29680" s="16" t="s">
        <v>29754</v>
      </c>
      <c r="B29680" s="17">
        <v>13.08</v>
      </c>
    </row>
    <row r="29681" spans="1:2" x14ac:dyDescent="0.45">
      <c r="A29681" s="16" t="s">
        <v>29755</v>
      </c>
      <c r="B29681" s="17">
        <v>13.62</v>
      </c>
    </row>
    <row r="29682" spans="1:2" x14ac:dyDescent="0.45">
      <c r="A29682" s="16" t="s">
        <v>29756</v>
      </c>
      <c r="B29682" s="17">
        <v>13.36</v>
      </c>
    </row>
    <row r="29683" spans="1:2" x14ac:dyDescent="0.45">
      <c r="A29683" s="16" t="s">
        <v>29757</v>
      </c>
      <c r="B29683" s="17">
        <v>13.36</v>
      </c>
    </row>
    <row r="29684" spans="1:2" x14ac:dyDescent="0.45">
      <c r="A29684" s="16" t="s">
        <v>29758</v>
      </c>
      <c r="B29684" s="17">
        <v>13.18</v>
      </c>
    </row>
    <row r="29685" spans="1:2" x14ac:dyDescent="0.45">
      <c r="A29685" s="16" t="s">
        <v>29759</v>
      </c>
      <c r="B29685" s="17">
        <v>13.4</v>
      </c>
    </row>
    <row r="29686" spans="1:2" x14ac:dyDescent="0.45">
      <c r="A29686" s="16" t="s">
        <v>29760</v>
      </c>
      <c r="B29686" s="17">
        <v>13.48</v>
      </c>
    </row>
    <row r="29687" spans="1:2" x14ac:dyDescent="0.45">
      <c r="A29687" s="16" t="s">
        <v>29761</v>
      </c>
      <c r="B29687" s="17">
        <v>13.04</v>
      </c>
    </row>
    <row r="29688" spans="1:2" x14ac:dyDescent="0.45">
      <c r="A29688" s="16" t="s">
        <v>29762</v>
      </c>
      <c r="B29688" s="17">
        <v>13.6</v>
      </c>
    </row>
    <row r="29689" spans="1:2" x14ac:dyDescent="0.45">
      <c r="A29689" s="16" t="s">
        <v>29763</v>
      </c>
      <c r="B29689" s="17">
        <v>13.68</v>
      </c>
    </row>
    <row r="29690" spans="1:2" x14ac:dyDescent="0.45">
      <c r="A29690" s="16" t="s">
        <v>29764</v>
      </c>
      <c r="B29690" s="17">
        <v>13.4</v>
      </c>
    </row>
    <row r="29691" spans="1:2" x14ac:dyDescent="0.45">
      <c r="A29691" s="16" t="s">
        <v>29765</v>
      </c>
      <c r="B29691" s="17">
        <v>15.52</v>
      </c>
    </row>
    <row r="29692" spans="1:2" x14ac:dyDescent="0.45">
      <c r="A29692" s="16" t="s">
        <v>29766</v>
      </c>
      <c r="B29692" s="17">
        <v>14.96</v>
      </c>
    </row>
    <row r="29693" spans="1:2" x14ac:dyDescent="0.45">
      <c r="A29693" s="16" t="s">
        <v>29767</v>
      </c>
      <c r="B29693" s="17">
        <v>15.72</v>
      </c>
    </row>
    <row r="29694" spans="1:2" x14ac:dyDescent="0.45">
      <c r="A29694" s="16" t="s">
        <v>29768</v>
      </c>
      <c r="B29694" s="17">
        <v>16.78</v>
      </c>
    </row>
    <row r="29695" spans="1:2" x14ac:dyDescent="0.45">
      <c r="A29695" s="16" t="s">
        <v>29769</v>
      </c>
      <c r="B29695" s="17">
        <v>17.62</v>
      </c>
    </row>
    <row r="29696" spans="1:2" x14ac:dyDescent="0.45">
      <c r="A29696" s="16" t="s">
        <v>29770</v>
      </c>
      <c r="B29696" s="17">
        <v>18.3</v>
      </c>
    </row>
    <row r="29697" spans="1:2" x14ac:dyDescent="0.45">
      <c r="A29697" s="16" t="s">
        <v>29771</v>
      </c>
      <c r="B29697" s="17">
        <v>22.86</v>
      </c>
    </row>
    <row r="29698" spans="1:2" x14ac:dyDescent="0.45">
      <c r="A29698" s="16" t="s">
        <v>29772</v>
      </c>
      <c r="B29698" s="17">
        <v>28.62</v>
      </c>
    </row>
    <row r="29699" spans="1:2" x14ac:dyDescent="0.45">
      <c r="A29699" s="16" t="s">
        <v>29773</v>
      </c>
      <c r="B29699" s="17">
        <v>29.36</v>
      </c>
    </row>
    <row r="29700" spans="1:2" x14ac:dyDescent="0.45">
      <c r="A29700" s="16" t="s">
        <v>29774</v>
      </c>
      <c r="B29700" s="17">
        <v>40.08</v>
      </c>
    </row>
    <row r="29701" spans="1:2" x14ac:dyDescent="0.45">
      <c r="A29701" s="16" t="s">
        <v>29775</v>
      </c>
      <c r="B29701" s="17">
        <v>34.06</v>
      </c>
    </row>
    <row r="29702" spans="1:2" x14ac:dyDescent="0.45">
      <c r="A29702" s="16" t="s">
        <v>29776</v>
      </c>
      <c r="B29702" s="17">
        <v>37.54</v>
      </c>
    </row>
    <row r="29703" spans="1:2" x14ac:dyDescent="0.45">
      <c r="A29703" s="16" t="s">
        <v>29777</v>
      </c>
      <c r="B29703" s="17">
        <v>46.92</v>
      </c>
    </row>
    <row r="29704" spans="1:2" x14ac:dyDescent="0.45">
      <c r="A29704" s="16" t="s">
        <v>29778</v>
      </c>
      <c r="B29704" s="17">
        <v>45.66</v>
      </c>
    </row>
    <row r="29705" spans="1:2" x14ac:dyDescent="0.45">
      <c r="A29705" s="16" t="s">
        <v>29779</v>
      </c>
      <c r="B29705" s="17">
        <v>44.8</v>
      </c>
    </row>
    <row r="29706" spans="1:2" x14ac:dyDescent="0.45">
      <c r="A29706" s="16" t="s">
        <v>29780</v>
      </c>
      <c r="B29706" s="17">
        <v>42.68</v>
      </c>
    </row>
    <row r="29707" spans="1:2" x14ac:dyDescent="0.45">
      <c r="A29707" s="16" t="s">
        <v>29781</v>
      </c>
      <c r="B29707" s="17">
        <v>42.5</v>
      </c>
    </row>
    <row r="29708" spans="1:2" x14ac:dyDescent="0.45">
      <c r="A29708" s="16" t="s">
        <v>29782</v>
      </c>
      <c r="B29708" s="17">
        <v>38.58</v>
      </c>
    </row>
    <row r="29709" spans="1:2" x14ac:dyDescent="0.45">
      <c r="A29709" s="16" t="s">
        <v>29783</v>
      </c>
      <c r="B29709" s="17">
        <v>38.86</v>
      </c>
    </row>
    <row r="29710" spans="1:2" x14ac:dyDescent="0.45">
      <c r="A29710" s="16" t="s">
        <v>29784</v>
      </c>
      <c r="B29710" s="17">
        <v>45.08</v>
      </c>
    </row>
    <row r="29711" spans="1:2" x14ac:dyDescent="0.45">
      <c r="A29711" s="16" t="s">
        <v>29785</v>
      </c>
      <c r="B29711" s="17">
        <v>43.5</v>
      </c>
    </row>
    <row r="29712" spans="1:2" x14ac:dyDescent="0.45">
      <c r="A29712" s="16" t="s">
        <v>29786</v>
      </c>
      <c r="B29712" s="17">
        <v>46.64</v>
      </c>
    </row>
    <row r="29713" spans="1:2" x14ac:dyDescent="0.45">
      <c r="A29713" s="16" t="s">
        <v>29787</v>
      </c>
      <c r="B29713" s="17">
        <v>49.26</v>
      </c>
    </row>
    <row r="29714" spans="1:2" x14ac:dyDescent="0.45">
      <c r="A29714" s="16" t="s">
        <v>29788</v>
      </c>
      <c r="B29714" s="17">
        <v>53.64</v>
      </c>
    </row>
    <row r="29715" spans="1:2" x14ac:dyDescent="0.45">
      <c r="A29715" s="16" t="s">
        <v>29789</v>
      </c>
      <c r="B29715" s="17">
        <v>53.1</v>
      </c>
    </row>
    <row r="29716" spans="1:2" x14ac:dyDescent="0.45">
      <c r="A29716" s="16" t="s">
        <v>29790</v>
      </c>
      <c r="B29716" s="17">
        <v>52.48</v>
      </c>
    </row>
    <row r="29717" spans="1:2" x14ac:dyDescent="0.45">
      <c r="A29717" s="16" t="s">
        <v>29791</v>
      </c>
      <c r="B29717" s="17">
        <v>51.24</v>
      </c>
    </row>
    <row r="29718" spans="1:2" x14ac:dyDescent="0.45">
      <c r="A29718" s="16" t="s">
        <v>29792</v>
      </c>
      <c r="B29718" s="17">
        <v>44.18</v>
      </c>
    </row>
    <row r="29719" spans="1:2" x14ac:dyDescent="0.45">
      <c r="A29719" s="16" t="s">
        <v>29793</v>
      </c>
      <c r="B29719" s="17">
        <v>30.4</v>
      </c>
    </row>
    <row r="29720" spans="1:2" x14ac:dyDescent="0.45">
      <c r="A29720" s="16" t="s">
        <v>29794</v>
      </c>
      <c r="B29720" s="17">
        <v>23.4</v>
      </c>
    </row>
    <row r="29721" spans="1:2" x14ac:dyDescent="0.45">
      <c r="A29721" s="16" t="s">
        <v>29795</v>
      </c>
      <c r="B29721" s="17">
        <v>17.059999999999999</v>
      </c>
    </row>
    <row r="29722" spans="1:2" x14ac:dyDescent="0.45">
      <c r="A29722" s="16" t="s">
        <v>29796</v>
      </c>
      <c r="B29722" s="17">
        <v>17.84</v>
      </c>
    </row>
    <row r="29723" spans="1:2" x14ac:dyDescent="0.45">
      <c r="A29723" s="16" t="s">
        <v>29797</v>
      </c>
      <c r="B29723" s="17">
        <v>22.06</v>
      </c>
    </row>
    <row r="29724" spans="1:2" x14ac:dyDescent="0.45">
      <c r="A29724" s="16" t="s">
        <v>29798</v>
      </c>
      <c r="B29724" s="17">
        <v>26.12</v>
      </c>
    </row>
    <row r="29725" spans="1:2" x14ac:dyDescent="0.45">
      <c r="A29725" s="16" t="s">
        <v>29799</v>
      </c>
      <c r="B29725" s="17">
        <v>27.16</v>
      </c>
    </row>
    <row r="29726" spans="1:2" x14ac:dyDescent="0.45">
      <c r="A29726" s="16" t="s">
        <v>29800</v>
      </c>
      <c r="B29726" s="17">
        <v>24.12</v>
      </c>
    </row>
    <row r="29727" spans="1:2" x14ac:dyDescent="0.45">
      <c r="A29727" s="16" t="s">
        <v>29801</v>
      </c>
      <c r="B29727" s="17">
        <v>22.3</v>
      </c>
    </row>
    <row r="29728" spans="1:2" x14ac:dyDescent="0.45">
      <c r="A29728" s="16" t="s">
        <v>29802</v>
      </c>
      <c r="B29728" s="17">
        <v>19.399999999999999</v>
      </c>
    </row>
    <row r="29729" spans="1:2" x14ac:dyDescent="0.45">
      <c r="A29729" s="16" t="s">
        <v>29803</v>
      </c>
      <c r="B29729" s="17">
        <v>20.88</v>
      </c>
    </row>
    <row r="29730" spans="1:2" x14ac:dyDescent="0.45">
      <c r="A29730" s="16" t="s">
        <v>29804</v>
      </c>
      <c r="B29730" s="17">
        <v>22.88</v>
      </c>
    </row>
    <row r="29731" spans="1:2" x14ac:dyDescent="0.45">
      <c r="A29731" s="16" t="s">
        <v>29805</v>
      </c>
      <c r="B29731" s="17">
        <v>24.04</v>
      </c>
    </row>
    <row r="29732" spans="1:2" x14ac:dyDescent="0.45">
      <c r="A29732" s="16" t="s">
        <v>29806</v>
      </c>
      <c r="B29732" s="17">
        <v>19.82</v>
      </c>
    </row>
    <row r="29733" spans="1:2" x14ac:dyDescent="0.45">
      <c r="A29733" s="16" t="s">
        <v>29807</v>
      </c>
      <c r="B29733" s="17">
        <v>19.7</v>
      </c>
    </row>
    <row r="29734" spans="1:2" x14ac:dyDescent="0.45">
      <c r="A29734" s="16" t="s">
        <v>29808</v>
      </c>
      <c r="B29734" s="17">
        <v>18.579999999999998</v>
      </c>
    </row>
    <row r="29735" spans="1:2" x14ac:dyDescent="0.45">
      <c r="A29735" s="16" t="s">
        <v>29809</v>
      </c>
      <c r="B29735" s="17">
        <v>24.52</v>
      </c>
    </row>
    <row r="29736" spans="1:2" x14ac:dyDescent="0.45">
      <c r="A29736" s="16" t="s">
        <v>29810</v>
      </c>
      <c r="B29736" s="17">
        <v>30.54</v>
      </c>
    </row>
    <row r="29737" spans="1:2" x14ac:dyDescent="0.45">
      <c r="A29737" s="16" t="s">
        <v>29811</v>
      </c>
      <c r="B29737" s="17">
        <v>24.06</v>
      </c>
    </row>
    <row r="29738" spans="1:2" x14ac:dyDescent="0.45">
      <c r="A29738" s="16" t="s">
        <v>29812</v>
      </c>
      <c r="B29738" s="17">
        <v>23.62</v>
      </c>
    </row>
    <row r="29739" spans="1:2" x14ac:dyDescent="0.45">
      <c r="A29739" s="16" t="s">
        <v>29813</v>
      </c>
      <c r="B29739" s="17">
        <v>23.7</v>
      </c>
    </row>
    <row r="29740" spans="1:2" x14ac:dyDescent="0.45">
      <c r="A29740" s="16" t="s">
        <v>29814</v>
      </c>
      <c r="B29740" s="17">
        <v>20.6</v>
      </c>
    </row>
    <row r="29741" spans="1:2" x14ac:dyDescent="0.45">
      <c r="A29741" s="16" t="s">
        <v>29815</v>
      </c>
      <c r="B29741" s="17">
        <v>18.399999999999999</v>
      </c>
    </row>
    <row r="29742" spans="1:2" x14ac:dyDescent="0.45">
      <c r="A29742" s="16" t="s">
        <v>29816</v>
      </c>
      <c r="B29742" s="17">
        <v>16.760000000000002</v>
      </c>
    </row>
    <row r="29743" spans="1:2" x14ac:dyDescent="0.45">
      <c r="A29743" s="16" t="s">
        <v>29817</v>
      </c>
      <c r="B29743" s="17">
        <v>15.88</v>
      </c>
    </row>
    <row r="29744" spans="1:2" x14ac:dyDescent="0.45">
      <c r="A29744" s="16" t="s">
        <v>29818</v>
      </c>
      <c r="B29744" s="17">
        <v>15.42</v>
      </c>
    </row>
    <row r="29745" spans="1:2" x14ac:dyDescent="0.45">
      <c r="A29745" s="16" t="s">
        <v>29819</v>
      </c>
      <c r="B29745" s="17">
        <v>16.22</v>
      </c>
    </row>
    <row r="29746" spans="1:2" x14ac:dyDescent="0.45">
      <c r="A29746" s="16" t="s">
        <v>29820</v>
      </c>
      <c r="B29746" s="17">
        <v>15.66</v>
      </c>
    </row>
    <row r="29747" spans="1:2" x14ac:dyDescent="0.45">
      <c r="A29747" s="16" t="s">
        <v>29821</v>
      </c>
      <c r="B29747" s="17">
        <v>14.96</v>
      </c>
    </row>
    <row r="29748" spans="1:2" x14ac:dyDescent="0.45">
      <c r="A29748" s="16" t="s">
        <v>29822</v>
      </c>
      <c r="B29748" s="17">
        <v>14.84</v>
      </c>
    </row>
    <row r="29749" spans="1:2" x14ac:dyDescent="0.45">
      <c r="A29749" s="16" t="s">
        <v>29823</v>
      </c>
      <c r="B29749" s="17">
        <v>14.6</v>
      </c>
    </row>
    <row r="29750" spans="1:2" x14ac:dyDescent="0.45">
      <c r="A29750" s="16" t="s">
        <v>29824</v>
      </c>
      <c r="B29750" s="17">
        <v>14.98</v>
      </c>
    </row>
    <row r="29751" spans="1:2" x14ac:dyDescent="0.45">
      <c r="A29751" s="16" t="s">
        <v>29825</v>
      </c>
      <c r="B29751" s="17">
        <v>14.5</v>
      </c>
    </row>
    <row r="29752" spans="1:2" x14ac:dyDescent="0.45">
      <c r="A29752" s="16" t="s">
        <v>29826</v>
      </c>
      <c r="B29752" s="17">
        <v>14.88</v>
      </c>
    </row>
    <row r="29753" spans="1:2" x14ac:dyDescent="0.45">
      <c r="A29753" s="16" t="s">
        <v>29827</v>
      </c>
      <c r="B29753" s="17">
        <v>15.16</v>
      </c>
    </row>
    <row r="29754" spans="1:2" x14ac:dyDescent="0.45">
      <c r="A29754" s="16" t="s">
        <v>29828</v>
      </c>
      <c r="B29754" s="17">
        <v>14.52</v>
      </c>
    </row>
    <row r="29755" spans="1:2" x14ac:dyDescent="0.45">
      <c r="A29755" s="16" t="s">
        <v>29829</v>
      </c>
      <c r="B29755" s="17">
        <v>12.66</v>
      </c>
    </row>
    <row r="29756" spans="1:2" x14ac:dyDescent="0.45">
      <c r="A29756" s="16" t="s">
        <v>29830</v>
      </c>
      <c r="B29756" s="17">
        <v>12.56</v>
      </c>
    </row>
    <row r="29757" spans="1:2" x14ac:dyDescent="0.45">
      <c r="A29757" s="16" t="s">
        <v>29831</v>
      </c>
      <c r="B29757" s="17">
        <v>12.4</v>
      </c>
    </row>
    <row r="29758" spans="1:2" x14ac:dyDescent="0.45">
      <c r="A29758" s="16" t="s">
        <v>29832</v>
      </c>
      <c r="B29758" s="17">
        <v>12.66</v>
      </c>
    </row>
    <row r="29759" spans="1:2" x14ac:dyDescent="0.45">
      <c r="A29759" s="16" t="s">
        <v>29833</v>
      </c>
      <c r="B29759" s="17">
        <v>12.26</v>
      </c>
    </row>
    <row r="29760" spans="1:2" x14ac:dyDescent="0.45">
      <c r="A29760" s="16" t="s">
        <v>29834</v>
      </c>
      <c r="B29760" s="17">
        <v>12.56</v>
      </c>
    </row>
    <row r="29761" spans="1:2" x14ac:dyDescent="0.45">
      <c r="A29761" s="16" t="s">
        <v>29835</v>
      </c>
      <c r="B29761" s="17">
        <v>12.72</v>
      </c>
    </row>
    <row r="29762" spans="1:2" x14ac:dyDescent="0.45">
      <c r="A29762" s="16" t="s">
        <v>29836</v>
      </c>
      <c r="B29762" s="17">
        <v>12.46</v>
      </c>
    </row>
    <row r="29763" spans="1:2" x14ac:dyDescent="0.45">
      <c r="A29763" s="16" t="s">
        <v>29837</v>
      </c>
      <c r="B29763" s="17">
        <v>12.56</v>
      </c>
    </row>
    <row r="29764" spans="1:2" x14ac:dyDescent="0.45">
      <c r="A29764" s="16" t="s">
        <v>29838</v>
      </c>
      <c r="B29764" s="17">
        <v>12.36</v>
      </c>
    </row>
    <row r="29765" spans="1:2" x14ac:dyDescent="0.45">
      <c r="A29765" s="16" t="s">
        <v>29839</v>
      </c>
      <c r="B29765" s="17">
        <v>12.22</v>
      </c>
    </row>
    <row r="29766" spans="1:2" x14ac:dyDescent="0.45">
      <c r="A29766" s="16" t="s">
        <v>29840</v>
      </c>
      <c r="B29766" s="17">
        <v>12.52</v>
      </c>
    </row>
    <row r="29767" spans="1:2" x14ac:dyDescent="0.45">
      <c r="A29767" s="16" t="s">
        <v>29841</v>
      </c>
      <c r="B29767" s="17">
        <v>12.3</v>
      </c>
    </row>
    <row r="29768" spans="1:2" x14ac:dyDescent="0.45">
      <c r="A29768" s="16" t="s">
        <v>29842</v>
      </c>
      <c r="B29768" s="17">
        <v>12.22</v>
      </c>
    </row>
    <row r="29769" spans="1:2" x14ac:dyDescent="0.45">
      <c r="A29769" s="16" t="s">
        <v>29843</v>
      </c>
      <c r="B29769" s="17">
        <v>12.52</v>
      </c>
    </row>
    <row r="29770" spans="1:2" x14ac:dyDescent="0.45">
      <c r="A29770" s="16" t="s">
        <v>29844</v>
      </c>
      <c r="B29770" s="17">
        <v>12.3</v>
      </c>
    </row>
    <row r="29771" spans="1:2" x14ac:dyDescent="0.45">
      <c r="A29771" s="16" t="s">
        <v>29845</v>
      </c>
      <c r="B29771" s="17">
        <v>12.54</v>
      </c>
    </row>
    <row r="29772" spans="1:2" x14ac:dyDescent="0.45">
      <c r="A29772" s="16" t="s">
        <v>29846</v>
      </c>
      <c r="B29772" s="17">
        <v>12.28</v>
      </c>
    </row>
    <row r="29773" spans="1:2" x14ac:dyDescent="0.45">
      <c r="A29773" s="16" t="s">
        <v>29847</v>
      </c>
      <c r="B29773" s="17">
        <v>12.6</v>
      </c>
    </row>
    <row r="29774" spans="1:2" x14ac:dyDescent="0.45">
      <c r="A29774" s="16" t="s">
        <v>29848</v>
      </c>
      <c r="B29774" s="17">
        <v>12.54</v>
      </c>
    </row>
    <row r="29775" spans="1:2" x14ac:dyDescent="0.45">
      <c r="A29775" s="16" t="s">
        <v>29849</v>
      </c>
      <c r="B29775" s="17">
        <v>12.04</v>
      </c>
    </row>
    <row r="29776" spans="1:2" x14ac:dyDescent="0.45">
      <c r="A29776" s="16" t="s">
        <v>29850</v>
      </c>
      <c r="B29776" s="17">
        <v>12.56</v>
      </c>
    </row>
    <row r="29777" spans="1:2" x14ac:dyDescent="0.45">
      <c r="A29777" s="16" t="s">
        <v>29851</v>
      </c>
      <c r="B29777" s="17">
        <v>12.38</v>
      </c>
    </row>
    <row r="29778" spans="1:2" x14ac:dyDescent="0.45">
      <c r="A29778" s="16" t="s">
        <v>29852</v>
      </c>
      <c r="B29778" s="17">
        <v>12.78</v>
      </c>
    </row>
    <row r="29779" spans="1:2" x14ac:dyDescent="0.45">
      <c r="A29779" s="16" t="s">
        <v>29853</v>
      </c>
      <c r="B29779" s="17">
        <v>12.42</v>
      </c>
    </row>
    <row r="29780" spans="1:2" x14ac:dyDescent="0.45">
      <c r="A29780" s="16" t="s">
        <v>29854</v>
      </c>
      <c r="B29780" s="17">
        <v>12.04</v>
      </c>
    </row>
    <row r="29781" spans="1:2" x14ac:dyDescent="0.45">
      <c r="A29781" s="16" t="s">
        <v>29855</v>
      </c>
      <c r="B29781" s="17">
        <v>12.52</v>
      </c>
    </row>
    <row r="29782" spans="1:2" x14ac:dyDescent="0.45">
      <c r="A29782" s="16" t="s">
        <v>29856</v>
      </c>
      <c r="B29782" s="17">
        <v>12.62</v>
      </c>
    </row>
    <row r="29783" spans="1:2" x14ac:dyDescent="0.45">
      <c r="A29783" s="16" t="s">
        <v>29857</v>
      </c>
      <c r="B29783" s="17">
        <v>12.42</v>
      </c>
    </row>
    <row r="29784" spans="1:2" x14ac:dyDescent="0.45">
      <c r="A29784" s="16" t="s">
        <v>29858</v>
      </c>
      <c r="B29784" s="17">
        <v>12.64</v>
      </c>
    </row>
    <row r="29785" spans="1:2" x14ac:dyDescent="0.45">
      <c r="A29785" s="16" t="s">
        <v>29859</v>
      </c>
      <c r="B29785" s="17">
        <v>12.34</v>
      </c>
    </row>
    <row r="29786" spans="1:2" x14ac:dyDescent="0.45">
      <c r="A29786" s="16" t="s">
        <v>29860</v>
      </c>
      <c r="B29786" s="17">
        <v>12.8</v>
      </c>
    </row>
    <row r="29787" spans="1:2" x14ac:dyDescent="0.45">
      <c r="A29787" s="16" t="s">
        <v>29861</v>
      </c>
      <c r="B29787" s="17">
        <v>14.42</v>
      </c>
    </row>
    <row r="29788" spans="1:2" x14ac:dyDescent="0.45">
      <c r="A29788" s="16" t="s">
        <v>29862</v>
      </c>
      <c r="B29788" s="17">
        <v>14.6</v>
      </c>
    </row>
    <row r="29789" spans="1:2" x14ac:dyDescent="0.45">
      <c r="A29789" s="16" t="s">
        <v>29863</v>
      </c>
      <c r="B29789" s="17">
        <v>14.84</v>
      </c>
    </row>
    <row r="29790" spans="1:2" x14ac:dyDescent="0.45">
      <c r="A29790" s="16" t="s">
        <v>29864</v>
      </c>
      <c r="B29790" s="17">
        <v>15.68</v>
      </c>
    </row>
    <row r="29791" spans="1:2" x14ac:dyDescent="0.45">
      <c r="A29791" s="16" t="s">
        <v>29865</v>
      </c>
      <c r="B29791" s="17">
        <v>18.68</v>
      </c>
    </row>
    <row r="29792" spans="1:2" x14ac:dyDescent="0.45">
      <c r="A29792" s="16" t="s">
        <v>29866</v>
      </c>
      <c r="B29792" s="17">
        <v>17.78</v>
      </c>
    </row>
    <row r="29793" spans="1:2" x14ac:dyDescent="0.45">
      <c r="A29793" s="16" t="s">
        <v>29867</v>
      </c>
      <c r="B29793" s="17">
        <v>24.02</v>
      </c>
    </row>
    <row r="29794" spans="1:2" x14ac:dyDescent="0.45">
      <c r="A29794" s="16" t="s">
        <v>29868</v>
      </c>
      <c r="B29794" s="17">
        <v>23.06</v>
      </c>
    </row>
    <row r="29795" spans="1:2" x14ac:dyDescent="0.45">
      <c r="A29795" s="16" t="s">
        <v>29869</v>
      </c>
      <c r="B29795" s="17">
        <v>16.96</v>
      </c>
    </row>
    <row r="29796" spans="1:2" x14ac:dyDescent="0.45">
      <c r="A29796" s="16" t="s">
        <v>29870</v>
      </c>
      <c r="B29796" s="17">
        <v>25.4</v>
      </c>
    </row>
    <row r="29797" spans="1:2" x14ac:dyDescent="0.45">
      <c r="A29797" s="16" t="s">
        <v>29871</v>
      </c>
      <c r="B29797" s="17">
        <v>27.48</v>
      </c>
    </row>
    <row r="29798" spans="1:2" x14ac:dyDescent="0.45">
      <c r="A29798" s="16" t="s">
        <v>29872</v>
      </c>
      <c r="B29798" s="17">
        <v>24.24</v>
      </c>
    </row>
    <row r="29799" spans="1:2" x14ac:dyDescent="0.45">
      <c r="A29799" s="16" t="s">
        <v>29873</v>
      </c>
      <c r="B29799" s="17">
        <v>24.46</v>
      </c>
    </row>
    <row r="29800" spans="1:2" x14ac:dyDescent="0.45">
      <c r="A29800" s="16" t="s">
        <v>29874</v>
      </c>
      <c r="B29800" s="17">
        <v>20.86</v>
      </c>
    </row>
    <row r="29801" spans="1:2" x14ac:dyDescent="0.45">
      <c r="A29801" s="16" t="s">
        <v>29875</v>
      </c>
      <c r="B29801" s="17">
        <v>20.56</v>
      </c>
    </row>
    <row r="29802" spans="1:2" x14ac:dyDescent="0.45">
      <c r="A29802" s="16" t="s">
        <v>29876</v>
      </c>
      <c r="B29802" s="17">
        <v>24.66</v>
      </c>
    </row>
    <row r="29803" spans="1:2" x14ac:dyDescent="0.45">
      <c r="A29803" s="16" t="s">
        <v>29877</v>
      </c>
      <c r="B29803" s="17">
        <v>18.920000000000002</v>
      </c>
    </row>
    <row r="29804" spans="1:2" x14ac:dyDescent="0.45">
      <c r="A29804" s="16" t="s">
        <v>29878</v>
      </c>
      <c r="B29804" s="17">
        <v>22.24</v>
      </c>
    </row>
    <row r="29805" spans="1:2" x14ac:dyDescent="0.45">
      <c r="A29805" s="16" t="s">
        <v>29879</v>
      </c>
      <c r="B29805" s="17">
        <v>18.98</v>
      </c>
    </row>
    <row r="29806" spans="1:2" x14ac:dyDescent="0.45">
      <c r="A29806" s="16" t="s">
        <v>29880</v>
      </c>
      <c r="B29806" s="17">
        <v>19.62</v>
      </c>
    </row>
    <row r="29807" spans="1:2" x14ac:dyDescent="0.45">
      <c r="A29807" s="16" t="s">
        <v>29881</v>
      </c>
      <c r="B29807" s="17">
        <v>23.42</v>
      </c>
    </row>
    <row r="29808" spans="1:2" x14ac:dyDescent="0.45">
      <c r="A29808" s="16" t="s">
        <v>29882</v>
      </c>
      <c r="B29808" s="17">
        <v>24.06</v>
      </c>
    </row>
    <row r="29809" spans="1:2" x14ac:dyDescent="0.45">
      <c r="A29809" s="16" t="s">
        <v>29883</v>
      </c>
      <c r="B29809" s="17">
        <v>24.4</v>
      </c>
    </row>
    <row r="29810" spans="1:2" x14ac:dyDescent="0.45">
      <c r="A29810" s="16" t="s">
        <v>29884</v>
      </c>
      <c r="B29810" s="17">
        <v>28.18</v>
      </c>
    </row>
    <row r="29811" spans="1:2" x14ac:dyDescent="0.45">
      <c r="A29811" s="16" t="s">
        <v>29885</v>
      </c>
      <c r="B29811" s="17">
        <v>33.840000000000003</v>
      </c>
    </row>
    <row r="29812" spans="1:2" x14ac:dyDescent="0.45">
      <c r="A29812" s="16" t="s">
        <v>29886</v>
      </c>
      <c r="B29812" s="17">
        <v>31.8</v>
      </c>
    </row>
    <row r="29813" spans="1:2" x14ac:dyDescent="0.45">
      <c r="A29813" s="16" t="s">
        <v>29887</v>
      </c>
      <c r="B29813" s="17">
        <v>33.72</v>
      </c>
    </row>
    <row r="29814" spans="1:2" x14ac:dyDescent="0.45">
      <c r="A29814" s="16" t="s">
        <v>29888</v>
      </c>
      <c r="B29814" s="17">
        <v>32.1</v>
      </c>
    </row>
    <row r="29815" spans="1:2" x14ac:dyDescent="0.45">
      <c r="A29815" s="16" t="s">
        <v>29889</v>
      </c>
      <c r="B29815" s="17">
        <v>31.66</v>
      </c>
    </row>
    <row r="29816" spans="1:2" x14ac:dyDescent="0.45">
      <c r="A29816" s="16" t="s">
        <v>29890</v>
      </c>
      <c r="B29816" s="17">
        <v>32.5</v>
      </c>
    </row>
    <row r="29817" spans="1:2" x14ac:dyDescent="0.45">
      <c r="A29817" s="16" t="s">
        <v>29891</v>
      </c>
      <c r="B29817" s="17">
        <v>29.84</v>
      </c>
    </row>
    <row r="29818" spans="1:2" x14ac:dyDescent="0.45">
      <c r="A29818" s="16" t="s">
        <v>29892</v>
      </c>
      <c r="B29818" s="17">
        <v>28.58</v>
      </c>
    </row>
    <row r="29819" spans="1:2" x14ac:dyDescent="0.45">
      <c r="A29819" s="16" t="s">
        <v>29893</v>
      </c>
      <c r="B29819" s="17">
        <v>32.880000000000003</v>
      </c>
    </row>
    <row r="29820" spans="1:2" x14ac:dyDescent="0.45">
      <c r="A29820" s="16" t="s">
        <v>29894</v>
      </c>
      <c r="B29820" s="17">
        <v>36.64</v>
      </c>
    </row>
    <row r="29821" spans="1:2" x14ac:dyDescent="0.45">
      <c r="A29821" s="16" t="s">
        <v>29895</v>
      </c>
      <c r="B29821" s="17">
        <v>37.58</v>
      </c>
    </row>
    <row r="29822" spans="1:2" x14ac:dyDescent="0.45">
      <c r="A29822" s="16" t="s">
        <v>29896</v>
      </c>
      <c r="B29822" s="17">
        <v>27.82</v>
      </c>
    </row>
    <row r="29823" spans="1:2" x14ac:dyDescent="0.45">
      <c r="A29823" s="16" t="s">
        <v>29897</v>
      </c>
      <c r="B29823" s="17">
        <v>28.72</v>
      </c>
    </row>
    <row r="29824" spans="1:2" x14ac:dyDescent="0.45">
      <c r="A29824" s="16" t="s">
        <v>29898</v>
      </c>
      <c r="B29824" s="17">
        <v>24.98</v>
      </c>
    </row>
    <row r="29825" spans="1:2" x14ac:dyDescent="0.45">
      <c r="A29825" s="16" t="s">
        <v>29899</v>
      </c>
      <c r="B29825" s="17">
        <v>20.56</v>
      </c>
    </row>
    <row r="29826" spans="1:2" x14ac:dyDescent="0.45">
      <c r="A29826" s="16" t="s">
        <v>29900</v>
      </c>
      <c r="B29826" s="17">
        <v>23.18</v>
      </c>
    </row>
    <row r="29827" spans="1:2" x14ac:dyDescent="0.45">
      <c r="A29827" s="16" t="s">
        <v>29901</v>
      </c>
      <c r="B29827" s="17">
        <v>24.72</v>
      </c>
    </row>
    <row r="29828" spans="1:2" x14ac:dyDescent="0.45">
      <c r="A29828" s="16" t="s">
        <v>29902</v>
      </c>
      <c r="B29828" s="17">
        <v>22.14</v>
      </c>
    </row>
    <row r="29829" spans="1:2" x14ac:dyDescent="0.45">
      <c r="A29829" s="16" t="s">
        <v>29903</v>
      </c>
      <c r="B29829" s="17">
        <v>18.78</v>
      </c>
    </row>
    <row r="29830" spans="1:2" x14ac:dyDescent="0.45">
      <c r="A29830" s="16" t="s">
        <v>29904</v>
      </c>
      <c r="B29830" s="17">
        <v>26.52</v>
      </c>
    </row>
    <row r="29831" spans="1:2" x14ac:dyDescent="0.45">
      <c r="A29831" s="16" t="s">
        <v>29905</v>
      </c>
      <c r="B29831" s="17">
        <v>21.22</v>
      </c>
    </row>
    <row r="29832" spans="1:2" x14ac:dyDescent="0.45">
      <c r="A29832" s="16" t="s">
        <v>29906</v>
      </c>
      <c r="B29832" s="17">
        <v>22.34</v>
      </c>
    </row>
    <row r="29833" spans="1:2" x14ac:dyDescent="0.45">
      <c r="A29833" s="16" t="s">
        <v>29907</v>
      </c>
      <c r="B29833" s="17">
        <v>18.86</v>
      </c>
    </row>
    <row r="29834" spans="1:2" x14ac:dyDescent="0.45">
      <c r="A29834" s="16" t="s">
        <v>29908</v>
      </c>
      <c r="B29834" s="17">
        <v>19.100000000000001</v>
      </c>
    </row>
    <row r="29835" spans="1:2" x14ac:dyDescent="0.45">
      <c r="A29835" s="16" t="s">
        <v>29909</v>
      </c>
      <c r="B29835" s="17">
        <v>18.64</v>
      </c>
    </row>
    <row r="29836" spans="1:2" x14ac:dyDescent="0.45">
      <c r="A29836" s="16" t="s">
        <v>29910</v>
      </c>
      <c r="B29836" s="17">
        <v>18.66</v>
      </c>
    </row>
    <row r="29837" spans="1:2" x14ac:dyDescent="0.45">
      <c r="A29837" s="16" t="s">
        <v>29911</v>
      </c>
      <c r="B29837" s="17">
        <v>18.100000000000001</v>
      </c>
    </row>
    <row r="29838" spans="1:2" x14ac:dyDescent="0.45">
      <c r="A29838" s="16" t="s">
        <v>29912</v>
      </c>
      <c r="B29838" s="17">
        <v>16.52</v>
      </c>
    </row>
    <row r="29839" spans="1:2" x14ac:dyDescent="0.45">
      <c r="A29839" s="16" t="s">
        <v>29913</v>
      </c>
      <c r="B29839" s="17">
        <v>16.78</v>
      </c>
    </row>
    <row r="29840" spans="1:2" x14ac:dyDescent="0.45">
      <c r="A29840" s="16" t="s">
        <v>29914</v>
      </c>
      <c r="B29840" s="17">
        <v>16.420000000000002</v>
      </c>
    </row>
    <row r="29841" spans="1:2" x14ac:dyDescent="0.45">
      <c r="A29841" s="16" t="s">
        <v>29915</v>
      </c>
      <c r="B29841" s="17">
        <v>16.98</v>
      </c>
    </row>
    <row r="29842" spans="1:2" x14ac:dyDescent="0.45">
      <c r="A29842" s="16" t="s">
        <v>29916</v>
      </c>
      <c r="B29842" s="17">
        <v>16.440000000000001</v>
      </c>
    </row>
    <row r="29843" spans="1:2" x14ac:dyDescent="0.45">
      <c r="A29843" s="16" t="s">
        <v>29917</v>
      </c>
      <c r="B29843" s="17">
        <v>15.44</v>
      </c>
    </row>
    <row r="29844" spans="1:2" x14ac:dyDescent="0.45">
      <c r="A29844" s="16" t="s">
        <v>29918</v>
      </c>
      <c r="B29844" s="17">
        <v>15.18</v>
      </c>
    </row>
    <row r="29845" spans="1:2" x14ac:dyDescent="0.45">
      <c r="A29845" s="16" t="s">
        <v>29919</v>
      </c>
      <c r="B29845" s="17">
        <v>15.52</v>
      </c>
    </row>
    <row r="29846" spans="1:2" x14ac:dyDescent="0.45">
      <c r="A29846" s="16" t="s">
        <v>29920</v>
      </c>
      <c r="B29846" s="17">
        <v>15.5</v>
      </c>
    </row>
    <row r="29847" spans="1:2" x14ac:dyDescent="0.45">
      <c r="A29847" s="16" t="s">
        <v>29921</v>
      </c>
      <c r="B29847" s="17">
        <v>14.9</v>
      </c>
    </row>
    <row r="29848" spans="1:2" x14ac:dyDescent="0.45">
      <c r="A29848" s="16" t="s">
        <v>29922</v>
      </c>
      <c r="B29848" s="17">
        <v>15.36</v>
      </c>
    </row>
    <row r="29849" spans="1:2" x14ac:dyDescent="0.45">
      <c r="A29849" s="16" t="s">
        <v>29923</v>
      </c>
      <c r="B29849" s="17">
        <v>15.16</v>
      </c>
    </row>
    <row r="29850" spans="1:2" x14ac:dyDescent="0.45">
      <c r="A29850" s="16" t="s">
        <v>29924</v>
      </c>
      <c r="B29850" s="17">
        <v>15.34</v>
      </c>
    </row>
    <row r="29851" spans="1:2" x14ac:dyDescent="0.45">
      <c r="A29851" s="16" t="s">
        <v>29925</v>
      </c>
      <c r="B29851" s="17">
        <v>12.9</v>
      </c>
    </row>
    <row r="29852" spans="1:2" x14ac:dyDescent="0.45">
      <c r="A29852" s="16" t="s">
        <v>29926</v>
      </c>
      <c r="B29852" s="17">
        <v>12.98</v>
      </c>
    </row>
    <row r="29853" spans="1:2" x14ac:dyDescent="0.45">
      <c r="A29853" s="16" t="s">
        <v>29927</v>
      </c>
      <c r="B29853" s="17">
        <v>12.92</v>
      </c>
    </row>
    <row r="29854" spans="1:2" x14ac:dyDescent="0.45">
      <c r="A29854" s="16" t="s">
        <v>29928</v>
      </c>
      <c r="B29854" s="17">
        <v>13.32</v>
      </c>
    </row>
    <row r="29855" spans="1:2" x14ac:dyDescent="0.45">
      <c r="A29855" s="16" t="s">
        <v>29929</v>
      </c>
      <c r="B29855" s="17">
        <v>12.94</v>
      </c>
    </row>
    <row r="29856" spans="1:2" x14ac:dyDescent="0.45">
      <c r="A29856" s="16" t="s">
        <v>29930</v>
      </c>
      <c r="B29856" s="17">
        <v>13.48</v>
      </c>
    </row>
    <row r="29857" spans="1:2" x14ac:dyDescent="0.45">
      <c r="A29857" s="16" t="s">
        <v>29931</v>
      </c>
      <c r="B29857" s="17">
        <v>13.3</v>
      </c>
    </row>
    <row r="29858" spans="1:2" x14ac:dyDescent="0.45">
      <c r="A29858" s="16" t="s">
        <v>29932</v>
      </c>
      <c r="B29858" s="17">
        <v>13.24</v>
      </c>
    </row>
    <row r="29859" spans="1:2" x14ac:dyDescent="0.45">
      <c r="A29859" s="16" t="s">
        <v>29933</v>
      </c>
      <c r="B29859" s="17">
        <v>13.62</v>
      </c>
    </row>
    <row r="29860" spans="1:2" x14ac:dyDescent="0.45">
      <c r="A29860" s="16" t="s">
        <v>29934</v>
      </c>
      <c r="B29860" s="17">
        <v>13.06</v>
      </c>
    </row>
    <row r="29861" spans="1:2" x14ac:dyDescent="0.45">
      <c r="A29861" s="16" t="s">
        <v>29935</v>
      </c>
      <c r="B29861" s="17">
        <v>12.76</v>
      </c>
    </row>
    <row r="29862" spans="1:2" x14ac:dyDescent="0.45">
      <c r="A29862" s="16" t="s">
        <v>29936</v>
      </c>
      <c r="B29862" s="17">
        <v>13.64</v>
      </c>
    </row>
    <row r="29863" spans="1:2" x14ac:dyDescent="0.45">
      <c r="A29863" s="16" t="s">
        <v>29937</v>
      </c>
      <c r="B29863" s="17">
        <v>13.42</v>
      </c>
    </row>
    <row r="29864" spans="1:2" x14ac:dyDescent="0.45">
      <c r="A29864" s="16" t="s">
        <v>29938</v>
      </c>
      <c r="B29864" s="17">
        <v>12.68</v>
      </c>
    </row>
    <row r="29865" spans="1:2" x14ac:dyDescent="0.45">
      <c r="A29865" s="16" t="s">
        <v>29939</v>
      </c>
      <c r="B29865" s="17">
        <v>13.26</v>
      </c>
    </row>
    <row r="29866" spans="1:2" x14ac:dyDescent="0.45">
      <c r="A29866" s="16" t="s">
        <v>29940</v>
      </c>
      <c r="B29866" s="17">
        <v>13.38</v>
      </c>
    </row>
    <row r="29867" spans="1:2" x14ac:dyDescent="0.45">
      <c r="A29867" s="16" t="s">
        <v>29941</v>
      </c>
      <c r="B29867" s="17">
        <v>13</v>
      </c>
    </row>
    <row r="29868" spans="1:2" x14ac:dyDescent="0.45">
      <c r="A29868" s="16" t="s">
        <v>29942</v>
      </c>
      <c r="B29868" s="17">
        <v>12.96</v>
      </c>
    </row>
    <row r="29869" spans="1:2" x14ac:dyDescent="0.45">
      <c r="A29869" s="16" t="s">
        <v>29943</v>
      </c>
      <c r="B29869" s="17">
        <v>13.66</v>
      </c>
    </row>
    <row r="29870" spans="1:2" x14ac:dyDescent="0.45">
      <c r="A29870" s="16" t="s">
        <v>29944</v>
      </c>
      <c r="B29870" s="17">
        <v>12.7</v>
      </c>
    </row>
    <row r="29871" spans="1:2" x14ac:dyDescent="0.45">
      <c r="A29871" s="16" t="s">
        <v>29945</v>
      </c>
      <c r="B29871" s="17">
        <v>13.1</v>
      </c>
    </row>
    <row r="29872" spans="1:2" x14ac:dyDescent="0.45">
      <c r="A29872" s="16" t="s">
        <v>29946</v>
      </c>
      <c r="B29872" s="17">
        <v>13.26</v>
      </c>
    </row>
    <row r="29873" spans="1:2" x14ac:dyDescent="0.45">
      <c r="A29873" s="16" t="s">
        <v>29947</v>
      </c>
      <c r="B29873" s="17">
        <v>13.28</v>
      </c>
    </row>
    <row r="29874" spans="1:2" x14ac:dyDescent="0.45">
      <c r="A29874" s="16" t="s">
        <v>29948</v>
      </c>
      <c r="B29874" s="17">
        <v>12.96</v>
      </c>
    </row>
    <row r="29875" spans="1:2" x14ac:dyDescent="0.45">
      <c r="A29875" s="16" t="s">
        <v>29949</v>
      </c>
      <c r="B29875" s="17">
        <v>13.38</v>
      </c>
    </row>
    <row r="29876" spans="1:2" x14ac:dyDescent="0.45">
      <c r="A29876" s="16" t="s">
        <v>29950</v>
      </c>
      <c r="B29876" s="17">
        <v>12.62</v>
      </c>
    </row>
    <row r="29877" spans="1:2" x14ac:dyDescent="0.45">
      <c r="A29877" s="16" t="s">
        <v>29951</v>
      </c>
      <c r="B29877" s="17">
        <v>13.44</v>
      </c>
    </row>
    <row r="29878" spans="1:2" x14ac:dyDescent="0.45">
      <c r="A29878" s="16" t="s">
        <v>29952</v>
      </c>
      <c r="B29878" s="17">
        <v>12.92</v>
      </c>
    </row>
    <row r="29879" spans="1:2" x14ac:dyDescent="0.45">
      <c r="A29879" s="16" t="s">
        <v>29953</v>
      </c>
      <c r="B29879" s="17">
        <v>13.02</v>
      </c>
    </row>
    <row r="29880" spans="1:2" x14ac:dyDescent="0.45">
      <c r="A29880" s="16" t="s">
        <v>29954</v>
      </c>
      <c r="B29880" s="17">
        <v>13.1</v>
      </c>
    </row>
    <row r="29881" spans="1:2" x14ac:dyDescent="0.45">
      <c r="A29881" s="16" t="s">
        <v>29955</v>
      </c>
      <c r="B29881" s="17">
        <v>13.46</v>
      </c>
    </row>
    <row r="29882" spans="1:2" x14ac:dyDescent="0.45">
      <c r="A29882" s="16" t="s">
        <v>29956</v>
      </c>
      <c r="B29882" s="17">
        <v>12.98</v>
      </c>
    </row>
    <row r="29883" spans="1:2" x14ac:dyDescent="0.45">
      <c r="A29883" s="16" t="s">
        <v>29957</v>
      </c>
      <c r="B29883" s="17">
        <v>15.92</v>
      </c>
    </row>
    <row r="29884" spans="1:2" x14ac:dyDescent="0.45">
      <c r="A29884" s="16" t="s">
        <v>29958</v>
      </c>
      <c r="B29884" s="17">
        <v>14.8</v>
      </c>
    </row>
    <row r="29885" spans="1:2" x14ac:dyDescent="0.45">
      <c r="A29885" s="16" t="s">
        <v>29959</v>
      </c>
      <c r="B29885" s="17">
        <v>15.32</v>
      </c>
    </row>
    <row r="29886" spans="1:2" x14ac:dyDescent="0.45">
      <c r="A29886" s="16" t="s">
        <v>29960</v>
      </c>
      <c r="B29886" s="17">
        <v>16.88</v>
      </c>
    </row>
    <row r="29887" spans="1:2" x14ac:dyDescent="0.45">
      <c r="A29887" s="16" t="s">
        <v>29961</v>
      </c>
      <c r="B29887" s="17">
        <v>22.7</v>
      </c>
    </row>
    <row r="29888" spans="1:2" x14ac:dyDescent="0.45">
      <c r="A29888" s="16" t="s">
        <v>29962</v>
      </c>
      <c r="B29888" s="17">
        <v>19.920000000000002</v>
      </c>
    </row>
    <row r="29889" spans="1:2" x14ac:dyDescent="0.45">
      <c r="A29889" s="16" t="s">
        <v>29963</v>
      </c>
      <c r="B29889" s="17">
        <v>31.86</v>
      </c>
    </row>
    <row r="29890" spans="1:2" x14ac:dyDescent="0.45">
      <c r="A29890" s="16" t="s">
        <v>29964</v>
      </c>
      <c r="B29890" s="17">
        <v>34.700000000000003</v>
      </c>
    </row>
    <row r="29891" spans="1:2" x14ac:dyDescent="0.45">
      <c r="A29891" s="16" t="s">
        <v>29965</v>
      </c>
      <c r="B29891" s="17">
        <v>30.74</v>
      </c>
    </row>
    <row r="29892" spans="1:2" x14ac:dyDescent="0.45">
      <c r="A29892" s="16" t="s">
        <v>29966</v>
      </c>
      <c r="B29892" s="17">
        <v>38.659999999999997</v>
      </c>
    </row>
    <row r="29893" spans="1:2" x14ac:dyDescent="0.45">
      <c r="A29893" s="16" t="s">
        <v>29967</v>
      </c>
      <c r="B29893" s="17">
        <v>35.4</v>
      </c>
    </row>
    <row r="29894" spans="1:2" x14ac:dyDescent="0.45">
      <c r="A29894" s="16" t="s">
        <v>29968</v>
      </c>
      <c r="B29894" s="17">
        <v>36.82</v>
      </c>
    </row>
    <row r="29895" spans="1:2" x14ac:dyDescent="0.45">
      <c r="A29895" s="16" t="s">
        <v>29969</v>
      </c>
      <c r="B29895" s="17">
        <v>36.76</v>
      </c>
    </row>
    <row r="29896" spans="1:2" x14ac:dyDescent="0.45">
      <c r="A29896" s="16" t="s">
        <v>29970</v>
      </c>
      <c r="B29896" s="17">
        <v>36.64</v>
      </c>
    </row>
    <row r="29897" spans="1:2" x14ac:dyDescent="0.45">
      <c r="A29897" s="16" t="s">
        <v>29971</v>
      </c>
      <c r="B29897" s="17">
        <v>37.380000000000003</v>
      </c>
    </row>
    <row r="29898" spans="1:2" x14ac:dyDescent="0.45">
      <c r="A29898" s="16" t="s">
        <v>29972</v>
      </c>
      <c r="B29898" s="17">
        <v>39.799999999999997</v>
      </c>
    </row>
    <row r="29899" spans="1:2" x14ac:dyDescent="0.45">
      <c r="A29899" s="16" t="s">
        <v>29973</v>
      </c>
      <c r="B29899" s="17">
        <v>34.64</v>
      </c>
    </row>
    <row r="29900" spans="1:2" x14ac:dyDescent="0.45">
      <c r="A29900" s="16" t="s">
        <v>29974</v>
      </c>
      <c r="B29900" s="17">
        <v>31.06</v>
      </c>
    </row>
    <row r="29901" spans="1:2" x14ac:dyDescent="0.45">
      <c r="A29901" s="16" t="s">
        <v>29975</v>
      </c>
      <c r="B29901" s="17">
        <v>31.96</v>
      </c>
    </row>
    <row r="29902" spans="1:2" x14ac:dyDescent="0.45">
      <c r="A29902" s="16" t="s">
        <v>29976</v>
      </c>
      <c r="B29902" s="17">
        <v>35.22</v>
      </c>
    </row>
    <row r="29903" spans="1:2" x14ac:dyDescent="0.45">
      <c r="A29903" s="16" t="s">
        <v>29977</v>
      </c>
      <c r="B29903" s="17">
        <v>35.700000000000003</v>
      </c>
    </row>
    <row r="29904" spans="1:2" x14ac:dyDescent="0.45">
      <c r="A29904" s="16" t="s">
        <v>29978</v>
      </c>
      <c r="B29904" s="17">
        <v>34.659999999999997</v>
      </c>
    </row>
    <row r="29905" spans="1:2" x14ac:dyDescent="0.45">
      <c r="A29905" s="16" t="s">
        <v>29979</v>
      </c>
      <c r="B29905" s="17">
        <v>31.5</v>
      </c>
    </row>
    <row r="29906" spans="1:2" x14ac:dyDescent="0.45">
      <c r="A29906" s="16" t="s">
        <v>29980</v>
      </c>
      <c r="B29906" s="17">
        <v>29.9</v>
      </c>
    </row>
    <row r="29907" spans="1:2" x14ac:dyDescent="0.45">
      <c r="A29907" s="16" t="s">
        <v>29981</v>
      </c>
      <c r="B29907" s="17">
        <v>39.72</v>
      </c>
    </row>
    <row r="29908" spans="1:2" x14ac:dyDescent="0.45">
      <c r="A29908" s="16" t="s">
        <v>29982</v>
      </c>
      <c r="B29908" s="17">
        <v>37.619999999999997</v>
      </c>
    </row>
    <row r="29909" spans="1:2" x14ac:dyDescent="0.45">
      <c r="A29909" s="16" t="s">
        <v>29983</v>
      </c>
      <c r="B29909" s="17">
        <v>38.94</v>
      </c>
    </row>
    <row r="29910" spans="1:2" x14ac:dyDescent="0.45">
      <c r="A29910" s="16" t="s">
        <v>29984</v>
      </c>
      <c r="B29910" s="17">
        <v>37.04</v>
      </c>
    </row>
    <row r="29911" spans="1:2" x14ac:dyDescent="0.45">
      <c r="A29911" s="16" t="s">
        <v>29985</v>
      </c>
      <c r="B29911" s="17">
        <v>34.1</v>
      </c>
    </row>
    <row r="29912" spans="1:2" x14ac:dyDescent="0.45">
      <c r="A29912" s="16" t="s">
        <v>29986</v>
      </c>
      <c r="B29912" s="17">
        <v>33.979999999999997</v>
      </c>
    </row>
    <row r="29913" spans="1:2" x14ac:dyDescent="0.45">
      <c r="A29913" s="16" t="s">
        <v>29987</v>
      </c>
      <c r="B29913" s="17">
        <v>34.32</v>
      </c>
    </row>
    <row r="29914" spans="1:2" x14ac:dyDescent="0.45">
      <c r="A29914" s="16" t="s">
        <v>29988</v>
      </c>
      <c r="B29914" s="17">
        <v>31.72</v>
      </c>
    </row>
    <row r="29915" spans="1:2" x14ac:dyDescent="0.45">
      <c r="A29915" s="16" t="s">
        <v>29989</v>
      </c>
      <c r="B29915" s="17">
        <v>34.28</v>
      </c>
    </row>
    <row r="29916" spans="1:2" x14ac:dyDescent="0.45">
      <c r="A29916" s="16" t="s">
        <v>29990</v>
      </c>
      <c r="B29916" s="17">
        <v>37.36</v>
      </c>
    </row>
    <row r="29917" spans="1:2" x14ac:dyDescent="0.45">
      <c r="A29917" s="16" t="s">
        <v>29991</v>
      </c>
      <c r="B29917" s="17">
        <v>36.42</v>
      </c>
    </row>
    <row r="29918" spans="1:2" x14ac:dyDescent="0.45">
      <c r="A29918" s="16" t="s">
        <v>29992</v>
      </c>
      <c r="B29918" s="17">
        <v>36.42</v>
      </c>
    </row>
    <row r="29919" spans="1:2" x14ac:dyDescent="0.45">
      <c r="A29919" s="16" t="s">
        <v>29993</v>
      </c>
      <c r="B29919" s="17">
        <v>29.34</v>
      </c>
    </row>
    <row r="29920" spans="1:2" x14ac:dyDescent="0.45">
      <c r="A29920" s="16" t="s">
        <v>29994</v>
      </c>
      <c r="B29920" s="17">
        <v>24.52</v>
      </c>
    </row>
    <row r="29921" spans="1:2" x14ac:dyDescent="0.45">
      <c r="A29921" s="16" t="s">
        <v>29995</v>
      </c>
      <c r="B29921" s="17">
        <v>26.88</v>
      </c>
    </row>
    <row r="29922" spans="1:2" x14ac:dyDescent="0.45">
      <c r="A29922" s="16" t="s">
        <v>29996</v>
      </c>
      <c r="B29922" s="17">
        <v>25.2</v>
      </c>
    </row>
    <row r="29923" spans="1:2" x14ac:dyDescent="0.45">
      <c r="A29923" s="16" t="s">
        <v>29997</v>
      </c>
      <c r="B29923" s="17">
        <v>23.94</v>
      </c>
    </row>
    <row r="29924" spans="1:2" x14ac:dyDescent="0.45">
      <c r="A29924" s="16" t="s">
        <v>29998</v>
      </c>
      <c r="B29924" s="17">
        <v>24.72</v>
      </c>
    </row>
    <row r="29925" spans="1:2" x14ac:dyDescent="0.45">
      <c r="A29925" s="16" t="s">
        <v>29999</v>
      </c>
      <c r="B29925" s="17">
        <v>25.96</v>
      </c>
    </row>
    <row r="29926" spans="1:2" x14ac:dyDescent="0.45">
      <c r="A29926" s="16" t="s">
        <v>30000</v>
      </c>
      <c r="B29926" s="17">
        <v>28.04</v>
      </c>
    </row>
    <row r="29927" spans="1:2" x14ac:dyDescent="0.45">
      <c r="A29927" s="16" t="s">
        <v>30001</v>
      </c>
      <c r="B29927" s="17">
        <v>25.16</v>
      </c>
    </row>
    <row r="29928" spans="1:2" x14ac:dyDescent="0.45">
      <c r="A29928" s="16" t="s">
        <v>30002</v>
      </c>
      <c r="B29928" s="17">
        <v>21.4</v>
      </c>
    </row>
    <row r="29929" spans="1:2" x14ac:dyDescent="0.45">
      <c r="A29929" s="16" t="s">
        <v>30003</v>
      </c>
      <c r="B29929" s="17">
        <v>20.16</v>
      </c>
    </row>
    <row r="29930" spans="1:2" x14ac:dyDescent="0.45">
      <c r="A29930" s="16" t="s">
        <v>30004</v>
      </c>
      <c r="B29930" s="17">
        <v>21.24</v>
      </c>
    </row>
    <row r="29931" spans="1:2" x14ac:dyDescent="0.45">
      <c r="A29931" s="16" t="s">
        <v>30005</v>
      </c>
      <c r="B29931" s="17">
        <v>19.78</v>
      </c>
    </row>
    <row r="29932" spans="1:2" x14ac:dyDescent="0.45">
      <c r="A29932" s="16" t="s">
        <v>30006</v>
      </c>
      <c r="B29932" s="17">
        <v>18.559999999999999</v>
      </c>
    </row>
    <row r="29933" spans="1:2" x14ac:dyDescent="0.45">
      <c r="A29933" s="16" t="s">
        <v>30007</v>
      </c>
      <c r="B29933" s="17">
        <v>18.62</v>
      </c>
    </row>
    <row r="29934" spans="1:2" x14ac:dyDescent="0.45">
      <c r="A29934" s="16" t="s">
        <v>30008</v>
      </c>
      <c r="B29934" s="17">
        <v>17.579999999999998</v>
      </c>
    </row>
    <row r="29935" spans="1:2" x14ac:dyDescent="0.45">
      <c r="A29935" s="16" t="s">
        <v>30009</v>
      </c>
      <c r="B29935" s="17">
        <v>16.420000000000002</v>
      </c>
    </row>
    <row r="29936" spans="1:2" x14ac:dyDescent="0.45">
      <c r="A29936" s="16" t="s">
        <v>30010</v>
      </c>
      <c r="B29936" s="17">
        <v>16.2</v>
      </c>
    </row>
    <row r="29937" spans="1:2" x14ac:dyDescent="0.45">
      <c r="A29937" s="16" t="s">
        <v>30011</v>
      </c>
      <c r="B29937" s="17">
        <v>16.32</v>
      </c>
    </row>
    <row r="29938" spans="1:2" x14ac:dyDescent="0.45">
      <c r="A29938" s="16" t="s">
        <v>30012</v>
      </c>
      <c r="B29938" s="17">
        <v>16.100000000000001</v>
      </c>
    </row>
    <row r="29939" spans="1:2" x14ac:dyDescent="0.45">
      <c r="A29939" s="16" t="s">
        <v>30013</v>
      </c>
      <c r="B29939" s="17">
        <v>14.72</v>
      </c>
    </row>
    <row r="29940" spans="1:2" x14ac:dyDescent="0.45">
      <c r="A29940" s="16" t="s">
        <v>30014</v>
      </c>
      <c r="B29940" s="17">
        <v>15.44</v>
      </c>
    </row>
    <row r="29941" spans="1:2" x14ac:dyDescent="0.45">
      <c r="A29941" s="16" t="s">
        <v>30015</v>
      </c>
      <c r="B29941" s="17">
        <v>15.22</v>
      </c>
    </row>
    <row r="29942" spans="1:2" x14ac:dyDescent="0.45">
      <c r="A29942" s="16" t="s">
        <v>30016</v>
      </c>
      <c r="B29942" s="17">
        <v>15.1</v>
      </c>
    </row>
    <row r="29943" spans="1:2" x14ac:dyDescent="0.45">
      <c r="A29943" s="16" t="s">
        <v>30017</v>
      </c>
      <c r="B29943" s="17">
        <v>14.74</v>
      </c>
    </row>
    <row r="29944" spans="1:2" x14ac:dyDescent="0.45">
      <c r="A29944" s="16" t="s">
        <v>30018</v>
      </c>
      <c r="B29944" s="17">
        <v>15.06</v>
      </c>
    </row>
    <row r="29945" spans="1:2" x14ac:dyDescent="0.45">
      <c r="A29945" s="16" t="s">
        <v>30019</v>
      </c>
      <c r="B29945" s="17">
        <v>15.44</v>
      </c>
    </row>
    <row r="29946" spans="1:2" x14ac:dyDescent="0.45">
      <c r="A29946" s="16" t="s">
        <v>30020</v>
      </c>
      <c r="B29946" s="17">
        <v>14.48</v>
      </c>
    </row>
    <row r="29947" spans="1:2" x14ac:dyDescent="0.45">
      <c r="A29947" s="16" t="s">
        <v>30021</v>
      </c>
      <c r="B29947" s="17">
        <v>12.74</v>
      </c>
    </row>
    <row r="29948" spans="1:2" x14ac:dyDescent="0.45">
      <c r="A29948" s="16" t="s">
        <v>30022</v>
      </c>
      <c r="B29948" s="17">
        <v>12.68</v>
      </c>
    </row>
    <row r="29949" spans="1:2" x14ac:dyDescent="0.45">
      <c r="A29949" s="16" t="s">
        <v>30023</v>
      </c>
      <c r="B29949" s="17">
        <v>13.52</v>
      </c>
    </row>
    <row r="29950" spans="1:2" x14ac:dyDescent="0.45">
      <c r="A29950" s="16" t="s">
        <v>30024</v>
      </c>
      <c r="B29950" s="17">
        <v>13.06</v>
      </c>
    </row>
    <row r="29951" spans="1:2" x14ac:dyDescent="0.45">
      <c r="A29951" s="16" t="s">
        <v>30025</v>
      </c>
      <c r="B29951" s="17">
        <v>12.42</v>
      </c>
    </row>
    <row r="29952" spans="1:2" x14ac:dyDescent="0.45">
      <c r="A29952" s="16" t="s">
        <v>30026</v>
      </c>
      <c r="B29952" s="17">
        <v>12.86</v>
      </c>
    </row>
    <row r="29953" spans="1:2" x14ac:dyDescent="0.45">
      <c r="A29953" s="16" t="s">
        <v>30027</v>
      </c>
      <c r="B29953" s="17">
        <v>12.4</v>
      </c>
    </row>
    <row r="29954" spans="1:2" x14ac:dyDescent="0.45">
      <c r="A29954" s="16" t="s">
        <v>30028</v>
      </c>
      <c r="B29954" s="17">
        <v>12.84</v>
      </c>
    </row>
    <row r="29955" spans="1:2" x14ac:dyDescent="0.45">
      <c r="A29955" s="16" t="s">
        <v>30029</v>
      </c>
      <c r="B29955" s="17">
        <v>12.28</v>
      </c>
    </row>
    <row r="29956" spans="1:2" x14ac:dyDescent="0.45">
      <c r="A29956" s="16" t="s">
        <v>30030</v>
      </c>
      <c r="B29956" s="17">
        <v>12.36</v>
      </c>
    </row>
    <row r="29957" spans="1:2" x14ac:dyDescent="0.45">
      <c r="A29957" s="16" t="s">
        <v>30031</v>
      </c>
      <c r="B29957" s="17">
        <v>12.64</v>
      </c>
    </row>
    <row r="29958" spans="1:2" x14ac:dyDescent="0.45">
      <c r="A29958" s="16" t="s">
        <v>30032</v>
      </c>
      <c r="B29958" s="17">
        <v>12.18</v>
      </c>
    </row>
    <row r="29959" spans="1:2" x14ac:dyDescent="0.45">
      <c r="A29959" s="16" t="s">
        <v>30033</v>
      </c>
      <c r="B29959" s="17">
        <v>12.68</v>
      </c>
    </row>
    <row r="29960" spans="1:2" x14ac:dyDescent="0.45">
      <c r="A29960" s="16" t="s">
        <v>30034</v>
      </c>
      <c r="B29960" s="17">
        <v>12.04</v>
      </c>
    </row>
    <row r="29961" spans="1:2" x14ac:dyDescent="0.45">
      <c r="A29961" s="16" t="s">
        <v>30035</v>
      </c>
      <c r="B29961" s="17">
        <v>12.72</v>
      </c>
    </row>
    <row r="29962" spans="1:2" x14ac:dyDescent="0.45">
      <c r="A29962" s="16" t="s">
        <v>30036</v>
      </c>
      <c r="B29962" s="17">
        <v>12.66</v>
      </c>
    </row>
    <row r="29963" spans="1:2" x14ac:dyDescent="0.45">
      <c r="A29963" s="16" t="s">
        <v>30037</v>
      </c>
      <c r="B29963" s="17">
        <v>12.46</v>
      </c>
    </row>
    <row r="29964" spans="1:2" x14ac:dyDescent="0.45">
      <c r="A29964" s="16" t="s">
        <v>30038</v>
      </c>
      <c r="B29964" s="17">
        <v>12.54</v>
      </c>
    </row>
    <row r="29965" spans="1:2" x14ac:dyDescent="0.45">
      <c r="A29965" s="16" t="s">
        <v>30039</v>
      </c>
      <c r="B29965" s="17">
        <v>12.28</v>
      </c>
    </row>
    <row r="29966" spans="1:2" x14ac:dyDescent="0.45">
      <c r="A29966" s="16" t="s">
        <v>30040</v>
      </c>
      <c r="B29966" s="17">
        <v>12.5</v>
      </c>
    </row>
    <row r="29967" spans="1:2" x14ac:dyDescent="0.45">
      <c r="A29967" s="16" t="s">
        <v>30041</v>
      </c>
      <c r="B29967" s="17">
        <v>12.38</v>
      </c>
    </row>
    <row r="29968" spans="1:2" x14ac:dyDescent="0.45">
      <c r="A29968" s="16" t="s">
        <v>30042</v>
      </c>
      <c r="B29968" s="17">
        <v>11.98</v>
      </c>
    </row>
    <row r="29969" spans="1:2" x14ac:dyDescent="0.45">
      <c r="A29969" s="16" t="s">
        <v>30043</v>
      </c>
      <c r="B29969" s="17">
        <v>12.54</v>
      </c>
    </row>
    <row r="29970" spans="1:2" x14ac:dyDescent="0.45">
      <c r="A29970" s="16" t="s">
        <v>30044</v>
      </c>
      <c r="B29970" s="17">
        <v>12.48</v>
      </c>
    </row>
    <row r="29971" spans="1:2" x14ac:dyDescent="0.45">
      <c r="A29971" s="16" t="s">
        <v>30045</v>
      </c>
      <c r="B29971" s="17">
        <v>11.9</v>
      </c>
    </row>
    <row r="29972" spans="1:2" x14ac:dyDescent="0.45">
      <c r="A29972" s="16" t="s">
        <v>30046</v>
      </c>
      <c r="B29972" s="17">
        <v>12.36</v>
      </c>
    </row>
    <row r="29973" spans="1:2" x14ac:dyDescent="0.45">
      <c r="A29973" s="16" t="s">
        <v>30047</v>
      </c>
      <c r="B29973" s="17">
        <v>12.42</v>
      </c>
    </row>
    <row r="29974" spans="1:2" x14ac:dyDescent="0.45">
      <c r="A29974" s="16" t="s">
        <v>30048</v>
      </c>
      <c r="B29974" s="17">
        <v>12.2</v>
      </c>
    </row>
    <row r="29975" spans="1:2" x14ac:dyDescent="0.45">
      <c r="A29975" s="16" t="s">
        <v>30049</v>
      </c>
      <c r="B29975" s="17">
        <v>12.46</v>
      </c>
    </row>
    <row r="29976" spans="1:2" x14ac:dyDescent="0.45">
      <c r="A29976" s="16" t="s">
        <v>30050</v>
      </c>
      <c r="B29976" s="17">
        <v>12.3</v>
      </c>
    </row>
    <row r="29977" spans="1:2" x14ac:dyDescent="0.45">
      <c r="A29977" s="16" t="s">
        <v>30051</v>
      </c>
      <c r="B29977" s="17">
        <v>12.6</v>
      </c>
    </row>
    <row r="29978" spans="1:2" x14ac:dyDescent="0.45">
      <c r="A29978" s="16" t="s">
        <v>30052</v>
      </c>
      <c r="B29978" s="17">
        <v>12.86</v>
      </c>
    </row>
    <row r="29979" spans="1:2" x14ac:dyDescent="0.45">
      <c r="A29979" s="16" t="s">
        <v>30053</v>
      </c>
      <c r="B29979" s="17">
        <v>14.7</v>
      </c>
    </row>
    <row r="29980" spans="1:2" x14ac:dyDescent="0.45">
      <c r="A29980" s="16" t="s">
        <v>30054</v>
      </c>
      <c r="B29980" s="17">
        <v>15.12</v>
      </c>
    </row>
    <row r="29981" spans="1:2" x14ac:dyDescent="0.45">
      <c r="A29981" s="16" t="s">
        <v>30055</v>
      </c>
      <c r="B29981" s="17">
        <v>15.02</v>
      </c>
    </row>
    <row r="29982" spans="1:2" x14ac:dyDescent="0.45">
      <c r="A29982" s="16" t="s">
        <v>30056</v>
      </c>
      <c r="B29982" s="17">
        <v>24.78</v>
      </c>
    </row>
    <row r="29983" spans="1:2" x14ac:dyDescent="0.45">
      <c r="A29983" s="16" t="s">
        <v>30057</v>
      </c>
      <c r="B29983" s="17">
        <v>22.52</v>
      </c>
    </row>
    <row r="29984" spans="1:2" x14ac:dyDescent="0.45">
      <c r="A29984" s="16" t="s">
        <v>30058</v>
      </c>
      <c r="B29984" s="17">
        <v>23.12</v>
      </c>
    </row>
    <row r="29985" spans="1:2" x14ac:dyDescent="0.45">
      <c r="A29985" s="16" t="s">
        <v>30059</v>
      </c>
      <c r="B29985" s="17">
        <v>25.66</v>
      </c>
    </row>
    <row r="29986" spans="1:2" x14ac:dyDescent="0.45">
      <c r="A29986" s="16" t="s">
        <v>30060</v>
      </c>
      <c r="B29986" s="17">
        <v>24.82</v>
      </c>
    </row>
    <row r="29987" spans="1:2" x14ac:dyDescent="0.45">
      <c r="A29987" s="16" t="s">
        <v>30061</v>
      </c>
      <c r="B29987" s="17">
        <v>20.260000000000002</v>
      </c>
    </row>
    <row r="29988" spans="1:2" x14ac:dyDescent="0.45">
      <c r="A29988" s="16" t="s">
        <v>30062</v>
      </c>
      <c r="B29988" s="17">
        <v>29.88</v>
      </c>
    </row>
    <row r="29989" spans="1:2" x14ac:dyDescent="0.45">
      <c r="A29989" s="16" t="s">
        <v>30063</v>
      </c>
      <c r="B29989" s="17">
        <v>28.62</v>
      </c>
    </row>
    <row r="29990" spans="1:2" x14ac:dyDescent="0.45">
      <c r="A29990" s="16" t="s">
        <v>30064</v>
      </c>
      <c r="B29990" s="17">
        <v>36.96</v>
      </c>
    </row>
    <row r="29991" spans="1:2" x14ac:dyDescent="0.45">
      <c r="A29991" s="16" t="s">
        <v>30065</v>
      </c>
      <c r="B29991" s="17">
        <v>39.979999999999997</v>
      </c>
    </row>
    <row r="29992" spans="1:2" x14ac:dyDescent="0.45">
      <c r="A29992" s="16" t="s">
        <v>30066</v>
      </c>
      <c r="B29992" s="17">
        <v>43.72</v>
      </c>
    </row>
    <row r="29993" spans="1:2" x14ac:dyDescent="0.45">
      <c r="A29993" s="16" t="s">
        <v>30067</v>
      </c>
      <c r="B29993" s="17">
        <v>41.44</v>
      </c>
    </row>
    <row r="29994" spans="1:2" x14ac:dyDescent="0.45">
      <c r="A29994" s="16" t="s">
        <v>30068</v>
      </c>
      <c r="B29994" s="17">
        <v>42.34</v>
      </c>
    </row>
    <row r="29995" spans="1:2" x14ac:dyDescent="0.45">
      <c r="A29995" s="16" t="s">
        <v>30069</v>
      </c>
      <c r="B29995" s="17">
        <v>41.52</v>
      </c>
    </row>
    <row r="29996" spans="1:2" x14ac:dyDescent="0.45">
      <c r="A29996" s="16" t="s">
        <v>30070</v>
      </c>
      <c r="B29996" s="17">
        <v>38.18</v>
      </c>
    </row>
    <row r="29997" spans="1:2" x14ac:dyDescent="0.45">
      <c r="A29997" s="16" t="s">
        <v>30071</v>
      </c>
      <c r="B29997" s="17">
        <v>41.7</v>
      </c>
    </row>
    <row r="29998" spans="1:2" x14ac:dyDescent="0.45">
      <c r="A29998" s="16" t="s">
        <v>30072</v>
      </c>
      <c r="B29998" s="17">
        <v>38.159999999999997</v>
      </c>
    </row>
    <row r="29999" spans="1:2" x14ac:dyDescent="0.45">
      <c r="A29999" s="16" t="s">
        <v>30073</v>
      </c>
      <c r="B29999" s="17">
        <v>41.08</v>
      </c>
    </row>
    <row r="30000" spans="1:2" x14ac:dyDescent="0.45">
      <c r="A30000" s="16" t="s">
        <v>30074</v>
      </c>
      <c r="B30000" s="17">
        <v>42.96</v>
      </c>
    </row>
    <row r="30001" spans="1:2" x14ac:dyDescent="0.45">
      <c r="A30001" s="16" t="s">
        <v>30075</v>
      </c>
      <c r="B30001" s="17">
        <v>42.44</v>
      </c>
    </row>
    <row r="30002" spans="1:2" x14ac:dyDescent="0.45">
      <c r="A30002" s="16" t="s">
        <v>30076</v>
      </c>
      <c r="B30002" s="17">
        <v>40.880000000000003</v>
      </c>
    </row>
    <row r="30003" spans="1:2" x14ac:dyDescent="0.45">
      <c r="A30003" s="16" t="s">
        <v>30077</v>
      </c>
      <c r="B30003" s="17">
        <v>42.34</v>
      </c>
    </row>
    <row r="30004" spans="1:2" x14ac:dyDescent="0.45">
      <c r="A30004" s="16" t="s">
        <v>30078</v>
      </c>
      <c r="B30004" s="17">
        <v>37.22</v>
      </c>
    </row>
    <row r="30005" spans="1:2" x14ac:dyDescent="0.45">
      <c r="A30005" s="16" t="s">
        <v>30079</v>
      </c>
      <c r="B30005" s="17">
        <v>27.12</v>
      </c>
    </row>
    <row r="30006" spans="1:2" x14ac:dyDescent="0.45">
      <c r="A30006" s="16" t="s">
        <v>30080</v>
      </c>
      <c r="B30006" s="17">
        <v>28.68</v>
      </c>
    </row>
    <row r="30007" spans="1:2" x14ac:dyDescent="0.45">
      <c r="A30007" s="16" t="s">
        <v>30081</v>
      </c>
      <c r="B30007" s="17">
        <v>29.02</v>
      </c>
    </row>
    <row r="30008" spans="1:2" x14ac:dyDescent="0.45">
      <c r="A30008" s="16" t="s">
        <v>30082</v>
      </c>
      <c r="B30008" s="17">
        <v>28.56</v>
      </c>
    </row>
    <row r="30009" spans="1:2" x14ac:dyDescent="0.45">
      <c r="A30009" s="16" t="s">
        <v>30083</v>
      </c>
      <c r="B30009" s="17">
        <v>30.1</v>
      </c>
    </row>
    <row r="30010" spans="1:2" x14ac:dyDescent="0.45">
      <c r="A30010" s="16" t="s">
        <v>30084</v>
      </c>
      <c r="B30010" s="17">
        <v>27.08</v>
      </c>
    </row>
    <row r="30011" spans="1:2" x14ac:dyDescent="0.45">
      <c r="A30011" s="16" t="s">
        <v>30085</v>
      </c>
      <c r="B30011" s="17">
        <v>25.86</v>
      </c>
    </row>
    <row r="30012" spans="1:2" x14ac:dyDescent="0.45">
      <c r="A30012" s="16" t="s">
        <v>30086</v>
      </c>
      <c r="B30012" s="17">
        <v>26.06</v>
      </c>
    </row>
    <row r="30013" spans="1:2" x14ac:dyDescent="0.45">
      <c r="A30013" s="16" t="s">
        <v>30087</v>
      </c>
      <c r="B30013" s="17">
        <v>27.34</v>
      </c>
    </row>
    <row r="30014" spans="1:2" x14ac:dyDescent="0.45">
      <c r="A30014" s="16" t="s">
        <v>30088</v>
      </c>
      <c r="B30014" s="17">
        <v>31.12</v>
      </c>
    </row>
    <row r="30015" spans="1:2" x14ac:dyDescent="0.45">
      <c r="A30015" s="16" t="s">
        <v>30089</v>
      </c>
      <c r="B30015" s="17">
        <v>32.94</v>
      </c>
    </row>
    <row r="30016" spans="1:2" x14ac:dyDescent="0.45">
      <c r="A30016" s="16" t="s">
        <v>30090</v>
      </c>
      <c r="B30016" s="17">
        <v>31.02</v>
      </c>
    </row>
    <row r="30017" spans="1:2" x14ac:dyDescent="0.45">
      <c r="A30017" s="16" t="s">
        <v>30091</v>
      </c>
      <c r="B30017" s="17">
        <v>34.700000000000003</v>
      </c>
    </row>
    <row r="30018" spans="1:2" x14ac:dyDescent="0.45">
      <c r="A30018" s="16" t="s">
        <v>30092</v>
      </c>
      <c r="B30018" s="17">
        <v>41.3</v>
      </c>
    </row>
    <row r="30019" spans="1:2" x14ac:dyDescent="0.45">
      <c r="A30019" s="16" t="s">
        <v>30093</v>
      </c>
      <c r="B30019" s="17">
        <v>43.82</v>
      </c>
    </row>
    <row r="30020" spans="1:2" x14ac:dyDescent="0.45">
      <c r="A30020" s="16" t="s">
        <v>30094</v>
      </c>
      <c r="B30020" s="17">
        <v>41.48</v>
      </c>
    </row>
    <row r="30021" spans="1:2" x14ac:dyDescent="0.45">
      <c r="A30021" s="16" t="s">
        <v>30095</v>
      </c>
      <c r="B30021" s="17">
        <v>33.78</v>
      </c>
    </row>
    <row r="30022" spans="1:2" x14ac:dyDescent="0.45">
      <c r="A30022" s="16" t="s">
        <v>30096</v>
      </c>
      <c r="B30022" s="17">
        <v>36.26</v>
      </c>
    </row>
    <row r="30023" spans="1:2" x14ac:dyDescent="0.45">
      <c r="A30023" s="16" t="s">
        <v>30097</v>
      </c>
      <c r="B30023" s="17">
        <v>41.5</v>
      </c>
    </row>
    <row r="30024" spans="1:2" x14ac:dyDescent="0.45">
      <c r="A30024" s="16" t="s">
        <v>30098</v>
      </c>
      <c r="B30024" s="17">
        <v>44.06</v>
      </c>
    </row>
    <row r="30025" spans="1:2" x14ac:dyDescent="0.45">
      <c r="A30025" s="16" t="s">
        <v>30099</v>
      </c>
      <c r="B30025" s="17">
        <v>40.06</v>
      </c>
    </row>
    <row r="30026" spans="1:2" x14ac:dyDescent="0.45">
      <c r="A30026" s="16" t="s">
        <v>30100</v>
      </c>
      <c r="B30026" s="17">
        <v>38.979999999999997</v>
      </c>
    </row>
    <row r="30027" spans="1:2" x14ac:dyDescent="0.45">
      <c r="A30027" s="16" t="s">
        <v>30101</v>
      </c>
      <c r="B30027" s="17">
        <v>38.520000000000003</v>
      </c>
    </row>
    <row r="30028" spans="1:2" x14ac:dyDescent="0.45">
      <c r="A30028" s="16" t="s">
        <v>30102</v>
      </c>
      <c r="B30028" s="17">
        <v>39.56</v>
      </c>
    </row>
    <row r="30029" spans="1:2" x14ac:dyDescent="0.45">
      <c r="A30029" s="16" t="s">
        <v>30103</v>
      </c>
      <c r="B30029" s="17">
        <v>30.5</v>
      </c>
    </row>
    <row r="30030" spans="1:2" x14ac:dyDescent="0.45">
      <c r="A30030" s="16" t="s">
        <v>30104</v>
      </c>
      <c r="B30030" s="17">
        <v>30.48</v>
      </c>
    </row>
    <row r="30031" spans="1:2" x14ac:dyDescent="0.45">
      <c r="A30031" s="16" t="s">
        <v>30105</v>
      </c>
      <c r="B30031" s="17">
        <v>28.14</v>
      </c>
    </row>
    <row r="30032" spans="1:2" x14ac:dyDescent="0.45">
      <c r="A30032" s="16" t="s">
        <v>30106</v>
      </c>
      <c r="B30032" s="17">
        <v>27.58</v>
      </c>
    </row>
    <row r="30033" spans="1:2" x14ac:dyDescent="0.45">
      <c r="A30033" s="16" t="s">
        <v>30107</v>
      </c>
      <c r="B30033" s="17">
        <v>28.28</v>
      </c>
    </row>
    <row r="30034" spans="1:2" x14ac:dyDescent="0.45">
      <c r="A30034" s="16" t="s">
        <v>30108</v>
      </c>
      <c r="B30034" s="17">
        <v>28.06</v>
      </c>
    </row>
    <row r="30035" spans="1:2" x14ac:dyDescent="0.45">
      <c r="A30035" s="16" t="s">
        <v>30109</v>
      </c>
      <c r="B30035" s="17">
        <v>26.36</v>
      </c>
    </row>
    <row r="30036" spans="1:2" x14ac:dyDescent="0.45">
      <c r="A30036" s="16" t="s">
        <v>30110</v>
      </c>
      <c r="B30036" s="17">
        <v>18.440000000000001</v>
      </c>
    </row>
    <row r="30037" spans="1:2" x14ac:dyDescent="0.45">
      <c r="A30037" s="16" t="s">
        <v>30111</v>
      </c>
      <c r="B30037" s="17">
        <v>15.5</v>
      </c>
    </row>
    <row r="30038" spans="1:2" x14ac:dyDescent="0.45">
      <c r="A30038" s="16" t="s">
        <v>30112</v>
      </c>
      <c r="B30038" s="17">
        <v>15.82</v>
      </c>
    </row>
    <row r="30039" spans="1:2" x14ac:dyDescent="0.45">
      <c r="A30039" s="16" t="s">
        <v>30113</v>
      </c>
      <c r="B30039" s="17">
        <v>14.82</v>
      </c>
    </row>
    <row r="30040" spans="1:2" x14ac:dyDescent="0.45">
      <c r="A30040" s="16" t="s">
        <v>30114</v>
      </c>
      <c r="B30040" s="17">
        <v>15.34</v>
      </c>
    </row>
    <row r="30041" spans="1:2" x14ac:dyDescent="0.45">
      <c r="A30041" s="16" t="s">
        <v>30115</v>
      </c>
      <c r="B30041" s="17">
        <v>15.92</v>
      </c>
    </row>
    <row r="30042" spans="1:2" x14ac:dyDescent="0.45">
      <c r="A30042" s="16" t="s">
        <v>30116</v>
      </c>
      <c r="B30042" s="17">
        <v>15.52</v>
      </c>
    </row>
    <row r="30043" spans="1:2" x14ac:dyDescent="0.45">
      <c r="A30043" s="16" t="s">
        <v>30117</v>
      </c>
      <c r="B30043" s="17">
        <v>13.08</v>
      </c>
    </row>
    <row r="30044" spans="1:2" x14ac:dyDescent="0.45">
      <c r="A30044" s="16" t="s">
        <v>30118</v>
      </c>
      <c r="B30044" s="17">
        <v>13.66</v>
      </c>
    </row>
    <row r="30045" spans="1:2" x14ac:dyDescent="0.45">
      <c r="A30045" s="16" t="s">
        <v>30119</v>
      </c>
      <c r="B30045" s="17">
        <v>13.42</v>
      </c>
    </row>
    <row r="30046" spans="1:2" x14ac:dyDescent="0.45">
      <c r="A30046" s="16" t="s">
        <v>30120</v>
      </c>
      <c r="B30046" s="17">
        <v>13.12</v>
      </c>
    </row>
    <row r="30047" spans="1:2" x14ac:dyDescent="0.45">
      <c r="A30047" s="16" t="s">
        <v>30121</v>
      </c>
      <c r="B30047" s="17">
        <v>13.44</v>
      </c>
    </row>
    <row r="30048" spans="1:2" x14ac:dyDescent="0.45">
      <c r="A30048" s="16" t="s">
        <v>30122</v>
      </c>
      <c r="B30048" s="17">
        <v>13.3</v>
      </c>
    </row>
    <row r="30049" spans="1:2" x14ac:dyDescent="0.45">
      <c r="A30049" s="16" t="s">
        <v>30123</v>
      </c>
      <c r="B30049" s="17">
        <v>13.2</v>
      </c>
    </row>
    <row r="30050" spans="1:2" x14ac:dyDescent="0.45">
      <c r="A30050" s="16" t="s">
        <v>30124</v>
      </c>
      <c r="B30050" s="17">
        <v>12.68</v>
      </c>
    </row>
    <row r="30051" spans="1:2" x14ac:dyDescent="0.45">
      <c r="A30051" s="16" t="s">
        <v>30125</v>
      </c>
      <c r="B30051" s="17">
        <v>13.18</v>
      </c>
    </row>
    <row r="30052" spans="1:2" x14ac:dyDescent="0.45">
      <c r="A30052" s="16" t="s">
        <v>30126</v>
      </c>
      <c r="B30052" s="17">
        <v>13.04</v>
      </c>
    </row>
    <row r="30053" spans="1:2" x14ac:dyDescent="0.45">
      <c r="A30053" s="16" t="s">
        <v>30127</v>
      </c>
      <c r="B30053" s="17">
        <v>13</v>
      </c>
    </row>
    <row r="30054" spans="1:2" x14ac:dyDescent="0.45">
      <c r="A30054" s="16" t="s">
        <v>30128</v>
      </c>
      <c r="B30054" s="17">
        <v>12.68</v>
      </c>
    </row>
    <row r="30055" spans="1:2" x14ac:dyDescent="0.45">
      <c r="A30055" s="16" t="s">
        <v>30129</v>
      </c>
      <c r="B30055" s="17">
        <v>12.78</v>
      </c>
    </row>
    <row r="30056" spans="1:2" x14ac:dyDescent="0.45">
      <c r="A30056" s="16" t="s">
        <v>30130</v>
      </c>
      <c r="B30056" s="17">
        <v>12.94</v>
      </c>
    </row>
    <row r="30057" spans="1:2" x14ac:dyDescent="0.45">
      <c r="A30057" s="16" t="s">
        <v>30131</v>
      </c>
      <c r="B30057" s="17">
        <v>12.7</v>
      </c>
    </row>
    <row r="30058" spans="1:2" x14ac:dyDescent="0.45">
      <c r="A30058" s="16" t="s">
        <v>30132</v>
      </c>
      <c r="B30058" s="17">
        <v>13.2</v>
      </c>
    </row>
    <row r="30059" spans="1:2" x14ac:dyDescent="0.45">
      <c r="A30059" s="16" t="s">
        <v>30133</v>
      </c>
      <c r="B30059" s="17">
        <v>12.98</v>
      </c>
    </row>
    <row r="30060" spans="1:2" x14ac:dyDescent="0.45">
      <c r="A30060" s="16" t="s">
        <v>30134</v>
      </c>
      <c r="B30060" s="17">
        <v>12.64</v>
      </c>
    </row>
    <row r="30061" spans="1:2" x14ac:dyDescent="0.45">
      <c r="A30061" s="16" t="s">
        <v>30135</v>
      </c>
      <c r="B30061" s="17">
        <v>13.1</v>
      </c>
    </row>
    <row r="30062" spans="1:2" x14ac:dyDescent="0.45">
      <c r="A30062" s="16" t="s">
        <v>30136</v>
      </c>
      <c r="B30062" s="17">
        <v>13.14</v>
      </c>
    </row>
    <row r="30063" spans="1:2" x14ac:dyDescent="0.45">
      <c r="A30063" s="16" t="s">
        <v>30137</v>
      </c>
      <c r="B30063" s="17">
        <v>13.14</v>
      </c>
    </row>
    <row r="30064" spans="1:2" x14ac:dyDescent="0.45">
      <c r="A30064" s="16" t="s">
        <v>30138</v>
      </c>
      <c r="B30064" s="17">
        <v>12.8</v>
      </c>
    </row>
    <row r="30065" spans="1:2" x14ac:dyDescent="0.45">
      <c r="A30065" s="16" t="s">
        <v>30139</v>
      </c>
      <c r="B30065" s="17">
        <v>13.26</v>
      </c>
    </row>
    <row r="30066" spans="1:2" x14ac:dyDescent="0.45">
      <c r="A30066" s="16" t="s">
        <v>30140</v>
      </c>
      <c r="B30066" s="17">
        <v>13.1</v>
      </c>
    </row>
    <row r="30067" spans="1:2" x14ac:dyDescent="0.45">
      <c r="A30067" s="16" t="s">
        <v>30141</v>
      </c>
      <c r="B30067" s="17">
        <v>12.72</v>
      </c>
    </row>
    <row r="30068" spans="1:2" x14ac:dyDescent="0.45">
      <c r="A30068" s="16" t="s">
        <v>30142</v>
      </c>
      <c r="B30068" s="17">
        <v>13.52</v>
      </c>
    </row>
    <row r="30069" spans="1:2" x14ac:dyDescent="0.45">
      <c r="A30069" s="16" t="s">
        <v>30143</v>
      </c>
      <c r="B30069" s="17">
        <v>13.04</v>
      </c>
    </row>
    <row r="30070" spans="1:2" x14ac:dyDescent="0.45">
      <c r="A30070" s="16" t="s">
        <v>30144</v>
      </c>
      <c r="B30070" s="17">
        <v>13.06</v>
      </c>
    </row>
    <row r="30071" spans="1:2" x14ac:dyDescent="0.45">
      <c r="A30071" s="16" t="s">
        <v>30145</v>
      </c>
      <c r="B30071" s="17">
        <v>12.58</v>
      </c>
    </row>
    <row r="30072" spans="1:2" x14ac:dyDescent="0.45">
      <c r="A30072" s="16" t="s">
        <v>30146</v>
      </c>
      <c r="B30072" s="17">
        <v>13.04</v>
      </c>
    </row>
    <row r="30073" spans="1:2" x14ac:dyDescent="0.45">
      <c r="A30073" s="16" t="s">
        <v>30147</v>
      </c>
      <c r="B30073" s="17">
        <v>13.14</v>
      </c>
    </row>
    <row r="30074" spans="1:2" x14ac:dyDescent="0.45">
      <c r="A30074" s="16" t="s">
        <v>30148</v>
      </c>
      <c r="B30074" s="17">
        <v>13.16</v>
      </c>
    </row>
    <row r="30075" spans="1:2" x14ac:dyDescent="0.45">
      <c r="A30075" s="16" t="s">
        <v>30149</v>
      </c>
      <c r="B30075" s="17">
        <v>15.16</v>
      </c>
    </row>
    <row r="30076" spans="1:2" x14ac:dyDescent="0.45">
      <c r="A30076" s="16" t="s">
        <v>30150</v>
      </c>
      <c r="B30076" s="17">
        <v>15.6</v>
      </c>
    </row>
    <row r="30077" spans="1:2" x14ac:dyDescent="0.45">
      <c r="A30077" s="16" t="s">
        <v>30151</v>
      </c>
      <c r="B30077" s="17">
        <v>15.22</v>
      </c>
    </row>
    <row r="30078" spans="1:2" x14ac:dyDescent="0.45">
      <c r="A30078" s="16" t="s">
        <v>30152</v>
      </c>
      <c r="B30078" s="17">
        <v>16.899999999999999</v>
      </c>
    </row>
    <row r="30079" spans="1:2" x14ac:dyDescent="0.45">
      <c r="A30079" s="16" t="s">
        <v>30153</v>
      </c>
      <c r="B30079" s="17">
        <v>20.56</v>
      </c>
    </row>
    <row r="30080" spans="1:2" x14ac:dyDescent="0.45">
      <c r="A30080" s="16" t="s">
        <v>30154</v>
      </c>
      <c r="B30080" s="17">
        <v>19.079999999999998</v>
      </c>
    </row>
    <row r="30081" spans="1:2" x14ac:dyDescent="0.45">
      <c r="A30081" s="16" t="s">
        <v>30155</v>
      </c>
      <c r="B30081" s="17">
        <v>20.100000000000001</v>
      </c>
    </row>
    <row r="30082" spans="1:2" x14ac:dyDescent="0.45">
      <c r="A30082" s="16" t="s">
        <v>30156</v>
      </c>
      <c r="B30082" s="17">
        <v>26.66</v>
      </c>
    </row>
    <row r="30083" spans="1:2" x14ac:dyDescent="0.45">
      <c r="A30083" s="16" t="s">
        <v>30157</v>
      </c>
      <c r="B30083" s="17">
        <v>19.14</v>
      </c>
    </row>
    <row r="30084" spans="1:2" x14ac:dyDescent="0.45">
      <c r="A30084" s="16" t="s">
        <v>30158</v>
      </c>
      <c r="B30084" s="17">
        <v>16.88</v>
      </c>
    </row>
    <row r="30085" spans="1:2" x14ac:dyDescent="0.45">
      <c r="A30085" s="16" t="s">
        <v>30159</v>
      </c>
      <c r="B30085" s="17">
        <v>15.96</v>
      </c>
    </row>
    <row r="30086" spans="1:2" x14ac:dyDescent="0.45">
      <c r="A30086" s="16" t="s">
        <v>30160</v>
      </c>
      <c r="B30086" s="17">
        <v>17.8</v>
      </c>
    </row>
    <row r="30087" spans="1:2" x14ac:dyDescent="0.45">
      <c r="A30087" s="16" t="s">
        <v>30161</v>
      </c>
      <c r="B30087" s="17">
        <v>16.62</v>
      </c>
    </row>
    <row r="30088" spans="1:2" x14ac:dyDescent="0.45">
      <c r="A30088" s="16" t="s">
        <v>30162</v>
      </c>
      <c r="B30088" s="17">
        <v>16.5</v>
      </c>
    </row>
    <row r="30089" spans="1:2" x14ac:dyDescent="0.45">
      <c r="A30089" s="16" t="s">
        <v>30163</v>
      </c>
      <c r="B30089" s="17">
        <v>17.920000000000002</v>
      </c>
    </row>
    <row r="30090" spans="1:2" x14ac:dyDescent="0.45">
      <c r="A30090" s="16" t="s">
        <v>30164</v>
      </c>
      <c r="B30090" s="17">
        <v>21.38</v>
      </c>
    </row>
    <row r="30091" spans="1:2" x14ac:dyDescent="0.45">
      <c r="A30091" s="16" t="s">
        <v>30165</v>
      </c>
      <c r="B30091" s="17">
        <v>20.98</v>
      </c>
    </row>
    <row r="30092" spans="1:2" x14ac:dyDescent="0.45">
      <c r="A30092" s="16" t="s">
        <v>30166</v>
      </c>
      <c r="B30092" s="17">
        <v>20.94</v>
      </c>
    </row>
    <row r="30093" spans="1:2" x14ac:dyDescent="0.45">
      <c r="A30093" s="16" t="s">
        <v>30167</v>
      </c>
      <c r="B30093" s="17">
        <v>21.2</v>
      </c>
    </row>
    <row r="30094" spans="1:2" x14ac:dyDescent="0.45">
      <c r="A30094" s="16" t="s">
        <v>30168</v>
      </c>
      <c r="B30094" s="17">
        <v>15.56</v>
      </c>
    </row>
    <row r="30095" spans="1:2" x14ac:dyDescent="0.45">
      <c r="A30095" s="16" t="s">
        <v>30169</v>
      </c>
      <c r="B30095" s="17">
        <v>17.62</v>
      </c>
    </row>
    <row r="30096" spans="1:2" x14ac:dyDescent="0.45">
      <c r="A30096" s="16" t="s">
        <v>30170</v>
      </c>
      <c r="B30096" s="17">
        <v>23.36</v>
      </c>
    </row>
    <row r="30097" spans="1:2" x14ac:dyDescent="0.45">
      <c r="A30097" s="16" t="s">
        <v>30171</v>
      </c>
      <c r="B30097" s="17">
        <v>26.56</v>
      </c>
    </row>
    <row r="30098" spans="1:2" x14ac:dyDescent="0.45">
      <c r="A30098" s="16" t="s">
        <v>30172</v>
      </c>
      <c r="B30098" s="17">
        <v>23.88</v>
      </c>
    </row>
    <row r="30099" spans="1:2" x14ac:dyDescent="0.45">
      <c r="A30099" s="16" t="s">
        <v>30173</v>
      </c>
      <c r="B30099" s="17">
        <v>23.16</v>
      </c>
    </row>
    <row r="30100" spans="1:2" x14ac:dyDescent="0.45">
      <c r="A30100" s="16" t="s">
        <v>30174</v>
      </c>
      <c r="B30100" s="17">
        <v>24.7</v>
      </c>
    </row>
    <row r="30101" spans="1:2" x14ac:dyDescent="0.45">
      <c r="A30101" s="16" t="s">
        <v>30175</v>
      </c>
      <c r="B30101" s="17">
        <v>20.88</v>
      </c>
    </row>
    <row r="30102" spans="1:2" x14ac:dyDescent="0.45">
      <c r="A30102" s="16" t="s">
        <v>30176</v>
      </c>
      <c r="B30102" s="17">
        <v>19.100000000000001</v>
      </c>
    </row>
    <row r="30103" spans="1:2" x14ac:dyDescent="0.45">
      <c r="A30103" s="16" t="s">
        <v>30177</v>
      </c>
      <c r="B30103" s="17">
        <v>19.78</v>
      </c>
    </row>
    <row r="30104" spans="1:2" x14ac:dyDescent="0.45">
      <c r="A30104" s="16" t="s">
        <v>30178</v>
      </c>
      <c r="B30104" s="17">
        <v>15.56</v>
      </c>
    </row>
    <row r="30105" spans="1:2" x14ac:dyDescent="0.45">
      <c r="A30105" s="16" t="s">
        <v>30179</v>
      </c>
      <c r="B30105" s="17">
        <v>18.12</v>
      </c>
    </row>
    <row r="30106" spans="1:2" x14ac:dyDescent="0.45">
      <c r="A30106" s="16" t="s">
        <v>30180</v>
      </c>
      <c r="B30106" s="17">
        <v>12.74</v>
      </c>
    </row>
    <row r="30107" spans="1:2" x14ac:dyDescent="0.45">
      <c r="A30107" s="16" t="s">
        <v>30181</v>
      </c>
      <c r="B30107" s="17">
        <v>17.28</v>
      </c>
    </row>
    <row r="30108" spans="1:2" x14ac:dyDescent="0.45">
      <c r="A30108" s="16" t="s">
        <v>30182</v>
      </c>
      <c r="B30108" s="17">
        <v>16.28</v>
      </c>
    </row>
    <row r="30109" spans="1:2" x14ac:dyDescent="0.45">
      <c r="A30109" s="16" t="s">
        <v>30183</v>
      </c>
      <c r="B30109" s="17">
        <v>11.14</v>
      </c>
    </row>
    <row r="30110" spans="1:2" x14ac:dyDescent="0.45">
      <c r="A30110" s="16" t="s">
        <v>30184</v>
      </c>
      <c r="B30110" s="17">
        <v>10.44</v>
      </c>
    </row>
    <row r="30111" spans="1:2" x14ac:dyDescent="0.45">
      <c r="A30111" s="16" t="s">
        <v>30185</v>
      </c>
      <c r="B30111" s="17">
        <v>9.06</v>
      </c>
    </row>
    <row r="30112" spans="1:2" x14ac:dyDescent="0.45">
      <c r="A30112" s="16" t="s">
        <v>30186</v>
      </c>
      <c r="B30112" s="17">
        <v>8.6999999999999993</v>
      </c>
    </row>
    <row r="30113" spans="1:2" x14ac:dyDescent="0.45">
      <c r="A30113" s="16" t="s">
        <v>30187</v>
      </c>
      <c r="B30113" s="17">
        <v>8.3000000000000007</v>
      </c>
    </row>
    <row r="30114" spans="1:2" x14ac:dyDescent="0.45">
      <c r="A30114" s="16" t="s">
        <v>30188</v>
      </c>
      <c r="B30114" s="17">
        <v>8.5</v>
      </c>
    </row>
    <row r="30115" spans="1:2" x14ac:dyDescent="0.45">
      <c r="A30115" s="16" t="s">
        <v>30189</v>
      </c>
      <c r="B30115" s="17">
        <v>8.42</v>
      </c>
    </row>
    <row r="30116" spans="1:2" x14ac:dyDescent="0.45">
      <c r="A30116" s="16" t="s">
        <v>30190</v>
      </c>
      <c r="B30116" s="17">
        <v>7.74</v>
      </c>
    </row>
    <row r="30117" spans="1:2" x14ac:dyDescent="0.45">
      <c r="A30117" s="16" t="s">
        <v>30191</v>
      </c>
      <c r="B30117" s="17">
        <v>8.98</v>
      </c>
    </row>
    <row r="30118" spans="1:2" x14ac:dyDescent="0.45">
      <c r="A30118" s="16" t="s">
        <v>30192</v>
      </c>
      <c r="B30118" s="17">
        <v>10.02</v>
      </c>
    </row>
    <row r="30119" spans="1:2" x14ac:dyDescent="0.45">
      <c r="A30119" s="16" t="s">
        <v>30193</v>
      </c>
      <c r="B30119" s="17">
        <v>17.72</v>
      </c>
    </row>
    <row r="30120" spans="1:2" x14ac:dyDescent="0.45">
      <c r="A30120" s="16" t="s">
        <v>30194</v>
      </c>
      <c r="B30120" s="17">
        <v>17.88</v>
      </c>
    </row>
    <row r="30121" spans="1:2" x14ac:dyDescent="0.45">
      <c r="A30121" s="16" t="s">
        <v>30195</v>
      </c>
      <c r="B30121" s="17">
        <v>18.38</v>
      </c>
    </row>
    <row r="30122" spans="1:2" x14ac:dyDescent="0.45">
      <c r="A30122" s="16" t="s">
        <v>30196</v>
      </c>
      <c r="B30122" s="17">
        <v>17.62</v>
      </c>
    </row>
    <row r="30123" spans="1:2" x14ac:dyDescent="0.45">
      <c r="A30123" s="16" t="s">
        <v>30197</v>
      </c>
      <c r="B30123" s="17">
        <v>17.899999999999999</v>
      </c>
    </row>
    <row r="30124" spans="1:2" x14ac:dyDescent="0.45">
      <c r="A30124" s="16" t="s">
        <v>30198</v>
      </c>
      <c r="B30124" s="17">
        <v>17.88</v>
      </c>
    </row>
    <row r="30125" spans="1:2" x14ac:dyDescent="0.45">
      <c r="A30125" s="16" t="s">
        <v>30199</v>
      </c>
      <c r="B30125" s="17">
        <v>17.5</v>
      </c>
    </row>
    <row r="30126" spans="1:2" x14ac:dyDescent="0.45">
      <c r="A30126" s="16" t="s">
        <v>30200</v>
      </c>
      <c r="B30126" s="17">
        <v>16.88</v>
      </c>
    </row>
    <row r="30127" spans="1:2" x14ac:dyDescent="0.45">
      <c r="A30127" s="16" t="s">
        <v>30201</v>
      </c>
      <c r="B30127" s="17">
        <v>16.66</v>
      </c>
    </row>
    <row r="30128" spans="1:2" x14ac:dyDescent="0.45">
      <c r="A30128" s="16" t="s">
        <v>30202</v>
      </c>
      <c r="B30128" s="17">
        <v>15.66</v>
      </c>
    </row>
    <row r="30129" spans="1:2" x14ac:dyDescent="0.45">
      <c r="A30129" s="16" t="s">
        <v>30203</v>
      </c>
      <c r="B30129" s="17">
        <v>16.100000000000001</v>
      </c>
    </row>
    <row r="30130" spans="1:2" x14ac:dyDescent="0.45">
      <c r="A30130" s="16" t="s">
        <v>30204</v>
      </c>
      <c r="B30130" s="17">
        <v>16.420000000000002</v>
      </c>
    </row>
    <row r="30131" spans="1:2" x14ac:dyDescent="0.45">
      <c r="A30131" s="16" t="s">
        <v>30205</v>
      </c>
      <c r="B30131" s="17">
        <v>14.6</v>
      </c>
    </row>
    <row r="30132" spans="1:2" x14ac:dyDescent="0.45">
      <c r="A30132" s="16" t="s">
        <v>30206</v>
      </c>
      <c r="B30132" s="17">
        <v>15.12</v>
      </c>
    </row>
    <row r="30133" spans="1:2" x14ac:dyDescent="0.45">
      <c r="A30133" s="16" t="s">
        <v>30207</v>
      </c>
      <c r="B30133" s="17">
        <v>15.24</v>
      </c>
    </row>
    <row r="30134" spans="1:2" x14ac:dyDescent="0.45">
      <c r="A30134" s="16" t="s">
        <v>30208</v>
      </c>
      <c r="B30134" s="17">
        <v>14.86</v>
      </c>
    </row>
    <row r="30135" spans="1:2" x14ac:dyDescent="0.45">
      <c r="A30135" s="16" t="s">
        <v>30209</v>
      </c>
      <c r="B30135" s="17">
        <v>14.82</v>
      </c>
    </row>
    <row r="30136" spans="1:2" x14ac:dyDescent="0.45">
      <c r="A30136" s="16" t="s">
        <v>30210</v>
      </c>
      <c r="B30136" s="17">
        <v>15.32</v>
      </c>
    </row>
    <row r="30137" spans="1:2" x14ac:dyDescent="0.45">
      <c r="A30137" s="16" t="s">
        <v>30211</v>
      </c>
      <c r="B30137" s="17">
        <v>14.86</v>
      </c>
    </row>
    <row r="30138" spans="1:2" x14ac:dyDescent="0.45">
      <c r="A30138" s="16" t="s">
        <v>30212</v>
      </c>
      <c r="B30138" s="17">
        <v>14.76</v>
      </c>
    </row>
    <row r="30139" spans="1:2" x14ac:dyDescent="0.45">
      <c r="A30139" s="16" t="s">
        <v>30213</v>
      </c>
      <c r="B30139" s="17">
        <v>12.68</v>
      </c>
    </row>
    <row r="30140" spans="1:2" x14ac:dyDescent="0.45">
      <c r="A30140" s="16" t="s">
        <v>30214</v>
      </c>
      <c r="B30140" s="17">
        <v>13.06</v>
      </c>
    </row>
    <row r="30141" spans="1:2" x14ac:dyDescent="0.45">
      <c r="A30141" s="16" t="s">
        <v>30215</v>
      </c>
      <c r="B30141" s="17">
        <v>12.28</v>
      </c>
    </row>
    <row r="30142" spans="1:2" x14ac:dyDescent="0.45">
      <c r="A30142" s="16" t="s">
        <v>30216</v>
      </c>
      <c r="B30142" s="17">
        <v>12.84</v>
      </c>
    </row>
    <row r="30143" spans="1:2" x14ac:dyDescent="0.45">
      <c r="A30143" s="16" t="s">
        <v>30217</v>
      </c>
      <c r="B30143" s="17">
        <v>12.76</v>
      </c>
    </row>
    <row r="30144" spans="1:2" x14ac:dyDescent="0.45">
      <c r="A30144" s="16" t="s">
        <v>30218</v>
      </c>
      <c r="B30144" s="17">
        <v>12.52</v>
      </c>
    </row>
    <row r="30145" spans="1:2" x14ac:dyDescent="0.45">
      <c r="A30145" s="16" t="s">
        <v>30219</v>
      </c>
      <c r="B30145" s="17">
        <v>12.98</v>
      </c>
    </row>
    <row r="30146" spans="1:2" x14ac:dyDescent="0.45">
      <c r="A30146" s="16" t="s">
        <v>30220</v>
      </c>
      <c r="B30146" s="17">
        <v>12.74</v>
      </c>
    </row>
    <row r="30147" spans="1:2" x14ac:dyDescent="0.45">
      <c r="A30147" s="16" t="s">
        <v>30221</v>
      </c>
      <c r="B30147" s="17">
        <v>12.18</v>
      </c>
    </row>
    <row r="30148" spans="1:2" x14ac:dyDescent="0.45">
      <c r="A30148" s="16" t="s">
        <v>30222</v>
      </c>
      <c r="B30148" s="17">
        <v>12.58</v>
      </c>
    </row>
    <row r="30149" spans="1:2" x14ac:dyDescent="0.45">
      <c r="A30149" s="16" t="s">
        <v>30223</v>
      </c>
      <c r="B30149" s="17">
        <v>12.58</v>
      </c>
    </row>
    <row r="30150" spans="1:2" x14ac:dyDescent="0.45">
      <c r="A30150" s="16" t="s">
        <v>30224</v>
      </c>
      <c r="B30150" s="17">
        <v>12.2</v>
      </c>
    </row>
    <row r="30151" spans="1:2" x14ac:dyDescent="0.45">
      <c r="A30151" s="16" t="s">
        <v>30225</v>
      </c>
      <c r="B30151" s="17">
        <v>12.38</v>
      </c>
    </row>
    <row r="30152" spans="1:2" x14ac:dyDescent="0.45">
      <c r="A30152" s="16" t="s">
        <v>30226</v>
      </c>
      <c r="B30152" s="17">
        <v>12.72</v>
      </c>
    </row>
    <row r="30153" spans="1:2" x14ac:dyDescent="0.45">
      <c r="A30153" s="16" t="s">
        <v>30227</v>
      </c>
      <c r="B30153" s="17">
        <v>12.7</v>
      </c>
    </row>
    <row r="30154" spans="1:2" x14ac:dyDescent="0.45">
      <c r="A30154" s="16" t="s">
        <v>30228</v>
      </c>
      <c r="B30154" s="17">
        <v>12.44</v>
      </c>
    </row>
    <row r="30155" spans="1:2" x14ac:dyDescent="0.45">
      <c r="A30155" s="16" t="s">
        <v>30229</v>
      </c>
      <c r="B30155" s="17">
        <v>12.58</v>
      </c>
    </row>
    <row r="30156" spans="1:2" x14ac:dyDescent="0.45">
      <c r="A30156" s="16" t="s">
        <v>30230</v>
      </c>
      <c r="B30156" s="17">
        <v>12.54</v>
      </c>
    </row>
    <row r="30157" spans="1:2" x14ac:dyDescent="0.45">
      <c r="A30157" s="16" t="s">
        <v>30231</v>
      </c>
      <c r="B30157" s="17">
        <v>12.56</v>
      </c>
    </row>
    <row r="30158" spans="1:2" x14ac:dyDescent="0.45">
      <c r="A30158" s="16" t="s">
        <v>30232</v>
      </c>
      <c r="B30158" s="17">
        <v>12.24</v>
      </c>
    </row>
    <row r="30159" spans="1:2" x14ac:dyDescent="0.45">
      <c r="A30159" s="16" t="s">
        <v>30233</v>
      </c>
      <c r="B30159" s="17">
        <v>12.44</v>
      </c>
    </row>
    <row r="30160" spans="1:2" x14ac:dyDescent="0.45">
      <c r="A30160" s="16" t="s">
        <v>30234</v>
      </c>
      <c r="B30160" s="17">
        <v>12.62</v>
      </c>
    </row>
    <row r="30161" spans="1:2" x14ac:dyDescent="0.45">
      <c r="A30161" s="16" t="s">
        <v>30235</v>
      </c>
      <c r="B30161" s="17">
        <v>12.58</v>
      </c>
    </row>
    <row r="30162" spans="1:2" x14ac:dyDescent="0.45">
      <c r="A30162" s="16" t="s">
        <v>30236</v>
      </c>
      <c r="B30162" s="17">
        <v>12.3</v>
      </c>
    </row>
    <row r="30163" spans="1:2" x14ac:dyDescent="0.45">
      <c r="A30163" s="16" t="s">
        <v>30237</v>
      </c>
      <c r="B30163" s="17">
        <v>12.44</v>
      </c>
    </row>
    <row r="30164" spans="1:2" x14ac:dyDescent="0.45">
      <c r="A30164" s="16" t="s">
        <v>30238</v>
      </c>
      <c r="B30164" s="17">
        <v>12.46</v>
      </c>
    </row>
    <row r="30165" spans="1:2" x14ac:dyDescent="0.45">
      <c r="A30165" s="16" t="s">
        <v>30239</v>
      </c>
      <c r="B30165" s="17">
        <v>12.26</v>
      </c>
    </row>
    <row r="30166" spans="1:2" x14ac:dyDescent="0.45">
      <c r="A30166" s="16" t="s">
        <v>30240</v>
      </c>
      <c r="B30166" s="17">
        <v>12.56</v>
      </c>
    </row>
    <row r="30167" spans="1:2" x14ac:dyDescent="0.45">
      <c r="A30167" s="16" t="s">
        <v>30241</v>
      </c>
      <c r="B30167" s="17">
        <v>12.44</v>
      </c>
    </row>
    <row r="30168" spans="1:2" x14ac:dyDescent="0.45">
      <c r="A30168" s="16" t="s">
        <v>30242</v>
      </c>
      <c r="B30168" s="17">
        <v>12.28</v>
      </c>
    </row>
    <row r="30169" spans="1:2" x14ac:dyDescent="0.45">
      <c r="A30169" s="16" t="s">
        <v>30243</v>
      </c>
      <c r="B30169" s="17">
        <v>12.7</v>
      </c>
    </row>
    <row r="30170" spans="1:2" x14ac:dyDescent="0.45">
      <c r="A30170" s="16" t="s">
        <v>30244</v>
      </c>
      <c r="B30170" s="17">
        <v>12.74</v>
      </c>
    </row>
    <row r="30171" spans="1:2" x14ac:dyDescent="0.45">
      <c r="A30171" s="16" t="s">
        <v>30245</v>
      </c>
      <c r="B30171" s="17">
        <v>15.06</v>
      </c>
    </row>
    <row r="30172" spans="1:2" x14ac:dyDescent="0.45">
      <c r="A30172" s="16" t="s">
        <v>30246</v>
      </c>
      <c r="B30172" s="17">
        <v>14.4</v>
      </c>
    </row>
    <row r="30173" spans="1:2" x14ac:dyDescent="0.45">
      <c r="A30173" s="16" t="s">
        <v>30247</v>
      </c>
      <c r="B30173" s="17">
        <v>14.86</v>
      </c>
    </row>
    <row r="30174" spans="1:2" x14ac:dyDescent="0.45">
      <c r="A30174" s="16" t="s">
        <v>30248</v>
      </c>
      <c r="B30174" s="17">
        <v>15.22</v>
      </c>
    </row>
    <row r="30175" spans="1:2" x14ac:dyDescent="0.45">
      <c r="A30175" s="16" t="s">
        <v>30249</v>
      </c>
      <c r="B30175" s="17">
        <v>14.86</v>
      </c>
    </row>
    <row r="30176" spans="1:2" x14ac:dyDescent="0.45">
      <c r="A30176" s="16" t="s">
        <v>30250</v>
      </c>
      <c r="B30176" s="17">
        <v>14.42</v>
      </c>
    </row>
    <row r="30177" spans="1:2" x14ac:dyDescent="0.45">
      <c r="A30177" s="16" t="s">
        <v>30251</v>
      </c>
      <c r="B30177" s="17">
        <v>15.16</v>
      </c>
    </row>
    <row r="30178" spans="1:2" x14ac:dyDescent="0.45">
      <c r="A30178" s="16" t="s">
        <v>30252</v>
      </c>
      <c r="B30178" s="17">
        <v>15.14</v>
      </c>
    </row>
    <row r="30179" spans="1:2" x14ac:dyDescent="0.45">
      <c r="A30179" s="16" t="s">
        <v>30253</v>
      </c>
      <c r="B30179" s="17">
        <v>6.94</v>
      </c>
    </row>
    <row r="30180" spans="1:2" x14ac:dyDescent="0.45">
      <c r="A30180" s="16" t="s">
        <v>30254</v>
      </c>
      <c r="B30180" s="17">
        <v>8.8800000000000008</v>
      </c>
    </row>
    <row r="30181" spans="1:2" x14ac:dyDescent="0.45">
      <c r="A30181" s="16" t="s">
        <v>30255</v>
      </c>
      <c r="B30181" s="17">
        <v>8.18</v>
      </c>
    </row>
    <row r="30182" spans="1:2" x14ac:dyDescent="0.45">
      <c r="A30182" s="16" t="s">
        <v>30256</v>
      </c>
      <c r="B30182" s="17">
        <v>6.28</v>
      </c>
    </row>
    <row r="30183" spans="1:2" x14ac:dyDescent="0.45">
      <c r="A30183" s="16" t="s">
        <v>30257</v>
      </c>
      <c r="B30183" s="17">
        <v>6.68</v>
      </c>
    </row>
    <row r="30184" spans="1:2" x14ac:dyDescent="0.45">
      <c r="A30184" s="16" t="s">
        <v>30258</v>
      </c>
      <c r="B30184" s="17">
        <v>7.12</v>
      </c>
    </row>
    <row r="30185" spans="1:2" x14ac:dyDescent="0.45">
      <c r="A30185" s="16" t="s">
        <v>30259</v>
      </c>
      <c r="B30185" s="17">
        <v>6.52</v>
      </c>
    </row>
    <row r="30186" spans="1:2" x14ac:dyDescent="0.45">
      <c r="A30186" s="16" t="s">
        <v>30260</v>
      </c>
      <c r="B30186" s="17">
        <v>6.2</v>
      </c>
    </row>
    <row r="30187" spans="1:2" x14ac:dyDescent="0.45">
      <c r="A30187" s="16" t="s">
        <v>30261</v>
      </c>
      <c r="B30187" s="17">
        <v>6.98</v>
      </c>
    </row>
    <row r="30188" spans="1:2" x14ac:dyDescent="0.45">
      <c r="A30188" s="16" t="s">
        <v>30262</v>
      </c>
      <c r="B30188" s="17">
        <v>6.56</v>
      </c>
    </row>
    <row r="30189" spans="1:2" x14ac:dyDescent="0.45">
      <c r="A30189" s="16" t="s">
        <v>30263</v>
      </c>
      <c r="B30189" s="17">
        <v>6.34</v>
      </c>
    </row>
    <row r="30190" spans="1:2" x14ac:dyDescent="0.45">
      <c r="A30190" s="16" t="s">
        <v>30264</v>
      </c>
      <c r="B30190" s="17">
        <v>6.82</v>
      </c>
    </row>
    <row r="30191" spans="1:2" x14ac:dyDescent="0.45">
      <c r="A30191" s="16" t="s">
        <v>30265</v>
      </c>
      <c r="B30191" s="17">
        <v>6.48</v>
      </c>
    </row>
    <row r="30192" spans="1:2" x14ac:dyDescent="0.45">
      <c r="A30192" s="16" t="s">
        <v>30266</v>
      </c>
      <c r="B30192" s="17">
        <v>6.5</v>
      </c>
    </row>
    <row r="30193" spans="1:2" x14ac:dyDescent="0.45">
      <c r="A30193" s="16" t="s">
        <v>30267</v>
      </c>
      <c r="B30193" s="17">
        <v>6.54</v>
      </c>
    </row>
    <row r="30194" spans="1:2" x14ac:dyDescent="0.45">
      <c r="A30194" s="16" t="s">
        <v>30268</v>
      </c>
      <c r="B30194" s="17">
        <v>6.66</v>
      </c>
    </row>
    <row r="30195" spans="1:2" x14ac:dyDescent="0.45">
      <c r="A30195" s="16" t="s">
        <v>30269</v>
      </c>
      <c r="B30195" s="17">
        <v>6.46</v>
      </c>
    </row>
    <row r="30196" spans="1:2" x14ac:dyDescent="0.45">
      <c r="A30196" s="16" t="s">
        <v>30270</v>
      </c>
      <c r="B30196" s="17">
        <v>6.86</v>
      </c>
    </row>
    <row r="30197" spans="1:2" x14ac:dyDescent="0.45">
      <c r="A30197" s="16" t="s">
        <v>30271</v>
      </c>
      <c r="B30197" s="17">
        <v>6.24</v>
      </c>
    </row>
    <row r="30198" spans="1:2" x14ac:dyDescent="0.45">
      <c r="A30198" s="16" t="s">
        <v>30272</v>
      </c>
      <c r="B30198" s="17">
        <v>6.52</v>
      </c>
    </row>
    <row r="30199" spans="1:2" x14ac:dyDescent="0.45">
      <c r="A30199" s="16" t="s">
        <v>30273</v>
      </c>
      <c r="B30199" s="17">
        <v>6.9</v>
      </c>
    </row>
    <row r="30200" spans="1:2" x14ac:dyDescent="0.45">
      <c r="A30200" s="16" t="s">
        <v>30274</v>
      </c>
      <c r="B30200" s="17">
        <v>6.48</v>
      </c>
    </row>
    <row r="30201" spans="1:2" x14ac:dyDescent="0.45">
      <c r="A30201" s="16" t="s">
        <v>30275</v>
      </c>
      <c r="B30201" s="17">
        <v>6.36</v>
      </c>
    </row>
    <row r="30202" spans="1:2" x14ac:dyDescent="0.45">
      <c r="A30202" s="16" t="s">
        <v>30276</v>
      </c>
      <c r="B30202" s="17">
        <v>7.12</v>
      </c>
    </row>
    <row r="30203" spans="1:2" x14ac:dyDescent="0.45">
      <c r="A30203" s="16" t="s">
        <v>30277</v>
      </c>
      <c r="B30203" s="17">
        <v>6.48</v>
      </c>
    </row>
    <row r="30204" spans="1:2" x14ac:dyDescent="0.45">
      <c r="A30204" s="16" t="s">
        <v>30278</v>
      </c>
      <c r="B30204" s="17">
        <v>6.4</v>
      </c>
    </row>
    <row r="30205" spans="1:2" x14ac:dyDescent="0.45">
      <c r="A30205" s="16" t="s">
        <v>30279</v>
      </c>
      <c r="B30205" s="17">
        <v>7.1</v>
      </c>
    </row>
    <row r="30206" spans="1:2" x14ac:dyDescent="0.45">
      <c r="A30206" s="16" t="s">
        <v>30280</v>
      </c>
      <c r="B30206" s="17">
        <v>6.66</v>
      </c>
    </row>
    <row r="30207" spans="1:2" x14ac:dyDescent="0.45">
      <c r="A30207" s="16" t="s">
        <v>30281</v>
      </c>
      <c r="B30207" s="17">
        <v>6.36</v>
      </c>
    </row>
    <row r="30208" spans="1:2" x14ac:dyDescent="0.45">
      <c r="A30208" s="16" t="s">
        <v>30282</v>
      </c>
      <c r="B30208" s="17">
        <v>6.66</v>
      </c>
    </row>
    <row r="30209" spans="1:2" x14ac:dyDescent="0.45">
      <c r="A30209" s="16" t="s">
        <v>30283</v>
      </c>
      <c r="B30209" s="17">
        <v>6.74</v>
      </c>
    </row>
    <row r="30210" spans="1:2" x14ac:dyDescent="0.45">
      <c r="A30210" s="16" t="s">
        <v>30284</v>
      </c>
      <c r="B30210" s="17">
        <v>6.56</v>
      </c>
    </row>
    <row r="30211" spans="1:2" x14ac:dyDescent="0.45">
      <c r="A30211" s="16" t="s">
        <v>30285</v>
      </c>
      <c r="B30211" s="17">
        <v>6.9</v>
      </c>
    </row>
    <row r="30212" spans="1:2" x14ac:dyDescent="0.45">
      <c r="A30212" s="16" t="s">
        <v>30286</v>
      </c>
      <c r="B30212" s="17">
        <v>7.32</v>
      </c>
    </row>
    <row r="30213" spans="1:2" x14ac:dyDescent="0.45">
      <c r="A30213" s="16" t="s">
        <v>30287</v>
      </c>
      <c r="B30213" s="17">
        <v>7.4</v>
      </c>
    </row>
    <row r="30214" spans="1:2" x14ac:dyDescent="0.45">
      <c r="A30214" s="16" t="s">
        <v>30288</v>
      </c>
      <c r="B30214" s="17">
        <v>8.4</v>
      </c>
    </row>
    <row r="30215" spans="1:2" x14ac:dyDescent="0.45">
      <c r="A30215" s="16" t="s">
        <v>30289</v>
      </c>
      <c r="B30215" s="17">
        <v>16.579999999999998</v>
      </c>
    </row>
    <row r="30216" spans="1:2" x14ac:dyDescent="0.45">
      <c r="A30216" s="16" t="s">
        <v>30290</v>
      </c>
      <c r="B30216" s="17">
        <v>16.760000000000002</v>
      </c>
    </row>
    <row r="30217" spans="1:2" x14ac:dyDescent="0.45">
      <c r="A30217" s="16" t="s">
        <v>30291</v>
      </c>
      <c r="B30217" s="17">
        <v>16.72</v>
      </c>
    </row>
    <row r="30218" spans="1:2" x14ac:dyDescent="0.45">
      <c r="A30218" s="16" t="s">
        <v>30292</v>
      </c>
      <c r="B30218" s="17">
        <v>16.739999999999998</v>
      </c>
    </row>
    <row r="30219" spans="1:2" x14ac:dyDescent="0.45">
      <c r="A30219" s="16" t="s">
        <v>30293</v>
      </c>
      <c r="B30219" s="17">
        <v>16.600000000000001</v>
      </c>
    </row>
    <row r="30220" spans="1:2" x14ac:dyDescent="0.45">
      <c r="A30220" s="16" t="s">
        <v>30294</v>
      </c>
      <c r="B30220" s="17">
        <v>16.86</v>
      </c>
    </row>
    <row r="30221" spans="1:2" x14ac:dyDescent="0.45">
      <c r="A30221" s="16" t="s">
        <v>30295</v>
      </c>
      <c r="B30221" s="17">
        <v>15.7</v>
      </c>
    </row>
    <row r="30222" spans="1:2" x14ac:dyDescent="0.45">
      <c r="A30222" s="16" t="s">
        <v>30296</v>
      </c>
      <c r="B30222" s="17">
        <v>15.08</v>
      </c>
    </row>
    <row r="30223" spans="1:2" x14ac:dyDescent="0.45">
      <c r="A30223" s="16" t="s">
        <v>30297</v>
      </c>
      <c r="B30223" s="17">
        <v>15.18</v>
      </c>
    </row>
    <row r="30224" spans="1:2" x14ac:dyDescent="0.45">
      <c r="A30224" s="16" t="s">
        <v>30298</v>
      </c>
      <c r="B30224" s="17">
        <v>14.78</v>
      </c>
    </row>
    <row r="30225" spans="1:2" x14ac:dyDescent="0.45">
      <c r="A30225" s="16" t="s">
        <v>30299</v>
      </c>
      <c r="B30225" s="17">
        <v>14.72</v>
      </c>
    </row>
    <row r="30226" spans="1:2" x14ac:dyDescent="0.45">
      <c r="A30226" s="16" t="s">
        <v>30300</v>
      </c>
      <c r="B30226" s="17">
        <v>15.12</v>
      </c>
    </row>
    <row r="30227" spans="1:2" x14ac:dyDescent="0.45">
      <c r="A30227" s="16" t="s">
        <v>30301</v>
      </c>
      <c r="B30227" s="17">
        <v>14.74</v>
      </c>
    </row>
    <row r="30228" spans="1:2" x14ac:dyDescent="0.45">
      <c r="A30228" s="16" t="s">
        <v>30302</v>
      </c>
      <c r="B30228" s="17">
        <v>15.08</v>
      </c>
    </row>
    <row r="30229" spans="1:2" x14ac:dyDescent="0.45">
      <c r="A30229" s="16" t="s">
        <v>30303</v>
      </c>
      <c r="B30229" s="17">
        <v>15</v>
      </c>
    </row>
    <row r="30230" spans="1:2" x14ac:dyDescent="0.45">
      <c r="A30230" s="16" t="s">
        <v>30304</v>
      </c>
      <c r="B30230" s="17">
        <v>14.58</v>
      </c>
    </row>
    <row r="30231" spans="1:2" x14ac:dyDescent="0.45">
      <c r="A30231" s="16" t="s">
        <v>30305</v>
      </c>
      <c r="B30231" s="17">
        <v>15.22</v>
      </c>
    </row>
    <row r="30232" spans="1:2" x14ac:dyDescent="0.45">
      <c r="A30232" s="16" t="s">
        <v>30306</v>
      </c>
      <c r="B30232" s="17">
        <v>15.2</v>
      </c>
    </row>
    <row r="30233" spans="1:2" x14ac:dyDescent="0.45">
      <c r="A30233" s="16" t="s">
        <v>30307</v>
      </c>
      <c r="B30233" s="17">
        <v>14.9</v>
      </c>
    </row>
    <row r="30234" spans="1:2" x14ac:dyDescent="0.45">
      <c r="A30234" s="16" t="s">
        <v>30308</v>
      </c>
      <c r="B30234" s="17">
        <v>14.72</v>
      </c>
    </row>
    <row r="30235" spans="1:2" x14ac:dyDescent="0.45">
      <c r="A30235" s="16" t="s">
        <v>30309</v>
      </c>
      <c r="B30235" s="17">
        <v>12.44</v>
      </c>
    </row>
    <row r="30236" spans="1:2" x14ac:dyDescent="0.45">
      <c r="A30236" s="16" t="s">
        <v>30310</v>
      </c>
      <c r="B30236" s="17">
        <v>12.48</v>
      </c>
    </row>
    <row r="30237" spans="1:2" x14ac:dyDescent="0.45">
      <c r="A30237" s="16" t="s">
        <v>30311</v>
      </c>
      <c r="B30237" s="17">
        <v>13.02</v>
      </c>
    </row>
    <row r="30238" spans="1:2" x14ac:dyDescent="0.45">
      <c r="A30238" s="16" t="s">
        <v>30312</v>
      </c>
      <c r="B30238" s="17">
        <v>12.66</v>
      </c>
    </row>
    <row r="30239" spans="1:2" x14ac:dyDescent="0.45">
      <c r="A30239" s="16" t="s">
        <v>30313</v>
      </c>
      <c r="B30239" s="17">
        <v>12.48</v>
      </c>
    </row>
    <row r="30240" spans="1:2" x14ac:dyDescent="0.45">
      <c r="A30240" s="16" t="s">
        <v>30314</v>
      </c>
      <c r="B30240" s="17">
        <v>12.5</v>
      </c>
    </row>
    <row r="30241" spans="1:2" x14ac:dyDescent="0.45">
      <c r="A30241" s="16" t="s">
        <v>30315</v>
      </c>
      <c r="B30241" s="17">
        <v>12.72</v>
      </c>
    </row>
    <row r="30242" spans="1:2" x14ac:dyDescent="0.45">
      <c r="A30242" s="16" t="s">
        <v>30316</v>
      </c>
      <c r="B30242" s="17">
        <v>12.48</v>
      </c>
    </row>
    <row r="30243" spans="1:2" x14ac:dyDescent="0.45">
      <c r="A30243" s="16" t="s">
        <v>30317</v>
      </c>
      <c r="B30243" s="17">
        <v>12.42</v>
      </c>
    </row>
    <row r="30244" spans="1:2" x14ac:dyDescent="0.45">
      <c r="A30244" s="16" t="s">
        <v>30318</v>
      </c>
      <c r="B30244" s="17">
        <v>12.56</v>
      </c>
    </row>
    <row r="30245" spans="1:2" x14ac:dyDescent="0.45">
      <c r="A30245" s="16" t="s">
        <v>30319</v>
      </c>
      <c r="B30245" s="17">
        <v>12.28</v>
      </c>
    </row>
    <row r="30246" spans="1:2" x14ac:dyDescent="0.45">
      <c r="A30246" s="16" t="s">
        <v>30320</v>
      </c>
      <c r="B30246" s="17">
        <v>12.7</v>
      </c>
    </row>
    <row r="30247" spans="1:2" x14ac:dyDescent="0.45">
      <c r="A30247" s="16" t="s">
        <v>30321</v>
      </c>
      <c r="B30247" s="17">
        <v>12.5</v>
      </c>
    </row>
    <row r="30248" spans="1:2" x14ac:dyDescent="0.45">
      <c r="A30248" s="16" t="s">
        <v>30322</v>
      </c>
      <c r="B30248" s="17">
        <v>12.46</v>
      </c>
    </row>
    <row r="30249" spans="1:2" x14ac:dyDescent="0.45">
      <c r="A30249" s="16" t="s">
        <v>30323</v>
      </c>
      <c r="B30249" s="17">
        <v>12.32</v>
      </c>
    </row>
    <row r="30250" spans="1:2" x14ac:dyDescent="0.45">
      <c r="A30250" s="16" t="s">
        <v>30324</v>
      </c>
      <c r="B30250" s="17">
        <v>12.74</v>
      </c>
    </row>
    <row r="30251" spans="1:2" x14ac:dyDescent="0.45">
      <c r="A30251" s="16" t="s">
        <v>30325</v>
      </c>
      <c r="B30251" s="17">
        <v>12.56</v>
      </c>
    </row>
    <row r="30252" spans="1:2" x14ac:dyDescent="0.45">
      <c r="A30252" s="16" t="s">
        <v>30326</v>
      </c>
      <c r="B30252" s="17">
        <v>12.58</v>
      </c>
    </row>
    <row r="30253" spans="1:2" x14ac:dyDescent="0.45">
      <c r="A30253" s="16" t="s">
        <v>30327</v>
      </c>
      <c r="B30253" s="17">
        <v>12.52</v>
      </c>
    </row>
    <row r="30254" spans="1:2" x14ac:dyDescent="0.45">
      <c r="A30254" s="16" t="s">
        <v>30328</v>
      </c>
      <c r="B30254" s="17">
        <v>12.52</v>
      </c>
    </row>
    <row r="30255" spans="1:2" x14ac:dyDescent="0.45">
      <c r="A30255" s="16" t="s">
        <v>30329</v>
      </c>
      <c r="B30255" s="17">
        <v>12.2</v>
      </c>
    </row>
    <row r="30256" spans="1:2" x14ac:dyDescent="0.45">
      <c r="A30256" s="16" t="s">
        <v>30330</v>
      </c>
      <c r="B30256" s="17">
        <v>12.54</v>
      </c>
    </row>
    <row r="30257" spans="1:2" x14ac:dyDescent="0.45">
      <c r="A30257" s="16" t="s">
        <v>30331</v>
      </c>
      <c r="B30257" s="17">
        <v>13</v>
      </c>
    </row>
    <row r="30258" spans="1:2" x14ac:dyDescent="0.45">
      <c r="A30258" s="16" t="s">
        <v>30332</v>
      </c>
      <c r="B30258" s="17">
        <v>12.62</v>
      </c>
    </row>
    <row r="30259" spans="1:2" x14ac:dyDescent="0.45">
      <c r="A30259" s="16" t="s">
        <v>30333</v>
      </c>
      <c r="B30259" s="17">
        <v>12.24</v>
      </c>
    </row>
    <row r="30260" spans="1:2" x14ac:dyDescent="0.45">
      <c r="A30260" s="16" t="s">
        <v>30334</v>
      </c>
      <c r="B30260" s="17">
        <v>12.5</v>
      </c>
    </row>
    <row r="30261" spans="1:2" x14ac:dyDescent="0.45">
      <c r="A30261" s="16" t="s">
        <v>30335</v>
      </c>
      <c r="B30261" s="17">
        <v>12.66</v>
      </c>
    </row>
    <row r="30262" spans="1:2" x14ac:dyDescent="0.45">
      <c r="A30262" s="16" t="s">
        <v>30336</v>
      </c>
      <c r="B30262" s="17">
        <v>12.78</v>
      </c>
    </row>
    <row r="30263" spans="1:2" x14ac:dyDescent="0.45">
      <c r="A30263" s="16" t="s">
        <v>30337</v>
      </c>
      <c r="B30263" s="17">
        <v>12.54</v>
      </c>
    </row>
    <row r="30264" spans="1:2" x14ac:dyDescent="0.45">
      <c r="A30264" s="16" t="s">
        <v>30338</v>
      </c>
      <c r="B30264" s="17">
        <v>12.3</v>
      </c>
    </row>
    <row r="30265" spans="1:2" x14ac:dyDescent="0.45">
      <c r="A30265" s="16" t="s">
        <v>30339</v>
      </c>
      <c r="B30265" s="17">
        <v>12.68</v>
      </c>
    </row>
    <row r="30266" spans="1:2" x14ac:dyDescent="0.45">
      <c r="A30266" s="16" t="s">
        <v>30340</v>
      </c>
      <c r="B30266" s="17">
        <v>12.66</v>
      </c>
    </row>
    <row r="30267" spans="1:2" x14ac:dyDescent="0.45">
      <c r="A30267" s="16" t="s">
        <v>30341</v>
      </c>
      <c r="B30267" s="17">
        <v>14.84</v>
      </c>
    </row>
    <row r="30268" spans="1:2" x14ac:dyDescent="0.45">
      <c r="A30268" s="16" t="s">
        <v>30342</v>
      </c>
      <c r="B30268" s="17">
        <v>14.98</v>
      </c>
    </row>
    <row r="30269" spans="1:2" x14ac:dyDescent="0.45">
      <c r="A30269" s="16" t="s">
        <v>30343</v>
      </c>
      <c r="B30269" s="17">
        <v>14.72</v>
      </c>
    </row>
    <row r="30270" spans="1:2" x14ac:dyDescent="0.45">
      <c r="A30270" s="16" t="s">
        <v>30344</v>
      </c>
      <c r="B30270" s="17">
        <v>17.34</v>
      </c>
    </row>
    <row r="30271" spans="1:2" x14ac:dyDescent="0.45">
      <c r="A30271" s="16" t="s">
        <v>30345</v>
      </c>
      <c r="B30271" s="17">
        <v>21</v>
      </c>
    </row>
    <row r="30272" spans="1:2" x14ac:dyDescent="0.45">
      <c r="A30272" s="16" t="s">
        <v>30346</v>
      </c>
      <c r="B30272" s="17">
        <v>19.48</v>
      </c>
    </row>
    <row r="30273" spans="1:2" x14ac:dyDescent="0.45">
      <c r="A30273" s="16" t="s">
        <v>30347</v>
      </c>
      <c r="B30273" s="17">
        <v>21.34</v>
      </c>
    </row>
    <row r="30274" spans="1:2" x14ac:dyDescent="0.45">
      <c r="A30274" s="16" t="s">
        <v>30348</v>
      </c>
      <c r="B30274" s="17">
        <v>23.12</v>
      </c>
    </row>
    <row r="30275" spans="1:2" x14ac:dyDescent="0.45">
      <c r="A30275" s="16" t="s">
        <v>30349</v>
      </c>
      <c r="B30275" s="17">
        <v>24.94</v>
      </c>
    </row>
    <row r="30276" spans="1:2" x14ac:dyDescent="0.45">
      <c r="A30276" s="16" t="s">
        <v>30350</v>
      </c>
      <c r="B30276" s="17">
        <v>26.3</v>
      </c>
    </row>
    <row r="30277" spans="1:2" x14ac:dyDescent="0.45">
      <c r="A30277" s="16" t="s">
        <v>30351</v>
      </c>
      <c r="B30277" s="17">
        <v>26.52</v>
      </c>
    </row>
    <row r="30278" spans="1:2" x14ac:dyDescent="0.45">
      <c r="A30278" s="16" t="s">
        <v>30352</v>
      </c>
      <c r="B30278" s="17">
        <v>30</v>
      </c>
    </row>
    <row r="30279" spans="1:2" x14ac:dyDescent="0.45">
      <c r="A30279" s="16" t="s">
        <v>30353</v>
      </c>
      <c r="B30279" s="17">
        <v>27.84</v>
      </c>
    </row>
    <row r="30280" spans="1:2" x14ac:dyDescent="0.45">
      <c r="A30280" s="16" t="s">
        <v>30354</v>
      </c>
      <c r="B30280" s="17">
        <v>25.34</v>
      </c>
    </row>
    <row r="30281" spans="1:2" x14ac:dyDescent="0.45">
      <c r="A30281" s="16" t="s">
        <v>30355</v>
      </c>
      <c r="B30281" s="17">
        <v>23.82</v>
      </c>
    </row>
    <row r="30282" spans="1:2" x14ac:dyDescent="0.45">
      <c r="A30282" s="16" t="s">
        <v>30356</v>
      </c>
      <c r="B30282" s="17">
        <v>19.22</v>
      </c>
    </row>
    <row r="30283" spans="1:2" x14ac:dyDescent="0.45">
      <c r="A30283" s="16" t="s">
        <v>30357</v>
      </c>
      <c r="B30283" s="17">
        <v>18.66</v>
      </c>
    </row>
    <row r="30284" spans="1:2" x14ac:dyDescent="0.45">
      <c r="A30284" s="16" t="s">
        <v>30358</v>
      </c>
      <c r="B30284" s="17">
        <v>18.66</v>
      </c>
    </row>
    <row r="30285" spans="1:2" x14ac:dyDescent="0.45">
      <c r="A30285" s="16" t="s">
        <v>30359</v>
      </c>
      <c r="B30285" s="17">
        <v>20.399999999999999</v>
      </c>
    </row>
    <row r="30286" spans="1:2" x14ac:dyDescent="0.45">
      <c r="A30286" s="16" t="s">
        <v>30360</v>
      </c>
      <c r="B30286" s="17">
        <v>24.74</v>
      </c>
    </row>
    <row r="30287" spans="1:2" x14ac:dyDescent="0.45">
      <c r="A30287" s="16" t="s">
        <v>30361</v>
      </c>
      <c r="B30287" s="17">
        <v>24.78</v>
      </c>
    </row>
    <row r="30288" spans="1:2" x14ac:dyDescent="0.45">
      <c r="A30288" s="16" t="s">
        <v>30362</v>
      </c>
      <c r="B30288" s="17">
        <v>23.62</v>
      </c>
    </row>
    <row r="30289" spans="1:2" x14ac:dyDescent="0.45">
      <c r="A30289" s="16" t="s">
        <v>30363</v>
      </c>
      <c r="B30289" s="17">
        <v>24.18</v>
      </c>
    </row>
    <row r="30290" spans="1:2" x14ac:dyDescent="0.45">
      <c r="A30290" s="16" t="s">
        <v>30364</v>
      </c>
      <c r="B30290" s="17">
        <v>23.66</v>
      </c>
    </row>
    <row r="30291" spans="1:2" x14ac:dyDescent="0.45">
      <c r="A30291" s="16" t="s">
        <v>30365</v>
      </c>
      <c r="B30291" s="17">
        <v>23.04</v>
      </c>
    </row>
    <row r="30292" spans="1:2" x14ac:dyDescent="0.45">
      <c r="A30292" s="16" t="s">
        <v>30366</v>
      </c>
      <c r="B30292" s="17">
        <v>24.44</v>
      </c>
    </row>
    <row r="30293" spans="1:2" x14ac:dyDescent="0.45">
      <c r="A30293" s="16" t="s">
        <v>30367</v>
      </c>
      <c r="B30293" s="17">
        <v>26.1</v>
      </c>
    </row>
    <row r="30294" spans="1:2" x14ac:dyDescent="0.45">
      <c r="A30294" s="16" t="s">
        <v>30368</v>
      </c>
      <c r="B30294" s="17">
        <v>22.42</v>
      </c>
    </row>
    <row r="30295" spans="1:2" x14ac:dyDescent="0.45">
      <c r="A30295" s="16" t="s">
        <v>30369</v>
      </c>
      <c r="B30295" s="17">
        <v>22.9</v>
      </c>
    </row>
    <row r="30296" spans="1:2" x14ac:dyDescent="0.45">
      <c r="A30296" s="16" t="s">
        <v>30370</v>
      </c>
      <c r="B30296" s="17">
        <v>21.26</v>
      </c>
    </row>
    <row r="30297" spans="1:2" x14ac:dyDescent="0.45">
      <c r="A30297" s="16" t="s">
        <v>30371</v>
      </c>
      <c r="B30297" s="17">
        <v>17.059999999999999</v>
      </c>
    </row>
    <row r="30298" spans="1:2" x14ac:dyDescent="0.45">
      <c r="A30298" s="16" t="s">
        <v>30372</v>
      </c>
      <c r="B30298" s="17">
        <v>17.940000000000001</v>
      </c>
    </row>
    <row r="30299" spans="1:2" x14ac:dyDescent="0.45">
      <c r="A30299" s="16" t="s">
        <v>30373</v>
      </c>
      <c r="B30299" s="17">
        <v>22.12</v>
      </c>
    </row>
    <row r="30300" spans="1:2" x14ac:dyDescent="0.45">
      <c r="A30300" s="16" t="s">
        <v>30374</v>
      </c>
      <c r="B30300" s="17">
        <v>23.84</v>
      </c>
    </row>
    <row r="30301" spans="1:2" x14ac:dyDescent="0.45">
      <c r="A30301" s="16" t="s">
        <v>30375</v>
      </c>
      <c r="B30301" s="17">
        <v>23.82</v>
      </c>
    </row>
    <row r="30302" spans="1:2" x14ac:dyDescent="0.45">
      <c r="A30302" s="16" t="s">
        <v>30376</v>
      </c>
      <c r="B30302" s="17">
        <v>27.88</v>
      </c>
    </row>
    <row r="30303" spans="1:2" x14ac:dyDescent="0.45">
      <c r="A30303" s="16" t="s">
        <v>30377</v>
      </c>
      <c r="B30303" s="17">
        <v>36.56</v>
      </c>
    </row>
    <row r="30304" spans="1:2" x14ac:dyDescent="0.45">
      <c r="A30304" s="16" t="s">
        <v>30378</v>
      </c>
      <c r="B30304" s="17">
        <v>36.979999999999997</v>
      </c>
    </row>
    <row r="30305" spans="1:2" x14ac:dyDescent="0.45">
      <c r="A30305" s="16" t="s">
        <v>30379</v>
      </c>
      <c r="B30305" s="17">
        <v>36.28</v>
      </c>
    </row>
    <row r="30306" spans="1:2" x14ac:dyDescent="0.45">
      <c r="A30306" s="16" t="s">
        <v>30380</v>
      </c>
      <c r="B30306" s="17">
        <v>32.619999999999997</v>
      </c>
    </row>
    <row r="30307" spans="1:2" x14ac:dyDescent="0.45">
      <c r="A30307" s="16" t="s">
        <v>30381</v>
      </c>
      <c r="B30307" s="17">
        <v>31.72</v>
      </c>
    </row>
    <row r="30308" spans="1:2" x14ac:dyDescent="0.45">
      <c r="A30308" s="16" t="s">
        <v>30382</v>
      </c>
      <c r="B30308" s="17">
        <v>28.74</v>
      </c>
    </row>
    <row r="30309" spans="1:2" x14ac:dyDescent="0.45">
      <c r="A30309" s="16" t="s">
        <v>30383</v>
      </c>
      <c r="B30309" s="17">
        <v>34.08</v>
      </c>
    </row>
    <row r="30310" spans="1:2" x14ac:dyDescent="0.45">
      <c r="A30310" s="16" t="s">
        <v>30384</v>
      </c>
      <c r="B30310" s="17">
        <v>22.04</v>
      </c>
    </row>
    <row r="30311" spans="1:2" x14ac:dyDescent="0.45">
      <c r="A30311" s="16" t="s">
        <v>30385</v>
      </c>
      <c r="B30311" s="17">
        <v>24.9</v>
      </c>
    </row>
    <row r="30312" spans="1:2" x14ac:dyDescent="0.45">
      <c r="A30312" s="16" t="s">
        <v>30386</v>
      </c>
      <c r="B30312" s="17">
        <v>19.440000000000001</v>
      </c>
    </row>
    <row r="30313" spans="1:2" x14ac:dyDescent="0.45">
      <c r="A30313" s="16" t="s">
        <v>30387</v>
      </c>
      <c r="B30313" s="17">
        <v>19.739999999999998</v>
      </c>
    </row>
    <row r="30314" spans="1:2" x14ac:dyDescent="0.45">
      <c r="A30314" s="16" t="s">
        <v>30388</v>
      </c>
      <c r="B30314" s="17">
        <v>19.2</v>
      </c>
    </row>
    <row r="30315" spans="1:2" x14ac:dyDescent="0.45">
      <c r="A30315" s="16" t="s">
        <v>30389</v>
      </c>
      <c r="B30315" s="17">
        <v>19.02</v>
      </c>
    </row>
    <row r="30316" spans="1:2" x14ac:dyDescent="0.45">
      <c r="A30316" s="16" t="s">
        <v>30390</v>
      </c>
      <c r="B30316" s="17">
        <v>18.8</v>
      </c>
    </row>
    <row r="30317" spans="1:2" x14ac:dyDescent="0.45">
      <c r="A30317" s="16" t="s">
        <v>30391</v>
      </c>
      <c r="B30317" s="17">
        <v>18.64</v>
      </c>
    </row>
    <row r="30318" spans="1:2" x14ac:dyDescent="0.45">
      <c r="A30318" s="16" t="s">
        <v>30392</v>
      </c>
      <c r="B30318" s="17">
        <v>17.46</v>
      </c>
    </row>
    <row r="30319" spans="1:2" x14ac:dyDescent="0.45">
      <c r="A30319" s="16" t="s">
        <v>30393</v>
      </c>
      <c r="B30319" s="17">
        <v>16.48</v>
      </c>
    </row>
    <row r="30320" spans="1:2" x14ac:dyDescent="0.45">
      <c r="A30320" s="16" t="s">
        <v>30394</v>
      </c>
      <c r="B30320" s="17">
        <v>16.16</v>
      </c>
    </row>
    <row r="30321" spans="1:2" x14ac:dyDescent="0.45">
      <c r="A30321" s="16" t="s">
        <v>30395</v>
      </c>
      <c r="B30321" s="17">
        <v>16.32</v>
      </c>
    </row>
    <row r="30322" spans="1:2" x14ac:dyDescent="0.45">
      <c r="A30322" s="16" t="s">
        <v>30396</v>
      </c>
      <c r="B30322" s="17">
        <v>15.88</v>
      </c>
    </row>
    <row r="30323" spans="1:2" x14ac:dyDescent="0.45">
      <c r="A30323" s="16" t="s">
        <v>30397</v>
      </c>
      <c r="B30323" s="17">
        <v>15.26</v>
      </c>
    </row>
    <row r="30324" spans="1:2" x14ac:dyDescent="0.45">
      <c r="A30324" s="16" t="s">
        <v>30398</v>
      </c>
      <c r="B30324" s="17">
        <v>15.14</v>
      </c>
    </row>
    <row r="30325" spans="1:2" x14ac:dyDescent="0.45">
      <c r="A30325" s="16" t="s">
        <v>30399</v>
      </c>
      <c r="B30325" s="17">
        <v>15.16</v>
      </c>
    </row>
    <row r="30326" spans="1:2" x14ac:dyDescent="0.45">
      <c r="A30326" s="16" t="s">
        <v>30400</v>
      </c>
      <c r="B30326" s="17">
        <v>15.36</v>
      </c>
    </row>
    <row r="30327" spans="1:2" x14ac:dyDescent="0.45">
      <c r="A30327" s="16" t="s">
        <v>30401</v>
      </c>
      <c r="B30327" s="17">
        <v>15.02</v>
      </c>
    </row>
    <row r="30328" spans="1:2" x14ac:dyDescent="0.45">
      <c r="A30328" s="16" t="s">
        <v>30402</v>
      </c>
      <c r="B30328" s="17">
        <v>15.1</v>
      </c>
    </row>
    <row r="30329" spans="1:2" x14ac:dyDescent="0.45">
      <c r="A30329" s="16" t="s">
        <v>30403</v>
      </c>
      <c r="B30329" s="17">
        <v>15.26</v>
      </c>
    </row>
    <row r="30330" spans="1:2" x14ac:dyDescent="0.45">
      <c r="A30330" s="16" t="s">
        <v>30404</v>
      </c>
      <c r="B30330" s="17">
        <v>15.2</v>
      </c>
    </row>
    <row r="30331" spans="1:2" x14ac:dyDescent="0.45">
      <c r="A30331" s="16" t="s">
        <v>30405</v>
      </c>
      <c r="B30331" s="17">
        <v>12.86</v>
      </c>
    </row>
    <row r="30332" spans="1:2" x14ac:dyDescent="0.45">
      <c r="A30332" s="16" t="s">
        <v>30406</v>
      </c>
      <c r="B30332" s="17">
        <v>13.12</v>
      </c>
    </row>
    <row r="30333" spans="1:2" x14ac:dyDescent="0.45">
      <c r="A30333" s="16" t="s">
        <v>30407</v>
      </c>
      <c r="B30333" s="17">
        <v>12.98</v>
      </c>
    </row>
    <row r="30334" spans="1:2" x14ac:dyDescent="0.45">
      <c r="A30334" s="16" t="s">
        <v>30408</v>
      </c>
      <c r="B30334" s="17">
        <v>13.28</v>
      </c>
    </row>
    <row r="30335" spans="1:2" x14ac:dyDescent="0.45">
      <c r="A30335" s="16" t="s">
        <v>30409</v>
      </c>
      <c r="B30335" s="17">
        <v>13</v>
      </c>
    </row>
    <row r="30336" spans="1:2" x14ac:dyDescent="0.45">
      <c r="A30336" s="16" t="s">
        <v>30410</v>
      </c>
      <c r="B30336" s="17">
        <v>12.9</v>
      </c>
    </row>
    <row r="30337" spans="1:2" x14ac:dyDescent="0.45">
      <c r="A30337" s="16" t="s">
        <v>30411</v>
      </c>
      <c r="B30337" s="17">
        <v>13.24</v>
      </c>
    </row>
    <row r="30338" spans="1:2" x14ac:dyDescent="0.45">
      <c r="A30338" s="16" t="s">
        <v>30412</v>
      </c>
      <c r="B30338" s="17">
        <v>12.92</v>
      </c>
    </row>
    <row r="30339" spans="1:2" x14ac:dyDescent="0.45">
      <c r="A30339" s="16" t="s">
        <v>30413</v>
      </c>
      <c r="B30339" s="17">
        <v>12.88</v>
      </c>
    </row>
    <row r="30340" spans="1:2" x14ac:dyDescent="0.45">
      <c r="A30340" s="16" t="s">
        <v>30414</v>
      </c>
      <c r="B30340" s="17">
        <v>13.02</v>
      </c>
    </row>
    <row r="30341" spans="1:2" x14ac:dyDescent="0.45">
      <c r="A30341" s="16" t="s">
        <v>30415</v>
      </c>
      <c r="B30341" s="17">
        <v>12.98</v>
      </c>
    </row>
    <row r="30342" spans="1:2" x14ac:dyDescent="0.45">
      <c r="A30342" s="16" t="s">
        <v>30416</v>
      </c>
      <c r="B30342" s="17">
        <v>12.86</v>
      </c>
    </row>
    <row r="30343" spans="1:2" x14ac:dyDescent="0.45">
      <c r="A30343" s="16" t="s">
        <v>30417</v>
      </c>
      <c r="B30343" s="17">
        <v>12.94</v>
      </c>
    </row>
    <row r="30344" spans="1:2" x14ac:dyDescent="0.45">
      <c r="A30344" s="16" t="s">
        <v>30418</v>
      </c>
      <c r="B30344" s="17">
        <v>12.44</v>
      </c>
    </row>
    <row r="30345" spans="1:2" x14ac:dyDescent="0.45">
      <c r="A30345" s="16" t="s">
        <v>30419</v>
      </c>
      <c r="B30345" s="17">
        <v>13.32</v>
      </c>
    </row>
    <row r="30346" spans="1:2" x14ac:dyDescent="0.45">
      <c r="A30346" s="16" t="s">
        <v>30420</v>
      </c>
      <c r="B30346" s="17">
        <v>12.7</v>
      </c>
    </row>
    <row r="30347" spans="1:2" x14ac:dyDescent="0.45">
      <c r="A30347" s="16" t="s">
        <v>30421</v>
      </c>
      <c r="B30347" s="17">
        <v>13.16</v>
      </c>
    </row>
    <row r="30348" spans="1:2" x14ac:dyDescent="0.45">
      <c r="A30348" s="16" t="s">
        <v>30422</v>
      </c>
      <c r="B30348" s="17">
        <v>12.92</v>
      </c>
    </row>
    <row r="30349" spans="1:2" x14ac:dyDescent="0.45">
      <c r="A30349" s="16" t="s">
        <v>30423</v>
      </c>
      <c r="B30349" s="17">
        <v>12.8</v>
      </c>
    </row>
    <row r="30350" spans="1:2" x14ac:dyDescent="0.45">
      <c r="A30350" s="16" t="s">
        <v>30424</v>
      </c>
      <c r="B30350" s="17">
        <v>13.04</v>
      </c>
    </row>
    <row r="30351" spans="1:2" x14ac:dyDescent="0.45">
      <c r="A30351" s="16" t="s">
        <v>30425</v>
      </c>
      <c r="B30351" s="17">
        <v>12.74</v>
      </c>
    </row>
    <row r="30352" spans="1:2" x14ac:dyDescent="0.45">
      <c r="A30352" s="16" t="s">
        <v>30426</v>
      </c>
      <c r="B30352" s="17">
        <v>12.78</v>
      </c>
    </row>
    <row r="30353" spans="1:2" x14ac:dyDescent="0.45">
      <c r="A30353" s="16" t="s">
        <v>30427</v>
      </c>
      <c r="B30353" s="17">
        <v>13.06</v>
      </c>
    </row>
    <row r="30354" spans="1:2" x14ac:dyDescent="0.45">
      <c r="A30354" s="16" t="s">
        <v>30428</v>
      </c>
      <c r="B30354" s="17">
        <v>12.72</v>
      </c>
    </row>
    <row r="30355" spans="1:2" x14ac:dyDescent="0.45">
      <c r="A30355" s="16" t="s">
        <v>30429</v>
      </c>
      <c r="B30355" s="17">
        <v>12.84</v>
      </c>
    </row>
    <row r="30356" spans="1:2" x14ac:dyDescent="0.45">
      <c r="A30356" s="16" t="s">
        <v>30430</v>
      </c>
      <c r="B30356" s="17">
        <v>12.56</v>
      </c>
    </row>
    <row r="30357" spans="1:2" x14ac:dyDescent="0.45">
      <c r="A30357" s="16" t="s">
        <v>30431</v>
      </c>
      <c r="B30357" s="17">
        <v>13.16</v>
      </c>
    </row>
    <row r="30358" spans="1:2" x14ac:dyDescent="0.45">
      <c r="A30358" s="16" t="s">
        <v>30432</v>
      </c>
      <c r="B30358" s="17">
        <v>13.02</v>
      </c>
    </row>
    <row r="30359" spans="1:2" x14ac:dyDescent="0.45">
      <c r="A30359" s="16" t="s">
        <v>30433</v>
      </c>
      <c r="B30359" s="17">
        <v>12.82</v>
      </c>
    </row>
    <row r="30360" spans="1:2" x14ac:dyDescent="0.45">
      <c r="A30360" s="16" t="s">
        <v>30434</v>
      </c>
      <c r="B30360" s="17">
        <v>13.16</v>
      </c>
    </row>
    <row r="30361" spans="1:2" x14ac:dyDescent="0.45">
      <c r="A30361" s="16" t="s">
        <v>30435</v>
      </c>
      <c r="B30361" s="17">
        <v>13.62</v>
      </c>
    </row>
    <row r="30362" spans="1:2" x14ac:dyDescent="0.45">
      <c r="A30362" s="16" t="s">
        <v>30436</v>
      </c>
      <c r="B30362" s="17">
        <v>12.78</v>
      </c>
    </row>
    <row r="30363" spans="1:2" x14ac:dyDescent="0.45">
      <c r="A30363" s="16" t="s">
        <v>30437</v>
      </c>
      <c r="B30363" s="17">
        <v>15.46</v>
      </c>
    </row>
    <row r="30364" spans="1:2" x14ac:dyDescent="0.45">
      <c r="A30364" s="16" t="s">
        <v>30438</v>
      </c>
      <c r="B30364" s="17">
        <v>15.38</v>
      </c>
    </row>
    <row r="30365" spans="1:2" x14ac:dyDescent="0.45">
      <c r="A30365" s="16" t="s">
        <v>30439</v>
      </c>
      <c r="B30365" s="17">
        <v>15.02</v>
      </c>
    </row>
    <row r="30366" spans="1:2" x14ac:dyDescent="0.45">
      <c r="A30366" s="16" t="s">
        <v>30440</v>
      </c>
      <c r="B30366" s="17">
        <v>16.940000000000001</v>
      </c>
    </row>
    <row r="30367" spans="1:2" x14ac:dyDescent="0.45">
      <c r="A30367" s="16" t="s">
        <v>30441</v>
      </c>
      <c r="B30367" s="17">
        <v>22.08</v>
      </c>
    </row>
    <row r="30368" spans="1:2" x14ac:dyDescent="0.45">
      <c r="A30368" s="16" t="s">
        <v>30442</v>
      </c>
      <c r="B30368" s="17">
        <v>19.64</v>
      </c>
    </row>
    <row r="30369" spans="1:2" x14ac:dyDescent="0.45">
      <c r="A30369" s="16" t="s">
        <v>30443</v>
      </c>
      <c r="B30369" s="17">
        <v>22.02</v>
      </c>
    </row>
    <row r="30370" spans="1:2" x14ac:dyDescent="0.45">
      <c r="A30370" s="16" t="s">
        <v>30444</v>
      </c>
      <c r="B30370" s="17">
        <v>22.56</v>
      </c>
    </row>
    <row r="30371" spans="1:2" x14ac:dyDescent="0.45">
      <c r="A30371" s="16" t="s">
        <v>30445</v>
      </c>
      <c r="B30371" s="17">
        <v>19.2</v>
      </c>
    </row>
    <row r="30372" spans="1:2" x14ac:dyDescent="0.45">
      <c r="A30372" s="16" t="s">
        <v>30446</v>
      </c>
      <c r="B30372" s="17">
        <v>26.36</v>
      </c>
    </row>
    <row r="30373" spans="1:2" x14ac:dyDescent="0.45">
      <c r="A30373" s="16" t="s">
        <v>30447</v>
      </c>
      <c r="B30373" s="17">
        <v>28.26</v>
      </c>
    </row>
    <row r="30374" spans="1:2" x14ac:dyDescent="0.45">
      <c r="A30374" s="16" t="s">
        <v>30448</v>
      </c>
      <c r="B30374" s="17">
        <v>21.4</v>
      </c>
    </row>
    <row r="30375" spans="1:2" x14ac:dyDescent="0.45">
      <c r="A30375" s="16" t="s">
        <v>30449</v>
      </c>
      <c r="B30375" s="17">
        <v>25.7</v>
      </c>
    </row>
    <row r="30376" spans="1:2" x14ac:dyDescent="0.45">
      <c r="A30376" s="16" t="s">
        <v>30450</v>
      </c>
      <c r="B30376" s="17">
        <v>27.04</v>
      </c>
    </row>
    <row r="30377" spans="1:2" x14ac:dyDescent="0.45">
      <c r="A30377" s="16" t="s">
        <v>30451</v>
      </c>
      <c r="B30377" s="17">
        <v>27</v>
      </c>
    </row>
    <row r="30378" spans="1:2" x14ac:dyDescent="0.45">
      <c r="A30378" s="16" t="s">
        <v>30452</v>
      </c>
      <c r="B30378" s="17">
        <v>26.52</v>
      </c>
    </row>
    <row r="30379" spans="1:2" x14ac:dyDescent="0.45">
      <c r="A30379" s="16" t="s">
        <v>30453</v>
      </c>
      <c r="B30379" s="17">
        <v>26.04</v>
      </c>
    </row>
    <row r="30380" spans="1:2" x14ac:dyDescent="0.45">
      <c r="A30380" s="16" t="s">
        <v>30454</v>
      </c>
      <c r="B30380" s="17">
        <v>23.64</v>
      </c>
    </row>
    <row r="30381" spans="1:2" x14ac:dyDescent="0.45">
      <c r="A30381" s="16" t="s">
        <v>30455</v>
      </c>
      <c r="B30381" s="17">
        <v>20.100000000000001</v>
      </c>
    </row>
    <row r="30382" spans="1:2" x14ac:dyDescent="0.45">
      <c r="A30382" s="16" t="s">
        <v>30456</v>
      </c>
      <c r="B30382" s="17">
        <v>18.78</v>
      </c>
    </row>
    <row r="30383" spans="1:2" x14ac:dyDescent="0.45">
      <c r="A30383" s="16" t="s">
        <v>30457</v>
      </c>
      <c r="B30383" s="17">
        <v>22.9</v>
      </c>
    </row>
    <row r="30384" spans="1:2" x14ac:dyDescent="0.45">
      <c r="A30384" s="16" t="s">
        <v>30458</v>
      </c>
      <c r="B30384" s="17">
        <v>26.4</v>
      </c>
    </row>
    <row r="30385" spans="1:2" x14ac:dyDescent="0.45">
      <c r="A30385" s="16" t="s">
        <v>30459</v>
      </c>
      <c r="B30385" s="17">
        <v>26.64</v>
      </c>
    </row>
    <row r="30386" spans="1:2" x14ac:dyDescent="0.45">
      <c r="A30386" s="16" t="s">
        <v>30460</v>
      </c>
      <c r="B30386" s="17">
        <v>26.42</v>
      </c>
    </row>
    <row r="30387" spans="1:2" x14ac:dyDescent="0.45">
      <c r="A30387" s="16" t="s">
        <v>30461</v>
      </c>
      <c r="B30387" s="17">
        <v>21.64</v>
      </c>
    </row>
    <row r="30388" spans="1:2" x14ac:dyDescent="0.45">
      <c r="A30388" s="16" t="s">
        <v>30462</v>
      </c>
      <c r="B30388" s="17">
        <v>24.88</v>
      </c>
    </row>
    <row r="30389" spans="1:2" x14ac:dyDescent="0.45">
      <c r="A30389" s="16" t="s">
        <v>30463</v>
      </c>
      <c r="B30389" s="17">
        <v>24.82</v>
      </c>
    </row>
    <row r="30390" spans="1:2" x14ac:dyDescent="0.45">
      <c r="A30390" s="16" t="s">
        <v>30464</v>
      </c>
      <c r="B30390" s="17">
        <v>24</v>
      </c>
    </row>
    <row r="30391" spans="1:2" x14ac:dyDescent="0.45">
      <c r="A30391" s="16" t="s">
        <v>30465</v>
      </c>
      <c r="B30391" s="17">
        <v>20.52</v>
      </c>
    </row>
    <row r="30392" spans="1:2" x14ac:dyDescent="0.45">
      <c r="A30392" s="16" t="s">
        <v>30466</v>
      </c>
      <c r="B30392" s="17">
        <v>16.88</v>
      </c>
    </row>
    <row r="30393" spans="1:2" x14ac:dyDescent="0.45">
      <c r="A30393" s="16" t="s">
        <v>30467</v>
      </c>
      <c r="B30393" s="17">
        <v>20.02</v>
      </c>
    </row>
    <row r="30394" spans="1:2" x14ac:dyDescent="0.45">
      <c r="A30394" s="16" t="s">
        <v>30468</v>
      </c>
      <c r="B30394" s="17">
        <v>22.74</v>
      </c>
    </row>
    <row r="30395" spans="1:2" x14ac:dyDescent="0.45">
      <c r="A30395" s="16" t="s">
        <v>30469</v>
      </c>
      <c r="B30395" s="17">
        <v>28.42</v>
      </c>
    </row>
    <row r="30396" spans="1:2" x14ac:dyDescent="0.45">
      <c r="A30396" s="16" t="s">
        <v>30470</v>
      </c>
      <c r="B30396" s="17">
        <v>26.14</v>
      </c>
    </row>
    <row r="30397" spans="1:2" x14ac:dyDescent="0.45">
      <c r="A30397" s="16" t="s">
        <v>30471</v>
      </c>
      <c r="B30397" s="17">
        <v>24.56</v>
      </c>
    </row>
    <row r="30398" spans="1:2" x14ac:dyDescent="0.45">
      <c r="A30398" s="16" t="s">
        <v>30472</v>
      </c>
      <c r="B30398" s="17">
        <v>21.16</v>
      </c>
    </row>
    <row r="30399" spans="1:2" x14ac:dyDescent="0.45">
      <c r="A30399" s="16" t="s">
        <v>30473</v>
      </c>
      <c r="B30399" s="17">
        <v>23.02</v>
      </c>
    </row>
    <row r="30400" spans="1:2" x14ac:dyDescent="0.45">
      <c r="A30400" s="16" t="s">
        <v>30474</v>
      </c>
      <c r="B30400" s="17">
        <v>23.92</v>
      </c>
    </row>
    <row r="30401" spans="1:2" x14ac:dyDescent="0.45">
      <c r="A30401" s="16" t="s">
        <v>30475</v>
      </c>
      <c r="B30401" s="17">
        <v>25.22</v>
      </c>
    </row>
    <row r="30402" spans="1:2" x14ac:dyDescent="0.45">
      <c r="A30402" s="16" t="s">
        <v>30476</v>
      </c>
      <c r="B30402" s="17">
        <v>22.96</v>
      </c>
    </row>
    <row r="30403" spans="1:2" x14ac:dyDescent="0.45">
      <c r="A30403" s="16" t="s">
        <v>30477</v>
      </c>
      <c r="B30403" s="17">
        <v>24.92</v>
      </c>
    </row>
    <row r="30404" spans="1:2" x14ac:dyDescent="0.45">
      <c r="A30404" s="16" t="s">
        <v>30478</v>
      </c>
      <c r="B30404" s="17">
        <v>21.96</v>
      </c>
    </row>
    <row r="30405" spans="1:2" x14ac:dyDescent="0.45">
      <c r="A30405" s="16" t="s">
        <v>30479</v>
      </c>
      <c r="B30405" s="17">
        <v>21.68</v>
      </c>
    </row>
    <row r="30406" spans="1:2" x14ac:dyDescent="0.45">
      <c r="A30406" s="16" t="s">
        <v>30480</v>
      </c>
      <c r="B30406" s="17">
        <v>24.7</v>
      </c>
    </row>
    <row r="30407" spans="1:2" x14ac:dyDescent="0.45">
      <c r="A30407" s="16" t="s">
        <v>30481</v>
      </c>
      <c r="B30407" s="17">
        <v>25.74</v>
      </c>
    </row>
    <row r="30408" spans="1:2" x14ac:dyDescent="0.45">
      <c r="A30408" s="16" t="s">
        <v>30482</v>
      </c>
      <c r="B30408" s="17">
        <v>22.48</v>
      </c>
    </row>
    <row r="30409" spans="1:2" x14ac:dyDescent="0.45">
      <c r="A30409" s="16" t="s">
        <v>30483</v>
      </c>
      <c r="B30409" s="17">
        <v>27.38</v>
      </c>
    </row>
    <row r="30410" spans="1:2" x14ac:dyDescent="0.45">
      <c r="A30410" s="16" t="s">
        <v>30484</v>
      </c>
      <c r="B30410" s="17">
        <v>27.24</v>
      </c>
    </row>
    <row r="30411" spans="1:2" x14ac:dyDescent="0.45">
      <c r="A30411" s="16" t="s">
        <v>30485</v>
      </c>
      <c r="B30411" s="17">
        <v>27.12</v>
      </c>
    </row>
    <row r="30412" spans="1:2" x14ac:dyDescent="0.45">
      <c r="A30412" s="16" t="s">
        <v>30486</v>
      </c>
      <c r="B30412" s="17">
        <v>26.5</v>
      </c>
    </row>
    <row r="30413" spans="1:2" x14ac:dyDescent="0.45">
      <c r="A30413" s="16" t="s">
        <v>30487</v>
      </c>
      <c r="B30413" s="17">
        <v>27.06</v>
      </c>
    </row>
    <row r="30414" spans="1:2" x14ac:dyDescent="0.45">
      <c r="A30414" s="16" t="s">
        <v>30488</v>
      </c>
      <c r="B30414" s="17">
        <v>25.04</v>
      </c>
    </row>
    <row r="30415" spans="1:2" x14ac:dyDescent="0.45">
      <c r="A30415" s="16" t="s">
        <v>30489</v>
      </c>
      <c r="B30415" s="17">
        <v>25.3</v>
      </c>
    </row>
    <row r="30416" spans="1:2" x14ac:dyDescent="0.45">
      <c r="A30416" s="16" t="s">
        <v>30490</v>
      </c>
      <c r="B30416" s="17">
        <v>24.2</v>
      </c>
    </row>
    <row r="30417" spans="1:2" x14ac:dyDescent="0.45">
      <c r="A30417" s="16" t="s">
        <v>30491</v>
      </c>
      <c r="B30417" s="17">
        <v>20.420000000000002</v>
      </c>
    </row>
    <row r="30418" spans="1:2" x14ac:dyDescent="0.45">
      <c r="A30418" s="16" t="s">
        <v>30492</v>
      </c>
      <c r="B30418" s="17">
        <v>17.14</v>
      </c>
    </row>
    <row r="30419" spans="1:2" x14ac:dyDescent="0.45">
      <c r="A30419" s="16" t="s">
        <v>30493</v>
      </c>
      <c r="B30419" s="17">
        <v>16.399999999999999</v>
      </c>
    </row>
    <row r="30420" spans="1:2" x14ac:dyDescent="0.45">
      <c r="A30420" s="16" t="s">
        <v>30494</v>
      </c>
      <c r="B30420" s="17">
        <v>17.46</v>
      </c>
    </row>
    <row r="30421" spans="1:2" x14ac:dyDescent="0.45">
      <c r="A30421" s="16" t="s">
        <v>30495</v>
      </c>
      <c r="B30421" s="17">
        <v>16</v>
      </c>
    </row>
    <row r="30422" spans="1:2" x14ac:dyDescent="0.45">
      <c r="A30422" s="16" t="s">
        <v>30496</v>
      </c>
      <c r="B30422" s="17">
        <v>16.18</v>
      </c>
    </row>
    <row r="30423" spans="1:2" x14ac:dyDescent="0.45">
      <c r="A30423" s="16" t="s">
        <v>30497</v>
      </c>
      <c r="B30423" s="17">
        <v>15.26</v>
      </c>
    </row>
    <row r="30424" spans="1:2" x14ac:dyDescent="0.45">
      <c r="A30424" s="16" t="s">
        <v>30498</v>
      </c>
      <c r="B30424" s="17">
        <v>15.78</v>
      </c>
    </row>
    <row r="30425" spans="1:2" x14ac:dyDescent="0.45">
      <c r="A30425" s="16" t="s">
        <v>30499</v>
      </c>
      <c r="B30425" s="17">
        <v>16.079999999999998</v>
      </c>
    </row>
    <row r="30426" spans="1:2" x14ac:dyDescent="0.45">
      <c r="A30426" s="16" t="s">
        <v>30500</v>
      </c>
      <c r="B30426" s="17">
        <v>15.32</v>
      </c>
    </row>
    <row r="30427" spans="1:2" x14ac:dyDescent="0.45">
      <c r="A30427" s="16" t="s">
        <v>30501</v>
      </c>
      <c r="B30427" s="17">
        <v>13.6</v>
      </c>
    </row>
    <row r="30428" spans="1:2" x14ac:dyDescent="0.45">
      <c r="A30428" s="16" t="s">
        <v>30502</v>
      </c>
      <c r="B30428" s="17">
        <v>13.46</v>
      </c>
    </row>
    <row r="30429" spans="1:2" x14ac:dyDescent="0.45">
      <c r="A30429" s="16" t="s">
        <v>30503</v>
      </c>
      <c r="B30429" s="17">
        <v>13.62</v>
      </c>
    </row>
    <row r="30430" spans="1:2" x14ac:dyDescent="0.45">
      <c r="A30430" s="16" t="s">
        <v>30504</v>
      </c>
      <c r="B30430" s="17">
        <v>13.98</v>
      </c>
    </row>
    <row r="30431" spans="1:2" x14ac:dyDescent="0.45">
      <c r="A30431" s="16" t="s">
        <v>30505</v>
      </c>
      <c r="B30431" s="17">
        <v>13.26</v>
      </c>
    </row>
    <row r="30432" spans="1:2" x14ac:dyDescent="0.45">
      <c r="A30432" s="16" t="s">
        <v>30506</v>
      </c>
      <c r="B30432" s="17">
        <v>13.22</v>
      </c>
    </row>
    <row r="30433" spans="1:2" x14ac:dyDescent="0.45">
      <c r="A30433" s="16" t="s">
        <v>30507</v>
      </c>
      <c r="B30433" s="17">
        <v>13.44</v>
      </c>
    </row>
    <row r="30434" spans="1:2" x14ac:dyDescent="0.45">
      <c r="A30434" s="16" t="s">
        <v>30508</v>
      </c>
      <c r="B30434" s="17">
        <v>13.04</v>
      </c>
    </row>
    <row r="30435" spans="1:2" x14ac:dyDescent="0.45">
      <c r="A30435" s="16" t="s">
        <v>30509</v>
      </c>
      <c r="B30435" s="17">
        <v>13.3</v>
      </c>
    </row>
    <row r="30436" spans="1:2" x14ac:dyDescent="0.45">
      <c r="A30436" s="16" t="s">
        <v>30510</v>
      </c>
      <c r="B30436" s="17">
        <v>13.34</v>
      </c>
    </row>
    <row r="30437" spans="1:2" x14ac:dyDescent="0.45">
      <c r="A30437" s="16" t="s">
        <v>30511</v>
      </c>
      <c r="B30437" s="17">
        <v>13.08</v>
      </c>
    </row>
    <row r="30438" spans="1:2" x14ac:dyDescent="0.45">
      <c r="A30438" s="16" t="s">
        <v>30512</v>
      </c>
      <c r="B30438" s="17">
        <v>13.56</v>
      </c>
    </row>
    <row r="30439" spans="1:2" x14ac:dyDescent="0.45">
      <c r="A30439" s="16" t="s">
        <v>30513</v>
      </c>
      <c r="B30439" s="17">
        <v>13.12</v>
      </c>
    </row>
    <row r="30440" spans="1:2" x14ac:dyDescent="0.45">
      <c r="A30440" s="16" t="s">
        <v>30514</v>
      </c>
      <c r="B30440" s="17">
        <v>12.84</v>
      </c>
    </row>
    <row r="30441" spans="1:2" x14ac:dyDescent="0.45">
      <c r="A30441" s="16" t="s">
        <v>30515</v>
      </c>
      <c r="B30441" s="17">
        <v>13.92</v>
      </c>
    </row>
    <row r="30442" spans="1:2" x14ac:dyDescent="0.45">
      <c r="A30442" s="16" t="s">
        <v>30516</v>
      </c>
      <c r="B30442" s="17">
        <v>13.46</v>
      </c>
    </row>
    <row r="30443" spans="1:2" x14ac:dyDescent="0.45">
      <c r="A30443" s="16" t="s">
        <v>30517</v>
      </c>
      <c r="B30443" s="17">
        <v>12.96</v>
      </c>
    </row>
    <row r="30444" spans="1:2" x14ac:dyDescent="0.45">
      <c r="A30444" s="16" t="s">
        <v>30518</v>
      </c>
      <c r="B30444" s="17">
        <v>13.14</v>
      </c>
    </row>
    <row r="30445" spans="1:2" x14ac:dyDescent="0.45">
      <c r="A30445" s="16" t="s">
        <v>30519</v>
      </c>
      <c r="B30445" s="17">
        <v>13.46</v>
      </c>
    </row>
    <row r="30446" spans="1:2" x14ac:dyDescent="0.45">
      <c r="A30446" s="16" t="s">
        <v>30520</v>
      </c>
      <c r="B30446" s="17">
        <v>13.06</v>
      </c>
    </row>
    <row r="30447" spans="1:2" x14ac:dyDescent="0.45">
      <c r="A30447" s="16" t="s">
        <v>30521</v>
      </c>
      <c r="B30447" s="17">
        <v>13.1</v>
      </c>
    </row>
    <row r="30448" spans="1:2" x14ac:dyDescent="0.45">
      <c r="A30448" s="16" t="s">
        <v>30522</v>
      </c>
      <c r="B30448" s="17">
        <v>13.2</v>
      </c>
    </row>
    <row r="30449" spans="1:2" x14ac:dyDescent="0.45">
      <c r="A30449" s="16" t="s">
        <v>30523</v>
      </c>
      <c r="B30449" s="17">
        <v>13.2</v>
      </c>
    </row>
    <row r="30450" spans="1:2" x14ac:dyDescent="0.45">
      <c r="A30450" s="16" t="s">
        <v>30524</v>
      </c>
      <c r="B30450" s="17">
        <v>12.82</v>
      </c>
    </row>
    <row r="30451" spans="1:2" x14ac:dyDescent="0.45">
      <c r="A30451" s="16" t="s">
        <v>30525</v>
      </c>
      <c r="B30451" s="17">
        <v>13.22</v>
      </c>
    </row>
    <row r="30452" spans="1:2" x14ac:dyDescent="0.45">
      <c r="A30452" s="16" t="s">
        <v>30526</v>
      </c>
      <c r="B30452" s="17">
        <v>13</v>
      </c>
    </row>
    <row r="30453" spans="1:2" x14ac:dyDescent="0.45">
      <c r="A30453" s="16" t="s">
        <v>30527</v>
      </c>
      <c r="B30453" s="17">
        <v>13.1</v>
      </c>
    </row>
    <row r="30454" spans="1:2" x14ac:dyDescent="0.45">
      <c r="A30454" s="16" t="s">
        <v>30528</v>
      </c>
      <c r="B30454" s="17">
        <v>13.14</v>
      </c>
    </row>
    <row r="30455" spans="1:2" x14ac:dyDescent="0.45">
      <c r="A30455" s="16" t="s">
        <v>30529</v>
      </c>
      <c r="B30455" s="17">
        <v>13.26</v>
      </c>
    </row>
    <row r="30456" spans="1:2" x14ac:dyDescent="0.45">
      <c r="A30456" s="16" t="s">
        <v>30530</v>
      </c>
      <c r="B30456" s="17">
        <v>13</v>
      </c>
    </row>
    <row r="30457" spans="1:2" x14ac:dyDescent="0.45">
      <c r="A30457" s="16" t="s">
        <v>30531</v>
      </c>
      <c r="B30457" s="17">
        <v>13.56</v>
      </c>
    </row>
    <row r="30458" spans="1:2" x14ac:dyDescent="0.45">
      <c r="A30458" s="16" t="s">
        <v>30532</v>
      </c>
      <c r="B30458" s="17">
        <v>13.3</v>
      </c>
    </row>
    <row r="30459" spans="1:2" x14ac:dyDescent="0.45">
      <c r="A30459" s="16" t="s">
        <v>30533</v>
      </c>
      <c r="B30459" s="17">
        <v>15.38</v>
      </c>
    </row>
    <row r="30460" spans="1:2" x14ac:dyDescent="0.45">
      <c r="A30460" s="16" t="s">
        <v>30534</v>
      </c>
      <c r="B30460" s="17">
        <v>15.1</v>
      </c>
    </row>
    <row r="30461" spans="1:2" x14ac:dyDescent="0.45">
      <c r="A30461" s="16" t="s">
        <v>30535</v>
      </c>
      <c r="B30461" s="17">
        <v>15.42</v>
      </c>
    </row>
    <row r="30462" spans="1:2" x14ac:dyDescent="0.45">
      <c r="A30462" s="16" t="s">
        <v>30536</v>
      </c>
      <c r="B30462" s="17">
        <v>16.239999999999998</v>
      </c>
    </row>
    <row r="30463" spans="1:2" x14ac:dyDescent="0.45">
      <c r="A30463" s="16" t="s">
        <v>30537</v>
      </c>
      <c r="B30463" s="17">
        <v>21.5</v>
      </c>
    </row>
    <row r="30464" spans="1:2" x14ac:dyDescent="0.45">
      <c r="A30464" s="16" t="s">
        <v>30538</v>
      </c>
      <c r="B30464" s="17">
        <v>22.52</v>
      </c>
    </row>
    <row r="30465" spans="1:2" x14ac:dyDescent="0.45">
      <c r="A30465" s="16" t="s">
        <v>30539</v>
      </c>
      <c r="B30465" s="17">
        <v>20.8</v>
      </c>
    </row>
    <row r="30466" spans="1:2" x14ac:dyDescent="0.45">
      <c r="A30466" s="16" t="s">
        <v>30540</v>
      </c>
      <c r="B30466" s="17">
        <v>29.24</v>
      </c>
    </row>
    <row r="30467" spans="1:2" x14ac:dyDescent="0.45">
      <c r="A30467" s="16" t="s">
        <v>30541</v>
      </c>
      <c r="B30467" s="17">
        <v>36.08</v>
      </c>
    </row>
    <row r="30468" spans="1:2" x14ac:dyDescent="0.45">
      <c r="A30468" s="16" t="s">
        <v>30542</v>
      </c>
      <c r="B30468" s="17">
        <v>40.14</v>
      </c>
    </row>
    <row r="30469" spans="1:2" x14ac:dyDescent="0.45">
      <c r="A30469" s="16" t="s">
        <v>30543</v>
      </c>
      <c r="B30469" s="17">
        <v>40.56</v>
      </c>
    </row>
    <row r="30470" spans="1:2" x14ac:dyDescent="0.45">
      <c r="A30470" s="16" t="s">
        <v>30544</v>
      </c>
      <c r="B30470" s="17">
        <v>40.72</v>
      </c>
    </row>
    <row r="30471" spans="1:2" x14ac:dyDescent="0.45">
      <c r="A30471" s="16" t="s">
        <v>30545</v>
      </c>
      <c r="B30471" s="17">
        <v>49.2</v>
      </c>
    </row>
    <row r="30472" spans="1:2" x14ac:dyDescent="0.45">
      <c r="A30472" s="16" t="s">
        <v>30546</v>
      </c>
      <c r="B30472" s="17">
        <v>49.56</v>
      </c>
    </row>
    <row r="30473" spans="1:2" x14ac:dyDescent="0.45">
      <c r="A30473" s="16" t="s">
        <v>30547</v>
      </c>
      <c r="B30473" s="17">
        <v>45.4</v>
      </c>
    </row>
    <row r="30474" spans="1:2" x14ac:dyDescent="0.45">
      <c r="A30474" s="16" t="s">
        <v>30548</v>
      </c>
      <c r="B30474" s="17">
        <v>45.3</v>
      </c>
    </row>
    <row r="30475" spans="1:2" x14ac:dyDescent="0.45">
      <c r="A30475" s="16" t="s">
        <v>30549</v>
      </c>
      <c r="B30475" s="17">
        <v>44.98</v>
      </c>
    </row>
    <row r="30476" spans="1:2" x14ac:dyDescent="0.45">
      <c r="A30476" s="16" t="s">
        <v>30550</v>
      </c>
      <c r="B30476" s="17">
        <v>43.16</v>
      </c>
    </row>
    <row r="30477" spans="1:2" x14ac:dyDescent="0.45">
      <c r="A30477" s="16" t="s">
        <v>30551</v>
      </c>
      <c r="B30477" s="17">
        <v>40.96</v>
      </c>
    </row>
    <row r="30478" spans="1:2" x14ac:dyDescent="0.45">
      <c r="A30478" s="16" t="s">
        <v>30552</v>
      </c>
      <c r="B30478" s="17">
        <v>41.08</v>
      </c>
    </row>
    <row r="30479" spans="1:2" x14ac:dyDescent="0.45">
      <c r="A30479" s="16" t="s">
        <v>30553</v>
      </c>
      <c r="B30479" s="17">
        <v>46.54</v>
      </c>
    </row>
    <row r="30480" spans="1:2" x14ac:dyDescent="0.45">
      <c r="A30480" s="16" t="s">
        <v>30554</v>
      </c>
      <c r="B30480" s="17">
        <v>38.74</v>
      </c>
    </row>
    <row r="30481" spans="1:2" x14ac:dyDescent="0.45">
      <c r="A30481" s="16" t="s">
        <v>30555</v>
      </c>
      <c r="B30481" s="17">
        <v>38.76</v>
      </c>
    </row>
    <row r="30482" spans="1:2" x14ac:dyDescent="0.45">
      <c r="A30482" s="16" t="s">
        <v>30556</v>
      </c>
      <c r="B30482" s="17">
        <v>30.5</v>
      </c>
    </row>
    <row r="30483" spans="1:2" x14ac:dyDescent="0.45">
      <c r="A30483" s="16" t="s">
        <v>30557</v>
      </c>
      <c r="B30483" s="17">
        <v>34.659999999999997</v>
      </c>
    </row>
    <row r="30484" spans="1:2" x14ac:dyDescent="0.45">
      <c r="A30484" s="16" t="s">
        <v>30558</v>
      </c>
      <c r="B30484" s="17">
        <v>31.64</v>
      </c>
    </row>
    <row r="30485" spans="1:2" x14ac:dyDescent="0.45">
      <c r="A30485" s="16" t="s">
        <v>30559</v>
      </c>
      <c r="B30485" s="17">
        <v>31.02</v>
      </c>
    </row>
    <row r="30486" spans="1:2" x14ac:dyDescent="0.45">
      <c r="A30486" s="16" t="s">
        <v>30560</v>
      </c>
      <c r="B30486" s="17">
        <v>29</v>
      </c>
    </row>
    <row r="30487" spans="1:2" x14ac:dyDescent="0.45">
      <c r="A30487" s="16" t="s">
        <v>30561</v>
      </c>
      <c r="B30487" s="17">
        <v>31.82</v>
      </c>
    </row>
    <row r="30488" spans="1:2" x14ac:dyDescent="0.45">
      <c r="A30488" s="16" t="s">
        <v>30562</v>
      </c>
      <c r="B30488" s="17">
        <v>34.979999999999997</v>
      </c>
    </row>
    <row r="30489" spans="1:2" x14ac:dyDescent="0.45">
      <c r="A30489" s="16" t="s">
        <v>30563</v>
      </c>
      <c r="B30489" s="17">
        <v>33.659999999999997</v>
      </c>
    </row>
    <row r="30490" spans="1:2" x14ac:dyDescent="0.45">
      <c r="A30490" s="16" t="s">
        <v>30564</v>
      </c>
      <c r="B30490" s="17">
        <v>33.18</v>
      </c>
    </row>
    <row r="30491" spans="1:2" x14ac:dyDescent="0.45">
      <c r="A30491" s="16" t="s">
        <v>30565</v>
      </c>
      <c r="B30491" s="17">
        <v>36.56</v>
      </c>
    </row>
    <row r="30492" spans="1:2" x14ac:dyDescent="0.45">
      <c r="A30492" s="16" t="s">
        <v>30566</v>
      </c>
      <c r="B30492" s="17">
        <v>29.54</v>
      </c>
    </row>
    <row r="30493" spans="1:2" x14ac:dyDescent="0.45">
      <c r="A30493" s="16" t="s">
        <v>30567</v>
      </c>
      <c r="B30493" s="17">
        <v>24.12</v>
      </c>
    </row>
    <row r="30494" spans="1:2" x14ac:dyDescent="0.45">
      <c r="A30494" s="16" t="s">
        <v>30568</v>
      </c>
      <c r="B30494" s="17">
        <v>24.54</v>
      </c>
    </row>
    <row r="30495" spans="1:2" x14ac:dyDescent="0.45">
      <c r="A30495" s="16" t="s">
        <v>30569</v>
      </c>
      <c r="B30495" s="17">
        <v>26.04</v>
      </c>
    </row>
    <row r="30496" spans="1:2" x14ac:dyDescent="0.45">
      <c r="A30496" s="16" t="s">
        <v>30570</v>
      </c>
      <c r="B30496" s="17">
        <v>24.5</v>
      </c>
    </row>
    <row r="30497" spans="1:2" x14ac:dyDescent="0.45">
      <c r="A30497" s="16" t="s">
        <v>30571</v>
      </c>
      <c r="B30497" s="17">
        <v>20.76</v>
      </c>
    </row>
    <row r="30498" spans="1:2" x14ac:dyDescent="0.45">
      <c r="A30498" s="16" t="s">
        <v>30572</v>
      </c>
      <c r="B30498" s="17">
        <v>24.36</v>
      </c>
    </row>
    <row r="30499" spans="1:2" x14ac:dyDescent="0.45">
      <c r="A30499" s="16" t="s">
        <v>30573</v>
      </c>
      <c r="B30499" s="17">
        <v>22.48</v>
      </c>
    </row>
    <row r="30500" spans="1:2" x14ac:dyDescent="0.45">
      <c r="A30500" s="16" t="s">
        <v>30574</v>
      </c>
      <c r="B30500" s="17">
        <v>22.58</v>
      </c>
    </row>
    <row r="30501" spans="1:2" x14ac:dyDescent="0.45">
      <c r="A30501" s="16" t="s">
        <v>30575</v>
      </c>
      <c r="B30501" s="17">
        <v>23.1</v>
      </c>
    </row>
    <row r="30502" spans="1:2" x14ac:dyDescent="0.45">
      <c r="A30502" s="16" t="s">
        <v>30576</v>
      </c>
      <c r="B30502" s="17">
        <v>23.6</v>
      </c>
    </row>
    <row r="30503" spans="1:2" x14ac:dyDescent="0.45">
      <c r="A30503" s="16" t="s">
        <v>30577</v>
      </c>
      <c r="B30503" s="17">
        <v>29.32</v>
      </c>
    </row>
    <row r="30504" spans="1:2" x14ac:dyDescent="0.45">
      <c r="A30504" s="16" t="s">
        <v>30578</v>
      </c>
      <c r="B30504" s="17">
        <v>33.26</v>
      </c>
    </row>
    <row r="30505" spans="1:2" x14ac:dyDescent="0.45">
      <c r="A30505" s="16" t="s">
        <v>30579</v>
      </c>
      <c r="B30505" s="17">
        <v>33.56</v>
      </c>
    </row>
    <row r="30506" spans="1:2" x14ac:dyDescent="0.45">
      <c r="A30506" s="16" t="s">
        <v>30580</v>
      </c>
      <c r="B30506" s="17">
        <v>30.86</v>
      </c>
    </row>
    <row r="30507" spans="1:2" x14ac:dyDescent="0.45">
      <c r="A30507" s="16" t="s">
        <v>30581</v>
      </c>
      <c r="B30507" s="17">
        <v>31.7</v>
      </c>
    </row>
    <row r="30508" spans="1:2" x14ac:dyDescent="0.45">
      <c r="A30508" s="16" t="s">
        <v>30582</v>
      </c>
      <c r="B30508" s="17">
        <v>37.46</v>
      </c>
    </row>
    <row r="30509" spans="1:2" x14ac:dyDescent="0.45">
      <c r="A30509" s="16" t="s">
        <v>30583</v>
      </c>
      <c r="B30509" s="17">
        <v>36.76</v>
      </c>
    </row>
    <row r="30510" spans="1:2" x14ac:dyDescent="0.45">
      <c r="A30510" s="16" t="s">
        <v>30584</v>
      </c>
      <c r="B30510" s="17">
        <v>34.82</v>
      </c>
    </row>
    <row r="30511" spans="1:2" x14ac:dyDescent="0.45">
      <c r="A30511" s="16" t="s">
        <v>30585</v>
      </c>
      <c r="B30511" s="17">
        <v>34.659999999999997</v>
      </c>
    </row>
    <row r="30512" spans="1:2" x14ac:dyDescent="0.45">
      <c r="A30512" s="16" t="s">
        <v>30586</v>
      </c>
      <c r="B30512" s="17">
        <v>34.82</v>
      </c>
    </row>
    <row r="30513" spans="1:2" x14ac:dyDescent="0.45">
      <c r="A30513" s="16" t="s">
        <v>30587</v>
      </c>
      <c r="B30513" s="17">
        <v>34.24</v>
      </c>
    </row>
    <row r="30514" spans="1:2" x14ac:dyDescent="0.45">
      <c r="A30514" s="16" t="s">
        <v>30588</v>
      </c>
      <c r="B30514" s="17">
        <v>34.28</v>
      </c>
    </row>
    <row r="30515" spans="1:2" x14ac:dyDescent="0.45">
      <c r="A30515" s="16" t="s">
        <v>30589</v>
      </c>
      <c r="B30515" s="17">
        <v>30.84</v>
      </c>
    </row>
    <row r="30516" spans="1:2" x14ac:dyDescent="0.45">
      <c r="A30516" s="16" t="s">
        <v>30590</v>
      </c>
      <c r="B30516" s="17">
        <v>29.58</v>
      </c>
    </row>
    <row r="30517" spans="1:2" x14ac:dyDescent="0.45">
      <c r="A30517" s="16" t="s">
        <v>30591</v>
      </c>
      <c r="B30517" s="17">
        <v>25.14</v>
      </c>
    </row>
    <row r="30518" spans="1:2" x14ac:dyDescent="0.45">
      <c r="A30518" s="16" t="s">
        <v>30592</v>
      </c>
      <c r="B30518" s="17">
        <v>14.74</v>
      </c>
    </row>
    <row r="30519" spans="1:2" x14ac:dyDescent="0.45">
      <c r="A30519" s="16" t="s">
        <v>30593</v>
      </c>
      <c r="B30519" s="17">
        <v>15.32</v>
      </c>
    </row>
    <row r="30520" spans="1:2" x14ac:dyDescent="0.45">
      <c r="A30520" s="16" t="s">
        <v>30594</v>
      </c>
      <c r="B30520" s="17">
        <v>14.62</v>
      </c>
    </row>
    <row r="30521" spans="1:2" x14ac:dyDescent="0.45">
      <c r="A30521" s="16" t="s">
        <v>30595</v>
      </c>
      <c r="B30521" s="17">
        <v>15</v>
      </c>
    </row>
    <row r="30522" spans="1:2" x14ac:dyDescent="0.45">
      <c r="A30522" s="16" t="s">
        <v>30596</v>
      </c>
      <c r="B30522" s="17">
        <v>14.82</v>
      </c>
    </row>
    <row r="30523" spans="1:2" x14ac:dyDescent="0.45">
      <c r="A30523" s="16" t="s">
        <v>30597</v>
      </c>
      <c r="B30523" s="17">
        <v>13</v>
      </c>
    </row>
    <row r="30524" spans="1:2" x14ac:dyDescent="0.45">
      <c r="A30524" s="16" t="s">
        <v>30598</v>
      </c>
      <c r="B30524" s="17">
        <v>12.64</v>
      </c>
    </row>
    <row r="30525" spans="1:2" x14ac:dyDescent="0.45">
      <c r="A30525" s="16" t="s">
        <v>30599</v>
      </c>
      <c r="B30525" s="17">
        <v>13.12</v>
      </c>
    </row>
    <row r="30526" spans="1:2" x14ac:dyDescent="0.45">
      <c r="A30526" s="16" t="s">
        <v>30600</v>
      </c>
      <c r="B30526" s="17">
        <v>12.94</v>
      </c>
    </row>
    <row r="30527" spans="1:2" x14ac:dyDescent="0.45">
      <c r="A30527" s="16" t="s">
        <v>30601</v>
      </c>
      <c r="B30527" s="17">
        <v>12.34</v>
      </c>
    </row>
    <row r="30528" spans="1:2" x14ac:dyDescent="0.45">
      <c r="A30528" s="16" t="s">
        <v>30602</v>
      </c>
      <c r="B30528" s="17">
        <v>12.8</v>
      </c>
    </row>
    <row r="30529" spans="1:2" x14ac:dyDescent="0.45">
      <c r="A30529" s="16" t="s">
        <v>30603</v>
      </c>
      <c r="B30529" s="17">
        <v>12.78</v>
      </c>
    </row>
    <row r="30530" spans="1:2" x14ac:dyDescent="0.45">
      <c r="A30530" s="16" t="s">
        <v>30604</v>
      </c>
      <c r="B30530" s="17">
        <v>12.28</v>
      </c>
    </row>
    <row r="30531" spans="1:2" x14ac:dyDescent="0.45">
      <c r="A30531" s="16" t="s">
        <v>30605</v>
      </c>
      <c r="B30531" s="17">
        <v>12.56</v>
      </c>
    </row>
    <row r="30532" spans="1:2" x14ac:dyDescent="0.45">
      <c r="A30532" s="16" t="s">
        <v>30606</v>
      </c>
      <c r="B30532" s="17">
        <v>12.74</v>
      </c>
    </row>
    <row r="30533" spans="1:2" x14ac:dyDescent="0.45">
      <c r="A30533" s="16" t="s">
        <v>30607</v>
      </c>
      <c r="B30533" s="17">
        <v>12.22</v>
      </c>
    </row>
    <row r="30534" spans="1:2" x14ac:dyDescent="0.45">
      <c r="A30534" s="16" t="s">
        <v>30608</v>
      </c>
      <c r="B30534" s="17">
        <v>12.6</v>
      </c>
    </row>
    <row r="30535" spans="1:2" x14ac:dyDescent="0.45">
      <c r="A30535" s="16" t="s">
        <v>30609</v>
      </c>
      <c r="B30535" s="17">
        <v>12.52</v>
      </c>
    </row>
    <row r="30536" spans="1:2" x14ac:dyDescent="0.45">
      <c r="A30536" s="16" t="s">
        <v>30610</v>
      </c>
      <c r="B30536" s="17">
        <v>12.34</v>
      </c>
    </row>
    <row r="30537" spans="1:2" x14ac:dyDescent="0.45">
      <c r="A30537" s="16" t="s">
        <v>30611</v>
      </c>
      <c r="B30537" s="17">
        <v>12.46</v>
      </c>
    </row>
    <row r="30538" spans="1:2" x14ac:dyDescent="0.45">
      <c r="A30538" s="16" t="s">
        <v>30612</v>
      </c>
      <c r="B30538" s="17">
        <v>12.68</v>
      </c>
    </row>
    <row r="30539" spans="1:2" x14ac:dyDescent="0.45">
      <c r="A30539" s="16" t="s">
        <v>30613</v>
      </c>
      <c r="B30539" s="17">
        <v>12.02</v>
      </c>
    </row>
    <row r="30540" spans="1:2" x14ac:dyDescent="0.45">
      <c r="A30540" s="16" t="s">
        <v>30614</v>
      </c>
      <c r="B30540" s="17">
        <v>12.78</v>
      </c>
    </row>
    <row r="30541" spans="1:2" x14ac:dyDescent="0.45">
      <c r="A30541" s="16" t="s">
        <v>30615</v>
      </c>
      <c r="B30541" s="17">
        <v>12.76</v>
      </c>
    </row>
    <row r="30542" spans="1:2" x14ac:dyDescent="0.45">
      <c r="A30542" s="16" t="s">
        <v>30616</v>
      </c>
      <c r="B30542" s="17">
        <v>12.36</v>
      </c>
    </row>
    <row r="30543" spans="1:2" x14ac:dyDescent="0.45">
      <c r="A30543" s="16" t="s">
        <v>30617</v>
      </c>
      <c r="B30543" s="17">
        <v>12.72</v>
      </c>
    </row>
    <row r="30544" spans="1:2" x14ac:dyDescent="0.45">
      <c r="A30544" s="16" t="s">
        <v>30618</v>
      </c>
      <c r="B30544" s="17">
        <v>12.66</v>
      </c>
    </row>
    <row r="30545" spans="1:2" x14ac:dyDescent="0.45">
      <c r="A30545" s="16" t="s">
        <v>30619</v>
      </c>
      <c r="B30545" s="17">
        <v>12.66</v>
      </c>
    </row>
    <row r="30546" spans="1:2" x14ac:dyDescent="0.45">
      <c r="A30546" s="16" t="s">
        <v>30620</v>
      </c>
      <c r="B30546" s="17">
        <v>12.2</v>
      </c>
    </row>
    <row r="30547" spans="1:2" x14ac:dyDescent="0.45">
      <c r="A30547" s="16" t="s">
        <v>30621</v>
      </c>
      <c r="B30547" s="17">
        <v>12.48</v>
      </c>
    </row>
    <row r="30548" spans="1:2" x14ac:dyDescent="0.45">
      <c r="A30548" s="16" t="s">
        <v>30622</v>
      </c>
      <c r="B30548" s="17">
        <v>12.68</v>
      </c>
    </row>
    <row r="30549" spans="1:2" x14ac:dyDescent="0.45">
      <c r="A30549" s="16" t="s">
        <v>30623</v>
      </c>
      <c r="B30549" s="17">
        <v>12.78</v>
      </c>
    </row>
    <row r="30550" spans="1:2" x14ac:dyDescent="0.45">
      <c r="A30550" s="16" t="s">
        <v>30624</v>
      </c>
      <c r="B30550" s="17">
        <v>12.64</v>
      </c>
    </row>
    <row r="30551" spans="1:2" x14ac:dyDescent="0.45">
      <c r="A30551" s="16" t="s">
        <v>30625</v>
      </c>
      <c r="B30551" s="17">
        <v>12.84</v>
      </c>
    </row>
    <row r="30552" spans="1:2" x14ac:dyDescent="0.45">
      <c r="A30552" s="16" t="s">
        <v>30626</v>
      </c>
      <c r="B30552" s="17">
        <v>12.74</v>
      </c>
    </row>
    <row r="30553" spans="1:2" x14ac:dyDescent="0.45">
      <c r="A30553" s="16" t="s">
        <v>30627</v>
      </c>
      <c r="B30553" s="17">
        <v>12.42</v>
      </c>
    </row>
    <row r="30554" spans="1:2" x14ac:dyDescent="0.45">
      <c r="A30554" s="16" t="s">
        <v>30628</v>
      </c>
      <c r="B30554" s="17">
        <v>12.76</v>
      </c>
    </row>
    <row r="30555" spans="1:2" x14ac:dyDescent="0.45">
      <c r="A30555" s="16" t="s">
        <v>30629</v>
      </c>
      <c r="B30555" s="17">
        <v>14.74</v>
      </c>
    </row>
    <row r="30556" spans="1:2" x14ac:dyDescent="0.45">
      <c r="A30556" s="16" t="s">
        <v>30630</v>
      </c>
      <c r="B30556" s="17">
        <v>15</v>
      </c>
    </row>
    <row r="30557" spans="1:2" x14ac:dyDescent="0.45">
      <c r="A30557" s="16" t="s">
        <v>30631</v>
      </c>
      <c r="B30557" s="17">
        <v>14.5</v>
      </c>
    </row>
    <row r="30558" spans="1:2" x14ac:dyDescent="0.45">
      <c r="A30558" s="16" t="s">
        <v>30632</v>
      </c>
      <c r="B30558" s="17">
        <v>16.38</v>
      </c>
    </row>
    <row r="30559" spans="1:2" x14ac:dyDescent="0.45">
      <c r="A30559" s="16" t="s">
        <v>30633</v>
      </c>
      <c r="B30559" s="17">
        <v>22.54</v>
      </c>
    </row>
    <row r="30560" spans="1:2" x14ac:dyDescent="0.45">
      <c r="A30560" s="16" t="s">
        <v>30634</v>
      </c>
      <c r="B30560" s="17">
        <v>22.26</v>
      </c>
    </row>
    <row r="30561" spans="1:2" x14ac:dyDescent="0.45">
      <c r="A30561" s="16" t="s">
        <v>30635</v>
      </c>
      <c r="B30561" s="17">
        <v>21.04</v>
      </c>
    </row>
    <row r="30562" spans="1:2" x14ac:dyDescent="0.45">
      <c r="A30562" s="16" t="s">
        <v>30636</v>
      </c>
      <c r="B30562" s="17">
        <v>24.18</v>
      </c>
    </row>
    <row r="30563" spans="1:2" x14ac:dyDescent="0.45">
      <c r="A30563" s="16" t="s">
        <v>30637</v>
      </c>
      <c r="B30563" s="17">
        <v>22.48</v>
      </c>
    </row>
    <row r="30564" spans="1:2" x14ac:dyDescent="0.45">
      <c r="A30564" s="16" t="s">
        <v>30638</v>
      </c>
      <c r="B30564" s="17">
        <v>29.72</v>
      </c>
    </row>
    <row r="30565" spans="1:2" x14ac:dyDescent="0.45">
      <c r="A30565" s="16" t="s">
        <v>30639</v>
      </c>
      <c r="B30565" s="17">
        <v>25.7</v>
      </c>
    </row>
    <row r="30566" spans="1:2" x14ac:dyDescent="0.45">
      <c r="A30566" s="16" t="s">
        <v>30640</v>
      </c>
      <c r="B30566" s="17">
        <v>25.18</v>
      </c>
    </row>
    <row r="30567" spans="1:2" x14ac:dyDescent="0.45">
      <c r="A30567" s="16" t="s">
        <v>30641</v>
      </c>
      <c r="B30567" s="17">
        <v>23.42</v>
      </c>
    </row>
    <row r="30568" spans="1:2" x14ac:dyDescent="0.45">
      <c r="A30568" s="16" t="s">
        <v>30642</v>
      </c>
      <c r="B30568" s="17">
        <v>24.62</v>
      </c>
    </row>
    <row r="30569" spans="1:2" x14ac:dyDescent="0.45">
      <c r="A30569" s="16" t="s">
        <v>30643</v>
      </c>
      <c r="B30569" s="17">
        <v>19.440000000000001</v>
      </c>
    </row>
    <row r="30570" spans="1:2" x14ac:dyDescent="0.45">
      <c r="A30570" s="16" t="s">
        <v>30644</v>
      </c>
      <c r="B30570" s="17">
        <v>25.72</v>
      </c>
    </row>
    <row r="30571" spans="1:2" x14ac:dyDescent="0.45">
      <c r="A30571" s="16" t="s">
        <v>30645</v>
      </c>
      <c r="B30571" s="17">
        <v>24.82</v>
      </c>
    </row>
    <row r="30572" spans="1:2" x14ac:dyDescent="0.45">
      <c r="A30572" s="16" t="s">
        <v>30646</v>
      </c>
      <c r="B30572" s="17">
        <v>25.54</v>
      </c>
    </row>
    <row r="30573" spans="1:2" x14ac:dyDescent="0.45">
      <c r="A30573" s="16" t="s">
        <v>30647</v>
      </c>
      <c r="B30573" s="17">
        <v>21.98</v>
      </c>
    </row>
    <row r="30574" spans="1:2" x14ac:dyDescent="0.45">
      <c r="A30574" s="16" t="s">
        <v>30648</v>
      </c>
      <c r="B30574" s="17">
        <v>23.08</v>
      </c>
    </row>
    <row r="30575" spans="1:2" x14ac:dyDescent="0.45">
      <c r="A30575" s="16" t="s">
        <v>30649</v>
      </c>
      <c r="B30575" s="17">
        <v>30.46</v>
      </c>
    </row>
    <row r="30576" spans="1:2" x14ac:dyDescent="0.45">
      <c r="A30576" s="16" t="s">
        <v>30650</v>
      </c>
      <c r="B30576" s="17">
        <v>31.3</v>
      </c>
    </row>
    <row r="30577" spans="1:2" x14ac:dyDescent="0.45">
      <c r="A30577" s="16" t="s">
        <v>30651</v>
      </c>
      <c r="B30577" s="17">
        <v>32.14</v>
      </c>
    </row>
    <row r="30578" spans="1:2" x14ac:dyDescent="0.45">
      <c r="A30578" s="16" t="s">
        <v>30652</v>
      </c>
      <c r="B30578" s="17">
        <v>29.76</v>
      </c>
    </row>
    <row r="30579" spans="1:2" x14ac:dyDescent="0.45">
      <c r="A30579" s="16" t="s">
        <v>30653</v>
      </c>
      <c r="B30579" s="17">
        <v>29.98</v>
      </c>
    </row>
    <row r="30580" spans="1:2" x14ac:dyDescent="0.45">
      <c r="A30580" s="16" t="s">
        <v>30654</v>
      </c>
      <c r="B30580" s="17">
        <v>23</v>
      </c>
    </row>
    <row r="30581" spans="1:2" x14ac:dyDescent="0.45">
      <c r="A30581" s="16" t="s">
        <v>30655</v>
      </c>
      <c r="B30581" s="17">
        <v>23.84</v>
      </c>
    </row>
    <row r="30582" spans="1:2" x14ac:dyDescent="0.45">
      <c r="A30582" s="16" t="s">
        <v>30656</v>
      </c>
      <c r="B30582" s="17">
        <v>20.6</v>
      </c>
    </row>
    <row r="30583" spans="1:2" x14ac:dyDescent="0.45">
      <c r="A30583" s="16" t="s">
        <v>30657</v>
      </c>
      <c r="B30583" s="17">
        <v>20.62</v>
      </c>
    </row>
    <row r="30584" spans="1:2" x14ac:dyDescent="0.45">
      <c r="A30584" s="16" t="s">
        <v>30658</v>
      </c>
      <c r="B30584" s="17">
        <v>17.739999999999998</v>
      </c>
    </row>
    <row r="30585" spans="1:2" x14ac:dyDescent="0.45">
      <c r="A30585" s="16" t="s">
        <v>30659</v>
      </c>
      <c r="B30585" s="17">
        <v>17.54</v>
      </c>
    </row>
    <row r="30586" spans="1:2" x14ac:dyDescent="0.45">
      <c r="A30586" s="16" t="s">
        <v>30660</v>
      </c>
      <c r="B30586" s="17">
        <v>17.399999999999999</v>
      </c>
    </row>
    <row r="30587" spans="1:2" x14ac:dyDescent="0.45">
      <c r="A30587" s="16" t="s">
        <v>30661</v>
      </c>
      <c r="B30587" s="17">
        <v>25.12</v>
      </c>
    </row>
    <row r="30588" spans="1:2" x14ac:dyDescent="0.45">
      <c r="A30588" s="16" t="s">
        <v>30662</v>
      </c>
      <c r="B30588" s="17">
        <v>34.840000000000003</v>
      </c>
    </row>
    <row r="30589" spans="1:2" x14ac:dyDescent="0.45">
      <c r="A30589" s="16" t="s">
        <v>30663</v>
      </c>
      <c r="B30589" s="17">
        <v>36.04</v>
      </c>
    </row>
    <row r="30590" spans="1:2" x14ac:dyDescent="0.45">
      <c r="A30590" s="16" t="s">
        <v>30664</v>
      </c>
      <c r="B30590" s="17">
        <v>35.96</v>
      </c>
    </row>
    <row r="30591" spans="1:2" x14ac:dyDescent="0.45">
      <c r="A30591" s="16" t="s">
        <v>30665</v>
      </c>
      <c r="B30591" s="17">
        <v>30.6</v>
      </c>
    </row>
    <row r="30592" spans="1:2" x14ac:dyDescent="0.45">
      <c r="A30592" s="16" t="s">
        <v>30666</v>
      </c>
      <c r="B30592" s="17">
        <v>34.4</v>
      </c>
    </row>
    <row r="30593" spans="1:2" x14ac:dyDescent="0.45">
      <c r="A30593" s="16" t="s">
        <v>30667</v>
      </c>
      <c r="B30593" s="17">
        <v>33.74</v>
      </c>
    </row>
    <row r="30594" spans="1:2" x14ac:dyDescent="0.45">
      <c r="A30594" s="16" t="s">
        <v>30668</v>
      </c>
      <c r="B30594" s="17">
        <v>30.42</v>
      </c>
    </row>
    <row r="30595" spans="1:2" x14ac:dyDescent="0.45">
      <c r="A30595" s="16" t="s">
        <v>30669</v>
      </c>
      <c r="B30595" s="17">
        <v>33.479999999999997</v>
      </c>
    </row>
    <row r="30596" spans="1:2" x14ac:dyDescent="0.45">
      <c r="A30596" s="16" t="s">
        <v>30670</v>
      </c>
      <c r="B30596" s="17">
        <v>31.42</v>
      </c>
    </row>
    <row r="30597" spans="1:2" x14ac:dyDescent="0.45">
      <c r="A30597" s="16" t="s">
        <v>30671</v>
      </c>
      <c r="B30597" s="17">
        <v>30.16</v>
      </c>
    </row>
    <row r="30598" spans="1:2" x14ac:dyDescent="0.45">
      <c r="A30598" s="16" t="s">
        <v>30672</v>
      </c>
      <c r="B30598" s="17">
        <v>37.46</v>
      </c>
    </row>
    <row r="30599" spans="1:2" x14ac:dyDescent="0.45">
      <c r="A30599" s="16" t="s">
        <v>30673</v>
      </c>
      <c r="B30599" s="17">
        <v>32.68</v>
      </c>
    </row>
    <row r="30600" spans="1:2" x14ac:dyDescent="0.45">
      <c r="A30600" s="16" t="s">
        <v>30674</v>
      </c>
      <c r="B30600" s="17">
        <v>33.6</v>
      </c>
    </row>
    <row r="30601" spans="1:2" x14ac:dyDescent="0.45">
      <c r="A30601" s="16" t="s">
        <v>30675</v>
      </c>
      <c r="B30601" s="17">
        <v>31.14</v>
      </c>
    </row>
    <row r="30602" spans="1:2" x14ac:dyDescent="0.45">
      <c r="A30602" s="16" t="s">
        <v>30676</v>
      </c>
      <c r="B30602" s="17">
        <v>30.14</v>
      </c>
    </row>
    <row r="30603" spans="1:2" x14ac:dyDescent="0.45">
      <c r="A30603" s="16" t="s">
        <v>30677</v>
      </c>
      <c r="B30603" s="17">
        <v>29.96</v>
      </c>
    </row>
    <row r="30604" spans="1:2" x14ac:dyDescent="0.45">
      <c r="A30604" s="16" t="s">
        <v>30678</v>
      </c>
      <c r="B30604" s="17">
        <v>29.62</v>
      </c>
    </row>
    <row r="30605" spans="1:2" x14ac:dyDescent="0.45">
      <c r="A30605" s="16" t="s">
        <v>30679</v>
      </c>
      <c r="B30605" s="17">
        <v>22.94</v>
      </c>
    </row>
    <row r="30606" spans="1:2" x14ac:dyDescent="0.45">
      <c r="A30606" s="16" t="s">
        <v>30680</v>
      </c>
      <c r="B30606" s="17">
        <v>17.16</v>
      </c>
    </row>
    <row r="30607" spans="1:2" x14ac:dyDescent="0.45">
      <c r="A30607" s="16" t="s">
        <v>30681</v>
      </c>
      <c r="B30607" s="17">
        <v>16.52</v>
      </c>
    </row>
    <row r="30608" spans="1:2" x14ac:dyDescent="0.45">
      <c r="A30608" s="16" t="s">
        <v>30682</v>
      </c>
      <c r="B30608" s="17">
        <v>16.28</v>
      </c>
    </row>
    <row r="30609" spans="1:2" x14ac:dyDescent="0.45">
      <c r="A30609" s="16" t="s">
        <v>30683</v>
      </c>
      <c r="B30609" s="17">
        <v>15.68</v>
      </c>
    </row>
    <row r="30610" spans="1:2" x14ac:dyDescent="0.45">
      <c r="A30610" s="16" t="s">
        <v>30684</v>
      </c>
      <c r="B30610" s="17">
        <v>16.32</v>
      </c>
    </row>
    <row r="30611" spans="1:2" x14ac:dyDescent="0.45">
      <c r="A30611" s="16" t="s">
        <v>30685</v>
      </c>
      <c r="B30611" s="17">
        <v>14.7</v>
      </c>
    </row>
    <row r="30612" spans="1:2" x14ac:dyDescent="0.45">
      <c r="A30612" s="16" t="s">
        <v>30686</v>
      </c>
      <c r="B30612" s="17">
        <v>15.04</v>
      </c>
    </row>
    <row r="30613" spans="1:2" x14ac:dyDescent="0.45">
      <c r="A30613" s="16" t="s">
        <v>30687</v>
      </c>
      <c r="B30613" s="17">
        <v>15.48</v>
      </c>
    </row>
    <row r="30614" spans="1:2" x14ac:dyDescent="0.45">
      <c r="A30614" s="16" t="s">
        <v>30688</v>
      </c>
      <c r="B30614" s="17">
        <v>14.44</v>
      </c>
    </row>
    <row r="30615" spans="1:2" x14ac:dyDescent="0.45">
      <c r="A30615" s="16" t="s">
        <v>30689</v>
      </c>
      <c r="B30615" s="17">
        <v>14.8</v>
      </c>
    </row>
    <row r="30616" spans="1:2" x14ac:dyDescent="0.45">
      <c r="A30616" s="16" t="s">
        <v>30690</v>
      </c>
      <c r="B30616" s="17">
        <v>15.14</v>
      </c>
    </row>
    <row r="30617" spans="1:2" x14ac:dyDescent="0.45">
      <c r="A30617" s="16" t="s">
        <v>30691</v>
      </c>
      <c r="B30617" s="17">
        <v>14.62</v>
      </c>
    </row>
    <row r="30618" spans="1:2" x14ac:dyDescent="0.45">
      <c r="A30618" s="16" t="s">
        <v>30692</v>
      </c>
      <c r="B30618" s="17">
        <v>14.76</v>
      </c>
    </row>
    <row r="30619" spans="1:2" x14ac:dyDescent="0.45">
      <c r="A30619" s="16" t="s">
        <v>30693</v>
      </c>
      <c r="B30619" s="17">
        <v>12.14</v>
      </c>
    </row>
    <row r="30620" spans="1:2" x14ac:dyDescent="0.45">
      <c r="A30620" s="16" t="s">
        <v>30694</v>
      </c>
      <c r="B30620" s="17">
        <v>12.98</v>
      </c>
    </row>
    <row r="30621" spans="1:2" x14ac:dyDescent="0.45">
      <c r="A30621" s="16" t="s">
        <v>30695</v>
      </c>
      <c r="B30621" s="17">
        <v>12.42</v>
      </c>
    </row>
    <row r="30622" spans="1:2" x14ac:dyDescent="0.45">
      <c r="A30622" s="16" t="s">
        <v>30696</v>
      </c>
      <c r="B30622" s="17">
        <v>12.72</v>
      </c>
    </row>
    <row r="30623" spans="1:2" x14ac:dyDescent="0.45">
      <c r="A30623" s="16" t="s">
        <v>30697</v>
      </c>
      <c r="B30623" s="17">
        <v>12.76</v>
      </c>
    </row>
    <row r="30624" spans="1:2" x14ac:dyDescent="0.45">
      <c r="A30624" s="16" t="s">
        <v>30698</v>
      </c>
      <c r="B30624" s="17">
        <v>12.48</v>
      </c>
    </row>
    <row r="30625" spans="1:2" x14ac:dyDescent="0.45">
      <c r="A30625" s="16" t="s">
        <v>30699</v>
      </c>
      <c r="B30625" s="17">
        <v>12.78</v>
      </c>
    </row>
    <row r="30626" spans="1:2" x14ac:dyDescent="0.45">
      <c r="A30626" s="16" t="s">
        <v>30700</v>
      </c>
      <c r="B30626" s="17">
        <v>12.28</v>
      </c>
    </row>
    <row r="30627" spans="1:2" x14ac:dyDescent="0.45">
      <c r="A30627" s="16" t="s">
        <v>30701</v>
      </c>
      <c r="B30627" s="17">
        <v>12.4</v>
      </c>
    </row>
    <row r="30628" spans="1:2" x14ac:dyDescent="0.45">
      <c r="A30628" s="16" t="s">
        <v>30702</v>
      </c>
      <c r="B30628" s="17">
        <v>12.48</v>
      </c>
    </row>
    <row r="30629" spans="1:2" x14ac:dyDescent="0.45">
      <c r="A30629" s="16" t="s">
        <v>30703</v>
      </c>
      <c r="B30629" s="17">
        <v>12.14</v>
      </c>
    </row>
    <row r="30630" spans="1:2" x14ac:dyDescent="0.45">
      <c r="A30630" s="16" t="s">
        <v>30704</v>
      </c>
      <c r="B30630" s="17">
        <v>12.34</v>
      </c>
    </row>
    <row r="30631" spans="1:2" x14ac:dyDescent="0.45">
      <c r="A30631" s="16" t="s">
        <v>30705</v>
      </c>
      <c r="B30631" s="17">
        <v>12.56</v>
      </c>
    </row>
    <row r="30632" spans="1:2" x14ac:dyDescent="0.45">
      <c r="A30632" s="16" t="s">
        <v>30706</v>
      </c>
      <c r="B30632" s="17">
        <v>12.44</v>
      </c>
    </row>
    <row r="30633" spans="1:2" x14ac:dyDescent="0.45">
      <c r="A30633" s="16" t="s">
        <v>30707</v>
      </c>
      <c r="B30633" s="17">
        <v>12.58</v>
      </c>
    </row>
    <row r="30634" spans="1:2" x14ac:dyDescent="0.45">
      <c r="A30634" s="16" t="s">
        <v>30708</v>
      </c>
      <c r="B30634" s="17">
        <v>12.16</v>
      </c>
    </row>
    <row r="30635" spans="1:2" x14ac:dyDescent="0.45">
      <c r="A30635" s="16" t="s">
        <v>30709</v>
      </c>
      <c r="B30635" s="17">
        <v>12.64</v>
      </c>
    </row>
    <row r="30636" spans="1:2" x14ac:dyDescent="0.45">
      <c r="A30636" s="16" t="s">
        <v>30710</v>
      </c>
      <c r="B30636" s="17">
        <v>12.12</v>
      </c>
    </row>
    <row r="30637" spans="1:2" x14ac:dyDescent="0.45">
      <c r="A30637" s="16" t="s">
        <v>30711</v>
      </c>
      <c r="B30637" s="17">
        <v>12.64</v>
      </c>
    </row>
    <row r="30638" spans="1:2" x14ac:dyDescent="0.45">
      <c r="A30638" s="16" t="s">
        <v>30712</v>
      </c>
      <c r="B30638" s="17">
        <v>12.58</v>
      </c>
    </row>
    <row r="30639" spans="1:2" x14ac:dyDescent="0.45">
      <c r="A30639" s="16" t="s">
        <v>30713</v>
      </c>
      <c r="B30639" s="17">
        <v>12.06</v>
      </c>
    </row>
    <row r="30640" spans="1:2" x14ac:dyDescent="0.45">
      <c r="A30640" s="16" t="s">
        <v>30714</v>
      </c>
      <c r="B30640" s="17">
        <v>12.62</v>
      </c>
    </row>
    <row r="30641" spans="1:2" x14ac:dyDescent="0.45">
      <c r="A30641" s="16" t="s">
        <v>30715</v>
      </c>
      <c r="B30641" s="17">
        <v>12.1</v>
      </c>
    </row>
    <row r="30642" spans="1:2" x14ac:dyDescent="0.45">
      <c r="A30642" s="16" t="s">
        <v>30716</v>
      </c>
      <c r="B30642" s="17">
        <v>12.6</v>
      </c>
    </row>
    <row r="30643" spans="1:2" x14ac:dyDescent="0.45">
      <c r="A30643" s="16" t="s">
        <v>30717</v>
      </c>
      <c r="B30643" s="17">
        <v>12.44</v>
      </c>
    </row>
    <row r="30644" spans="1:2" x14ac:dyDescent="0.45">
      <c r="A30644" s="16" t="s">
        <v>30718</v>
      </c>
      <c r="B30644" s="17">
        <v>12.04</v>
      </c>
    </row>
    <row r="30645" spans="1:2" x14ac:dyDescent="0.45">
      <c r="A30645" s="16" t="s">
        <v>30719</v>
      </c>
      <c r="B30645" s="17">
        <v>12.54</v>
      </c>
    </row>
    <row r="30646" spans="1:2" x14ac:dyDescent="0.45">
      <c r="A30646" s="16" t="s">
        <v>30720</v>
      </c>
      <c r="B30646" s="17">
        <v>12.04</v>
      </c>
    </row>
    <row r="30647" spans="1:2" x14ac:dyDescent="0.45">
      <c r="A30647" s="16" t="s">
        <v>30721</v>
      </c>
      <c r="B30647" s="17">
        <v>12.38</v>
      </c>
    </row>
    <row r="30648" spans="1:2" x14ac:dyDescent="0.45">
      <c r="A30648" s="16" t="s">
        <v>30722</v>
      </c>
      <c r="B30648" s="17">
        <v>12.5</v>
      </c>
    </row>
    <row r="30649" spans="1:2" x14ac:dyDescent="0.45">
      <c r="A30649" s="16" t="s">
        <v>30723</v>
      </c>
      <c r="B30649" s="17">
        <v>12.22</v>
      </c>
    </row>
    <row r="30650" spans="1:2" x14ac:dyDescent="0.45">
      <c r="A30650" s="16" t="s">
        <v>30724</v>
      </c>
      <c r="B30650" s="17">
        <v>12.58</v>
      </c>
    </row>
    <row r="30651" spans="1:2" x14ac:dyDescent="0.45">
      <c r="A30651" s="16" t="s">
        <v>30725</v>
      </c>
      <c r="B30651" s="17">
        <v>14.52</v>
      </c>
    </row>
    <row r="30652" spans="1:2" x14ac:dyDescent="0.45">
      <c r="A30652" s="16" t="s">
        <v>30726</v>
      </c>
      <c r="B30652" s="17">
        <v>14.62</v>
      </c>
    </row>
    <row r="30653" spans="1:2" x14ac:dyDescent="0.45">
      <c r="A30653" s="16" t="s">
        <v>30727</v>
      </c>
      <c r="B30653" s="17">
        <v>14.8</v>
      </c>
    </row>
    <row r="30654" spans="1:2" x14ac:dyDescent="0.45">
      <c r="A30654" s="16" t="s">
        <v>30728</v>
      </c>
      <c r="B30654" s="17">
        <v>20.239999999999998</v>
      </c>
    </row>
    <row r="30655" spans="1:2" x14ac:dyDescent="0.45">
      <c r="A30655" s="16" t="s">
        <v>30729</v>
      </c>
      <c r="B30655" s="17">
        <v>20.399999999999999</v>
      </c>
    </row>
    <row r="30656" spans="1:2" x14ac:dyDescent="0.45">
      <c r="A30656" s="16" t="s">
        <v>30730</v>
      </c>
      <c r="B30656" s="17">
        <v>20.84</v>
      </c>
    </row>
    <row r="30657" spans="1:2" x14ac:dyDescent="0.45">
      <c r="A30657" s="16" t="s">
        <v>30731</v>
      </c>
      <c r="B30657" s="17">
        <v>24.84</v>
      </c>
    </row>
    <row r="30658" spans="1:2" x14ac:dyDescent="0.45">
      <c r="A30658" s="16" t="s">
        <v>30732</v>
      </c>
      <c r="B30658" s="17">
        <v>24.6</v>
      </c>
    </row>
    <row r="30659" spans="1:2" x14ac:dyDescent="0.45">
      <c r="A30659" s="16" t="s">
        <v>30733</v>
      </c>
      <c r="B30659" s="17">
        <v>19.079999999999998</v>
      </c>
    </row>
    <row r="30660" spans="1:2" x14ac:dyDescent="0.45">
      <c r="A30660" s="16" t="s">
        <v>30734</v>
      </c>
      <c r="B30660" s="17">
        <v>26.76</v>
      </c>
    </row>
    <row r="30661" spans="1:2" x14ac:dyDescent="0.45">
      <c r="A30661" s="16" t="s">
        <v>30735</v>
      </c>
      <c r="B30661" s="17">
        <v>27.7</v>
      </c>
    </row>
    <row r="30662" spans="1:2" x14ac:dyDescent="0.45">
      <c r="A30662" s="16" t="s">
        <v>30736</v>
      </c>
      <c r="B30662" s="17">
        <v>23.96</v>
      </c>
    </row>
    <row r="30663" spans="1:2" x14ac:dyDescent="0.45">
      <c r="A30663" s="16" t="s">
        <v>30737</v>
      </c>
      <c r="B30663" s="17">
        <v>22.3</v>
      </c>
    </row>
    <row r="30664" spans="1:2" x14ac:dyDescent="0.45">
      <c r="A30664" s="16" t="s">
        <v>30738</v>
      </c>
      <c r="B30664" s="17">
        <v>28.38</v>
      </c>
    </row>
    <row r="30665" spans="1:2" x14ac:dyDescent="0.45">
      <c r="A30665" s="16" t="s">
        <v>30739</v>
      </c>
      <c r="B30665" s="17">
        <v>31.22</v>
      </c>
    </row>
    <row r="30666" spans="1:2" x14ac:dyDescent="0.45">
      <c r="A30666" s="16" t="s">
        <v>30740</v>
      </c>
      <c r="B30666" s="17">
        <v>30.82</v>
      </c>
    </row>
    <row r="30667" spans="1:2" x14ac:dyDescent="0.45">
      <c r="A30667" s="16" t="s">
        <v>30741</v>
      </c>
      <c r="B30667" s="17">
        <v>27.38</v>
      </c>
    </row>
    <row r="30668" spans="1:2" x14ac:dyDescent="0.45">
      <c r="A30668" s="16" t="s">
        <v>30742</v>
      </c>
      <c r="B30668" s="17">
        <v>26.84</v>
      </c>
    </row>
    <row r="30669" spans="1:2" x14ac:dyDescent="0.45">
      <c r="A30669" s="16" t="s">
        <v>30743</v>
      </c>
      <c r="B30669" s="17">
        <v>26.94</v>
      </c>
    </row>
    <row r="30670" spans="1:2" x14ac:dyDescent="0.45">
      <c r="A30670" s="16" t="s">
        <v>30744</v>
      </c>
      <c r="B30670" s="17">
        <v>31.3</v>
      </c>
    </row>
    <row r="30671" spans="1:2" x14ac:dyDescent="0.45">
      <c r="A30671" s="16" t="s">
        <v>30745</v>
      </c>
      <c r="B30671" s="17">
        <v>24.68</v>
      </c>
    </row>
    <row r="30672" spans="1:2" x14ac:dyDescent="0.45">
      <c r="A30672" s="16" t="s">
        <v>30746</v>
      </c>
      <c r="B30672" s="17">
        <v>25.18</v>
      </c>
    </row>
    <row r="30673" spans="1:2" x14ac:dyDescent="0.45">
      <c r="A30673" s="16" t="s">
        <v>30747</v>
      </c>
      <c r="B30673" s="17">
        <v>26.28</v>
      </c>
    </row>
    <row r="30674" spans="1:2" x14ac:dyDescent="0.45">
      <c r="A30674" s="16" t="s">
        <v>30748</v>
      </c>
      <c r="B30674" s="17">
        <v>27.02</v>
      </c>
    </row>
    <row r="30675" spans="1:2" x14ac:dyDescent="0.45">
      <c r="A30675" s="16" t="s">
        <v>30749</v>
      </c>
      <c r="B30675" s="17">
        <v>25.92</v>
      </c>
    </row>
    <row r="30676" spans="1:2" x14ac:dyDescent="0.45">
      <c r="A30676" s="16" t="s">
        <v>30750</v>
      </c>
      <c r="B30676" s="17">
        <v>25.62</v>
      </c>
    </row>
    <row r="30677" spans="1:2" x14ac:dyDescent="0.45">
      <c r="A30677" s="16" t="s">
        <v>30751</v>
      </c>
      <c r="B30677" s="17">
        <v>24.3</v>
      </c>
    </row>
    <row r="30678" spans="1:2" x14ac:dyDescent="0.45">
      <c r="A30678" s="16" t="s">
        <v>30752</v>
      </c>
      <c r="B30678" s="17">
        <v>25.66</v>
      </c>
    </row>
    <row r="30679" spans="1:2" x14ac:dyDescent="0.45">
      <c r="A30679" s="16" t="s">
        <v>30753</v>
      </c>
      <c r="B30679" s="17">
        <v>22.84</v>
      </c>
    </row>
    <row r="30680" spans="1:2" x14ac:dyDescent="0.45">
      <c r="A30680" s="16" t="s">
        <v>30754</v>
      </c>
      <c r="B30680" s="17">
        <v>25.76</v>
      </c>
    </row>
    <row r="30681" spans="1:2" x14ac:dyDescent="0.45">
      <c r="A30681" s="16" t="s">
        <v>30755</v>
      </c>
      <c r="B30681" s="17">
        <v>21.92</v>
      </c>
    </row>
    <row r="30682" spans="1:2" x14ac:dyDescent="0.45">
      <c r="A30682" s="16" t="s">
        <v>30756</v>
      </c>
      <c r="B30682" s="17">
        <v>22.16</v>
      </c>
    </row>
    <row r="30683" spans="1:2" x14ac:dyDescent="0.45">
      <c r="A30683" s="16" t="s">
        <v>30757</v>
      </c>
      <c r="B30683" s="17">
        <v>21.7</v>
      </c>
    </row>
    <row r="30684" spans="1:2" x14ac:dyDescent="0.45">
      <c r="A30684" s="16" t="s">
        <v>30758</v>
      </c>
      <c r="B30684" s="17">
        <v>28.82</v>
      </c>
    </row>
    <row r="30685" spans="1:2" x14ac:dyDescent="0.45">
      <c r="A30685" s="16" t="s">
        <v>30759</v>
      </c>
      <c r="B30685" s="17">
        <v>31.64</v>
      </c>
    </row>
    <row r="30686" spans="1:2" x14ac:dyDescent="0.45">
      <c r="A30686" s="16" t="s">
        <v>30760</v>
      </c>
      <c r="B30686" s="17">
        <v>33.54</v>
      </c>
    </row>
    <row r="30687" spans="1:2" x14ac:dyDescent="0.45">
      <c r="A30687" s="16" t="s">
        <v>30761</v>
      </c>
      <c r="B30687" s="17">
        <v>36.24</v>
      </c>
    </row>
    <row r="30688" spans="1:2" x14ac:dyDescent="0.45">
      <c r="A30688" s="16" t="s">
        <v>30762</v>
      </c>
      <c r="B30688" s="17">
        <v>37.32</v>
      </c>
    </row>
    <row r="30689" spans="1:2" x14ac:dyDescent="0.45">
      <c r="A30689" s="16" t="s">
        <v>30763</v>
      </c>
      <c r="B30689" s="17">
        <v>34.880000000000003</v>
      </c>
    </row>
    <row r="30690" spans="1:2" x14ac:dyDescent="0.45">
      <c r="A30690" s="16" t="s">
        <v>30764</v>
      </c>
      <c r="B30690" s="17">
        <v>31.34</v>
      </c>
    </row>
    <row r="30691" spans="1:2" x14ac:dyDescent="0.45">
      <c r="A30691" s="16" t="s">
        <v>30765</v>
      </c>
      <c r="B30691" s="17">
        <v>35.18</v>
      </c>
    </row>
    <row r="30692" spans="1:2" x14ac:dyDescent="0.45">
      <c r="A30692" s="16" t="s">
        <v>30766</v>
      </c>
      <c r="B30692" s="17">
        <v>48.58</v>
      </c>
    </row>
    <row r="30693" spans="1:2" x14ac:dyDescent="0.45">
      <c r="A30693" s="16" t="s">
        <v>30767</v>
      </c>
      <c r="B30693" s="17">
        <v>51.24</v>
      </c>
    </row>
    <row r="30694" spans="1:2" x14ac:dyDescent="0.45">
      <c r="A30694" s="16" t="s">
        <v>30768</v>
      </c>
      <c r="B30694" s="17">
        <v>42.38</v>
      </c>
    </row>
    <row r="30695" spans="1:2" x14ac:dyDescent="0.45">
      <c r="A30695" s="16" t="s">
        <v>30769</v>
      </c>
      <c r="B30695" s="17">
        <v>30.78</v>
      </c>
    </row>
    <row r="30696" spans="1:2" x14ac:dyDescent="0.45">
      <c r="A30696" s="16" t="s">
        <v>30770</v>
      </c>
      <c r="B30696" s="17">
        <v>18.739999999999998</v>
      </c>
    </row>
    <row r="30697" spans="1:2" x14ac:dyDescent="0.45">
      <c r="A30697" s="16" t="s">
        <v>30771</v>
      </c>
      <c r="B30697" s="17">
        <v>18.48</v>
      </c>
    </row>
    <row r="30698" spans="1:2" x14ac:dyDescent="0.45">
      <c r="A30698" s="16" t="s">
        <v>30772</v>
      </c>
      <c r="B30698" s="17">
        <v>19</v>
      </c>
    </row>
    <row r="30699" spans="1:2" x14ac:dyDescent="0.45">
      <c r="A30699" s="16" t="s">
        <v>30773</v>
      </c>
      <c r="B30699" s="17">
        <v>18.04</v>
      </c>
    </row>
    <row r="30700" spans="1:2" x14ac:dyDescent="0.45">
      <c r="A30700" s="16" t="s">
        <v>30774</v>
      </c>
      <c r="B30700" s="17">
        <v>18.04</v>
      </c>
    </row>
    <row r="30701" spans="1:2" x14ac:dyDescent="0.45">
      <c r="A30701" s="16" t="s">
        <v>30775</v>
      </c>
      <c r="B30701" s="17">
        <v>18.02</v>
      </c>
    </row>
    <row r="30702" spans="1:2" x14ac:dyDescent="0.45">
      <c r="A30702" s="16" t="s">
        <v>30776</v>
      </c>
      <c r="B30702" s="17">
        <v>16.600000000000001</v>
      </c>
    </row>
    <row r="30703" spans="1:2" x14ac:dyDescent="0.45">
      <c r="A30703" s="16" t="s">
        <v>30777</v>
      </c>
      <c r="B30703" s="17">
        <v>16.36</v>
      </c>
    </row>
    <row r="30704" spans="1:2" x14ac:dyDescent="0.45">
      <c r="A30704" s="16" t="s">
        <v>30778</v>
      </c>
      <c r="B30704" s="17">
        <v>16.04</v>
      </c>
    </row>
    <row r="30705" spans="1:2" x14ac:dyDescent="0.45">
      <c r="A30705" s="16" t="s">
        <v>30779</v>
      </c>
      <c r="B30705" s="17">
        <v>16.12</v>
      </c>
    </row>
    <row r="30706" spans="1:2" x14ac:dyDescent="0.45">
      <c r="A30706" s="16" t="s">
        <v>30780</v>
      </c>
      <c r="B30706" s="17">
        <v>15.78</v>
      </c>
    </row>
    <row r="30707" spans="1:2" x14ac:dyDescent="0.45">
      <c r="A30707" s="16" t="s">
        <v>30781</v>
      </c>
      <c r="B30707" s="17">
        <v>14.46</v>
      </c>
    </row>
    <row r="30708" spans="1:2" x14ac:dyDescent="0.45">
      <c r="A30708" s="16" t="s">
        <v>30782</v>
      </c>
      <c r="B30708" s="17">
        <v>15.38</v>
      </c>
    </row>
    <row r="30709" spans="1:2" x14ac:dyDescent="0.45">
      <c r="A30709" s="16" t="s">
        <v>30783</v>
      </c>
      <c r="B30709" s="17">
        <v>15.22</v>
      </c>
    </row>
    <row r="30710" spans="1:2" x14ac:dyDescent="0.45">
      <c r="A30710" s="16" t="s">
        <v>30784</v>
      </c>
      <c r="B30710" s="17">
        <v>14.4</v>
      </c>
    </row>
    <row r="30711" spans="1:2" x14ac:dyDescent="0.45">
      <c r="A30711" s="16" t="s">
        <v>30785</v>
      </c>
      <c r="B30711" s="17">
        <v>14.92</v>
      </c>
    </row>
    <row r="30712" spans="1:2" x14ac:dyDescent="0.45">
      <c r="A30712" s="16" t="s">
        <v>30786</v>
      </c>
      <c r="B30712" s="17">
        <v>14.5</v>
      </c>
    </row>
    <row r="30713" spans="1:2" x14ac:dyDescent="0.45">
      <c r="A30713" s="16" t="s">
        <v>30787</v>
      </c>
      <c r="B30713" s="17">
        <v>14.74</v>
      </c>
    </row>
    <row r="30714" spans="1:2" x14ac:dyDescent="0.45">
      <c r="A30714" s="16" t="s">
        <v>30788</v>
      </c>
      <c r="B30714" s="17">
        <v>14.74</v>
      </c>
    </row>
    <row r="30715" spans="1:2" x14ac:dyDescent="0.45">
      <c r="A30715" s="16" t="s">
        <v>30789</v>
      </c>
      <c r="B30715" s="17">
        <v>12.4</v>
      </c>
    </row>
    <row r="30716" spans="1:2" x14ac:dyDescent="0.45">
      <c r="A30716" s="16" t="s">
        <v>30790</v>
      </c>
      <c r="B30716" s="17">
        <v>12.58</v>
      </c>
    </row>
    <row r="30717" spans="1:2" x14ac:dyDescent="0.45">
      <c r="A30717" s="16" t="s">
        <v>30791</v>
      </c>
      <c r="B30717" s="17">
        <v>13.04</v>
      </c>
    </row>
    <row r="30718" spans="1:2" x14ac:dyDescent="0.45">
      <c r="A30718" s="16" t="s">
        <v>30792</v>
      </c>
      <c r="B30718" s="17">
        <v>12.38</v>
      </c>
    </row>
    <row r="30719" spans="1:2" x14ac:dyDescent="0.45">
      <c r="A30719" s="16" t="s">
        <v>30793</v>
      </c>
      <c r="B30719" s="17">
        <v>12.2</v>
      </c>
    </row>
    <row r="30720" spans="1:2" x14ac:dyDescent="0.45">
      <c r="A30720" s="16" t="s">
        <v>30794</v>
      </c>
      <c r="B30720" s="17">
        <v>12.66</v>
      </c>
    </row>
    <row r="30721" spans="1:2" x14ac:dyDescent="0.45">
      <c r="A30721" s="16" t="s">
        <v>30795</v>
      </c>
      <c r="B30721" s="17">
        <v>12.64</v>
      </c>
    </row>
    <row r="30722" spans="1:2" x14ac:dyDescent="0.45">
      <c r="A30722" s="16" t="s">
        <v>30796</v>
      </c>
      <c r="B30722" s="17">
        <v>12.34</v>
      </c>
    </row>
    <row r="30723" spans="1:2" x14ac:dyDescent="0.45">
      <c r="A30723" s="16" t="s">
        <v>30797</v>
      </c>
      <c r="B30723" s="17">
        <v>12.7</v>
      </c>
    </row>
    <row r="30724" spans="1:2" x14ac:dyDescent="0.45">
      <c r="A30724" s="16" t="s">
        <v>30798</v>
      </c>
      <c r="B30724" s="17">
        <v>12.58</v>
      </c>
    </row>
    <row r="30725" spans="1:2" x14ac:dyDescent="0.45">
      <c r="A30725" s="16" t="s">
        <v>30799</v>
      </c>
      <c r="B30725" s="17">
        <v>12.2</v>
      </c>
    </row>
    <row r="30726" spans="1:2" x14ac:dyDescent="0.45">
      <c r="A30726" s="16" t="s">
        <v>30800</v>
      </c>
      <c r="B30726" s="17">
        <v>12.54</v>
      </c>
    </row>
    <row r="30727" spans="1:2" x14ac:dyDescent="0.45">
      <c r="A30727" s="16" t="s">
        <v>30801</v>
      </c>
      <c r="B30727" s="17">
        <v>12.36</v>
      </c>
    </row>
    <row r="30728" spans="1:2" x14ac:dyDescent="0.45">
      <c r="A30728" s="16" t="s">
        <v>30802</v>
      </c>
      <c r="B30728" s="17">
        <v>12.16</v>
      </c>
    </row>
    <row r="30729" spans="1:2" x14ac:dyDescent="0.45">
      <c r="A30729" s="16" t="s">
        <v>30803</v>
      </c>
      <c r="B30729" s="17">
        <v>12.66</v>
      </c>
    </row>
    <row r="30730" spans="1:2" x14ac:dyDescent="0.45">
      <c r="A30730" s="16" t="s">
        <v>30804</v>
      </c>
      <c r="B30730" s="17">
        <v>12.22</v>
      </c>
    </row>
    <row r="30731" spans="1:2" x14ac:dyDescent="0.45">
      <c r="A30731" s="16" t="s">
        <v>30805</v>
      </c>
      <c r="B30731" s="17">
        <v>12.54</v>
      </c>
    </row>
    <row r="30732" spans="1:2" x14ac:dyDescent="0.45">
      <c r="A30732" s="16" t="s">
        <v>30806</v>
      </c>
      <c r="B30732" s="17">
        <v>12.6</v>
      </c>
    </row>
    <row r="30733" spans="1:2" x14ac:dyDescent="0.45">
      <c r="A30733" s="16" t="s">
        <v>30807</v>
      </c>
      <c r="B30733" s="17">
        <v>12.42</v>
      </c>
    </row>
    <row r="30734" spans="1:2" x14ac:dyDescent="0.45">
      <c r="A30734" s="16" t="s">
        <v>30808</v>
      </c>
      <c r="B30734" s="17">
        <v>12.6</v>
      </c>
    </row>
    <row r="30735" spans="1:2" x14ac:dyDescent="0.45">
      <c r="A30735" s="16" t="s">
        <v>30809</v>
      </c>
      <c r="B30735" s="17">
        <v>12.4</v>
      </c>
    </row>
    <row r="30736" spans="1:2" x14ac:dyDescent="0.45">
      <c r="A30736" s="16" t="s">
        <v>30810</v>
      </c>
      <c r="B30736" s="17">
        <v>12.5</v>
      </c>
    </row>
    <row r="30737" spans="1:2" x14ac:dyDescent="0.45">
      <c r="A30737" s="16" t="s">
        <v>30811</v>
      </c>
      <c r="B30737" s="17">
        <v>12.62</v>
      </c>
    </row>
    <row r="30738" spans="1:2" x14ac:dyDescent="0.45">
      <c r="A30738" s="16" t="s">
        <v>30812</v>
      </c>
      <c r="B30738" s="17">
        <v>12.88</v>
      </c>
    </row>
    <row r="30739" spans="1:2" x14ac:dyDescent="0.45">
      <c r="A30739" s="16" t="s">
        <v>30813</v>
      </c>
      <c r="B30739" s="17">
        <v>12.7</v>
      </c>
    </row>
    <row r="30740" spans="1:2" x14ac:dyDescent="0.45">
      <c r="A30740" s="16" t="s">
        <v>30814</v>
      </c>
      <c r="B30740" s="17">
        <v>12.22</v>
      </c>
    </row>
    <row r="30741" spans="1:2" x14ac:dyDescent="0.45">
      <c r="A30741" s="16" t="s">
        <v>30815</v>
      </c>
      <c r="B30741" s="17">
        <v>12.76</v>
      </c>
    </row>
    <row r="30742" spans="1:2" x14ac:dyDescent="0.45">
      <c r="A30742" s="16" t="s">
        <v>30816</v>
      </c>
      <c r="B30742" s="17">
        <v>13.1</v>
      </c>
    </row>
    <row r="30743" spans="1:2" x14ac:dyDescent="0.45">
      <c r="A30743" s="16" t="s">
        <v>30817</v>
      </c>
      <c r="B30743" s="17">
        <v>12.36</v>
      </c>
    </row>
    <row r="30744" spans="1:2" x14ac:dyDescent="0.45">
      <c r="A30744" s="16" t="s">
        <v>30818</v>
      </c>
      <c r="B30744" s="17">
        <v>12.46</v>
      </c>
    </row>
    <row r="30745" spans="1:2" x14ac:dyDescent="0.45">
      <c r="A30745" s="16" t="s">
        <v>30819</v>
      </c>
      <c r="B30745" s="17">
        <v>12.62</v>
      </c>
    </row>
    <row r="30746" spans="1:2" x14ac:dyDescent="0.45">
      <c r="A30746" s="16" t="s">
        <v>30820</v>
      </c>
      <c r="B30746" s="17">
        <v>12.16</v>
      </c>
    </row>
    <row r="30747" spans="1:2" x14ac:dyDescent="0.45">
      <c r="A30747" s="16" t="s">
        <v>30821</v>
      </c>
      <c r="B30747" s="17">
        <v>14.88</v>
      </c>
    </row>
    <row r="30748" spans="1:2" x14ac:dyDescent="0.45">
      <c r="A30748" s="16" t="s">
        <v>30822</v>
      </c>
      <c r="B30748" s="17">
        <v>14.44</v>
      </c>
    </row>
    <row r="30749" spans="1:2" x14ac:dyDescent="0.45">
      <c r="A30749" s="16" t="s">
        <v>30823</v>
      </c>
      <c r="B30749" s="17">
        <v>14.72</v>
      </c>
    </row>
    <row r="30750" spans="1:2" x14ac:dyDescent="0.45">
      <c r="A30750" s="16" t="s">
        <v>30824</v>
      </c>
      <c r="B30750" s="17">
        <v>14.98</v>
      </c>
    </row>
    <row r="30751" spans="1:2" x14ac:dyDescent="0.45">
      <c r="A30751" s="16" t="s">
        <v>30825</v>
      </c>
      <c r="B30751" s="17">
        <v>14.72</v>
      </c>
    </row>
    <row r="30752" spans="1:2" x14ac:dyDescent="0.45">
      <c r="A30752" s="16" t="s">
        <v>30826</v>
      </c>
      <c r="B30752" s="17">
        <v>15.1</v>
      </c>
    </row>
    <row r="30753" spans="1:2" x14ac:dyDescent="0.45">
      <c r="A30753" s="16" t="s">
        <v>30827</v>
      </c>
      <c r="B30753" s="17">
        <v>14.9</v>
      </c>
    </row>
    <row r="30754" spans="1:2" x14ac:dyDescent="0.45">
      <c r="A30754" s="16" t="s">
        <v>30828</v>
      </c>
      <c r="B30754" s="17">
        <v>15.3</v>
      </c>
    </row>
    <row r="30755" spans="1:2" x14ac:dyDescent="0.45">
      <c r="A30755" s="16" t="s">
        <v>30829</v>
      </c>
      <c r="B30755" s="17">
        <v>8.82</v>
      </c>
    </row>
    <row r="30756" spans="1:2" x14ac:dyDescent="0.45">
      <c r="A30756" s="16" t="s">
        <v>30830</v>
      </c>
      <c r="B30756" s="17">
        <v>16.64</v>
      </c>
    </row>
    <row r="30757" spans="1:2" x14ac:dyDescent="0.45">
      <c r="A30757" s="16" t="s">
        <v>30831</v>
      </c>
      <c r="B30757" s="17">
        <v>16.079999999999998</v>
      </c>
    </row>
    <row r="30758" spans="1:2" x14ac:dyDescent="0.45">
      <c r="A30758" s="16" t="s">
        <v>30832</v>
      </c>
      <c r="B30758" s="17">
        <v>17.14</v>
      </c>
    </row>
    <row r="30759" spans="1:2" x14ac:dyDescent="0.45">
      <c r="A30759" s="16" t="s">
        <v>30833</v>
      </c>
      <c r="B30759" s="17">
        <v>16.420000000000002</v>
      </c>
    </row>
    <row r="30760" spans="1:2" x14ac:dyDescent="0.45">
      <c r="A30760" s="16" t="s">
        <v>30834</v>
      </c>
      <c r="B30760" s="17">
        <v>17.079999999999998</v>
      </c>
    </row>
    <row r="30761" spans="1:2" x14ac:dyDescent="0.45">
      <c r="A30761" s="16" t="s">
        <v>30835</v>
      </c>
      <c r="B30761" s="17">
        <v>17.5</v>
      </c>
    </row>
    <row r="30762" spans="1:2" x14ac:dyDescent="0.45">
      <c r="A30762" s="16" t="s">
        <v>30836</v>
      </c>
      <c r="B30762" s="17">
        <v>16.54</v>
      </c>
    </row>
    <row r="30763" spans="1:2" x14ac:dyDescent="0.45">
      <c r="A30763" s="16" t="s">
        <v>30837</v>
      </c>
      <c r="B30763" s="17">
        <v>12.82</v>
      </c>
    </row>
    <row r="30764" spans="1:2" x14ac:dyDescent="0.45">
      <c r="A30764" s="16" t="s">
        <v>30838</v>
      </c>
      <c r="B30764" s="17">
        <v>11.48</v>
      </c>
    </row>
    <row r="30765" spans="1:2" x14ac:dyDescent="0.45">
      <c r="A30765" s="16" t="s">
        <v>30839</v>
      </c>
      <c r="B30765" s="17">
        <v>10.220000000000001</v>
      </c>
    </row>
    <row r="30766" spans="1:2" x14ac:dyDescent="0.45">
      <c r="A30766" s="16" t="s">
        <v>30840</v>
      </c>
      <c r="B30766" s="17">
        <v>11.32</v>
      </c>
    </row>
    <row r="30767" spans="1:2" x14ac:dyDescent="0.45">
      <c r="A30767" s="16" t="s">
        <v>30841</v>
      </c>
      <c r="B30767" s="17">
        <v>8.8000000000000007</v>
      </c>
    </row>
    <row r="30768" spans="1:2" x14ac:dyDescent="0.45">
      <c r="A30768" s="16" t="s">
        <v>30842</v>
      </c>
      <c r="B30768" s="17">
        <v>9.8000000000000007</v>
      </c>
    </row>
    <row r="30769" spans="1:2" x14ac:dyDescent="0.45">
      <c r="A30769" s="16" t="s">
        <v>30843</v>
      </c>
      <c r="B30769" s="17">
        <v>10.24</v>
      </c>
    </row>
    <row r="30770" spans="1:2" x14ac:dyDescent="0.45">
      <c r="A30770" s="16" t="s">
        <v>30844</v>
      </c>
      <c r="B30770" s="17">
        <v>10.16</v>
      </c>
    </row>
    <row r="30771" spans="1:2" x14ac:dyDescent="0.45">
      <c r="A30771" s="16" t="s">
        <v>30845</v>
      </c>
      <c r="B30771" s="17">
        <v>10.4</v>
      </c>
    </row>
    <row r="30772" spans="1:2" x14ac:dyDescent="0.45">
      <c r="A30772" s="16" t="s">
        <v>30846</v>
      </c>
      <c r="B30772" s="17">
        <v>10.48</v>
      </c>
    </row>
    <row r="30773" spans="1:2" x14ac:dyDescent="0.45">
      <c r="A30773" s="16" t="s">
        <v>30847</v>
      </c>
      <c r="B30773" s="17">
        <v>10.6</v>
      </c>
    </row>
    <row r="30774" spans="1:2" x14ac:dyDescent="0.45">
      <c r="A30774" s="16" t="s">
        <v>30848</v>
      </c>
      <c r="B30774" s="17">
        <v>11.54</v>
      </c>
    </row>
    <row r="30775" spans="1:2" x14ac:dyDescent="0.45">
      <c r="A30775" s="16" t="s">
        <v>30849</v>
      </c>
      <c r="B30775" s="17">
        <v>9.26</v>
      </c>
    </row>
    <row r="30776" spans="1:2" x14ac:dyDescent="0.45">
      <c r="A30776" s="16" t="s">
        <v>30850</v>
      </c>
      <c r="B30776" s="17">
        <v>8.5399999999999991</v>
      </c>
    </row>
    <row r="30777" spans="1:2" x14ac:dyDescent="0.45">
      <c r="A30777" s="16" t="s">
        <v>30851</v>
      </c>
      <c r="B30777" s="17">
        <v>8.4600000000000009</v>
      </c>
    </row>
    <row r="30778" spans="1:2" x14ac:dyDescent="0.45">
      <c r="A30778" s="16" t="s">
        <v>30852</v>
      </c>
      <c r="B30778" s="17">
        <v>8.58</v>
      </c>
    </row>
    <row r="30779" spans="1:2" x14ac:dyDescent="0.45">
      <c r="A30779" s="16" t="s">
        <v>30853</v>
      </c>
      <c r="B30779" s="17">
        <v>8.16</v>
      </c>
    </row>
    <row r="30780" spans="1:2" x14ac:dyDescent="0.45">
      <c r="A30780" s="16" t="s">
        <v>30854</v>
      </c>
      <c r="B30780" s="17">
        <v>8.5</v>
      </c>
    </row>
    <row r="30781" spans="1:2" x14ac:dyDescent="0.45">
      <c r="A30781" s="16" t="s">
        <v>30855</v>
      </c>
      <c r="B30781" s="17">
        <v>8.3000000000000007</v>
      </c>
    </row>
    <row r="30782" spans="1:2" x14ac:dyDescent="0.45">
      <c r="A30782" s="16" t="s">
        <v>30856</v>
      </c>
      <c r="B30782" s="17">
        <v>8.0399999999999991</v>
      </c>
    </row>
    <row r="30783" spans="1:2" x14ac:dyDescent="0.45">
      <c r="A30783" s="16" t="s">
        <v>30857</v>
      </c>
      <c r="B30783" s="17">
        <v>7.74</v>
      </c>
    </row>
    <row r="30784" spans="1:2" x14ac:dyDescent="0.45">
      <c r="A30784" s="16" t="s">
        <v>30858</v>
      </c>
      <c r="B30784" s="17">
        <v>8.36</v>
      </c>
    </row>
    <row r="30785" spans="1:2" x14ac:dyDescent="0.45">
      <c r="A30785" s="16" t="s">
        <v>30859</v>
      </c>
      <c r="B30785" s="17">
        <v>8.1199999999999992</v>
      </c>
    </row>
    <row r="30786" spans="1:2" x14ac:dyDescent="0.45">
      <c r="A30786" s="16" t="s">
        <v>30860</v>
      </c>
      <c r="B30786" s="17">
        <v>7.66</v>
      </c>
    </row>
    <row r="30787" spans="1:2" x14ac:dyDescent="0.45">
      <c r="A30787" s="16" t="s">
        <v>30861</v>
      </c>
      <c r="B30787" s="17">
        <v>8.86</v>
      </c>
    </row>
    <row r="30788" spans="1:2" x14ac:dyDescent="0.45">
      <c r="A30788" s="16" t="s">
        <v>30862</v>
      </c>
      <c r="B30788" s="17">
        <v>13.5</v>
      </c>
    </row>
    <row r="30789" spans="1:2" x14ac:dyDescent="0.45">
      <c r="A30789" s="16" t="s">
        <v>30863</v>
      </c>
      <c r="B30789" s="17">
        <v>18.04</v>
      </c>
    </row>
    <row r="30790" spans="1:2" x14ac:dyDescent="0.45">
      <c r="A30790" s="16" t="s">
        <v>30864</v>
      </c>
      <c r="B30790" s="17">
        <v>18.62</v>
      </c>
    </row>
    <row r="30791" spans="1:2" x14ac:dyDescent="0.45">
      <c r="A30791" s="16" t="s">
        <v>30865</v>
      </c>
      <c r="B30791" s="17">
        <v>18.38</v>
      </c>
    </row>
    <row r="30792" spans="1:2" x14ac:dyDescent="0.45">
      <c r="A30792" s="16" t="s">
        <v>30866</v>
      </c>
      <c r="B30792" s="17">
        <v>17.78</v>
      </c>
    </row>
    <row r="30793" spans="1:2" x14ac:dyDescent="0.45">
      <c r="A30793" s="16" t="s">
        <v>30867</v>
      </c>
      <c r="B30793" s="17">
        <v>18.62</v>
      </c>
    </row>
    <row r="30794" spans="1:2" x14ac:dyDescent="0.45">
      <c r="A30794" s="16" t="s">
        <v>30868</v>
      </c>
      <c r="B30794" s="17">
        <v>18.18</v>
      </c>
    </row>
    <row r="30795" spans="1:2" x14ac:dyDescent="0.45">
      <c r="A30795" s="16" t="s">
        <v>30869</v>
      </c>
      <c r="B30795" s="17">
        <v>17.559999999999999</v>
      </c>
    </row>
    <row r="30796" spans="1:2" x14ac:dyDescent="0.45">
      <c r="A30796" s="16" t="s">
        <v>30870</v>
      </c>
      <c r="B30796" s="17">
        <v>18.3</v>
      </c>
    </row>
    <row r="30797" spans="1:2" x14ac:dyDescent="0.45">
      <c r="A30797" s="16" t="s">
        <v>30871</v>
      </c>
      <c r="B30797" s="17">
        <v>17.760000000000002</v>
      </c>
    </row>
    <row r="30798" spans="1:2" x14ac:dyDescent="0.45">
      <c r="A30798" s="16" t="s">
        <v>30872</v>
      </c>
      <c r="B30798" s="17">
        <v>16.260000000000002</v>
      </c>
    </row>
    <row r="30799" spans="1:2" x14ac:dyDescent="0.45">
      <c r="A30799" s="16" t="s">
        <v>30873</v>
      </c>
      <c r="B30799" s="17">
        <v>16.3</v>
      </c>
    </row>
    <row r="30800" spans="1:2" x14ac:dyDescent="0.45">
      <c r="A30800" s="16" t="s">
        <v>30874</v>
      </c>
      <c r="B30800" s="17">
        <v>15.98</v>
      </c>
    </row>
    <row r="30801" spans="1:2" x14ac:dyDescent="0.45">
      <c r="A30801" s="16" t="s">
        <v>30875</v>
      </c>
      <c r="B30801" s="17">
        <v>15.76</v>
      </c>
    </row>
    <row r="30802" spans="1:2" x14ac:dyDescent="0.45">
      <c r="A30802" s="16" t="s">
        <v>30876</v>
      </c>
      <c r="B30802" s="17">
        <v>16.440000000000001</v>
      </c>
    </row>
    <row r="30803" spans="1:2" x14ac:dyDescent="0.45">
      <c r="A30803" s="16" t="s">
        <v>30877</v>
      </c>
      <c r="B30803" s="17">
        <v>14.78</v>
      </c>
    </row>
    <row r="30804" spans="1:2" x14ac:dyDescent="0.45">
      <c r="A30804" s="16" t="s">
        <v>30878</v>
      </c>
      <c r="B30804" s="17">
        <v>14.7</v>
      </c>
    </row>
    <row r="30805" spans="1:2" x14ac:dyDescent="0.45">
      <c r="A30805" s="16" t="s">
        <v>30879</v>
      </c>
      <c r="B30805" s="17">
        <v>15.32</v>
      </c>
    </row>
    <row r="30806" spans="1:2" x14ac:dyDescent="0.45">
      <c r="A30806" s="16" t="s">
        <v>30880</v>
      </c>
      <c r="B30806" s="17">
        <v>14.88</v>
      </c>
    </row>
    <row r="30807" spans="1:2" x14ac:dyDescent="0.45">
      <c r="A30807" s="16" t="s">
        <v>30881</v>
      </c>
      <c r="B30807" s="17">
        <v>14.76</v>
      </c>
    </row>
    <row r="30808" spans="1:2" x14ac:dyDescent="0.45">
      <c r="A30808" s="16" t="s">
        <v>30882</v>
      </c>
      <c r="B30808" s="17">
        <v>15.04</v>
      </c>
    </row>
    <row r="30809" spans="1:2" x14ac:dyDescent="0.45">
      <c r="A30809" s="16" t="s">
        <v>30883</v>
      </c>
      <c r="B30809" s="17">
        <v>14.58</v>
      </c>
    </row>
    <row r="30810" spans="1:2" x14ac:dyDescent="0.45">
      <c r="A30810" s="16" t="s">
        <v>30884</v>
      </c>
      <c r="B30810" s="17">
        <v>15.14</v>
      </c>
    </row>
    <row r="30811" spans="1:2" x14ac:dyDescent="0.45">
      <c r="A30811" s="16" t="s">
        <v>30885</v>
      </c>
      <c r="B30811" s="17">
        <v>12.64</v>
      </c>
    </row>
    <row r="30812" spans="1:2" x14ac:dyDescent="0.45">
      <c r="A30812" s="16" t="s">
        <v>30886</v>
      </c>
      <c r="B30812" s="17">
        <v>12.26</v>
      </c>
    </row>
    <row r="30813" spans="1:2" x14ac:dyDescent="0.45">
      <c r="A30813" s="16" t="s">
        <v>30887</v>
      </c>
      <c r="B30813" s="17">
        <v>13.22</v>
      </c>
    </row>
    <row r="30814" spans="1:2" x14ac:dyDescent="0.45">
      <c r="A30814" s="16" t="s">
        <v>30888</v>
      </c>
      <c r="B30814" s="17">
        <v>12.88</v>
      </c>
    </row>
    <row r="30815" spans="1:2" x14ac:dyDescent="0.45">
      <c r="A30815" s="16" t="s">
        <v>30889</v>
      </c>
      <c r="B30815" s="17">
        <v>12.28</v>
      </c>
    </row>
    <row r="30816" spans="1:2" x14ac:dyDescent="0.45">
      <c r="A30816" s="16" t="s">
        <v>30890</v>
      </c>
      <c r="B30816" s="17">
        <v>12.96</v>
      </c>
    </row>
    <row r="30817" spans="1:2" x14ac:dyDescent="0.45">
      <c r="A30817" s="16" t="s">
        <v>30891</v>
      </c>
      <c r="B30817" s="17">
        <v>13.02</v>
      </c>
    </row>
    <row r="30818" spans="1:2" x14ac:dyDescent="0.45">
      <c r="A30818" s="16" t="s">
        <v>30892</v>
      </c>
      <c r="B30818" s="17">
        <v>12.32</v>
      </c>
    </row>
    <row r="30819" spans="1:2" x14ac:dyDescent="0.45">
      <c r="A30819" s="16" t="s">
        <v>30893</v>
      </c>
      <c r="B30819" s="17">
        <v>12.6</v>
      </c>
    </row>
    <row r="30820" spans="1:2" x14ac:dyDescent="0.45">
      <c r="A30820" s="16" t="s">
        <v>30894</v>
      </c>
      <c r="B30820" s="17">
        <v>12.44</v>
      </c>
    </row>
    <row r="30821" spans="1:2" x14ac:dyDescent="0.45">
      <c r="A30821" s="16" t="s">
        <v>30895</v>
      </c>
      <c r="B30821" s="17">
        <v>12.22</v>
      </c>
    </row>
    <row r="30822" spans="1:2" x14ac:dyDescent="0.45">
      <c r="A30822" s="16" t="s">
        <v>30896</v>
      </c>
      <c r="B30822" s="17">
        <v>12.42</v>
      </c>
    </row>
    <row r="30823" spans="1:2" x14ac:dyDescent="0.45">
      <c r="A30823" s="16" t="s">
        <v>30897</v>
      </c>
      <c r="B30823" s="17">
        <v>12.54</v>
      </c>
    </row>
    <row r="30824" spans="1:2" x14ac:dyDescent="0.45">
      <c r="A30824" s="16" t="s">
        <v>30898</v>
      </c>
      <c r="B30824" s="17">
        <v>12.2</v>
      </c>
    </row>
    <row r="30825" spans="1:2" x14ac:dyDescent="0.45">
      <c r="A30825" s="16" t="s">
        <v>30899</v>
      </c>
      <c r="B30825" s="17">
        <v>12.54</v>
      </c>
    </row>
    <row r="30826" spans="1:2" x14ac:dyDescent="0.45">
      <c r="A30826" s="16" t="s">
        <v>30900</v>
      </c>
      <c r="B30826" s="17">
        <v>12.6</v>
      </c>
    </row>
    <row r="30827" spans="1:2" x14ac:dyDescent="0.45">
      <c r="A30827" s="16" t="s">
        <v>30901</v>
      </c>
      <c r="B30827" s="17">
        <v>12.2</v>
      </c>
    </row>
    <row r="30828" spans="1:2" x14ac:dyDescent="0.45">
      <c r="A30828" s="16" t="s">
        <v>30902</v>
      </c>
      <c r="B30828" s="17">
        <v>12.6</v>
      </c>
    </row>
    <row r="30829" spans="1:2" x14ac:dyDescent="0.45">
      <c r="A30829" s="16" t="s">
        <v>30903</v>
      </c>
      <c r="B30829" s="17">
        <v>12.6</v>
      </c>
    </row>
    <row r="30830" spans="1:2" x14ac:dyDescent="0.45">
      <c r="A30830" s="16" t="s">
        <v>30904</v>
      </c>
      <c r="B30830" s="17">
        <v>12.12</v>
      </c>
    </row>
    <row r="30831" spans="1:2" x14ac:dyDescent="0.45">
      <c r="A30831" s="16" t="s">
        <v>30905</v>
      </c>
      <c r="B30831" s="17">
        <v>12.54</v>
      </c>
    </row>
    <row r="30832" spans="1:2" x14ac:dyDescent="0.45">
      <c r="A30832" s="16" t="s">
        <v>30906</v>
      </c>
      <c r="B30832" s="17">
        <v>12.62</v>
      </c>
    </row>
    <row r="30833" spans="1:2" x14ac:dyDescent="0.45">
      <c r="A30833" s="16" t="s">
        <v>30907</v>
      </c>
      <c r="B30833" s="17">
        <v>12.76</v>
      </c>
    </row>
    <row r="30834" spans="1:2" x14ac:dyDescent="0.45">
      <c r="A30834" s="16" t="s">
        <v>30908</v>
      </c>
      <c r="B30834" s="17">
        <v>12.32</v>
      </c>
    </row>
    <row r="30835" spans="1:2" x14ac:dyDescent="0.45">
      <c r="A30835" s="16" t="s">
        <v>30909</v>
      </c>
      <c r="B30835" s="17">
        <v>12.56</v>
      </c>
    </row>
    <row r="30836" spans="1:2" x14ac:dyDescent="0.45">
      <c r="A30836" s="16" t="s">
        <v>30910</v>
      </c>
      <c r="B30836" s="17">
        <v>12.4</v>
      </c>
    </row>
    <row r="30837" spans="1:2" x14ac:dyDescent="0.45">
      <c r="A30837" s="16" t="s">
        <v>30911</v>
      </c>
      <c r="B30837" s="17">
        <v>12.6</v>
      </c>
    </row>
    <row r="30838" spans="1:2" x14ac:dyDescent="0.45">
      <c r="A30838" s="16" t="s">
        <v>30912</v>
      </c>
      <c r="B30838" s="17">
        <v>12.64</v>
      </c>
    </row>
    <row r="30839" spans="1:2" x14ac:dyDescent="0.45">
      <c r="A30839" s="16" t="s">
        <v>30913</v>
      </c>
      <c r="B30839" s="17">
        <v>12.16</v>
      </c>
    </row>
    <row r="30840" spans="1:2" x14ac:dyDescent="0.45">
      <c r="A30840" s="16" t="s">
        <v>30914</v>
      </c>
      <c r="B30840" s="17">
        <v>12.68</v>
      </c>
    </row>
    <row r="30841" spans="1:2" x14ac:dyDescent="0.45">
      <c r="A30841" s="16" t="s">
        <v>30915</v>
      </c>
      <c r="B30841" s="17">
        <v>12.84</v>
      </c>
    </row>
    <row r="30842" spans="1:2" x14ac:dyDescent="0.45">
      <c r="A30842" s="16" t="s">
        <v>30916</v>
      </c>
      <c r="B30842" s="17">
        <v>12.4</v>
      </c>
    </row>
    <row r="30843" spans="1:2" x14ac:dyDescent="0.45">
      <c r="A30843" s="16" t="s">
        <v>30917</v>
      </c>
      <c r="B30843" s="17">
        <v>15.34</v>
      </c>
    </row>
    <row r="30844" spans="1:2" x14ac:dyDescent="0.45">
      <c r="A30844" s="16" t="s">
        <v>30918</v>
      </c>
      <c r="B30844" s="17">
        <v>14.88</v>
      </c>
    </row>
    <row r="30845" spans="1:2" x14ac:dyDescent="0.45">
      <c r="A30845" s="16" t="s">
        <v>30919</v>
      </c>
      <c r="B30845" s="17">
        <v>14.48</v>
      </c>
    </row>
    <row r="30846" spans="1:2" x14ac:dyDescent="0.45">
      <c r="A30846" s="16" t="s">
        <v>30920</v>
      </c>
      <c r="B30846" s="17">
        <v>15.44</v>
      </c>
    </row>
    <row r="30847" spans="1:2" x14ac:dyDescent="0.45">
      <c r="A30847" s="16" t="s">
        <v>30921</v>
      </c>
      <c r="B30847" s="17">
        <v>14.92</v>
      </c>
    </row>
    <row r="30848" spans="1:2" x14ac:dyDescent="0.45">
      <c r="A30848" s="16" t="s">
        <v>30922</v>
      </c>
      <c r="B30848" s="17">
        <v>14.44</v>
      </c>
    </row>
    <row r="30849" spans="1:2" x14ac:dyDescent="0.45">
      <c r="A30849" s="16" t="s">
        <v>30923</v>
      </c>
      <c r="B30849" s="17">
        <v>15.1</v>
      </c>
    </row>
    <row r="30850" spans="1:2" x14ac:dyDescent="0.45">
      <c r="A30850" s="16" t="s">
        <v>30924</v>
      </c>
      <c r="B30850" s="17">
        <v>14.88</v>
      </c>
    </row>
    <row r="30851" spans="1:2" x14ac:dyDescent="0.45">
      <c r="A30851" s="16" t="s">
        <v>30925</v>
      </c>
      <c r="B30851" s="17">
        <v>6.9</v>
      </c>
    </row>
    <row r="30852" spans="1:2" x14ac:dyDescent="0.45">
      <c r="A30852" s="16" t="s">
        <v>30926</v>
      </c>
      <c r="B30852" s="17">
        <v>8.66</v>
      </c>
    </row>
    <row r="30853" spans="1:2" x14ac:dyDescent="0.45">
      <c r="A30853" s="16" t="s">
        <v>30927</v>
      </c>
      <c r="B30853" s="17">
        <v>7.92</v>
      </c>
    </row>
    <row r="30854" spans="1:2" x14ac:dyDescent="0.45">
      <c r="A30854" s="16" t="s">
        <v>30928</v>
      </c>
      <c r="B30854" s="17">
        <v>6</v>
      </c>
    </row>
    <row r="30855" spans="1:2" x14ac:dyDescent="0.45">
      <c r="A30855" s="16" t="s">
        <v>30929</v>
      </c>
      <c r="B30855" s="17">
        <v>6.44</v>
      </c>
    </row>
    <row r="30856" spans="1:2" x14ac:dyDescent="0.45">
      <c r="A30856" s="16" t="s">
        <v>30930</v>
      </c>
      <c r="B30856" s="17">
        <v>6.86</v>
      </c>
    </row>
    <row r="30857" spans="1:2" x14ac:dyDescent="0.45">
      <c r="A30857" s="16" t="s">
        <v>30931</v>
      </c>
      <c r="B30857" s="17">
        <v>6.26</v>
      </c>
    </row>
    <row r="30858" spans="1:2" x14ac:dyDescent="0.45">
      <c r="A30858" s="16" t="s">
        <v>30932</v>
      </c>
      <c r="B30858" s="17">
        <v>6.36</v>
      </c>
    </row>
    <row r="30859" spans="1:2" x14ac:dyDescent="0.45">
      <c r="A30859" s="16" t="s">
        <v>30933</v>
      </c>
      <c r="B30859" s="17">
        <v>6.7</v>
      </c>
    </row>
    <row r="30860" spans="1:2" x14ac:dyDescent="0.45">
      <c r="A30860" s="16" t="s">
        <v>30934</v>
      </c>
      <c r="B30860" s="17">
        <v>6.24</v>
      </c>
    </row>
    <row r="30861" spans="1:2" x14ac:dyDescent="0.45">
      <c r="A30861" s="16" t="s">
        <v>30935</v>
      </c>
      <c r="B30861" s="17">
        <v>6.58</v>
      </c>
    </row>
    <row r="30862" spans="1:2" x14ac:dyDescent="0.45">
      <c r="A30862" s="16" t="s">
        <v>30936</v>
      </c>
      <c r="B30862" s="17">
        <v>6.5</v>
      </c>
    </row>
    <row r="30863" spans="1:2" x14ac:dyDescent="0.45">
      <c r="A30863" s="16" t="s">
        <v>30937</v>
      </c>
      <c r="B30863" s="17">
        <v>6.62</v>
      </c>
    </row>
    <row r="30864" spans="1:2" x14ac:dyDescent="0.45">
      <c r="A30864" s="16" t="s">
        <v>30938</v>
      </c>
      <c r="B30864" s="17">
        <v>6.66</v>
      </c>
    </row>
    <row r="30865" spans="1:2" x14ac:dyDescent="0.45">
      <c r="A30865" s="16" t="s">
        <v>30939</v>
      </c>
      <c r="B30865" s="17">
        <v>6.56</v>
      </c>
    </row>
    <row r="30866" spans="1:2" x14ac:dyDescent="0.45">
      <c r="A30866" s="16" t="s">
        <v>30940</v>
      </c>
      <c r="B30866" s="17">
        <v>6.38</v>
      </c>
    </row>
    <row r="30867" spans="1:2" x14ac:dyDescent="0.45">
      <c r="A30867" s="16" t="s">
        <v>30941</v>
      </c>
      <c r="B30867" s="17">
        <v>6.22</v>
      </c>
    </row>
    <row r="30868" spans="1:2" x14ac:dyDescent="0.45">
      <c r="A30868" s="16" t="s">
        <v>30942</v>
      </c>
      <c r="B30868" s="17">
        <v>6.84</v>
      </c>
    </row>
    <row r="30869" spans="1:2" x14ac:dyDescent="0.45">
      <c r="A30869" s="16" t="s">
        <v>30943</v>
      </c>
      <c r="B30869" s="17">
        <v>6.5</v>
      </c>
    </row>
    <row r="30870" spans="1:2" x14ac:dyDescent="0.45">
      <c r="A30870" s="16" t="s">
        <v>30944</v>
      </c>
      <c r="B30870" s="17">
        <v>6.5</v>
      </c>
    </row>
    <row r="30871" spans="1:2" x14ac:dyDescent="0.45">
      <c r="A30871" s="16" t="s">
        <v>30945</v>
      </c>
      <c r="B30871" s="17">
        <v>6.34</v>
      </c>
    </row>
    <row r="30872" spans="1:2" x14ac:dyDescent="0.45">
      <c r="A30872" s="16" t="s">
        <v>30946</v>
      </c>
      <c r="B30872" s="17">
        <v>6.46</v>
      </c>
    </row>
    <row r="30873" spans="1:2" x14ac:dyDescent="0.45">
      <c r="A30873" s="16" t="s">
        <v>30947</v>
      </c>
      <c r="B30873" s="17">
        <v>6.78</v>
      </c>
    </row>
    <row r="30874" spans="1:2" x14ac:dyDescent="0.45">
      <c r="A30874" s="16" t="s">
        <v>30948</v>
      </c>
      <c r="B30874" s="17">
        <v>6.48</v>
      </c>
    </row>
    <row r="30875" spans="1:2" x14ac:dyDescent="0.45">
      <c r="A30875" s="16" t="s">
        <v>30949</v>
      </c>
      <c r="B30875" s="17">
        <v>6.42</v>
      </c>
    </row>
    <row r="30876" spans="1:2" x14ac:dyDescent="0.45">
      <c r="A30876" s="16" t="s">
        <v>30950</v>
      </c>
      <c r="B30876" s="17">
        <v>6.62</v>
      </c>
    </row>
    <row r="30877" spans="1:2" x14ac:dyDescent="0.45">
      <c r="A30877" s="16" t="s">
        <v>30951</v>
      </c>
      <c r="B30877" s="17">
        <v>6.6</v>
      </c>
    </row>
    <row r="30878" spans="1:2" x14ac:dyDescent="0.45">
      <c r="A30878" s="16" t="s">
        <v>30952</v>
      </c>
      <c r="B30878" s="17">
        <v>6.32</v>
      </c>
    </row>
    <row r="30879" spans="1:2" x14ac:dyDescent="0.45">
      <c r="A30879" s="16" t="s">
        <v>30953</v>
      </c>
      <c r="B30879" s="17">
        <v>6.6</v>
      </c>
    </row>
    <row r="30880" spans="1:2" x14ac:dyDescent="0.45">
      <c r="A30880" s="16" t="s">
        <v>30954</v>
      </c>
      <c r="B30880" s="17">
        <v>6.46</v>
      </c>
    </row>
    <row r="30881" spans="1:2" x14ac:dyDescent="0.45">
      <c r="A30881" s="16" t="s">
        <v>30955</v>
      </c>
      <c r="B30881" s="17">
        <v>6.56</v>
      </c>
    </row>
    <row r="30882" spans="1:2" x14ac:dyDescent="0.45">
      <c r="A30882" s="16" t="s">
        <v>30956</v>
      </c>
      <c r="B30882" s="17">
        <v>6.34</v>
      </c>
    </row>
    <row r="30883" spans="1:2" x14ac:dyDescent="0.45">
      <c r="A30883" s="16" t="s">
        <v>30957</v>
      </c>
      <c r="B30883" s="17">
        <v>6.56</v>
      </c>
    </row>
    <row r="30884" spans="1:2" x14ac:dyDescent="0.45">
      <c r="A30884" s="16" t="s">
        <v>30958</v>
      </c>
      <c r="B30884" s="17">
        <v>6.54</v>
      </c>
    </row>
    <row r="30885" spans="1:2" x14ac:dyDescent="0.45">
      <c r="A30885" s="16" t="s">
        <v>30959</v>
      </c>
      <c r="B30885" s="17">
        <v>14.46</v>
      </c>
    </row>
    <row r="30886" spans="1:2" x14ac:dyDescent="0.45">
      <c r="A30886" s="16" t="s">
        <v>30960</v>
      </c>
      <c r="B30886" s="17">
        <v>16.399999999999999</v>
      </c>
    </row>
    <row r="30887" spans="1:2" x14ac:dyDescent="0.45">
      <c r="A30887" s="16" t="s">
        <v>30961</v>
      </c>
      <c r="B30887" s="17">
        <v>16.399999999999999</v>
      </c>
    </row>
    <row r="30888" spans="1:2" x14ac:dyDescent="0.45">
      <c r="A30888" s="16" t="s">
        <v>30962</v>
      </c>
      <c r="B30888" s="17">
        <v>16.64</v>
      </c>
    </row>
    <row r="30889" spans="1:2" x14ac:dyDescent="0.45">
      <c r="A30889" s="16" t="s">
        <v>30963</v>
      </c>
      <c r="B30889" s="17">
        <v>16.760000000000002</v>
      </c>
    </row>
    <row r="30890" spans="1:2" x14ac:dyDescent="0.45">
      <c r="A30890" s="16" t="s">
        <v>30964</v>
      </c>
      <c r="B30890" s="17">
        <v>16.68</v>
      </c>
    </row>
    <row r="30891" spans="1:2" x14ac:dyDescent="0.45">
      <c r="A30891" s="16" t="s">
        <v>30965</v>
      </c>
      <c r="B30891" s="17">
        <v>16.559999999999999</v>
      </c>
    </row>
    <row r="30892" spans="1:2" x14ac:dyDescent="0.45">
      <c r="A30892" s="16" t="s">
        <v>30966</v>
      </c>
      <c r="B30892" s="17">
        <v>16.52</v>
      </c>
    </row>
    <row r="30893" spans="1:2" x14ac:dyDescent="0.45">
      <c r="A30893" s="16" t="s">
        <v>30967</v>
      </c>
      <c r="B30893" s="17">
        <v>16.3</v>
      </c>
    </row>
    <row r="30894" spans="1:2" x14ac:dyDescent="0.45">
      <c r="A30894" s="16" t="s">
        <v>30968</v>
      </c>
      <c r="B30894" s="17">
        <v>14.74</v>
      </c>
    </row>
    <row r="30895" spans="1:2" x14ac:dyDescent="0.45">
      <c r="A30895" s="16" t="s">
        <v>30969</v>
      </c>
      <c r="B30895" s="17">
        <v>14.54</v>
      </c>
    </row>
    <row r="30896" spans="1:2" x14ac:dyDescent="0.45">
      <c r="A30896" s="16" t="s">
        <v>30970</v>
      </c>
      <c r="B30896" s="17">
        <v>14.94</v>
      </c>
    </row>
    <row r="30897" spans="1:2" x14ac:dyDescent="0.45">
      <c r="A30897" s="16" t="s">
        <v>30971</v>
      </c>
      <c r="B30897" s="17">
        <v>14.76</v>
      </c>
    </row>
    <row r="30898" spans="1:2" x14ac:dyDescent="0.45">
      <c r="A30898" s="16" t="s">
        <v>30972</v>
      </c>
      <c r="B30898" s="17">
        <v>14.86</v>
      </c>
    </row>
    <row r="30899" spans="1:2" x14ac:dyDescent="0.45">
      <c r="A30899" s="16" t="s">
        <v>30973</v>
      </c>
      <c r="B30899" s="17">
        <v>15.02</v>
      </c>
    </row>
    <row r="30900" spans="1:2" x14ac:dyDescent="0.45">
      <c r="A30900" s="16" t="s">
        <v>30974</v>
      </c>
      <c r="B30900" s="17">
        <v>14.7</v>
      </c>
    </row>
    <row r="30901" spans="1:2" x14ac:dyDescent="0.45">
      <c r="A30901" s="16" t="s">
        <v>30975</v>
      </c>
      <c r="B30901" s="17">
        <v>15.24</v>
      </c>
    </row>
    <row r="30902" spans="1:2" x14ac:dyDescent="0.45">
      <c r="A30902" s="16" t="s">
        <v>30976</v>
      </c>
      <c r="B30902" s="17">
        <v>15.1</v>
      </c>
    </row>
    <row r="30903" spans="1:2" x14ac:dyDescent="0.45">
      <c r="A30903" s="16" t="s">
        <v>30977</v>
      </c>
      <c r="B30903" s="17">
        <v>14.42</v>
      </c>
    </row>
    <row r="30904" spans="1:2" x14ac:dyDescent="0.45">
      <c r="A30904" s="16" t="s">
        <v>30978</v>
      </c>
      <c r="B30904" s="17">
        <v>14.82</v>
      </c>
    </row>
    <row r="30905" spans="1:2" x14ac:dyDescent="0.45">
      <c r="A30905" s="16" t="s">
        <v>30979</v>
      </c>
      <c r="B30905" s="17">
        <v>14.88</v>
      </c>
    </row>
    <row r="30906" spans="1:2" x14ac:dyDescent="0.45">
      <c r="A30906" s="16" t="s">
        <v>30980</v>
      </c>
      <c r="B30906" s="17">
        <v>14.6</v>
      </c>
    </row>
    <row r="30907" spans="1:2" x14ac:dyDescent="0.45">
      <c r="A30907" s="16" t="s">
        <v>30981</v>
      </c>
      <c r="B30907" s="17">
        <v>12.68</v>
      </c>
    </row>
    <row r="30908" spans="1:2" x14ac:dyDescent="0.45">
      <c r="A30908" s="16" t="s">
        <v>30982</v>
      </c>
      <c r="B30908" s="17">
        <v>12.7</v>
      </c>
    </row>
    <row r="30909" spans="1:2" x14ac:dyDescent="0.45">
      <c r="A30909" s="16" t="s">
        <v>30983</v>
      </c>
      <c r="B30909" s="17">
        <v>12.38</v>
      </c>
    </row>
    <row r="30910" spans="1:2" x14ac:dyDescent="0.45">
      <c r="A30910" s="16" t="s">
        <v>30984</v>
      </c>
      <c r="B30910" s="17">
        <v>13.16</v>
      </c>
    </row>
    <row r="30911" spans="1:2" x14ac:dyDescent="0.45">
      <c r="A30911" s="16" t="s">
        <v>30985</v>
      </c>
      <c r="B30911" s="17">
        <v>12.14</v>
      </c>
    </row>
    <row r="30912" spans="1:2" x14ac:dyDescent="0.45">
      <c r="A30912" s="16" t="s">
        <v>30986</v>
      </c>
      <c r="B30912" s="17">
        <v>13</v>
      </c>
    </row>
    <row r="30913" spans="1:2" x14ac:dyDescent="0.45">
      <c r="A30913" s="16" t="s">
        <v>30987</v>
      </c>
      <c r="B30913" s="17">
        <v>12.96</v>
      </c>
    </row>
    <row r="30914" spans="1:2" x14ac:dyDescent="0.45">
      <c r="A30914" s="16" t="s">
        <v>30988</v>
      </c>
      <c r="B30914" s="17">
        <v>12.3</v>
      </c>
    </row>
    <row r="30915" spans="1:2" x14ac:dyDescent="0.45">
      <c r="A30915" s="16" t="s">
        <v>30989</v>
      </c>
      <c r="B30915" s="17">
        <v>12.64</v>
      </c>
    </row>
    <row r="30916" spans="1:2" x14ac:dyDescent="0.45">
      <c r="A30916" s="16" t="s">
        <v>30990</v>
      </c>
      <c r="B30916" s="17">
        <v>12.78</v>
      </c>
    </row>
    <row r="30917" spans="1:2" x14ac:dyDescent="0.45">
      <c r="A30917" s="16" t="s">
        <v>30991</v>
      </c>
      <c r="B30917" s="17">
        <v>12.72</v>
      </c>
    </row>
    <row r="30918" spans="1:2" x14ac:dyDescent="0.45">
      <c r="A30918" s="16" t="s">
        <v>30992</v>
      </c>
      <c r="B30918" s="17">
        <v>12.22</v>
      </c>
    </row>
    <row r="30919" spans="1:2" x14ac:dyDescent="0.45">
      <c r="A30919" s="16" t="s">
        <v>30993</v>
      </c>
      <c r="B30919" s="17">
        <v>12.64</v>
      </c>
    </row>
    <row r="30920" spans="1:2" x14ac:dyDescent="0.45">
      <c r="A30920" s="16" t="s">
        <v>30994</v>
      </c>
      <c r="B30920" s="17">
        <v>12.34</v>
      </c>
    </row>
    <row r="30921" spans="1:2" x14ac:dyDescent="0.45">
      <c r="A30921" s="16" t="s">
        <v>30995</v>
      </c>
      <c r="B30921" s="17">
        <v>12.78</v>
      </c>
    </row>
    <row r="30922" spans="1:2" x14ac:dyDescent="0.45">
      <c r="A30922" s="16" t="s">
        <v>30996</v>
      </c>
      <c r="B30922" s="17">
        <v>12.6</v>
      </c>
    </row>
    <row r="30923" spans="1:2" x14ac:dyDescent="0.45">
      <c r="A30923" s="16" t="s">
        <v>30997</v>
      </c>
      <c r="B30923" s="17">
        <v>12.22</v>
      </c>
    </row>
    <row r="30924" spans="1:2" x14ac:dyDescent="0.45">
      <c r="A30924" s="16" t="s">
        <v>30998</v>
      </c>
      <c r="B30924" s="17">
        <v>12.8</v>
      </c>
    </row>
    <row r="30925" spans="1:2" x14ac:dyDescent="0.45">
      <c r="A30925" s="16" t="s">
        <v>30999</v>
      </c>
      <c r="B30925" s="17">
        <v>12.82</v>
      </c>
    </row>
    <row r="30926" spans="1:2" x14ac:dyDescent="0.45">
      <c r="A30926" s="16" t="s">
        <v>31000</v>
      </c>
      <c r="B30926" s="17">
        <v>12.08</v>
      </c>
    </row>
    <row r="30927" spans="1:2" x14ac:dyDescent="0.45">
      <c r="A30927" s="16" t="s">
        <v>31001</v>
      </c>
      <c r="B30927" s="17">
        <v>12.72</v>
      </c>
    </row>
    <row r="30928" spans="1:2" x14ac:dyDescent="0.45">
      <c r="A30928" s="16" t="s">
        <v>31002</v>
      </c>
      <c r="B30928" s="17">
        <v>12.64</v>
      </c>
    </row>
    <row r="30929" spans="1:2" x14ac:dyDescent="0.45">
      <c r="A30929" s="16" t="s">
        <v>31003</v>
      </c>
      <c r="B30929" s="17">
        <v>12.36</v>
      </c>
    </row>
    <row r="30930" spans="1:2" x14ac:dyDescent="0.45">
      <c r="A30930" s="16" t="s">
        <v>31004</v>
      </c>
      <c r="B30930" s="17">
        <v>12.54</v>
      </c>
    </row>
    <row r="30931" spans="1:2" x14ac:dyDescent="0.45">
      <c r="A30931" s="16" t="s">
        <v>31005</v>
      </c>
      <c r="B30931" s="17">
        <v>12.2</v>
      </c>
    </row>
    <row r="30932" spans="1:2" x14ac:dyDescent="0.45">
      <c r="A30932" s="16" t="s">
        <v>31006</v>
      </c>
      <c r="B30932" s="17">
        <v>12.5</v>
      </c>
    </row>
    <row r="30933" spans="1:2" x14ac:dyDescent="0.45">
      <c r="A30933" s="16" t="s">
        <v>31007</v>
      </c>
      <c r="B30933" s="17">
        <v>12.6</v>
      </c>
    </row>
    <row r="30934" spans="1:2" x14ac:dyDescent="0.45">
      <c r="A30934" s="16" t="s">
        <v>31008</v>
      </c>
      <c r="B30934" s="17">
        <v>12.76</v>
      </c>
    </row>
    <row r="30935" spans="1:2" x14ac:dyDescent="0.45">
      <c r="A30935" s="16" t="s">
        <v>31009</v>
      </c>
      <c r="B30935" s="17">
        <v>12.3</v>
      </c>
    </row>
    <row r="30936" spans="1:2" x14ac:dyDescent="0.45">
      <c r="A30936" s="16" t="s">
        <v>31010</v>
      </c>
      <c r="B30936" s="17">
        <v>12.7</v>
      </c>
    </row>
    <row r="30937" spans="1:2" x14ac:dyDescent="0.45">
      <c r="A30937" s="16" t="s">
        <v>31011</v>
      </c>
      <c r="B30937" s="17">
        <v>12.66</v>
      </c>
    </row>
    <row r="30938" spans="1:2" x14ac:dyDescent="0.45">
      <c r="A30938" s="16" t="s">
        <v>31012</v>
      </c>
      <c r="B30938" s="17">
        <v>12.2</v>
      </c>
    </row>
    <row r="30939" spans="1:2" x14ac:dyDescent="0.45">
      <c r="A30939" s="16" t="s">
        <v>31013</v>
      </c>
      <c r="B30939" s="17">
        <v>15.1</v>
      </c>
    </row>
    <row r="30940" spans="1:2" x14ac:dyDescent="0.45">
      <c r="A30940" s="16" t="s">
        <v>31014</v>
      </c>
      <c r="B30940" s="17">
        <v>14.94</v>
      </c>
    </row>
    <row r="30941" spans="1:2" x14ac:dyDescent="0.45">
      <c r="A30941" s="16" t="s">
        <v>31015</v>
      </c>
      <c r="B30941" s="17">
        <v>14.48</v>
      </c>
    </row>
    <row r="30942" spans="1:2" x14ac:dyDescent="0.45">
      <c r="A30942" s="16" t="s">
        <v>31016</v>
      </c>
      <c r="B30942" s="17">
        <v>16.18</v>
      </c>
    </row>
    <row r="30943" spans="1:2" x14ac:dyDescent="0.45">
      <c r="A30943" s="16" t="s">
        <v>31017</v>
      </c>
      <c r="B30943" s="17">
        <v>20.98</v>
      </c>
    </row>
    <row r="30944" spans="1:2" x14ac:dyDescent="0.45">
      <c r="A30944" s="16" t="s">
        <v>31018</v>
      </c>
      <c r="B30944" s="17">
        <v>22.02</v>
      </c>
    </row>
    <row r="30945" spans="1:2" x14ac:dyDescent="0.45">
      <c r="A30945" s="16" t="s">
        <v>31019</v>
      </c>
      <c r="B30945" s="17">
        <v>27.84</v>
      </c>
    </row>
    <row r="30946" spans="1:2" x14ac:dyDescent="0.45">
      <c r="A30946" s="16" t="s">
        <v>31020</v>
      </c>
      <c r="B30946" s="17">
        <v>34.42</v>
      </c>
    </row>
    <row r="30947" spans="1:2" x14ac:dyDescent="0.45">
      <c r="A30947" s="16" t="s">
        <v>31021</v>
      </c>
      <c r="B30947" s="17">
        <v>34.880000000000003</v>
      </c>
    </row>
    <row r="30948" spans="1:2" x14ac:dyDescent="0.45">
      <c r="A30948" s="16" t="s">
        <v>31022</v>
      </c>
      <c r="B30948" s="17">
        <v>42.18</v>
      </c>
    </row>
    <row r="30949" spans="1:2" x14ac:dyDescent="0.45">
      <c r="A30949" s="16" t="s">
        <v>31023</v>
      </c>
      <c r="B30949" s="17">
        <v>42.88</v>
      </c>
    </row>
    <row r="30950" spans="1:2" x14ac:dyDescent="0.45">
      <c r="A30950" s="16" t="s">
        <v>31024</v>
      </c>
      <c r="B30950" s="17">
        <v>40.56</v>
      </c>
    </row>
    <row r="30951" spans="1:2" x14ac:dyDescent="0.45">
      <c r="A30951" s="16" t="s">
        <v>31025</v>
      </c>
      <c r="B30951" s="17">
        <v>49.44</v>
      </c>
    </row>
    <row r="30952" spans="1:2" x14ac:dyDescent="0.45">
      <c r="A30952" s="16" t="s">
        <v>31026</v>
      </c>
      <c r="B30952" s="17">
        <v>48.62</v>
      </c>
    </row>
    <row r="30953" spans="1:2" x14ac:dyDescent="0.45">
      <c r="A30953" s="16" t="s">
        <v>31027</v>
      </c>
      <c r="B30953" s="17">
        <v>50.02</v>
      </c>
    </row>
    <row r="30954" spans="1:2" x14ac:dyDescent="0.45">
      <c r="A30954" s="16" t="s">
        <v>31028</v>
      </c>
      <c r="B30954" s="17">
        <v>44.12</v>
      </c>
    </row>
    <row r="30955" spans="1:2" x14ac:dyDescent="0.45">
      <c r="A30955" s="16" t="s">
        <v>31029</v>
      </c>
      <c r="B30955" s="17">
        <v>45.2</v>
      </c>
    </row>
    <row r="30956" spans="1:2" x14ac:dyDescent="0.45">
      <c r="A30956" s="16" t="s">
        <v>31030</v>
      </c>
      <c r="B30956" s="17">
        <v>40.94</v>
      </c>
    </row>
    <row r="30957" spans="1:2" x14ac:dyDescent="0.45">
      <c r="A30957" s="16" t="s">
        <v>31031</v>
      </c>
      <c r="B30957" s="17">
        <v>48.02</v>
      </c>
    </row>
    <row r="30958" spans="1:2" x14ac:dyDescent="0.45">
      <c r="A30958" s="16" t="s">
        <v>31032</v>
      </c>
      <c r="B30958" s="17">
        <v>47</v>
      </c>
    </row>
    <row r="30959" spans="1:2" x14ac:dyDescent="0.45">
      <c r="A30959" s="16" t="s">
        <v>31033</v>
      </c>
      <c r="B30959" s="17">
        <v>41.74</v>
      </c>
    </row>
    <row r="30960" spans="1:2" x14ac:dyDescent="0.45">
      <c r="A30960" s="16" t="s">
        <v>31034</v>
      </c>
      <c r="B30960" s="17">
        <v>40.659999999999997</v>
      </c>
    </row>
    <row r="30961" spans="1:2" x14ac:dyDescent="0.45">
      <c r="A30961" s="16" t="s">
        <v>31035</v>
      </c>
      <c r="B30961" s="17">
        <v>38.840000000000003</v>
      </c>
    </row>
    <row r="30962" spans="1:2" x14ac:dyDescent="0.45">
      <c r="A30962" s="16" t="s">
        <v>31036</v>
      </c>
      <c r="B30962" s="17">
        <v>27.84</v>
      </c>
    </row>
    <row r="30963" spans="1:2" x14ac:dyDescent="0.45">
      <c r="A30963" s="16" t="s">
        <v>31037</v>
      </c>
      <c r="B30963" s="17">
        <v>28.54</v>
      </c>
    </row>
    <row r="30964" spans="1:2" x14ac:dyDescent="0.45">
      <c r="A30964" s="16" t="s">
        <v>31038</v>
      </c>
      <c r="B30964" s="17">
        <v>28.56</v>
      </c>
    </row>
    <row r="30965" spans="1:2" x14ac:dyDescent="0.45">
      <c r="A30965" s="16" t="s">
        <v>31039</v>
      </c>
      <c r="B30965" s="17">
        <v>25.22</v>
      </c>
    </row>
    <row r="30966" spans="1:2" x14ac:dyDescent="0.45">
      <c r="A30966" s="16" t="s">
        <v>31040</v>
      </c>
      <c r="B30966" s="17">
        <v>20.239999999999998</v>
      </c>
    </row>
    <row r="30967" spans="1:2" x14ac:dyDescent="0.45">
      <c r="A30967" s="16" t="s">
        <v>31041</v>
      </c>
      <c r="B30967" s="17">
        <v>20.239999999999998</v>
      </c>
    </row>
    <row r="30968" spans="1:2" x14ac:dyDescent="0.45">
      <c r="A30968" s="16" t="s">
        <v>31042</v>
      </c>
      <c r="B30968" s="17">
        <v>23.6</v>
      </c>
    </row>
    <row r="30969" spans="1:2" x14ac:dyDescent="0.45">
      <c r="A30969" s="16" t="s">
        <v>31043</v>
      </c>
      <c r="B30969" s="17">
        <v>27.34</v>
      </c>
    </row>
    <row r="30970" spans="1:2" x14ac:dyDescent="0.45">
      <c r="A30970" s="16" t="s">
        <v>31044</v>
      </c>
      <c r="B30970" s="17">
        <v>25.32</v>
      </c>
    </row>
    <row r="30971" spans="1:2" x14ac:dyDescent="0.45">
      <c r="A30971" s="16" t="s">
        <v>31045</v>
      </c>
      <c r="B30971" s="17">
        <v>23.56</v>
      </c>
    </row>
    <row r="30972" spans="1:2" x14ac:dyDescent="0.45">
      <c r="A30972" s="16" t="s">
        <v>31046</v>
      </c>
      <c r="B30972" s="17">
        <v>22.1</v>
      </c>
    </row>
    <row r="30973" spans="1:2" x14ac:dyDescent="0.45">
      <c r="A30973" s="16" t="s">
        <v>31047</v>
      </c>
      <c r="B30973" s="17">
        <v>34.36</v>
      </c>
    </row>
    <row r="30974" spans="1:2" x14ac:dyDescent="0.45">
      <c r="A30974" s="16" t="s">
        <v>31048</v>
      </c>
      <c r="B30974" s="17">
        <v>33.200000000000003</v>
      </c>
    </row>
    <row r="30975" spans="1:2" x14ac:dyDescent="0.45">
      <c r="A30975" s="16" t="s">
        <v>31049</v>
      </c>
      <c r="B30975" s="17">
        <v>32.520000000000003</v>
      </c>
    </row>
    <row r="30976" spans="1:2" x14ac:dyDescent="0.45">
      <c r="A30976" s="16" t="s">
        <v>31050</v>
      </c>
      <c r="B30976" s="17">
        <v>34.840000000000003</v>
      </c>
    </row>
    <row r="30977" spans="1:2" x14ac:dyDescent="0.45">
      <c r="A30977" s="16" t="s">
        <v>31051</v>
      </c>
      <c r="B30977" s="17">
        <v>35.659999999999997</v>
      </c>
    </row>
    <row r="30978" spans="1:2" x14ac:dyDescent="0.45">
      <c r="A30978" s="16" t="s">
        <v>31052</v>
      </c>
      <c r="B30978" s="17">
        <v>37.76</v>
      </c>
    </row>
    <row r="30979" spans="1:2" x14ac:dyDescent="0.45">
      <c r="A30979" s="16" t="s">
        <v>31053</v>
      </c>
      <c r="B30979" s="17">
        <v>32.9</v>
      </c>
    </row>
    <row r="30980" spans="1:2" x14ac:dyDescent="0.45">
      <c r="A30980" s="16" t="s">
        <v>31054</v>
      </c>
      <c r="B30980" s="17">
        <v>42.4</v>
      </c>
    </row>
    <row r="30981" spans="1:2" x14ac:dyDescent="0.45">
      <c r="A30981" s="16" t="s">
        <v>31055</v>
      </c>
      <c r="B30981" s="17">
        <v>47.08</v>
      </c>
    </row>
    <row r="30982" spans="1:2" x14ac:dyDescent="0.45">
      <c r="A30982" s="16" t="s">
        <v>31056</v>
      </c>
      <c r="B30982" s="17">
        <v>35.28</v>
      </c>
    </row>
    <row r="30983" spans="1:2" x14ac:dyDescent="0.45">
      <c r="A30983" s="16" t="s">
        <v>31057</v>
      </c>
      <c r="B30983" s="17">
        <v>31.02</v>
      </c>
    </row>
    <row r="30984" spans="1:2" x14ac:dyDescent="0.45">
      <c r="A30984" s="16" t="s">
        <v>31058</v>
      </c>
      <c r="B30984" s="17">
        <v>30.02</v>
      </c>
    </row>
    <row r="30985" spans="1:2" x14ac:dyDescent="0.45">
      <c r="A30985" s="16" t="s">
        <v>31059</v>
      </c>
      <c r="B30985" s="17">
        <v>30.62</v>
      </c>
    </row>
    <row r="30986" spans="1:2" x14ac:dyDescent="0.45">
      <c r="A30986" s="16" t="s">
        <v>31060</v>
      </c>
      <c r="B30986" s="17">
        <v>30.14</v>
      </c>
    </row>
    <row r="30987" spans="1:2" x14ac:dyDescent="0.45">
      <c r="A30987" s="16" t="s">
        <v>31061</v>
      </c>
      <c r="B30987" s="17">
        <v>25.94</v>
      </c>
    </row>
    <row r="30988" spans="1:2" x14ac:dyDescent="0.45">
      <c r="A30988" s="16" t="s">
        <v>31062</v>
      </c>
      <c r="B30988" s="17">
        <v>18.920000000000002</v>
      </c>
    </row>
    <row r="30989" spans="1:2" x14ac:dyDescent="0.45">
      <c r="A30989" s="16" t="s">
        <v>31063</v>
      </c>
      <c r="B30989" s="17">
        <v>18.22</v>
      </c>
    </row>
    <row r="30990" spans="1:2" x14ac:dyDescent="0.45">
      <c r="A30990" s="16" t="s">
        <v>31064</v>
      </c>
      <c r="B30990" s="17">
        <v>16.760000000000002</v>
      </c>
    </row>
    <row r="30991" spans="1:2" x14ac:dyDescent="0.45">
      <c r="A30991" s="16" t="s">
        <v>31065</v>
      </c>
      <c r="B30991" s="17">
        <v>16.440000000000001</v>
      </c>
    </row>
    <row r="30992" spans="1:2" x14ac:dyDescent="0.45">
      <c r="A30992" s="16" t="s">
        <v>31066</v>
      </c>
      <c r="B30992" s="17">
        <v>15.6</v>
      </c>
    </row>
    <row r="30993" spans="1:2" x14ac:dyDescent="0.45">
      <c r="A30993" s="16" t="s">
        <v>31067</v>
      </c>
      <c r="B30993" s="17">
        <v>16.440000000000001</v>
      </c>
    </row>
    <row r="30994" spans="1:2" x14ac:dyDescent="0.45">
      <c r="A30994" s="16" t="s">
        <v>31068</v>
      </c>
      <c r="B30994" s="17">
        <v>16.14</v>
      </c>
    </row>
    <row r="30995" spans="1:2" x14ac:dyDescent="0.45">
      <c r="A30995" s="16" t="s">
        <v>31069</v>
      </c>
      <c r="B30995" s="17">
        <v>14.6</v>
      </c>
    </row>
    <row r="30996" spans="1:2" x14ac:dyDescent="0.45">
      <c r="A30996" s="16" t="s">
        <v>31070</v>
      </c>
      <c r="B30996" s="17">
        <v>15.46</v>
      </c>
    </row>
    <row r="30997" spans="1:2" x14ac:dyDescent="0.45">
      <c r="A30997" s="16" t="s">
        <v>31071</v>
      </c>
      <c r="B30997" s="17">
        <v>15.32</v>
      </c>
    </row>
    <row r="30998" spans="1:2" x14ac:dyDescent="0.45">
      <c r="A30998" s="16" t="s">
        <v>31072</v>
      </c>
      <c r="B30998" s="17">
        <v>14.7</v>
      </c>
    </row>
    <row r="30999" spans="1:2" x14ac:dyDescent="0.45">
      <c r="A30999" s="16" t="s">
        <v>31073</v>
      </c>
      <c r="B30999" s="17">
        <v>15.22</v>
      </c>
    </row>
    <row r="31000" spans="1:2" x14ac:dyDescent="0.45">
      <c r="A31000" s="16" t="s">
        <v>31074</v>
      </c>
      <c r="B31000" s="17">
        <v>14.9</v>
      </c>
    </row>
    <row r="31001" spans="1:2" x14ac:dyDescent="0.45">
      <c r="A31001" s="16" t="s">
        <v>31075</v>
      </c>
      <c r="B31001" s="17">
        <v>14.88</v>
      </c>
    </row>
    <row r="31002" spans="1:2" x14ac:dyDescent="0.45">
      <c r="A31002" s="16" t="s">
        <v>31076</v>
      </c>
      <c r="B31002" s="17">
        <v>14.84</v>
      </c>
    </row>
    <row r="31003" spans="1:2" x14ac:dyDescent="0.45">
      <c r="A31003" s="16" t="s">
        <v>31077</v>
      </c>
      <c r="B31003" s="17">
        <v>12.74</v>
      </c>
    </row>
    <row r="31004" spans="1:2" x14ac:dyDescent="0.45">
      <c r="A31004" s="16" t="s">
        <v>31078</v>
      </c>
      <c r="B31004" s="17">
        <v>12.94</v>
      </c>
    </row>
    <row r="31005" spans="1:2" x14ac:dyDescent="0.45">
      <c r="A31005" s="16" t="s">
        <v>31079</v>
      </c>
      <c r="B31005" s="17">
        <v>12.78</v>
      </c>
    </row>
    <row r="31006" spans="1:2" x14ac:dyDescent="0.45">
      <c r="A31006" s="16" t="s">
        <v>31080</v>
      </c>
      <c r="B31006" s="17">
        <v>13.04</v>
      </c>
    </row>
    <row r="31007" spans="1:2" x14ac:dyDescent="0.45">
      <c r="A31007" s="16" t="s">
        <v>31081</v>
      </c>
      <c r="B31007" s="17">
        <v>12.56</v>
      </c>
    </row>
    <row r="31008" spans="1:2" x14ac:dyDescent="0.45">
      <c r="A31008" s="16" t="s">
        <v>31082</v>
      </c>
      <c r="B31008" s="17">
        <v>12.8</v>
      </c>
    </row>
    <row r="31009" spans="1:2" x14ac:dyDescent="0.45">
      <c r="A31009" s="16" t="s">
        <v>31083</v>
      </c>
      <c r="B31009" s="17">
        <v>12.76</v>
      </c>
    </row>
    <row r="31010" spans="1:2" x14ac:dyDescent="0.45">
      <c r="A31010" s="16" t="s">
        <v>31084</v>
      </c>
      <c r="B31010" s="17">
        <v>12.5</v>
      </c>
    </row>
    <row r="31011" spans="1:2" x14ac:dyDescent="0.45">
      <c r="A31011" s="16" t="s">
        <v>31085</v>
      </c>
      <c r="B31011" s="17">
        <v>12.66</v>
      </c>
    </row>
    <row r="31012" spans="1:2" x14ac:dyDescent="0.45">
      <c r="A31012" s="16" t="s">
        <v>31086</v>
      </c>
      <c r="B31012" s="17">
        <v>12.28</v>
      </c>
    </row>
    <row r="31013" spans="1:2" x14ac:dyDescent="0.45">
      <c r="A31013" s="16" t="s">
        <v>31087</v>
      </c>
      <c r="B31013" s="17">
        <v>12.76</v>
      </c>
    </row>
    <row r="31014" spans="1:2" x14ac:dyDescent="0.45">
      <c r="A31014" s="16" t="s">
        <v>31088</v>
      </c>
      <c r="B31014" s="17">
        <v>12.7</v>
      </c>
    </row>
    <row r="31015" spans="1:2" x14ac:dyDescent="0.45">
      <c r="A31015" s="16" t="s">
        <v>31089</v>
      </c>
      <c r="B31015" s="17">
        <v>12.16</v>
      </c>
    </row>
    <row r="31016" spans="1:2" x14ac:dyDescent="0.45">
      <c r="A31016" s="16" t="s">
        <v>31090</v>
      </c>
      <c r="B31016" s="17">
        <v>12.78</v>
      </c>
    </row>
    <row r="31017" spans="1:2" x14ac:dyDescent="0.45">
      <c r="A31017" s="16" t="s">
        <v>31091</v>
      </c>
      <c r="B31017" s="17">
        <v>12.76</v>
      </c>
    </row>
    <row r="31018" spans="1:2" x14ac:dyDescent="0.45">
      <c r="A31018" s="16" t="s">
        <v>31092</v>
      </c>
      <c r="B31018" s="17">
        <v>12.28</v>
      </c>
    </row>
    <row r="31019" spans="1:2" x14ac:dyDescent="0.45">
      <c r="A31019" s="16" t="s">
        <v>31093</v>
      </c>
      <c r="B31019" s="17">
        <v>12.64</v>
      </c>
    </row>
    <row r="31020" spans="1:2" x14ac:dyDescent="0.45">
      <c r="A31020" s="16" t="s">
        <v>31094</v>
      </c>
      <c r="B31020" s="17">
        <v>12.4</v>
      </c>
    </row>
    <row r="31021" spans="1:2" x14ac:dyDescent="0.45">
      <c r="A31021" s="16" t="s">
        <v>31095</v>
      </c>
      <c r="B31021" s="17">
        <v>12.76</v>
      </c>
    </row>
    <row r="31022" spans="1:2" x14ac:dyDescent="0.45">
      <c r="A31022" s="16" t="s">
        <v>31096</v>
      </c>
      <c r="B31022" s="17">
        <v>12.8</v>
      </c>
    </row>
    <row r="31023" spans="1:2" x14ac:dyDescent="0.45">
      <c r="A31023" s="16" t="s">
        <v>31097</v>
      </c>
      <c r="B31023" s="17">
        <v>12.22</v>
      </c>
    </row>
    <row r="31024" spans="1:2" x14ac:dyDescent="0.45">
      <c r="A31024" s="16" t="s">
        <v>31098</v>
      </c>
      <c r="B31024" s="17">
        <v>13</v>
      </c>
    </row>
    <row r="31025" spans="1:2" x14ac:dyDescent="0.45">
      <c r="A31025" s="16" t="s">
        <v>31099</v>
      </c>
      <c r="B31025" s="17">
        <v>12.8</v>
      </c>
    </row>
    <row r="31026" spans="1:2" x14ac:dyDescent="0.45">
      <c r="A31026" s="16" t="s">
        <v>31100</v>
      </c>
      <c r="B31026" s="17">
        <v>12.62</v>
      </c>
    </row>
    <row r="31027" spans="1:2" x14ac:dyDescent="0.45">
      <c r="A31027" s="16" t="s">
        <v>31101</v>
      </c>
      <c r="B31027" s="17">
        <v>12.62</v>
      </c>
    </row>
    <row r="31028" spans="1:2" x14ac:dyDescent="0.45">
      <c r="A31028" s="16" t="s">
        <v>31102</v>
      </c>
      <c r="B31028" s="17">
        <v>12.36</v>
      </c>
    </row>
    <row r="31029" spans="1:2" x14ac:dyDescent="0.45">
      <c r="A31029" s="16" t="s">
        <v>31103</v>
      </c>
      <c r="B31029" s="17">
        <v>12.84</v>
      </c>
    </row>
    <row r="31030" spans="1:2" x14ac:dyDescent="0.45">
      <c r="A31030" s="16" t="s">
        <v>31104</v>
      </c>
      <c r="B31030" s="17">
        <v>12.66</v>
      </c>
    </row>
    <row r="31031" spans="1:2" x14ac:dyDescent="0.45">
      <c r="A31031" s="16" t="s">
        <v>31105</v>
      </c>
      <c r="B31031" s="17">
        <v>12.34</v>
      </c>
    </row>
    <row r="31032" spans="1:2" x14ac:dyDescent="0.45">
      <c r="A31032" s="16" t="s">
        <v>31106</v>
      </c>
      <c r="B31032" s="17">
        <v>12.7</v>
      </c>
    </row>
    <row r="31033" spans="1:2" x14ac:dyDescent="0.45">
      <c r="A31033" s="16" t="s">
        <v>31107</v>
      </c>
      <c r="B31033" s="17">
        <v>12.88</v>
      </c>
    </row>
    <row r="31034" spans="1:2" x14ac:dyDescent="0.45">
      <c r="A31034" s="16" t="s">
        <v>31108</v>
      </c>
      <c r="B31034" s="17">
        <v>12.52</v>
      </c>
    </row>
    <row r="31035" spans="1:2" x14ac:dyDescent="0.45">
      <c r="A31035" s="16" t="s">
        <v>31109</v>
      </c>
      <c r="B31035" s="17">
        <v>14.82</v>
      </c>
    </row>
    <row r="31036" spans="1:2" x14ac:dyDescent="0.45">
      <c r="A31036" s="16" t="s">
        <v>31110</v>
      </c>
      <c r="B31036" s="17">
        <v>14.66</v>
      </c>
    </row>
    <row r="31037" spans="1:2" x14ac:dyDescent="0.45">
      <c r="A31037" s="16" t="s">
        <v>31111</v>
      </c>
      <c r="B31037" s="17">
        <v>14.82</v>
      </c>
    </row>
    <row r="31038" spans="1:2" x14ac:dyDescent="0.45">
      <c r="A31038" s="16" t="s">
        <v>31112</v>
      </c>
      <c r="B31038" s="17">
        <v>16.16</v>
      </c>
    </row>
    <row r="31039" spans="1:2" x14ac:dyDescent="0.45">
      <c r="A31039" s="16" t="s">
        <v>31113</v>
      </c>
      <c r="B31039" s="17">
        <v>16.96</v>
      </c>
    </row>
    <row r="31040" spans="1:2" x14ac:dyDescent="0.45">
      <c r="A31040" s="16" t="s">
        <v>31114</v>
      </c>
      <c r="B31040" s="17">
        <v>20.7</v>
      </c>
    </row>
    <row r="31041" spans="1:2" x14ac:dyDescent="0.45">
      <c r="A31041" s="16" t="s">
        <v>31115</v>
      </c>
      <c r="B31041" s="17">
        <v>23.98</v>
      </c>
    </row>
    <row r="31042" spans="1:2" x14ac:dyDescent="0.45">
      <c r="A31042" s="16" t="s">
        <v>31116</v>
      </c>
      <c r="B31042" s="17">
        <v>25.9</v>
      </c>
    </row>
    <row r="31043" spans="1:2" x14ac:dyDescent="0.45">
      <c r="A31043" s="16" t="s">
        <v>31117</v>
      </c>
      <c r="B31043" s="17">
        <v>25.26</v>
      </c>
    </row>
    <row r="31044" spans="1:2" x14ac:dyDescent="0.45">
      <c r="A31044" s="16" t="s">
        <v>31118</v>
      </c>
      <c r="B31044" s="17">
        <v>29.48</v>
      </c>
    </row>
    <row r="31045" spans="1:2" x14ac:dyDescent="0.45">
      <c r="A31045" s="16" t="s">
        <v>31119</v>
      </c>
      <c r="B31045" s="17">
        <v>27.6</v>
      </c>
    </row>
    <row r="31046" spans="1:2" x14ac:dyDescent="0.45">
      <c r="A31046" s="16" t="s">
        <v>31120</v>
      </c>
      <c r="B31046" s="17">
        <v>24.68</v>
      </c>
    </row>
    <row r="31047" spans="1:2" x14ac:dyDescent="0.45">
      <c r="A31047" s="16" t="s">
        <v>31121</v>
      </c>
      <c r="B31047" s="17">
        <v>24.42</v>
      </c>
    </row>
    <row r="31048" spans="1:2" x14ac:dyDescent="0.45">
      <c r="A31048" s="16" t="s">
        <v>31122</v>
      </c>
      <c r="B31048" s="17">
        <v>23.36</v>
      </c>
    </row>
    <row r="31049" spans="1:2" x14ac:dyDescent="0.45">
      <c r="A31049" s="16" t="s">
        <v>31123</v>
      </c>
      <c r="B31049" s="17">
        <v>23.14</v>
      </c>
    </row>
    <row r="31050" spans="1:2" x14ac:dyDescent="0.45">
      <c r="A31050" s="16" t="s">
        <v>31124</v>
      </c>
      <c r="B31050" s="17">
        <v>21.34</v>
      </c>
    </row>
    <row r="31051" spans="1:2" x14ac:dyDescent="0.45">
      <c r="A31051" s="16" t="s">
        <v>31125</v>
      </c>
      <c r="B31051" s="17">
        <v>20.76</v>
      </c>
    </row>
    <row r="31052" spans="1:2" x14ac:dyDescent="0.45">
      <c r="A31052" s="16" t="s">
        <v>31126</v>
      </c>
      <c r="B31052" s="17">
        <v>20.260000000000002</v>
      </c>
    </row>
    <row r="31053" spans="1:2" x14ac:dyDescent="0.45">
      <c r="A31053" s="16" t="s">
        <v>31127</v>
      </c>
      <c r="B31053" s="17">
        <v>20.52</v>
      </c>
    </row>
    <row r="31054" spans="1:2" x14ac:dyDescent="0.45">
      <c r="A31054" s="16" t="s">
        <v>31128</v>
      </c>
      <c r="B31054" s="17">
        <v>25.74</v>
      </c>
    </row>
    <row r="31055" spans="1:2" x14ac:dyDescent="0.45">
      <c r="A31055" s="16" t="s">
        <v>31129</v>
      </c>
      <c r="B31055" s="17">
        <v>24.9</v>
      </c>
    </row>
    <row r="31056" spans="1:2" x14ac:dyDescent="0.45">
      <c r="A31056" s="16" t="s">
        <v>31130</v>
      </c>
      <c r="B31056" s="17">
        <v>22.68</v>
      </c>
    </row>
    <row r="31057" spans="1:2" x14ac:dyDescent="0.45">
      <c r="A31057" s="16" t="s">
        <v>31131</v>
      </c>
      <c r="B31057" s="17">
        <v>25.2</v>
      </c>
    </row>
    <row r="31058" spans="1:2" x14ac:dyDescent="0.45">
      <c r="A31058" s="16" t="s">
        <v>31132</v>
      </c>
      <c r="B31058" s="17">
        <v>24.86</v>
      </c>
    </row>
    <row r="31059" spans="1:2" x14ac:dyDescent="0.45">
      <c r="A31059" s="16" t="s">
        <v>31133</v>
      </c>
      <c r="B31059" s="17">
        <v>25.32</v>
      </c>
    </row>
    <row r="31060" spans="1:2" x14ac:dyDescent="0.45">
      <c r="A31060" s="16" t="s">
        <v>31134</v>
      </c>
      <c r="B31060" s="17">
        <v>23.42</v>
      </c>
    </row>
    <row r="31061" spans="1:2" x14ac:dyDescent="0.45">
      <c r="A31061" s="16" t="s">
        <v>31135</v>
      </c>
      <c r="B31061" s="17">
        <v>24.92</v>
      </c>
    </row>
    <row r="31062" spans="1:2" x14ac:dyDescent="0.45">
      <c r="A31062" s="16" t="s">
        <v>31136</v>
      </c>
      <c r="B31062" s="17">
        <v>21.74</v>
      </c>
    </row>
    <row r="31063" spans="1:2" x14ac:dyDescent="0.45">
      <c r="A31063" s="16" t="s">
        <v>31137</v>
      </c>
      <c r="B31063" s="17">
        <v>18.579999999999998</v>
      </c>
    </row>
    <row r="31064" spans="1:2" x14ac:dyDescent="0.45">
      <c r="A31064" s="16" t="s">
        <v>31138</v>
      </c>
      <c r="B31064" s="17">
        <v>17.88</v>
      </c>
    </row>
    <row r="31065" spans="1:2" x14ac:dyDescent="0.45">
      <c r="A31065" s="16" t="s">
        <v>31139</v>
      </c>
      <c r="B31065" s="17">
        <v>18.96</v>
      </c>
    </row>
    <row r="31066" spans="1:2" x14ac:dyDescent="0.45">
      <c r="A31066" s="16" t="s">
        <v>31140</v>
      </c>
      <c r="B31066" s="17">
        <v>19.36</v>
      </c>
    </row>
    <row r="31067" spans="1:2" x14ac:dyDescent="0.45">
      <c r="A31067" s="16" t="s">
        <v>31141</v>
      </c>
      <c r="B31067" s="17">
        <v>18</v>
      </c>
    </row>
    <row r="31068" spans="1:2" x14ac:dyDescent="0.45">
      <c r="A31068" s="16" t="s">
        <v>31142</v>
      </c>
      <c r="B31068" s="17">
        <v>29.78</v>
      </c>
    </row>
    <row r="31069" spans="1:2" x14ac:dyDescent="0.45">
      <c r="A31069" s="16" t="s">
        <v>31143</v>
      </c>
      <c r="B31069" s="17">
        <v>26.62</v>
      </c>
    </row>
    <row r="31070" spans="1:2" x14ac:dyDescent="0.45">
      <c r="A31070" s="16" t="s">
        <v>31144</v>
      </c>
      <c r="B31070" s="17">
        <v>24.4</v>
      </c>
    </row>
    <row r="31071" spans="1:2" x14ac:dyDescent="0.45">
      <c r="A31071" s="16" t="s">
        <v>31145</v>
      </c>
      <c r="B31071" s="17">
        <v>27.12</v>
      </c>
    </row>
    <row r="31072" spans="1:2" x14ac:dyDescent="0.45">
      <c r="A31072" s="16" t="s">
        <v>31146</v>
      </c>
      <c r="B31072" s="17">
        <v>33.22</v>
      </c>
    </row>
    <row r="31073" spans="1:2" x14ac:dyDescent="0.45">
      <c r="A31073" s="16" t="s">
        <v>31147</v>
      </c>
      <c r="B31073" s="17">
        <v>36.840000000000003</v>
      </c>
    </row>
    <row r="31074" spans="1:2" x14ac:dyDescent="0.45">
      <c r="A31074" s="16" t="s">
        <v>31148</v>
      </c>
      <c r="B31074" s="17">
        <v>34.46</v>
      </c>
    </row>
    <row r="31075" spans="1:2" x14ac:dyDescent="0.45">
      <c r="A31075" s="16" t="s">
        <v>31149</v>
      </c>
      <c r="B31075" s="17">
        <v>35.44</v>
      </c>
    </row>
    <row r="31076" spans="1:2" x14ac:dyDescent="0.45">
      <c r="A31076" s="16" t="s">
        <v>31150</v>
      </c>
      <c r="B31076" s="17">
        <v>30.52</v>
      </c>
    </row>
    <row r="31077" spans="1:2" x14ac:dyDescent="0.45">
      <c r="A31077" s="16" t="s">
        <v>31151</v>
      </c>
      <c r="B31077" s="17">
        <v>29.42</v>
      </c>
    </row>
    <row r="31078" spans="1:2" x14ac:dyDescent="0.45">
      <c r="A31078" s="16" t="s">
        <v>31152</v>
      </c>
      <c r="B31078" s="17">
        <v>30.16</v>
      </c>
    </row>
    <row r="31079" spans="1:2" x14ac:dyDescent="0.45">
      <c r="A31079" s="16" t="s">
        <v>31153</v>
      </c>
      <c r="B31079" s="17">
        <v>22.96</v>
      </c>
    </row>
    <row r="31080" spans="1:2" x14ac:dyDescent="0.45">
      <c r="A31080" s="16" t="s">
        <v>31154</v>
      </c>
      <c r="B31080" s="17">
        <v>20.46</v>
      </c>
    </row>
    <row r="31081" spans="1:2" x14ac:dyDescent="0.45">
      <c r="A31081" s="16" t="s">
        <v>31155</v>
      </c>
      <c r="B31081" s="17">
        <v>19.02</v>
      </c>
    </row>
    <row r="31082" spans="1:2" x14ac:dyDescent="0.45">
      <c r="A31082" s="16" t="s">
        <v>31156</v>
      </c>
      <c r="B31082" s="17">
        <v>19.2</v>
      </c>
    </row>
    <row r="31083" spans="1:2" x14ac:dyDescent="0.45">
      <c r="A31083" s="16" t="s">
        <v>31157</v>
      </c>
      <c r="B31083" s="17">
        <v>19.28</v>
      </c>
    </row>
    <row r="31084" spans="1:2" x14ac:dyDescent="0.45">
      <c r="A31084" s="16" t="s">
        <v>31158</v>
      </c>
      <c r="B31084" s="17">
        <v>18.66</v>
      </c>
    </row>
    <row r="31085" spans="1:2" x14ac:dyDescent="0.45">
      <c r="A31085" s="16" t="s">
        <v>31159</v>
      </c>
      <c r="B31085" s="17">
        <v>18.2</v>
      </c>
    </row>
    <row r="31086" spans="1:2" x14ac:dyDescent="0.45">
      <c r="A31086" s="16" t="s">
        <v>31160</v>
      </c>
      <c r="B31086" s="17">
        <v>17.96</v>
      </c>
    </row>
    <row r="31087" spans="1:2" x14ac:dyDescent="0.45">
      <c r="A31087" s="16" t="s">
        <v>31161</v>
      </c>
      <c r="B31087" s="17">
        <v>16.32</v>
      </c>
    </row>
    <row r="31088" spans="1:2" x14ac:dyDescent="0.45">
      <c r="A31088" s="16" t="s">
        <v>31162</v>
      </c>
      <c r="B31088" s="17">
        <v>16.22</v>
      </c>
    </row>
    <row r="31089" spans="1:2" x14ac:dyDescent="0.45">
      <c r="A31089" s="16" t="s">
        <v>31163</v>
      </c>
      <c r="B31089" s="17">
        <v>16.559999999999999</v>
      </c>
    </row>
    <row r="31090" spans="1:2" x14ac:dyDescent="0.45">
      <c r="A31090" s="16" t="s">
        <v>31164</v>
      </c>
      <c r="B31090" s="17">
        <v>15.82</v>
      </c>
    </row>
    <row r="31091" spans="1:2" x14ac:dyDescent="0.45">
      <c r="A31091" s="16" t="s">
        <v>31165</v>
      </c>
      <c r="B31091" s="17">
        <v>15.38</v>
      </c>
    </row>
    <row r="31092" spans="1:2" x14ac:dyDescent="0.45">
      <c r="A31092" s="16" t="s">
        <v>31166</v>
      </c>
      <c r="B31092" s="17">
        <v>15.42</v>
      </c>
    </row>
    <row r="31093" spans="1:2" x14ac:dyDescent="0.45">
      <c r="A31093" s="16" t="s">
        <v>31167</v>
      </c>
      <c r="B31093" s="17">
        <v>15.02</v>
      </c>
    </row>
    <row r="31094" spans="1:2" x14ac:dyDescent="0.45">
      <c r="A31094" s="16" t="s">
        <v>31168</v>
      </c>
      <c r="B31094" s="17">
        <v>15.26</v>
      </c>
    </row>
    <row r="31095" spans="1:2" x14ac:dyDescent="0.45">
      <c r="A31095" s="16" t="s">
        <v>31169</v>
      </c>
      <c r="B31095" s="17">
        <v>15.12</v>
      </c>
    </row>
    <row r="31096" spans="1:2" x14ac:dyDescent="0.45">
      <c r="A31096" s="16" t="s">
        <v>31170</v>
      </c>
      <c r="B31096" s="17">
        <v>15.2</v>
      </c>
    </row>
    <row r="31097" spans="1:2" x14ac:dyDescent="0.45">
      <c r="A31097" s="16" t="s">
        <v>31171</v>
      </c>
      <c r="B31097" s="17">
        <v>15.58</v>
      </c>
    </row>
    <row r="31098" spans="1:2" x14ac:dyDescent="0.45">
      <c r="A31098" s="16" t="s">
        <v>31172</v>
      </c>
      <c r="B31098" s="17">
        <v>14.38</v>
      </c>
    </row>
    <row r="31099" spans="1:2" x14ac:dyDescent="0.45">
      <c r="A31099" s="16" t="s">
        <v>31173</v>
      </c>
      <c r="B31099" s="17">
        <v>13.2</v>
      </c>
    </row>
    <row r="31100" spans="1:2" x14ac:dyDescent="0.45">
      <c r="A31100" s="16" t="s">
        <v>31174</v>
      </c>
      <c r="B31100" s="17">
        <v>13.02</v>
      </c>
    </row>
    <row r="31101" spans="1:2" x14ac:dyDescent="0.45">
      <c r="A31101" s="16" t="s">
        <v>31175</v>
      </c>
      <c r="B31101" s="17">
        <v>12.94</v>
      </c>
    </row>
    <row r="31102" spans="1:2" x14ac:dyDescent="0.45">
      <c r="A31102" s="16" t="s">
        <v>31176</v>
      </c>
      <c r="B31102" s="17">
        <v>12.94</v>
      </c>
    </row>
    <row r="31103" spans="1:2" x14ac:dyDescent="0.45">
      <c r="A31103" s="16" t="s">
        <v>31177</v>
      </c>
      <c r="B31103" s="17">
        <v>12.52</v>
      </c>
    </row>
    <row r="31104" spans="1:2" x14ac:dyDescent="0.45">
      <c r="A31104" s="16" t="s">
        <v>31178</v>
      </c>
      <c r="B31104" s="17">
        <v>13.26</v>
      </c>
    </row>
    <row r="31105" spans="1:2" x14ac:dyDescent="0.45">
      <c r="A31105" s="16" t="s">
        <v>31179</v>
      </c>
      <c r="B31105" s="17">
        <v>13.32</v>
      </c>
    </row>
    <row r="31106" spans="1:2" x14ac:dyDescent="0.45">
      <c r="A31106" s="16" t="s">
        <v>31180</v>
      </c>
      <c r="B31106" s="17">
        <v>12.4</v>
      </c>
    </row>
    <row r="31107" spans="1:2" x14ac:dyDescent="0.45">
      <c r="A31107" s="16" t="s">
        <v>31181</v>
      </c>
      <c r="B31107" s="17">
        <v>12.8</v>
      </c>
    </row>
    <row r="31108" spans="1:2" x14ac:dyDescent="0.45">
      <c r="A31108" s="16" t="s">
        <v>31182</v>
      </c>
      <c r="B31108" s="17">
        <v>12.74</v>
      </c>
    </row>
    <row r="31109" spans="1:2" x14ac:dyDescent="0.45">
      <c r="A31109" s="16" t="s">
        <v>31183</v>
      </c>
      <c r="B31109" s="17">
        <v>12.76</v>
      </c>
    </row>
    <row r="31110" spans="1:2" x14ac:dyDescent="0.45">
      <c r="A31110" s="16" t="s">
        <v>31184</v>
      </c>
      <c r="B31110" s="17">
        <v>12.44</v>
      </c>
    </row>
    <row r="31111" spans="1:2" x14ac:dyDescent="0.45">
      <c r="A31111" s="16" t="s">
        <v>31185</v>
      </c>
      <c r="B31111" s="17">
        <v>12.3</v>
      </c>
    </row>
    <row r="31112" spans="1:2" x14ac:dyDescent="0.45">
      <c r="A31112" s="16" t="s">
        <v>31186</v>
      </c>
      <c r="B31112" s="17">
        <v>13.14</v>
      </c>
    </row>
    <row r="31113" spans="1:2" x14ac:dyDescent="0.45">
      <c r="A31113" s="16" t="s">
        <v>31187</v>
      </c>
      <c r="B31113" s="17">
        <v>12.88</v>
      </c>
    </row>
    <row r="31114" spans="1:2" x14ac:dyDescent="0.45">
      <c r="A31114" s="16" t="s">
        <v>31188</v>
      </c>
      <c r="B31114" s="17">
        <v>12.68</v>
      </c>
    </row>
    <row r="31115" spans="1:2" x14ac:dyDescent="0.45">
      <c r="A31115" s="16" t="s">
        <v>31189</v>
      </c>
      <c r="B31115" s="17">
        <v>12.6</v>
      </c>
    </row>
    <row r="31116" spans="1:2" x14ac:dyDescent="0.45">
      <c r="A31116" s="16" t="s">
        <v>31190</v>
      </c>
      <c r="B31116" s="17">
        <v>12.82</v>
      </c>
    </row>
    <row r="31117" spans="1:2" x14ac:dyDescent="0.45">
      <c r="A31117" s="16" t="s">
        <v>31191</v>
      </c>
      <c r="B31117" s="17">
        <v>13.06</v>
      </c>
    </row>
    <row r="31118" spans="1:2" x14ac:dyDescent="0.45">
      <c r="A31118" s="16" t="s">
        <v>31192</v>
      </c>
      <c r="B31118" s="17">
        <v>12.74</v>
      </c>
    </row>
    <row r="31119" spans="1:2" x14ac:dyDescent="0.45">
      <c r="A31119" s="16" t="s">
        <v>31193</v>
      </c>
      <c r="B31119" s="17">
        <v>12.84</v>
      </c>
    </row>
    <row r="31120" spans="1:2" x14ac:dyDescent="0.45">
      <c r="A31120" s="16" t="s">
        <v>31194</v>
      </c>
      <c r="B31120" s="17">
        <v>12.72</v>
      </c>
    </row>
    <row r="31121" spans="1:2" x14ac:dyDescent="0.45">
      <c r="A31121" s="16" t="s">
        <v>31195</v>
      </c>
      <c r="B31121" s="17">
        <v>13</v>
      </c>
    </row>
    <row r="31122" spans="1:2" x14ac:dyDescent="0.45">
      <c r="A31122" s="16" t="s">
        <v>31196</v>
      </c>
      <c r="B31122" s="17">
        <v>12.82</v>
      </c>
    </row>
    <row r="31123" spans="1:2" x14ac:dyDescent="0.45">
      <c r="A31123" s="16" t="s">
        <v>31197</v>
      </c>
      <c r="B31123" s="17">
        <v>12.76</v>
      </c>
    </row>
    <row r="31124" spans="1:2" x14ac:dyDescent="0.45">
      <c r="A31124" s="16" t="s">
        <v>31198</v>
      </c>
      <c r="B31124" s="17">
        <v>12.86</v>
      </c>
    </row>
    <row r="31125" spans="1:2" x14ac:dyDescent="0.45">
      <c r="A31125" s="16" t="s">
        <v>31199</v>
      </c>
      <c r="B31125" s="17">
        <v>12.62</v>
      </c>
    </row>
    <row r="31126" spans="1:2" x14ac:dyDescent="0.45">
      <c r="A31126" s="16" t="s">
        <v>31200</v>
      </c>
      <c r="B31126" s="17">
        <v>12.76</v>
      </c>
    </row>
    <row r="31127" spans="1:2" x14ac:dyDescent="0.45">
      <c r="A31127" s="16" t="s">
        <v>31201</v>
      </c>
      <c r="B31127" s="17">
        <v>12.94</v>
      </c>
    </row>
    <row r="31128" spans="1:2" x14ac:dyDescent="0.45">
      <c r="A31128" s="16" t="s">
        <v>31202</v>
      </c>
      <c r="B31128" s="17">
        <v>12.8</v>
      </c>
    </row>
    <row r="31129" spans="1:2" x14ac:dyDescent="0.45">
      <c r="A31129" s="16" t="s">
        <v>31203</v>
      </c>
      <c r="B31129" s="17">
        <v>12.96</v>
      </c>
    </row>
    <row r="31130" spans="1:2" x14ac:dyDescent="0.45">
      <c r="A31130" s="16" t="s">
        <v>31204</v>
      </c>
      <c r="B31130" s="17">
        <v>12.72</v>
      </c>
    </row>
    <row r="31131" spans="1:2" x14ac:dyDescent="0.45">
      <c r="A31131" s="16" t="s">
        <v>31205</v>
      </c>
      <c r="B31131" s="17">
        <v>15.08</v>
      </c>
    </row>
    <row r="31132" spans="1:2" x14ac:dyDescent="0.45">
      <c r="A31132" s="16" t="s">
        <v>31206</v>
      </c>
      <c r="B31132" s="17">
        <v>15.06</v>
      </c>
    </row>
    <row r="31133" spans="1:2" x14ac:dyDescent="0.45">
      <c r="A31133" s="16" t="s">
        <v>31207</v>
      </c>
      <c r="B31133" s="17">
        <v>14.86</v>
      </c>
    </row>
    <row r="31134" spans="1:2" x14ac:dyDescent="0.45">
      <c r="A31134" s="16" t="s">
        <v>31208</v>
      </c>
      <c r="B31134" s="17">
        <v>18.920000000000002</v>
      </c>
    </row>
    <row r="31135" spans="1:2" x14ac:dyDescent="0.45">
      <c r="A31135" s="16" t="s">
        <v>31209</v>
      </c>
      <c r="B31135" s="17">
        <v>21.16</v>
      </c>
    </row>
    <row r="31136" spans="1:2" x14ac:dyDescent="0.45">
      <c r="A31136" s="16" t="s">
        <v>31210</v>
      </c>
      <c r="B31136" s="17">
        <v>20.18</v>
      </c>
    </row>
    <row r="31137" spans="1:2" x14ac:dyDescent="0.45">
      <c r="A31137" s="16" t="s">
        <v>31211</v>
      </c>
      <c r="B31137" s="17">
        <v>22.6</v>
      </c>
    </row>
    <row r="31138" spans="1:2" x14ac:dyDescent="0.45">
      <c r="A31138" s="16" t="s">
        <v>31212</v>
      </c>
      <c r="B31138" s="17">
        <v>24.54</v>
      </c>
    </row>
    <row r="31139" spans="1:2" x14ac:dyDescent="0.45">
      <c r="A31139" s="16" t="s">
        <v>31213</v>
      </c>
      <c r="B31139" s="17">
        <v>25.28</v>
      </c>
    </row>
    <row r="31140" spans="1:2" x14ac:dyDescent="0.45">
      <c r="A31140" s="16" t="s">
        <v>31214</v>
      </c>
      <c r="B31140" s="17">
        <v>28.56</v>
      </c>
    </row>
    <row r="31141" spans="1:2" x14ac:dyDescent="0.45">
      <c r="A31141" s="16" t="s">
        <v>31215</v>
      </c>
      <c r="B31141" s="17">
        <v>26.38</v>
      </c>
    </row>
    <row r="31142" spans="1:2" x14ac:dyDescent="0.45">
      <c r="A31142" s="16" t="s">
        <v>31216</v>
      </c>
      <c r="B31142" s="17">
        <v>24.12</v>
      </c>
    </row>
    <row r="31143" spans="1:2" x14ac:dyDescent="0.45">
      <c r="A31143" s="16" t="s">
        <v>31217</v>
      </c>
      <c r="B31143" s="17">
        <v>27.08</v>
      </c>
    </row>
    <row r="31144" spans="1:2" x14ac:dyDescent="0.45">
      <c r="A31144" s="16" t="s">
        <v>31218</v>
      </c>
      <c r="B31144" s="17">
        <v>37.020000000000003</v>
      </c>
    </row>
    <row r="31145" spans="1:2" x14ac:dyDescent="0.45">
      <c r="A31145" s="16" t="s">
        <v>31219</v>
      </c>
      <c r="B31145" s="17">
        <v>34.46</v>
      </c>
    </row>
    <row r="31146" spans="1:2" x14ac:dyDescent="0.45">
      <c r="A31146" s="16" t="s">
        <v>31220</v>
      </c>
      <c r="B31146" s="17">
        <v>30.62</v>
      </c>
    </row>
    <row r="31147" spans="1:2" x14ac:dyDescent="0.45">
      <c r="A31147" s="16" t="s">
        <v>31221</v>
      </c>
      <c r="B31147" s="17">
        <v>33.72</v>
      </c>
    </row>
    <row r="31148" spans="1:2" x14ac:dyDescent="0.45">
      <c r="A31148" s="16" t="s">
        <v>31222</v>
      </c>
      <c r="B31148" s="17">
        <v>30.66</v>
      </c>
    </row>
    <row r="31149" spans="1:2" x14ac:dyDescent="0.45">
      <c r="A31149" s="16" t="s">
        <v>31223</v>
      </c>
      <c r="B31149" s="17">
        <v>29.6</v>
      </c>
    </row>
    <row r="31150" spans="1:2" x14ac:dyDescent="0.45">
      <c r="A31150" s="16" t="s">
        <v>31224</v>
      </c>
      <c r="B31150" s="17">
        <v>33.94</v>
      </c>
    </row>
    <row r="31151" spans="1:2" x14ac:dyDescent="0.45">
      <c r="A31151" s="16" t="s">
        <v>31225</v>
      </c>
      <c r="B31151" s="17">
        <v>32.58</v>
      </c>
    </row>
    <row r="31152" spans="1:2" x14ac:dyDescent="0.45">
      <c r="A31152" s="16" t="s">
        <v>31226</v>
      </c>
      <c r="B31152" s="17">
        <v>34.18</v>
      </c>
    </row>
    <row r="31153" spans="1:2" x14ac:dyDescent="0.45">
      <c r="A31153" s="16" t="s">
        <v>31227</v>
      </c>
      <c r="B31153" s="17">
        <v>20.8</v>
      </c>
    </row>
    <row r="31154" spans="1:2" x14ac:dyDescent="0.45">
      <c r="A31154" s="16" t="s">
        <v>31228</v>
      </c>
      <c r="B31154" s="17">
        <v>20.86</v>
      </c>
    </row>
    <row r="31155" spans="1:2" x14ac:dyDescent="0.45">
      <c r="A31155" s="16" t="s">
        <v>31229</v>
      </c>
      <c r="B31155" s="17">
        <v>23.26</v>
      </c>
    </row>
    <row r="31156" spans="1:2" x14ac:dyDescent="0.45">
      <c r="A31156" s="16" t="s">
        <v>31230</v>
      </c>
      <c r="B31156" s="17">
        <v>21.24</v>
      </c>
    </row>
    <row r="31157" spans="1:2" x14ac:dyDescent="0.45">
      <c r="A31157" s="16" t="s">
        <v>31231</v>
      </c>
      <c r="B31157" s="17">
        <v>27.62</v>
      </c>
    </row>
    <row r="31158" spans="1:2" x14ac:dyDescent="0.45">
      <c r="A31158" s="16" t="s">
        <v>31232</v>
      </c>
      <c r="B31158" s="17">
        <v>26.92</v>
      </c>
    </row>
    <row r="31159" spans="1:2" x14ac:dyDescent="0.45">
      <c r="A31159" s="16" t="s">
        <v>31233</v>
      </c>
      <c r="B31159" s="17">
        <v>28.02</v>
      </c>
    </row>
    <row r="31160" spans="1:2" x14ac:dyDescent="0.45">
      <c r="A31160" s="16" t="s">
        <v>31234</v>
      </c>
      <c r="B31160" s="17">
        <v>28.62</v>
      </c>
    </row>
    <row r="31161" spans="1:2" x14ac:dyDescent="0.45">
      <c r="A31161" s="16" t="s">
        <v>31235</v>
      </c>
      <c r="B31161" s="17">
        <v>25.64</v>
      </c>
    </row>
    <row r="31162" spans="1:2" x14ac:dyDescent="0.45">
      <c r="A31162" s="16" t="s">
        <v>31236</v>
      </c>
      <c r="B31162" s="17">
        <v>25.52</v>
      </c>
    </row>
    <row r="31163" spans="1:2" x14ac:dyDescent="0.45">
      <c r="A31163" s="16" t="s">
        <v>31237</v>
      </c>
      <c r="B31163" s="17">
        <v>20.2</v>
      </c>
    </row>
    <row r="31164" spans="1:2" x14ac:dyDescent="0.45">
      <c r="A31164" s="16" t="s">
        <v>31238</v>
      </c>
      <c r="B31164" s="17">
        <v>28.26</v>
      </c>
    </row>
    <row r="31165" spans="1:2" x14ac:dyDescent="0.45">
      <c r="A31165" s="16" t="s">
        <v>31239</v>
      </c>
      <c r="B31165" s="17">
        <v>34.619999999999997</v>
      </c>
    </row>
    <row r="31166" spans="1:2" x14ac:dyDescent="0.45">
      <c r="A31166" s="16" t="s">
        <v>31240</v>
      </c>
      <c r="B31166" s="17">
        <v>30</v>
      </c>
    </row>
    <row r="31167" spans="1:2" x14ac:dyDescent="0.45">
      <c r="A31167" s="16" t="s">
        <v>31241</v>
      </c>
      <c r="B31167" s="17">
        <v>41.5</v>
      </c>
    </row>
    <row r="31168" spans="1:2" x14ac:dyDescent="0.45">
      <c r="A31168" s="16" t="s">
        <v>31242</v>
      </c>
      <c r="B31168" s="17">
        <v>40.82</v>
      </c>
    </row>
    <row r="31169" spans="1:2" x14ac:dyDescent="0.45">
      <c r="A31169" s="16" t="s">
        <v>31243</v>
      </c>
      <c r="B31169" s="17">
        <v>39.22</v>
      </c>
    </row>
    <row r="31170" spans="1:2" x14ac:dyDescent="0.45">
      <c r="A31170" s="16" t="s">
        <v>31244</v>
      </c>
      <c r="B31170" s="17">
        <v>41.58</v>
      </c>
    </row>
    <row r="31171" spans="1:2" x14ac:dyDescent="0.45">
      <c r="A31171" s="16" t="s">
        <v>31245</v>
      </c>
      <c r="B31171" s="17">
        <v>36.299999999999997</v>
      </c>
    </row>
    <row r="31172" spans="1:2" x14ac:dyDescent="0.45">
      <c r="A31172" s="16" t="s">
        <v>31246</v>
      </c>
      <c r="B31172" s="17">
        <v>23</v>
      </c>
    </row>
    <row r="31173" spans="1:2" x14ac:dyDescent="0.45">
      <c r="A31173" s="16" t="s">
        <v>31247</v>
      </c>
      <c r="B31173" s="17">
        <v>33.020000000000003</v>
      </c>
    </row>
    <row r="31174" spans="1:2" x14ac:dyDescent="0.45">
      <c r="A31174" s="16" t="s">
        <v>31248</v>
      </c>
      <c r="B31174" s="17">
        <v>38.659999999999997</v>
      </c>
    </row>
    <row r="31175" spans="1:2" x14ac:dyDescent="0.45">
      <c r="A31175" s="16" t="s">
        <v>31249</v>
      </c>
      <c r="B31175" s="17">
        <v>31.26</v>
      </c>
    </row>
    <row r="31176" spans="1:2" x14ac:dyDescent="0.45">
      <c r="A31176" s="16" t="s">
        <v>31250</v>
      </c>
      <c r="B31176" s="17">
        <v>30.9</v>
      </c>
    </row>
    <row r="31177" spans="1:2" x14ac:dyDescent="0.45">
      <c r="A31177" s="16" t="s">
        <v>31251</v>
      </c>
      <c r="B31177" s="17">
        <v>25.68</v>
      </c>
    </row>
    <row r="31178" spans="1:2" x14ac:dyDescent="0.45">
      <c r="A31178" s="16" t="s">
        <v>31252</v>
      </c>
      <c r="B31178" s="17">
        <v>24.56</v>
      </c>
    </row>
    <row r="31179" spans="1:2" x14ac:dyDescent="0.45">
      <c r="A31179" s="16" t="s">
        <v>31253</v>
      </c>
      <c r="B31179" s="17">
        <v>23.92</v>
      </c>
    </row>
    <row r="31180" spans="1:2" x14ac:dyDescent="0.45">
      <c r="A31180" s="16" t="s">
        <v>31254</v>
      </c>
      <c r="B31180" s="17">
        <v>24.6</v>
      </c>
    </row>
    <row r="31181" spans="1:2" x14ac:dyDescent="0.45">
      <c r="A31181" s="16" t="s">
        <v>31255</v>
      </c>
      <c r="B31181" s="17">
        <v>24.06</v>
      </c>
    </row>
    <row r="31182" spans="1:2" x14ac:dyDescent="0.45">
      <c r="A31182" s="16" t="s">
        <v>31256</v>
      </c>
      <c r="B31182" s="17">
        <v>23.2</v>
      </c>
    </row>
    <row r="31183" spans="1:2" x14ac:dyDescent="0.45">
      <c r="A31183" s="16" t="s">
        <v>31257</v>
      </c>
      <c r="B31183" s="17">
        <v>24.02</v>
      </c>
    </row>
    <row r="31184" spans="1:2" x14ac:dyDescent="0.45">
      <c r="A31184" s="16" t="s">
        <v>31258</v>
      </c>
      <c r="B31184" s="17">
        <v>23.78</v>
      </c>
    </row>
    <row r="31185" spans="1:2" x14ac:dyDescent="0.45">
      <c r="A31185" s="16" t="s">
        <v>31259</v>
      </c>
      <c r="B31185" s="17">
        <v>22.26</v>
      </c>
    </row>
    <row r="31186" spans="1:2" x14ac:dyDescent="0.45">
      <c r="A31186" s="16" t="s">
        <v>31260</v>
      </c>
      <c r="B31186" s="17">
        <v>22.22</v>
      </c>
    </row>
    <row r="31187" spans="1:2" x14ac:dyDescent="0.45">
      <c r="A31187" s="16" t="s">
        <v>31261</v>
      </c>
      <c r="B31187" s="17">
        <v>20.52</v>
      </c>
    </row>
    <row r="31188" spans="1:2" x14ac:dyDescent="0.45">
      <c r="A31188" s="16" t="s">
        <v>31262</v>
      </c>
      <c r="B31188" s="17">
        <v>20.260000000000002</v>
      </c>
    </row>
    <row r="31189" spans="1:2" x14ac:dyDescent="0.45">
      <c r="A31189" s="16" t="s">
        <v>31263</v>
      </c>
      <c r="B31189" s="17">
        <v>20.18</v>
      </c>
    </row>
    <row r="31190" spans="1:2" x14ac:dyDescent="0.45">
      <c r="A31190" s="16" t="s">
        <v>31264</v>
      </c>
      <c r="B31190" s="17">
        <v>16.7</v>
      </c>
    </row>
    <row r="31191" spans="1:2" x14ac:dyDescent="0.45">
      <c r="A31191" s="16" t="s">
        <v>31265</v>
      </c>
      <c r="B31191" s="17">
        <v>14.82</v>
      </c>
    </row>
    <row r="31192" spans="1:2" x14ac:dyDescent="0.45">
      <c r="A31192" s="16" t="s">
        <v>31266</v>
      </c>
      <c r="B31192" s="17">
        <v>14.94</v>
      </c>
    </row>
    <row r="31193" spans="1:2" x14ac:dyDescent="0.45">
      <c r="A31193" s="16" t="s">
        <v>31267</v>
      </c>
      <c r="B31193" s="17">
        <v>15.38</v>
      </c>
    </row>
    <row r="31194" spans="1:2" x14ac:dyDescent="0.45">
      <c r="A31194" s="16" t="s">
        <v>31268</v>
      </c>
      <c r="B31194" s="17">
        <v>14.74</v>
      </c>
    </row>
    <row r="31195" spans="1:2" x14ac:dyDescent="0.45">
      <c r="A31195" s="16" t="s">
        <v>31269</v>
      </c>
      <c r="B31195" s="17">
        <v>12.94</v>
      </c>
    </row>
    <row r="31196" spans="1:2" x14ac:dyDescent="0.45">
      <c r="A31196" s="16" t="s">
        <v>31270</v>
      </c>
      <c r="B31196" s="17">
        <v>13.66</v>
      </c>
    </row>
    <row r="31197" spans="1:2" x14ac:dyDescent="0.45">
      <c r="A31197" s="16" t="s">
        <v>31271</v>
      </c>
      <c r="B31197" s="17">
        <v>13.32</v>
      </c>
    </row>
    <row r="31198" spans="1:2" x14ac:dyDescent="0.45">
      <c r="A31198" s="16" t="s">
        <v>31272</v>
      </c>
      <c r="B31198" s="17">
        <v>12.92</v>
      </c>
    </row>
    <row r="31199" spans="1:2" x14ac:dyDescent="0.45">
      <c r="A31199" s="16" t="s">
        <v>31273</v>
      </c>
      <c r="B31199" s="17">
        <v>13.24</v>
      </c>
    </row>
    <row r="31200" spans="1:2" x14ac:dyDescent="0.45">
      <c r="A31200" s="16" t="s">
        <v>31274</v>
      </c>
      <c r="B31200" s="17">
        <v>13.02</v>
      </c>
    </row>
    <row r="31201" spans="1:2" x14ac:dyDescent="0.45">
      <c r="A31201" s="16" t="s">
        <v>31275</v>
      </c>
      <c r="B31201" s="17">
        <v>12.6</v>
      </c>
    </row>
    <row r="31202" spans="1:2" x14ac:dyDescent="0.45">
      <c r="A31202" s="16" t="s">
        <v>31276</v>
      </c>
      <c r="B31202" s="17">
        <v>12.9</v>
      </c>
    </row>
    <row r="31203" spans="1:2" x14ac:dyDescent="0.45">
      <c r="A31203" s="16" t="s">
        <v>31277</v>
      </c>
      <c r="B31203" s="17">
        <v>12.76</v>
      </c>
    </row>
    <row r="31204" spans="1:2" x14ac:dyDescent="0.45">
      <c r="A31204" s="16" t="s">
        <v>31278</v>
      </c>
      <c r="B31204" s="17">
        <v>12.52</v>
      </c>
    </row>
    <row r="31205" spans="1:2" x14ac:dyDescent="0.45">
      <c r="A31205" s="16" t="s">
        <v>31279</v>
      </c>
      <c r="B31205" s="17">
        <v>12.88</v>
      </c>
    </row>
    <row r="31206" spans="1:2" x14ac:dyDescent="0.45">
      <c r="A31206" s="16" t="s">
        <v>31280</v>
      </c>
      <c r="B31206" s="17">
        <v>12.24</v>
      </c>
    </row>
    <row r="31207" spans="1:2" x14ac:dyDescent="0.45">
      <c r="A31207" s="16" t="s">
        <v>31281</v>
      </c>
      <c r="B31207" s="17">
        <v>12.74</v>
      </c>
    </row>
    <row r="31208" spans="1:2" x14ac:dyDescent="0.45">
      <c r="A31208" s="16" t="s">
        <v>31282</v>
      </c>
      <c r="B31208" s="17">
        <v>12.86</v>
      </c>
    </row>
    <row r="31209" spans="1:2" x14ac:dyDescent="0.45">
      <c r="A31209" s="16" t="s">
        <v>31283</v>
      </c>
      <c r="B31209" s="17">
        <v>12.5</v>
      </c>
    </row>
    <row r="31210" spans="1:2" x14ac:dyDescent="0.45">
      <c r="A31210" s="16" t="s">
        <v>31284</v>
      </c>
      <c r="B31210" s="17">
        <v>12.8</v>
      </c>
    </row>
    <row r="31211" spans="1:2" x14ac:dyDescent="0.45">
      <c r="A31211" s="16" t="s">
        <v>31285</v>
      </c>
      <c r="B31211" s="17">
        <v>12.42</v>
      </c>
    </row>
    <row r="31212" spans="1:2" x14ac:dyDescent="0.45">
      <c r="A31212" s="16" t="s">
        <v>31286</v>
      </c>
      <c r="B31212" s="17">
        <v>13.24</v>
      </c>
    </row>
    <row r="31213" spans="1:2" x14ac:dyDescent="0.45">
      <c r="A31213" s="16" t="s">
        <v>31287</v>
      </c>
      <c r="B31213" s="17">
        <v>12.9</v>
      </c>
    </row>
    <row r="31214" spans="1:2" x14ac:dyDescent="0.45">
      <c r="A31214" s="16" t="s">
        <v>31288</v>
      </c>
      <c r="B31214" s="17">
        <v>12.76</v>
      </c>
    </row>
    <row r="31215" spans="1:2" x14ac:dyDescent="0.45">
      <c r="A31215" s="16" t="s">
        <v>31289</v>
      </c>
      <c r="B31215" s="17">
        <v>12.9</v>
      </c>
    </row>
    <row r="31216" spans="1:2" x14ac:dyDescent="0.45">
      <c r="A31216" s="16" t="s">
        <v>31290</v>
      </c>
      <c r="B31216" s="17">
        <v>13.1</v>
      </c>
    </row>
    <row r="31217" spans="1:2" x14ac:dyDescent="0.45">
      <c r="A31217" s="16" t="s">
        <v>31291</v>
      </c>
      <c r="B31217" s="17">
        <v>12.56</v>
      </c>
    </row>
    <row r="31218" spans="1:2" x14ac:dyDescent="0.45">
      <c r="A31218" s="16" t="s">
        <v>31292</v>
      </c>
      <c r="B31218" s="17">
        <v>12.78</v>
      </c>
    </row>
    <row r="31219" spans="1:2" x14ac:dyDescent="0.45">
      <c r="A31219" s="16" t="s">
        <v>31293</v>
      </c>
      <c r="B31219" s="17">
        <v>12.68</v>
      </c>
    </row>
    <row r="31220" spans="1:2" x14ac:dyDescent="0.45">
      <c r="A31220" s="16" t="s">
        <v>31294</v>
      </c>
      <c r="B31220" s="17">
        <v>12.72</v>
      </c>
    </row>
    <row r="31221" spans="1:2" x14ac:dyDescent="0.45">
      <c r="A31221" s="16" t="s">
        <v>31295</v>
      </c>
      <c r="B31221" s="17">
        <v>12.9</v>
      </c>
    </row>
    <row r="31222" spans="1:2" x14ac:dyDescent="0.45">
      <c r="A31222" s="16" t="s">
        <v>31296</v>
      </c>
      <c r="B31222" s="17">
        <v>12.34</v>
      </c>
    </row>
    <row r="31223" spans="1:2" x14ac:dyDescent="0.45">
      <c r="A31223" s="16" t="s">
        <v>31297</v>
      </c>
      <c r="B31223" s="17">
        <v>12.78</v>
      </c>
    </row>
    <row r="31224" spans="1:2" x14ac:dyDescent="0.45">
      <c r="A31224" s="16" t="s">
        <v>31298</v>
      </c>
      <c r="B31224" s="17">
        <v>12.46</v>
      </c>
    </row>
    <row r="31225" spans="1:2" x14ac:dyDescent="0.45">
      <c r="A31225" s="16" t="s">
        <v>31299</v>
      </c>
      <c r="B31225" s="17">
        <v>12.9</v>
      </c>
    </row>
    <row r="31226" spans="1:2" x14ac:dyDescent="0.45">
      <c r="A31226" s="16" t="s">
        <v>31300</v>
      </c>
      <c r="B31226" s="17">
        <v>12.88</v>
      </c>
    </row>
    <row r="31227" spans="1:2" x14ac:dyDescent="0.45">
      <c r="A31227" s="16" t="s">
        <v>31301</v>
      </c>
      <c r="B31227" s="17">
        <v>14.88</v>
      </c>
    </row>
    <row r="31228" spans="1:2" x14ac:dyDescent="0.45">
      <c r="A31228" s="16" t="s">
        <v>31302</v>
      </c>
      <c r="B31228" s="17">
        <v>15.4</v>
      </c>
    </row>
    <row r="31229" spans="1:2" x14ac:dyDescent="0.45">
      <c r="A31229" s="16" t="s">
        <v>31303</v>
      </c>
      <c r="B31229" s="17">
        <v>15.52</v>
      </c>
    </row>
    <row r="31230" spans="1:2" x14ac:dyDescent="0.45">
      <c r="A31230" s="16" t="s">
        <v>31304</v>
      </c>
      <c r="B31230" s="17">
        <v>16.48</v>
      </c>
    </row>
    <row r="31231" spans="1:2" x14ac:dyDescent="0.45">
      <c r="A31231" s="16" t="s">
        <v>31305</v>
      </c>
      <c r="B31231" s="17">
        <v>27.16</v>
      </c>
    </row>
    <row r="31232" spans="1:2" x14ac:dyDescent="0.45">
      <c r="A31232" s="16" t="s">
        <v>31306</v>
      </c>
      <c r="B31232" s="17">
        <v>19.34</v>
      </c>
    </row>
    <row r="31233" spans="1:2" x14ac:dyDescent="0.45">
      <c r="A31233" s="16" t="s">
        <v>31307</v>
      </c>
      <c r="B31233" s="17">
        <v>25.96</v>
      </c>
    </row>
    <row r="31234" spans="1:2" x14ac:dyDescent="0.45">
      <c r="A31234" s="16" t="s">
        <v>31308</v>
      </c>
      <c r="B31234" s="17">
        <v>23.12</v>
      </c>
    </row>
    <row r="31235" spans="1:2" x14ac:dyDescent="0.45">
      <c r="A31235" s="16" t="s">
        <v>31309</v>
      </c>
      <c r="B31235" s="17">
        <v>19.52</v>
      </c>
    </row>
    <row r="31236" spans="1:2" x14ac:dyDescent="0.45">
      <c r="A31236" s="16" t="s">
        <v>31310</v>
      </c>
      <c r="B31236" s="17">
        <v>24.1</v>
      </c>
    </row>
    <row r="31237" spans="1:2" x14ac:dyDescent="0.45">
      <c r="A31237" s="16" t="s">
        <v>31311</v>
      </c>
      <c r="B31237" s="17">
        <v>25.08</v>
      </c>
    </row>
    <row r="31238" spans="1:2" x14ac:dyDescent="0.45">
      <c r="A31238" s="16" t="s">
        <v>31312</v>
      </c>
      <c r="B31238" s="17">
        <v>26.76</v>
      </c>
    </row>
    <row r="31239" spans="1:2" x14ac:dyDescent="0.45">
      <c r="A31239" s="16" t="s">
        <v>31313</v>
      </c>
      <c r="B31239" s="17">
        <v>24.78</v>
      </c>
    </row>
    <row r="31240" spans="1:2" x14ac:dyDescent="0.45">
      <c r="A31240" s="16" t="s">
        <v>31314</v>
      </c>
      <c r="B31240" s="17">
        <v>21.86</v>
      </c>
    </row>
    <row r="31241" spans="1:2" x14ac:dyDescent="0.45">
      <c r="A31241" s="16" t="s">
        <v>31315</v>
      </c>
      <c r="B31241" s="17">
        <v>24.84</v>
      </c>
    </row>
    <row r="31242" spans="1:2" x14ac:dyDescent="0.45">
      <c r="A31242" s="16" t="s">
        <v>31316</v>
      </c>
      <c r="B31242" s="17">
        <v>27.22</v>
      </c>
    </row>
    <row r="31243" spans="1:2" x14ac:dyDescent="0.45">
      <c r="A31243" s="16" t="s">
        <v>31317</v>
      </c>
      <c r="B31243" s="17">
        <v>21.02</v>
      </c>
    </row>
    <row r="31244" spans="1:2" x14ac:dyDescent="0.45">
      <c r="A31244" s="16" t="s">
        <v>31318</v>
      </c>
      <c r="B31244" s="17">
        <v>16.260000000000002</v>
      </c>
    </row>
    <row r="31245" spans="1:2" x14ac:dyDescent="0.45">
      <c r="A31245" s="16" t="s">
        <v>31319</v>
      </c>
      <c r="B31245" s="17">
        <v>16.18</v>
      </c>
    </row>
    <row r="31246" spans="1:2" x14ac:dyDescent="0.45">
      <c r="A31246" s="16" t="s">
        <v>31320</v>
      </c>
      <c r="B31246" s="17">
        <v>17.18</v>
      </c>
    </row>
    <row r="31247" spans="1:2" x14ac:dyDescent="0.45">
      <c r="A31247" s="16" t="s">
        <v>31321</v>
      </c>
      <c r="B31247" s="17">
        <v>18.239999999999998</v>
      </c>
    </row>
    <row r="31248" spans="1:2" x14ac:dyDescent="0.45">
      <c r="A31248" s="16" t="s">
        <v>31322</v>
      </c>
      <c r="B31248" s="17">
        <v>24.5</v>
      </c>
    </row>
    <row r="31249" spans="1:2" x14ac:dyDescent="0.45">
      <c r="A31249" s="16" t="s">
        <v>31323</v>
      </c>
      <c r="B31249" s="17">
        <v>23.66</v>
      </c>
    </row>
    <row r="31250" spans="1:2" x14ac:dyDescent="0.45">
      <c r="A31250" s="16" t="s">
        <v>31324</v>
      </c>
      <c r="B31250" s="17">
        <v>22.6</v>
      </c>
    </row>
    <row r="31251" spans="1:2" x14ac:dyDescent="0.45">
      <c r="A31251" s="16" t="s">
        <v>31325</v>
      </c>
      <c r="B31251" s="17">
        <v>22.74</v>
      </c>
    </row>
    <row r="31252" spans="1:2" x14ac:dyDescent="0.45">
      <c r="A31252" s="16" t="s">
        <v>31326</v>
      </c>
      <c r="B31252" s="17">
        <v>23.52</v>
      </c>
    </row>
    <row r="31253" spans="1:2" x14ac:dyDescent="0.45">
      <c r="A31253" s="16" t="s">
        <v>31327</v>
      </c>
      <c r="B31253" s="17">
        <v>22.94</v>
      </c>
    </row>
    <row r="31254" spans="1:2" x14ac:dyDescent="0.45">
      <c r="A31254" s="16" t="s">
        <v>31328</v>
      </c>
      <c r="B31254" s="17">
        <v>24.04</v>
      </c>
    </row>
    <row r="31255" spans="1:2" x14ac:dyDescent="0.45">
      <c r="A31255" s="16" t="s">
        <v>31329</v>
      </c>
      <c r="B31255" s="17">
        <v>17.7</v>
      </c>
    </row>
    <row r="31256" spans="1:2" x14ac:dyDescent="0.45">
      <c r="A31256" s="16" t="s">
        <v>31330</v>
      </c>
      <c r="B31256" s="17">
        <v>18.72</v>
      </c>
    </row>
    <row r="31257" spans="1:2" x14ac:dyDescent="0.45">
      <c r="A31257" s="16" t="s">
        <v>31331</v>
      </c>
      <c r="B31257" s="17">
        <v>26.62</v>
      </c>
    </row>
    <row r="31258" spans="1:2" x14ac:dyDescent="0.45">
      <c r="A31258" s="16" t="s">
        <v>31332</v>
      </c>
      <c r="B31258" s="17">
        <v>27.86</v>
      </c>
    </row>
    <row r="31259" spans="1:2" x14ac:dyDescent="0.45">
      <c r="A31259" s="16" t="s">
        <v>31333</v>
      </c>
      <c r="B31259" s="17">
        <v>30.64</v>
      </c>
    </row>
    <row r="31260" spans="1:2" x14ac:dyDescent="0.45">
      <c r="A31260" s="16" t="s">
        <v>31334</v>
      </c>
      <c r="B31260" s="17">
        <v>29.08</v>
      </c>
    </row>
    <row r="31261" spans="1:2" x14ac:dyDescent="0.45">
      <c r="A31261" s="16" t="s">
        <v>31335</v>
      </c>
      <c r="B31261" s="17">
        <v>30.74</v>
      </c>
    </row>
    <row r="31262" spans="1:2" x14ac:dyDescent="0.45">
      <c r="A31262" s="16" t="s">
        <v>31336</v>
      </c>
      <c r="B31262" s="17">
        <v>25.38</v>
      </c>
    </row>
    <row r="31263" spans="1:2" x14ac:dyDescent="0.45">
      <c r="A31263" s="16" t="s">
        <v>31337</v>
      </c>
      <c r="B31263" s="17">
        <v>29.22</v>
      </c>
    </row>
    <row r="31264" spans="1:2" x14ac:dyDescent="0.45">
      <c r="A31264" s="16" t="s">
        <v>31338</v>
      </c>
      <c r="B31264" s="17">
        <v>27.12</v>
      </c>
    </row>
    <row r="31265" spans="1:2" x14ac:dyDescent="0.45">
      <c r="A31265" s="16" t="s">
        <v>31339</v>
      </c>
      <c r="B31265" s="17">
        <v>26.4</v>
      </c>
    </row>
    <row r="31266" spans="1:2" x14ac:dyDescent="0.45">
      <c r="A31266" s="16" t="s">
        <v>31340</v>
      </c>
      <c r="B31266" s="17">
        <v>28.88</v>
      </c>
    </row>
    <row r="31267" spans="1:2" x14ac:dyDescent="0.45">
      <c r="A31267" s="16" t="s">
        <v>31341</v>
      </c>
      <c r="B31267" s="17">
        <v>29.66</v>
      </c>
    </row>
    <row r="31268" spans="1:2" x14ac:dyDescent="0.45">
      <c r="A31268" s="16" t="s">
        <v>31342</v>
      </c>
      <c r="B31268" s="17">
        <v>36.520000000000003</v>
      </c>
    </row>
    <row r="31269" spans="1:2" x14ac:dyDescent="0.45">
      <c r="A31269" s="16" t="s">
        <v>31343</v>
      </c>
      <c r="B31269" s="17">
        <v>46.04</v>
      </c>
    </row>
    <row r="31270" spans="1:2" x14ac:dyDescent="0.45">
      <c r="A31270" s="16" t="s">
        <v>31344</v>
      </c>
      <c r="B31270" s="17">
        <v>40.24</v>
      </c>
    </row>
    <row r="31271" spans="1:2" x14ac:dyDescent="0.45">
      <c r="A31271" s="16" t="s">
        <v>31345</v>
      </c>
      <c r="B31271" s="17">
        <v>30.08</v>
      </c>
    </row>
    <row r="31272" spans="1:2" x14ac:dyDescent="0.45">
      <c r="A31272" s="16" t="s">
        <v>31346</v>
      </c>
      <c r="B31272" s="17">
        <v>23.78</v>
      </c>
    </row>
    <row r="31273" spans="1:2" x14ac:dyDescent="0.45">
      <c r="A31273" s="16" t="s">
        <v>31347</v>
      </c>
      <c r="B31273" s="17">
        <v>23.56</v>
      </c>
    </row>
    <row r="31274" spans="1:2" x14ac:dyDescent="0.45">
      <c r="A31274" s="16" t="s">
        <v>31348</v>
      </c>
      <c r="B31274" s="17">
        <v>19.62</v>
      </c>
    </row>
    <row r="31275" spans="1:2" x14ac:dyDescent="0.45">
      <c r="A31275" s="16" t="s">
        <v>31349</v>
      </c>
      <c r="B31275" s="17">
        <v>16.64</v>
      </c>
    </row>
    <row r="31276" spans="1:2" x14ac:dyDescent="0.45">
      <c r="A31276" s="16" t="s">
        <v>31350</v>
      </c>
      <c r="B31276" s="17">
        <v>16.760000000000002</v>
      </c>
    </row>
    <row r="31277" spans="1:2" x14ac:dyDescent="0.45">
      <c r="A31277" s="16" t="s">
        <v>31351</v>
      </c>
      <c r="B31277" s="17">
        <v>16.78</v>
      </c>
    </row>
    <row r="31278" spans="1:2" x14ac:dyDescent="0.45">
      <c r="A31278" s="16" t="s">
        <v>31352</v>
      </c>
      <c r="B31278" s="17">
        <v>16.260000000000002</v>
      </c>
    </row>
    <row r="31279" spans="1:2" x14ac:dyDescent="0.45">
      <c r="A31279" s="16" t="s">
        <v>31353</v>
      </c>
      <c r="B31279" s="17">
        <v>16.04</v>
      </c>
    </row>
    <row r="31280" spans="1:2" x14ac:dyDescent="0.45">
      <c r="A31280" s="16" t="s">
        <v>31354</v>
      </c>
      <c r="B31280" s="17">
        <v>15.9</v>
      </c>
    </row>
    <row r="31281" spans="1:2" x14ac:dyDescent="0.45">
      <c r="A31281" s="16" t="s">
        <v>31355</v>
      </c>
      <c r="B31281" s="17">
        <v>16.28</v>
      </c>
    </row>
    <row r="31282" spans="1:2" x14ac:dyDescent="0.45">
      <c r="A31282" s="16" t="s">
        <v>31356</v>
      </c>
      <c r="B31282" s="17">
        <v>15.94</v>
      </c>
    </row>
    <row r="31283" spans="1:2" x14ac:dyDescent="0.45">
      <c r="A31283" s="16" t="s">
        <v>31357</v>
      </c>
      <c r="B31283" s="17">
        <v>14.62</v>
      </c>
    </row>
    <row r="31284" spans="1:2" x14ac:dyDescent="0.45">
      <c r="A31284" s="16" t="s">
        <v>31358</v>
      </c>
      <c r="B31284" s="17">
        <v>15.16</v>
      </c>
    </row>
    <row r="31285" spans="1:2" x14ac:dyDescent="0.45">
      <c r="A31285" s="16" t="s">
        <v>31359</v>
      </c>
      <c r="B31285" s="17">
        <v>15.1</v>
      </c>
    </row>
    <row r="31286" spans="1:2" x14ac:dyDescent="0.45">
      <c r="A31286" s="16" t="s">
        <v>31360</v>
      </c>
      <c r="B31286" s="17">
        <v>14.76</v>
      </c>
    </row>
    <row r="31287" spans="1:2" x14ac:dyDescent="0.45">
      <c r="A31287" s="16" t="s">
        <v>31361</v>
      </c>
      <c r="B31287" s="17">
        <v>15.12</v>
      </c>
    </row>
    <row r="31288" spans="1:2" x14ac:dyDescent="0.45">
      <c r="A31288" s="16" t="s">
        <v>31362</v>
      </c>
      <c r="B31288" s="17">
        <v>14.66</v>
      </c>
    </row>
    <row r="31289" spans="1:2" x14ac:dyDescent="0.45">
      <c r="A31289" s="16" t="s">
        <v>31363</v>
      </c>
      <c r="B31289" s="17">
        <v>15.38</v>
      </c>
    </row>
    <row r="31290" spans="1:2" x14ac:dyDescent="0.45">
      <c r="A31290" s="16" t="s">
        <v>31364</v>
      </c>
      <c r="B31290" s="17">
        <v>14.42</v>
      </c>
    </row>
    <row r="31291" spans="1:2" x14ac:dyDescent="0.45">
      <c r="A31291" s="16" t="s">
        <v>31365</v>
      </c>
      <c r="B31291" s="17">
        <v>12.84</v>
      </c>
    </row>
    <row r="31292" spans="1:2" x14ac:dyDescent="0.45">
      <c r="A31292" s="16" t="s">
        <v>31366</v>
      </c>
      <c r="B31292" s="17">
        <v>13.56</v>
      </c>
    </row>
    <row r="31293" spans="1:2" x14ac:dyDescent="0.45">
      <c r="A31293" s="16" t="s">
        <v>31367</v>
      </c>
      <c r="B31293" s="17">
        <v>12.84</v>
      </c>
    </row>
    <row r="31294" spans="1:2" x14ac:dyDescent="0.45">
      <c r="A31294" s="16" t="s">
        <v>31368</v>
      </c>
      <c r="B31294" s="17">
        <v>13.16</v>
      </c>
    </row>
    <row r="31295" spans="1:2" x14ac:dyDescent="0.45">
      <c r="A31295" s="16" t="s">
        <v>31369</v>
      </c>
      <c r="B31295" s="17">
        <v>12.5</v>
      </c>
    </row>
    <row r="31296" spans="1:2" x14ac:dyDescent="0.45">
      <c r="A31296" s="16" t="s">
        <v>31370</v>
      </c>
      <c r="B31296" s="17">
        <v>13.28</v>
      </c>
    </row>
    <row r="31297" spans="1:2" x14ac:dyDescent="0.45">
      <c r="A31297" s="16" t="s">
        <v>31371</v>
      </c>
      <c r="B31297" s="17">
        <v>12.6</v>
      </c>
    </row>
    <row r="31298" spans="1:2" x14ac:dyDescent="0.45">
      <c r="A31298" s="16" t="s">
        <v>31372</v>
      </c>
      <c r="B31298" s="17">
        <v>13.26</v>
      </c>
    </row>
    <row r="31299" spans="1:2" x14ac:dyDescent="0.45">
      <c r="A31299" s="16" t="s">
        <v>31373</v>
      </c>
      <c r="B31299" s="17">
        <v>12.86</v>
      </c>
    </row>
    <row r="31300" spans="1:2" x14ac:dyDescent="0.45">
      <c r="A31300" s="16" t="s">
        <v>31374</v>
      </c>
      <c r="B31300" s="17">
        <v>12.46</v>
      </c>
    </row>
    <row r="31301" spans="1:2" x14ac:dyDescent="0.45">
      <c r="A31301" s="16" t="s">
        <v>31375</v>
      </c>
      <c r="B31301" s="17">
        <v>13.22</v>
      </c>
    </row>
    <row r="31302" spans="1:2" x14ac:dyDescent="0.45">
      <c r="A31302" s="16" t="s">
        <v>31376</v>
      </c>
      <c r="B31302" s="17">
        <v>12.62</v>
      </c>
    </row>
    <row r="31303" spans="1:2" x14ac:dyDescent="0.45">
      <c r="A31303" s="16" t="s">
        <v>31377</v>
      </c>
      <c r="B31303" s="17">
        <v>12.68</v>
      </c>
    </row>
    <row r="31304" spans="1:2" x14ac:dyDescent="0.45">
      <c r="A31304" s="16" t="s">
        <v>31378</v>
      </c>
      <c r="B31304" s="17">
        <v>12.8</v>
      </c>
    </row>
    <row r="31305" spans="1:2" x14ac:dyDescent="0.45">
      <c r="A31305" s="16" t="s">
        <v>31379</v>
      </c>
      <c r="B31305" s="17">
        <v>13.02</v>
      </c>
    </row>
    <row r="31306" spans="1:2" x14ac:dyDescent="0.45">
      <c r="A31306" s="16" t="s">
        <v>31380</v>
      </c>
      <c r="B31306" s="17">
        <v>12.82</v>
      </c>
    </row>
    <row r="31307" spans="1:2" x14ac:dyDescent="0.45">
      <c r="A31307" s="16" t="s">
        <v>31381</v>
      </c>
      <c r="B31307" s="17">
        <v>12.88</v>
      </c>
    </row>
    <row r="31308" spans="1:2" x14ac:dyDescent="0.45">
      <c r="A31308" s="16" t="s">
        <v>31382</v>
      </c>
      <c r="B31308" s="17">
        <v>12.7</v>
      </c>
    </row>
    <row r="31309" spans="1:2" x14ac:dyDescent="0.45">
      <c r="A31309" s="16" t="s">
        <v>31383</v>
      </c>
      <c r="B31309" s="17">
        <v>12.9</v>
      </c>
    </row>
    <row r="31310" spans="1:2" x14ac:dyDescent="0.45">
      <c r="A31310" s="16" t="s">
        <v>31384</v>
      </c>
      <c r="B31310" s="17">
        <v>12.94</v>
      </c>
    </row>
    <row r="31311" spans="1:2" x14ac:dyDescent="0.45">
      <c r="A31311" s="16" t="s">
        <v>31385</v>
      </c>
      <c r="B31311" s="17">
        <v>12.36</v>
      </c>
    </row>
    <row r="31312" spans="1:2" x14ac:dyDescent="0.45">
      <c r="A31312" s="16" t="s">
        <v>31386</v>
      </c>
      <c r="B31312" s="17">
        <v>13.1</v>
      </c>
    </row>
    <row r="31313" spans="1:2" x14ac:dyDescent="0.45">
      <c r="A31313" s="16" t="s">
        <v>31387</v>
      </c>
      <c r="B31313" s="17">
        <v>12.68</v>
      </c>
    </row>
    <row r="31314" spans="1:2" x14ac:dyDescent="0.45">
      <c r="A31314" s="16" t="s">
        <v>31388</v>
      </c>
      <c r="B31314" s="17">
        <v>13.04</v>
      </c>
    </row>
    <row r="31315" spans="1:2" x14ac:dyDescent="0.45">
      <c r="A31315" s="16" t="s">
        <v>31389</v>
      </c>
      <c r="B31315" s="17">
        <v>12.72</v>
      </c>
    </row>
    <row r="31316" spans="1:2" x14ac:dyDescent="0.45">
      <c r="A31316" s="16" t="s">
        <v>31390</v>
      </c>
      <c r="B31316" s="17">
        <v>12.68</v>
      </c>
    </row>
    <row r="31317" spans="1:2" x14ac:dyDescent="0.45">
      <c r="A31317" s="16" t="s">
        <v>31391</v>
      </c>
      <c r="B31317" s="17">
        <v>13.2</v>
      </c>
    </row>
    <row r="31318" spans="1:2" x14ac:dyDescent="0.45">
      <c r="A31318" s="16" t="s">
        <v>31392</v>
      </c>
      <c r="B31318" s="17">
        <v>12.28</v>
      </c>
    </row>
    <row r="31319" spans="1:2" x14ac:dyDescent="0.45">
      <c r="A31319" s="16" t="s">
        <v>31393</v>
      </c>
      <c r="B31319" s="17">
        <v>12.98</v>
      </c>
    </row>
    <row r="31320" spans="1:2" x14ac:dyDescent="0.45">
      <c r="A31320" s="16" t="s">
        <v>31394</v>
      </c>
      <c r="B31320" s="17">
        <v>12.8</v>
      </c>
    </row>
    <row r="31321" spans="1:2" x14ac:dyDescent="0.45">
      <c r="A31321" s="16" t="s">
        <v>31395</v>
      </c>
      <c r="B31321" s="17">
        <v>12.68</v>
      </c>
    </row>
    <row r="31322" spans="1:2" x14ac:dyDescent="0.45">
      <c r="A31322" s="16" t="s">
        <v>31396</v>
      </c>
      <c r="B31322" s="17">
        <v>12.98</v>
      </c>
    </row>
    <row r="31323" spans="1:2" x14ac:dyDescent="0.45">
      <c r="A31323" s="16" t="s">
        <v>31397</v>
      </c>
      <c r="B31323" s="17">
        <v>14.56</v>
      </c>
    </row>
    <row r="31324" spans="1:2" x14ac:dyDescent="0.45">
      <c r="A31324" s="16" t="s">
        <v>31398</v>
      </c>
      <c r="B31324" s="17">
        <v>15.06</v>
      </c>
    </row>
    <row r="31325" spans="1:2" x14ac:dyDescent="0.45">
      <c r="A31325" s="16" t="s">
        <v>31399</v>
      </c>
      <c r="B31325" s="17">
        <v>14.8</v>
      </c>
    </row>
    <row r="31326" spans="1:2" x14ac:dyDescent="0.45">
      <c r="A31326" s="16" t="s">
        <v>31400</v>
      </c>
      <c r="B31326" s="17">
        <v>16.239999999999998</v>
      </c>
    </row>
    <row r="31327" spans="1:2" x14ac:dyDescent="0.45">
      <c r="A31327" s="16" t="s">
        <v>31401</v>
      </c>
      <c r="B31327" s="17">
        <v>21.82</v>
      </c>
    </row>
    <row r="31328" spans="1:2" x14ac:dyDescent="0.45">
      <c r="A31328" s="16" t="s">
        <v>31402</v>
      </c>
      <c r="B31328" s="17">
        <v>20.32</v>
      </c>
    </row>
    <row r="31329" spans="1:2" x14ac:dyDescent="0.45">
      <c r="A31329" s="16" t="s">
        <v>31403</v>
      </c>
      <c r="B31329" s="17">
        <v>24.22</v>
      </c>
    </row>
    <row r="31330" spans="1:2" x14ac:dyDescent="0.45">
      <c r="A31330" s="16" t="s">
        <v>31404</v>
      </c>
      <c r="B31330" s="17">
        <v>24.06</v>
      </c>
    </row>
    <row r="31331" spans="1:2" x14ac:dyDescent="0.45">
      <c r="A31331" s="16" t="s">
        <v>31405</v>
      </c>
      <c r="B31331" s="17">
        <v>22.96</v>
      </c>
    </row>
    <row r="31332" spans="1:2" x14ac:dyDescent="0.45">
      <c r="A31332" s="16" t="s">
        <v>31406</v>
      </c>
      <c r="B31332" s="17">
        <v>22.92</v>
      </c>
    </row>
    <row r="31333" spans="1:2" x14ac:dyDescent="0.45">
      <c r="A31333" s="16" t="s">
        <v>31407</v>
      </c>
      <c r="B31333" s="17">
        <v>25.64</v>
      </c>
    </row>
    <row r="31334" spans="1:2" x14ac:dyDescent="0.45">
      <c r="A31334" s="16" t="s">
        <v>31408</v>
      </c>
      <c r="B31334" s="17">
        <v>22.8</v>
      </c>
    </row>
    <row r="31335" spans="1:2" x14ac:dyDescent="0.45">
      <c r="A31335" s="16" t="s">
        <v>31409</v>
      </c>
      <c r="B31335" s="17">
        <v>24.14</v>
      </c>
    </row>
    <row r="31336" spans="1:2" x14ac:dyDescent="0.45">
      <c r="A31336" s="16" t="s">
        <v>31410</v>
      </c>
      <c r="B31336" s="17">
        <v>28.2</v>
      </c>
    </row>
    <row r="31337" spans="1:2" x14ac:dyDescent="0.45">
      <c r="A31337" s="16" t="s">
        <v>31411</v>
      </c>
      <c r="B31337" s="17">
        <v>36.86</v>
      </c>
    </row>
    <row r="31338" spans="1:2" x14ac:dyDescent="0.45">
      <c r="A31338" s="16" t="s">
        <v>31412</v>
      </c>
      <c r="B31338" s="17">
        <v>41.6</v>
      </c>
    </row>
    <row r="31339" spans="1:2" x14ac:dyDescent="0.45">
      <c r="A31339" s="16" t="s">
        <v>31413</v>
      </c>
      <c r="B31339" s="17">
        <v>39.479999999999997</v>
      </c>
    </row>
    <row r="31340" spans="1:2" x14ac:dyDescent="0.45">
      <c r="A31340" s="16" t="s">
        <v>31414</v>
      </c>
      <c r="B31340" s="17">
        <v>34.159999999999997</v>
      </c>
    </row>
    <row r="31341" spans="1:2" x14ac:dyDescent="0.45">
      <c r="A31341" s="16" t="s">
        <v>31415</v>
      </c>
      <c r="B31341" s="17">
        <v>36.72</v>
      </c>
    </row>
    <row r="31342" spans="1:2" x14ac:dyDescent="0.45">
      <c r="A31342" s="16" t="s">
        <v>31416</v>
      </c>
      <c r="B31342" s="17">
        <v>33</v>
      </c>
    </row>
    <row r="31343" spans="1:2" x14ac:dyDescent="0.45">
      <c r="A31343" s="16" t="s">
        <v>31417</v>
      </c>
      <c r="B31343" s="17">
        <v>38.28</v>
      </c>
    </row>
    <row r="31344" spans="1:2" x14ac:dyDescent="0.45">
      <c r="A31344" s="16" t="s">
        <v>31418</v>
      </c>
      <c r="B31344" s="17">
        <v>40.24</v>
      </c>
    </row>
    <row r="31345" spans="1:2" x14ac:dyDescent="0.45">
      <c r="A31345" s="16" t="s">
        <v>31419</v>
      </c>
      <c r="B31345" s="17">
        <v>30.98</v>
      </c>
    </row>
    <row r="31346" spans="1:2" x14ac:dyDescent="0.45">
      <c r="A31346" s="16" t="s">
        <v>31420</v>
      </c>
      <c r="B31346" s="17">
        <v>33.92</v>
      </c>
    </row>
    <row r="31347" spans="1:2" x14ac:dyDescent="0.45">
      <c r="A31347" s="16" t="s">
        <v>31421</v>
      </c>
      <c r="B31347" s="17">
        <v>35.6</v>
      </c>
    </row>
    <row r="31348" spans="1:2" x14ac:dyDescent="0.45">
      <c r="A31348" s="16" t="s">
        <v>31422</v>
      </c>
      <c r="B31348" s="17">
        <v>32.619999999999997</v>
      </c>
    </row>
    <row r="31349" spans="1:2" x14ac:dyDescent="0.45">
      <c r="A31349" s="16" t="s">
        <v>31423</v>
      </c>
      <c r="B31349" s="17">
        <v>28.72</v>
      </c>
    </row>
    <row r="31350" spans="1:2" x14ac:dyDescent="0.45">
      <c r="A31350" s="16" t="s">
        <v>31424</v>
      </c>
      <c r="B31350" s="17">
        <v>26.64</v>
      </c>
    </row>
    <row r="31351" spans="1:2" x14ac:dyDescent="0.45">
      <c r="A31351" s="16" t="s">
        <v>31425</v>
      </c>
      <c r="B31351" s="17">
        <v>25.16</v>
      </c>
    </row>
    <row r="31352" spans="1:2" x14ac:dyDescent="0.45">
      <c r="A31352" s="16" t="s">
        <v>31426</v>
      </c>
      <c r="B31352" s="17">
        <v>22.72</v>
      </c>
    </row>
    <row r="31353" spans="1:2" x14ac:dyDescent="0.45">
      <c r="A31353" s="16" t="s">
        <v>31427</v>
      </c>
      <c r="B31353" s="17">
        <v>23.96</v>
      </c>
    </row>
    <row r="31354" spans="1:2" x14ac:dyDescent="0.45">
      <c r="A31354" s="16" t="s">
        <v>31428</v>
      </c>
      <c r="B31354" s="17">
        <v>25.7</v>
      </c>
    </row>
    <row r="31355" spans="1:2" x14ac:dyDescent="0.45">
      <c r="A31355" s="16" t="s">
        <v>31429</v>
      </c>
      <c r="B31355" s="17">
        <v>28.24</v>
      </c>
    </row>
    <row r="31356" spans="1:2" x14ac:dyDescent="0.45">
      <c r="A31356" s="16" t="s">
        <v>31430</v>
      </c>
      <c r="B31356" s="17">
        <v>26.36</v>
      </c>
    </row>
    <row r="31357" spans="1:2" x14ac:dyDescent="0.45">
      <c r="A31357" s="16" t="s">
        <v>31431</v>
      </c>
      <c r="B31357" s="17">
        <v>26.66</v>
      </c>
    </row>
    <row r="31358" spans="1:2" x14ac:dyDescent="0.45">
      <c r="A31358" s="16" t="s">
        <v>31432</v>
      </c>
      <c r="B31358" s="17">
        <v>30.32</v>
      </c>
    </row>
    <row r="31359" spans="1:2" x14ac:dyDescent="0.45">
      <c r="A31359" s="16" t="s">
        <v>31433</v>
      </c>
      <c r="B31359" s="17">
        <v>27.76</v>
      </c>
    </row>
    <row r="31360" spans="1:2" x14ac:dyDescent="0.45">
      <c r="A31360" s="16" t="s">
        <v>31434</v>
      </c>
      <c r="B31360" s="17">
        <v>25.54</v>
      </c>
    </row>
    <row r="31361" spans="1:2" x14ac:dyDescent="0.45">
      <c r="A31361" s="16" t="s">
        <v>31435</v>
      </c>
      <c r="B31361" s="17">
        <v>25.8</v>
      </c>
    </row>
    <row r="31362" spans="1:2" x14ac:dyDescent="0.45">
      <c r="A31362" s="16" t="s">
        <v>31436</v>
      </c>
      <c r="B31362" s="17">
        <v>33.58</v>
      </c>
    </row>
    <row r="31363" spans="1:2" x14ac:dyDescent="0.45">
      <c r="A31363" s="16" t="s">
        <v>31437</v>
      </c>
      <c r="B31363" s="17">
        <v>34.86</v>
      </c>
    </row>
    <row r="31364" spans="1:2" x14ac:dyDescent="0.45">
      <c r="A31364" s="16" t="s">
        <v>31438</v>
      </c>
      <c r="B31364" s="17">
        <v>33.200000000000003</v>
      </c>
    </row>
    <row r="31365" spans="1:2" x14ac:dyDescent="0.45">
      <c r="A31365" s="16" t="s">
        <v>31439</v>
      </c>
      <c r="B31365" s="17">
        <v>25.84</v>
      </c>
    </row>
    <row r="31366" spans="1:2" x14ac:dyDescent="0.45">
      <c r="A31366" s="16" t="s">
        <v>31440</v>
      </c>
      <c r="B31366" s="17">
        <v>26.48</v>
      </c>
    </row>
    <row r="31367" spans="1:2" x14ac:dyDescent="0.45">
      <c r="A31367" s="16" t="s">
        <v>31441</v>
      </c>
      <c r="B31367" s="17">
        <v>20.02</v>
      </c>
    </row>
    <row r="31368" spans="1:2" x14ac:dyDescent="0.45">
      <c r="A31368" s="16" t="s">
        <v>31442</v>
      </c>
      <c r="B31368" s="17">
        <v>19.96</v>
      </c>
    </row>
    <row r="31369" spans="1:2" x14ac:dyDescent="0.45">
      <c r="A31369" s="16" t="s">
        <v>31443</v>
      </c>
      <c r="B31369" s="17">
        <v>23.04</v>
      </c>
    </row>
    <row r="31370" spans="1:2" x14ac:dyDescent="0.45">
      <c r="A31370" s="16" t="s">
        <v>31444</v>
      </c>
      <c r="B31370" s="17">
        <v>26.94</v>
      </c>
    </row>
    <row r="31371" spans="1:2" x14ac:dyDescent="0.45">
      <c r="A31371" s="16" t="s">
        <v>31445</v>
      </c>
      <c r="B31371" s="17">
        <v>23.42</v>
      </c>
    </row>
    <row r="31372" spans="1:2" x14ac:dyDescent="0.45">
      <c r="A31372" s="16" t="s">
        <v>31446</v>
      </c>
      <c r="B31372" s="17">
        <v>18.86</v>
      </c>
    </row>
    <row r="31373" spans="1:2" x14ac:dyDescent="0.45">
      <c r="A31373" s="16" t="s">
        <v>31447</v>
      </c>
      <c r="B31373" s="17">
        <v>18.84</v>
      </c>
    </row>
    <row r="31374" spans="1:2" x14ac:dyDescent="0.45">
      <c r="A31374" s="16" t="s">
        <v>31448</v>
      </c>
      <c r="B31374" s="17">
        <v>17.18</v>
      </c>
    </row>
    <row r="31375" spans="1:2" x14ac:dyDescent="0.45">
      <c r="A31375" s="16" t="s">
        <v>31449</v>
      </c>
      <c r="B31375" s="17">
        <v>16.68</v>
      </c>
    </row>
    <row r="31376" spans="1:2" x14ac:dyDescent="0.45">
      <c r="A31376" s="16" t="s">
        <v>31450</v>
      </c>
      <c r="B31376" s="17">
        <v>17.559999999999999</v>
      </c>
    </row>
    <row r="31377" spans="1:2" x14ac:dyDescent="0.45">
      <c r="A31377" s="16" t="s">
        <v>31451</v>
      </c>
      <c r="B31377" s="17">
        <v>17.04</v>
      </c>
    </row>
    <row r="31378" spans="1:2" x14ac:dyDescent="0.45">
      <c r="A31378" s="16" t="s">
        <v>31452</v>
      </c>
      <c r="B31378" s="17">
        <v>16.399999999999999</v>
      </c>
    </row>
    <row r="31379" spans="1:2" x14ac:dyDescent="0.45">
      <c r="A31379" s="16" t="s">
        <v>31453</v>
      </c>
      <c r="B31379" s="17">
        <v>15.96</v>
      </c>
    </row>
    <row r="31380" spans="1:2" x14ac:dyDescent="0.45">
      <c r="A31380" s="16" t="s">
        <v>31454</v>
      </c>
      <c r="B31380" s="17">
        <v>15.66</v>
      </c>
    </row>
    <row r="31381" spans="1:2" x14ac:dyDescent="0.45">
      <c r="A31381" s="16" t="s">
        <v>31455</v>
      </c>
      <c r="B31381" s="17">
        <v>15.6</v>
      </c>
    </row>
    <row r="31382" spans="1:2" x14ac:dyDescent="0.45">
      <c r="A31382" s="16" t="s">
        <v>31456</v>
      </c>
      <c r="B31382" s="17">
        <v>16.440000000000001</v>
      </c>
    </row>
    <row r="31383" spans="1:2" x14ac:dyDescent="0.45">
      <c r="A31383" s="16" t="s">
        <v>31457</v>
      </c>
      <c r="B31383" s="17">
        <v>15.3</v>
      </c>
    </row>
    <row r="31384" spans="1:2" x14ac:dyDescent="0.45">
      <c r="A31384" s="16" t="s">
        <v>31458</v>
      </c>
      <c r="B31384" s="17">
        <v>15.96</v>
      </c>
    </row>
    <row r="31385" spans="1:2" x14ac:dyDescent="0.45">
      <c r="A31385" s="16" t="s">
        <v>31459</v>
      </c>
      <c r="B31385" s="17">
        <v>16.239999999999998</v>
      </c>
    </row>
    <row r="31386" spans="1:2" x14ac:dyDescent="0.45">
      <c r="A31386" s="16" t="s">
        <v>31460</v>
      </c>
      <c r="B31386" s="17">
        <v>15.04</v>
      </c>
    </row>
    <row r="31387" spans="1:2" x14ac:dyDescent="0.45">
      <c r="A31387" s="16" t="s">
        <v>31461</v>
      </c>
      <c r="B31387" s="17">
        <v>13.78</v>
      </c>
    </row>
    <row r="31388" spans="1:2" x14ac:dyDescent="0.45">
      <c r="A31388" s="16" t="s">
        <v>31462</v>
      </c>
      <c r="B31388" s="17">
        <v>13.82</v>
      </c>
    </row>
    <row r="31389" spans="1:2" x14ac:dyDescent="0.45">
      <c r="A31389" s="16" t="s">
        <v>31463</v>
      </c>
      <c r="B31389" s="17">
        <v>13.5</v>
      </c>
    </row>
    <row r="31390" spans="1:2" x14ac:dyDescent="0.45">
      <c r="A31390" s="16" t="s">
        <v>31464</v>
      </c>
      <c r="B31390" s="17">
        <v>13.72</v>
      </c>
    </row>
    <row r="31391" spans="1:2" x14ac:dyDescent="0.45">
      <c r="A31391" s="16" t="s">
        <v>31465</v>
      </c>
      <c r="B31391" s="17">
        <v>13.42</v>
      </c>
    </row>
    <row r="31392" spans="1:2" x14ac:dyDescent="0.45">
      <c r="A31392" s="16" t="s">
        <v>31466</v>
      </c>
      <c r="B31392" s="17">
        <v>13.52</v>
      </c>
    </row>
    <row r="31393" spans="1:2" x14ac:dyDescent="0.45">
      <c r="A31393" s="16" t="s">
        <v>31467</v>
      </c>
      <c r="B31393" s="17">
        <v>13.48</v>
      </c>
    </row>
    <row r="31394" spans="1:2" x14ac:dyDescent="0.45">
      <c r="A31394" s="16" t="s">
        <v>31468</v>
      </c>
      <c r="B31394" s="17">
        <v>13</v>
      </c>
    </row>
    <row r="31395" spans="1:2" x14ac:dyDescent="0.45">
      <c r="A31395" s="16" t="s">
        <v>31469</v>
      </c>
      <c r="B31395" s="17">
        <v>13.26</v>
      </c>
    </row>
    <row r="31396" spans="1:2" x14ac:dyDescent="0.45">
      <c r="A31396" s="16" t="s">
        <v>31470</v>
      </c>
      <c r="B31396" s="17">
        <v>12.98</v>
      </c>
    </row>
    <row r="31397" spans="1:2" x14ac:dyDescent="0.45">
      <c r="A31397" s="16" t="s">
        <v>31471</v>
      </c>
      <c r="B31397" s="17">
        <v>13.3</v>
      </c>
    </row>
    <row r="31398" spans="1:2" x14ac:dyDescent="0.45">
      <c r="A31398" s="16" t="s">
        <v>31472</v>
      </c>
      <c r="B31398" s="17">
        <v>12.82</v>
      </c>
    </row>
    <row r="31399" spans="1:2" x14ac:dyDescent="0.45">
      <c r="A31399" s="16" t="s">
        <v>31473</v>
      </c>
      <c r="B31399" s="17">
        <v>13.34</v>
      </c>
    </row>
    <row r="31400" spans="1:2" x14ac:dyDescent="0.45">
      <c r="A31400" s="16" t="s">
        <v>31474</v>
      </c>
      <c r="B31400" s="17">
        <v>13.44</v>
      </c>
    </row>
    <row r="31401" spans="1:2" x14ac:dyDescent="0.45">
      <c r="A31401" s="16" t="s">
        <v>31475</v>
      </c>
      <c r="B31401" s="17">
        <v>13</v>
      </c>
    </row>
    <row r="31402" spans="1:2" x14ac:dyDescent="0.45">
      <c r="A31402" s="16" t="s">
        <v>31476</v>
      </c>
      <c r="B31402" s="17">
        <v>13.6</v>
      </c>
    </row>
    <row r="31403" spans="1:2" x14ac:dyDescent="0.45">
      <c r="A31403" s="16" t="s">
        <v>31477</v>
      </c>
      <c r="B31403" s="17">
        <v>12.88</v>
      </c>
    </row>
    <row r="31404" spans="1:2" x14ac:dyDescent="0.45">
      <c r="A31404" s="16" t="s">
        <v>31478</v>
      </c>
      <c r="B31404" s="17">
        <v>13.56</v>
      </c>
    </row>
    <row r="31405" spans="1:2" x14ac:dyDescent="0.45">
      <c r="A31405" s="16" t="s">
        <v>31479</v>
      </c>
      <c r="B31405" s="17">
        <v>13.46</v>
      </c>
    </row>
    <row r="31406" spans="1:2" x14ac:dyDescent="0.45">
      <c r="A31406" s="16" t="s">
        <v>31480</v>
      </c>
      <c r="B31406" s="17">
        <v>13.42</v>
      </c>
    </row>
    <row r="31407" spans="1:2" x14ac:dyDescent="0.45">
      <c r="A31407" s="16" t="s">
        <v>31481</v>
      </c>
      <c r="B31407" s="17">
        <v>13.64</v>
      </c>
    </row>
    <row r="31408" spans="1:2" x14ac:dyDescent="0.45">
      <c r="A31408" s="16" t="s">
        <v>31482</v>
      </c>
      <c r="B31408" s="17">
        <v>13.02</v>
      </c>
    </row>
    <row r="31409" spans="1:2" x14ac:dyDescent="0.45">
      <c r="A31409" s="16" t="s">
        <v>31483</v>
      </c>
      <c r="B31409" s="17">
        <v>13.32</v>
      </c>
    </row>
    <row r="31410" spans="1:2" x14ac:dyDescent="0.45">
      <c r="A31410" s="16" t="s">
        <v>31484</v>
      </c>
      <c r="B31410" s="17">
        <v>13.22</v>
      </c>
    </row>
    <row r="31411" spans="1:2" x14ac:dyDescent="0.45">
      <c r="A31411" s="16" t="s">
        <v>31485</v>
      </c>
      <c r="B31411" s="17">
        <v>13.06</v>
      </c>
    </row>
    <row r="31412" spans="1:2" x14ac:dyDescent="0.45">
      <c r="A31412" s="16" t="s">
        <v>31486</v>
      </c>
      <c r="B31412" s="17">
        <v>13.08</v>
      </c>
    </row>
    <row r="31413" spans="1:2" x14ac:dyDescent="0.45">
      <c r="A31413" s="16" t="s">
        <v>31487</v>
      </c>
      <c r="B31413" s="17">
        <v>13.38</v>
      </c>
    </row>
    <row r="31414" spans="1:2" x14ac:dyDescent="0.45">
      <c r="A31414" s="16" t="s">
        <v>31488</v>
      </c>
      <c r="B31414" s="17">
        <v>12.78</v>
      </c>
    </row>
    <row r="31415" spans="1:2" x14ac:dyDescent="0.45">
      <c r="A31415" s="16" t="s">
        <v>31489</v>
      </c>
      <c r="B31415" s="17">
        <v>13.24</v>
      </c>
    </row>
    <row r="31416" spans="1:2" x14ac:dyDescent="0.45">
      <c r="A31416" s="16" t="s">
        <v>31490</v>
      </c>
      <c r="B31416" s="17">
        <v>13.28</v>
      </c>
    </row>
    <row r="31417" spans="1:2" x14ac:dyDescent="0.45">
      <c r="A31417" s="16" t="s">
        <v>31491</v>
      </c>
      <c r="B31417" s="17">
        <v>13.34</v>
      </c>
    </row>
    <row r="31418" spans="1:2" x14ac:dyDescent="0.45">
      <c r="A31418" s="16" t="s">
        <v>31492</v>
      </c>
      <c r="B31418" s="17">
        <v>13.34</v>
      </c>
    </row>
    <row r="31419" spans="1:2" x14ac:dyDescent="0.45">
      <c r="A31419" s="16" t="s">
        <v>31493</v>
      </c>
      <c r="B31419" s="17">
        <v>15.2</v>
      </c>
    </row>
    <row r="31420" spans="1:2" x14ac:dyDescent="0.45">
      <c r="A31420" s="16" t="s">
        <v>31494</v>
      </c>
      <c r="B31420" s="17">
        <v>15.98</v>
      </c>
    </row>
    <row r="31421" spans="1:2" x14ac:dyDescent="0.45">
      <c r="A31421" s="16" t="s">
        <v>31495</v>
      </c>
      <c r="B31421" s="17">
        <v>15.76</v>
      </c>
    </row>
    <row r="31422" spans="1:2" x14ac:dyDescent="0.45">
      <c r="A31422" s="16" t="s">
        <v>31496</v>
      </c>
      <c r="B31422" s="17">
        <v>15.62</v>
      </c>
    </row>
    <row r="31423" spans="1:2" x14ac:dyDescent="0.45">
      <c r="A31423" s="16" t="s">
        <v>31497</v>
      </c>
      <c r="B31423" s="17">
        <v>20.78</v>
      </c>
    </row>
    <row r="31424" spans="1:2" x14ac:dyDescent="0.45">
      <c r="A31424" s="16" t="s">
        <v>31498</v>
      </c>
      <c r="B31424" s="17">
        <v>18.64</v>
      </c>
    </row>
    <row r="31425" spans="1:2" x14ac:dyDescent="0.45">
      <c r="A31425" s="16" t="s">
        <v>31499</v>
      </c>
      <c r="B31425" s="17">
        <v>22.96</v>
      </c>
    </row>
    <row r="31426" spans="1:2" x14ac:dyDescent="0.45">
      <c r="A31426" s="16" t="s">
        <v>31500</v>
      </c>
      <c r="B31426" s="17">
        <v>29.34</v>
      </c>
    </row>
    <row r="31427" spans="1:2" x14ac:dyDescent="0.45">
      <c r="A31427" s="16" t="s">
        <v>31501</v>
      </c>
      <c r="B31427" s="17">
        <v>23.64</v>
      </c>
    </row>
    <row r="31428" spans="1:2" x14ac:dyDescent="0.45">
      <c r="A31428" s="16" t="s">
        <v>31502</v>
      </c>
      <c r="B31428" s="17">
        <v>29.42</v>
      </c>
    </row>
    <row r="31429" spans="1:2" x14ac:dyDescent="0.45">
      <c r="A31429" s="16" t="s">
        <v>31503</v>
      </c>
      <c r="B31429" s="17">
        <v>27.68</v>
      </c>
    </row>
    <row r="31430" spans="1:2" x14ac:dyDescent="0.45">
      <c r="A31430" s="16" t="s">
        <v>31504</v>
      </c>
      <c r="B31430" s="17">
        <v>27.46</v>
      </c>
    </row>
    <row r="31431" spans="1:2" x14ac:dyDescent="0.45">
      <c r="A31431" s="16" t="s">
        <v>31505</v>
      </c>
      <c r="B31431" s="17">
        <v>29.74</v>
      </c>
    </row>
    <row r="31432" spans="1:2" x14ac:dyDescent="0.45">
      <c r="A31432" s="16" t="s">
        <v>31506</v>
      </c>
      <c r="B31432" s="17">
        <v>26.24</v>
      </c>
    </row>
    <row r="31433" spans="1:2" x14ac:dyDescent="0.45">
      <c r="A31433" s="16" t="s">
        <v>31507</v>
      </c>
      <c r="B31433" s="17">
        <v>23.98</v>
      </c>
    </row>
    <row r="31434" spans="1:2" x14ac:dyDescent="0.45">
      <c r="A31434" s="16" t="s">
        <v>31508</v>
      </c>
      <c r="B31434" s="17">
        <v>22.96</v>
      </c>
    </row>
    <row r="31435" spans="1:2" x14ac:dyDescent="0.45">
      <c r="A31435" s="16" t="s">
        <v>31509</v>
      </c>
      <c r="B31435" s="17">
        <v>25.42</v>
      </c>
    </row>
    <row r="31436" spans="1:2" x14ac:dyDescent="0.45">
      <c r="A31436" s="16" t="s">
        <v>31510</v>
      </c>
      <c r="B31436" s="17">
        <v>19.22</v>
      </c>
    </row>
    <row r="31437" spans="1:2" x14ac:dyDescent="0.45">
      <c r="A31437" s="16" t="s">
        <v>31511</v>
      </c>
      <c r="B31437" s="17">
        <v>19.420000000000002</v>
      </c>
    </row>
    <row r="31438" spans="1:2" x14ac:dyDescent="0.45">
      <c r="A31438" s="16" t="s">
        <v>31512</v>
      </c>
      <c r="B31438" s="17">
        <v>22.72</v>
      </c>
    </row>
    <row r="31439" spans="1:2" x14ac:dyDescent="0.45">
      <c r="A31439" s="16" t="s">
        <v>31513</v>
      </c>
      <c r="B31439" s="17">
        <v>24.36</v>
      </c>
    </row>
    <row r="31440" spans="1:2" x14ac:dyDescent="0.45">
      <c r="A31440" s="16" t="s">
        <v>31514</v>
      </c>
      <c r="B31440" s="17">
        <v>22.24</v>
      </c>
    </row>
    <row r="31441" spans="1:2" x14ac:dyDescent="0.45">
      <c r="A31441" s="16" t="s">
        <v>31515</v>
      </c>
      <c r="B31441" s="17">
        <v>20.239999999999998</v>
      </c>
    </row>
    <row r="31442" spans="1:2" x14ac:dyDescent="0.45">
      <c r="A31442" s="16" t="s">
        <v>31516</v>
      </c>
      <c r="B31442" s="17">
        <v>20.86</v>
      </c>
    </row>
    <row r="31443" spans="1:2" x14ac:dyDescent="0.45">
      <c r="A31443" s="16" t="s">
        <v>31517</v>
      </c>
      <c r="B31443" s="17">
        <v>17.54</v>
      </c>
    </row>
    <row r="31444" spans="1:2" x14ac:dyDescent="0.45">
      <c r="A31444" s="16" t="s">
        <v>31518</v>
      </c>
      <c r="B31444" s="17">
        <v>20.3</v>
      </c>
    </row>
    <row r="31445" spans="1:2" x14ac:dyDescent="0.45">
      <c r="A31445" s="16" t="s">
        <v>31519</v>
      </c>
      <c r="B31445" s="17">
        <v>19.2</v>
      </c>
    </row>
    <row r="31446" spans="1:2" x14ac:dyDescent="0.45">
      <c r="A31446" s="16" t="s">
        <v>31520</v>
      </c>
      <c r="B31446" s="17">
        <v>11.62</v>
      </c>
    </row>
    <row r="31447" spans="1:2" x14ac:dyDescent="0.45">
      <c r="A31447" s="16" t="s">
        <v>31521</v>
      </c>
      <c r="B31447" s="17">
        <v>12.98</v>
      </c>
    </row>
    <row r="31448" spans="1:2" x14ac:dyDescent="0.45">
      <c r="A31448" s="16" t="s">
        <v>31522</v>
      </c>
      <c r="B31448" s="17">
        <v>17.96</v>
      </c>
    </row>
    <row r="31449" spans="1:2" x14ac:dyDescent="0.45">
      <c r="A31449" s="16" t="s">
        <v>31523</v>
      </c>
      <c r="B31449" s="17">
        <v>16.899999999999999</v>
      </c>
    </row>
    <row r="31450" spans="1:2" x14ac:dyDescent="0.45">
      <c r="A31450" s="16" t="s">
        <v>31524</v>
      </c>
      <c r="B31450" s="17">
        <v>18.2</v>
      </c>
    </row>
    <row r="31451" spans="1:2" x14ac:dyDescent="0.45">
      <c r="A31451" s="16" t="s">
        <v>31525</v>
      </c>
      <c r="B31451" s="17">
        <v>13.66</v>
      </c>
    </row>
    <row r="31452" spans="1:2" x14ac:dyDescent="0.45">
      <c r="A31452" s="16" t="s">
        <v>31526</v>
      </c>
      <c r="B31452" s="17">
        <v>16.260000000000002</v>
      </c>
    </row>
    <row r="31453" spans="1:2" x14ac:dyDescent="0.45">
      <c r="A31453" s="16" t="s">
        <v>31527</v>
      </c>
      <c r="B31453" s="17">
        <v>14.64</v>
      </c>
    </row>
    <row r="31454" spans="1:2" x14ac:dyDescent="0.45">
      <c r="A31454" s="16" t="s">
        <v>31528</v>
      </c>
      <c r="B31454" s="17">
        <v>8.7799999999999994</v>
      </c>
    </row>
    <row r="31455" spans="1:2" x14ac:dyDescent="0.45">
      <c r="A31455" s="16" t="s">
        <v>31529</v>
      </c>
      <c r="B31455" s="17">
        <v>8.3800000000000008</v>
      </c>
    </row>
    <row r="31456" spans="1:2" x14ac:dyDescent="0.45">
      <c r="A31456" s="16" t="s">
        <v>31530</v>
      </c>
      <c r="B31456" s="17">
        <v>8.1199999999999992</v>
      </c>
    </row>
    <row r="31457" spans="1:2" x14ac:dyDescent="0.45">
      <c r="A31457" s="16" t="s">
        <v>31531</v>
      </c>
      <c r="B31457" s="17">
        <v>8.86</v>
      </c>
    </row>
    <row r="31458" spans="1:2" x14ac:dyDescent="0.45">
      <c r="A31458" s="16" t="s">
        <v>31532</v>
      </c>
      <c r="B31458" s="17">
        <v>8.1</v>
      </c>
    </row>
    <row r="31459" spans="1:2" x14ac:dyDescent="0.45">
      <c r="A31459" s="16" t="s">
        <v>31533</v>
      </c>
      <c r="B31459" s="17">
        <v>12.26</v>
      </c>
    </row>
    <row r="31460" spans="1:2" x14ac:dyDescent="0.45">
      <c r="A31460" s="16" t="s">
        <v>31534</v>
      </c>
      <c r="B31460" s="17">
        <v>18.420000000000002</v>
      </c>
    </row>
    <row r="31461" spans="1:2" x14ac:dyDescent="0.45">
      <c r="A31461" s="16" t="s">
        <v>31535</v>
      </c>
      <c r="B31461" s="17">
        <v>18.2</v>
      </c>
    </row>
    <row r="31462" spans="1:2" x14ac:dyDescent="0.45">
      <c r="A31462" s="16" t="s">
        <v>31536</v>
      </c>
      <c r="B31462" s="17">
        <v>18.18</v>
      </c>
    </row>
    <row r="31463" spans="1:2" x14ac:dyDescent="0.45">
      <c r="A31463" s="16" t="s">
        <v>31537</v>
      </c>
      <c r="B31463" s="17">
        <v>18.579999999999998</v>
      </c>
    </row>
    <row r="31464" spans="1:2" x14ac:dyDescent="0.45">
      <c r="A31464" s="16" t="s">
        <v>31538</v>
      </c>
      <c r="B31464" s="17">
        <v>17.84</v>
      </c>
    </row>
    <row r="31465" spans="1:2" x14ac:dyDescent="0.45">
      <c r="A31465" s="16" t="s">
        <v>31539</v>
      </c>
      <c r="B31465" s="17">
        <v>18.84</v>
      </c>
    </row>
    <row r="31466" spans="1:2" x14ac:dyDescent="0.45">
      <c r="A31466" s="16" t="s">
        <v>31540</v>
      </c>
      <c r="B31466" s="17">
        <v>17.78</v>
      </c>
    </row>
    <row r="31467" spans="1:2" x14ac:dyDescent="0.45">
      <c r="A31467" s="16" t="s">
        <v>31541</v>
      </c>
      <c r="B31467" s="17">
        <v>18.100000000000001</v>
      </c>
    </row>
    <row r="31468" spans="1:2" x14ac:dyDescent="0.45">
      <c r="A31468" s="16" t="s">
        <v>31542</v>
      </c>
      <c r="B31468" s="17">
        <v>18.559999999999999</v>
      </c>
    </row>
    <row r="31469" spans="1:2" x14ac:dyDescent="0.45">
      <c r="A31469" s="16" t="s">
        <v>31543</v>
      </c>
      <c r="B31469" s="17">
        <v>17.8</v>
      </c>
    </row>
    <row r="31470" spans="1:2" x14ac:dyDescent="0.45">
      <c r="A31470" s="16" t="s">
        <v>31544</v>
      </c>
      <c r="B31470" s="17">
        <v>17.420000000000002</v>
      </c>
    </row>
    <row r="31471" spans="1:2" x14ac:dyDescent="0.45">
      <c r="A31471" s="16" t="s">
        <v>31545</v>
      </c>
      <c r="B31471" s="17">
        <v>16.079999999999998</v>
      </c>
    </row>
    <row r="31472" spans="1:2" x14ac:dyDescent="0.45">
      <c r="A31472" s="16" t="s">
        <v>31546</v>
      </c>
      <c r="B31472" s="17">
        <v>16.32</v>
      </c>
    </row>
    <row r="31473" spans="1:2" x14ac:dyDescent="0.45">
      <c r="A31473" s="16" t="s">
        <v>31547</v>
      </c>
      <c r="B31473" s="17">
        <v>16.66</v>
      </c>
    </row>
    <row r="31474" spans="1:2" x14ac:dyDescent="0.45">
      <c r="A31474" s="16" t="s">
        <v>31548</v>
      </c>
      <c r="B31474" s="17">
        <v>16.12</v>
      </c>
    </row>
    <row r="31475" spans="1:2" x14ac:dyDescent="0.45">
      <c r="A31475" s="16" t="s">
        <v>31549</v>
      </c>
      <c r="B31475" s="17">
        <v>15.22</v>
      </c>
    </row>
    <row r="31476" spans="1:2" x14ac:dyDescent="0.45">
      <c r="A31476" s="16" t="s">
        <v>31550</v>
      </c>
      <c r="B31476" s="17">
        <v>15.48</v>
      </c>
    </row>
    <row r="31477" spans="1:2" x14ac:dyDescent="0.45">
      <c r="A31477" s="16" t="s">
        <v>31551</v>
      </c>
      <c r="B31477" s="17">
        <v>15.36</v>
      </c>
    </row>
    <row r="31478" spans="1:2" x14ac:dyDescent="0.45">
      <c r="A31478" s="16" t="s">
        <v>31552</v>
      </c>
      <c r="B31478" s="17">
        <v>15.54</v>
      </c>
    </row>
    <row r="31479" spans="1:2" x14ac:dyDescent="0.45">
      <c r="A31479" s="16" t="s">
        <v>31553</v>
      </c>
      <c r="B31479" s="17">
        <v>14.76</v>
      </c>
    </row>
    <row r="31480" spans="1:2" x14ac:dyDescent="0.45">
      <c r="A31480" s="16" t="s">
        <v>31554</v>
      </c>
      <c r="B31480" s="17">
        <v>15.92</v>
      </c>
    </row>
    <row r="31481" spans="1:2" x14ac:dyDescent="0.45">
      <c r="A31481" s="16" t="s">
        <v>31555</v>
      </c>
      <c r="B31481" s="17">
        <v>15.04</v>
      </c>
    </row>
    <row r="31482" spans="1:2" x14ac:dyDescent="0.45">
      <c r="A31482" s="16" t="s">
        <v>31556</v>
      </c>
      <c r="B31482" s="17">
        <v>15.36</v>
      </c>
    </row>
    <row r="31483" spans="1:2" x14ac:dyDescent="0.45">
      <c r="A31483" s="16" t="s">
        <v>31557</v>
      </c>
      <c r="B31483" s="17">
        <v>12.82</v>
      </c>
    </row>
    <row r="31484" spans="1:2" x14ac:dyDescent="0.45">
      <c r="A31484" s="16" t="s">
        <v>31558</v>
      </c>
      <c r="B31484" s="17">
        <v>13.22</v>
      </c>
    </row>
    <row r="31485" spans="1:2" x14ac:dyDescent="0.45">
      <c r="A31485" s="16" t="s">
        <v>31559</v>
      </c>
      <c r="B31485" s="17">
        <v>13.14</v>
      </c>
    </row>
    <row r="31486" spans="1:2" x14ac:dyDescent="0.45">
      <c r="A31486" s="16" t="s">
        <v>31560</v>
      </c>
      <c r="B31486" s="17">
        <v>12.96</v>
      </c>
    </row>
    <row r="31487" spans="1:2" x14ac:dyDescent="0.45">
      <c r="A31487" s="16" t="s">
        <v>31561</v>
      </c>
      <c r="B31487" s="17">
        <v>13.1</v>
      </c>
    </row>
    <row r="31488" spans="1:2" x14ac:dyDescent="0.45">
      <c r="A31488" s="16" t="s">
        <v>31562</v>
      </c>
      <c r="B31488" s="17">
        <v>13.14</v>
      </c>
    </row>
    <row r="31489" spans="1:2" x14ac:dyDescent="0.45">
      <c r="A31489" s="16" t="s">
        <v>31563</v>
      </c>
      <c r="B31489" s="17">
        <v>13.08</v>
      </c>
    </row>
    <row r="31490" spans="1:2" x14ac:dyDescent="0.45">
      <c r="A31490" s="16" t="s">
        <v>31564</v>
      </c>
      <c r="B31490" s="17">
        <v>13.14</v>
      </c>
    </row>
    <row r="31491" spans="1:2" x14ac:dyDescent="0.45">
      <c r="A31491" s="16" t="s">
        <v>31565</v>
      </c>
      <c r="B31491" s="17">
        <v>12.62</v>
      </c>
    </row>
    <row r="31492" spans="1:2" x14ac:dyDescent="0.45">
      <c r="A31492" s="16" t="s">
        <v>31566</v>
      </c>
      <c r="B31492" s="17">
        <v>13.14</v>
      </c>
    </row>
    <row r="31493" spans="1:2" x14ac:dyDescent="0.45">
      <c r="A31493" s="16" t="s">
        <v>31567</v>
      </c>
      <c r="B31493" s="17">
        <v>12.82</v>
      </c>
    </row>
    <row r="31494" spans="1:2" x14ac:dyDescent="0.45">
      <c r="A31494" s="16" t="s">
        <v>31568</v>
      </c>
      <c r="B31494" s="17">
        <v>12.38</v>
      </c>
    </row>
    <row r="31495" spans="1:2" x14ac:dyDescent="0.45">
      <c r="A31495" s="16" t="s">
        <v>31569</v>
      </c>
      <c r="B31495" s="17">
        <v>13.04</v>
      </c>
    </row>
    <row r="31496" spans="1:2" x14ac:dyDescent="0.45">
      <c r="A31496" s="16" t="s">
        <v>31570</v>
      </c>
      <c r="B31496" s="17">
        <v>12.7</v>
      </c>
    </row>
    <row r="31497" spans="1:2" x14ac:dyDescent="0.45">
      <c r="A31497" s="16" t="s">
        <v>31571</v>
      </c>
      <c r="B31497" s="17">
        <v>13.06</v>
      </c>
    </row>
    <row r="31498" spans="1:2" x14ac:dyDescent="0.45">
      <c r="A31498" s="16" t="s">
        <v>31572</v>
      </c>
      <c r="B31498" s="17">
        <v>12.64</v>
      </c>
    </row>
    <row r="31499" spans="1:2" x14ac:dyDescent="0.45">
      <c r="A31499" s="16" t="s">
        <v>31573</v>
      </c>
      <c r="B31499" s="17">
        <v>12.96</v>
      </c>
    </row>
    <row r="31500" spans="1:2" x14ac:dyDescent="0.45">
      <c r="A31500" s="16" t="s">
        <v>31574</v>
      </c>
      <c r="B31500" s="17">
        <v>12.88</v>
      </c>
    </row>
    <row r="31501" spans="1:2" x14ac:dyDescent="0.45">
      <c r="A31501" s="16" t="s">
        <v>31575</v>
      </c>
      <c r="B31501" s="17">
        <v>13.1</v>
      </c>
    </row>
    <row r="31502" spans="1:2" x14ac:dyDescent="0.45">
      <c r="A31502" s="16" t="s">
        <v>31576</v>
      </c>
      <c r="B31502" s="17">
        <v>12.46</v>
      </c>
    </row>
    <row r="31503" spans="1:2" x14ac:dyDescent="0.45">
      <c r="A31503" s="16" t="s">
        <v>31577</v>
      </c>
      <c r="B31503" s="17">
        <v>13.02</v>
      </c>
    </row>
    <row r="31504" spans="1:2" x14ac:dyDescent="0.45">
      <c r="A31504" s="16" t="s">
        <v>31578</v>
      </c>
      <c r="B31504" s="17">
        <v>12.9</v>
      </c>
    </row>
    <row r="31505" spans="1:2" x14ac:dyDescent="0.45">
      <c r="A31505" s="16" t="s">
        <v>31579</v>
      </c>
      <c r="B31505" s="17">
        <v>12.7</v>
      </c>
    </row>
    <row r="31506" spans="1:2" x14ac:dyDescent="0.45">
      <c r="A31506" s="16" t="s">
        <v>31580</v>
      </c>
      <c r="B31506" s="17">
        <v>12.94</v>
      </c>
    </row>
    <row r="31507" spans="1:2" x14ac:dyDescent="0.45">
      <c r="A31507" s="16" t="s">
        <v>31581</v>
      </c>
      <c r="B31507" s="17">
        <v>12.98</v>
      </c>
    </row>
    <row r="31508" spans="1:2" x14ac:dyDescent="0.45">
      <c r="A31508" s="16" t="s">
        <v>31582</v>
      </c>
      <c r="B31508" s="17">
        <v>12.72</v>
      </c>
    </row>
    <row r="31509" spans="1:2" x14ac:dyDescent="0.45">
      <c r="A31509" s="16" t="s">
        <v>31583</v>
      </c>
      <c r="B31509" s="17">
        <v>12.72</v>
      </c>
    </row>
    <row r="31510" spans="1:2" x14ac:dyDescent="0.45">
      <c r="A31510" s="16" t="s">
        <v>31584</v>
      </c>
      <c r="B31510" s="17">
        <v>13.12</v>
      </c>
    </row>
    <row r="31511" spans="1:2" x14ac:dyDescent="0.45">
      <c r="A31511" s="16" t="s">
        <v>31585</v>
      </c>
      <c r="B31511" s="17">
        <v>12.6</v>
      </c>
    </row>
    <row r="31512" spans="1:2" x14ac:dyDescent="0.45">
      <c r="A31512" s="16" t="s">
        <v>31586</v>
      </c>
      <c r="B31512" s="17">
        <v>13.12</v>
      </c>
    </row>
    <row r="31513" spans="1:2" x14ac:dyDescent="0.45">
      <c r="A31513" s="16" t="s">
        <v>31587</v>
      </c>
      <c r="B31513" s="17">
        <v>12.72</v>
      </c>
    </row>
    <row r="31514" spans="1:2" x14ac:dyDescent="0.45">
      <c r="A31514" s="16" t="s">
        <v>31588</v>
      </c>
      <c r="B31514" s="17">
        <v>13.08</v>
      </c>
    </row>
    <row r="31515" spans="1:2" x14ac:dyDescent="0.45">
      <c r="A31515" s="16" t="s">
        <v>31589</v>
      </c>
      <c r="B31515" s="17">
        <v>15.1</v>
      </c>
    </row>
    <row r="31516" spans="1:2" x14ac:dyDescent="0.45">
      <c r="A31516" s="16" t="s">
        <v>31590</v>
      </c>
      <c r="B31516" s="17">
        <v>16.100000000000001</v>
      </c>
    </row>
    <row r="31517" spans="1:2" x14ac:dyDescent="0.45">
      <c r="A31517" s="16" t="s">
        <v>31591</v>
      </c>
      <c r="B31517" s="17">
        <v>15.38</v>
      </c>
    </row>
    <row r="31518" spans="1:2" x14ac:dyDescent="0.45">
      <c r="A31518" s="16" t="s">
        <v>31592</v>
      </c>
      <c r="B31518" s="17">
        <v>14.9</v>
      </c>
    </row>
    <row r="31519" spans="1:2" x14ac:dyDescent="0.45">
      <c r="A31519" s="16" t="s">
        <v>31593</v>
      </c>
      <c r="B31519" s="17">
        <v>15.26</v>
      </c>
    </row>
    <row r="31520" spans="1:2" x14ac:dyDescent="0.45">
      <c r="A31520" s="16" t="s">
        <v>31594</v>
      </c>
      <c r="B31520" s="17">
        <v>15.6</v>
      </c>
    </row>
    <row r="31521" spans="1:2" x14ac:dyDescent="0.45">
      <c r="A31521" s="16" t="s">
        <v>31595</v>
      </c>
      <c r="B31521" s="17">
        <v>14.84</v>
      </c>
    </row>
    <row r="31522" spans="1:2" x14ac:dyDescent="0.45">
      <c r="A31522" s="16" t="s">
        <v>31596</v>
      </c>
      <c r="B31522" s="17">
        <v>14.64</v>
      </c>
    </row>
    <row r="31523" spans="1:2" x14ac:dyDescent="0.45">
      <c r="A31523" s="16" t="s">
        <v>31597</v>
      </c>
      <c r="B31523" s="17">
        <v>8.0399999999999991</v>
      </c>
    </row>
    <row r="31524" spans="1:2" x14ac:dyDescent="0.45">
      <c r="A31524" s="16" t="s">
        <v>31598</v>
      </c>
      <c r="B31524" s="17">
        <v>8.44</v>
      </c>
    </row>
    <row r="31525" spans="1:2" x14ac:dyDescent="0.45">
      <c r="A31525" s="16" t="s">
        <v>31599</v>
      </c>
      <c r="B31525" s="17">
        <v>7.42</v>
      </c>
    </row>
    <row r="31526" spans="1:2" x14ac:dyDescent="0.45">
      <c r="A31526" s="16" t="s">
        <v>31600</v>
      </c>
      <c r="B31526" s="17">
        <v>6.78</v>
      </c>
    </row>
    <row r="31527" spans="1:2" x14ac:dyDescent="0.45">
      <c r="A31527" s="16" t="s">
        <v>31601</v>
      </c>
      <c r="B31527" s="17">
        <v>6.7</v>
      </c>
    </row>
    <row r="31528" spans="1:2" x14ac:dyDescent="0.45">
      <c r="A31528" s="16" t="s">
        <v>31602</v>
      </c>
      <c r="B31528" s="17">
        <v>7.04</v>
      </c>
    </row>
    <row r="31529" spans="1:2" x14ac:dyDescent="0.45">
      <c r="A31529" s="16" t="s">
        <v>31603</v>
      </c>
      <c r="B31529" s="17">
        <v>6.86</v>
      </c>
    </row>
    <row r="31530" spans="1:2" x14ac:dyDescent="0.45">
      <c r="A31530" s="16" t="s">
        <v>31604</v>
      </c>
      <c r="B31530" s="17">
        <v>7.06</v>
      </c>
    </row>
    <row r="31531" spans="1:2" x14ac:dyDescent="0.45">
      <c r="A31531" s="16" t="s">
        <v>31605</v>
      </c>
      <c r="B31531" s="17">
        <v>6.78</v>
      </c>
    </row>
    <row r="31532" spans="1:2" x14ac:dyDescent="0.45">
      <c r="A31532" s="16" t="s">
        <v>31606</v>
      </c>
      <c r="B31532" s="17">
        <v>6.84</v>
      </c>
    </row>
    <row r="31533" spans="1:2" x14ac:dyDescent="0.45">
      <c r="A31533" s="16" t="s">
        <v>31607</v>
      </c>
      <c r="B31533" s="17">
        <v>7</v>
      </c>
    </row>
    <row r="31534" spans="1:2" x14ac:dyDescent="0.45">
      <c r="A31534" s="16" t="s">
        <v>31608</v>
      </c>
      <c r="B31534" s="17">
        <v>6.56</v>
      </c>
    </row>
    <row r="31535" spans="1:2" x14ac:dyDescent="0.45">
      <c r="A31535" s="16" t="s">
        <v>31609</v>
      </c>
      <c r="B31535" s="17">
        <v>6.82</v>
      </c>
    </row>
    <row r="31536" spans="1:2" x14ac:dyDescent="0.45">
      <c r="A31536" s="16" t="s">
        <v>31610</v>
      </c>
      <c r="B31536" s="17">
        <v>6.8</v>
      </c>
    </row>
    <row r="31537" spans="1:2" x14ac:dyDescent="0.45">
      <c r="A31537" s="16" t="s">
        <v>31611</v>
      </c>
      <c r="B31537" s="17">
        <v>7.26</v>
      </c>
    </row>
    <row r="31538" spans="1:2" x14ac:dyDescent="0.45">
      <c r="A31538" s="16" t="s">
        <v>31612</v>
      </c>
      <c r="B31538" s="17">
        <v>6.38</v>
      </c>
    </row>
    <row r="31539" spans="1:2" x14ac:dyDescent="0.45">
      <c r="A31539" s="16" t="s">
        <v>31613</v>
      </c>
      <c r="B31539" s="17">
        <v>6.32</v>
      </c>
    </row>
    <row r="31540" spans="1:2" x14ac:dyDescent="0.45">
      <c r="A31540" s="16" t="s">
        <v>31614</v>
      </c>
      <c r="B31540" s="17">
        <v>6.88</v>
      </c>
    </row>
    <row r="31541" spans="1:2" x14ac:dyDescent="0.45">
      <c r="A31541" s="16" t="s">
        <v>31615</v>
      </c>
      <c r="B31541" s="17">
        <v>6.84</v>
      </c>
    </row>
    <row r="31542" spans="1:2" x14ac:dyDescent="0.45">
      <c r="A31542" s="16" t="s">
        <v>31616</v>
      </c>
      <c r="B31542" s="17">
        <v>6.58</v>
      </c>
    </row>
    <row r="31543" spans="1:2" x14ac:dyDescent="0.45">
      <c r="A31543" s="16" t="s">
        <v>31617</v>
      </c>
      <c r="B31543" s="17">
        <v>6.68</v>
      </c>
    </row>
    <row r="31544" spans="1:2" x14ac:dyDescent="0.45">
      <c r="A31544" s="16" t="s">
        <v>31618</v>
      </c>
      <c r="B31544" s="17">
        <v>6.88</v>
      </c>
    </row>
    <row r="31545" spans="1:2" x14ac:dyDescent="0.45">
      <c r="A31545" s="16" t="s">
        <v>31619</v>
      </c>
      <c r="B31545" s="17">
        <v>6.76</v>
      </c>
    </row>
    <row r="31546" spans="1:2" x14ac:dyDescent="0.45">
      <c r="A31546" s="16" t="s">
        <v>31620</v>
      </c>
      <c r="B31546" s="17">
        <v>6.86</v>
      </c>
    </row>
    <row r="31547" spans="1:2" x14ac:dyDescent="0.45">
      <c r="A31547" s="16" t="s">
        <v>31621</v>
      </c>
      <c r="B31547" s="17">
        <v>6.36</v>
      </c>
    </row>
    <row r="31548" spans="1:2" x14ac:dyDescent="0.45">
      <c r="A31548" s="16" t="s">
        <v>31622</v>
      </c>
      <c r="B31548" s="17">
        <v>6.84</v>
      </c>
    </row>
    <row r="31549" spans="1:2" x14ac:dyDescent="0.45">
      <c r="A31549" s="16" t="s">
        <v>31623</v>
      </c>
      <c r="B31549" s="17">
        <v>6.4</v>
      </c>
    </row>
    <row r="31550" spans="1:2" x14ac:dyDescent="0.45">
      <c r="A31550" s="16" t="s">
        <v>31624</v>
      </c>
      <c r="B31550" s="17">
        <v>6.76</v>
      </c>
    </row>
    <row r="31551" spans="1:2" x14ac:dyDescent="0.45">
      <c r="A31551" s="16" t="s">
        <v>31625</v>
      </c>
      <c r="B31551" s="17">
        <v>6.7</v>
      </c>
    </row>
    <row r="31552" spans="1:2" x14ac:dyDescent="0.45">
      <c r="A31552" s="16" t="s">
        <v>31626</v>
      </c>
      <c r="B31552" s="17">
        <v>6.84</v>
      </c>
    </row>
    <row r="31553" spans="1:2" x14ac:dyDescent="0.45">
      <c r="A31553" s="16" t="s">
        <v>31627</v>
      </c>
      <c r="B31553" s="17">
        <v>6.44</v>
      </c>
    </row>
    <row r="31554" spans="1:2" x14ac:dyDescent="0.45">
      <c r="A31554" s="16" t="s">
        <v>31628</v>
      </c>
      <c r="B31554" s="17">
        <v>6.7</v>
      </c>
    </row>
    <row r="31555" spans="1:2" x14ac:dyDescent="0.45">
      <c r="A31555" s="16" t="s">
        <v>31629</v>
      </c>
      <c r="B31555" s="17">
        <v>6.6</v>
      </c>
    </row>
    <row r="31556" spans="1:2" x14ac:dyDescent="0.45">
      <c r="A31556" s="16" t="s">
        <v>31630</v>
      </c>
      <c r="B31556" s="17">
        <v>12.56</v>
      </c>
    </row>
    <row r="31557" spans="1:2" x14ac:dyDescent="0.45">
      <c r="A31557" s="16" t="s">
        <v>31631</v>
      </c>
      <c r="B31557" s="17">
        <v>16.739999999999998</v>
      </c>
    </row>
    <row r="31558" spans="1:2" x14ac:dyDescent="0.45">
      <c r="A31558" s="16" t="s">
        <v>31632</v>
      </c>
      <c r="B31558" s="17">
        <v>16.579999999999998</v>
      </c>
    </row>
    <row r="31559" spans="1:2" x14ac:dyDescent="0.45">
      <c r="A31559" s="16" t="s">
        <v>31633</v>
      </c>
      <c r="B31559" s="17">
        <v>16.8</v>
      </c>
    </row>
    <row r="31560" spans="1:2" x14ac:dyDescent="0.45">
      <c r="A31560" s="16" t="s">
        <v>31634</v>
      </c>
      <c r="B31560" s="17">
        <v>16.3</v>
      </c>
    </row>
    <row r="31561" spans="1:2" x14ac:dyDescent="0.45">
      <c r="A31561" s="16" t="s">
        <v>31635</v>
      </c>
      <c r="B31561" s="17">
        <v>16.7</v>
      </c>
    </row>
    <row r="31562" spans="1:2" x14ac:dyDescent="0.45">
      <c r="A31562" s="16" t="s">
        <v>31636</v>
      </c>
      <c r="B31562" s="17">
        <v>16.7</v>
      </c>
    </row>
    <row r="31563" spans="1:2" x14ac:dyDescent="0.45">
      <c r="A31563" s="16" t="s">
        <v>31637</v>
      </c>
      <c r="B31563" s="17">
        <v>16.98</v>
      </c>
    </row>
    <row r="31564" spans="1:2" x14ac:dyDescent="0.45">
      <c r="A31564" s="16" t="s">
        <v>31638</v>
      </c>
      <c r="B31564" s="17">
        <v>16.36</v>
      </c>
    </row>
    <row r="31565" spans="1:2" x14ac:dyDescent="0.45">
      <c r="A31565" s="16" t="s">
        <v>31639</v>
      </c>
      <c r="B31565" s="17">
        <v>16.5</v>
      </c>
    </row>
    <row r="31566" spans="1:2" x14ac:dyDescent="0.45">
      <c r="A31566" s="16" t="s">
        <v>31640</v>
      </c>
      <c r="B31566" s="17">
        <v>14.92</v>
      </c>
    </row>
    <row r="31567" spans="1:2" x14ac:dyDescent="0.45">
      <c r="A31567" s="16" t="s">
        <v>31641</v>
      </c>
      <c r="B31567" s="17">
        <v>14.98</v>
      </c>
    </row>
    <row r="31568" spans="1:2" x14ac:dyDescent="0.45">
      <c r="A31568" s="16" t="s">
        <v>31642</v>
      </c>
      <c r="B31568" s="17">
        <v>14.86</v>
      </c>
    </row>
    <row r="31569" spans="1:2" x14ac:dyDescent="0.45">
      <c r="A31569" s="16" t="s">
        <v>31643</v>
      </c>
      <c r="B31569" s="17">
        <v>15.4</v>
      </c>
    </row>
    <row r="31570" spans="1:2" x14ac:dyDescent="0.45">
      <c r="A31570" s="16" t="s">
        <v>31644</v>
      </c>
      <c r="B31570" s="17">
        <v>14.98</v>
      </c>
    </row>
    <row r="31571" spans="1:2" x14ac:dyDescent="0.45">
      <c r="A31571" s="16" t="s">
        <v>31645</v>
      </c>
      <c r="B31571" s="17">
        <v>15.14</v>
      </c>
    </row>
    <row r="31572" spans="1:2" x14ac:dyDescent="0.45">
      <c r="A31572" s="16" t="s">
        <v>31646</v>
      </c>
      <c r="B31572" s="17">
        <v>15.2</v>
      </c>
    </row>
    <row r="31573" spans="1:2" x14ac:dyDescent="0.45">
      <c r="A31573" s="16" t="s">
        <v>31647</v>
      </c>
      <c r="B31573" s="17">
        <v>15.2</v>
      </c>
    </row>
    <row r="31574" spans="1:2" x14ac:dyDescent="0.45">
      <c r="A31574" s="16" t="s">
        <v>31648</v>
      </c>
      <c r="B31574" s="17">
        <v>14.78</v>
      </c>
    </row>
    <row r="31575" spans="1:2" x14ac:dyDescent="0.45">
      <c r="A31575" s="16" t="s">
        <v>31649</v>
      </c>
      <c r="B31575" s="17">
        <v>15.52</v>
      </c>
    </row>
    <row r="31576" spans="1:2" x14ac:dyDescent="0.45">
      <c r="A31576" s="16" t="s">
        <v>31650</v>
      </c>
      <c r="B31576" s="17">
        <v>14.96</v>
      </c>
    </row>
    <row r="31577" spans="1:2" x14ac:dyDescent="0.45">
      <c r="A31577" s="16" t="s">
        <v>31651</v>
      </c>
      <c r="B31577" s="17">
        <v>15.42</v>
      </c>
    </row>
    <row r="31578" spans="1:2" x14ac:dyDescent="0.45">
      <c r="A31578" s="16" t="s">
        <v>31652</v>
      </c>
      <c r="B31578" s="17">
        <v>14.5</v>
      </c>
    </row>
    <row r="31579" spans="1:2" x14ac:dyDescent="0.45">
      <c r="A31579" s="16" t="s">
        <v>31653</v>
      </c>
      <c r="B31579" s="17">
        <v>12.78</v>
      </c>
    </row>
    <row r="31580" spans="1:2" x14ac:dyDescent="0.45">
      <c r="A31580" s="16" t="s">
        <v>31654</v>
      </c>
      <c r="B31580" s="17">
        <v>12.92</v>
      </c>
    </row>
    <row r="31581" spans="1:2" x14ac:dyDescent="0.45">
      <c r="A31581" s="16" t="s">
        <v>31655</v>
      </c>
      <c r="B31581" s="17">
        <v>13.08</v>
      </c>
    </row>
    <row r="31582" spans="1:2" x14ac:dyDescent="0.45">
      <c r="A31582" s="16" t="s">
        <v>31656</v>
      </c>
      <c r="B31582" s="17">
        <v>12.26</v>
      </c>
    </row>
    <row r="31583" spans="1:2" x14ac:dyDescent="0.45">
      <c r="A31583" s="16" t="s">
        <v>31657</v>
      </c>
      <c r="B31583" s="17">
        <v>13.14</v>
      </c>
    </row>
    <row r="31584" spans="1:2" x14ac:dyDescent="0.45">
      <c r="A31584" s="16" t="s">
        <v>31658</v>
      </c>
      <c r="B31584" s="17">
        <v>12.42</v>
      </c>
    </row>
    <row r="31585" spans="1:2" x14ac:dyDescent="0.45">
      <c r="A31585" s="16" t="s">
        <v>31659</v>
      </c>
      <c r="B31585" s="17">
        <v>12.68</v>
      </c>
    </row>
    <row r="31586" spans="1:2" x14ac:dyDescent="0.45">
      <c r="A31586" s="16" t="s">
        <v>31660</v>
      </c>
      <c r="B31586" s="17">
        <v>12.44</v>
      </c>
    </row>
    <row r="31587" spans="1:2" x14ac:dyDescent="0.45">
      <c r="A31587" s="16" t="s">
        <v>31661</v>
      </c>
      <c r="B31587" s="17">
        <v>12.56</v>
      </c>
    </row>
    <row r="31588" spans="1:2" x14ac:dyDescent="0.45">
      <c r="A31588" s="16" t="s">
        <v>31662</v>
      </c>
      <c r="B31588" s="17">
        <v>12.86</v>
      </c>
    </row>
    <row r="31589" spans="1:2" x14ac:dyDescent="0.45">
      <c r="A31589" s="16" t="s">
        <v>31663</v>
      </c>
      <c r="B31589" s="17">
        <v>12.54</v>
      </c>
    </row>
    <row r="31590" spans="1:2" x14ac:dyDescent="0.45">
      <c r="A31590" s="16" t="s">
        <v>31664</v>
      </c>
      <c r="B31590" s="17">
        <v>12.72</v>
      </c>
    </row>
    <row r="31591" spans="1:2" x14ac:dyDescent="0.45">
      <c r="A31591" s="16" t="s">
        <v>31665</v>
      </c>
      <c r="B31591" s="17">
        <v>12.66</v>
      </c>
    </row>
    <row r="31592" spans="1:2" x14ac:dyDescent="0.45">
      <c r="A31592" s="16" t="s">
        <v>31666</v>
      </c>
      <c r="B31592" s="17">
        <v>12.42</v>
      </c>
    </row>
    <row r="31593" spans="1:2" x14ac:dyDescent="0.45">
      <c r="A31593" s="16" t="s">
        <v>31667</v>
      </c>
      <c r="B31593" s="17">
        <v>12.68</v>
      </c>
    </row>
    <row r="31594" spans="1:2" x14ac:dyDescent="0.45">
      <c r="A31594" s="16" t="s">
        <v>31668</v>
      </c>
      <c r="B31594" s="17">
        <v>12.46</v>
      </c>
    </row>
    <row r="31595" spans="1:2" x14ac:dyDescent="0.45">
      <c r="A31595" s="16" t="s">
        <v>31669</v>
      </c>
      <c r="B31595" s="17">
        <v>12.86</v>
      </c>
    </row>
    <row r="31596" spans="1:2" x14ac:dyDescent="0.45">
      <c r="A31596" s="16" t="s">
        <v>31670</v>
      </c>
      <c r="B31596" s="17">
        <v>12.7</v>
      </c>
    </row>
    <row r="31597" spans="1:2" x14ac:dyDescent="0.45">
      <c r="A31597" s="16" t="s">
        <v>31671</v>
      </c>
      <c r="B31597" s="17">
        <v>12.46</v>
      </c>
    </row>
    <row r="31598" spans="1:2" x14ac:dyDescent="0.45">
      <c r="A31598" s="16" t="s">
        <v>31672</v>
      </c>
      <c r="B31598" s="17">
        <v>13</v>
      </c>
    </row>
    <row r="31599" spans="1:2" x14ac:dyDescent="0.45">
      <c r="A31599" s="16" t="s">
        <v>31673</v>
      </c>
      <c r="B31599" s="17">
        <v>12.34</v>
      </c>
    </row>
    <row r="31600" spans="1:2" x14ac:dyDescent="0.45">
      <c r="A31600" s="16" t="s">
        <v>31674</v>
      </c>
      <c r="B31600" s="17">
        <v>12.88</v>
      </c>
    </row>
    <row r="31601" spans="1:2" x14ac:dyDescent="0.45">
      <c r="A31601" s="16" t="s">
        <v>31675</v>
      </c>
      <c r="B31601" s="17">
        <v>12.42</v>
      </c>
    </row>
    <row r="31602" spans="1:2" x14ac:dyDescent="0.45">
      <c r="A31602" s="16" t="s">
        <v>31676</v>
      </c>
      <c r="B31602" s="17">
        <v>12.84</v>
      </c>
    </row>
    <row r="31603" spans="1:2" x14ac:dyDescent="0.45">
      <c r="A31603" s="16" t="s">
        <v>31677</v>
      </c>
      <c r="B31603" s="17">
        <v>12.44</v>
      </c>
    </row>
    <row r="31604" spans="1:2" x14ac:dyDescent="0.45">
      <c r="A31604" s="16" t="s">
        <v>31678</v>
      </c>
      <c r="B31604" s="17">
        <v>12.76</v>
      </c>
    </row>
    <row r="31605" spans="1:2" x14ac:dyDescent="0.45">
      <c r="A31605" s="16" t="s">
        <v>31679</v>
      </c>
      <c r="B31605" s="17">
        <v>12.42</v>
      </c>
    </row>
    <row r="31606" spans="1:2" x14ac:dyDescent="0.45">
      <c r="A31606" s="16" t="s">
        <v>31680</v>
      </c>
      <c r="B31606" s="17">
        <v>12.68</v>
      </c>
    </row>
    <row r="31607" spans="1:2" x14ac:dyDescent="0.45">
      <c r="A31607" s="16" t="s">
        <v>31681</v>
      </c>
      <c r="B31607" s="17">
        <v>12.48</v>
      </c>
    </row>
    <row r="31608" spans="1:2" x14ac:dyDescent="0.45">
      <c r="A31608" s="16" t="s">
        <v>31682</v>
      </c>
      <c r="B31608" s="17">
        <v>12.9</v>
      </c>
    </row>
    <row r="31609" spans="1:2" x14ac:dyDescent="0.45">
      <c r="A31609" s="16" t="s">
        <v>31683</v>
      </c>
      <c r="B31609" s="17">
        <v>12.74</v>
      </c>
    </row>
    <row r="31610" spans="1:2" x14ac:dyDescent="0.45">
      <c r="A31610" s="16" t="s">
        <v>31684</v>
      </c>
      <c r="B31610" s="17">
        <v>12.52</v>
      </c>
    </row>
    <row r="31611" spans="1:2" x14ac:dyDescent="0.45">
      <c r="A31611" s="16" t="s">
        <v>31685</v>
      </c>
      <c r="B31611" s="17">
        <v>15.3</v>
      </c>
    </row>
    <row r="31612" spans="1:2" x14ac:dyDescent="0.45">
      <c r="A31612" s="16" t="s">
        <v>31686</v>
      </c>
      <c r="B31612" s="17">
        <v>14.9</v>
      </c>
    </row>
    <row r="31613" spans="1:2" x14ac:dyDescent="0.45">
      <c r="A31613" s="16" t="s">
        <v>31687</v>
      </c>
      <c r="B31613" s="17">
        <v>17.18</v>
      </c>
    </row>
    <row r="31614" spans="1:2" x14ac:dyDescent="0.45">
      <c r="A31614" s="16" t="s">
        <v>31688</v>
      </c>
      <c r="B31614" s="17">
        <v>21.02</v>
      </c>
    </row>
    <row r="31615" spans="1:2" x14ac:dyDescent="0.45">
      <c r="A31615" s="16" t="s">
        <v>31689</v>
      </c>
      <c r="B31615" s="17">
        <v>19.64</v>
      </c>
    </row>
    <row r="31616" spans="1:2" x14ac:dyDescent="0.45">
      <c r="A31616" s="16" t="s">
        <v>31690</v>
      </c>
      <c r="B31616" s="17">
        <v>21.48</v>
      </c>
    </row>
    <row r="31617" spans="1:2" x14ac:dyDescent="0.45">
      <c r="A31617" s="16" t="s">
        <v>31691</v>
      </c>
      <c r="B31617" s="17">
        <v>24.2</v>
      </c>
    </row>
    <row r="31618" spans="1:2" x14ac:dyDescent="0.45">
      <c r="A31618" s="16" t="s">
        <v>31692</v>
      </c>
      <c r="B31618" s="17">
        <v>24.64</v>
      </c>
    </row>
    <row r="31619" spans="1:2" x14ac:dyDescent="0.45">
      <c r="A31619" s="16" t="s">
        <v>31693</v>
      </c>
      <c r="B31619" s="17">
        <v>23.96</v>
      </c>
    </row>
    <row r="31620" spans="1:2" x14ac:dyDescent="0.45">
      <c r="A31620" s="16" t="s">
        <v>31694</v>
      </c>
      <c r="B31620" s="17">
        <v>26.38</v>
      </c>
    </row>
    <row r="31621" spans="1:2" x14ac:dyDescent="0.45">
      <c r="A31621" s="16" t="s">
        <v>31695</v>
      </c>
      <c r="B31621" s="17">
        <v>27.9</v>
      </c>
    </row>
    <row r="31622" spans="1:2" x14ac:dyDescent="0.45">
      <c r="A31622" s="16" t="s">
        <v>31696</v>
      </c>
      <c r="B31622" s="17">
        <v>25.04</v>
      </c>
    </row>
    <row r="31623" spans="1:2" x14ac:dyDescent="0.45">
      <c r="A31623" s="16" t="s">
        <v>31697</v>
      </c>
      <c r="B31623" s="17">
        <v>22.96</v>
      </c>
    </row>
    <row r="31624" spans="1:2" x14ac:dyDescent="0.45">
      <c r="A31624" s="16" t="s">
        <v>31698</v>
      </c>
      <c r="B31624" s="17">
        <v>25.02</v>
      </c>
    </row>
    <row r="31625" spans="1:2" x14ac:dyDescent="0.45">
      <c r="A31625" s="16" t="s">
        <v>31699</v>
      </c>
      <c r="B31625" s="17">
        <v>19.54</v>
      </c>
    </row>
    <row r="31626" spans="1:2" x14ac:dyDescent="0.45">
      <c r="A31626" s="16" t="s">
        <v>31700</v>
      </c>
      <c r="B31626" s="17">
        <v>23.7</v>
      </c>
    </row>
    <row r="31627" spans="1:2" x14ac:dyDescent="0.45">
      <c r="A31627" s="16" t="s">
        <v>31701</v>
      </c>
      <c r="B31627" s="17">
        <v>25.54</v>
      </c>
    </row>
    <row r="31628" spans="1:2" x14ac:dyDescent="0.45">
      <c r="A31628" s="16" t="s">
        <v>31702</v>
      </c>
      <c r="B31628" s="17">
        <v>18.579999999999998</v>
      </c>
    </row>
    <row r="31629" spans="1:2" x14ac:dyDescent="0.45">
      <c r="A31629" s="16" t="s">
        <v>31703</v>
      </c>
      <c r="B31629" s="17">
        <v>24.58</v>
      </c>
    </row>
    <row r="31630" spans="1:2" x14ac:dyDescent="0.45">
      <c r="A31630" s="16" t="s">
        <v>31704</v>
      </c>
      <c r="B31630" s="17">
        <v>30.7</v>
      </c>
    </row>
    <row r="31631" spans="1:2" x14ac:dyDescent="0.45">
      <c r="A31631" s="16" t="s">
        <v>31705</v>
      </c>
      <c r="B31631" s="17">
        <v>29.96</v>
      </c>
    </row>
    <row r="31632" spans="1:2" x14ac:dyDescent="0.45">
      <c r="A31632" s="16" t="s">
        <v>31706</v>
      </c>
      <c r="B31632" s="17">
        <v>28.1</v>
      </c>
    </row>
    <row r="31633" spans="1:2" x14ac:dyDescent="0.45">
      <c r="A31633" s="16" t="s">
        <v>31707</v>
      </c>
      <c r="B31633" s="17">
        <v>30.4</v>
      </c>
    </row>
    <row r="31634" spans="1:2" x14ac:dyDescent="0.45">
      <c r="A31634" s="16" t="s">
        <v>31708</v>
      </c>
      <c r="B31634" s="17">
        <v>25.16</v>
      </c>
    </row>
    <row r="31635" spans="1:2" x14ac:dyDescent="0.45">
      <c r="A31635" s="16" t="s">
        <v>31709</v>
      </c>
      <c r="B31635" s="17">
        <v>26.6</v>
      </c>
    </row>
    <row r="31636" spans="1:2" x14ac:dyDescent="0.45">
      <c r="A31636" s="16" t="s">
        <v>31710</v>
      </c>
      <c r="B31636" s="17">
        <v>27.36</v>
      </c>
    </row>
    <row r="31637" spans="1:2" x14ac:dyDescent="0.45">
      <c r="A31637" s="16" t="s">
        <v>31711</v>
      </c>
      <c r="B31637" s="17">
        <v>32.68</v>
      </c>
    </row>
    <row r="31638" spans="1:2" x14ac:dyDescent="0.45">
      <c r="A31638" s="16" t="s">
        <v>31712</v>
      </c>
      <c r="B31638" s="17">
        <v>28.4</v>
      </c>
    </row>
    <row r="31639" spans="1:2" x14ac:dyDescent="0.45">
      <c r="A31639" s="16" t="s">
        <v>31713</v>
      </c>
      <c r="B31639" s="17">
        <v>20.420000000000002</v>
      </c>
    </row>
    <row r="31640" spans="1:2" x14ac:dyDescent="0.45">
      <c r="A31640" s="16" t="s">
        <v>31714</v>
      </c>
      <c r="B31640" s="17">
        <v>19.34</v>
      </c>
    </row>
    <row r="31641" spans="1:2" x14ac:dyDescent="0.45">
      <c r="A31641" s="16" t="s">
        <v>31715</v>
      </c>
      <c r="B31641" s="17">
        <v>21.34</v>
      </c>
    </row>
    <row r="31642" spans="1:2" x14ac:dyDescent="0.45">
      <c r="A31642" s="16" t="s">
        <v>31716</v>
      </c>
      <c r="B31642" s="17">
        <v>20.76</v>
      </c>
    </row>
    <row r="31643" spans="1:2" x14ac:dyDescent="0.45">
      <c r="A31643" s="16" t="s">
        <v>31717</v>
      </c>
      <c r="B31643" s="17">
        <v>26.78</v>
      </c>
    </row>
    <row r="31644" spans="1:2" x14ac:dyDescent="0.45">
      <c r="A31644" s="16" t="s">
        <v>31718</v>
      </c>
      <c r="B31644" s="17">
        <v>26.36</v>
      </c>
    </row>
    <row r="31645" spans="1:2" x14ac:dyDescent="0.45">
      <c r="A31645" s="16" t="s">
        <v>31719</v>
      </c>
      <c r="B31645" s="17">
        <v>24.1</v>
      </c>
    </row>
    <row r="31646" spans="1:2" x14ac:dyDescent="0.45">
      <c r="A31646" s="16" t="s">
        <v>31720</v>
      </c>
      <c r="B31646" s="17">
        <v>25.86</v>
      </c>
    </row>
    <row r="31647" spans="1:2" x14ac:dyDescent="0.45">
      <c r="A31647" s="16" t="s">
        <v>31721</v>
      </c>
      <c r="B31647" s="17">
        <v>33.06</v>
      </c>
    </row>
    <row r="31648" spans="1:2" x14ac:dyDescent="0.45">
      <c r="A31648" s="16" t="s">
        <v>31722</v>
      </c>
      <c r="B31648" s="17">
        <v>32.78</v>
      </c>
    </row>
    <row r="31649" spans="1:2" x14ac:dyDescent="0.45">
      <c r="A31649" s="16" t="s">
        <v>31723</v>
      </c>
      <c r="B31649" s="17">
        <v>26.82</v>
      </c>
    </row>
    <row r="31650" spans="1:2" x14ac:dyDescent="0.45">
      <c r="A31650" s="16" t="s">
        <v>31724</v>
      </c>
      <c r="B31650" s="17">
        <v>28.78</v>
      </c>
    </row>
    <row r="31651" spans="1:2" x14ac:dyDescent="0.45">
      <c r="A31651" s="16" t="s">
        <v>31725</v>
      </c>
      <c r="B31651" s="17">
        <v>36.14</v>
      </c>
    </row>
    <row r="31652" spans="1:2" x14ac:dyDescent="0.45">
      <c r="A31652" s="16" t="s">
        <v>31726</v>
      </c>
      <c r="B31652" s="17">
        <v>29.16</v>
      </c>
    </row>
    <row r="31653" spans="1:2" x14ac:dyDescent="0.45">
      <c r="A31653" s="16" t="s">
        <v>31727</v>
      </c>
      <c r="B31653" s="17">
        <v>29.68</v>
      </c>
    </row>
    <row r="31654" spans="1:2" x14ac:dyDescent="0.45">
      <c r="A31654" s="16" t="s">
        <v>31728</v>
      </c>
      <c r="B31654" s="17">
        <v>27.72</v>
      </c>
    </row>
    <row r="31655" spans="1:2" x14ac:dyDescent="0.45">
      <c r="A31655" s="16" t="s">
        <v>31729</v>
      </c>
      <c r="B31655" s="17">
        <v>25.14</v>
      </c>
    </row>
    <row r="31656" spans="1:2" x14ac:dyDescent="0.45">
      <c r="A31656" s="16" t="s">
        <v>31730</v>
      </c>
      <c r="B31656" s="17">
        <v>19.940000000000001</v>
      </c>
    </row>
    <row r="31657" spans="1:2" x14ac:dyDescent="0.45">
      <c r="A31657" s="16" t="s">
        <v>31731</v>
      </c>
      <c r="B31657" s="17">
        <v>19.100000000000001</v>
      </c>
    </row>
    <row r="31658" spans="1:2" x14ac:dyDescent="0.45">
      <c r="A31658" s="16" t="s">
        <v>31732</v>
      </c>
      <c r="B31658" s="17">
        <v>20</v>
      </c>
    </row>
    <row r="31659" spans="1:2" x14ac:dyDescent="0.45">
      <c r="A31659" s="16" t="s">
        <v>31733</v>
      </c>
      <c r="B31659" s="17">
        <v>19.36</v>
      </c>
    </row>
    <row r="31660" spans="1:2" x14ac:dyDescent="0.45">
      <c r="A31660" s="16" t="s">
        <v>31734</v>
      </c>
      <c r="B31660" s="17">
        <v>18.420000000000002</v>
      </c>
    </row>
    <row r="31661" spans="1:2" x14ac:dyDescent="0.45">
      <c r="A31661" s="16" t="s">
        <v>31735</v>
      </c>
      <c r="B31661" s="17">
        <v>18.12</v>
      </c>
    </row>
    <row r="31662" spans="1:2" x14ac:dyDescent="0.45">
      <c r="A31662" s="16" t="s">
        <v>31736</v>
      </c>
      <c r="B31662" s="17">
        <v>17.059999999999999</v>
      </c>
    </row>
    <row r="31663" spans="1:2" x14ac:dyDescent="0.45">
      <c r="A31663" s="16" t="s">
        <v>31737</v>
      </c>
      <c r="B31663" s="17">
        <v>15.9</v>
      </c>
    </row>
    <row r="31664" spans="1:2" x14ac:dyDescent="0.45">
      <c r="A31664" s="16" t="s">
        <v>31738</v>
      </c>
      <c r="B31664" s="17">
        <v>15.88</v>
      </c>
    </row>
    <row r="31665" spans="1:2" x14ac:dyDescent="0.45">
      <c r="A31665" s="16" t="s">
        <v>31739</v>
      </c>
      <c r="B31665" s="17">
        <v>15.86</v>
      </c>
    </row>
    <row r="31666" spans="1:2" x14ac:dyDescent="0.45">
      <c r="A31666" s="16" t="s">
        <v>31740</v>
      </c>
      <c r="B31666" s="17">
        <v>15.68</v>
      </c>
    </row>
    <row r="31667" spans="1:2" x14ac:dyDescent="0.45">
      <c r="A31667" s="16" t="s">
        <v>31741</v>
      </c>
      <c r="B31667" s="17">
        <v>14.64</v>
      </c>
    </row>
    <row r="31668" spans="1:2" x14ac:dyDescent="0.45">
      <c r="A31668" s="16" t="s">
        <v>31742</v>
      </c>
      <c r="B31668" s="17">
        <v>14.98</v>
      </c>
    </row>
    <row r="31669" spans="1:2" x14ac:dyDescent="0.45">
      <c r="A31669" s="16" t="s">
        <v>31743</v>
      </c>
      <c r="B31669" s="17">
        <v>14.58</v>
      </c>
    </row>
    <row r="31670" spans="1:2" x14ac:dyDescent="0.45">
      <c r="A31670" s="16" t="s">
        <v>31744</v>
      </c>
      <c r="B31670" s="17">
        <v>14.82</v>
      </c>
    </row>
    <row r="31671" spans="1:2" x14ac:dyDescent="0.45">
      <c r="A31671" s="16" t="s">
        <v>31745</v>
      </c>
      <c r="B31671" s="17">
        <v>14.5</v>
      </c>
    </row>
    <row r="31672" spans="1:2" x14ac:dyDescent="0.45">
      <c r="A31672" s="16" t="s">
        <v>31746</v>
      </c>
      <c r="B31672" s="17">
        <v>15</v>
      </c>
    </row>
    <row r="31673" spans="1:2" x14ac:dyDescent="0.45">
      <c r="A31673" s="16" t="s">
        <v>31747</v>
      </c>
      <c r="B31673" s="17">
        <v>15</v>
      </c>
    </row>
    <row r="31674" spans="1:2" x14ac:dyDescent="0.45">
      <c r="A31674" s="16" t="s">
        <v>31748</v>
      </c>
      <c r="B31674" s="17">
        <v>14.5</v>
      </c>
    </row>
    <row r="31675" spans="1:2" x14ac:dyDescent="0.45">
      <c r="A31675" s="16" t="s">
        <v>31749</v>
      </c>
      <c r="B31675" s="17">
        <v>12.66</v>
      </c>
    </row>
    <row r="31676" spans="1:2" x14ac:dyDescent="0.45">
      <c r="A31676" s="16" t="s">
        <v>31750</v>
      </c>
      <c r="B31676" s="17">
        <v>12.44</v>
      </c>
    </row>
    <row r="31677" spans="1:2" x14ac:dyDescent="0.45">
      <c r="A31677" s="16" t="s">
        <v>31751</v>
      </c>
      <c r="B31677" s="17">
        <v>13.14</v>
      </c>
    </row>
    <row r="31678" spans="1:2" x14ac:dyDescent="0.45">
      <c r="A31678" s="16" t="s">
        <v>31752</v>
      </c>
      <c r="B31678" s="17">
        <v>12.8</v>
      </c>
    </row>
    <row r="31679" spans="1:2" x14ac:dyDescent="0.45">
      <c r="A31679" s="16" t="s">
        <v>31753</v>
      </c>
      <c r="B31679" s="17">
        <v>12.32</v>
      </c>
    </row>
    <row r="31680" spans="1:2" x14ac:dyDescent="0.45">
      <c r="A31680" s="16" t="s">
        <v>31754</v>
      </c>
      <c r="B31680" s="17">
        <v>12.84</v>
      </c>
    </row>
    <row r="31681" spans="1:2" x14ac:dyDescent="0.45">
      <c r="A31681" s="16" t="s">
        <v>31755</v>
      </c>
      <c r="B31681" s="17">
        <v>12.4</v>
      </c>
    </row>
    <row r="31682" spans="1:2" x14ac:dyDescent="0.45">
      <c r="A31682" s="16" t="s">
        <v>31756</v>
      </c>
      <c r="B31682" s="17">
        <v>12.98</v>
      </c>
    </row>
    <row r="31683" spans="1:2" x14ac:dyDescent="0.45">
      <c r="A31683" s="16" t="s">
        <v>31757</v>
      </c>
      <c r="B31683" s="17">
        <v>12.6</v>
      </c>
    </row>
    <row r="31684" spans="1:2" x14ac:dyDescent="0.45">
      <c r="A31684" s="16" t="s">
        <v>31758</v>
      </c>
      <c r="B31684" s="17">
        <v>12.5</v>
      </c>
    </row>
    <row r="31685" spans="1:2" x14ac:dyDescent="0.45">
      <c r="A31685" s="16" t="s">
        <v>31759</v>
      </c>
      <c r="B31685" s="17">
        <v>12.84</v>
      </c>
    </row>
    <row r="31686" spans="1:2" x14ac:dyDescent="0.45">
      <c r="A31686" s="16" t="s">
        <v>31760</v>
      </c>
      <c r="B31686" s="17">
        <v>12.32</v>
      </c>
    </row>
    <row r="31687" spans="1:2" x14ac:dyDescent="0.45">
      <c r="A31687" s="16" t="s">
        <v>31761</v>
      </c>
      <c r="B31687" s="17">
        <v>12.58</v>
      </c>
    </row>
    <row r="31688" spans="1:2" x14ac:dyDescent="0.45">
      <c r="A31688" s="16" t="s">
        <v>31762</v>
      </c>
      <c r="B31688" s="17">
        <v>12.44</v>
      </c>
    </row>
    <row r="31689" spans="1:2" x14ac:dyDescent="0.45">
      <c r="A31689" s="16" t="s">
        <v>31763</v>
      </c>
      <c r="B31689" s="17">
        <v>12.94</v>
      </c>
    </row>
    <row r="31690" spans="1:2" x14ac:dyDescent="0.45">
      <c r="A31690" s="16" t="s">
        <v>31764</v>
      </c>
      <c r="B31690" s="17">
        <v>13.04</v>
      </c>
    </row>
    <row r="31691" spans="1:2" x14ac:dyDescent="0.45">
      <c r="A31691" s="16" t="s">
        <v>31765</v>
      </c>
      <c r="B31691" s="17">
        <v>13.16</v>
      </c>
    </row>
    <row r="31692" spans="1:2" x14ac:dyDescent="0.45">
      <c r="A31692" s="16" t="s">
        <v>31766</v>
      </c>
      <c r="B31692" s="17">
        <v>12.86</v>
      </c>
    </row>
    <row r="31693" spans="1:2" x14ac:dyDescent="0.45">
      <c r="A31693" s="16" t="s">
        <v>31767</v>
      </c>
      <c r="B31693" s="17">
        <v>12.5</v>
      </c>
    </row>
    <row r="31694" spans="1:2" x14ac:dyDescent="0.45">
      <c r="A31694" s="16" t="s">
        <v>31768</v>
      </c>
      <c r="B31694" s="17">
        <v>12.54</v>
      </c>
    </row>
    <row r="31695" spans="1:2" x14ac:dyDescent="0.45">
      <c r="A31695" s="16" t="s">
        <v>31769</v>
      </c>
      <c r="B31695" s="17">
        <v>12.78</v>
      </c>
    </row>
    <row r="31696" spans="1:2" x14ac:dyDescent="0.45">
      <c r="A31696" s="16" t="s">
        <v>31770</v>
      </c>
      <c r="B31696" s="17">
        <v>12.56</v>
      </c>
    </row>
    <row r="31697" spans="1:2" x14ac:dyDescent="0.45">
      <c r="A31697" s="16" t="s">
        <v>31771</v>
      </c>
      <c r="B31697" s="17">
        <v>12.72</v>
      </c>
    </row>
    <row r="31698" spans="1:2" x14ac:dyDescent="0.45">
      <c r="A31698" s="16" t="s">
        <v>31772</v>
      </c>
      <c r="B31698" s="17">
        <v>12.46</v>
      </c>
    </row>
    <row r="31699" spans="1:2" x14ac:dyDescent="0.45">
      <c r="A31699" s="16" t="s">
        <v>31773</v>
      </c>
      <c r="B31699" s="17">
        <v>12.78</v>
      </c>
    </row>
    <row r="31700" spans="1:2" x14ac:dyDescent="0.45">
      <c r="A31700" s="16" t="s">
        <v>31774</v>
      </c>
      <c r="B31700" s="17">
        <v>12.96</v>
      </c>
    </row>
    <row r="31701" spans="1:2" x14ac:dyDescent="0.45">
      <c r="A31701" s="16" t="s">
        <v>31775</v>
      </c>
      <c r="B31701" s="17">
        <v>12.32</v>
      </c>
    </row>
    <row r="31702" spans="1:2" x14ac:dyDescent="0.45">
      <c r="A31702" s="16" t="s">
        <v>31776</v>
      </c>
      <c r="B31702" s="17">
        <v>12.74</v>
      </c>
    </row>
    <row r="31703" spans="1:2" x14ac:dyDescent="0.45">
      <c r="A31703" s="16" t="s">
        <v>31777</v>
      </c>
      <c r="B31703" s="17">
        <v>12.6</v>
      </c>
    </row>
    <row r="31704" spans="1:2" x14ac:dyDescent="0.45">
      <c r="A31704" s="16" t="s">
        <v>31778</v>
      </c>
      <c r="B31704" s="17">
        <v>12.96</v>
      </c>
    </row>
    <row r="31705" spans="1:2" x14ac:dyDescent="0.45">
      <c r="A31705" s="16" t="s">
        <v>31779</v>
      </c>
      <c r="B31705" s="17">
        <v>12.94</v>
      </c>
    </row>
    <row r="31706" spans="1:2" x14ac:dyDescent="0.45">
      <c r="A31706" s="16" t="s">
        <v>31780</v>
      </c>
      <c r="B31706" s="17">
        <v>12.68</v>
      </c>
    </row>
    <row r="31707" spans="1:2" x14ac:dyDescent="0.45">
      <c r="A31707" s="16" t="s">
        <v>31781</v>
      </c>
      <c r="B31707" s="17">
        <v>14.54</v>
      </c>
    </row>
    <row r="31708" spans="1:2" x14ac:dyDescent="0.45">
      <c r="A31708" s="16" t="s">
        <v>31782</v>
      </c>
      <c r="B31708" s="17">
        <v>14.46</v>
      </c>
    </row>
    <row r="31709" spans="1:2" x14ac:dyDescent="0.45">
      <c r="A31709" s="16" t="s">
        <v>31783</v>
      </c>
      <c r="B31709" s="17">
        <v>15.14</v>
      </c>
    </row>
    <row r="31710" spans="1:2" x14ac:dyDescent="0.45">
      <c r="A31710" s="16" t="s">
        <v>31784</v>
      </c>
      <c r="B31710" s="17">
        <v>15.84</v>
      </c>
    </row>
    <row r="31711" spans="1:2" x14ac:dyDescent="0.45">
      <c r="A31711" s="16" t="s">
        <v>31785</v>
      </c>
      <c r="B31711" s="17">
        <v>15.96</v>
      </c>
    </row>
    <row r="31712" spans="1:2" x14ac:dyDescent="0.45">
      <c r="A31712" s="16" t="s">
        <v>31786</v>
      </c>
      <c r="B31712" s="17">
        <v>20.34</v>
      </c>
    </row>
    <row r="31713" spans="1:2" x14ac:dyDescent="0.45">
      <c r="A31713" s="16" t="s">
        <v>31787</v>
      </c>
      <c r="B31713" s="17">
        <v>27.18</v>
      </c>
    </row>
    <row r="31714" spans="1:2" x14ac:dyDescent="0.45">
      <c r="A31714" s="16" t="s">
        <v>31788</v>
      </c>
      <c r="B31714" s="17">
        <v>22.4</v>
      </c>
    </row>
    <row r="31715" spans="1:2" x14ac:dyDescent="0.45">
      <c r="A31715" s="16" t="s">
        <v>31789</v>
      </c>
      <c r="B31715" s="17">
        <v>23.38</v>
      </c>
    </row>
    <row r="31716" spans="1:2" x14ac:dyDescent="0.45">
      <c r="A31716" s="16" t="s">
        <v>31790</v>
      </c>
      <c r="B31716" s="17">
        <v>28.66</v>
      </c>
    </row>
    <row r="31717" spans="1:2" x14ac:dyDescent="0.45">
      <c r="A31717" s="16" t="s">
        <v>31791</v>
      </c>
      <c r="B31717" s="17">
        <v>27.8</v>
      </c>
    </row>
    <row r="31718" spans="1:2" x14ac:dyDescent="0.45">
      <c r="A31718" s="16" t="s">
        <v>31792</v>
      </c>
      <c r="B31718" s="17">
        <v>28.5</v>
      </c>
    </row>
    <row r="31719" spans="1:2" x14ac:dyDescent="0.45">
      <c r="A31719" s="16" t="s">
        <v>31793</v>
      </c>
      <c r="B31719" s="17">
        <v>36.96</v>
      </c>
    </row>
    <row r="31720" spans="1:2" x14ac:dyDescent="0.45">
      <c r="A31720" s="16" t="s">
        <v>31794</v>
      </c>
      <c r="B31720" s="17">
        <v>34.9</v>
      </c>
    </row>
    <row r="31721" spans="1:2" x14ac:dyDescent="0.45">
      <c r="A31721" s="16" t="s">
        <v>31795</v>
      </c>
      <c r="B31721" s="17">
        <v>31.06</v>
      </c>
    </row>
    <row r="31722" spans="1:2" x14ac:dyDescent="0.45">
      <c r="A31722" s="16" t="s">
        <v>31796</v>
      </c>
      <c r="B31722" s="17">
        <v>34.18</v>
      </c>
    </row>
    <row r="31723" spans="1:2" x14ac:dyDescent="0.45">
      <c r="A31723" s="16" t="s">
        <v>31797</v>
      </c>
      <c r="B31723" s="17">
        <v>29.48</v>
      </c>
    </row>
    <row r="31724" spans="1:2" x14ac:dyDescent="0.45">
      <c r="A31724" s="16" t="s">
        <v>31798</v>
      </c>
      <c r="B31724" s="17">
        <v>28.64</v>
      </c>
    </row>
    <row r="31725" spans="1:2" x14ac:dyDescent="0.45">
      <c r="A31725" s="16" t="s">
        <v>31799</v>
      </c>
      <c r="B31725" s="17">
        <v>28.34</v>
      </c>
    </row>
    <row r="31726" spans="1:2" x14ac:dyDescent="0.45">
      <c r="A31726" s="16" t="s">
        <v>31800</v>
      </c>
      <c r="B31726" s="17">
        <v>35</v>
      </c>
    </row>
    <row r="31727" spans="1:2" x14ac:dyDescent="0.45">
      <c r="A31727" s="16" t="s">
        <v>31801</v>
      </c>
      <c r="B31727" s="17">
        <v>37.22</v>
      </c>
    </row>
    <row r="31728" spans="1:2" x14ac:dyDescent="0.45">
      <c r="A31728" s="16" t="s">
        <v>31802</v>
      </c>
      <c r="B31728" s="17">
        <v>39.06</v>
      </c>
    </row>
    <row r="31729" spans="1:2" x14ac:dyDescent="0.45">
      <c r="A31729" s="16" t="s">
        <v>31803</v>
      </c>
      <c r="B31729" s="17">
        <v>38.24</v>
      </c>
    </row>
    <row r="31730" spans="1:2" x14ac:dyDescent="0.45">
      <c r="A31730" s="16" t="s">
        <v>31804</v>
      </c>
      <c r="B31730" s="17">
        <v>37.159999999999997</v>
      </c>
    </row>
    <row r="31731" spans="1:2" x14ac:dyDescent="0.45">
      <c r="A31731" s="16" t="s">
        <v>31805</v>
      </c>
      <c r="B31731" s="17">
        <v>38.979999999999997</v>
      </c>
    </row>
    <row r="31732" spans="1:2" x14ac:dyDescent="0.45">
      <c r="A31732" s="16" t="s">
        <v>31806</v>
      </c>
      <c r="B31732" s="17">
        <v>37.840000000000003</v>
      </c>
    </row>
    <row r="31733" spans="1:2" x14ac:dyDescent="0.45">
      <c r="A31733" s="16" t="s">
        <v>31807</v>
      </c>
      <c r="B31733" s="17">
        <v>39.24</v>
      </c>
    </row>
    <row r="31734" spans="1:2" x14ac:dyDescent="0.45">
      <c r="A31734" s="16" t="s">
        <v>31808</v>
      </c>
      <c r="B31734" s="17">
        <v>35.4</v>
      </c>
    </row>
    <row r="31735" spans="1:2" x14ac:dyDescent="0.45">
      <c r="A31735" s="16" t="s">
        <v>31809</v>
      </c>
      <c r="B31735" s="17">
        <v>32.76</v>
      </c>
    </row>
    <row r="31736" spans="1:2" x14ac:dyDescent="0.45">
      <c r="A31736" s="16" t="s">
        <v>31810</v>
      </c>
      <c r="B31736" s="17">
        <v>27.68</v>
      </c>
    </row>
    <row r="31737" spans="1:2" x14ac:dyDescent="0.45">
      <c r="A31737" s="16" t="s">
        <v>31811</v>
      </c>
      <c r="B31737" s="17">
        <v>21.16</v>
      </c>
    </row>
    <row r="31738" spans="1:2" x14ac:dyDescent="0.45">
      <c r="A31738" s="16" t="s">
        <v>31812</v>
      </c>
      <c r="B31738" s="17">
        <v>22.98</v>
      </c>
    </row>
    <row r="31739" spans="1:2" x14ac:dyDescent="0.45">
      <c r="A31739" s="16" t="s">
        <v>31813</v>
      </c>
      <c r="B31739" s="17">
        <v>24.84</v>
      </c>
    </row>
    <row r="31740" spans="1:2" x14ac:dyDescent="0.45">
      <c r="A31740" s="16" t="s">
        <v>31814</v>
      </c>
      <c r="B31740" s="17">
        <v>27.16</v>
      </c>
    </row>
    <row r="31741" spans="1:2" x14ac:dyDescent="0.45">
      <c r="A31741" s="16" t="s">
        <v>31815</v>
      </c>
      <c r="B31741" s="17">
        <v>24.74</v>
      </c>
    </row>
    <row r="31742" spans="1:2" x14ac:dyDescent="0.45">
      <c r="A31742" s="16" t="s">
        <v>31816</v>
      </c>
      <c r="B31742" s="17">
        <v>20.96</v>
      </c>
    </row>
    <row r="31743" spans="1:2" x14ac:dyDescent="0.45">
      <c r="A31743" s="16" t="s">
        <v>31817</v>
      </c>
      <c r="B31743" s="17">
        <v>21.28</v>
      </c>
    </row>
    <row r="31744" spans="1:2" x14ac:dyDescent="0.45">
      <c r="A31744" s="16" t="s">
        <v>31818</v>
      </c>
      <c r="B31744" s="17">
        <v>24.74</v>
      </c>
    </row>
    <row r="31745" spans="1:2" x14ac:dyDescent="0.45">
      <c r="A31745" s="16" t="s">
        <v>31819</v>
      </c>
      <c r="B31745" s="17">
        <v>23.2</v>
      </c>
    </row>
    <row r="31746" spans="1:2" x14ac:dyDescent="0.45">
      <c r="A31746" s="16" t="s">
        <v>31820</v>
      </c>
      <c r="B31746" s="17">
        <v>26.2</v>
      </c>
    </row>
    <row r="31747" spans="1:2" x14ac:dyDescent="0.45">
      <c r="A31747" s="16" t="s">
        <v>31821</v>
      </c>
      <c r="B31747" s="17">
        <v>24.92</v>
      </c>
    </row>
    <row r="31748" spans="1:2" x14ac:dyDescent="0.45">
      <c r="A31748" s="16" t="s">
        <v>31822</v>
      </c>
      <c r="B31748" s="17">
        <v>29.92</v>
      </c>
    </row>
    <row r="31749" spans="1:2" x14ac:dyDescent="0.45">
      <c r="A31749" s="16" t="s">
        <v>31823</v>
      </c>
      <c r="B31749" s="17">
        <v>31.94</v>
      </c>
    </row>
    <row r="31750" spans="1:2" x14ac:dyDescent="0.45">
      <c r="A31750" s="16" t="s">
        <v>31824</v>
      </c>
      <c r="B31750" s="17">
        <v>36.479999999999997</v>
      </c>
    </row>
    <row r="31751" spans="1:2" x14ac:dyDescent="0.45">
      <c r="A31751" s="16" t="s">
        <v>31825</v>
      </c>
      <c r="B31751" s="17">
        <v>26.18</v>
      </c>
    </row>
    <row r="31752" spans="1:2" x14ac:dyDescent="0.45">
      <c r="A31752" s="16" t="s">
        <v>31826</v>
      </c>
      <c r="B31752" s="17">
        <v>29.16</v>
      </c>
    </row>
    <row r="31753" spans="1:2" x14ac:dyDescent="0.45">
      <c r="A31753" s="16" t="s">
        <v>31827</v>
      </c>
      <c r="B31753" s="17">
        <v>23.18</v>
      </c>
    </row>
    <row r="31754" spans="1:2" x14ac:dyDescent="0.45">
      <c r="A31754" s="16" t="s">
        <v>31828</v>
      </c>
      <c r="B31754" s="17">
        <v>22.56</v>
      </c>
    </row>
    <row r="31755" spans="1:2" x14ac:dyDescent="0.45">
      <c r="A31755" s="16" t="s">
        <v>31829</v>
      </c>
      <c r="B31755" s="17">
        <v>21.9</v>
      </c>
    </row>
    <row r="31756" spans="1:2" x14ac:dyDescent="0.45">
      <c r="A31756" s="16" t="s">
        <v>31830</v>
      </c>
      <c r="B31756" s="17">
        <v>22.02</v>
      </c>
    </row>
    <row r="31757" spans="1:2" x14ac:dyDescent="0.45">
      <c r="A31757" s="16" t="s">
        <v>31831</v>
      </c>
      <c r="B31757" s="17">
        <v>22</v>
      </c>
    </row>
    <row r="31758" spans="1:2" x14ac:dyDescent="0.45">
      <c r="A31758" s="16" t="s">
        <v>31832</v>
      </c>
      <c r="B31758" s="17">
        <v>16.600000000000001</v>
      </c>
    </row>
    <row r="31759" spans="1:2" x14ac:dyDescent="0.45">
      <c r="A31759" s="16" t="s">
        <v>31833</v>
      </c>
      <c r="B31759" s="17">
        <v>16</v>
      </c>
    </row>
    <row r="31760" spans="1:2" x14ac:dyDescent="0.45">
      <c r="A31760" s="16" t="s">
        <v>31834</v>
      </c>
      <c r="B31760" s="17">
        <v>16.48</v>
      </c>
    </row>
    <row r="31761" spans="1:2" x14ac:dyDescent="0.45">
      <c r="A31761" s="16" t="s">
        <v>31835</v>
      </c>
      <c r="B31761" s="17">
        <v>15.98</v>
      </c>
    </row>
    <row r="31762" spans="1:2" x14ac:dyDescent="0.45">
      <c r="A31762" s="16" t="s">
        <v>31836</v>
      </c>
      <c r="B31762" s="17">
        <v>16.02</v>
      </c>
    </row>
    <row r="31763" spans="1:2" x14ac:dyDescent="0.45">
      <c r="A31763" s="16" t="s">
        <v>31837</v>
      </c>
      <c r="B31763" s="17">
        <v>15.18</v>
      </c>
    </row>
    <row r="31764" spans="1:2" x14ac:dyDescent="0.45">
      <c r="A31764" s="16" t="s">
        <v>31838</v>
      </c>
      <c r="B31764" s="17">
        <v>14.98</v>
      </c>
    </row>
    <row r="31765" spans="1:2" x14ac:dyDescent="0.45">
      <c r="A31765" s="16" t="s">
        <v>31839</v>
      </c>
      <c r="B31765" s="17">
        <v>15.12</v>
      </c>
    </row>
    <row r="31766" spans="1:2" x14ac:dyDescent="0.45">
      <c r="A31766" s="16" t="s">
        <v>31840</v>
      </c>
      <c r="B31766" s="17">
        <v>14.98</v>
      </c>
    </row>
    <row r="31767" spans="1:2" x14ac:dyDescent="0.45">
      <c r="A31767" s="16" t="s">
        <v>31841</v>
      </c>
      <c r="B31767" s="17">
        <v>15.54</v>
      </c>
    </row>
    <row r="31768" spans="1:2" x14ac:dyDescent="0.45">
      <c r="A31768" s="16" t="s">
        <v>31842</v>
      </c>
      <c r="B31768" s="17">
        <v>14.8</v>
      </c>
    </row>
    <row r="31769" spans="1:2" x14ac:dyDescent="0.45">
      <c r="A31769" s="16" t="s">
        <v>31843</v>
      </c>
      <c r="B31769" s="17">
        <v>14.92</v>
      </c>
    </row>
    <row r="31770" spans="1:2" x14ac:dyDescent="0.45">
      <c r="A31770" s="16" t="s">
        <v>31844</v>
      </c>
      <c r="B31770" s="17">
        <v>14.78</v>
      </c>
    </row>
    <row r="31771" spans="1:2" x14ac:dyDescent="0.45">
      <c r="A31771" s="16" t="s">
        <v>31845</v>
      </c>
      <c r="B31771" s="17">
        <v>12.72</v>
      </c>
    </row>
    <row r="31772" spans="1:2" x14ac:dyDescent="0.45">
      <c r="A31772" s="16" t="s">
        <v>31846</v>
      </c>
      <c r="B31772" s="17">
        <v>12.88</v>
      </c>
    </row>
    <row r="31773" spans="1:2" x14ac:dyDescent="0.45">
      <c r="A31773" s="16" t="s">
        <v>31847</v>
      </c>
      <c r="B31773" s="17">
        <v>13.04</v>
      </c>
    </row>
    <row r="31774" spans="1:2" x14ac:dyDescent="0.45">
      <c r="A31774" s="16" t="s">
        <v>31848</v>
      </c>
      <c r="B31774" s="17">
        <v>12.58</v>
      </c>
    </row>
    <row r="31775" spans="1:2" x14ac:dyDescent="0.45">
      <c r="A31775" s="16" t="s">
        <v>31849</v>
      </c>
      <c r="B31775" s="17">
        <v>12.54</v>
      </c>
    </row>
    <row r="31776" spans="1:2" x14ac:dyDescent="0.45">
      <c r="A31776" s="16" t="s">
        <v>31850</v>
      </c>
      <c r="B31776" s="17">
        <v>13.14</v>
      </c>
    </row>
    <row r="31777" spans="1:2" x14ac:dyDescent="0.45">
      <c r="A31777" s="16" t="s">
        <v>31851</v>
      </c>
      <c r="B31777" s="17">
        <v>13</v>
      </c>
    </row>
    <row r="31778" spans="1:2" x14ac:dyDescent="0.45">
      <c r="A31778" s="16" t="s">
        <v>31852</v>
      </c>
      <c r="B31778" s="17">
        <v>12.32</v>
      </c>
    </row>
    <row r="31779" spans="1:2" x14ac:dyDescent="0.45">
      <c r="A31779" s="16" t="s">
        <v>31853</v>
      </c>
      <c r="B31779" s="17">
        <v>12.98</v>
      </c>
    </row>
    <row r="31780" spans="1:2" x14ac:dyDescent="0.45">
      <c r="A31780" s="16" t="s">
        <v>31854</v>
      </c>
      <c r="B31780" s="17">
        <v>12.78</v>
      </c>
    </row>
    <row r="31781" spans="1:2" x14ac:dyDescent="0.45">
      <c r="A31781" s="16" t="s">
        <v>31855</v>
      </c>
      <c r="B31781" s="17">
        <v>12.32</v>
      </c>
    </row>
    <row r="31782" spans="1:2" x14ac:dyDescent="0.45">
      <c r="A31782" s="16" t="s">
        <v>31856</v>
      </c>
      <c r="B31782" s="17">
        <v>12.6</v>
      </c>
    </row>
    <row r="31783" spans="1:2" x14ac:dyDescent="0.45">
      <c r="A31783" s="16" t="s">
        <v>31857</v>
      </c>
      <c r="B31783" s="17">
        <v>12.66</v>
      </c>
    </row>
    <row r="31784" spans="1:2" x14ac:dyDescent="0.45">
      <c r="A31784" s="16" t="s">
        <v>31858</v>
      </c>
      <c r="B31784" s="17">
        <v>12.64</v>
      </c>
    </row>
    <row r="31785" spans="1:2" x14ac:dyDescent="0.45">
      <c r="A31785" s="16" t="s">
        <v>31859</v>
      </c>
      <c r="B31785" s="17">
        <v>12.82</v>
      </c>
    </row>
    <row r="31786" spans="1:2" x14ac:dyDescent="0.45">
      <c r="A31786" s="16" t="s">
        <v>31860</v>
      </c>
      <c r="B31786" s="17">
        <v>12.72</v>
      </c>
    </row>
    <row r="31787" spans="1:2" x14ac:dyDescent="0.45">
      <c r="A31787" s="16" t="s">
        <v>31861</v>
      </c>
      <c r="B31787" s="17">
        <v>12.74</v>
      </c>
    </row>
    <row r="31788" spans="1:2" x14ac:dyDescent="0.45">
      <c r="A31788" s="16" t="s">
        <v>31862</v>
      </c>
      <c r="B31788" s="17">
        <v>12.88</v>
      </c>
    </row>
    <row r="31789" spans="1:2" x14ac:dyDescent="0.45">
      <c r="A31789" s="16" t="s">
        <v>31863</v>
      </c>
      <c r="B31789" s="17">
        <v>12.82</v>
      </c>
    </row>
    <row r="31790" spans="1:2" x14ac:dyDescent="0.45">
      <c r="A31790" s="16" t="s">
        <v>31864</v>
      </c>
      <c r="B31790" s="17">
        <v>12.84</v>
      </c>
    </row>
    <row r="31791" spans="1:2" x14ac:dyDescent="0.45">
      <c r="A31791" s="16" t="s">
        <v>31865</v>
      </c>
      <c r="B31791" s="17">
        <v>12.36</v>
      </c>
    </row>
    <row r="31792" spans="1:2" x14ac:dyDescent="0.45">
      <c r="A31792" s="16" t="s">
        <v>31866</v>
      </c>
      <c r="B31792" s="17">
        <v>12.9</v>
      </c>
    </row>
    <row r="31793" spans="1:2" x14ac:dyDescent="0.45">
      <c r="A31793" s="16" t="s">
        <v>31867</v>
      </c>
      <c r="B31793" s="17">
        <v>13.12</v>
      </c>
    </row>
    <row r="31794" spans="1:2" x14ac:dyDescent="0.45">
      <c r="A31794" s="16" t="s">
        <v>31868</v>
      </c>
      <c r="B31794" s="17">
        <v>12.58</v>
      </c>
    </row>
    <row r="31795" spans="1:2" x14ac:dyDescent="0.45">
      <c r="A31795" s="16" t="s">
        <v>31869</v>
      </c>
      <c r="B31795" s="17">
        <v>12.9</v>
      </c>
    </row>
    <row r="31796" spans="1:2" x14ac:dyDescent="0.45">
      <c r="A31796" s="16" t="s">
        <v>31870</v>
      </c>
      <c r="B31796" s="17">
        <v>12.92</v>
      </c>
    </row>
    <row r="31797" spans="1:2" x14ac:dyDescent="0.45">
      <c r="A31797" s="16" t="s">
        <v>31871</v>
      </c>
      <c r="B31797" s="17">
        <v>12.66</v>
      </c>
    </row>
    <row r="31798" spans="1:2" x14ac:dyDescent="0.45">
      <c r="A31798" s="16" t="s">
        <v>31872</v>
      </c>
      <c r="B31798" s="17">
        <v>12.56</v>
      </c>
    </row>
    <row r="31799" spans="1:2" x14ac:dyDescent="0.45">
      <c r="A31799" s="16" t="s">
        <v>31873</v>
      </c>
      <c r="B31799" s="17">
        <v>12.78</v>
      </c>
    </row>
    <row r="31800" spans="1:2" x14ac:dyDescent="0.45">
      <c r="A31800" s="16" t="s">
        <v>31874</v>
      </c>
      <c r="B31800" s="17">
        <v>12.64</v>
      </c>
    </row>
    <row r="31801" spans="1:2" x14ac:dyDescent="0.45">
      <c r="A31801" s="16" t="s">
        <v>31875</v>
      </c>
      <c r="B31801" s="17">
        <v>12.8</v>
      </c>
    </row>
    <row r="31802" spans="1:2" x14ac:dyDescent="0.45">
      <c r="A31802" s="16" t="s">
        <v>31876</v>
      </c>
      <c r="B31802" s="17">
        <v>12.86</v>
      </c>
    </row>
    <row r="31803" spans="1:2" x14ac:dyDescent="0.45">
      <c r="A31803" s="16" t="s">
        <v>31877</v>
      </c>
      <c r="B31803" s="17">
        <v>15.04</v>
      </c>
    </row>
    <row r="31804" spans="1:2" x14ac:dyDescent="0.45">
      <c r="A31804" s="16" t="s">
        <v>31878</v>
      </c>
      <c r="B31804" s="17">
        <v>15.3</v>
      </c>
    </row>
    <row r="31805" spans="1:2" x14ac:dyDescent="0.45">
      <c r="A31805" s="16" t="s">
        <v>31879</v>
      </c>
      <c r="B31805" s="17">
        <v>14.96</v>
      </c>
    </row>
    <row r="31806" spans="1:2" x14ac:dyDescent="0.45">
      <c r="A31806" s="16" t="s">
        <v>31880</v>
      </c>
      <c r="B31806" s="17">
        <v>15.2</v>
      </c>
    </row>
    <row r="31807" spans="1:2" x14ac:dyDescent="0.45">
      <c r="A31807" s="16" t="s">
        <v>31881</v>
      </c>
      <c r="B31807" s="17">
        <v>14.74</v>
      </c>
    </row>
    <row r="31808" spans="1:2" x14ac:dyDescent="0.45">
      <c r="A31808" s="16" t="s">
        <v>31882</v>
      </c>
      <c r="B31808" s="17">
        <v>17.440000000000001</v>
      </c>
    </row>
    <row r="31809" spans="1:2" x14ac:dyDescent="0.45">
      <c r="A31809" s="16" t="s">
        <v>31883</v>
      </c>
      <c r="B31809" s="17">
        <v>26.92</v>
      </c>
    </row>
    <row r="31810" spans="1:2" x14ac:dyDescent="0.45">
      <c r="A31810" s="16" t="s">
        <v>31884</v>
      </c>
      <c r="B31810" s="17">
        <v>31.06</v>
      </c>
    </row>
    <row r="31811" spans="1:2" x14ac:dyDescent="0.45">
      <c r="A31811" s="16" t="s">
        <v>31885</v>
      </c>
      <c r="B31811" s="17">
        <v>39.72</v>
      </c>
    </row>
    <row r="31812" spans="1:2" x14ac:dyDescent="0.45">
      <c r="A31812" s="16" t="s">
        <v>31886</v>
      </c>
      <c r="B31812" s="17">
        <v>40.28</v>
      </c>
    </row>
    <row r="31813" spans="1:2" x14ac:dyDescent="0.45">
      <c r="A31813" s="16" t="s">
        <v>31887</v>
      </c>
      <c r="B31813" s="17">
        <v>38.56</v>
      </c>
    </row>
    <row r="31814" spans="1:2" x14ac:dyDescent="0.45">
      <c r="A31814" s="16" t="s">
        <v>31888</v>
      </c>
      <c r="B31814" s="17">
        <v>36.68</v>
      </c>
    </row>
    <row r="31815" spans="1:2" x14ac:dyDescent="0.45">
      <c r="A31815" s="16" t="s">
        <v>31889</v>
      </c>
      <c r="B31815" s="17">
        <v>37.42</v>
      </c>
    </row>
    <row r="31816" spans="1:2" x14ac:dyDescent="0.45">
      <c r="A31816" s="16" t="s">
        <v>31890</v>
      </c>
      <c r="B31816" s="17">
        <v>37.020000000000003</v>
      </c>
    </row>
    <row r="31817" spans="1:2" x14ac:dyDescent="0.45">
      <c r="A31817" s="16" t="s">
        <v>31891</v>
      </c>
      <c r="B31817" s="17">
        <v>30.54</v>
      </c>
    </row>
    <row r="31818" spans="1:2" x14ac:dyDescent="0.45">
      <c r="A31818" s="16" t="s">
        <v>31892</v>
      </c>
      <c r="B31818" s="17">
        <v>34.020000000000003</v>
      </c>
    </row>
    <row r="31819" spans="1:2" x14ac:dyDescent="0.45">
      <c r="A31819" s="16" t="s">
        <v>31893</v>
      </c>
      <c r="B31819" s="17">
        <v>29.88</v>
      </c>
    </row>
    <row r="31820" spans="1:2" x14ac:dyDescent="0.45">
      <c r="A31820" s="16" t="s">
        <v>31894</v>
      </c>
      <c r="B31820" s="17">
        <v>29.66</v>
      </c>
    </row>
    <row r="31821" spans="1:2" x14ac:dyDescent="0.45">
      <c r="A31821" s="16" t="s">
        <v>31895</v>
      </c>
      <c r="B31821" s="17">
        <v>29.62</v>
      </c>
    </row>
    <row r="31822" spans="1:2" x14ac:dyDescent="0.45">
      <c r="A31822" s="16" t="s">
        <v>31896</v>
      </c>
      <c r="B31822" s="17">
        <v>30.52</v>
      </c>
    </row>
    <row r="31823" spans="1:2" x14ac:dyDescent="0.45">
      <c r="A31823" s="16" t="s">
        <v>31897</v>
      </c>
      <c r="B31823" s="17">
        <v>34.14</v>
      </c>
    </row>
    <row r="31824" spans="1:2" x14ac:dyDescent="0.45">
      <c r="A31824" s="16" t="s">
        <v>31898</v>
      </c>
      <c r="B31824" s="17">
        <v>38.659999999999997</v>
      </c>
    </row>
    <row r="31825" spans="1:2" x14ac:dyDescent="0.45">
      <c r="A31825" s="16" t="s">
        <v>31899</v>
      </c>
      <c r="B31825" s="17">
        <v>36.08</v>
      </c>
    </row>
    <row r="31826" spans="1:2" x14ac:dyDescent="0.45">
      <c r="A31826" s="16" t="s">
        <v>31900</v>
      </c>
      <c r="B31826" s="17">
        <v>34.18</v>
      </c>
    </row>
    <row r="31827" spans="1:2" x14ac:dyDescent="0.45">
      <c r="A31827" s="16" t="s">
        <v>31901</v>
      </c>
      <c r="B31827" s="17">
        <v>37.340000000000003</v>
      </c>
    </row>
    <row r="31828" spans="1:2" x14ac:dyDescent="0.45">
      <c r="A31828" s="16" t="s">
        <v>31902</v>
      </c>
      <c r="B31828" s="17">
        <v>35.020000000000003</v>
      </c>
    </row>
    <row r="31829" spans="1:2" x14ac:dyDescent="0.45">
      <c r="A31829" s="16" t="s">
        <v>31903</v>
      </c>
      <c r="B31829" s="17">
        <v>33.380000000000003</v>
      </c>
    </row>
    <row r="31830" spans="1:2" x14ac:dyDescent="0.45">
      <c r="A31830" s="16" t="s">
        <v>31904</v>
      </c>
      <c r="B31830" s="17">
        <v>29.22</v>
      </c>
    </row>
    <row r="31831" spans="1:2" x14ac:dyDescent="0.45">
      <c r="A31831" s="16" t="s">
        <v>31905</v>
      </c>
      <c r="B31831" s="17">
        <v>26.66</v>
      </c>
    </row>
    <row r="31832" spans="1:2" x14ac:dyDescent="0.45">
      <c r="A31832" s="16" t="s">
        <v>31906</v>
      </c>
      <c r="B31832" s="17">
        <v>24.58</v>
      </c>
    </row>
    <row r="31833" spans="1:2" x14ac:dyDescent="0.45">
      <c r="A31833" s="16" t="s">
        <v>31907</v>
      </c>
      <c r="B31833" s="17">
        <v>20.12</v>
      </c>
    </row>
    <row r="31834" spans="1:2" x14ac:dyDescent="0.45">
      <c r="A31834" s="16" t="s">
        <v>31908</v>
      </c>
      <c r="B31834" s="17">
        <v>20.96</v>
      </c>
    </row>
    <row r="31835" spans="1:2" x14ac:dyDescent="0.45">
      <c r="A31835" s="16" t="s">
        <v>31909</v>
      </c>
      <c r="B31835" s="17">
        <v>22.98</v>
      </c>
    </row>
    <row r="31836" spans="1:2" x14ac:dyDescent="0.45">
      <c r="A31836" s="16" t="s">
        <v>31910</v>
      </c>
      <c r="B31836" s="17">
        <v>24.04</v>
      </c>
    </row>
    <row r="31837" spans="1:2" x14ac:dyDescent="0.45">
      <c r="A31837" s="16" t="s">
        <v>31911</v>
      </c>
      <c r="B31837" s="17">
        <v>21.14</v>
      </c>
    </row>
    <row r="31838" spans="1:2" x14ac:dyDescent="0.45">
      <c r="A31838" s="16" t="s">
        <v>31912</v>
      </c>
      <c r="B31838" s="17">
        <v>20.52</v>
      </c>
    </row>
    <row r="31839" spans="1:2" x14ac:dyDescent="0.45">
      <c r="A31839" s="16" t="s">
        <v>31913</v>
      </c>
      <c r="B31839" s="17">
        <v>22.84</v>
      </c>
    </row>
    <row r="31840" spans="1:2" x14ac:dyDescent="0.45">
      <c r="A31840" s="16" t="s">
        <v>31914</v>
      </c>
      <c r="B31840" s="17">
        <v>28.08</v>
      </c>
    </row>
    <row r="31841" spans="1:2" x14ac:dyDescent="0.45">
      <c r="A31841" s="16" t="s">
        <v>31915</v>
      </c>
      <c r="B31841" s="17">
        <v>27.64</v>
      </c>
    </row>
    <row r="31842" spans="1:2" x14ac:dyDescent="0.45">
      <c r="A31842" s="16" t="s">
        <v>31916</v>
      </c>
      <c r="B31842" s="17">
        <v>34.520000000000003</v>
      </c>
    </row>
    <row r="31843" spans="1:2" x14ac:dyDescent="0.45">
      <c r="A31843" s="16" t="s">
        <v>31917</v>
      </c>
      <c r="B31843" s="17">
        <v>33.08</v>
      </c>
    </row>
    <row r="31844" spans="1:2" x14ac:dyDescent="0.45">
      <c r="A31844" s="16" t="s">
        <v>31918</v>
      </c>
      <c r="B31844" s="17">
        <v>35.659999999999997</v>
      </c>
    </row>
    <row r="31845" spans="1:2" x14ac:dyDescent="0.45">
      <c r="A31845" s="16" t="s">
        <v>31919</v>
      </c>
      <c r="B31845" s="17">
        <v>28.04</v>
      </c>
    </row>
    <row r="31846" spans="1:2" x14ac:dyDescent="0.45">
      <c r="A31846" s="16" t="s">
        <v>31920</v>
      </c>
      <c r="B31846" s="17">
        <v>30.6</v>
      </c>
    </row>
    <row r="31847" spans="1:2" x14ac:dyDescent="0.45">
      <c r="A31847" s="16" t="s">
        <v>31921</v>
      </c>
      <c r="B31847" s="17">
        <v>25.26</v>
      </c>
    </row>
    <row r="31848" spans="1:2" x14ac:dyDescent="0.45">
      <c r="A31848" s="16" t="s">
        <v>31922</v>
      </c>
      <c r="B31848" s="17">
        <v>22.54</v>
      </c>
    </row>
    <row r="31849" spans="1:2" x14ac:dyDescent="0.45">
      <c r="A31849" s="16" t="s">
        <v>31923</v>
      </c>
      <c r="B31849" s="17">
        <v>24.22</v>
      </c>
    </row>
    <row r="31850" spans="1:2" x14ac:dyDescent="0.45">
      <c r="A31850" s="16" t="s">
        <v>31924</v>
      </c>
      <c r="B31850" s="17">
        <v>19.260000000000002</v>
      </c>
    </row>
    <row r="31851" spans="1:2" x14ac:dyDescent="0.45">
      <c r="A31851" s="16" t="s">
        <v>31925</v>
      </c>
      <c r="B31851" s="17">
        <v>18.440000000000001</v>
      </c>
    </row>
    <row r="31852" spans="1:2" x14ac:dyDescent="0.45">
      <c r="A31852" s="16" t="s">
        <v>31926</v>
      </c>
      <c r="B31852" s="17">
        <v>18.66</v>
      </c>
    </row>
    <row r="31853" spans="1:2" x14ac:dyDescent="0.45">
      <c r="A31853" s="16" t="s">
        <v>31927</v>
      </c>
      <c r="B31853" s="17">
        <v>17.12</v>
      </c>
    </row>
    <row r="31854" spans="1:2" x14ac:dyDescent="0.45">
      <c r="A31854" s="16" t="s">
        <v>31928</v>
      </c>
      <c r="B31854" s="17">
        <v>16.12</v>
      </c>
    </row>
    <row r="31855" spans="1:2" x14ac:dyDescent="0.45">
      <c r="A31855" s="16" t="s">
        <v>31929</v>
      </c>
      <c r="B31855" s="17">
        <v>15.88</v>
      </c>
    </row>
    <row r="31856" spans="1:2" x14ac:dyDescent="0.45">
      <c r="A31856" s="16" t="s">
        <v>31930</v>
      </c>
      <c r="B31856" s="17">
        <v>15.76</v>
      </c>
    </row>
    <row r="31857" spans="1:2" x14ac:dyDescent="0.45">
      <c r="A31857" s="16" t="s">
        <v>31931</v>
      </c>
      <c r="B31857" s="17">
        <v>16.52</v>
      </c>
    </row>
    <row r="31858" spans="1:2" x14ac:dyDescent="0.45">
      <c r="A31858" s="16" t="s">
        <v>31932</v>
      </c>
      <c r="B31858" s="17">
        <v>15.8</v>
      </c>
    </row>
    <row r="31859" spans="1:2" x14ac:dyDescent="0.45">
      <c r="A31859" s="16" t="s">
        <v>31933</v>
      </c>
      <c r="B31859" s="17">
        <v>14.58</v>
      </c>
    </row>
    <row r="31860" spans="1:2" x14ac:dyDescent="0.45">
      <c r="A31860" s="16" t="s">
        <v>31934</v>
      </c>
      <c r="B31860" s="17">
        <v>15.12</v>
      </c>
    </row>
    <row r="31861" spans="1:2" x14ac:dyDescent="0.45">
      <c r="A31861" s="16" t="s">
        <v>31935</v>
      </c>
      <c r="B31861" s="17">
        <v>14.78</v>
      </c>
    </row>
    <row r="31862" spans="1:2" x14ac:dyDescent="0.45">
      <c r="A31862" s="16" t="s">
        <v>31936</v>
      </c>
      <c r="B31862" s="17">
        <v>15.26</v>
      </c>
    </row>
    <row r="31863" spans="1:2" x14ac:dyDescent="0.45">
      <c r="A31863" s="16" t="s">
        <v>31937</v>
      </c>
      <c r="B31863" s="17">
        <v>14.82</v>
      </c>
    </row>
    <row r="31864" spans="1:2" x14ac:dyDescent="0.45">
      <c r="A31864" s="16" t="s">
        <v>31938</v>
      </c>
      <c r="B31864" s="17">
        <v>14.92</v>
      </c>
    </row>
    <row r="31865" spans="1:2" x14ac:dyDescent="0.45">
      <c r="A31865" s="16" t="s">
        <v>31939</v>
      </c>
      <c r="B31865" s="17">
        <v>14.8</v>
      </c>
    </row>
    <row r="31866" spans="1:2" x14ac:dyDescent="0.45">
      <c r="A31866" s="16" t="s">
        <v>31940</v>
      </c>
      <c r="B31866" s="17">
        <v>14.56</v>
      </c>
    </row>
    <row r="31867" spans="1:2" x14ac:dyDescent="0.45">
      <c r="A31867" s="16" t="s">
        <v>31941</v>
      </c>
      <c r="B31867" s="17">
        <v>12.72</v>
      </c>
    </row>
    <row r="31868" spans="1:2" x14ac:dyDescent="0.45">
      <c r="A31868" s="16" t="s">
        <v>31942</v>
      </c>
      <c r="B31868" s="17">
        <v>12.76</v>
      </c>
    </row>
    <row r="31869" spans="1:2" x14ac:dyDescent="0.45">
      <c r="A31869" s="16" t="s">
        <v>31943</v>
      </c>
      <c r="B31869" s="17">
        <v>12.54</v>
      </c>
    </row>
    <row r="31870" spans="1:2" x14ac:dyDescent="0.45">
      <c r="A31870" s="16" t="s">
        <v>31944</v>
      </c>
      <c r="B31870" s="17">
        <v>12.7</v>
      </c>
    </row>
    <row r="31871" spans="1:2" x14ac:dyDescent="0.45">
      <c r="A31871" s="16" t="s">
        <v>31945</v>
      </c>
      <c r="B31871" s="17">
        <v>12.66</v>
      </c>
    </row>
    <row r="31872" spans="1:2" x14ac:dyDescent="0.45">
      <c r="A31872" s="16" t="s">
        <v>31946</v>
      </c>
      <c r="B31872" s="17">
        <v>12.9</v>
      </c>
    </row>
    <row r="31873" spans="1:2" x14ac:dyDescent="0.45">
      <c r="A31873" s="16" t="s">
        <v>31947</v>
      </c>
      <c r="B31873" s="17">
        <v>12.88</v>
      </c>
    </row>
    <row r="31874" spans="1:2" x14ac:dyDescent="0.45">
      <c r="A31874" s="16" t="s">
        <v>31948</v>
      </c>
      <c r="B31874" s="17">
        <v>12.56</v>
      </c>
    </row>
    <row r="31875" spans="1:2" x14ac:dyDescent="0.45">
      <c r="A31875" s="16" t="s">
        <v>31949</v>
      </c>
      <c r="B31875" s="17">
        <v>12.28</v>
      </c>
    </row>
    <row r="31876" spans="1:2" x14ac:dyDescent="0.45">
      <c r="A31876" s="16" t="s">
        <v>31950</v>
      </c>
      <c r="B31876" s="17">
        <v>12.76</v>
      </c>
    </row>
    <row r="31877" spans="1:2" x14ac:dyDescent="0.45">
      <c r="A31877" s="16" t="s">
        <v>31951</v>
      </c>
      <c r="B31877" s="17">
        <v>12.3</v>
      </c>
    </row>
    <row r="31878" spans="1:2" x14ac:dyDescent="0.45">
      <c r="A31878" s="16" t="s">
        <v>31952</v>
      </c>
      <c r="B31878" s="17">
        <v>12.48</v>
      </c>
    </row>
    <row r="31879" spans="1:2" x14ac:dyDescent="0.45">
      <c r="A31879" s="16" t="s">
        <v>31953</v>
      </c>
      <c r="B31879" s="17">
        <v>12.46</v>
      </c>
    </row>
    <row r="31880" spans="1:2" x14ac:dyDescent="0.45">
      <c r="A31880" s="16" t="s">
        <v>31954</v>
      </c>
      <c r="B31880" s="17">
        <v>12.26</v>
      </c>
    </row>
    <row r="31881" spans="1:2" x14ac:dyDescent="0.45">
      <c r="A31881" s="16" t="s">
        <v>31955</v>
      </c>
      <c r="B31881" s="17">
        <v>12.68</v>
      </c>
    </row>
    <row r="31882" spans="1:2" x14ac:dyDescent="0.45">
      <c r="A31882" s="16" t="s">
        <v>31956</v>
      </c>
      <c r="B31882" s="17">
        <v>12.22</v>
      </c>
    </row>
    <row r="31883" spans="1:2" x14ac:dyDescent="0.45">
      <c r="A31883" s="16" t="s">
        <v>31957</v>
      </c>
      <c r="B31883" s="17">
        <v>12.72</v>
      </c>
    </row>
    <row r="31884" spans="1:2" x14ac:dyDescent="0.45">
      <c r="A31884" s="16" t="s">
        <v>31958</v>
      </c>
      <c r="B31884" s="17">
        <v>12.78</v>
      </c>
    </row>
    <row r="31885" spans="1:2" x14ac:dyDescent="0.45">
      <c r="A31885" s="16" t="s">
        <v>31959</v>
      </c>
      <c r="B31885" s="17">
        <v>12.3</v>
      </c>
    </row>
    <row r="31886" spans="1:2" x14ac:dyDescent="0.45">
      <c r="A31886" s="16" t="s">
        <v>31960</v>
      </c>
      <c r="B31886" s="17">
        <v>12.58</v>
      </c>
    </row>
    <row r="31887" spans="1:2" x14ac:dyDescent="0.45">
      <c r="A31887" s="16" t="s">
        <v>31961</v>
      </c>
      <c r="B31887" s="17">
        <v>12.56</v>
      </c>
    </row>
    <row r="31888" spans="1:2" x14ac:dyDescent="0.45">
      <c r="A31888" s="16" t="s">
        <v>31962</v>
      </c>
      <c r="B31888" s="17">
        <v>12.32</v>
      </c>
    </row>
    <row r="31889" spans="1:2" x14ac:dyDescent="0.45">
      <c r="A31889" s="16" t="s">
        <v>31963</v>
      </c>
      <c r="B31889" s="17">
        <v>12.96</v>
      </c>
    </row>
    <row r="31890" spans="1:2" x14ac:dyDescent="0.45">
      <c r="A31890" s="16" t="s">
        <v>31964</v>
      </c>
      <c r="B31890" s="17">
        <v>12.48</v>
      </c>
    </row>
    <row r="31891" spans="1:2" x14ac:dyDescent="0.45">
      <c r="A31891" s="16" t="s">
        <v>31965</v>
      </c>
      <c r="B31891" s="17">
        <v>12.12</v>
      </c>
    </row>
    <row r="31892" spans="1:2" x14ac:dyDescent="0.45">
      <c r="A31892" s="16" t="s">
        <v>31966</v>
      </c>
      <c r="B31892" s="17">
        <v>12.7</v>
      </c>
    </row>
    <row r="31893" spans="1:2" x14ac:dyDescent="0.45">
      <c r="A31893" s="16" t="s">
        <v>31967</v>
      </c>
      <c r="B31893" s="17">
        <v>12.56</v>
      </c>
    </row>
    <row r="31894" spans="1:2" x14ac:dyDescent="0.45">
      <c r="A31894" s="16" t="s">
        <v>31968</v>
      </c>
      <c r="B31894" s="17">
        <v>12.12</v>
      </c>
    </row>
    <row r="31895" spans="1:2" x14ac:dyDescent="0.45">
      <c r="A31895" s="16" t="s">
        <v>31969</v>
      </c>
      <c r="B31895" s="17">
        <v>12.56</v>
      </c>
    </row>
    <row r="31896" spans="1:2" x14ac:dyDescent="0.45">
      <c r="A31896" s="16" t="s">
        <v>31970</v>
      </c>
      <c r="B31896" s="17">
        <v>12.32</v>
      </c>
    </row>
    <row r="31897" spans="1:2" x14ac:dyDescent="0.45">
      <c r="A31897" s="16" t="s">
        <v>31971</v>
      </c>
      <c r="B31897" s="17">
        <v>12.78</v>
      </c>
    </row>
    <row r="31898" spans="1:2" x14ac:dyDescent="0.45">
      <c r="A31898" s="16" t="s">
        <v>31972</v>
      </c>
      <c r="B31898" s="17">
        <v>12.52</v>
      </c>
    </row>
    <row r="31899" spans="1:2" x14ac:dyDescent="0.45">
      <c r="A31899" s="16" t="s">
        <v>31973</v>
      </c>
      <c r="B31899" s="17">
        <v>14.5</v>
      </c>
    </row>
    <row r="31900" spans="1:2" x14ac:dyDescent="0.45">
      <c r="A31900" s="16" t="s">
        <v>31974</v>
      </c>
      <c r="B31900" s="17">
        <v>15.16</v>
      </c>
    </row>
    <row r="31901" spans="1:2" x14ac:dyDescent="0.45">
      <c r="A31901" s="16" t="s">
        <v>31975</v>
      </c>
      <c r="B31901" s="17">
        <v>14.6</v>
      </c>
    </row>
    <row r="31902" spans="1:2" x14ac:dyDescent="0.45">
      <c r="A31902" s="16" t="s">
        <v>31976</v>
      </c>
      <c r="B31902" s="17">
        <v>16.18</v>
      </c>
    </row>
    <row r="31903" spans="1:2" x14ac:dyDescent="0.45">
      <c r="A31903" s="16" t="s">
        <v>31977</v>
      </c>
      <c r="B31903" s="17">
        <v>18.54</v>
      </c>
    </row>
    <row r="31904" spans="1:2" x14ac:dyDescent="0.45">
      <c r="A31904" s="16" t="s">
        <v>31978</v>
      </c>
      <c r="B31904" s="17">
        <v>24</v>
      </c>
    </row>
    <row r="31905" spans="1:2" x14ac:dyDescent="0.45">
      <c r="A31905" s="16" t="s">
        <v>31979</v>
      </c>
      <c r="B31905" s="17">
        <v>24.62</v>
      </c>
    </row>
    <row r="31906" spans="1:2" x14ac:dyDescent="0.45">
      <c r="A31906" s="16" t="s">
        <v>31980</v>
      </c>
      <c r="B31906" s="17">
        <v>27.06</v>
      </c>
    </row>
    <row r="31907" spans="1:2" x14ac:dyDescent="0.45">
      <c r="A31907" s="16" t="s">
        <v>31981</v>
      </c>
      <c r="B31907" s="17">
        <v>27.44</v>
      </c>
    </row>
    <row r="31908" spans="1:2" x14ac:dyDescent="0.45">
      <c r="A31908" s="16" t="s">
        <v>31982</v>
      </c>
      <c r="B31908" s="17">
        <v>26.7</v>
      </c>
    </row>
    <row r="31909" spans="1:2" x14ac:dyDescent="0.45">
      <c r="A31909" s="16" t="s">
        <v>31983</v>
      </c>
      <c r="B31909" s="17">
        <v>36.92</v>
      </c>
    </row>
    <row r="31910" spans="1:2" x14ac:dyDescent="0.45">
      <c r="A31910" s="16" t="s">
        <v>31984</v>
      </c>
      <c r="B31910" s="17">
        <v>36.119999999999997</v>
      </c>
    </row>
    <row r="31911" spans="1:2" x14ac:dyDescent="0.45">
      <c r="A31911" s="16" t="s">
        <v>31985</v>
      </c>
      <c r="B31911" s="17">
        <v>36.76</v>
      </c>
    </row>
    <row r="31912" spans="1:2" x14ac:dyDescent="0.45">
      <c r="A31912" s="16" t="s">
        <v>31986</v>
      </c>
      <c r="B31912" s="17">
        <v>35.42</v>
      </c>
    </row>
    <row r="31913" spans="1:2" x14ac:dyDescent="0.45">
      <c r="A31913" s="16" t="s">
        <v>31987</v>
      </c>
      <c r="B31913" s="17">
        <v>36.24</v>
      </c>
    </row>
    <row r="31914" spans="1:2" x14ac:dyDescent="0.45">
      <c r="A31914" s="16" t="s">
        <v>31988</v>
      </c>
      <c r="B31914" s="17">
        <v>39.840000000000003</v>
      </c>
    </row>
    <row r="31915" spans="1:2" x14ac:dyDescent="0.45">
      <c r="A31915" s="16" t="s">
        <v>31989</v>
      </c>
      <c r="B31915" s="17">
        <v>31.52</v>
      </c>
    </row>
    <row r="31916" spans="1:2" x14ac:dyDescent="0.45">
      <c r="A31916" s="16" t="s">
        <v>31990</v>
      </c>
      <c r="B31916" s="17">
        <v>28.6</v>
      </c>
    </row>
    <row r="31917" spans="1:2" x14ac:dyDescent="0.45">
      <c r="A31917" s="16" t="s">
        <v>31991</v>
      </c>
      <c r="B31917" s="17">
        <v>28.78</v>
      </c>
    </row>
    <row r="31918" spans="1:2" x14ac:dyDescent="0.45">
      <c r="A31918" s="16" t="s">
        <v>31992</v>
      </c>
      <c r="B31918" s="17">
        <v>24.06</v>
      </c>
    </row>
    <row r="31919" spans="1:2" x14ac:dyDescent="0.45">
      <c r="A31919" s="16" t="s">
        <v>31993</v>
      </c>
      <c r="B31919" s="17">
        <v>26.4</v>
      </c>
    </row>
    <row r="31920" spans="1:2" x14ac:dyDescent="0.45">
      <c r="A31920" s="16" t="s">
        <v>31994</v>
      </c>
      <c r="B31920" s="17">
        <v>24.24</v>
      </c>
    </row>
    <row r="31921" spans="1:2" x14ac:dyDescent="0.45">
      <c r="A31921" s="16" t="s">
        <v>31995</v>
      </c>
      <c r="B31921" s="17">
        <v>27.8</v>
      </c>
    </row>
    <row r="31922" spans="1:2" x14ac:dyDescent="0.45">
      <c r="A31922" s="16" t="s">
        <v>31996</v>
      </c>
      <c r="B31922" s="17">
        <v>28.14</v>
      </c>
    </row>
    <row r="31923" spans="1:2" x14ac:dyDescent="0.45">
      <c r="A31923" s="16" t="s">
        <v>31997</v>
      </c>
      <c r="B31923" s="17">
        <v>27.7</v>
      </c>
    </row>
    <row r="31924" spans="1:2" x14ac:dyDescent="0.45">
      <c r="A31924" s="16" t="s">
        <v>31998</v>
      </c>
      <c r="B31924" s="17">
        <v>27.1</v>
      </c>
    </row>
    <row r="31925" spans="1:2" x14ac:dyDescent="0.45">
      <c r="A31925" s="16" t="s">
        <v>31999</v>
      </c>
      <c r="B31925" s="17">
        <v>24.94</v>
      </c>
    </row>
    <row r="31926" spans="1:2" x14ac:dyDescent="0.45">
      <c r="A31926" s="16" t="s">
        <v>32000</v>
      </c>
      <c r="B31926" s="17">
        <v>26.3</v>
      </c>
    </row>
    <row r="31927" spans="1:2" x14ac:dyDescent="0.45">
      <c r="A31927" s="16" t="s">
        <v>32001</v>
      </c>
      <c r="B31927" s="17">
        <v>21</v>
      </c>
    </row>
    <row r="31928" spans="1:2" x14ac:dyDescent="0.45">
      <c r="A31928" s="16" t="s">
        <v>32002</v>
      </c>
      <c r="B31928" s="17">
        <v>21</v>
      </c>
    </row>
    <row r="31929" spans="1:2" x14ac:dyDescent="0.45">
      <c r="A31929" s="16" t="s">
        <v>32003</v>
      </c>
      <c r="B31929" s="17">
        <v>20.54</v>
      </c>
    </row>
    <row r="31930" spans="1:2" x14ac:dyDescent="0.45">
      <c r="A31930" s="16" t="s">
        <v>32004</v>
      </c>
      <c r="B31930" s="17">
        <v>21.14</v>
      </c>
    </row>
    <row r="31931" spans="1:2" x14ac:dyDescent="0.45">
      <c r="A31931" s="16" t="s">
        <v>32005</v>
      </c>
      <c r="B31931" s="17">
        <v>20.5</v>
      </c>
    </row>
    <row r="31932" spans="1:2" x14ac:dyDescent="0.45">
      <c r="A31932" s="16" t="s">
        <v>32006</v>
      </c>
      <c r="B31932" s="17">
        <v>25.44</v>
      </c>
    </row>
    <row r="31933" spans="1:2" x14ac:dyDescent="0.45">
      <c r="A31933" s="16" t="s">
        <v>32007</v>
      </c>
      <c r="B31933" s="17">
        <v>25.2</v>
      </c>
    </row>
    <row r="31934" spans="1:2" x14ac:dyDescent="0.45">
      <c r="A31934" s="16" t="s">
        <v>32008</v>
      </c>
      <c r="B31934" s="17">
        <v>23.74</v>
      </c>
    </row>
    <row r="31935" spans="1:2" x14ac:dyDescent="0.45">
      <c r="A31935" s="16" t="s">
        <v>32009</v>
      </c>
      <c r="B31935" s="17">
        <v>23.26</v>
      </c>
    </row>
    <row r="31936" spans="1:2" x14ac:dyDescent="0.45">
      <c r="A31936" s="16" t="s">
        <v>32010</v>
      </c>
      <c r="B31936" s="17">
        <v>22.14</v>
      </c>
    </row>
    <row r="31937" spans="1:2" x14ac:dyDescent="0.45">
      <c r="A31937" s="16" t="s">
        <v>32011</v>
      </c>
      <c r="B31937" s="17">
        <v>26.74</v>
      </c>
    </row>
    <row r="31938" spans="1:2" x14ac:dyDescent="0.45">
      <c r="A31938" s="16" t="s">
        <v>32012</v>
      </c>
      <c r="B31938" s="17">
        <v>34.299999999999997</v>
      </c>
    </row>
    <row r="31939" spans="1:2" x14ac:dyDescent="0.45">
      <c r="A31939" s="16" t="s">
        <v>32013</v>
      </c>
      <c r="B31939" s="17">
        <v>35.36</v>
      </c>
    </row>
    <row r="31940" spans="1:2" x14ac:dyDescent="0.45">
      <c r="A31940" s="16" t="s">
        <v>32014</v>
      </c>
      <c r="B31940" s="17">
        <v>42.82</v>
      </c>
    </row>
    <row r="31941" spans="1:2" x14ac:dyDescent="0.45">
      <c r="A31941" s="16" t="s">
        <v>32015</v>
      </c>
      <c r="B31941" s="17">
        <v>40.68</v>
      </c>
    </row>
    <row r="31942" spans="1:2" x14ac:dyDescent="0.45">
      <c r="A31942" s="16" t="s">
        <v>32016</v>
      </c>
      <c r="B31942" s="17">
        <v>35.799999999999997</v>
      </c>
    </row>
    <row r="31943" spans="1:2" x14ac:dyDescent="0.45">
      <c r="A31943" s="16" t="s">
        <v>32017</v>
      </c>
      <c r="B31943" s="17">
        <v>29.38</v>
      </c>
    </row>
    <row r="31944" spans="1:2" x14ac:dyDescent="0.45">
      <c r="A31944" s="16" t="s">
        <v>32018</v>
      </c>
      <c r="B31944" s="17">
        <v>30.62</v>
      </c>
    </row>
    <row r="31945" spans="1:2" x14ac:dyDescent="0.45">
      <c r="A31945" s="16" t="s">
        <v>32019</v>
      </c>
      <c r="B31945" s="17">
        <v>32.880000000000003</v>
      </c>
    </row>
    <row r="31946" spans="1:2" x14ac:dyDescent="0.45">
      <c r="A31946" s="16" t="s">
        <v>32020</v>
      </c>
      <c r="B31946" s="17">
        <v>27.98</v>
      </c>
    </row>
    <row r="31947" spans="1:2" x14ac:dyDescent="0.45">
      <c r="A31947" s="16" t="s">
        <v>32021</v>
      </c>
      <c r="B31947" s="17">
        <v>26.08</v>
      </c>
    </row>
    <row r="31948" spans="1:2" x14ac:dyDescent="0.45">
      <c r="A31948" s="16" t="s">
        <v>32022</v>
      </c>
      <c r="B31948" s="17">
        <v>25.72</v>
      </c>
    </row>
    <row r="31949" spans="1:2" x14ac:dyDescent="0.45">
      <c r="A31949" s="16" t="s">
        <v>32023</v>
      </c>
      <c r="B31949" s="17">
        <v>26.96</v>
      </c>
    </row>
    <row r="31950" spans="1:2" x14ac:dyDescent="0.45">
      <c r="A31950" s="16" t="s">
        <v>32024</v>
      </c>
      <c r="B31950" s="17">
        <v>25.98</v>
      </c>
    </row>
    <row r="31951" spans="1:2" x14ac:dyDescent="0.45">
      <c r="A31951" s="16" t="s">
        <v>32025</v>
      </c>
      <c r="B31951" s="17">
        <v>23.5</v>
      </c>
    </row>
    <row r="31952" spans="1:2" x14ac:dyDescent="0.45">
      <c r="A31952" s="16" t="s">
        <v>32026</v>
      </c>
      <c r="B31952" s="17">
        <v>23.74</v>
      </c>
    </row>
    <row r="31953" spans="1:2" x14ac:dyDescent="0.45">
      <c r="A31953" s="16" t="s">
        <v>32027</v>
      </c>
      <c r="B31953" s="17">
        <v>23.46</v>
      </c>
    </row>
    <row r="31954" spans="1:2" x14ac:dyDescent="0.45">
      <c r="A31954" s="16" t="s">
        <v>32028</v>
      </c>
      <c r="B31954" s="17">
        <v>23.02</v>
      </c>
    </row>
    <row r="31955" spans="1:2" x14ac:dyDescent="0.45">
      <c r="A31955" s="16" t="s">
        <v>32029</v>
      </c>
      <c r="B31955" s="17">
        <v>22.68</v>
      </c>
    </row>
    <row r="31956" spans="1:2" x14ac:dyDescent="0.45">
      <c r="A31956" s="16" t="s">
        <v>32030</v>
      </c>
      <c r="B31956" s="17">
        <v>22.48</v>
      </c>
    </row>
    <row r="31957" spans="1:2" x14ac:dyDescent="0.45">
      <c r="A31957" s="16" t="s">
        <v>32031</v>
      </c>
      <c r="B31957" s="17">
        <v>22.3</v>
      </c>
    </row>
    <row r="31958" spans="1:2" x14ac:dyDescent="0.45">
      <c r="A31958" s="16" t="s">
        <v>32032</v>
      </c>
      <c r="B31958" s="17">
        <v>22.26</v>
      </c>
    </row>
    <row r="31959" spans="1:2" x14ac:dyDescent="0.45">
      <c r="A31959" s="16" t="s">
        <v>32033</v>
      </c>
      <c r="B31959" s="17">
        <v>14.82</v>
      </c>
    </row>
    <row r="31960" spans="1:2" x14ac:dyDescent="0.45">
      <c r="A31960" s="16" t="s">
        <v>32034</v>
      </c>
      <c r="B31960" s="17">
        <v>14.8</v>
      </c>
    </row>
    <row r="31961" spans="1:2" x14ac:dyDescent="0.45">
      <c r="A31961" s="16" t="s">
        <v>32035</v>
      </c>
      <c r="B31961" s="17">
        <v>14.78</v>
      </c>
    </row>
    <row r="31962" spans="1:2" x14ac:dyDescent="0.45">
      <c r="A31962" s="16" t="s">
        <v>32036</v>
      </c>
      <c r="B31962" s="17">
        <v>14.48</v>
      </c>
    </row>
    <row r="31963" spans="1:2" x14ac:dyDescent="0.45">
      <c r="A31963" s="16" t="s">
        <v>32037</v>
      </c>
      <c r="B31963" s="17">
        <v>12.72</v>
      </c>
    </row>
    <row r="31964" spans="1:2" x14ac:dyDescent="0.45">
      <c r="A31964" s="16" t="s">
        <v>32038</v>
      </c>
      <c r="B31964" s="17">
        <v>12.76</v>
      </c>
    </row>
    <row r="31965" spans="1:2" x14ac:dyDescent="0.45">
      <c r="A31965" s="16" t="s">
        <v>32039</v>
      </c>
      <c r="B31965" s="17">
        <v>12.88</v>
      </c>
    </row>
    <row r="31966" spans="1:2" x14ac:dyDescent="0.45">
      <c r="A31966" s="16" t="s">
        <v>32040</v>
      </c>
      <c r="B31966" s="17">
        <v>12.22</v>
      </c>
    </row>
    <row r="31967" spans="1:2" x14ac:dyDescent="0.45">
      <c r="A31967" s="16" t="s">
        <v>32041</v>
      </c>
      <c r="B31967" s="17">
        <v>12.56</v>
      </c>
    </row>
    <row r="31968" spans="1:2" x14ac:dyDescent="0.45">
      <c r="A31968" s="16" t="s">
        <v>32042</v>
      </c>
      <c r="B31968" s="17">
        <v>12.76</v>
      </c>
    </row>
    <row r="31969" spans="1:2" x14ac:dyDescent="0.45">
      <c r="A31969" s="16" t="s">
        <v>32043</v>
      </c>
      <c r="B31969" s="17">
        <v>12.26</v>
      </c>
    </row>
    <row r="31970" spans="1:2" x14ac:dyDescent="0.45">
      <c r="A31970" s="16" t="s">
        <v>32044</v>
      </c>
      <c r="B31970" s="17">
        <v>12.68</v>
      </c>
    </row>
    <row r="31971" spans="1:2" x14ac:dyDescent="0.45">
      <c r="A31971" s="16" t="s">
        <v>32045</v>
      </c>
      <c r="B31971" s="17">
        <v>12.32</v>
      </c>
    </row>
    <row r="31972" spans="1:2" x14ac:dyDescent="0.45">
      <c r="A31972" s="16" t="s">
        <v>32046</v>
      </c>
      <c r="B31972" s="17">
        <v>12.6</v>
      </c>
    </row>
    <row r="31973" spans="1:2" x14ac:dyDescent="0.45">
      <c r="A31973" s="16" t="s">
        <v>32047</v>
      </c>
      <c r="B31973" s="17">
        <v>12.38</v>
      </c>
    </row>
    <row r="31974" spans="1:2" x14ac:dyDescent="0.45">
      <c r="A31974" s="16" t="s">
        <v>32048</v>
      </c>
      <c r="B31974" s="17">
        <v>12.02</v>
      </c>
    </row>
    <row r="31975" spans="1:2" x14ac:dyDescent="0.45">
      <c r="A31975" s="16" t="s">
        <v>32049</v>
      </c>
      <c r="B31975" s="17">
        <v>12.44</v>
      </c>
    </row>
    <row r="31976" spans="1:2" x14ac:dyDescent="0.45">
      <c r="A31976" s="16" t="s">
        <v>32050</v>
      </c>
      <c r="B31976" s="17">
        <v>12.26</v>
      </c>
    </row>
    <row r="31977" spans="1:2" x14ac:dyDescent="0.45">
      <c r="A31977" s="16" t="s">
        <v>32051</v>
      </c>
      <c r="B31977" s="17">
        <v>12.48</v>
      </c>
    </row>
    <row r="31978" spans="1:2" x14ac:dyDescent="0.45">
      <c r="A31978" s="16" t="s">
        <v>32052</v>
      </c>
      <c r="B31978" s="17">
        <v>12.38</v>
      </c>
    </row>
    <row r="31979" spans="1:2" x14ac:dyDescent="0.45">
      <c r="A31979" s="16" t="s">
        <v>32053</v>
      </c>
      <c r="B31979" s="17">
        <v>12.36</v>
      </c>
    </row>
    <row r="31980" spans="1:2" x14ac:dyDescent="0.45">
      <c r="A31980" s="16" t="s">
        <v>32054</v>
      </c>
      <c r="B31980" s="17">
        <v>13.36</v>
      </c>
    </row>
    <row r="31981" spans="1:2" x14ac:dyDescent="0.45">
      <c r="A31981" s="16" t="s">
        <v>32055</v>
      </c>
      <c r="B31981" s="17">
        <v>12.78</v>
      </c>
    </row>
    <row r="31982" spans="1:2" x14ac:dyDescent="0.45">
      <c r="A31982" s="16" t="s">
        <v>32056</v>
      </c>
      <c r="B31982" s="17">
        <v>12.22</v>
      </c>
    </row>
    <row r="31983" spans="1:2" x14ac:dyDescent="0.45">
      <c r="A31983" s="16" t="s">
        <v>32057</v>
      </c>
      <c r="B31983" s="17">
        <v>12.68</v>
      </c>
    </row>
    <row r="31984" spans="1:2" x14ac:dyDescent="0.45">
      <c r="A31984" s="16" t="s">
        <v>32058</v>
      </c>
      <c r="B31984" s="17">
        <v>12.54</v>
      </c>
    </row>
    <row r="31985" spans="1:2" x14ac:dyDescent="0.45">
      <c r="A31985" s="16" t="s">
        <v>32059</v>
      </c>
      <c r="B31985" s="17">
        <v>13.12</v>
      </c>
    </row>
    <row r="31986" spans="1:2" x14ac:dyDescent="0.45">
      <c r="A31986" s="16" t="s">
        <v>32060</v>
      </c>
      <c r="B31986" s="17">
        <v>12.56</v>
      </c>
    </row>
    <row r="31987" spans="1:2" x14ac:dyDescent="0.45">
      <c r="A31987" s="16" t="s">
        <v>32061</v>
      </c>
      <c r="B31987" s="17">
        <v>13.02</v>
      </c>
    </row>
    <row r="31988" spans="1:2" x14ac:dyDescent="0.45">
      <c r="A31988" s="16" t="s">
        <v>32062</v>
      </c>
      <c r="B31988" s="17">
        <v>12.82</v>
      </c>
    </row>
    <row r="31989" spans="1:2" x14ac:dyDescent="0.45">
      <c r="A31989" s="16" t="s">
        <v>32063</v>
      </c>
      <c r="B31989" s="17">
        <v>12.64</v>
      </c>
    </row>
    <row r="31990" spans="1:2" x14ac:dyDescent="0.45">
      <c r="A31990" s="16" t="s">
        <v>32064</v>
      </c>
      <c r="B31990" s="17">
        <v>12.66</v>
      </c>
    </row>
    <row r="31991" spans="1:2" x14ac:dyDescent="0.45">
      <c r="A31991" s="16" t="s">
        <v>32065</v>
      </c>
      <c r="B31991" s="17">
        <v>12.92</v>
      </c>
    </row>
    <row r="31992" spans="1:2" x14ac:dyDescent="0.45">
      <c r="A31992" s="16" t="s">
        <v>32066</v>
      </c>
      <c r="B31992" s="17">
        <v>12.44</v>
      </c>
    </row>
    <row r="31993" spans="1:2" x14ac:dyDescent="0.45">
      <c r="A31993" s="16" t="s">
        <v>32067</v>
      </c>
      <c r="B31993" s="17">
        <v>13.14</v>
      </c>
    </row>
    <row r="31994" spans="1:2" x14ac:dyDescent="0.45">
      <c r="A31994" s="16" t="s">
        <v>32068</v>
      </c>
      <c r="B31994" s="17">
        <v>12.44</v>
      </c>
    </row>
    <row r="31995" spans="1:2" x14ac:dyDescent="0.45">
      <c r="A31995" s="16" t="s">
        <v>32069</v>
      </c>
      <c r="B31995" s="17">
        <v>14.44</v>
      </c>
    </row>
    <row r="31996" spans="1:2" x14ac:dyDescent="0.45">
      <c r="A31996" s="16" t="s">
        <v>32070</v>
      </c>
      <c r="B31996" s="17">
        <v>14.36</v>
      </c>
    </row>
    <row r="31997" spans="1:2" x14ac:dyDescent="0.45">
      <c r="A31997" s="16" t="s">
        <v>32071</v>
      </c>
      <c r="B31997" s="17">
        <v>14.6</v>
      </c>
    </row>
    <row r="31998" spans="1:2" x14ac:dyDescent="0.45">
      <c r="A31998" s="16" t="s">
        <v>32072</v>
      </c>
      <c r="B31998" s="17">
        <v>15.62</v>
      </c>
    </row>
    <row r="31999" spans="1:2" x14ac:dyDescent="0.45">
      <c r="A31999" s="16" t="s">
        <v>32073</v>
      </c>
      <c r="B31999" s="17">
        <v>16.559999999999999</v>
      </c>
    </row>
    <row r="32000" spans="1:2" x14ac:dyDescent="0.45">
      <c r="A32000" s="16" t="s">
        <v>32074</v>
      </c>
      <c r="B32000" s="17">
        <v>17.78</v>
      </c>
    </row>
    <row r="32001" spans="1:2" x14ac:dyDescent="0.45">
      <c r="A32001" s="16" t="s">
        <v>32075</v>
      </c>
      <c r="B32001" s="17">
        <v>29.36</v>
      </c>
    </row>
    <row r="32002" spans="1:2" x14ac:dyDescent="0.45">
      <c r="A32002" s="16" t="s">
        <v>32076</v>
      </c>
      <c r="B32002" s="17">
        <v>34.22</v>
      </c>
    </row>
    <row r="32003" spans="1:2" x14ac:dyDescent="0.45">
      <c r="A32003" s="16" t="s">
        <v>32077</v>
      </c>
      <c r="B32003" s="17">
        <v>32.94</v>
      </c>
    </row>
    <row r="32004" spans="1:2" x14ac:dyDescent="0.45">
      <c r="A32004" s="16" t="s">
        <v>32078</v>
      </c>
      <c r="B32004" s="17">
        <v>35.36</v>
      </c>
    </row>
    <row r="32005" spans="1:2" x14ac:dyDescent="0.45">
      <c r="A32005" s="16" t="s">
        <v>32079</v>
      </c>
      <c r="B32005" s="17">
        <v>34.9</v>
      </c>
    </row>
    <row r="32006" spans="1:2" x14ac:dyDescent="0.45">
      <c r="A32006" s="16" t="s">
        <v>32080</v>
      </c>
      <c r="B32006" s="17">
        <v>33.520000000000003</v>
      </c>
    </row>
    <row r="32007" spans="1:2" x14ac:dyDescent="0.45">
      <c r="A32007" s="16" t="s">
        <v>32081</v>
      </c>
      <c r="B32007" s="17">
        <v>33.42</v>
      </c>
    </row>
    <row r="32008" spans="1:2" x14ac:dyDescent="0.45">
      <c r="A32008" s="16" t="s">
        <v>32082</v>
      </c>
      <c r="B32008" s="17">
        <v>33.08</v>
      </c>
    </row>
    <row r="32009" spans="1:2" x14ac:dyDescent="0.45">
      <c r="A32009" s="16" t="s">
        <v>32083</v>
      </c>
      <c r="B32009" s="17">
        <v>30.82</v>
      </c>
    </row>
    <row r="32010" spans="1:2" x14ac:dyDescent="0.45">
      <c r="A32010" s="16" t="s">
        <v>32084</v>
      </c>
      <c r="B32010" s="17">
        <v>30.12</v>
      </c>
    </row>
    <row r="32011" spans="1:2" x14ac:dyDescent="0.45">
      <c r="A32011" s="16" t="s">
        <v>32085</v>
      </c>
      <c r="B32011" s="17">
        <v>37.520000000000003</v>
      </c>
    </row>
    <row r="32012" spans="1:2" x14ac:dyDescent="0.45">
      <c r="A32012" s="16" t="s">
        <v>32086</v>
      </c>
      <c r="B32012" s="17">
        <v>31.44</v>
      </c>
    </row>
    <row r="32013" spans="1:2" x14ac:dyDescent="0.45">
      <c r="A32013" s="16" t="s">
        <v>32087</v>
      </c>
      <c r="B32013" s="17">
        <v>30.24</v>
      </c>
    </row>
    <row r="32014" spans="1:2" x14ac:dyDescent="0.45">
      <c r="A32014" s="16" t="s">
        <v>32088</v>
      </c>
      <c r="B32014" s="17">
        <v>33.380000000000003</v>
      </c>
    </row>
    <row r="32015" spans="1:2" x14ac:dyDescent="0.45">
      <c r="A32015" s="16" t="s">
        <v>32089</v>
      </c>
      <c r="B32015" s="17">
        <v>21.76</v>
      </c>
    </row>
    <row r="32016" spans="1:2" x14ac:dyDescent="0.45">
      <c r="A32016" s="16" t="s">
        <v>32090</v>
      </c>
      <c r="B32016" s="17">
        <v>26.62</v>
      </c>
    </row>
    <row r="32017" spans="1:2" x14ac:dyDescent="0.45">
      <c r="A32017" s="16" t="s">
        <v>32091</v>
      </c>
      <c r="B32017" s="17">
        <v>25.14</v>
      </c>
    </row>
    <row r="32018" spans="1:2" x14ac:dyDescent="0.45">
      <c r="A32018" s="16" t="s">
        <v>32092</v>
      </c>
      <c r="B32018" s="17">
        <v>25.58</v>
      </c>
    </row>
    <row r="32019" spans="1:2" x14ac:dyDescent="0.45">
      <c r="A32019" s="16" t="s">
        <v>32093</v>
      </c>
      <c r="B32019" s="17">
        <v>26.44</v>
      </c>
    </row>
    <row r="32020" spans="1:2" x14ac:dyDescent="0.45">
      <c r="A32020" s="16" t="s">
        <v>32094</v>
      </c>
      <c r="B32020" s="17">
        <v>24.2</v>
      </c>
    </row>
    <row r="32021" spans="1:2" x14ac:dyDescent="0.45">
      <c r="A32021" s="16" t="s">
        <v>32095</v>
      </c>
      <c r="B32021" s="17">
        <v>26.3</v>
      </c>
    </row>
    <row r="32022" spans="1:2" x14ac:dyDescent="0.45">
      <c r="A32022" s="16" t="s">
        <v>32096</v>
      </c>
      <c r="B32022" s="17">
        <v>21.04</v>
      </c>
    </row>
    <row r="32023" spans="1:2" x14ac:dyDescent="0.45">
      <c r="A32023" s="16" t="s">
        <v>32097</v>
      </c>
      <c r="B32023" s="17">
        <v>21.14</v>
      </c>
    </row>
    <row r="32024" spans="1:2" x14ac:dyDescent="0.45">
      <c r="A32024" s="16" t="s">
        <v>32098</v>
      </c>
      <c r="B32024" s="17">
        <v>16.62</v>
      </c>
    </row>
    <row r="32025" spans="1:2" x14ac:dyDescent="0.45">
      <c r="A32025" s="16" t="s">
        <v>32099</v>
      </c>
      <c r="B32025" s="17">
        <v>16.72</v>
      </c>
    </row>
    <row r="32026" spans="1:2" x14ac:dyDescent="0.45">
      <c r="A32026" s="16" t="s">
        <v>32100</v>
      </c>
      <c r="B32026" s="17">
        <v>17.100000000000001</v>
      </c>
    </row>
    <row r="32027" spans="1:2" x14ac:dyDescent="0.45">
      <c r="A32027" s="16" t="s">
        <v>32101</v>
      </c>
      <c r="B32027" s="17">
        <v>22.08</v>
      </c>
    </row>
    <row r="32028" spans="1:2" x14ac:dyDescent="0.45">
      <c r="A32028" s="16" t="s">
        <v>32102</v>
      </c>
      <c r="B32028" s="17">
        <v>22.8</v>
      </c>
    </row>
    <row r="32029" spans="1:2" x14ac:dyDescent="0.45">
      <c r="A32029" s="16" t="s">
        <v>32103</v>
      </c>
      <c r="B32029" s="17">
        <v>19.600000000000001</v>
      </c>
    </row>
    <row r="32030" spans="1:2" x14ac:dyDescent="0.45">
      <c r="A32030" s="16" t="s">
        <v>32104</v>
      </c>
      <c r="B32030" s="17">
        <v>20.88</v>
      </c>
    </row>
    <row r="32031" spans="1:2" x14ac:dyDescent="0.45">
      <c r="A32031" s="16" t="s">
        <v>32105</v>
      </c>
      <c r="B32031" s="17">
        <v>17.34</v>
      </c>
    </row>
    <row r="32032" spans="1:2" x14ac:dyDescent="0.45">
      <c r="A32032" s="16" t="s">
        <v>32106</v>
      </c>
      <c r="B32032" s="17">
        <v>23.26</v>
      </c>
    </row>
    <row r="32033" spans="1:2" x14ac:dyDescent="0.45">
      <c r="A32033" s="16" t="s">
        <v>32107</v>
      </c>
      <c r="B32033" s="17">
        <v>20.86</v>
      </c>
    </row>
    <row r="32034" spans="1:2" x14ac:dyDescent="0.45">
      <c r="A32034" s="16" t="s">
        <v>32108</v>
      </c>
      <c r="B32034" s="17">
        <v>22.72</v>
      </c>
    </row>
    <row r="32035" spans="1:2" x14ac:dyDescent="0.45">
      <c r="A32035" s="16" t="s">
        <v>32109</v>
      </c>
      <c r="B32035" s="17">
        <v>18.940000000000001</v>
      </c>
    </row>
    <row r="32036" spans="1:2" x14ac:dyDescent="0.45">
      <c r="A32036" s="16" t="s">
        <v>32110</v>
      </c>
      <c r="B32036" s="17">
        <v>25.32</v>
      </c>
    </row>
    <row r="32037" spans="1:2" x14ac:dyDescent="0.45">
      <c r="A32037" s="16" t="s">
        <v>32111</v>
      </c>
      <c r="B32037" s="17">
        <v>27.1</v>
      </c>
    </row>
    <row r="32038" spans="1:2" x14ac:dyDescent="0.45">
      <c r="A32038" s="16" t="s">
        <v>32112</v>
      </c>
      <c r="B32038" s="17">
        <v>25.7</v>
      </c>
    </row>
    <row r="32039" spans="1:2" x14ac:dyDescent="0.45">
      <c r="A32039" s="16" t="s">
        <v>32113</v>
      </c>
      <c r="B32039" s="17">
        <v>23</v>
      </c>
    </row>
    <row r="32040" spans="1:2" x14ac:dyDescent="0.45">
      <c r="A32040" s="16" t="s">
        <v>32114</v>
      </c>
      <c r="B32040" s="17">
        <v>22.7</v>
      </c>
    </row>
    <row r="32041" spans="1:2" x14ac:dyDescent="0.45">
      <c r="A32041" s="16" t="s">
        <v>32115</v>
      </c>
      <c r="B32041" s="17">
        <v>22.7</v>
      </c>
    </row>
    <row r="32042" spans="1:2" x14ac:dyDescent="0.45">
      <c r="A32042" s="16" t="s">
        <v>32116</v>
      </c>
      <c r="B32042" s="17">
        <v>22.68</v>
      </c>
    </row>
    <row r="32043" spans="1:2" x14ac:dyDescent="0.45">
      <c r="A32043" s="16" t="s">
        <v>32117</v>
      </c>
      <c r="B32043" s="17">
        <v>22.52</v>
      </c>
    </row>
    <row r="32044" spans="1:2" x14ac:dyDescent="0.45">
      <c r="A32044" s="16" t="s">
        <v>32118</v>
      </c>
      <c r="B32044" s="17">
        <v>22.6</v>
      </c>
    </row>
    <row r="32045" spans="1:2" x14ac:dyDescent="0.45">
      <c r="A32045" s="16" t="s">
        <v>32119</v>
      </c>
      <c r="B32045" s="17">
        <v>21.24</v>
      </c>
    </row>
    <row r="32046" spans="1:2" x14ac:dyDescent="0.45">
      <c r="A32046" s="16" t="s">
        <v>32120</v>
      </c>
      <c r="B32046" s="17">
        <v>21.04</v>
      </c>
    </row>
    <row r="32047" spans="1:2" x14ac:dyDescent="0.45">
      <c r="A32047" s="16" t="s">
        <v>32121</v>
      </c>
      <c r="B32047" s="17">
        <v>20.059999999999999</v>
      </c>
    </row>
    <row r="32048" spans="1:2" x14ac:dyDescent="0.45">
      <c r="A32048" s="16" t="s">
        <v>32122</v>
      </c>
      <c r="B32048" s="17">
        <v>20.399999999999999</v>
      </c>
    </row>
    <row r="32049" spans="1:2" x14ac:dyDescent="0.45">
      <c r="A32049" s="16" t="s">
        <v>32123</v>
      </c>
      <c r="B32049" s="17">
        <v>20.420000000000002</v>
      </c>
    </row>
    <row r="32050" spans="1:2" x14ac:dyDescent="0.45">
      <c r="A32050" s="16" t="s">
        <v>32124</v>
      </c>
      <c r="B32050" s="17">
        <v>19.5</v>
      </c>
    </row>
    <row r="32051" spans="1:2" x14ac:dyDescent="0.45">
      <c r="A32051" s="16" t="s">
        <v>32125</v>
      </c>
      <c r="B32051" s="17">
        <v>19.32</v>
      </c>
    </row>
    <row r="32052" spans="1:2" x14ac:dyDescent="0.45">
      <c r="A32052" s="16" t="s">
        <v>32126</v>
      </c>
      <c r="B32052" s="17">
        <v>18.260000000000002</v>
      </c>
    </row>
    <row r="32053" spans="1:2" x14ac:dyDescent="0.45">
      <c r="A32053" s="16" t="s">
        <v>32127</v>
      </c>
      <c r="B32053" s="17">
        <v>16.84</v>
      </c>
    </row>
    <row r="32054" spans="1:2" x14ac:dyDescent="0.45">
      <c r="A32054" s="16" t="s">
        <v>32128</v>
      </c>
      <c r="B32054" s="17">
        <v>17.239999999999998</v>
      </c>
    </row>
    <row r="32055" spans="1:2" x14ac:dyDescent="0.45">
      <c r="A32055" s="16" t="s">
        <v>32129</v>
      </c>
      <c r="B32055" s="17">
        <v>16.32</v>
      </c>
    </row>
    <row r="32056" spans="1:2" x14ac:dyDescent="0.45">
      <c r="A32056" s="16" t="s">
        <v>32130</v>
      </c>
      <c r="B32056" s="17">
        <v>15.98</v>
      </c>
    </row>
    <row r="32057" spans="1:2" x14ac:dyDescent="0.45">
      <c r="A32057" s="16" t="s">
        <v>32131</v>
      </c>
      <c r="B32057" s="17">
        <v>15.68</v>
      </c>
    </row>
    <row r="32058" spans="1:2" x14ac:dyDescent="0.45">
      <c r="A32058" s="16" t="s">
        <v>32132</v>
      </c>
      <c r="B32058" s="17">
        <v>14.98</v>
      </c>
    </row>
    <row r="32059" spans="1:2" x14ac:dyDescent="0.45">
      <c r="A32059" s="16" t="s">
        <v>32133</v>
      </c>
      <c r="B32059" s="17">
        <v>13.44</v>
      </c>
    </row>
    <row r="32060" spans="1:2" x14ac:dyDescent="0.45">
      <c r="A32060" s="16" t="s">
        <v>32134</v>
      </c>
      <c r="B32060" s="17">
        <v>13.24</v>
      </c>
    </row>
    <row r="32061" spans="1:2" x14ac:dyDescent="0.45">
      <c r="A32061" s="16" t="s">
        <v>32135</v>
      </c>
      <c r="B32061" s="17">
        <v>13.3</v>
      </c>
    </row>
    <row r="32062" spans="1:2" x14ac:dyDescent="0.45">
      <c r="A32062" s="16" t="s">
        <v>32136</v>
      </c>
      <c r="B32062" s="17">
        <v>13.08</v>
      </c>
    </row>
    <row r="32063" spans="1:2" x14ac:dyDescent="0.45">
      <c r="A32063" s="16" t="s">
        <v>32137</v>
      </c>
      <c r="B32063" s="17">
        <v>13</v>
      </c>
    </row>
    <row r="32064" spans="1:2" x14ac:dyDescent="0.45">
      <c r="A32064" s="16" t="s">
        <v>32138</v>
      </c>
      <c r="B32064" s="17">
        <v>13.72</v>
      </c>
    </row>
    <row r="32065" spans="1:2" x14ac:dyDescent="0.45">
      <c r="A32065" s="16" t="s">
        <v>32139</v>
      </c>
      <c r="B32065" s="17">
        <v>13.36</v>
      </c>
    </row>
    <row r="32066" spans="1:2" x14ac:dyDescent="0.45">
      <c r="A32066" s="16" t="s">
        <v>32140</v>
      </c>
      <c r="B32066" s="17">
        <v>12.78</v>
      </c>
    </row>
    <row r="32067" spans="1:2" x14ac:dyDescent="0.45">
      <c r="A32067" s="16" t="s">
        <v>32141</v>
      </c>
      <c r="B32067" s="17">
        <v>13.34</v>
      </c>
    </row>
    <row r="32068" spans="1:2" x14ac:dyDescent="0.45">
      <c r="A32068" s="16" t="s">
        <v>32142</v>
      </c>
      <c r="B32068" s="17">
        <v>13.52</v>
      </c>
    </row>
    <row r="32069" spans="1:2" x14ac:dyDescent="0.45">
      <c r="A32069" s="16" t="s">
        <v>32143</v>
      </c>
      <c r="B32069" s="17">
        <v>12.8</v>
      </c>
    </row>
    <row r="32070" spans="1:2" x14ac:dyDescent="0.45">
      <c r="A32070" s="16" t="s">
        <v>32144</v>
      </c>
      <c r="B32070" s="17">
        <v>13.14</v>
      </c>
    </row>
    <row r="32071" spans="1:2" x14ac:dyDescent="0.45">
      <c r="A32071" s="16" t="s">
        <v>32145</v>
      </c>
      <c r="B32071" s="17">
        <v>13.28</v>
      </c>
    </row>
    <row r="32072" spans="1:2" x14ac:dyDescent="0.45">
      <c r="A32072" s="16" t="s">
        <v>32146</v>
      </c>
      <c r="B32072" s="17">
        <v>13.26</v>
      </c>
    </row>
    <row r="32073" spans="1:2" x14ac:dyDescent="0.45">
      <c r="A32073" s="16" t="s">
        <v>32147</v>
      </c>
      <c r="B32073" s="17">
        <v>13.26</v>
      </c>
    </row>
    <row r="32074" spans="1:2" x14ac:dyDescent="0.45">
      <c r="A32074" s="16" t="s">
        <v>32148</v>
      </c>
      <c r="B32074" s="17">
        <v>12.86</v>
      </c>
    </row>
    <row r="32075" spans="1:2" x14ac:dyDescent="0.45">
      <c r="A32075" s="16" t="s">
        <v>32149</v>
      </c>
      <c r="B32075" s="17">
        <v>13.34</v>
      </c>
    </row>
    <row r="32076" spans="1:2" x14ac:dyDescent="0.45">
      <c r="A32076" s="16" t="s">
        <v>32150</v>
      </c>
      <c r="B32076" s="17">
        <v>13.92</v>
      </c>
    </row>
    <row r="32077" spans="1:2" x14ac:dyDescent="0.45">
      <c r="A32077" s="16" t="s">
        <v>32151</v>
      </c>
      <c r="B32077" s="17">
        <v>13.06</v>
      </c>
    </row>
    <row r="32078" spans="1:2" x14ac:dyDescent="0.45">
      <c r="A32078" s="16" t="s">
        <v>32152</v>
      </c>
      <c r="B32078" s="17">
        <v>13.38</v>
      </c>
    </row>
    <row r="32079" spans="1:2" x14ac:dyDescent="0.45">
      <c r="A32079" s="16" t="s">
        <v>32153</v>
      </c>
      <c r="B32079" s="17">
        <v>13.74</v>
      </c>
    </row>
    <row r="32080" spans="1:2" x14ac:dyDescent="0.45">
      <c r="A32080" s="16" t="s">
        <v>32154</v>
      </c>
      <c r="B32080" s="17">
        <v>13.06</v>
      </c>
    </row>
    <row r="32081" spans="1:2" x14ac:dyDescent="0.45">
      <c r="A32081" s="16" t="s">
        <v>32155</v>
      </c>
      <c r="B32081" s="17">
        <v>13.38</v>
      </c>
    </row>
    <row r="32082" spans="1:2" x14ac:dyDescent="0.45">
      <c r="A32082" s="16" t="s">
        <v>32156</v>
      </c>
      <c r="B32082" s="17">
        <v>12.86</v>
      </c>
    </row>
    <row r="32083" spans="1:2" x14ac:dyDescent="0.45">
      <c r="A32083" s="16" t="s">
        <v>32157</v>
      </c>
      <c r="B32083" s="17">
        <v>13.62</v>
      </c>
    </row>
    <row r="32084" spans="1:2" x14ac:dyDescent="0.45">
      <c r="A32084" s="16" t="s">
        <v>32158</v>
      </c>
      <c r="B32084" s="17">
        <v>13.38</v>
      </c>
    </row>
    <row r="32085" spans="1:2" x14ac:dyDescent="0.45">
      <c r="A32085" s="16" t="s">
        <v>32159</v>
      </c>
      <c r="B32085" s="17">
        <v>12.84</v>
      </c>
    </row>
    <row r="32086" spans="1:2" x14ac:dyDescent="0.45">
      <c r="A32086" s="16" t="s">
        <v>32160</v>
      </c>
      <c r="B32086" s="17">
        <v>13.42</v>
      </c>
    </row>
    <row r="32087" spans="1:2" x14ac:dyDescent="0.45">
      <c r="A32087" s="16" t="s">
        <v>32161</v>
      </c>
      <c r="B32087" s="17">
        <v>13.36</v>
      </c>
    </row>
    <row r="32088" spans="1:2" x14ac:dyDescent="0.45">
      <c r="A32088" s="16" t="s">
        <v>32162</v>
      </c>
      <c r="B32088" s="17">
        <v>13.04</v>
      </c>
    </row>
    <row r="32089" spans="1:2" x14ac:dyDescent="0.45">
      <c r="A32089" s="16" t="s">
        <v>32163</v>
      </c>
      <c r="B32089" s="17">
        <v>13.3</v>
      </c>
    </row>
    <row r="32090" spans="1:2" x14ac:dyDescent="0.45">
      <c r="A32090" s="16" t="s">
        <v>32164</v>
      </c>
      <c r="B32090" s="17">
        <v>13.18</v>
      </c>
    </row>
    <row r="32091" spans="1:2" x14ac:dyDescent="0.45">
      <c r="A32091" s="16" t="s">
        <v>32165</v>
      </c>
      <c r="B32091" s="17">
        <v>15.12</v>
      </c>
    </row>
    <row r="32092" spans="1:2" x14ac:dyDescent="0.45">
      <c r="A32092" s="16" t="s">
        <v>32166</v>
      </c>
      <c r="B32092" s="17">
        <v>15.68</v>
      </c>
    </row>
    <row r="32093" spans="1:2" x14ac:dyDescent="0.45">
      <c r="A32093" s="16" t="s">
        <v>32167</v>
      </c>
      <c r="B32093" s="17">
        <v>14.98</v>
      </c>
    </row>
    <row r="32094" spans="1:2" x14ac:dyDescent="0.45">
      <c r="A32094" s="16" t="s">
        <v>32168</v>
      </c>
      <c r="B32094" s="17">
        <v>15.42</v>
      </c>
    </row>
    <row r="32095" spans="1:2" x14ac:dyDescent="0.45">
      <c r="A32095" s="16" t="s">
        <v>32169</v>
      </c>
      <c r="B32095" s="17">
        <v>15.3</v>
      </c>
    </row>
    <row r="32096" spans="1:2" x14ac:dyDescent="0.45">
      <c r="A32096" s="16" t="s">
        <v>32170</v>
      </c>
      <c r="B32096" s="17">
        <v>20.54</v>
      </c>
    </row>
    <row r="32097" spans="1:2" x14ac:dyDescent="0.45">
      <c r="A32097" s="16" t="s">
        <v>32171</v>
      </c>
      <c r="B32097" s="17">
        <v>19.54</v>
      </c>
    </row>
    <row r="32098" spans="1:2" x14ac:dyDescent="0.45">
      <c r="A32098" s="16" t="s">
        <v>32172</v>
      </c>
      <c r="B32098" s="17">
        <v>22.34</v>
      </c>
    </row>
    <row r="32099" spans="1:2" x14ac:dyDescent="0.45">
      <c r="A32099" s="16" t="s">
        <v>32173</v>
      </c>
      <c r="B32099" s="17">
        <v>18.100000000000001</v>
      </c>
    </row>
    <row r="32100" spans="1:2" x14ac:dyDescent="0.45">
      <c r="A32100" s="16" t="s">
        <v>32174</v>
      </c>
      <c r="B32100" s="17">
        <v>20.92</v>
      </c>
    </row>
    <row r="32101" spans="1:2" x14ac:dyDescent="0.45">
      <c r="A32101" s="16" t="s">
        <v>32175</v>
      </c>
      <c r="B32101" s="17">
        <v>20.12</v>
      </c>
    </row>
    <row r="32102" spans="1:2" x14ac:dyDescent="0.45">
      <c r="A32102" s="16" t="s">
        <v>32176</v>
      </c>
      <c r="B32102" s="17">
        <v>16.100000000000001</v>
      </c>
    </row>
    <row r="32103" spans="1:2" x14ac:dyDescent="0.45">
      <c r="A32103" s="16" t="s">
        <v>32177</v>
      </c>
      <c r="B32103" s="17">
        <v>19.559999999999999</v>
      </c>
    </row>
    <row r="32104" spans="1:2" x14ac:dyDescent="0.45">
      <c r="A32104" s="16" t="s">
        <v>32178</v>
      </c>
      <c r="B32104" s="17">
        <v>26.44</v>
      </c>
    </row>
    <row r="32105" spans="1:2" x14ac:dyDescent="0.45">
      <c r="A32105" s="16" t="s">
        <v>32179</v>
      </c>
      <c r="B32105" s="17">
        <v>27.26</v>
      </c>
    </row>
    <row r="32106" spans="1:2" x14ac:dyDescent="0.45">
      <c r="A32106" s="16" t="s">
        <v>32180</v>
      </c>
      <c r="B32106" s="17">
        <v>25.18</v>
      </c>
    </row>
    <row r="32107" spans="1:2" x14ac:dyDescent="0.45">
      <c r="A32107" s="16" t="s">
        <v>32181</v>
      </c>
      <c r="B32107" s="17">
        <v>22.8</v>
      </c>
    </row>
    <row r="32108" spans="1:2" x14ac:dyDescent="0.45">
      <c r="A32108" s="16" t="s">
        <v>32182</v>
      </c>
      <c r="B32108" s="17">
        <v>25.8</v>
      </c>
    </row>
    <row r="32109" spans="1:2" x14ac:dyDescent="0.45">
      <c r="A32109" s="16" t="s">
        <v>32183</v>
      </c>
      <c r="B32109" s="17">
        <v>27.1</v>
      </c>
    </row>
    <row r="32110" spans="1:2" x14ac:dyDescent="0.45">
      <c r="A32110" s="16" t="s">
        <v>32184</v>
      </c>
      <c r="B32110" s="17">
        <v>21.94</v>
      </c>
    </row>
    <row r="32111" spans="1:2" x14ac:dyDescent="0.45">
      <c r="A32111" s="16" t="s">
        <v>32185</v>
      </c>
      <c r="B32111" s="17">
        <v>20.88</v>
      </c>
    </row>
    <row r="32112" spans="1:2" x14ac:dyDescent="0.45">
      <c r="A32112" s="16" t="s">
        <v>32186</v>
      </c>
      <c r="B32112" s="17">
        <v>20.46</v>
      </c>
    </row>
    <row r="32113" spans="1:2" x14ac:dyDescent="0.45">
      <c r="A32113" s="16" t="s">
        <v>32187</v>
      </c>
      <c r="B32113" s="17">
        <v>16.84</v>
      </c>
    </row>
    <row r="32114" spans="1:2" x14ac:dyDescent="0.45">
      <c r="A32114" s="16" t="s">
        <v>32188</v>
      </c>
      <c r="B32114" s="17">
        <v>17.72</v>
      </c>
    </row>
    <row r="32115" spans="1:2" x14ac:dyDescent="0.45">
      <c r="A32115" s="16" t="s">
        <v>32189</v>
      </c>
      <c r="B32115" s="17">
        <v>22.7</v>
      </c>
    </row>
    <row r="32116" spans="1:2" x14ac:dyDescent="0.45">
      <c r="A32116" s="16" t="s">
        <v>32190</v>
      </c>
      <c r="B32116" s="17">
        <v>16.62</v>
      </c>
    </row>
    <row r="32117" spans="1:2" x14ac:dyDescent="0.45">
      <c r="A32117" s="16" t="s">
        <v>32191</v>
      </c>
      <c r="B32117" s="17">
        <v>14.5</v>
      </c>
    </row>
    <row r="32118" spans="1:2" x14ac:dyDescent="0.45">
      <c r="A32118" s="16" t="s">
        <v>32192</v>
      </c>
      <c r="B32118" s="17">
        <v>15.6</v>
      </c>
    </row>
    <row r="32119" spans="1:2" x14ac:dyDescent="0.45">
      <c r="A32119" s="16" t="s">
        <v>32193</v>
      </c>
      <c r="B32119" s="17">
        <v>10.52</v>
      </c>
    </row>
    <row r="32120" spans="1:2" x14ac:dyDescent="0.45">
      <c r="A32120" s="16" t="s">
        <v>32194</v>
      </c>
      <c r="B32120" s="17">
        <v>8.16</v>
      </c>
    </row>
    <row r="32121" spans="1:2" x14ac:dyDescent="0.45">
      <c r="A32121" s="16" t="s">
        <v>32195</v>
      </c>
      <c r="B32121" s="17">
        <v>8.0399999999999991</v>
      </c>
    </row>
    <row r="32122" spans="1:2" x14ac:dyDescent="0.45">
      <c r="A32122" s="16" t="s">
        <v>32196</v>
      </c>
      <c r="B32122" s="17">
        <v>7.58</v>
      </c>
    </row>
    <row r="32123" spans="1:2" x14ac:dyDescent="0.45">
      <c r="A32123" s="16" t="s">
        <v>32197</v>
      </c>
      <c r="B32123" s="17">
        <v>7.88</v>
      </c>
    </row>
    <row r="32124" spans="1:2" x14ac:dyDescent="0.45">
      <c r="A32124" s="16" t="s">
        <v>32198</v>
      </c>
      <c r="B32124" s="17">
        <v>7.62</v>
      </c>
    </row>
    <row r="32125" spans="1:2" x14ac:dyDescent="0.45">
      <c r="A32125" s="16" t="s">
        <v>32199</v>
      </c>
      <c r="B32125" s="17">
        <v>7.98</v>
      </c>
    </row>
    <row r="32126" spans="1:2" x14ac:dyDescent="0.45">
      <c r="A32126" s="16" t="s">
        <v>32200</v>
      </c>
      <c r="B32126" s="17">
        <v>7.64</v>
      </c>
    </row>
    <row r="32127" spans="1:2" x14ac:dyDescent="0.45">
      <c r="A32127" s="16" t="s">
        <v>32201</v>
      </c>
      <c r="B32127" s="17">
        <v>7.66</v>
      </c>
    </row>
    <row r="32128" spans="1:2" x14ac:dyDescent="0.45">
      <c r="A32128" s="16" t="s">
        <v>32202</v>
      </c>
      <c r="B32128" s="17">
        <v>7.68</v>
      </c>
    </row>
    <row r="32129" spans="1:2" x14ac:dyDescent="0.45">
      <c r="A32129" s="16" t="s">
        <v>32203</v>
      </c>
      <c r="B32129" s="17">
        <v>7.42</v>
      </c>
    </row>
    <row r="32130" spans="1:2" x14ac:dyDescent="0.45">
      <c r="A32130" s="16" t="s">
        <v>32204</v>
      </c>
      <c r="B32130" s="17">
        <v>7.68</v>
      </c>
    </row>
    <row r="32131" spans="1:2" x14ac:dyDescent="0.45">
      <c r="A32131" s="16" t="s">
        <v>32205</v>
      </c>
      <c r="B32131" s="17">
        <v>7.52</v>
      </c>
    </row>
    <row r="32132" spans="1:2" x14ac:dyDescent="0.45">
      <c r="A32132" s="16" t="s">
        <v>32206</v>
      </c>
      <c r="B32132" s="17">
        <v>13.64</v>
      </c>
    </row>
    <row r="32133" spans="1:2" x14ac:dyDescent="0.45">
      <c r="A32133" s="16" t="s">
        <v>32207</v>
      </c>
      <c r="B32133" s="17">
        <v>17.98</v>
      </c>
    </row>
    <row r="32134" spans="1:2" x14ac:dyDescent="0.45">
      <c r="A32134" s="16" t="s">
        <v>32208</v>
      </c>
      <c r="B32134" s="17">
        <v>17.46</v>
      </c>
    </row>
    <row r="32135" spans="1:2" x14ac:dyDescent="0.45">
      <c r="A32135" s="16" t="s">
        <v>32209</v>
      </c>
      <c r="B32135" s="17">
        <v>17.82</v>
      </c>
    </row>
    <row r="32136" spans="1:2" x14ac:dyDescent="0.45">
      <c r="A32136" s="16" t="s">
        <v>32210</v>
      </c>
      <c r="B32136" s="17">
        <v>17.46</v>
      </c>
    </row>
    <row r="32137" spans="1:2" x14ac:dyDescent="0.45">
      <c r="A32137" s="16" t="s">
        <v>32211</v>
      </c>
      <c r="B32137" s="17">
        <v>18.32</v>
      </c>
    </row>
    <row r="32138" spans="1:2" x14ac:dyDescent="0.45">
      <c r="A32138" s="16" t="s">
        <v>32212</v>
      </c>
      <c r="B32138" s="17">
        <v>17.7</v>
      </c>
    </row>
    <row r="32139" spans="1:2" x14ac:dyDescent="0.45">
      <c r="A32139" s="16" t="s">
        <v>32213</v>
      </c>
      <c r="B32139" s="17">
        <v>18.739999999999998</v>
      </c>
    </row>
    <row r="32140" spans="1:2" x14ac:dyDescent="0.45">
      <c r="A32140" s="16" t="s">
        <v>32214</v>
      </c>
      <c r="B32140" s="17">
        <v>18.86</v>
      </c>
    </row>
    <row r="32141" spans="1:2" x14ac:dyDescent="0.45">
      <c r="A32141" s="16" t="s">
        <v>32215</v>
      </c>
      <c r="B32141" s="17">
        <v>17.5</v>
      </c>
    </row>
    <row r="32142" spans="1:2" x14ac:dyDescent="0.45">
      <c r="A32142" s="16" t="s">
        <v>32216</v>
      </c>
      <c r="B32142" s="17">
        <v>16.88</v>
      </c>
    </row>
    <row r="32143" spans="1:2" x14ac:dyDescent="0.45">
      <c r="A32143" s="16" t="s">
        <v>32217</v>
      </c>
      <c r="B32143" s="17">
        <v>15.88</v>
      </c>
    </row>
    <row r="32144" spans="1:2" x14ac:dyDescent="0.45">
      <c r="A32144" s="16" t="s">
        <v>32218</v>
      </c>
      <c r="B32144" s="17">
        <v>15.78</v>
      </c>
    </row>
    <row r="32145" spans="1:2" x14ac:dyDescent="0.45">
      <c r="A32145" s="16" t="s">
        <v>32219</v>
      </c>
      <c r="B32145" s="17">
        <v>16.28</v>
      </c>
    </row>
    <row r="32146" spans="1:2" x14ac:dyDescent="0.45">
      <c r="A32146" s="16" t="s">
        <v>32220</v>
      </c>
      <c r="B32146" s="17">
        <v>15.5</v>
      </c>
    </row>
    <row r="32147" spans="1:2" x14ac:dyDescent="0.45">
      <c r="A32147" s="16" t="s">
        <v>32221</v>
      </c>
      <c r="B32147" s="17">
        <v>15.32</v>
      </c>
    </row>
    <row r="32148" spans="1:2" x14ac:dyDescent="0.45">
      <c r="A32148" s="16" t="s">
        <v>32222</v>
      </c>
      <c r="B32148" s="17">
        <v>15.16</v>
      </c>
    </row>
    <row r="32149" spans="1:2" x14ac:dyDescent="0.45">
      <c r="A32149" s="16" t="s">
        <v>32223</v>
      </c>
      <c r="B32149" s="17">
        <v>14.7</v>
      </c>
    </row>
    <row r="32150" spans="1:2" x14ac:dyDescent="0.45">
      <c r="A32150" s="16" t="s">
        <v>32224</v>
      </c>
      <c r="B32150" s="17">
        <v>15.26</v>
      </c>
    </row>
    <row r="32151" spans="1:2" x14ac:dyDescent="0.45">
      <c r="A32151" s="16" t="s">
        <v>32225</v>
      </c>
      <c r="B32151" s="17">
        <v>14.52</v>
      </c>
    </row>
    <row r="32152" spans="1:2" x14ac:dyDescent="0.45">
      <c r="A32152" s="16" t="s">
        <v>32226</v>
      </c>
      <c r="B32152" s="17">
        <v>15.68</v>
      </c>
    </row>
    <row r="32153" spans="1:2" x14ac:dyDescent="0.45">
      <c r="A32153" s="16" t="s">
        <v>32227</v>
      </c>
      <c r="B32153" s="17">
        <v>15.22</v>
      </c>
    </row>
    <row r="32154" spans="1:2" x14ac:dyDescent="0.45">
      <c r="A32154" s="16" t="s">
        <v>32228</v>
      </c>
      <c r="B32154" s="17">
        <v>14.7</v>
      </c>
    </row>
    <row r="32155" spans="1:2" x14ac:dyDescent="0.45">
      <c r="A32155" s="16" t="s">
        <v>32229</v>
      </c>
      <c r="B32155" s="17">
        <v>12.92</v>
      </c>
    </row>
    <row r="32156" spans="1:2" x14ac:dyDescent="0.45">
      <c r="A32156" s="16" t="s">
        <v>32230</v>
      </c>
      <c r="B32156" s="17">
        <v>12.88</v>
      </c>
    </row>
    <row r="32157" spans="1:2" x14ac:dyDescent="0.45">
      <c r="A32157" s="16" t="s">
        <v>32231</v>
      </c>
      <c r="B32157" s="17">
        <v>12.94</v>
      </c>
    </row>
    <row r="32158" spans="1:2" x14ac:dyDescent="0.45">
      <c r="A32158" s="16" t="s">
        <v>32232</v>
      </c>
      <c r="B32158" s="17">
        <v>13.1</v>
      </c>
    </row>
    <row r="32159" spans="1:2" x14ac:dyDescent="0.45">
      <c r="A32159" s="16" t="s">
        <v>32233</v>
      </c>
      <c r="B32159" s="17">
        <v>12.46</v>
      </c>
    </row>
    <row r="32160" spans="1:2" x14ac:dyDescent="0.45">
      <c r="A32160" s="16" t="s">
        <v>32234</v>
      </c>
      <c r="B32160" s="17">
        <v>13.28</v>
      </c>
    </row>
    <row r="32161" spans="1:2" x14ac:dyDescent="0.45">
      <c r="A32161" s="16" t="s">
        <v>32235</v>
      </c>
      <c r="B32161" s="17">
        <v>12.6</v>
      </c>
    </row>
    <row r="32162" spans="1:2" x14ac:dyDescent="0.45">
      <c r="A32162" s="16" t="s">
        <v>32236</v>
      </c>
      <c r="B32162" s="17">
        <v>12.82</v>
      </c>
    </row>
    <row r="32163" spans="1:2" x14ac:dyDescent="0.45">
      <c r="A32163" s="16" t="s">
        <v>32237</v>
      </c>
      <c r="B32163" s="17">
        <v>12.8</v>
      </c>
    </row>
    <row r="32164" spans="1:2" x14ac:dyDescent="0.45">
      <c r="A32164" s="16" t="s">
        <v>32238</v>
      </c>
      <c r="B32164" s="17">
        <v>12.98</v>
      </c>
    </row>
    <row r="32165" spans="1:2" x14ac:dyDescent="0.45">
      <c r="A32165" s="16" t="s">
        <v>32239</v>
      </c>
      <c r="B32165" s="17">
        <v>12.76</v>
      </c>
    </row>
    <row r="32166" spans="1:2" x14ac:dyDescent="0.45">
      <c r="A32166" s="16" t="s">
        <v>32240</v>
      </c>
      <c r="B32166" s="17">
        <v>12.5</v>
      </c>
    </row>
    <row r="32167" spans="1:2" x14ac:dyDescent="0.45">
      <c r="A32167" s="16" t="s">
        <v>32241</v>
      </c>
      <c r="B32167" s="17">
        <v>12.78</v>
      </c>
    </row>
    <row r="32168" spans="1:2" x14ac:dyDescent="0.45">
      <c r="A32168" s="16" t="s">
        <v>32242</v>
      </c>
      <c r="B32168" s="17">
        <v>12.78</v>
      </c>
    </row>
    <row r="32169" spans="1:2" x14ac:dyDescent="0.45">
      <c r="A32169" s="16" t="s">
        <v>32243</v>
      </c>
      <c r="B32169" s="17">
        <v>13.16</v>
      </c>
    </row>
    <row r="32170" spans="1:2" x14ac:dyDescent="0.45">
      <c r="A32170" s="16" t="s">
        <v>32244</v>
      </c>
      <c r="B32170" s="17">
        <v>12.8</v>
      </c>
    </row>
    <row r="32171" spans="1:2" x14ac:dyDescent="0.45">
      <c r="A32171" s="16" t="s">
        <v>32245</v>
      </c>
      <c r="B32171" s="17">
        <v>12.66</v>
      </c>
    </row>
    <row r="32172" spans="1:2" x14ac:dyDescent="0.45">
      <c r="A32172" s="16" t="s">
        <v>32246</v>
      </c>
      <c r="B32172" s="17">
        <v>13.04</v>
      </c>
    </row>
    <row r="32173" spans="1:2" x14ac:dyDescent="0.45">
      <c r="A32173" s="16" t="s">
        <v>32247</v>
      </c>
      <c r="B32173" s="17">
        <v>12.62</v>
      </c>
    </row>
    <row r="32174" spans="1:2" x14ac:dyDescent="0.45">
      <c r="A32174" s="16" t="s">
        <v>32248</v>
      </c>
      <c r="B32174" s="17">
        <v>13.22</v>
      </c>
    </row>
    <row r="32175" spans="1:2" x14ac:dyDescent="0.45">
      <c r="A32175" s="16" t="s">
        <v>32249</v>
      </c>
      <c r="B32175" s="17">
        <v>12.94</v>
      </c>
    </row>
    <row r="32176" spans="1:2" x14ac:dyDescent="0.45">
      <c r="A32176" s="16" t="s">
        <v>32250</v>
      </c>
      <c r="B32176" s="17">
        <v>13.06</v>
      </c>
    </row>
    <row r="32177" spans="1:2" x14ac:dyDescent="0.45">
      <c r="A32177" s="16" t="s">
        <v>32251</v>
      </c>
      <c r="B32177" s="17">
        <v>12.84</v>
      </c>
    </row>
    <row r="32178" spans="1:2" x14ac:dyDescent="0.45">
      <c r="A32178" s="16" t="s">
        <v>32252</v>
      </c>
      <c r="B32178" s="17">
        <v>12.72</v>
      </c>
    </row>
    <row r="32179" spans="1:2" x14ac:dyDescent="0.45">
      <c r="A32179" s="16" t="s">
        <v>32253</v>
      </c>
      <c r="B32179" s="17">
        <v>12.52</v>
      </c>
    </row>
    <row r="32180" spans="1:2" x14ac:dyDescent="0.45">
      <c r="A32180" s="16" t="s">
        <v>32254</v>
      </c>
      <c r="B32180" s="17">
        <v>12.72</v>
      </c>
    </row>
    <row r="32181" spans="1:2" x14ac:dyDescent="0.45">
      <c r="A32181" s="16" t="s">
        <v>32255</v>
      </c>
      <c r="B32181" s="17">
        <v>12.54</v>
      </c>
    </row>
    <row r="32182" spans="1:2" x14ac:dyDescent="0.45">
      <c r="A32182" s="16" t="s">
        <v>32256</v>
      </c>
      <c r="B32182" s="17">
        <v>12.42</v>
      </c>
    </row>
    <row r="32183" spans="1:2" x14ac:dyDescent="0.45">
      <c r="A32183" s="16" t="s">
        <v>32257</v>
      </c>
      <c r="B32183" s="17">
        <v>12.44</v>
      </c>
    </row>
    <row r="32184" spans="1:2" x14ac:dyDescent="0.45">
      <c r="A32184" s="16" t="s">
        <v>32258</v>
      </c>
      <c r="B32184" s="17">
        <v>13.28</v>
      </c>
    </row>
    <row r="32185" spans="1:2" x14ac:dyDescent="0.45">
      <c r="A32185" s="16" t="s">
        <v>32259</v>
      </c>
      <c r="B32185" s="17">
        <v>12.6</v>
      </c>
    </row>
    <row r="32186" spans="1:2" x14ac:dyDescent="0.45">
      <c r="A32186" s="16" t="s">
        <v>32260</v>
      </c>
      <c r="B32186" s="17">
        <v>12.44</v>
      </c>
    </row>
    <row r="32187" spans="1:2" x14ac:dyDescent="0.45">
      <c r="A32187" s="16" t="s">
        <v>32261</v>
      </c>
      <c r="B32187" s="17">
        <v>14.62</v>
      </c>
    </row>
    <row r="32188" spans="1:2" x14ac:dyDescent="0.45">
      <c r="A32188" s="16" t="s">
        <v>32262</v>
      </c>
      <c r="B32188" s="17">
        <v>14.86</v>
      </c>
    </row>
    <row r="32189" spans="1:2" x14ac:dyDescent="0.45">
      <c r="A32189" s="16" t="s">
        <v>32263</v>
      </c>
      <c r="B32189" s="17">
        <v>14.56</v>
      </c>
    </row>
    <row r="32190" spans="1:2" x14ac:dyDescent="0.45">
      <c r="A32190" s="16" t="s">
        <v>32264</v>
      </c>
      <c r="B32190" s="17">
        <v>14.54</v>
      </c>
    </row>
    <row r="32191" spans="1:2" x14ac:dyDescent="0.45">
      <c r="A32191" s="16" t="s">
        <v>32265</v>
      </c>
      <c r="B32191" s="17">
        <v>14.7</v>
      </c>
    </row>
    <row r="32192" spans="1:2" x14ac:dyDescent="0.45">
      <c r="A32192" s="16" t="s">
        <v>32266</v>
      </c>
      <c r="B32192" s="17">
        <v>14.76</v>
      </c>
    </row>
    <row r="32193" spans="1:2" x14ac:dyDescent="0.45">
      <c r="A32193" s="16" t="s">
        <v>32267</v>
      </c>
      <c r="B32193" s="17">
        <v>15.1</v>
      </c>
    </row>
    <row r="32194" spans="1:2" x14ac:dyDescent="0.45">
      <c r="A32194" s="16" t="s">
        <v>32268</v>
      </c>
      <c r="B32194" s="17">
        <v>13.84</v>
      </c>
    </row>
    <row r="32195" spans="1:2" x14ac:dyDescent="0.45">
      <c r="A32195" s="16" t="s">
        <v>32269</v>
      </c>
      <c r="B32195" s="17">
        <v>7.38</v>
      </c>
    </row>
    <row r="32196" spans="1:2" x14ac:dyDescent="0.45">
      <c r="A32196" s="16" t="s">
        <v>32270</v>
      </c>
      <c r="B32196" s="17">
        <v>8.16</v>
      </c>
    </row>
    <row r="32197" spans="1:2" x14ac:dyDescent="0.45">
      <c r="A32197" s="16" t="s">
        <v>32271</v>
      </c>
      <c r="B32197" s="17">
        <v>6.32</v>
      </c>
    </row>
    <row r="32198" spans="1:2" x14ac:dyDescent="0.45">
      <c r="A32198" s="16" t="s">
        <v>32272</v>
      </c>
      <c r="B32198" s="17">
        <v>6.48</v>
      </c>
    </row>
    <row r="32199" spans="1:2" x14ac:dyDescent="0.45">
      <c r="A32199" s="16" t="s">
        <v>32273</v>
      </c>
      <c r="B32199" s="17">
        <v>6.1</v>
      </c>
    </row>
    <row r="32200" spans="1:2" x14ac:dyDescent="0.45">
      <c r="A32200" s="16" t="s">
        <v>32274</v>
      </c>
      <c r="B32200" s="17">
        <v>6.74</v>
      </c>
    </row>
    <row r="32201" spans="1:2" x14ac:dyDescent="0.45">
      <c r="A32201" s="16" t="s">
        <v>32275</v>
      </c>
      <c r="B32201" s="17">
        <v>6.26</v>
      </c>
    </row>
    <row r="32202" spans="1:2" x14ac:dyDescent="0.45">
      <c r="A32202" s="16" t="s">
        <v>32276</v>
      </c>
      <c r="B32202" s="17">
        <v>6.58</v>
      </c>
    </row>
    <row r="32203" spans="1:2" x14ac:dyDescent="0.45">
      <c r="A32203" s="16" t="s">
        <v>32277</v>
      </c>
      <c r="B32203" s="17">
        <v>6.36</v>
      </c>
    </row>
    <row r="32204" spans="1:2" x14ac:dyDescent="0.45">
      <c r="A32204" s="16" t="s">
        <v>32278</v>
      </c>
      <c r="B32204" s="17">
        <v>6.36</v>
      </c>
    </row>
    <row r="32205" spans="1:2" x14ac:dyDescent="0.45">
      <c r="A32205" s="16" t="s">
        <v>32279</v>
      </c>
      <c r="B32205" s="17">
        <v>6.38</v>
      </c>
    </row>
    <row r="32206" spans="1:2" x14ac:dyDescent="0.45">
      <c r="A32206" s="16" t="s">
        <v>32280</v>
      </c>
      <c r="B32206" s="17">
        <v>6.2</v>
      </c>
    </row>
    <row r="32207" spans="1:2" x14ac:dyDescent="0.45">
      <c r="A32207" s="16" t="s">
        <v>32281</v>
      </c>
      <c r="B32207" s="17">
        <v>6.18</v>
      </c>
    </row>
    <row r="32208" spans="1:2" x14ac:dyDescent="0.45">
      <c r="A32208" s="16" t="s">
        <v>32282</v>
      </c>
      <c r="B32208" s="17">
        <v>6.2</v>
      </c>
    </row>
    <row r="32209" spans="1:2" x14ac:dyDescent="0.45">
      <c r="A32209" s="16" t="s">
        <v>32283</v>
      </c>
      <c r="B32209" s="17">
        <v>6.68</v>
      </c>
    </row>
    <row r="32210" spans="1:2" x14ac:dyDescent="0.45">
      <c r="A32210" s="16" t="s">
        <v>32284</v>
      </c>
      <c r="B32210" s="17">
        <v>6.3</v>
      </c>
    </row>
    <row r="32211" spans="1:2" x14ac:dyDescent="0.45">
      <c r="A32211" s="16" t="s">
        <v>32285</v>
      </c>
      <c r="B32211" s="17">
        <v>5.82</v>
      </c>
    </row>
    <row r="32212" spans="1:2" x14ac:dyDescent="0.45">
      <c r="A32212" s="16" t="s">
        <v>32286</v>
      </c>
      <c r="B32212" s="17">
        <v>6.4</v>
      </c>
    </row>
    <row r="32213" spans="1:2" x14ac:dyDescent="0.45">
      <c r="A32213" s="16" t="s">
        <v>32287</v>
      </c>
      <c r="B32213" s="17">
        <v>5.9</v>
      </c>
    </row>
    <row r="32214" spans="1:2" x14ac:dyDescent="0.45">
      <c r="A32214" s="16" t="s">
        <v>32288</v>
      </c>
      <c r="B32214" s="17">
        <v>6.62</v>
      </c>
    </row>
    <row r="32215" spans="1:2" x14ac:dyDescent="0.45">
      <c r="A32215" s="16" t="s">
        <v>32289</v>
      </c>
      <c r="B32215" s="17">
        <v>6.46</v>
      </c>
    </row>
    <row r="32216" spans="1:2" x14ac:dyDescent="0.45">
      <c r="A32216" s="16" t="s">
        <v>32290</v>
      </c>
      <c r="B32216" s="17">
        <v>6.16</v>
      </c>
    </row>
    <row r="32217" spans="1:2" x14ac:dyDescent="0.45">
      <c r="A32217" s="16" t="s">
        <v>32291</v>
      </c>
      <c r="B32217" s="17">
        <v>6.26</v>
      </c>
    </row>
    <row r="32218" spans="1:2" x14ac:dyDescent="0.45">
      <c r="A32218" s="16" t="s">
        <v>32292</v>
      </c>
      <c r="B32218" s="17">
        <v>6.2</v>
      </c>
    </row>
    <row r="32219" spans="1:2" x14ac:dyDescent="0.45">
      <c r="A32219" s="16" t="s">
        <v>32293</v>
      </c>
      <c r="B32219" s="17">
        <v>6.16</v>
      </c>
    </row>
    <row r="32220" spans="1:2" x14ac:dyDescent="0.45">
      <c r="A32220" s="16" t="s">
        <v>32294</v>
      </c>
      <c r="B32220" s="17">
        <v>6.7</v>
      </c>
    </row>
    <row r="32221" spans="1:2" x14ac:dyDescent="0.45">
      <c r="A32221" s="16" t="s">
        <v>32295</v>
      </c>
      <c r="B32221" s="17">
        <v>6.06</v>
      </c>
    </row>
    <row r="32222" spans="1:2" x14ac:dyDescent="0.45">
      <c r="A32222" s="16" t="s">
        <v>32296</v>
      </c>
      <c r="B32222" s="17">
        <v>6.14</v>
      </c>
    </row>
    <row r="32223" spans="1:2" x14ac:dyDescent="0.45">
      <c r="A32223" s="16" t="s">
        <v>32297</v>
      </c>
      <c r="B32223" s="17">
        <v>5.9</v>
      </c>
    </row>
    <row r="32224" spans="1:2" x14ac:dyDescent="0.45">
      <c r="A32224" s="16" t="s">
        <v>32298</v>
      </c>
      <c r="B32224" s="17">
        <v>6.34</v>
      </c>
    </row>
    <row r="32225" spans="1:2" x14ac:dyDescent="0.45">
      <c r="A32225" s="16" t="s">
        <v>32299</v>
      </c>
      <c r="B32225" s="17">
        <v>6.2</v>
      </c>
    </row>
    <row r="32226" spans="1:2" x14ac:dyDescent="0.45">
      <c r="A32226" s="16" t="s">
        <v>32300</v>
      </c>
      <c r="B32226" s="17">
        <v>6.24</v>
      </c>
    </row>
    <row r="32227" spans="1:2" x14ac:dyDescent="0.45">
      <c r="A32227" s="16" t="s">
        <v>32301</v>
      </c>
      <c r="B32227" s="17">
        <v>5.86</v>
      </c>
    </row>
    <row r="32228" spans="1:2" x14ac:dyDescent="0.45">
      <c r="A32228" s="16" t="s">
        <v>32302</v>
      </c>
      <c r="B32228" s="17">
        <v>12</v>
      </c>
    </row>
    <row r="32229" spans="1:2" x14ac:dyDescent="0.45">
      <c r="A32229" s="16" t="s">
        <v>32303</v>
      </c>
      <c r="B32229" s="17">
        <v>16.12</v>
      </c>
    </row>
    <row r="32230" spans="1:2" x14ac:dyDescent="0.45">
      <c r="A32230" s="16" t="s">
        <v>32304</v>
      </c>
      <c r="B32230" s="17">
        <v>16.68</v>
      </c>
    </row>
    <row r="32231" spans="1:2" x14ac:dyDescent="0.45">
      <c r="A32231" s="16" t="s">
        <v>32305</v>
      </c>
      <c r="B32231" s="17">
        <v>16.18</v>
      </c>
    </row>
    <row r="32232" spans="1:2" x14ac:dyDescent="0.45">
      <c r="A32232" s="16" t="s">
        <v>32306</v>
      </c>
      <c r="B32232" s="17">
        <v>16.059999999999999</v>
      </c>
    </row>
    <row r="32233" spans="1:2" x14ac:dyDescent="0.45">
      <c r="A32233" s="16" t="s">
        <v>32307</v>
      </c>
      <c r="B32233" s="17">
        <v>16.440000000000001</v>
      </c>
    </row>
    <row r="32234" spans="1:2" x14ac:dyDescent="0.45">
      <c r="A32234" s="16" t="s">
        <v>32308</v>
      </c>
      <c r="B32234" s="17">
        <v>15.76</v>
      </c>
    </row>
    <row r="32235" spans="1:2" x14ac:dyDescent="0.45">
      <c r="A32235" s="16" t="s">
        <v>32309</v>
      </c>
      <c r="B32235" s="17">
        <v>16.72</v>
      </c>
    </row>
    <row r="32236" spans="1:2" x14ac:dyDescent="0.45">
      <c r="A32236" s="16" t="s">
        <v>32310</v>
      </c>
      <c r="B32236" s="17">
        <v>16.399999999999999</v>
      </c>
    </row>
    <row r="32237" spans="1:2" x14ac:dyDescent="0.45">
      <c r="A32237" s="16" t="s">
        <v>32311</v>
      </c>
      <c r="B32237" s="17">
        <v>15.3</v>
      </c>
    </row>
    <row r="32238" spans="1:2" x14ac:dyDescent="0.45">
      <c r="A32238" s="16" t="s">
        <v>32312</v>
      </c>
      <c r="B32238" s="17">
        <v>14.54</v>
      </c>
    </row>
    <row r="32239" spans="1:2" x14ac:dyDescent="0.45">
      <c r="A32239" s="16" t="s">
        <v>32313</v>
      </c>
      <c r="B32239" s="17">
        <v>14.18</v>
      </c>
    </row>
    <row r="32240" spans="1:2" x14ac:dyDescent="0.45">
      <c r="A32240" s="16" t="s">
        <v>32314</v>
      </c>
      <c r="B32240" s="17">
        <v>14.86</v>
      </c>
    </row>
    <row r="32241" spans="1:2" x14ac:dyDescent="0.45">
      <c r="A32241" s="16" t="s">
        <v>32315</v>
      </c>
      <c r="B32241" s="17">
        <v>14.54</v>
      </c>
    </row>
    <row r="32242" spans="1:2" x14ac:dyDescent="0.45">
      <c r="A32242" s="16" t="s">
        <v>32316</v>
      </c>
      <c r="B32242" s="17">
        <v>14.56</v>
      </c>
    </row>
    <row r="32243" spans="1:2" x14ac:dyDescent="0.45">
      <c r="A32243" s="16" t="s">
        <v>32317</v>
      </c>
      <c r="B32243" s="17">
        <v>14.72</v>
      </c>
    </row>
    <row r="32244" spans="1:2" x14ac:dyDescent="0.45">
      <c r="A32244" s="16" t="s">
        <v>32318</v>
      </c>
      <c r="B32244" s="17">
        <v>14.72</v>
      </c>
    </row>
    <row r="32245" spans="1:2" x14ac:dyDescent="0.45">
      <c r="A32245" s="16" t="s">
        <v>32319</v>
      </c>
      <c r="B32245" s="17">
        <v>14.96</v>
      </c>
    </row>
    <row r="32246" spans="1:2" x14ac:dyDescent="0.45">
      <c r="A32246" s="16" t="s">
        <v>32320</v>
      </c>
      <c r="B32246" s="17">
        <v>14.2</v>
      </c>
    </row>
    <row r="32247" spans="1:2" x14ac:dyDescent="0.45">
      <c r="A32247" s="16" t="s">
        <v>32321</v>
      </c>
      <c r="B32247" s="17">
        <v>14.9</v>
      </c>
    </row>
    <row r="32248" spans="1:2" x14ac:dyDescent="0.45">
      <c r="A32248" s="16" t="s">
        <v>32322</v>
      </c>
      <c r="B32248" s="17">
        <v>14.6</v>
      </c>
    </row>
    <row r="32249" spans="1:2" x14ac:dyDescent="0.45">
      <c r="A32249" s="16" t="s">
        <v>32323</v>
      </c>
      <c r="B32249" s="17">
        <v>14.72</v>
      </c>
    </row>
    <row r="32250" spans="1:2" x14ac:dyDescent="0.45">
      <c r="A32250" s="16" t="s">
        <v>32324</v>
      </c>
      <c r="B32250" s="17">
        <v>14.24</v>
      </c>
    </row>
    <row r="32251" spans="1:2" x14ac:dyDescent="0.45">
      <c r="A32251" s="16" t="s">
        <v>32325</v>
      </c>
      <c r="B32251" s="17">
        <v>12.72</v>
      </c>
    </row>
    <row r="32252" spans="1:2" x14ac:dyDescent="0.45">
      <c r="A32252" s="16" t="s">
        <v>32326</v>
      </c>
      <c r="B32252" s="17">
        <v>12.38</v>
      </c>
    </row>
    <row r="32253" spans="1:2" x14ac:dyDescent="0.45">
      <c r="A32253" s="16" t="s">
        <v>32327</v>
      </c>
      <c r="B32253" s="17">
        <v>13.12</v>
      </c>
    </row>
    <row r="32254" spans="1:2" x14ac:dyDescent="0.45">
      <c r="A32254" s="16" t="s">
        <v>32328</v>
      </c>
      <c r="B32254" s="17">
        <v>12.18</v>
      </c>
    </row>
    <row r="32255" spans="1:2" x14ac:dyDescent="0.45">
      <c r="A32255" s="16" t="s">
        <v>32329</v>
      </c>
      <c r="B32255" s="17">
        <v>12.54</v>
      </c>
    </row>
    <row r="32256" spans="1:2" x14ac:dyDescent="0.45">
      <c r="A32256" s="16" t="s">
        <v>32330</v>
      </c>
      <c r="B32256" s="17">
        <v>12.72</v>
      </c>
    </row>
    <row r="32257" spans="1:2" x14ac:dyDescent="0.45">
      <c r="A32257" s="16" t="s">
        <v>32331</v>
      </c>
      <c r="B32257" s="17">
        <v>12.4</v>
      </c>
    </row>
    <row r="32258" spans="1:2" x14ac:dyDescent="0.45">
      <c r="A32258" s="16" t="s">
        <v>32332</v>
      </c>
      <c r="B32258" s="17">
        <v>12.62</v>
      </c>
    </row>
    <row r="32259" spans="1:2" x14ac:dyDescent="0.45">
      <c r="A32259" s="16" t="s">
        <v>32333</v>
      </c>
      <c r="B32259" s="17">
        <v>12.12</v>
      </c>
    </row>
    <row r="32260" spans="1:2" x14ac:dyDescent="0.45">
      <c r="A32260" s="16" t="s">
        <v>32334</v>
      </c>
      <c r="B32260" s="17">
        <v>12.54</v>
      </c>
    </row>
    <row r="32261" spans="1:2" x14ac:dyDescent="0.45">
      <c r="A32261" s="16" t="s">
        <v>32335</v>
      </c>
      <c r="B32261" s="17">
        <v>12.26</v>
      </c>
    </row>
    <row r="32262" spans="1:2" x14ac:dyDescent="0.45">
      <c r="A32262" s="16" t="s">
        <v>32336</v>
      </c>
      <c r="B32262" s="17">
        <v>12.32</v>
      </c>
    </row>
    <row r="32263" spans="1:2" x14ac:dyDescent="0.45">
      <c r="A32263" s="16" t="s">
        <v>32337</v>
      </c>
      <c r="B32263" s="17">
        <v>12.4</v>
      </c>
    </row>
    <row r="32264" spans="1:2" x14ac:dyDescent="0.45">
      <c r="A32264" s="16" t="s">
        <v>32338</v>
      </c>
      <c r="B32264" s="17">
        <v>12.2</v>
      </c>
    </row>
    <row r="32265" spans="1:2" x14ac:dyDescent="0.45">
      <c r="A32265" s="16" t="s">
        <v>32339</v>
      </c>
      <c r="B32265" s="17">
        <v>12.46</v>
      </c>
    </row>
    <row r="32266" spans="1:2" x14ac:dyDescent="0.45">
      <c r="A32266" s="16" t="s">
        <v>32340</v>
      </c>
      <c r="B32266" s="17">
        <v>12.22</v>
      </c>
    </row>
    <row r="32267" spans="1:2" x14ac:dyDescent="0.45">
      <c r="A32267" s="16" t="s">
        <v>32341</v>
      </c>
      <c r="B32267" s="17">
        <v>12.58</v>
      </c>
    </row>
    <row r="32268" spans="1:2" x14ac:dyDescent="0.45">
      <c r="A32268" s="16" t="s">
        <v>32342</v>
      </c>
      <c r="B32268" s="17">
        <v>12.22</v>
      </c>
    </row>
    <row r="32269" spans="1:2" x14ac:dyDescent="0.45">
      <c r="A32269" s="16" t="s">
        <v>32343</v>
      </c>
      <c r="B32269" s="17">
        <v>12.72</v>
      </c>
    </row>
    <row r="32270" spans="1:2" x14ac:dyDescent="0.45">
      <c r="A32270" s="16" t="s">
        <v>32344</v>
      </c>
      <c r="B32270" s="17">
        <v>11.96</v>
      </c>
    </row>
    <row r="32271" spans="1:2" x14ac:dyDescent="0.45">
      <c r="A32271" s="16" t="s">
        <v>32345</v>
      </c>
      <c r="B32271" s="17">
        <v>12.6</v>
      </c>
    </row>
    <row r="32272" spans="1:2" x14ac:dyDescent="0.45">
      <c r="A32272" s="16" t="s">
        <v>32346</v>
      </c>
      <c r="B32272" s="17">
        <v>12.76</v>
      </c>
    </row>
    <row r="32273" spans="1:2" x14ac:dyDescent="0.45">
      <c r="A32273" s="16" t="s">
        <v>32347</v>
      </c>
      <c r="B32273" s="17">
        <v>12.06</v>
      </c>
    </row>
    <row r="32274" spans="1:2" x14ac:dyDescent="0.45">
      <c r="A32274" s="16" t="s">
        <v>32348</v>
      </c>
      <c r="B32274" s="17">
        <v>12.52</v>
      </c>
    </row>
    <row r="32275" spans="1:2" x14ac:dyDescent="0.45">
      <c r="A32275" s="16" t="s">
        <v>32349</v>
      </c>
      <c r="B32275" s="17">
        <v>12.2</v>
      </c>
    </row>
    <row r="32276" spans="1:2" x14ac:dyDescent="0.45">
      <c r="A32276" s="16" t="s">
        <v>32350</v>
      </c>
      <c r="B32276" s="17">
        <v>12.58</v>
      </c>
    </row>
    <row r="32277" spans="1:2" x14ac:dyDescent="0.45">
      <c r="A32277" s="16" t="s">
        <v>32351</v>
      </c>
      <c r="B32277" s="17">
        <v>12.44</v>
      </c>
    </row>
    <row r="32278" spans="1:2" x14ac:dyDescent="0.45">
      <c r="A32278" s="16" t="s">
        <v>32352</v>
      </c>
      <c r="B32278" s="17">
        <v>12.02</v>
      </c>
    </row>
    <row r="32279" spans="1:2" x14ac:dyDescent="0.45">
      <c r="A32279" s="16" t="s">
        <v>32353</v>
      </c>
      <c r="B32279" s="17">
        <v>12.54</v>
      </c>
    </row>
    <row r="32280" spans="1:2" x14ac:dyDescent="0.45">
      <c r="A32280" s="16" t="s">
        <v>32354</v>
      </c>
      <c r="B32280" s="17">
        <v>12.48</v>
      </c>
    </row>
    <row r="32281" spans="1:2" x14ac:dyDescent="0.45">
      <c r="A32281" s="16" t="s">
        <v>32355</v>
      </c>
      <c r="B32281" s="17">
        <v>12.4</v>
      </c>
    </row>
    <row r="32282" spans="1:2" x14ac:dyDescent="0.45">
      <c r="A32282" s="16" t="s">
        <v>32356</v>
      </c>
      <c r="B32282" s="17">
        <v>12.76</v>
      </c>
    </row>
    <row r="32283" spans="1:2" x14ac:dyDescent="0.45">
      <c r="A32283" s="16" t="s">
        <v>32357</v>
      </c>
      <c r="B32283" s="17">
        <v>14.42</v>
      </c>
    </row>
    <row r="32284" spans="1:2" x14ac:dyDescent="0.45">
      <c r="A32284" s="16" t="s">
        <v>32358</v>
      </c>
      <c r="B32284" s="17">
        <v>15.2</v>
      </c>
    </row>
    <row r="32285" spans="1:2" x14ac:dyDescent="0.45">
      <c r="A32285" s="16" t="s">
        <v>32359</v>
      </c>
      <c r="B32285" s="17">
        <v>14.22</v>
      </c>
    </row>
    <row r="32286" spans="1:2" x14ac:dyDescent="0.45">
      <c r="A32286" s="16" t="s">
        <v>32360</v>
      </c>
      <c r="B32286" s="17">
        <v>16.62</v>
      </c>
    </row>
    <row r="32287" spans="1:2" x14ac:dyDescent="0.45">
      <c r="A32287" s="16" t="s">
        <v>32361</v>
      </c>
      <c r="B32287" s="17">
        <v>16.940000000000001</v>
      </c>
    </row>
    <row r="32288" spans="1:2" x14ac:dyDescent="0.45">
      <c r="A32288" s="16" t="s">
        <v>32362</v>
      </c>
      <c r="B32288" s="17">
        <v>21.28</v>
      </c>
    </row>
    <row r="32289" spans="1:2" x14ac:dyDescent="0.45">
      <c r="A32289" s="16" t="s">
        <v>32363</v>
      </c>
      <c r="B32289" s="17">
        <v>21.8</v>
      </c>
    </row>
    <row r="32290" spans="1:2" x14ac:dyDescent="0.45">
      <c r="A32290" s="16" t="s">
        <v>32364</v>
      </c>
      <c r="B32290" s="17">
        <v>24.66</v>
      </c>
    </row>
    <row r="32291" spans="1:2" x14ac:dyDescent="0.45">
      <c r="A32291" s="16" t="s">
        <v>32365</v>
      </c>
      <c r="B32291" s="17">
        <v>24.82</v>
      </c>
    </row>
    <row r="32292" spans="1:2" x14ac:dyDescent="0.45">
      <c r="A32292" s="16" t="s">
        <v>32366</v>
      </c>
      <c r="B32292" s="17">
        <v>26.94</v>
      </c>
    </row>
    <row r="32293" spans="1:2" x14ac:dyDescent="0.45">
      <c r="A32293" s="16" t="s">
        <v>32367</v>
      </c>
      <c r="B32293" s="17">
        <v>35.72</v>
      </c>
    </row>
    <row r="32294" spans="1:2" x14ac:dyDescent="0.45">
      <c r="A32294" s="16" t="s">
        <v>32368</v>
      </c>
      <c r="B32294" s="17">
        <v>35.380000000000003</v>
      </c>
    </row>
    <row r="32295" spans="1:2" x14ac:dyDescent="0.45">
      <c r="A32295" s="16" t="s">
        <v>32369</v>
      </c>
      <c r="B32295" s="17">
        <v>36.200000000000003</v>
      </c>
    </row>
    <row r="32296" spans="1:2" x14ac:dyDescent="0.45">
      <c r="A32296" s="16" t="s">
        <v>32370</v>
      </c>
      <c r="B32296" s="17">
        <v>33.880000000000003</v>
      </c>
    </row>
    <row r="32297" spans="1:2" x14ac:dyDescent="0.45">
      <c r="A32297" s="16" t="s">
        <v>32371</v>
      </c>
      <c r="B32297" s="17">
        <v>37.6</v>
      </c>
    </row>
    <row r="32298" spans="1:2" x14ac:dyDescent="0.45">
      <c r="A32298" s="16" t="s">
        <v>32372</v>
      </c>
      <c r="B32298" s="17">
        <v>34.22</v>
      </c>
    </row>
    <row r="32299" spans="1:2" x14ac:dyDescent="0.45">
      <c r="A32299" s="16" t="s">
        <v>32373</v>
      </c>
      <c r="B32299" s="17">
        <v>30.2</v>
      </c>
    </row>
    <row r="32300" spans="1:2" x14ac:dyDescent="0.45">
      <c r="A32300" s="16" t="s">
        <v>32374</v>
      </c>
      <c r="B32300" s="17">
        <v>30.74</v>
      </c>
    </row>
    <row r="32301" spans="1:2" x14ac:dyDescent="0.45">
      <c r="A32301" s="16" t="s">
        <v>32375</v>
      </c>
      <c r="B32301" s="17">
        <v>34.44</v>
      </c>
    </row>
    <row r="32302" spans="1:2" x14ac:dyDescent="0.45">
      <c r="A32302" s="16" t="s">
        <v>32376</v>
      </c>
      <c r="B32302" s="17">
        <v>34.479999999999997</v>
      </c>
    </row>
    <row r="32303" spans="1:2" x14ac:dyDescent="0.45">
      <c r="A32303" s="16" t="s">
        <v>32377</v>
      </c>
      <c r="B32303" s="17">
        <v>35.44</v>
      </c>
    </row>
    <row r="32304" spans="1:2" x14ac:dyDescent="0.45">
      <c r="A32304" s="16" t="s">
        <v>32378</v>
      </c>
      <c r="B32304" s="17">
        <v>34.56</v>
      </c>
    </row>
    <row r="32305" spans="1:2" x14ac:dyDescent="0.45">
      <c r="A32305" s="16" t="s">
        <v>32379</v>
      </c>
      <c r="B32305" s="17">
        <v>34.46</v>
      </c>
    </row>
    <row r="32306" spans="1:2" x14ac:dyDescent="0.45">
      <c r="A32306" s="16" t="s">
        <v>32380</v>
      </c>
      <c r="B32306" s="17">
        <v>37.020000000000003</v>
      </c>
    </row>
    <row r="32307" spans="1:2" x14ac:dyDescent="0.45">
      <c r="A32307" s="16" t="s">
        <v>32381</v>
      </c>
      <c r="B32307" s="17">
        <v>30.78</v>
      </c>
    </row>
    <row r="32308" spans="1:2" x14ac:dyDescent="0.45">
      <c r="A32308" s="16" t="s">
        <v>32382</v>
      </c>
      <c r="B32308" s="17">
        <v>35.74</v>
      </c>
    </row>
    <row r="32309" spans="1:2" x14ac:dyDescent="0.45">
      <c r="A32309" s="16" t="s">
        <v>32383</v>
      </c>
      <c r="B32309" s="17">
        <v>35.119999999999997</v>
      </c>
    </row>
    <row r="32310" spans="1:2" x14ac:dyDescent="0.45">
      <c r="A32310" s="16" t="s">
        <v>32384</v>
      </c>
      <c r="B32310" s="17">
        <v>33.299999999999997</v>
      </c>
    </row>
    <row r="32311" spans="1:2" x14ac:dyDescent="0.45">
      <c r="A32311" s="16" t="s">
        <v>32385</v>
      </c>
      <c r="B32311" s="17">
        <v>33.54</v>
      </c>
    </row>
    <row r="32312" spans="1:2" x14ac:dyDescent="0.45">
      <c r="A32312" s="16" t="s">
        <v>32386</v>
      </c>
      <c r="B32312" s="17">
        <v>27.96</v>
      </c>
    </row>
    <row r="32313" spans="1:2" x14ac:dyDescent="0.45">
      <c r="A32313" s="16" t="s">
        <v>32387</v>
      </c>
      <c r="B32313" s="17">
        <v>29</v>
      </c>
    </row>
    <row r="32314" spans="1:2" x14ac:dyDescent="0.45">
      <c r="A32314" s="16" t="s">
        <v>32388</v>
      </c>
      <c r="B32314" s="17">
        <v>30.96</v>
      </c>
    </row>
    <row r="32315" spans="1:2" x14ac:dyDescent="0.45">
      <c r="A32315" s="16" t="s">
        <v>32389</v>
      </c>
      <c r="B32315" s="17">
        <v>36.82</v>
      </c>
    </row>
    <row r="32316" spans="1:2" x14ac:dyDescent="0.45">
      <c r="A32316" s="16" t="s">
        <v>32390</v>
      </c>
      <c r="B32316" s="17">
        <v>35.42</v>
      </c>
    </row>
    <row r="32317" spans="1:2" x14ac:dyDescent="0.45">
      <c r="A32317" s="16" t="s">
        <v>32391</v>
      </c>
      <c r="B32317" s="17">
        <v>38.08</v>
      </c>
    </row>
    <row r="32318" spans="1:2" x14ac:dyDescent="0.45">
      <c r="A32318" s="16" t="s">
        <v>32392</v>
      </c>
      <c r="B32318" s="17">
        <v>39.08</v>
      </c>
    </row>
    <row r="32319" spans="1:2" x14ac:dyDescent="0.45">
      <c r="A32319" s="16" t="s">
        <v>32393</v>
      </c>
      <c r="B32319" s="17">
        <v>43.7</v>
      </c>
    </row>
    <row r="32320" spans="1:2" x14ac:dyDescent="0.45">
      <c r="A32320" s="16" t="s">
        <v>32394</v>
      </c>
      <c r="B32320" s="17">
        <v>31.44</v>
      </c>
    </row>
    <row r="32321" spans="1:2" x14ac:dyDescent="0.45">
      <c r="A32321" s="16" t="s">
        <v>32395</v>
      </c>
      <c r="B32321" s="17">
        <v>24.46</v>
      </c>
    </row>
    <row r="32322" spans="1:2" x14ac:dyDescent="0.45">
      <c r="A32322" s="16" t="s">
        <v>32396</v>
      </c>
      <c r="B32322" s="17">
        <v>19.22</v>
      </c>
    </row>
    <row r="32323" spans="1:2" x14ac:dyDescent="0.45">
      <c r="A32323" s="16" t="s">
        <v>32397</v>
      </c>
      <c r="B32323" s="17">
        <v>24.08</v>
      </c>
    </row>
    <row r="32324" spans="1:2" x14ac:dyDescent="0.45">
      <c r="A32324" s="16" t="s">
        <v>32398</v>
      </c>
      <c r="B32324" s="17">
        <v>30.54</v>
      </c>
    </row>
    <row r="32325" spans="1:2" x14ac:dyDescent="0.45">
      <c r="A32325" s="16" t="s">
        <v>32399</v>
      </c>
      <c r="B32325" s="17">
        <v>28.84</v>
      </c>
    </row>
    <row r="32326" spans="1:2" x14ac:dyDescent="0.45">
      <c r="A32326" s="16" t="s">
        <v>32400</v>
      </c>
      <c r="B32326" s="17">
        <v>29.02</v>
      </c>
    </row>
    <row r="32327" spans="1:2" x14ac:dyDescent="0.45">
      <c r="A32327" s="16" t="s">
        <v>32401</v>
      </c>
      <c r="B32327" s="17">
        <v>28.66</v>
      </c>
    </row>
    <row r="32328" spans="1:2" x14ac:dyDescent="0.45">
      <c r="A32328" s="16" t="s">
        <v>32402</v>
      </c>
      <c r="B32328" s="17">
        <v>29.88</v>
      </c>
    </row>
    <row r="32329" spans="1:2" x14ac:dyDescent="0.45">
      <c r="A32329" s="16" t="s">
        <v>32403</v>
      </c>
      <c r="B32329" s="17">
        <v>28.86</v>
      </c>
    </row>
    <row r="32330" spans="1:2" x14ac:dyDescent="0.45">
      <c r="A32330" s="16" t="s">
        <v>32404</v>
      </c>
      <c r="B32330" s="17">
        <v>26.9</v>
      </c>
    </row>
    <row r="32331" spans="1:2" x14ac:dyDescent="0.45">
      <c r="A32331" s="16" t="s">
        <v>32405</v>
      </c>
      <c r="B32331" s="17">
        <v>19.600000000000001</v>
      </c>
    </row>
    <row r="32332" spans="1:2" x14ac:dyDescent="0.45">
      <c r="A32332" s="16" t="s">
        <v>32406</v>
      </c>
      <c r="B32332" s="17">
        <v>20.68</v>
      </c>
    </row>
    <row r="32333" spans="1:2" x14ac:dyDescent="0.45">
      <c r="A32333" s="16" t="s">
        <v>32407</v>
      </c>
      <c r="B32333" s="17">
        <v>19.54</v>
      </c>
    </row>
    <row r="32334" spans="1:2" x14ac:dyDescent="0.45">
      <c r="A32334" s="16" t="s">
        <v>32408</v>
      </c>
      <c r="B32334" s="17">
        <v>17.239999999999998</v>
      </c>
    </row>
    <row r="32335" spans="1:2" x14ac:dyDescent="0.45">
      <c r="A32335" s="16" t="s">
        <v>32409</v>
      </c>
      <c r="B32335" s="17">
        <v>16.78</v>
      </c>
    </row>
    <row r="32336" spans="1:2" x14ac:dyDescent="0.45">
      <c r="A32336" s="16" t="s">
        <v>32410</v>
      </c>
      <c r="B32336" s="17">
        <v>16.96</v>
      </c>
    </row>
    <row r="32337" spans="1:2" x14ac:dyDescent="0.45">
      <c r="A32337" s="16" t="s">
        <v>32411</v>
      </c>
      <c r="B32337" s="17">
        <v>17.52</v>
      </c>
    </row>
    <row r="32338" spans="1:2" x14ac:dyDescent="0.45">
      <c r="A32338" s="16" t="s">
        <v>32412</v>
      </c>
      <c r="B32338" s="17">
        <v>15.86</v>
      </c>
    </row>
    <row r="32339" spans="1:2" x14ac:dyDescent="0.45">
      <c r="A32339" s="16" t="s">
        <v>32413</v>
      </c>
      <c r="B32339" s="17">
        <v>14.54</v>
      </c>
    </row>
    <row r="32340" spans="1:2" x14ac:dyDescent="0.45">
      <c r="A32340" s="16" t="s">
        <v>32414</v>
      </c>
      <c r="B32340" s="17">
        <v>15.68</v>
      </c>
    </row>
    <row r="32341" spans="1:2" x14ac:dyDescent="0.45">
      <c r="A32341" s="16" t="s">
        <v>32415</v>
      </c>
      <c r="B32341" s="17">
        <v>14.66</v>
      </c>
    </row>
    <row r="32342" spans="1:2" x14ac:dyDescent="0.45">
      <c r="A32342" s="16" t="s">
        <v>32416</v>
      </c>
      <c r="B32342" s="17">
        <v>14.82</v>
      </c>
    </row>
    <row r="32343" spans="1:2" x14ac:dyDescent="0.45">
      <c r="A32343" s="16" t="s">
        <v>32417</v>
      </c>
      <c r="B32343" s="17">
        <v>14.54</v>
      </c>
    </row>
    <row r="32344" spans="1:2" x14ac:dyDescent="0.45">
      <c r="A32344" s="16" t="s">
        <v>32418</v>
      </c>
      <c r="B32344" s="17">
        <v>15.42</v>
      </c>
    </row>
    <row r="32345" spans="1:2" x14ac:dyDescent="0.45">
      <c r="A32345" s="16" t="s">
        <v>32419</v>
      </c>
      <c r="B32345" s="17">
        <v>14.7</v>
      </c>
    </row>
    <row r="32346" spans="1:2" x14ac:dyDescent="0.45">
      <c r="A32346" s="16" t="s">
        <v>32420</v>
      </c>
      <c r="B32346" s="17">
        <v>14.52</v>
      </c>
    </row>
    <row r="32347" spans="1:2" x14ac:dyDescent="0.45">
      <c r="A32347" s="16" t="s">
        <v>32421</v>
      </c>
      <c r="B32347" s="17">
        <v>12.72</v>
      </c>
    </row>
    <row r="32348" spans="1:2" x14ac:dyDescent="0.45">
      <c r="A32348" s="16" t="s">
        <v>32422</v>
      </c>
      <c r="B32348" s="17">
        <v>12.9</v>
      </c>
    </row>
    <row r="32349" spans="1:2" x14ac:dyDescent="0.45">
      <c r="A32349" s="16" t="s">
        <v>32423</v>
      </c>
      <c r="B32349" s="17">
        <v>13.04</v>
      </c>
    </row>
    <row r="32350" spans="1:2" x14ac:dyDescent="0.45">
      <c r="A32350" s="16" t="s">
        <v>32424</v>
      </c>
      <c r="B32350" s="17">
        <v>12.48</v>
      </c>
    </row>
    <row r="32351" spans="1:2" x14ac:dyDescent="0.45">
      <c r="A32351" s="16" t="s">
        <v>32425</v>
      </c>
      <c r="B32351" s="17">
        <v>12.76</v>
      </c>
    </row>
    <row r="32352" spans="1:2" x14ac:dyDescent="0.45">
      <c r="A32352" s="16" t="s">
        <v>32426</v>
      </c>
      <c r="B32352" s="17">
        <v>12.36</v>
      </c>
    </row>
    <row r="32353" spans="1:2" x14ac:dyDescent="0.45">
      <c r="A32353" s="16" t="s">
        <v>32427</v>
      </c>
      <c r="B32353" s="17">
        <v>12.8</v>
      </c>
    </row>
    <row r="32354" spans="1:2" x14ac:dyDescent="0.45">
      <c r="A32354" s="16" t="s">
        <v>32428</v>
      </c>
      <c r="B32354" s="17">
        <v>12.24</v>
      </c>
    </row>
    <row r="32355" spans="1:2" x14ac:dyDescent="0.45">
      <c r="A32355" s="16" t="s">
        <v>32429</v>
      </c>
      <c r="B32355" s="17">
        <v>12.72</v>
      </c>
    </row>
    <row r="32356" spans="1:2" x14ac:dyDescent="0.45">
      <c r="A32356" s="16" t="s">
        <v>32430</v>
      </c>
      <c r="B32356" s="17">
        <v>12.46</v>
      </c>
    </row>
    <row r="32357" spans="1:2" x14ac:dyDescent="0.45">
      <c r="A32357" s="16" t="s">
        <v>32431</v>
      </c>
      <c r="B32357" s="17">
        <v>12.48</v>
      </c>
    </row>
    <row r="32358" spans="1:2" x14ac:dyDescent="0.45">
      <c r="A32358" s="16" t="s">
        <v>32432</v>
      </c>
      <c r="B32358" s="17">
        <v>12.58</v>
      </c>
    </row>
    <row r="32359" spans="1:2" x14ac:dyDescent="0.45">
      <c r="A32359" s="16" t="s">
        <v>32433</v>
      </c>
      <c r="B32359" s="17">
        <v>12.1</v>
      </c>
    </row>
    <row r="32360" spans="1:2" x14ac:dyDescent="0.45">
      <c r="A32360" s="16" t="s">
        <v>32434</v>
      </c>
      <c r="B32360" s="17">
        <v>12.72</v>
      </c>
    </row>
    <row r="32361" spans="1:2" x14ac:dyDescent="0.45">
      <c r="A32361" s="16" t="s">
        <v>32435</v>
      </c>
      <c r="B32361" s="17">
        <v>12.32</v>
      </c>
    </row>
    <row r="32362" spans="1:2" x14ac:dyDescent="0.45">
      <c r="A32362" s="16" t="s">
        <v>32436</v>
      </c>
      <c r="B32362" s="17">
        <v>12.7</v>
      </c>
    </row>
    <row r="32363" spans="1:2" x14ac:dyDescent="0.45">
      <c r="A32363" s="16" t="s">
        <v>32437</v>
      </c>
      <c r="B32363" s="17">
        <v>12.42</v>
      </c>
    </row>
    <row r="32364" spans="1:2" x14ac:dyDescent="0.45">
      <c r="A32364" s="16" t="s">
        <v>32438</v>
      </c>
      <c r="B32364" s="17">
        <v>12.6</v>
      </c>
    </row>
    <row r="32365" spans="1:2" x14ac:dyDescent="0.45">
      <c r="A32365" s="16" t="s">
        <v>32439</v>
      </c>
      <c r="B32365" s="17">
        <v>12.5</v>
      </c>
    </row>
    <row r="32366" spans="1:2" x14ac:dyDescent="0.45">
      <c r="A32366" s="16" t="s">
        <v>32440</v>
      </c>
      <c r="B32366" s="17">
        <v>12.24</v>
      </c>
    </row>
    <row r="32367" spans="1:2" x14ac:dyDescent="0.45">
      <c r="A32367" s="16" t="s">
        <v>32441</v>
      </c>
      <c r="B32367" s="17">
        <v>12.78</v>
      </c>
    </row>
    <row r="32368" spans="1:2" x14ac:dyDescent="0.45">
      <c r="A32368" s="16" t="s">
        <v>32442</v>
      </c>
      <c r="B32368" s="17">
        <v>12.36</v>
      </c>
    </row>
    <row r="32369" spans="1:2" x14ac:dyDescent="0.45">
      <c r="A32369" s="16" t="s">
        <v>32443</v>
      </c>
      <c r="B32369" s="17">
        <v>12.56</v>
      </c>
    </row>
    <row r="32370" spans="1:2" x14ac:dyDescent="0.45">
      <c r="A32370" s="16" t="s">
        <v>32444</v>
      </c>
      <c r="B32370" s="17">
        <v>12.16</v>
      </c>
    </row>
    <row r="32371" spans="1:2" x14ac:dyDescent="0.45">
      <c r="A32371" s="16" t="s">
        <v>32445</v>
      </c>
      <c r="B32371" s="17">
        <v>12.64</v>
      </c>
    </row>
    <row r="32372" spans="1:2" x14ac:dyDescent="0.45">
      <c r="A32372" s="16" t="s">
        <v>32446</v>
      </c>
      <c r="B32372" s="17">
        <v>12.26</v>
      </c>
    </row>
    <row r="32373" spans="1:2" x14ac:dyDescent="0.45">
      <c r="A32373" s="16" t="s">
        <v>32447</v>
      </c>
      <c r="B32373" s="17">
        <v>13.12</v>
      </c>
    </row>
    <row r="32374" spans="1:2" x14ac:dyDescent="0.45">
      <c r="A32374" s="16" t="s">
        <v>32448</v>
      </c>
      <c r="B32374" s="17">
        <v>12.04</v>
      </c>
    </row>
    <row r="32375" spans="1:2" x14ac:dyDescent="0.45">
      <c r="A32375" s="16" t="s">
        <v>32449</v>
      </c>
      <c r="B32375" s="17">
        <v>12.6</v>
      </c>
    </row>
    <row r="32376" spans="1:2" x14ac:dyDescent="0.45">
      <c r="A32376" s="16" t="s">
        <v>32450</v>
      </c>
      <c r="B32376" s="17">
        <v>12.2</v>
      </c>
    </row>
    <row r="32377" spans="1:2" x14ac:dyDescent="0.45">
      <c r="A32377" s="16" t="s">
        <v>32451</v>
      </c>
      <c r="B32377" s="17">
        <v>12.68</v>
      </c>
    </row>
    <row r="32378" spans="1:2" x14ac:dyDescent="0.45">
      <c r="A32378" s="16" t="s">
        <v>32452</v>
      </c>
      <c r="B32378" s="17">
        <v>12.52</v>
      </c>
    </row>
    <row r="32379" spans="1:2" x14ac:dyDescent="0.45">
      <c r="A32379" s="16" t="s">
        <v>32453</v>
      </c>
      <c r="B32379" s="17">
        <v>14.48</v>
      </c>
    </row>
    <row r="32380" spans="1:2" x14ac:dyDescent="0.45">
      <c r="A32380" s="16" t="s">
        <v>32454</v>
      </c>
      <c r="B32380" s="17">
        <v>15.12</v>
      </c>
    </row>
    <row r="32381" spans="1:2" x14ac:dyDescent="0.45">
      <c r="A32381" s="16" t="s">
        <v>32455</v>
      </c>
      <c r="B32381" s="17">
        <v>14.64</v>
      </c>
    </row>
    <row r="32382" spans="1:2" x14ac:dyDescent="0.45">
      <c r="A32382" s="16" t="s">
        <v>32456</v>
      </c>
      <c r="B32382" s="17">
        <v>17.940000000000001</v>
      </c>
    </row>
    <row r="32383" spans="1:2" x14ac:dyDescent="0.45">
      <c r="A32383" s="16" t="s">
        <v>32457</v>
      </c>
      <c r="B32383" s="17">
        <v>17.739999999999998</v>
      </c>
    </row>
    <row r="32384" spans="1:2" x14ac:dyDescent="0.45">
      <c r="A32384" s="16" t="s">
        <v>32458</v>
      </c>
      <c r="B32384" s="17">
        <v>18.72</v>
      </c>
    </row>
    <row r="32385" spans="1:2" x14ac:dyDescent="0.45">
      <c r="A32385" s="16" t="s">
        <v>32459</v>
      </c>
      <c r="B32385" s="17">
        <v>22.12</v>
      </c>
    </row>
    <row r="32386" spans="1:2" x14ac:dyDescent="0.45">
      <c r="A32386" s="16" t="s">
        <v>32460</v>
      </c>
      <c r="B32386" s="17">
        <v>26.7</v>
      </c>
    </row>
    <row r="32387" spans="1:2" x14ac:dyDescent="0.45">
      <c r="A32387" s="16" t="s">
        <v>32461</v>
      </c>
      <c r="B32387" s="17">
        <v>32.44</v>
      </c>
    </row>
    <row r="32388" spans="1:2" x14ac:dyDescent="0.45">
      <c r="A32388" s="16" t="s">
        <v>32462</v>
      </c>
      <c r="B32388" s="17">
        <v>42.1</v>
      </c>
    </row>
    <row r="32389" spans="1:2" x14ac:dyDescent="0.45">
      <c r="A32389" s="16" t="s">
        <v>32463</v>
      </c>
      <c r="B32389" s="17">
        <v>35.96</v>
      </c>
    </row>
    <row r="32390" spans="1:2" x14ac:dyDescent="0.45">
      <c r="A32390" s="16" t="s">
        <v>32464</v>
      </c>
      <c r="B32390" s="17">
        <v>35.799999999999997</v>
      </c>
    </row>
    <row r="32391" spans="1:2" x14ac:dyDescent="0.45">
      <c r="A32391" s="16" t="s">
        <v>32465</v>
      </c>
      <c r="B32391" s="17">
        <v>33.380000000000003</v>
      </c>
    </row>
    <row r="32392" spans="1:2" x14ac:dyDescent="0.45">
      <c r="A32392" s="16" t="s">
        <v>32466</v>
      </c>
      <c r="B32392" s="17">
        <v>35.799999999999997</v>
      </c>
    </row>
    <row r="32393" spans="1:2" x14ac:dyDescent="0.45">
      <c r="A32393" s="16" t="s">
        <v>32467</v>
      </c>
      <c r="B32393" s="17">
        <v>37.46</v>
      </c>
    </row>
    <row r="32394" spans="1:2" x14ac:dyDescent="0.45">
      <c r="A32394" s="16" t="s">
        <v>32468</v>
      </c>
      <c r="B32394" s="17">
        <v>32.380000000000003</v>
      </c>
    </row>
    <row r="32395" spans="1:2" x14ac:dyDescent="0.45">
      <c r="A32395" s="16" t="s">
        <v>32469</v>
      </c>
      <c r="B32395" s="17">
        <v>28.68</v>
      </c>
    </row>
    <row r="32396" spans="1:2" x14ac:dyDescent="0.45">
      <c r="A32396" s="16" t="s">
        <v>32470</v>
      </c>
      <c r="B32396" s="17">
        <v>27.66</v>
      </c>
    </row>
    <row r="32397" spans="1:2" x14ac:dyDescent="0.45">
      <c r="A32397" s="16" t="s">
        <v>32471</v>
      </c>
      <c r="B32397" s="17">
        <v>31.6</v>
      </c>
    </row>
    <row r="32398" spans="1:2" x14ac:dyDescent="0.45">
      <c r="A32398" s="16" t="s">
        <v>32472</v>
      </c>
      <c r="B32398" s="17">
        <v>32.6</v>
      </c>
    </row>
    <row r="32399" spans="1:2" x14ac:dyDescent="0.45">
      <c r="A32399" s="16" t="s">
        <v>32473</v>
      </c>
      <c r="B32399" s="17">
        <v>32.64</v>
      </c>
    </row>
    <row r="32400" spans="1:2" x14ac:dyDescent="0.45">
      <c r="A32400" s="16" t="s">
        <v>32474</v>
      </c>
      <c r="B32400" s="17">
        <v>35.06</v>
      </c>
    </row>
    <row r="32401" spans="1:2" x14ac:dyDescent="0.45">
      <c r="A32401" s="16" t="s">
        <v>32475</v>
      </c>
      <c r="B32401" s="17">
        <v>36.58</v>
      </c>
    </row>
    <row r="32402" spans="1:2" x14ac:dyDescent="0.45">
      <c r="A32402" s="16" t="s">
        <v>32476</v>
      </c>
      <c r="B32402" s="17">
        <v>30.92</v>
      </c>
    </row>
    <row r="32403" spans="1:2" x14ac:dyDescent="0.45">
      <c r="A32403" s="16" t="s">
        <v>32477</v>
      </c>
      <c r="B32403" s="17">
        <v>34.36</v>
      </c>
    </row>
    <row r="32404" spans="1:2" x14ac:dyDescent="0.45">
      <c r="A32404" s="16" t="s">
        <v>32478</v>
      </c>
      <c r="B32404" s="17">
        <v>35.380000000000003</v>
      </c>
    </row>
    <row r="32405" spans="1:2" x14ac:dyDescent="0.45">
      <c r="A32405" s="16" t="s">
        <v>32479</v>
      </c>
      <c r="B32405" s="17">
        <v>30.44</v>
      </c>
    </row>
    <row r="32406" spans="1:2" x14ac:dyDescent="0.45">
      <c r="A32406" s="16" t="s">
        <v>32480</v>
      </c>
      <c r="B32406" s="17">
        <v>30.02</v>
      </c>
    </row>
    <row r="32407" spans="1:2" x14ac:dyDescent="0.45">
      <c r="A32407" s="16" t="s">
        <v>32481</v>
      </c>
      <c r="B32407" s="17">
        <v>30.64</v>
      </c>
    </row>
    <row r="32408" spans="1:2" x14ac:dyDescent="0.45">
      <c r="A32408" s="16" t="s">
        <v>32482</v>
      </c>
      <c r="B32408" s="17">
        <v>26.02</v>
      </c>
    </row>
    <row r="32409" spans="1:2" x14ac:dyDescent="0.45">
      <c r="A32409" s="16" t="s">
        <v>32483</v>
      </c>
      <c r="B32409" s="17">
        <v>17.8</v>
      </c>
    </row>
    <row r="32410" spans="1:2" x14ac:dyDescent="0.45">
      <c r="A32410" s="16" t="s">
        <v>32484</v>
      </c>
      <c r="B32410" s="17">
        <v>17.059999999999999</v>
      </c>
    </row>
    <row r="32411" spans="1:2" x14ac:dyDescent="0.45">
      <c r="A32411" s="16" t="s">
        <v>32485</v>
      </c>
      <c r="B32411" s="17">
        <v>19.98</v>
      </c>
    </row>
    <row r="32412" spans="1:2" x14ac:dyDescent="0.45">
      <c r="A32412" s="16" t="s">
        <v>32486</v>
      </c>
      <c r="B32412" s="17">
        <v>22.14</v>
      </c>
    </row>
    <row r="32413" spans="1:2" x14ac:dyDescent="0.45">
      <c r="A32413" s="16" t="s">
        <v>32487</v>
      </c>
      <c r="B32413" s="17">
        <v>27.02</v>
      </c>
    </row>
    <row r="32414" spans="1:2" x14ac:dyDescent="0.45">
      <c r="A32414" s="16" t="s">
        <v>32488</v>
      </c>
      <c r="B32414" s="17">
        <v>26.32</v>
      </c>
    </row>
    <row r="32415" spans="1:2" x14ac:dyDescent="0.45">
      <c r="A32415" s="16" t="s">
        <v>32489</v>
      </c>
      <c r="B32415" s="17">
        <v>25</v>
      </c>
    </row>
    <row r="32416" spans="1:2" x14ac:dyDescent="0.45">
      <c r="A32416" s="16" t="s">
        <v>32490</v>
      </c>
      <c r="B32416" s="17">
        <v>23.86</v>
      </c>
    </row>
    <row r="32417" spans="1:2" x14ac:dyDescent="0.45">
      <c r="A32417" s="16" t="s">
        <v>32491</v>
      </c>
      <c r="B32417" s="17">
        <v>26.54</v>
      </c>
    </row>
    <row r="32418" spans="1:2" x14ac:dyDescent="0.45">
      <c r="A32418" s="16" t="s">
        <v>32492</v>
      </c>
      <c r="B32418" s="17">
        <v>23.8</v>
      </c>
    </row>
    <row r="32419" spans="1:2" x14ac:dyDescent="0.45">
      <c r="A32419" s="16" t="s">
        <v>32493</v>
      </c>
      <c r="B32419" s="17">
        <v>20.9</v>
      </c>
    </row>
    <row r="32420" spans="1:2" x14ac:dyDescent="0.45">
      <c r="A32420" s="16" t="s">
        <v>32494</v>
      </c>
      <c r="B32420" s="17">
        <v>29.96</v>
      </c>
    </row>
    <row r="32421" spans="1:2" x14ac:dyDescent="0.45">
      <c r="A32421" s="16" t="s">
        <v>32495</v>
      </c>
      <c r="B32421" s="17">
        <v>31.38</v>
      </c>
    </row>
    <row r="32422" spans="1:2" x14ac:dyDescent="0.45">
      <c r="A32422" s="16" t="s">
        <v>32496</v>
      </c>
      <c r="B32422" s="17">
        <v>27.48</v>
      </c>
    </row>
    <row r="32423" spans="1:2" x14ac:dyDescent="0.45">
      <c r="A32423" s="16" t="s">
        <v>32497</v>
      </c>
      <c r="B32423" s="17">
        <v>26</v>
      </c>
    </row>
    <row r="32424" spans="1:2" x14ac:dyDescent="0.45">
      <c r="A32424" s="16" t="s">
        <v>32498</v>
      </c>
      <c r="B32424" s="17">
        <v>19.34</v>
      </c>
    </row>
    <row r="32425" spans="1:2" x14ac:dyDescent="0.45">
      <c r="A32425" s="16" t="s">
        <v>32499</v>
      </c>
      <c r="B32425" s="17">
        <v>19.5</v>
      </c>
    </row>
    <row r="32426" spans="1:2" x14ac:dyDescent="0.45">
      <c r="A32426" s="16" t="s">
        <v>32500</v>
      </c>
      <c r="B32426" s="17">
        <v>18.559999999999999</v>
      </c>
    </row>
    <row r="32427" spans="1:2" x14ac:dyDescent="0.45">
      <c r="A32427" s="16" t="s">
        <v>32501</v>
      </c>
      <c r="B32427" s="17">
        <v>18.940000000000001</v>
      </c>
    </row>
    <row r="32428" spans="1:2" x14ac:dyDescent="0.45">
      <c r="A32428" s="16" t="s">
        <v>32502</v>
      </c>
      <c r="B32428" s="17">
        <v>18.96</v>
      </c>
    </row>
    <row r="32429" spans="1:2" x14ac:dyDescent="0.45">
      <c r="A32429" s="16" t="s">
        <v>32503</v>
      </c>
      <c r="B32429" s="17">
        <v>18.82</v>
      </c>
    </row>
    <row r="32430" spans="1:2" x14ac:dyDescent="0.45">
      <c r="A32430" s="16" t="s">
        <v>32504</v>
      </c>
      <c r="B32430" s="17">
        <v>17.100000000000001</v>
      </c>
    </row>
    <row r="32431" spans="1:2" x14ac:dyDescent="0.45">
      <c r="A32431" s="16" t="s">
        <v>32505</v>
      </c>
      <c r="B32431" s="17">
        <v>16.5</v>
      </c>
    </row>
    <row r="32432" spans="1:2" x14ac:dyDescent="0.45">
      <c r="A32432" s="16" t="s">
        <v>32506</v>
      </c>
      <c r="B32432" s="17">
        <v>16.72</v>
      </c>
    </row>
    <row r="32433" spans="1:2" x14ac:dyDescent="0.45">
      <c r="A32433" s="16" t="s">
        <v>32507</v>
      </c>
      <c r="B32433" s="17">
        <v>16.260000000000002</v>
      </c>
    </row>
    <row r="32434" spans="1:2" x14ac:dyDescent="0.45">
      <c r="A32434" s="16" t="s">
        <v>32508</v>
      </c>
      <c r="B32434" s="17">
        <v>15.8</v>
      </c>
    </row>
    <row r="32435" spans="1:2" x14ac:dyDescent="0.45">
      <c r="A32435" s="16" t="s">
        <v>32509</v>
      </c>
      <c r="B32435" s="17">
        <v>16.3</v>
      </c>
    </row>
    <row r="32436" spans="1:2" x14ac:dyDescent="0.45">
      <c r="A32436" s="16" t="s">
        <v>32510</v>
      </c>
      <c r="B32436" s="17">
        <v>16.02</v>
      </c>
    </row>
    <row r="32437" spans="1:2" x14ac:dyDescent="0.45">
      <c r="A32437" s="16" t="s">
        <v>32511</v>
      </c>
      <c r="B32437" s="17">
        <v>16.34</v>
      </c>
    </row>
    <row r="32438" spans="1:2" x14ac:dyDescent="0.45">
      <c r="A32438" s="16" t="s">
        <v>32512</v>
      </c>
      <c r="B32438" s="17">
        <v>15.56</v>
      </c>
    </row>
    <row r="32439" spans="1:2" x14ac:dyDescent="0.45">
      <c r="A32439" s="16" t="s">
        <v>32513</v>
      </c>
      <c r="B32439" s="17">
        <v>16.52</v>
      </c>
    </row>
    <row r="32440" spans="1:2" x14ac:dyDescent="0.45">
      <c r="A32440" s="16" t="s">
        <v>32514</v>
      </c>
      <c r="B32440" s="17">
        <v>15.96</v>
      </c>
    </row>
    <row r="32441" spans="1:2" x14ac:dyDescent="0.45">
      <c r="A32441" s="16" t="s">
        <v>32515</v>
      </c>
      <c r="B32441" s="17">
        <v>16.34</v>
      </c>
    </row>
    <row r="32442" spans="1:2" x14ac:dyDescent="0.45">
      <c r="A32442" s="16" t="s">
        <v>32516</v>
      </c>
      <c r="B32442" s="17">
        <v>15.62</v>
      </c>
    </row>
    <row r="32443" spans="1:2" x14ac:dyDescent="0.45">
      <c r="A32443" s="16" t="s">
        <v>32517</v>
      </c>
      <c r="B32443" s="17">
        <v>14.16</v>
      </c>
    </row>
    <row r="32444" spans="1:2" x14ac:dyDescent="0.45">
      <c r="A32444" s="16" t="s">
        <v>32518</v>
      </c>
      <c r="B32444" s="17">
        <v>14.14</v>
      </c>
    </row>
    <row r="32445" spans="1:2" x14ac:dyDescent="0.45">
      <c r="A32445" s="16" t="s">
        <v>32519</v>
      </c>
      <c r="B32445" s="17">
        <v>13.66</v>
      </c>
    </row>
    <row r="32446" spans="1:2" x14ac:dyDescent="0.45">
      <c r="A32446" s="16" t="s">
        <v>32520</v>
      </c>
      <c r="B32446" s="17">
        <v>14.08</v>
      </c>
    </row>
    <row r="32447" spans="1:2" x14ac:dyDescent="0.45">
      <c r="A32447" s="16" t="s">
        <v>32521</v>
      </c>
      <c r="B32447" s="17">
        <v>14.04</v>
      </c>
    </row>
    <row r="32448" spans="1:2" x14ac:dyDescent="0.45">
      <c r="A32448" s="16" t="s">
        <v>32522</v>
      </c>
      <c r="B32448" s="17">
        <v>14.28</v>
      </c>
    </row>
    <row r="32449" spans="1:2" x14ac:dyDescent="0.45">
      <c r="A32449" s="16" t="s">
        <v>32523</v>
      </c>
      <c r="B32449" s="17">
        <v>13.42</v>
      </c>
    </row>
    <row r="32450" spans="1:2" x14ac:dyDescent="0.45">
      <c r="A32450" s="16" t="s">
        <v>32524</v>
      </c>
      <c r="B32450" s="17">
        <v>13.8</v>
      </c>
    </row>
    <row r="32451" spans="1:2" x14ac:dyDescent="0.45">
      <c r="A32451" s="16" t="s">
        <v>32525</v>
      </c>
      <c r="B32451" s="17">
        <v>14.04</v>
      </c>
    </row>
    <row r="32452" spans="1:2" x14ac:dyDescent="0.45">
      <c r="A32452" s="16" t="s">
        <v>32526</v>
      </c>
      <c r="B32452" s="17">
        <v>13.72</v>
      </c>
    </row>
    <row r="32453" spans="1:2" x14ac:dyDescent="0.45">
      <c r="A32453" s="16" t="s">
        <v>32527</v>
      </c>
      <c r="B32453" s="17">
        <v>13.34</v>
      </c>
    </row>
    <row r="32454" spans="1:2" x14ac:dyDescent="0.45">
      <c r="A32454" s="16" t="s">
        <v>32528</v>
      </c>
      <c r="B32454" s="17">
        <v>13.46</v>
      </c>
    </row>
    <row r="32455" spans="1:2" x14ac:dyDescent="0.45">
      <c r="A32455" s="16" t="s">
        <v>32529</v>
      </c>
      <c r="B32455" s="17">
        <v>14</v>
      </c>
    </row>
    <row r="32456" spans="1:2" x14ac:dyDescent="0.45">
      <c r="A32456" s="16" t="s">
        <v>32530</v>
      </c>
      <c r="B32456" s="17">
        <v>13.82</v>
      </c>
    </row>
    <row r="32457" spans="1:2" x14ac:dyDescent="0.45">
      <c r="A32457" s="16" t="s">
        <v>32531</v>
      </c>
      <c r="B32457" s="17">
        <v>13.24</v>
      </c>
    </row>
    <row r="32458" spans="1:2" x14ac:dyDescent="0.45">
      <c r="A32458" s="16" t="s">
        <v>32532</v>
      </c>
      <c r="B32458" s="17">
        <v>13.68</v>
      </c>
    </row>
    <row r="32459" spans="1:2" x14ac:dyDescent="0.45">
      <c r="A32459" s="16" t="s">
        <v>32533</v>
      </c>
      <c r="B32459" s="17">
        <v>13.8</v>
      </c>
    </row>
    <row r="32460" spans="1:2" x14ac:dyDescent="0.45">
      <c r="A32460" s="16" t="s">
        <v>32534</v>
      </c>
      <c r="B32460" s="17">
        <v>14</v>
      </c>
    </row>
    <row r="32461" spans="1:2" x14ac:dyDescent="0.45">
      <c r="A32461" s="16" t="s">
        <v>32535</v>
      </c>
      <c r="B32461" s="17">
        <v>13.46</v>
      </c>
    </row>
    <row r="32462" spans="1:2" x14ac:dyDescent="0.45">
      <c r="A32462" s="16" t="s">
        <v>32536</v>
      </c>
      <c r="B32462" s="17">
        <v>13.54</v>
      </c>
    </row>
    <row r="32463" spans="1:2" x14ac:dyDescent="0.45">
      <c r="A32463" s="16" t="s">
        <v>32537</v>
      </c>
      <c r="B32463" s="17">
        <v>13.82</v>
      </c>
    </row>
    <row r="32464" spans="1:2" x14ac:dyDescent="0.45">
      <c r="A32464" s="16" t="s">
        <v>32538</v>
      </c>
      <c r="B32464" s="17">
        <v>13.88</v>
      </c>
    </row>
    <row r="32465" spans="1:2" x14ac:dyDescent="0.45">
      <c r="A32465" s="16" t="s">
        <v>32539</v>
      </c>
      <c r="B32465" s="17">
        <v>13.32</v>
      </c>
    </row>
    <row r="32466" spans="1:2" x14ac:dyDescent="0.45">
      <c r="A32466" s="16" t="s">
        <v>32540</v>
      </c>
      <c r="B32466" s="17">
        <v>13.72</v>
      </c>
    </row>
    <row r="32467" spans="1:2" x14ac:dyDescent="0.45">
      <c r="A32467" s="16" t="s">
        <v>32541</v>
      </c>
      <c r="B32467" s="17">
        <v>14.28</v>
      </c>
    </row>
    <row r="32468" spans="1:2" x14ac:dyDescent="0.45">
      <c r="A32468" s="16" t="s">
        <v>32542</v>
      </c>
      <c r="B32468" s="17">
        <v>13.38</v>
      </c>
    </row>
    <row r="32469" spans="1:2" x14ac:dyDescent="0.45">
      <c r="A32469" s="16" t="s">
        <v>32543</v>
      </c>
      <c r="B32469" s="17">
        <v>13.7</v>
      </c>
    </row>
    <row r="32470" spans="1:2" x14ac:dyDescent="0.45">
      <c r="A32470" s="16" t="s">
        <v>32544</v>
      </c>
      <c r="B32470" s="17">
        <v>13.7</v>
      </c>
    </row>
    <row r="32471" spans="1:2" x14ac:dyDescent="0.45">
      <c r="A32471" s="16" t="s">
        <v>32545</v>
      </c>
      <c r="B32471" s="17">
        <v>13.7</v>
      </c>
    </row>
    <row r="32472" spans="1:2" x14ac:dyDescent="0.45">
      <c r="A32472" s="16" t="s">
        <v>32546</v>
      </c>
      <c r="B32472" s="17">
        <v>13.48</v>
      </c>
    </row>
    <row r="32473" spans="1:2" x14ac:dyDescent="0.45">
      <c r="A32473" s="16" t="s">
        <v>32547</v>
      </c>
      <c r="B32473" s="17">
        <v>13.66</v>
      </c>
    </row>
    <row r="32474" spans="1:2" x14ac:dyDescent="0.45">
      <c r="A32474" s="16" t="s">
        <v>32548</v>
      </c>
      <c r="B32474" s="17">
        <v>13.88</v>
      </c>
    </row>
    <row r="32475" spans="1:2" x14ac:dyDescent="0.45">
      <c r="A32475" s="16" t="s">
        <v>32549</v>
      </c>
      <c r="B32475" s="17">
        <v>15.64</v>
      </c>
    </row>
    <row r="32476" spans="1:2" x14ac:dyDescent="0.45">
      <c r="A32476" s="16" t="s">
        <v>32550</v>
      </c>
      <c r="B32476" s="17">
        <v>16.260000000000002</v>
      </c>
    </row>
    <row r="32477" spans="1:2" x14ac:dyDescent="0.45">
      <c r="A32477" s="16" t="s">
        <v>32551</v>
      </c>
      <c r="B32477" s="17">
        <v>15.88</v>
      </c>
    </row>
    <row r="32478" spans="1:2" x14ac:dyDescent="0.45">
      <c r="A32478" s="16" t="s">
        <v>32552</v>
      </c>
      <c r="B32478" s="17">
        <v>18.18</v>
      </c>
    </row>
    <row r="32479" spans="1:2" x14ac:dyDescent="0.45">
      <c r="A32479" s="16" t="s">
        <v>32553</v>
      </c>
      <c r="B32479" s="17">
        <v>22.94</v>
      </c>
    </row>
    <row r="32480" spans="1:2" x14ac:dyDescent="0.45">
      <c r="A32480" s="16" t="s">
        <v>32554</v>
      </c>
      <c r="B32480" s="17">
        <v>24.3</v>
      </c>
    </row>
    <row r="32481" spans="1:2" x14ac:dyDescent="0.45">
      <c r="A32481" s="16" t="s">
        <v>32555</v>
      </c>
      <c r="B32481" s="17">
        <v>22.48</v>
      </c>
    </row>
    <row r="32482" spans="1:2" x14ac:dyDescent="0.45">
      <c r="A32482" s="16" t="s">
        <v>32556</v>
      </c>
      <c r="B32482" s="17">
        <v>25.6</v>
      </c>
    </row>
    <row r="32483" spans="1:2" x14ac:dyDescent="0.45">
      <c r="A32483" s="16" t="s">
        <v>32557</v>
      </c>
      <c r="B32483" s="17">
        <v>31.78</v>
      </c>
    </row>
    <row r="32484" spans="1:2" x14ac:dyDescent="0.45">
      <c r="A32484" s="16" t="s">
        <v>32558</v>
      </c>
      <c r="B32484" s="17">
        <v>36.72</v>
      </c>
    </row>
    <row r="32485" spans="1:2" x14ac:dyDescent="0.45">
      <c r="A32485" s="16" t="s">
        <v>32559</v>
      </c>
      <c r="B32485" s="17">
        <v>31.32</v>
      </c>
    </row>
    <row r="32486" spans="1:2" x14ac:dyDescent="0.45">
      <c r="A32486" s="16" t="s">
        <v>32560</v>
      </c>
      <c r="B32486" s="17">
        <v>29.26</v>
      </c>
    </row>
    <row r="32487" spans="1:2" x14ac:dyDescent="0.45">
      <c r="A32487" s="16" t="s">
        <v>32561</v>
      </c>
      <c r="B32487" s="17">
        <v>25.32</v>
      </c>
    </row>
    <row r="32488" spans="1:2" x14ac:dyDescent="0.45">
      <c r="A32488" s="16" t="s">
        <v>32562</v>
      </c>
      <c r="B32488" s="17">
        <v>26.34</v>
      </c>
    </row>
    <row r="32489" spans="1:2" x14ac:dyDescent="0.45">
      <c r="A32489" s="16" t="s">
        <v>32563</v>
      </c>
      <c r="B32489" s="17">
        <v>29.32</v>
      </c>
    </row>
    <row r="32490" spans="1:2" x14ac:dyDescent="0.45">
      <c r="A32490" s="16" t="s">
        <v>32564</v>
      </c>
      <c r="B32490" s="17">
        <v>23.52</v>
      </c>
    </row>
    <row r="32491" spans="1:2" x14ac:dyDescent="0.45">
      <c r="A32491" s="16" t="s">
        <v>32565</v>
      </c>
      <c r="B32491" s="17">
        <v>21.7</v>
      </c>
    </row>
    <row r="32492" spans="1:2" x14ac:dyDescent="0.45">
      <c r="A32492" s="16" t="s">
        <v>32566</v>
      </c>
      <c r="B32492" s="17">
        <v>20.78</v>
      </c>
    </row>
    <row r="32493" spans="1:2" x14ac:dyDescent="0.45">
      <c r="A32493" s="16" t="s">
        <v>32567</v>
      </c>
      <c r="B32493" s="17">
        <v>22.26</v>
      </c>
    </row>
    <row r="32494" spans="1:2" x14ac:dyDescent="0.45">
      <c r="A32494" s="16" t="s">
        <v>32568</v>
      </c>
      <c r="B32494" s="17">
        <v>27.36</v>
      </c>
    </row>
    <row r="32495" spans="1:2" x14ac:dyDescent="0.45">
      <c r="A32495" s="16" t="s">
        <v>32569</v>
      </c>
      <c r="B32495" s="17">
        <v>26.22</v>
      </c>
    </row>
    <row r="32496" spans="1:2" x14ac:dyDescent="0.45">
      <c r="A32496" s="16" t="s">
        <v>32570</v>
      </c>
      <c r="B32496" s="17">
        <v>29.86</v>
      </c>
    </row>
    <row r="32497" spans="1:2" x14ac:dyDescent="0.45">
      <c r="A32497" s="16" t="s">
        <v>32571</v>
      </c>
      <c r="B32497" s="17">
        <v>32.82</v>
      </c>
    </row>
    <row r="32498" spans="1:2" x14ac:dyDescent="0.45">
      <c r="A32498" s="16" t="s">
        <v>32572</v>
      </c>
      <c r="B32498" s="17">
        <v>35.58</v>
      </c>
    </row>
    <row r="32499" spans="1:2" x14ac:dyDescent="0.45">
      <c r="A32499" s="16" t="s">
        <v>32573</v>
      </c>
      <c r="B32499" s="17">
        <v>36.94</v>
      </c>
    </row>
    <row r="32500" spans="1:2" x14ac:dyDescent="0.45">
      <c r="A32500" s="16" t="s">
        <v>32574</v>
      </c>
      <c r="B32500" s="17">
        <v>39.24</v>
      </c>
    </row>
    <row r="32501" spans="1:2" x14ac:dyDescent="0.45">
      <c r="A32501" s="16" t="s">
        <v>32575</v>
      </c>
      <c r="B32501" s="17">
        <v>35.94</v>
      </c>
    </row>
    <row r="32502" spans="1:2" x14ac:dyDescent="0.45">
      <c r="A32502" s="16" t="s">
        <v>32576</v>
      </c>
      <c r="B32502" s="17">
        <v>37.799999999999997</v>
      </c>
    </row>
    <row r="32503" spans="1:2" x14ac:dyDescent="0.45">
      <c r="A32503" s="16" t="s">
        <v>32577</v>
      </c>
      <c r="B32503" s="17">
        <v>37.56</v>
      </c>
    </row>
    <row r="32504" spans="1:2" x14ac:dyDescent="0.45">
      <c r="A32504" s="16" t="s">
        <v>32578</v>
      </c>
      <c r="B32504" s="17">
        <v>30.54</v>
      </c>
    </row>
    <row r="32505" spans="1:2" x14ac:dyDescent="0.45">
      <c r="A32505" s="16" t="s">
        <v>32579</v>
      </c>
      <c r="B32505" s="17">
        <v>31.72</v>
      </c>
    </row>
    <row r="32506" spans="1:2" x14ac:dyDescent="0.45">
      <c r="A32506" s="16" t="s">
        <v>32580</v>
      </c>
      <c r="B32506" s="17">
        <v>40.96</v>
      </c>
    </row>
    <row r="32507" spans="1:2" x14ac:dyDescent="0.45">
      <c r="A32507" s="16" t="s">
        <v>32581</v>
      </c>
      <c r="B32507" s="17">
        <v>39.520000000000003</v>
      </c>
    </row>
    <row r="32508" spans="1:2" x14ac:dyDescent="0.45">
      <c r="A32508" s="16" t="s">
        <v>32582</v>
      </c>
      <c r="B32508" s="17">
        <v>41.82</v>
      </c>
    </row>
    <row r="32509" spans="1:2" x14ac:dyDescent="0.45">
      <c r="A32509" s="16" t="s">
        <v>32583</v>
      </c>
      <c r="B32509" s="17">
        <v>40.58</v>
      </c>
    </row>
    <row r="32510" spans="1:2" x14ac:dyDescent="0.45">
      <c r="A32510" s="16" t="s">
        <v>32584</v>
      </c>
      <c r="B32510" s="17">
        <v>35.520000000000003</v>
      </c>
    </row>
    <row r="32511" spans="1:2" x14ac:dyDescent="0.45">
      <c r="A32511" s="16" t="s">
        <v>32585</v>
      </c>
      <c r="B32511" s="17">
        <v>40.74</v>
      </c>
    </row>
    <row r="32512" spans="1:2" x14ac:dyDescent="0.45">
      <c r="A32512" s="16" t="s">
        <v>32586</v>
      </c>
      <c r="B32512" s="17">
        <v>38.6</v>
      </c>
    </row>
    <row r="32513" spans="1:2" x14ac:dyDescent="0.45">
      <c r="A32513" s="16" t="s">
        <v>32587</v>
      </c>
      <c r="B32513" s="17">
        <v>42.5</v>
      </c>
    </row>
    <row r="32514" spans="1:2" x14ac:dyDescent="0.45">
      <c r="A32514" s="16" t="s">
        <v>32588</v>
      </c>
      <c r="B32514" s="17">
        <v>43.1</v>
      </c>
    </row>
    <row r="32515" spans="1:2" x14ac:dyDescent="0.45">
      <c r="A32515" s="16" t="s">
        <v>32589</v>
      </c>
      <c r="B32515" s="17">
        <v>46.6</v>
      </c>
    </row>
    <row r="32516" spans="1:2" x14ac:dyDescent="0.45">
      <c r="A32516" s="16" t="s">
        <v>32590</v>
      </c>
      <c r="B32516" s="17">
        <v>51.44</v>
      </c>
    </row>
    <row r="32517" spans="1:2" x14ac:dyDescent="0.45">
      <c r="A32517" s="16" t="s">
        <v>32591</v>
      </c>
      <c r="B32517" s="17">
        <v>32.18</v>
      </c>
    </row>
    <row r="32518" spans="1:2" x14ac:dyDescent="0.45">
      <c r="A32518" s="16" t="s">
        <v>32592</v>
      </c>
      <c r="B32518" s="17">
        <v>35.340000000000003</v>
      </c>
    </row>
    <row r="32519" spans="1:2" x14ac:dyDescent="0.45">
      <c r="A32519" s="16" t="s">
        <v>32593</v>
      </c>
      <c r="B32519" s="17">
        <v>26.58</v>
      </c>
    </row>
    <row r="32520" spans="1:2" x14ac:dyDescent="0.45">
      <c r="A32520" s="16" t="s">
        <v>32594</v>
      </c>
      <c r="B32520" s="17">
        <v>26.96</v>
      </c>
    </row>
    <row r="32521" spans="1:2" x14ac:dyDescent="0.45">
      <c r="A32521" s="16" t="s">
        <v>32595</v>
      </c>
      <c r="B32521" s="17">
        <v>22.34</v>
      </c>
    </row>
    <row r="32522" spans="1:2" x14ac:dyDescent="0.45">
      <c r="A32522" s="16" t="s">
        <v>32596</v>
      </c>
      <c r="B32522" s="17">
        <v>19.12</v>
      </c>
    </row>
    <row r="32523" spans="1:2" x14ac:dyDescent="0.45">
      <c r="A32523" s="16" t="s">
        <v>32597</v>
      </c>
      <c r="B32523" s="17">
        <v>19.079999999999998</v>
      </c>
    </row>
    <row r="32524" spans="1:2" x14ac:dyDescent="0.45">
      <c r="A32524" s="16" t="s">
        <v>32598</v>
      </c>
      <c r="B32524" s="17">
        <v>19.260000000000002</v>
      </c>
    </row>
    <row r="32525" spans="1:2" x14ac:dyDescent="0.45">
      <c r="A32525" s="16" t="s">
        <v>32599</v>
      </c>
      <c r="B32525" s="17">
        <v>19.079999999999998</v>
      </c>
    </row>
    <row r="32526" spans="1:2" x14ac:dyDescent="0.45">
      <c r="A32526" s="16" t="s">
        <v>32600</v>
      </c>
      <c r="B32526" s="17">
        <v>15.9</v>
      </c>
    </row>
    <row r="32527" spans="1:2" x14ac:dyDescent="0.45">
      <c r="A32527" s="16" t="s">
        <v>32601</v>
      </c>
      <c r="B32527" s="17">
        <v>16.2</v>
      </c>
    </row>
    <row r="32528" spans="1:2" x14ac:dyDescent="0.45">
      <c r="A32528" s="16" t="s">
        <v>32602</v>
      </c>
      <c r="B32528" s="17">
        <v>16.2</v>
      </c>
    </row>
    <row r="32529" spans="1:2" x14ac:dyDescent="0.45">
      <c r="A32529" s="16" t="s">
        <v>32603</v>
      </c>
      <c r="B32529" s="17">
        <v>15.58</v>
      </c>
    </row>
    <row r="32530" spans="1:2" x14ac:dyDescent="0.45">
      <c r="A32530" s="16" t="s">
        <v>32604</v>
      </c>
      <c r="B32530" s="17">
        <v>15.48</v>
      </c>
    </row>
    <row r="32531" spans="1:2" x14ac:dyDescent="0.45">
      <c r="A32531" s="16" t="s">
        <v>32605</v>
      </c>
      <c r="B32531" s="17">
        <v>14.86</v>
      </c>
    </row>
    <row r="32532" spans="1:2" x14ac:dyDescent="0.45">
      <c r="A32532" s="16" t="s">
        <v>32606</v>
      </c>
      <c r="B32532" s="17">
        <v>14.72</v>
      </c>
    </row>
    <row r="32533" spans="1:2" x14ac:dyDescent="0.45">
      <c r="A32533" s="16" t="s">
        <v>32607</v>
      </c>
      <c r="B32533" s="17">
        <v>14.82</v>
      </c>
    </row>
    <row r="32534" spans="1:2" x14ac:dyDescent="0.45">
      <c r="A32534" s="16" t="s">
        <v>32608</v>
      </c>
      <c r="B32534" s="17">
        <v>14.48</v>
      </c>
    </row>
    <row r="32535" spans="1:2" x14ac:dyDescent="0.45">
      <c r="A32535" s="16" t="s">
        <v>32609</v>
      </c>
      <c r="B32535" s="17">
        <v>15.12</v>
      </c>
    </row>
    <row r="32536" spans="1:2" x14ac:dyDescent="0.45">
      <c r="A32536" s="16" t="s">
        <v>32610</v>
      </c>
      <c r="B32536" s="17">
        <v>14.34</v>
      </c>
    </row>
    <row r="32537" spans="1:2" x14ac:dyDescent="0.45">
      <c r="A32537" s="16" t="s">
        <v>32611</v>
      </c>
      <c r="B32537" s="17">
        <v>14.88</v>
      </c>
    </row>
    <row r="32538" spans="1:2" x14ac:dyDescent="0.45">
      <c r="A32538" s="16" t="s">
        <v>32612</v>
      </c>
      <c r="B32538" s="17">
        <v>14.8</v>
      </c>
    </row>
    <row r="32539" spans="1:2" x14ac:dyDescent="0.45">
      <c r="A32539" s="16" t="s">
        <v>32613</v>
      </c>
      <c r="B32539" s="17">
        <v>12.58</v>
      </c>
    </row>
    <row r="32540" spans="1:2" x14ac:dyDescent="0.45">
      <c r="A32540" s="16" t="s">
        <v>32614</v>
      </c>
      <c r="B32540" s="17">
        <v>12.56</v>
      </c>
    </row>
    <row r="32541" spans="1:2" x14ac:dyDescent="0.45">
      <c r="A32541" s="16" t="s">
        <v>32615</v>
      </c>
      <c r="B32541" s="17">
        <v>13.22</v>
      </c>
    </row>
    <row r="32542" spans="1:2" x14ac:dyDescent="0.45">
      <c r="A32542" s="16" t="s">
        <v>32616</v>
      </c>
      <c r="B32542" s="17">
        <v>12.44</v>
      </c>
    </row>
    <row r="32543" spans="1:2" x14ac:dyDescent="0.45">
      <c r="A32543" s="16" t="s">
        <v>32617</v>
      </c>
      <c r="B32543" s="17">
        <v>12.36</v>
      </c>
    </row>
    <row r="32544" spans="1:2" x14ac:dyDescent="0.45">
      <c r="A32544" s="16" t="s">
        <v>32618</v>
      </c>
      <c r="B32544" s="17">
        <v>12.84</v>
      </c>
    </row>
    <row r="32545" spans="1:2" x14ac:dyDescent="0.45">
      <c r="A32545" s="16" t="s">
        <v>32619</v>
      </c>
      <c r="B32545" s="17">
        <v>12.62</v>
      </c>
    </row>
    <row r="32546" spans="1:2" x14ac:dyDescent="0.45">
      <c r="A32546" s="16" t="s">
        <v>32620</v>
      </c>
      <c r="B32546" s="17">
        <v>12.1</v>
      </c>
    </row>
    <row r="32547" spans="1:2" x14ac:dyDescent="0.45">
      <c r="A32547" s="16" t="s">
        <v>32621</v>
      </c>
      <c r="B32547" s="17">
        <v>12.56</v>
      </c>
    </row>
    <row r="32548" spans="1:2" x14ac:dyDescent="0.45">
      <c r="A32548" s="16" t="s">
        <v>32622</v>
      </c>
      <c r="B32548" s="17">
        <v>12.48</v>
      </c>
    </row>
    <row r="32549" spans="1:2" x14ac:dyDescent="0.45">
      <c r="A32549" s="16" t="s">
        <v>32623</v>
      </c>
      <c r="B32549" s="17">
        <v>12.4</v>
      </c>
    </row>
    <row r="32550" spans="1:2" x14ac:dyDescent="0.45">
      <c r="A32550" s="16" t="s">
        <v>32624</v>
      </c>
      <c r="B32550" s="17">
        <v>11.88</v>
      </c>
    </row>
    <row r="32551" spans="1:2" x14ac:dyDescent="0.45">
      <c r="A32551" s="16" t="s">
        <v>32625</v>
      </c>
      <c r="B32551" s="17">
        <v>12.4</v>
      </c>
    </row>
    <row r="32552" spans="1:2" x14ac:dyDescent="0.45">
      <c r="A32552" s="16" t="s">
        <v>32626</v>
      </c>
      <c r="B32552" s="17">
        <v>12.68</v>
      </c>
    </row>
    <row r="32553" spans="1:2" x14ac:dyDescent="0.45">
      <c r="A32553" s="16" t="s">
        <v>32627</v>
      </c>
      <c r="B32553" s="17">
        <v>12.02</v>
      </c>
    </row>
    <row r="32554" spans="1:2" x14ac:dyDescent="0.45">
      <c r="A32554" s="16" t="s">
        <v>32628</v>
      </c>
      <c r="B32554" s="17">
        <v>12.56</v>
      </c>
    </row>
    <row r="32555" spans="1:2" x14ac:dyDescent="0.45">
      <c r="A32555" s="16" t="s">
        <v>32629</v>
      </c>
      <c r="B32555" s="17">
        <v>12.5</v>
      </c>
    </row>
    <row r="32556" spans="1:2" x14ac:dyDescent="0.45">
      <c r="A32556" s="16" t="s">
        <v>32630</v>
      </c>
      <c r="B32556" s="17">
        <v>12.7</v>
      </c>
    </row>
    <row r="32557" spans="1:2" x14ac:dyDescent="0.45">
      <c r="A32557" s="16" t="s">
        <v>32631</v>
      </c>
      <c r="B32557" s="17">
        <v>12.06</v>
      </c>
    </row>
    <row r="32558" spans="1:2" x14ac:dyDescent="0.45">
      <c r="A32558" s="16" t="s">
        <v>32632</v>
      </c>
      <c r="B32558" s="17">
        <v>12.34</v>
      </c>
    </row>
    <row r="32559" spans="1:2" x14ac:dyDescent="0.45">
      <c r="A32559" s="16" t="s">
        <v>32633</v>
      </c>
      <c r="B32559" s="17">
        <v>12.54</v>
      </c>
    </row>
    <row r="32560" spans="1:2" x14ac:dyDescent="0.45">
      <c r="A32560" s="16" t="s">
        <v>32634</v>
      </c>
      <c r="B32560" s="17">
        <v>12.52</v>
      </c>
    </row>
    <row r="32561" spans="1:2" x14ac:dyDescent="0.45">
      <c r="A32561" s="16" t="s">
        <v>32635</v>
      </c>
      <c r="B32561" s="17">
        <v>12.7</v>
      </c>
    </row>
    <row r="32562" spans="1:2" x14ac:dyDescent="0.45">
      <c r="A32562" s="16" t="s">
        <v>32636</v>
      </c>
      <c r="B32562" s="17">
        <v>12.38</v>
      </c>
    </row>
    <row r="32563" spans="1:2" x14ac:dyDescent="0.45">
      <c r="A32563" s="16" t="s">
        <v>32637</v>
      </c>
      <c r="B32563" s="17">
        <v>12.08</v>
      </c>
    </row>
    <row r="32564" spans="1:2" x14ac:dyDescent="0.45">
      <c r="A32564" s="16" t="s">
        <v>32638</v>
      </c>
      <c r="B32564" s="17">
        <v>12.7</v>
      </c>
    </row>
    <row r="32565" spans="1:2" x14ac:dyDescent="0.45">
      <c r="A32565" s="16" t="s">
        <v>32639</v>
      </c>
      <c r="B32565" s="17">
        <v>13.02</v>
      </c>
    </row>
    <row r="32566" spans="1:2" x14ac:dyDescent="0.45">
      <c r="A32566" s="16" t="s">
        <v>32640</v>
      </c>
      <c r="B32566" s="17">
        <v>11.98</v>
      </c>
    </row>
    <row r="32567" spans="1:2" x14ac:dyDescent="0.45">
      <c r="A32567" s="16" t="s">
        <v>32641</v>
      </c>
      <c r="B32567" s="17">
        <v>12.42</v>
      </c>
    </row>
    <row r="32568" spans="1:2" x14ac:dyDescent="0.45">
      <c r="A32568" s="16" t="s">
        <v>32642</v>
      </c>
      <c r="B32568" s="17">
        <v>12.7</v>
      </c>
    </row>
    <row r="32569" spans="1:2" x14ac:dyDescent="0.45">
      <c r="A32569" s="16" t="s">
        <v>32643</v>
      </c>
      <c r="B32569" s="17">
        <v>12</v>
      </c>
    </row>
    <row r="32570" spans="1:2" x14ac:dyDescent="0.45">
      <c r="A32570" s="16" t="s">
        <v>32644</v>
      </c>
      <c r="B32570" s="17">
        <v>12.58</v>
      </c>
    </row>
    <row r="32571" spans="1:2" x14ac:dyDescent="0.45">
      <c r="A32571" s="16" t="s">
        <v>32645</v>
      </c>
      <c r="B32571" s="17">
        <v>14.86</v>
      </c>
    </row>
    <row r="32572" spans="1:2" x14ac:dyDescent="0.45">
      <c r="A32572" s="16" t="s">
        <v>32646</v>
      </c>
      <c r="B32572" s="17">
        <v>14.72</v>
      </c>
    </row>
    <row r="32573" spans="1:2" x14ac:dyDescent="0.45">
      <c r="A32573" s="16" t="s">
        <v>32647</v>
      </c>
      <c r="B32573" s="17">
        <v>14.38</v>
      </c>
    </row>
    <row r="32574" spans="1:2" x14ac:dyDescent="0.45">
      <c r="A32574" s="16" t="s">
        <v>32648</v>
      </c>
      <c r="B32574" s="17">
        <v>17.82</v>
      </c>
    </row>
    <row r="32575" spans="1:2" x14ac:dyDescent="0.45">
      <c r="A32575" s="16" t="s">
        <v>32649</v>
      </c>
      <c r="B32575" s="17">
        <v>22.88</v>
      </c>
    </row>
    <row r="32576" spans="1:2" x14ac:dyDescent="0.45">
      <c r="A32576" s="16" t="s">
        <v>32650</v>
      </c>
      <c r="B32576" s="17">
        <v>21.42</v>
      </c>
    </row>
    <row r="32577" spans="1:2" x14ac:dyDescent="0.45">
      <c r="A32577" s="16" t="s">
        <v>32651</v>
      </c>
      <c r="B32577" s="17">
        <v>26.86</v>
      </c>
    </row>
    <row r="32578" spans="1:2" x14ac:dyDescent="0.45">
      <c r="A32578" s="16" t="s">
        <v>32652</v>
      </c>
      <c r="B32578" s="17">
        <v>30.04</v>
      </c>
    </row>
    <row r="32579" spans="1:2" x14ac:dyDescent="0.45">
      <c r="A32579" s="16" t="s">
        <v>32653</v>
      </c>
      <c r="B32579" s="17">
        <v>39.42</v>
      </c>
    </row>
    <row r="32580" spans="1:2" x14ac:dyDescent="0.45">
      <c r="A32580" s="16" t="s">
        <v>32654</v>
      </c>
      <c r="B32580" s="17">
        <v>42.34</v>
      </c>
    </row>
    <row r="32581" spans="1:2" x14ac:dyDescent="0.45">
      <c r="A32581" s="16" t="s">
        <v>32655</v>
      </c>
      <c r="B32581" s="17">
        <v>39.32</v>
      </c>
    </row>
    <row r="32582" spans="1:2" x14ac:dyDescent="0.45">
      <c r="A32582" s="16" t="s">
        <v>32656</v>
      </c>
      <c r="B32582" s="17">
        <v>33.42</v>
      </c>
    </row>
    <row r="32583" spans="1:2" x14ac:dyDescent="0.45">
      <c r="A32583" s="16" t="s">
        <v>32657</v>
      </c>
      <c r="B32583" s="17">
        <v>43.44</v>
      </c>
    </row>
    <row r="32584" spans="1:2" x14ac:dyDescent="0.45">
      <c r="A32584" s="16" t="s">
        <v>32658</v>
      </c>
      <c r="B32584" s="17">
        <v>42.86</v>
      </c>
    </row>
    <row r="32585" spans="1:2" x14ac:dyDescent="0.45">
      <c r="A32585" s="16" t="s">
        <v>32659</v>
      </c>
      <c r="B32585" s="17">
        <v>34.799999999999997</v>
      </c>
    </row>
    <row r="32586" spans="1:2" x14ac:dyDescent="0.45">
      <c r="A32586" s="16" t="s">
        <v>32660</v>
      </c>
      <c r="B32586" s="17">
        <v>40.28</v>
      </c>
    </row>
    <row r="32587" spans="1:2" x14ac:dyDescent="0.45">
      <c r="A32587" s="16" t="s">
        <v>32661</v>
      </c>
      <c r="B32587" s="17">
        <v>36.72</v>
      </c>
    </row>
    <row r="32588" spans="1:2" x14ac:dyDescent="0.45">
      <c r="A32588" s="16" t="s">
        <v>32662</v>
      </c>
      <c r="B32588" s="17">
        <v>41.82</v>
      </c>
    </row>
    <row r="32589" spans="1:2" x14ac:dyDescent="0.45">
      <c r="A32589" s="16" t="s">
        <v>32663</v>
      </c>
      <c r="B32589" s="17">
        <v>43.66</v>
      </c>
    </row>
    <row r="32590" spans="1:2" x14ac:dyDescent="0.45">
      <c r="A32590" s="16" t="s">
        <v>32664</v>
      </c>
      <c r="B32590" s="17">
        <v>46.56</v>
      </c>
    </row>
    <row r="32591" spans="1:2" x14ac:dyDescent="0.45">
      <c r="A32591" s="16" t="s">
        <v>32665</v>
      </c>
      <c r="B32591" s="17">
        <v>46.06</v>
      </c>
    </row>
    <row r="32592" spans="1:2" x14ac:dyDescent="0.45">
      <c r="A32592" s="16" t="s">
        <v>32666</v>
      </c>
      <c r="B32592" s="17">
        <v>42.06</v>
      </c>
    </row>
    <row r="32593" spans="1:2" x14ac:dyDescent="0.45">
      <c r="A32593" s="16" t="s">
        <v>32667</v>
      </c>
      <c r="B32593" s="17">
        <v>50.4</v>
      </c>
    </row>
    <row r="32594" spans="1:2" x14ac:dyDescent="0.45">
      <c r="A32594" s="16" t="s">
        <v>32668</v>
      </c>
      <c r="B32594" s="17">
        <v>41</v>
      </c>
    </row>
    <row r="32595" spans="1:2" x14ac:dyDescent="0.45">
      <c r="A32595" s="16" t="s">
        <v>32669</v>
      </c>
      <c r="B32595" s="17">
        <v>46.32</v>
      </c>
    </row>
    <row r="32596" spans="1:2" x14ac:dyDescent="0.45">
      <c r="A32596" s="16" t="s">
        <v>32670</v>
      </c>
      <c r="B32596" s="17">
        <v>46</v>
      </c>
    </row>
    <row r="32597" spans="1:2" x14ac:dyDescent="0.45">
      <c r="A32597" s="16" t="s">
        <v>32671</v>
      </c>
      <c r="B32597" s="17">
        <v>47.1</v>
      </c>
    </row>
    <row r="32598" spans="1:2" x14ac:dyDescent="0.45">
      <c r="A32598" s="16" t="s">
        <v>32672</v>
      </c>
      <c r="B32598" s="17">
        <v>43.96</v>
      </c>
    </row>
    <row r="32599" spans="1:2" x14ac:dyDescent="0.45">
      <c r="A32599" s="16" t="s">
        <v>32673</v>
      </c>
      <c r="B32599" s="17">
        <v>44.44</v>
      </c>
    </row>
    <row r="32600" spans="1:2" x14ac:dyDescent="0.45">
      <c r="A32600" s="16" t="s">
        <v>32674</v>
      </c>
      <c r="B32600" s="17">
        <v>33.479999999999997</v>
      </c>
    </row>
    <row r="32601" spans="1:2" x14ac:dyDescent="0.45">
      <c r="A32601" s="16" t="s">
        <v>32675</v>
      </c>
      <c r="B32601" s="17">
        <v>32.56</v>
      </c>
    </row>
    <row r="32602" spans="1:2" x14ac:dyDescent="0.45">
      <c r="A32602" s="16" t="s">
        <v>32676</v>
      </c>
      <c r="B32602" s="17">
        <v>35.94</v>
      </c>
    </row>
    <row r="32603" spans="1:2" x14ac:dyDescent="0.45">
      <c r="A32603" s="16" t="s">
        <v>32677</v>
      </c>
      <c r="B32603" s="17">
        <v>42.44</v>
      </c>
    </row>
    <row r="32604" spans="1:2" x14ac:dyDescent="0.45">
      <c r="A32604" s="16" t="s">
        <v>32678</v>
      </c>
      <c r="B32604" s="17">
        <v>40.54</v>
      </c>
    </row>
    <row r="32605" spans="1:2" x14ac:dyDescent="0.45">
      <c r="A32605" s="16" t="s">
        <v>32679</v>
      </c>
      <c r="B32605" s="17">
        <v>40.78</v>
      </c>
    </row>
    <row r="32606" spans="1:2" x14ac:dyDescent="0.45">
      <c r="A32606" s="16" t="s">
        <v>32680</v>
      </c>
      <c r="B32606" s="17">
        <v>42.82</v>
      </c>
    </row>
    <row r="32607" spans="1:2" x14ac:dyDescent="0.45">
      <c r="A32607" s="16" t="s">
        <v>32681</v>
      </c>
      <c r="B32607" s="17">
        <v>35.94</v>
      </c>
    </row>
    <row r="32608" spans="1:2" x14ac:dyDescent="0.45">
      <c r="A32608" s="16" t="s">
        <v>32682</v>
      </c>
      <c r="B32608" s="17">
        <v>29.52</v>
      </c>
    </row>
    <row r="32609" spans="1:2" x14ac:dyDescent="0.45">
      <c r="A32609" s="16" t="s">
        <v>32683</v>
      </c>
      <c r="B32609" s="17">
        <v>37.32</v>
      </c>
    </row>
    <row r="32610" spans="1:2" x14ac:dyDescent="0.45">
      <c r="A32610" s="16" t="s">
        <v>32684</v>
      </c>
      <c r="B32610" s="17">
        <v>38.340000000000003</v>
      </c>
    </row>
    <row r="32611" spans="1:2" x14ac:dyDescent="0.45">
      <c r="A32611" s="16" t="s">
        <v>32685</v>
      </c>
      <c r="B32611" s="17">
        <v>35.619999999999997</v>
      </c>
    </row>
    <row r="32612" spans="1:2" x14ac:dyDescent="0.45">
      <c r="A32612" s="16" t="s">
        <v>32686</v>
      </c>
      <c r="B32612" s="17">
        <v>35.04</v>
      </c>
    </row>
    <row r="32613" spans="1:2" x14ac:dyDescent="0.45">
      <c r="A32613" s="16" t="s">
        <v>32687</v>
      </c>
      <c r="B32613" s="17">
        <v>30.68</v>
      </c>
    </row>
    <row r="32614" spans="1:2" x14ac:dyDescent="0.45">
      <c r="A32614" s="16" t="s">
        <v>32688</v>
      </c>
      <c r="B32614" s="17">
        <v>29.88</v>
      </c>
    </row>
    <row r="32615" spans="1:2" x14ac:dyDescent="0.45">
      <c r="A32615" s="16" t="s">
        <v>32689</v>
      </c>
      <c r="B32615" s="17">
        <v>26</v>
      </c>
    </row>
    <row r="32616" spans="1:2" x14ac:dyDescent="0.45">
      <c r="A32616" s="16" t="s">
        <v>32690</v>
      </c>
      <c r="B32616" s="17">
        <v>22.98</v>
      </c>
    </row>
    <row r="32617" spans="1:2" x14ac:dyDescent="0.45">
      <c r="A32617" s="16" t="s">
        <v>32691</v>
      </c>
      <c r="B32617" s="17">
        <v>25.48</v>
      </c>
    </row>
    <row r="32618" spans="1:2" x14ac:dyDescent="0.45">
      <c r="A32618" s="16" t="s">
        <v>32692</v>
      </c>
      <c r="B32618" s="17">
        <v>21.44</v>
      </c>
    </row>
    <row r="32619" spans="1:2" x14ac:dyDescent="0.45">
      <c r="A32619" s="16" t="s">
        <v>32693</v>
      </c>
      <c r="B32619" s="17">
        <v>20.96</v>
      </c>
    </row>
    <row r="32620" spans="1:2" x14ac:dyDescent="0.45">
      <c r="A32620" s="16" t="s">
        <v>32694</v>
      </c>
      <c r="B32620" s="17">
        <v>20.56</v>
      </c>
    </row>
    <row r="32621" spans="1:2" x14ac:dyDescent="0.45">
      <c r="A32621" s="16" t="s">
        <v>32695</v>
      </c>
      <c r="B32621" s="17">
        <v>20.16</v>
      </c>
    </row>
    <row r="32622" spans="1:2" x14ac:dyDescent="0.45">
      <c r="A32622" s="16" t="s">
        <v>32696</v>
      </c>
      <c r="B32622" s="17">
        <v>17.600000000000001</v>
      </c>
    </row>
    <row r="32623" spans="1:2" x14ac:dyDescent="0.45">
      <c r="A32623" s="16" t="s">
        <v>32697</v>
      </c>
      <c r="B32623" s="17">
        <v>16.440000000000001</v>
      </c>
    </row>
    <row r="32624" spans="1:2" x14ac:dyDescent="0.45">
      <c r="A32624" s="16" t="s">
        <v>32698</v>
      </c>
      <c r="B32624" s="17">
        <v>16.72</v>
      </c>
    </row>
    <row r="32625" spans="1:2" x14ac:dyDescent="0.45">
      <c r="A32625" s="16" t="s">
        <v>32699</v>
      </c>
      <c r="B32625" s="17">
        <v>16.440000000000001</v>
      </c>
    </row>
    <row r="32626" spans="1:2" x14ac:dyDescent="0.45">
      <c r="A32626" s="16" t="s">
        <v>32700</v>
      </c>
      <c r="B32626" s="17">
        <v>16.12</v>
      </c>
    </row>
    <row r="32627" spans="1:2" x14ac:dyDescent="0.45">
      <c r="A32627" s="16" t="s">
        <v>32701</v>
      </c>
      <c r="B32627" s="17">
        <v>15.68</v>
      </c>
    </row>
    <row r="32628" spans="1:2" x14ac:dyDescent="0.45">
      <c r="A32628" s="16" t="s">
        <v>32702</v>
      </c>
      <c r="B32628" s="17">
        <v>15.44</v>
      </c>
    </row>
    <row r="32629" spans="1:2" x14ac:dyDescent="0.45">
      <c r="A32629" s="16" t="s">
        <v>32703</v>
      </c>
      <c r="B32629" s="17">
        <v>15.14</v>
      </c>
    </row>
    <row r="32630" spans="1:2" x14ac:dyDescent="0.45">
      <c r="A32630" s="16" t="s">
        <v>32704</v>
      </c>
      <c r="B32630" s="17">
        <v>15.1</v>
      </c>
    </row>
    <row r="32631" spans="1:2" x14ac:dyDescent="0.45">
      <c r="A32631" s="16" t="s">
        <v>32705</v>
      </c>
      <c r="B32631" s="17">
        <v>15.74</v>
      </c>
    </row>
    <row r="32632" spans="1:2" x14ac:dyDescent="0.45">
      <c r="A32632" s="16" t="s">
        <v>32706</v>
      </c>
      <c r="B32632" s="17">
        <v>15.34</v>
      </c>
    </row>
    <row r="32633" spans="1:2" x14ac:dyDescent="0.45">
      <c r="A32633" s="16" t="s">
        <v>32707</v>
      </c>
      <c r="B32633" s="17">
        <v>15.58</v>
      </c>
    </row>
    <row r="32634" spans="1:2" x14ac:dyDescent="0.45">
      <c r="A32634" s="16" t="s">
        <v>32708</v>
      </c>
      <c r="B32634" s="17">
        <v>14.92</v>
      </c>
    </row>
    <row r="32635" spans="1:2" x14ac:dyDescent="0.45">
      <c r="A32635" s="16" t="s">
        <v>32709</v>
      </c>
      <c r="B32635" s="17">
        <v>13.52</v>
      </c>
    </row>
    <row r="32636" spans="1:2" x14ac:dyDescent="0.45">
      <c r="A32636" s="16" t="s">
        <v>32710</v>
      </c>
      <c r="B32636" s="17">
        <v>13.34</v>
      </c>
    </row>
    <row r="32637" spans="1:2" x14ac:dyDescent="0.45">
      <c r="A32637" s="16" t="s">
        <v>32711</v>
      </c>
      <c r="B32637" s="17">
        <v>13.18</v>
      </c>
    </row>
    <row r="32638" spans="1:2" x14ac:dyDescent="0.45">
      <c r="A32638" s="16" t="s">
        <v>32712</v>
      </c>
      <c r="B32638" s="17">
        <v>13.14</v>
      </c>
    </row>
    <row r="32639" spans="1:2" x14ac:dyDescent="0.45">
      <c r="A32639" s="16" t="s">
        <v>32713</v>
      </c>
      <c r="B32639" s="17">
        <v>13.34</v>
      </c>
    </row>
    <row r="32640" spans="1:2" x14ac:dyDescent="0.45">
      <c r="A32640" s="16" t="s">
        <v>32714</v>
      </c>
      <c r="B32640" s="17">
        <v>13.36</v>
      </c>
    </row>
    <row r="32641" spans="1:2" x14ac:dyDescent="0.45">
      <c r="A32641" s="16" t="s">
        <v>32715</v>
      </c>
      <c r="B32641" s="17">
        <v>13.14</v>
      </c>
    </row>
    <row r="32642" spans="1:2" x14ac:dyDescent="0.45">
      <c r="A32642" s="16" t="s">
        <v>32716</v>
      </c>
      <c r="B32642" s="17">
        <v>12.78</v>
      </c>
    </row>
    <row r="32643" spans="1:2" x14ac:dyDescent="0.45">
      <c r="A32643" s="16" t="s">
        <v>32717</v>
      </c>
      <c r="B32643" s="17">
        <v>13.06</v>
      </c>
    </row>
    <row r="32644" spans="1:2" x14ac:dyDescent="0.45">
      <c r="A32644" s="16" t="s">
        <v>32718</v>
      </c>
      <c r="B32644" s="17">
        <v>13</v>
      </c>
    </row>
    <row r="32645" spans="1:2" x14ac:dyDescent="0.45">
      <c r="A32645" s="16" t="s">
        <v>32719</v>
      </c>
      <c r="B32645" s="17">
        <v>12.9</v>
      </c>
    </row>
    <row r="32646" spans="1:2" x14ac:dyDescent="0.45">
      <c r="A32646" s="16" t="s">
        <v>32720</v>
      </c>
      <c r="B32646" s="17">
        <v>12.8</v>
      </c>
    </row>
    <row r="32647" spans="1:2" x14ac:dyDescent="0.45">
      <c r="A32647" s="16" t="s">
        <v>32721</v>
      </c>
      <c r="B32647" s="17">
        <v>13.16</v>
      </c>
    </row>
    <row r="32648" spans="1:2" x14ac:dyDescent="0.45">
      <c r="A32648" s="16" t="s">
        <v>32722</v>
      </c>
      <c r="B32648" s="17">
        <v>13.04</v>
      </c>
    </row>
    <row r="32649" spans="1:2" x14ac:dyDescent="0.45">
      <c r="A32649" s="16" t="s">
        <v>32723</v>
      </c>
      <c r="B32649" s="17">
        <v>12.46</v>
      </c>
    </row>
    <row r="32650" spans="1:2" x14ac:dyDescent="0.45">
      <c r="A32650" s="16" t="s">
        <v>32724</v>
      </c>
      <c r="B32650" s="17">
        <v>13.14</v>
      </c>
    </row>
    <row r="32651" spans="1:2" x14ac:dyDescent="0.45">
      <c r="A32651" s="16" t="s">
        <v>32725</v>
      </c>
      <c r="B32651" s="17">
        <v>13</v>
      </c>
    </row>
    <row r="32652" spans="1:2" x14ac:dyDescent="0.45">
      <c r="A32652" s="16" t="s">
        <v>32726</v>
      </c>
      <c r="B32652" s="17">
        <v>13.1</v>
      </c>
    </row>
    <row r="32653" spans="1:2" x14ac:dyDescent="0.45">
      <c r="A32653" s="16" t="s">
        <v>32727</v>
      </c>
      <c r="B32653" s="17">
        <v>13.14</v>
      </c>
    </row>
    <row r="32654" spans="1:2" x14ac:dyDescent="0.45">
      <c r="A32654" s="16" t="s">
        <v>32728</v>
      </c>
      <c r="B32654" s="17">
        <v>12.5</v>
      </c>
    </row>
    <row r="32655" spans="1:2" x14ac:dyDescent="0.45">
      <c r="A32655" s="16" t="s">
        <v>32729</v>
      </c>
      <c r="B32655" s="17">
        <v>13.02</v>
      </c>
    </row>
    <row r="32656" spans="1:2" x14ac:dyDescent="0.45">
      <c r="A32656" s="16" t="s">
        <v>32730</v>
      </c>
      <c r="B32656" s="17">
        <v>13</v>
      </c>
    </row>
    <row r="32657" spans="1:2" x14ac:dyDescent="0.45">
      <c r="A32657" s="16" t="s">
        <v>32731</v>
      </c>
      <c r="B32657" s="17">
        <v>12.88</v>
      </c>
    </row>
    <row r="32658" spans="1:2" x14ac:dyDescent="0.45">
      <c r="A32658" s="16" t="s">
        <v>32732</v>
      </c>
      <c r="B32658" s="17">
        <v>12.88</v>
      </c>
    </row>
    <row r="32659" spans="1:2" x14ac:dyDescent="0.45">
      <c r="A32659" s="16" t="s">
        <v>32733</v>
      </c>
      <c r="B32659" s="17">
        <v>12.96</v>
      </c>
    </row>
    <row r="32660" spans="1:2" x14ac:dyDescent="0.45">
      <c r="A32660" s="16" t="s">
        <v>32734</v>
      </c>
      <c r="B32660" s="17">
        <v>12.92</v>
      </c>
    </row>
    <row r="32661" spans="1:2" x14ac:dyDescent="0.45">
      <c r="A32661" s="16" t="s">
        <v>32735</v>
      </c>
      <c r="B32661" s="17">
        <v>13.08</v>
      </c>
    </row>
    <row r="32662" spans="1:2" x14ac:dyDescent="0.45">
      <c r="A32662" s="16" t="s">
        <v>32736</v>
      </c>
      <c r="B32662" s="17">
        <v>12.4</v>
      </c>
    </row>
    <row r="32663" spans="1:2" x14ac:dyDescent="0.45">
      <c r="A32663" s="16" t="s">
        <v>32737</v>
      </c>
      <c r="B32663" s="17">
        <v>12.92</v>
      </c>
    </row>
    <row r="32664" spans="1:2" x14ac:dyDescent="0.45">
      <c r="A32664" s="16" t="s">
        <v>32738</v>
      </c>
      <c r="B32664" s="17">
        <v>13.16</v>
      </c>
    </row>
    <row r="32665" spans="1:2" x14ac:dyDescent="0.45">
      <c r="A32665" s="16" t="s">
        <v>32739</v>
      </c>
      <c r="B32665" s="17">
        <v>12.94</v>
      </c>
    </row>
    <row r="32666" spans="1:2" x14ac:dyDescent="0.45">
      <c r="A32666" s="16" t="s">
        <v>32740</v>
      </c>
      <c r="B32666" s="17">
        <v>12.96</v>
      </c>
    </row>
    <row r="32667" spans="1:2" x14ac:dyDescent="0.45">
      <c r="A32667" s="16" t="s">
        <v>32741</v>
      </c>
      <c r="B32667" s="17">
        <v>15.02</v>
      </c>
    </row>
    <row r="32668" spans="1:2" x14ac:dyDescent="0.45">
      <c r="A32668" s="16" t="s">
        <v>32742</v>
      </c>
      <c r="B32668" s="17">
        <v>15.62</v>
      </c>
    </row>
    <row r="32669" spans="1:2" x14ac:dyDescent="0.45">
      <c r="A32669" s="16" t="s">
        <v>32743</v>
      </c>
      <c r="B32669" s="17">
        <v>15.42</v>
      </c>
    </row>
    <row r="32670" spans="1:2" x14ac:dyDescent="0.45">
      <c r="A32670" s="16" t="s">
        <v>32744</v>
      </c>
      <c r="B32670" s="17">
        <v>16.28</v>
      </c>
    </row>
    <row r="32671" spans="1:2" x14ac:dyDescent="0.45">
      <c r="A32671" s="16" t="s">
        <v>32745</v>
      </c>
      <c r="B32671" s="17">
        <v>17.52</v>
      </c>
    </row>
    <row r="32672" spans="1:2" x14ac:dyDescent="0.45">
      <c r="A32672" s="16" t="s">
        <v>32746</v>
      </c>
      <c r="B32672" s="17">
        <v>24.02</v>
      </c>
    </row>
    <row r="32673" spans="1:2" x14ac:dyDescent="0.45">
      <c r="A32673" s="16" t="s">
        <v>32747</v>
      </c>
      <c r="B32673" s="17">
        <v>36.44</v>
      </c>
    </row>
    <row r="32674" spans="1:2" x14ac:dyDescent="0.45">
      <c r="A32674" s="16" t="s">
        <v>32748</v>
      </c>
      <c r="B32674" s="17">
        <v>37.340000000000003</v>
      </c>
    </row>
    <row r="32675" spans="1:2" x14ac:dyDescent="0.45">
      <c r="A32675" s="16" t="s">
        <v>32749</v>
      </c>
      <c r="B32675" s="17">
        <v>43.02</v>
      </c>
    </row>
    <row r="32676" spans="1:2" x14ac:dyDescent="0.45">
      <c r="A32676" s="16" t="s">
        <v>32750</v>
      </c>
      <c r="B32676" s="17">
        <v>45.54</v>
      </c>
    </row>
    <row r="32677" spans="1:2" x14ac:dyDescent="0.45">
      <c r="A32677" s="16" t="s">
        <v>32751</v>
      </c>
      <c r="B32677" s="17">
        <v>42.92</v>
      </c>
    </row>
    <row r="32678" spans="1:2" x14ac:dyDescent="0.45">
      <c r="A32678" s="16" t="s">
        <v>32752</v>
      </c>
      <c r="B32678" s="17">
        <v>41.04</v>
      </c>
    </row>
    <row r="32679" spans="1:2" x14ac:dyDescent="0.45">
      <c r="A32679" s="16" t="s">
        <v>32753</v>
      </c>
      <c r="B32679" s="17">
        <v>37.1</v>
      </c>
    </row>
    <row r="32680" spans="1:2" x14ac:dyDescent="0.45">
      <c r="A32680" s="16" t="s">
        <v>32754</v>
      </c>
      <c r="B32680" s="17">
        <v>41.7</v>
      </c>
    </row>
    <row r="32681" spans="1:2" x14ac:dyDescent="0.45">
      <c r="A32681" s="16" t="s">
        <v>32755</v>
      </c>
      <c r="B32681" s="17">
        <v>32.58</v>
      </c>
    </row>
    <row r="32682" spans="1:2" x14ac:dyDescent="0.45">
      <c r="A32682" s="16" t="s">
        <v>32756</v>
      </c>
      <c r="B32682" s="17">
        <v>32.6</v>
      </c>
    </row>
    <row r="32683" spans="1:2" x14ac:dyDescent="0.45">
      <c r="A32683" s="16" t="s">
        <v>32757</v>
      </c>
      <c r="B32683" s="17">
        <v>31.92</v>
      </c>
    </row>
    <row r="32684" spans="1:2" x14ac:dyDescent="0.45">
      <c r="A32684" s="16" t="s">
        <v>32758</v>
      </c>
      <c r="B32684" s="17">
        <v>26.92</v>
      </c>
    </row>
    <row r="32685" spans="1:2" x14ac:dyDescent="0.45">
      <c r="A32685" s="16" t="s">
        <v>32759</v>
      </c>
      <c r="B32685" s="17">
        <v>27.82</v>
      </c>
    </row>
    <row r="32686" spans="1:2" x14ac:dyDescent="0.45">
      <c r="A32686" s="16" t="s">
        <v>32760</v>
      </c>
      <c r="B32686" s="17">
        <v>24.94</v>
      </c>
    </row>
    <row r="32687" spans="1:2" x14ac:dyDescent="0.45">
      <c r="A32687" s="16" t="s">
        <v>32761</v>
      </c>
      <c r="B32687" s="17">
        <v>23.96</v>
      </c>
    </row>
    <row r="32688" spans="1:2" x14ac:dyDescent="0.45">
      <c r="A32688" s="16" t="s">
        <v>32762</v>
      </c>
      <c r="B32688" s="17">
        <v>24.08</v>
      </c>
    </row>
    <row r="32689" spans="1:2" x14ac:dyDescent="0.45">
      <c r="A32689" s="16" t="s">
        <v>32763</v>
      </c>
      <c r="B32689" s="17">
        <v>21.36</v>
      </c>
    </row>
    <row r="32690" spans="1:2" x14ac:dyDescent="0.45">
      <c r="A32690" s="16" t="s">
        <v>32764</v>
      </c>
      <c r="B32690" s="17">
        <v>26.98</v>
      </c>
    </row>
    <row r="32691" spans="1:2" x14ac:dyDescent="0.45">
      <c r="A32691" s="16" t="s">
        <v>32765</v>
      </c>
      <c r="B32691" s="17">
        <v>30.58</v>
      </c>
    </row>
    <row r="32692" spans="1:2" x14ac:dyDescent="0.45">
      <c r="A32692" s="16" t="s">
        <v>32766</v>
      </c>
      <c r="B32692" s="17">
        <v>30.78</v>
      </c>
    </row>
    <row r="32693" spans="1:2" x14ac:dyDescent="0.45">
      <c r="A32693" s="16" t="s">
        <v>32767</v>
      </c>
      <c r="B32693" s="17">
        <v>31.04</v>
      </c>
    </row>
    <row r="32694" spans="1:2" x14ac:dyDescent="0.45">
      <c r="A32694" s="16" t="s">
        <v>32768</v>
      </c>
      <c r="B32694" s="17">
        <v>26.62</v>
      </c>
    </row>
    <row r="32695" spans="1:2" x14ac:dyDescent="0.45">
      <c r="A32695" s="16" t="s">
        <v>32769</v>
      </c>
      <c r="B32695" s="17">
        <v>29.38</v>
      </c>
    </row>
    <row r="32696" spans="1:2" x14ac:dyDescent="0.45">
      <c r="A32696" s="16" t="s">
        <v>32770</v>
      </c>
      <c r="B32696" s="17">
        <v>29.48</v>
      </c>
    </row>
    <row r="32697" spans="1:2" x14ac:dyDescent="0.45">
      <c r="A32697" s="16" t="s">
        <v>32771</v>
      </c>
      <c r="B32697" s="17">
        <v>32.18</v>
      </c>
    </row>
    <row r="32698" spans="1:2" x14ac:dyDescent="0.45">
      <c r="A32698" s="16" t="s">
        <v>32772</v>
      </c>
      <c r="B32698" s="17">
        <v>37.159999999999997</v>
      </c>
    </row>
    <row r="32699" spans="1:2" x14ac:dyDescent="0.45">
      <c r="A32699" s="16" t="s">
        <v>32773</v>
      </c>
      <c r="B32699" s="17">
        <v>37.9</v>
      </c>
    </row>
    <row r="32700" spans="1:2" x14ac:dyDescent="0.45">
      <c r="A32700" s="16" t="s">
        <v>32774</v>
      </c>
      <c r="B32700" s="17">
        <v>33.94</v>
      </c>
    </row>
    <row r="32701" spans="1:2" x14ac:dyDescent="0.45">
      <c r="A32701" s="16" t="s">
        <v>32775</v>
      </c>
      <c r="B32701" s="17">
        <v>31.74</v>
      </c>
    </row>
    <row r="32702" spans="1:2" x14ac:dyDescent="0.45">
      <c r="A32702" s="16" t="s">
        <v>32776</v>
      </c>
      <c r="B32702" s="17">
        <v>32.44</v>
      </c>
    </row>
    <row r="32703" spans="1:2" x14ac:dyDescent="0.45">
      <c r="A32703" s="16" t="s">
        <v>32777</v>
      </c>
      <c r="B32703" s="17">
        <v>33.4</v>
      </c>
    </row>
    <row r="32704" spans="1:2" x14ac:dyDescent="0.45">
      <c r="A32704" s="16" t="s">
        <v>32778</v>
      </c>
      <c r="B32704" s="17">
        <v>33.68</v>
      </c>
    </row>
    <row r="32705" spans="1:2" x14ac:dyDescent="0.45">
      <c r="A32705" s="16" t="s">
        <v>32779</v>
      </c>
      <c r="B32705" s="17">
        <v>33.479999999999997</v>
      </c>
    </row>
    <row r="32706" spans="1:2" x14ac:dyDescent="0.45">
      <c r="A32706" s="16" t="s">
        <v>32780</v>
      </c>
      <c r="B32706" s="17">
        <v>41.1</v>
      </c>
    </row>
    <row r="32707" spans="1:2" x14ac:dyDescent="0.45">
      <c r="A32707" s="16" t="s">
        <v>32781</v>
      </c>
      <c r="B32707" s="17">
        <v>39.44</v>
      </c>
    </row>
    <row r="32708" spans="1:2" x14ac:dyDescent="0.45">
      <c r="A32708" s="16" t="s">
        <v>32782</v>
      </c>
      <c r="B32708" s="17">
        <v>38.479999999999997</v>
      </c>
    </row>
    <row r="32709" spans="1:2" x14ac:dyDescent="0.45">
      <c r="A32709" s="16" t="s">
        <v>32783</v>
      </c>
      <c r="B32709" s="17">
        <v>27.3</v>
      </c>
    </row>
    <row r="32710" spans="1:2" x14ac:dyDescent="0.45">
      <c r="A32710" s="16" t="s">
        <v>32784</v>
      </c>
      <c r="B32710" s="17">
        <v>31.98</v>
      </c>
    </row>
    <row r="32711" spans="1:2" x14ac:dyDescent="0.45">
      <c r="A32711" s="16" t="s">
        <v>32785</v>
      </c>
      <c r="B32711" s="17">
        <v>22.34</v>
      </c>
    </row>
    <row r="32712" spans="1:2" x14ac:dyDescent="0.45">
      <c r="A32712" s="16" t="s">
        <v>32786</v>
      </c>
      <c r="B32712" s="17">
        <v>19.739999999999998</v>
      </c>
    </row>
    <row r="32713" spans="1:2" x14ac:dyDescent="0.45">
      <c r="A32713" s="16" t="s">
        <v>32787</v>
      </c>
      <c r="B32713" s="17">
        <v>18.38</v>
      </c>
    </row>
    <row r="32714" spans="1:2" x14ac:dyDescent="0.45">
      <c r="A32714" s="16" t="s">
        <v>32788</v>
      </c>
      <c r="B32714" s="17">
        <v>18.940000000000001</v>
      </c>
    </row>
    <row r="32715" spans="1:2" x14ac:dyDescent="0.45">
      <c r="A32715" s="16" t="s">
        <v>32789</v>
      </c>
      <c r="B32715" s="17">
        <v>20.02</v>
      </c>
    </row>
    <row r="32716" spans="1:2" x14ac:dyDescent="0.45">
      <c r="A32716" s="16" t="s">
        <v>32790</v>
      </c>
      <c r="B32716" s="17">
        <v>19.52</v>
      </c>
    </row>
    <row r="32717" spans="1:2" x14ac:dyDescent="0.45">
      <c r="A32717" s="16" t="s">
        <v>32791</v>
      </c>
      <c r="B32717" s="17">
        <v>17.899999999999999</v>
      </c>
    </row>
    <row r="32718" spans="1:2" x14ac:dyDescent="0.45">
      <c r="A32718" s="16" t="s">
        <v>32792</v>
      </c>
      <c r="B32718" s="17">
        <v>16.04</v>
      </c>
    </row>
    <row r="32719" spans="1:2" x14ac:dyDescent="0.45">
      <c r="A32719" s="16" t="s">
        <v>32793</v>
      </c>
      <c r="B32719" s="17">
        <v>16.88</v>
      </c>
    </row>
    <row r="32720" spans="1:2" x14ac:dyDescent="0.45">
      <c r="A32720" s="16" t="s">
        <v>32794</v>
      </c>
      <c r="B32720" s="17">
        <v>16.66</v>
      </c>
    </row>
    <row r="32721" spans="1:2" x14ac:dyDescent="0.45">
      <c r="A32721" s="16" t="s">
        <v>32795</v>
      </c>
      <c r="B32721" s="17">
        <v>16.3</v>
      </c>
    </row>
    <row r="32722" spans="1:2" x14ac:dyDescent="0.45">
      <c r="A32722" s="16" t="s">
        <v>32796</v>
      </c>
      <c r="B32722" s="17">
        <v>15.94</v>
      </c>
    </row>
    <row r="32723" spans="1:2" x14ac:dyDescent="0.45">
      <c r="A32723" s="16" t="s">
        <v>32797</v>
      </c>
      <c r="B32723" s="17">
        <v>15.14</v>
      </c>
    </row>
    <row r="32724" spans="1:2" x14ac:dyDescent="0.45">
      <c r="A32724" s="16" t="s">
        <v>32798</v>
      </c>
      <c r="B32724" s="17">
        <v>14.94</v>
      </c>
    </row>
    <row r="32725" spans="1:2" x14ac:dyDescent="0.45">
      <c r="A32725" s="16" t="s">
        <v>32799</v>
      </c>
      <c r="B32725" s="17">
        <v>15.28</v>
      </c>
    </row>
    <row r="32726" spans="1:2" x14ac:dyDescent="0.45">
      <c r="A32726" s="16" t="s">
        <v>32800</v>
      </c>
      <c r="B32726" s="17">
        <v>15.1</v>
      </c>
    </row>
    <row r="32727" spans="1:2" x14ac:dyDescent="0.45">
      <c r="A32727" s="16" t="s">
        <v>32801</v>
      </c>
      <c r="B32727" s="17">
        <v>17.440000000000001</v>
      </c>
    </row>
    <row r="32728" spans="1:2" x14ac:dyDescent="0.45">
      <c r="A32728" s="16" t="s">
        <v>32802</v>
      </c>
      <c r="B32728" s="17">
        <v>14.78</v>
      </c>
    </row>
    <row r="32729" spans="1:2" x14ac:dyDescent="0.45">
      <c r="A32729" s="16" t="s">
        <v>32803</v>
      </c>
      <c r="B32729" s="17">
        <v>15.16</v>
      </c>
    </row>
    <row r="32730" spans="1:2" x14ac:dyDescent="0.45">
      <c r="A32730" s="16" t="s">
        <v>32804</v>
      </c>
      <c r="B32730" s="17">
        <v>14.76</v>
      </c>
    </row>
    <row r="32731" spans="1:2" x14ac:dyDescent="0.45">
      <c r="A32731" s="16" t="s">
        <v>32805</v>
      </c>
      <c r="B32731" s="17">
        <v>13.2</v>
      </c>
    </row>
    <row r="32732" spans="1:2" x14ac:dyDescent="0.45">
      <c r="A32732" s="16" t="s">
        <v>32806</v>
      </c>
      <c r="B32732" s="17">
        <v>12.62</v>
      </c>
    </row>
    <row r="32733" spans="1:2" x14ac:dyDescent="0.45">
      <c r="A32733" s="16" t="s">
        <v>32807</v>
      </c>
      <c r="B32733" s="17">
        <v>13</v>
      </c>
    </row>
    <row r="32734" spans="1:2" x14ac:dyDescent="0.45">
      <c r="A32734" s="16" t="s">
        <v>32808</v>
      </c>
      <c r="B32734" s="17">
        <v>12.94</v>
      </c>
    </row>
    <row r="32735" spans="1:2" x14ac:dyDescent="0.45">
      <c r="A32735" s="16" t="s">
        <v>32809</v>
      </c>
      <c r="B32735" s="17">
        <v>13.32</v>
      </c>
    </row>
    <row r="32736" spans="1:2" x14ac:dyDescent="0.45">
      <c r="A32736" s="16" t="s">
        <v>32810</v>
      </c>
      <c r="B32736" s="17">
        <v>13.12</v>
      </c>
    </row>
    <row r="32737" spans="1:2" x14ac:dyDescent="0.45">
      <c r="A32737" s="16" t="s">
        <v>32811</v>
      </c>
      <c r="B32737" s="17">
        <v>12.54</v>
      </c>
    </row>
    <row r="32738" spans="1:2" x14ac:dyDescent="0.45">
      <c r="A32738" s="16" t="s">
        <v>32812</v>
      </c>
      <c r="B32738" s="17">
        <v>12.98</v>
      </c>
    </row>
    <row r="32739" spans="1:2" x14ac:dyDescent="0.45">
      <c r="A32739" s="16" t="s">
        <v>32813</v>
      </c>
      <c r="B32739" s="17">
        <v>13.1</v>
      </c>
    </row>
    <row r="32740" spans="1:2" x14ac:dyDescent="0.45">
      <c r="A32740" s="16" t="s">
        <v>32814</v>
      </c>
      <c r="B32740" s="17">
        <v>12.94</v>
      </c>
    </row>
    <row r="32741" spans="1:2" x14ac:dyDescent="0.45">
      <c r="A32741" s="16" t="s">
        <v>32815</v>
      </c>
      <c r="B32741" s="17">
        <v>12.96</v>
      </c>
    </row>
    <row r="32742" spans="1:2" x14ac:dyDescent="0.45">
      <c r="A32742" s="16" t="s">
        <v>32816</v>
      </c>
      <c r="B32742" s="17">
        <v>12.44</v>
      </c>
    </row>
    <row r="32743" spans="1:2" x14ac:dyDescent="0.45">
      <c r="A32743" s="16" t="s">
        <v>32817</v>
      </c>
      <c r="B32743" s="17">
        <v>12.86</v>
      </c>
    </row>
    <row r="32744" spans="1:2" x14ac:dyDescent="0.45">
      <c r="A32744" s="16" t="s">
        <v>32818</v>
      </c>
      <c r="B32744" s="17">
        <v>13.24</v>
      </c>
    </row>
    <row r="32745" spans="1:2" x14ac:dyDescent="0.45">
      <c r="A32745" s="16" t="s">
        <v>32819</v>
      </c>
      <c r="B32745" s="17">
        <v>12.78</v>
      </c>
    </row>
    <row r="32746" spans="1:2" x14ac:dyDescent="0.45">
      <c r="A32746" s="16" t="s">
        <v>32820</v>
      </c>
      <c r="B32746" s="17">
        <v>13.26</v>
      </c>
    </row>
    <row r="32747" spans="1:2" x14ac:dyDescent="0.45">
      <c r="A32747" s="16" t="s">
        <v>32821</v>
      </c>
      <c r="B32747" s="17">
        <v>12.84</v>
      </c>
    </row>
    <row r="32748" spans="1:2" x14ac:dyDescent="0.45">
      <c r="A32748" s="16" t="s">
        <v>32822</v>
      </c>
      <c r="B32748" s="17">
        <v>13.24</v>
      </c>
    </row>
    <row r="32749" spans="1:2" x14ac:dyDescent="0.45">
      <c r="A32749" s="16" t="s">
        <v>32823</v>
      </c>
      <c r="B32749" s="17">
        <v>12.92</v>
      </c>
    </row>
    <row r="32750" spans="1:2" x14ac:dyDescent="0.45">
      <c r="A32750" s="16" t="s">
        <v>32824</v>
      </c>
      <c r="B32750" s="17">
        <v>12.96</v>
      </c>
    </row>
    <row r="32751" spans="1:2" x14ac:dyDescent="0.45">
      <c r="A32751" s="16" t="s">
        <v>32825</v>
      </c>
      <c r="B32751" s="17">
        <v>12.52</v>
      </c>
    </row>
    <row r="32752" spans="1:2" x14ac:dyDescent="0.45">
      <c r="A32752" s="16" t="s">
        <v>32826</v>
      </c>
      <c r="B32752" s="17">
        <v>13.12</v>
      </c>
    </row>
    <row r="32753" spans="1:2" x14ac:dyDescent="0.45">
      <c r="A32753" s="16" t="s">
        <v>32827</v>
      </c>
      <c r="B32753" s="17">
        <v>12.9</v>
      </c>
    </row>
    <row r="32754" spans="1:2" x14ac:dyDescent="0.45">
      <c r="A32754" s="16" t="s">
        <v>32828</v>
      </c>
      <c r="B32754" s="17">
        <v>12.9</v>
      </c>
    </row>
    <row r="32755" spans="1:2" x14ac:dyDescent="0.45">
      <c r="A32755" s="16" t="s">
        <v>32829</v>
      </c>
      <c r="B32755" s="17">
        <v>12.96</v>
      </c>
    </row>
    <row r="32756" spans="1:2" x14ac:dyDescent="0.45">
      <c r="A32756" s="16" t="s">
        <v>32830</v>
      </c>
      <c r="B32756" s="17">
        <v>12.8</v>
      </c>
    </row>
    <row r="32757" spans="1:2" x14ac:dyDescent="0.45">
      <c r="A32757" s="16" t="s">
        <v>32831</v>
      </c>
      <c r="B32757" s="17">
        <v>12.7</v>
      </c>
    </row>
    <row r="32758" spans="1:2" x14ac:dyDescent="0.45">
      <c r="A32758" s="16" t="s">
        <v>32832</v>
      </c>
      <c r="B32758" s="17">
        <v>12.8</v>
      </c>
    </row>
    <row r="32759" spans="1:2" x14ac:dyDescent="0.45">
      <c r="A32759" s="16" t="s">
        <v>32833</v>
      </c>
      <c r="B32759" s="17">
        <v>12.86</v>
      </c>
    </row>
    <row r="32760" spans="1:2" x14ac:dyDescent="0.45">
      <c r="A32760" s="16" t="s">
        <v>32834</v>
      </c>
      <c r="B32760" s="17">
        <v>12.94</v>
      </c>
    </row>
    <row r="32761" spans="1:2" x14ac:dyDescent="0.45">
      <c r="A32761" s="16" t="s">
        <v>32835</v>
      </c>
      <c r="B32761" s="17">
        <v>12.76</v>
      </c>
    </row>
    <row r="32762" spans="1:2" x14ac:dyDescent="0.45">
      <c r="A32762" s="16" t="s">
        <v>32836</v>
      </c>
      <c r="B32762" s="17">
        <v>12.6</v>
      </c>
    </row>
    <row r="32763" spans="1:2" x14ac:dyDescent="0.45">
      <c r="A32763" s="16" t="s">
        <v>32837</v>
      </c>
      <c r="B32763" s="17">
        <v>14.92</v>
      </c>
    </row>
    <row r="32764" spans="1:2" x14ac:dyDescent="0.45">
      <c r="A32764" s="16" t="s">
        <v>32838</v>
      </c>
      <c r="B32764" s="17">
        <v>15.18</v>
      </c>
    </row>
    <row r="32765" spans="1:2" x14ac:dyDescent="0.45">
      <c r="A32765" s="16" t="s">
        <v>32839</v>
      </c>
      <c r="B32765" s="17">
        <v>14.86</v>
      </c>
    </row>
    <row r="32766" spans="1:2" x14ac:dyDescent="0.45">
      <c r="A32766" s="16" t="s">
        <v>32840</v>
      </c>
      <c r="B32766" s="17">
        <v>15.32</v>
      </c>
    </row>
    <row r="32767" spans="1:2" x14ac:dyDescent="0.45">
      <c r="A32767" s="16" t="s">
        <v>32841</v>
      </c>
      <c r="B32767" s="17">
        <v>20.92</v>
      </c>
    </row>
    <row r="32768" spans="1:2" x14ac:dyDescent="0.45">
      <c r="A32768" s="16" t="s">
        <v>32842</v>
      </c>
      <c r="B32768" s="17">
        <v>22.34</v>
      </c>
    </row>
    <row r="32769" spans="1:2" x14ac:dyDescent="0.45">
      <c r="A32769" s="16" t="s">
        <v>32843</v>
      </c>
      <c r="B32769" s="17">
        <v>26.82</v>
      </c>
    </row>
    <row r="32770" spans="1:2" x14ac:dyDescent="0.45">
      <c r="A32770" s="16" t="s">
        <v>32844</v>
      </c>
      <c r="B32770" s="17">
        <v>27.96</v>
      </c>
    </row>
    <row r="32771" spans="1:2" x14ac:dyDescent="0.45">
      <c r="A32771" s="16" t="s">
        <v>32845</v>
      </c>
      <c r="B32771" s="17">
        <v>26.76</v>
      </c>
    </row>
    <row r="32772" spans="1:2" x14ac:dyDescent="0.45">
      <c r="A32772" s="16" t="s">
        <v>32846</v>
      </c>
      <c r="B32772" s="17">
        <v>25.5</v>
      </c>
    </row>
    <row r="32773" spans="1:2" x14ac:dyDescent="0.45">
      <c r="A32773" s="16" t="s">
        <v>32847</v>
      </c>
      <c r="B32773" s="17">
        <v>28.16</v>
      </c>
    </row>
    <row r="32774" spans="1:2" x14ac:dyDescent="0.45">
      <c r="A32774" s="16" t="s">
        <v>32848</v>
      </c>
      <c r="B32774" s="17">
        <v>27.36</v>
      </c>
    </row>
    <row r="32775" spans="1:2" x14ac:dyDescent="0.45">
      <c r="A32775" s="16" t="s">
        <v>32849</v>
      </c>
      <c r="B32775" s="17">
        <v>27.92</v>
      </c>
    </row>
    <row r="32776" spans="1:2" x14ac:dyDescent="0.45">
      <c r="A32776" s="16" t="s">
        <v>32850</v>
      </c>
      <c r="B32776" s="17">
        <v>34.9</v>
      </c>
    </row>
    <row r="32777" spans="1:2" x14ac:dyDescent="0.45">
      <c r="A32777" s="16" t="s">
        <v>32851</v>
      </c>
      <c r="B32777" s="17">
        <v>29.06</v>
      </c>
    </row>
    <row r="32778" spans="1:2" x14ac:dyDescent="0.45">
      <c r="A32778" s="16" t="s">
        <v>32852</v>
      </c>
      <c r="B32778" s="17">
        <v>24.14</v>
      </c>
    </row>
    <row r="32779" spans="1:2" x14ac:dyDescent="0.45">
      <c r="A32779" s="16" t="s">
        <v>32853</v>
      </c>
      <c r="B32779" s="17">
        <v>22.2</v>
      </c>
    </row>
    <row r="32780" spans="1:2" x14ac:dyDescent="0.45">
      <c r="A32780" s="16" t="s">
        <v>32854</v>
      </c>
      <c r="B32780" s="17">
        <v>23.06</v>
      </c>
    </row>
    <row r="32781" spans="1:2" x14ac:dyDescent="0.45">
      <c r="A32781" s="16" t="s">
        <v>32855</v>
      </c>
      <c r="B32781" s="17">
        <v>24.92</v>
      </c>
    </row>
    <row r="32782" spans="1:2" x14ac:dyDescent="0.45">
      <c r="A32782" s="16" t="s">
        <v>32856</v>
      </c>
      <c r="B32782" s="17">
        <v>26.5</v>
      </c>
    </row>
    <row r="32783" spans="1:2" x14ac:dyDescent="0.45">
      <c r="A32783" s="16" t="s">
        <v>32857</v>
      </c>
      <c r="B32783" s="17">
        <v>34.08</v>
      </c>
    </row>
    <row r="32784" spans="1:2" x14ac:dyDescent="0.45">
      <c r="A32784" s="16" t="s">
        <v>32858</v>
      </c>
      <c r="B32784" s="17">
        <v>35.32</v>
      </c>
    </row>
    <row r="32785" spans="1:2" x14ac:dyDescent="0.45">
      <c r="A32785" s="16" t="s">
        <v>32859</v>
      </c>
      <c r="B32785" s="17">
        <v>31.24</v>
      </c>
    </row>
    <row r="32786" spans="1:2" x14ac:dyDescent="0.45">
      <c r="A32786" s="16" t="s">
        <v>32860</v>
      </c>
      <c r="B32786" s="17">
        <v>25.94</v>
      </c>
    </row>
    <row r="32787" spans="1:2" x14ac:dyDescent="0.45">
      <c r="A32787" s="16" t="s">
        <v>32861</v>
      </c>
      <c r="B32787" s="17">
        <v>21.28</v>
      </c>
    </row>
    <row r="32788" spans="1:2" x14ac:dyDescent="0.45">
      <c r="A32788" s="16" t="s">
        <v>32862</v>
      </c>
      <c r="B32788" s="17">
        <v>17.82</v>
      </c>
    </row>
    <row r="32789" spans="1:2" x14ac:dyDescent="0.45">
      <c r="A32789" s="16" t="s">
        <v>32863</v>
      </c>
      <c r="B32789" s="17">
        <v>15.14</v>
      </c>
    </row>
    <row r="32790" spans="1:2" x14ac:dyDescent="0.45">
      <c r="A32790" s="16" t="s">
        <v>32864</v>
      </c>
      <c r="B32790" s="17">
        <v>14.86</v>
      </c>
    </row>
    <row r="32791" spans="1:2" x14ac:dyDescent="0.45">
      <c r="A32791" s="16" t="s">
        <v>32865</v>
      </c>
      <c r="B32791" s="17">
        <v>18.059999999999999</v>
      </c>
    </row>
    <row r="32792" spans="1:2" x14ac:dyDescent="0.45">
      <c r="A32792" s="16" t="s">
        <v>32866</v>
      </c>
      <c r="B32792" s="17">
        <v>18.18</v>
      </c>
    </row>
    <row r="32793" spans="1:2" x14ac:dyDescent="0.45">
      <c r="A32793" s="16" t="s">
        <v>32867</v>
      </c>
      <c r="B32793" s="17">
        <v>19.7</v>
      </c>
    </row>
    <row r="32794" spans="1:2" x14ac:dyDescent="0.45">
      <c r="A32794" s="16" t="s">
        <v>32868</v>
      </c>
      <c r="B32794" s="17">
        <v>22.46</v>
      </c>
    </row>
    <row r="32795" spans="1:2" x14ac:dyDescent="0.45">
      <c r="A32795" s="16" t="s">
        <v>32869</v>
      </c>
      <c r="B32795" s="17">
        <v>22.2</v>
      </c>
    </row>
    <row r="32796" spans="1:2" x14ac:dyDescent="0.45">
      <c r="A32796" s="16" t="s">
        <v>32870</v>
      </c>
      <c r="B32796" s="17">
        <v>21.82</v>
      </c>
    </row>
    <row r="32797" spans="1:2" x14ac:dyDescent="0.45">
      <c r="A32797" s="16" t="s">
        <v>32871</v>
      </c>
      <c r="B32797" s="17">
        <v>19.98</v>
      </c>
    </row>
    <row r="32798" spans="1:2" x14ac:dyDescent="0.45">
      <c r="A32798" s="16" t="s">
        <v>32872</v>
      </c>
      <c r="B32798" s="17">
        <v>17.88</v>
      </c>
    </row>
    <row r="32799" spans="1:2" x14ac:dyDescent="0.45">
      <c r="A32799" s="16" t="s">
        <v>32873</v>
      </c>
      <c r="B32799" s="17">
        <v>10.36</v>
      </c>
    </row>
    <row r="32800" spans="1:2" x14ac:dyDescent="0.45">
      <c r="A32800" s="16" t="s">
        <v>32874</v>
      </c>
      <c r="B32800" s="17">
        <v>11.04</v>
      </c>
    </row>
    <row r="32801" spans="1:2" x14ac:dyDescent="0.45">
      <c r="A32801" s="16" t="s">
        <v>32875</v>
      </c>
      <c r="B32801" s="17">
        <v>8.36</v>
      </c>
    </row>
    <row r="32802" spans="1:2" x14ac:dyDescent="0.45">
      <c r="A32802" s="16" t="s">
        <v>32876</v>
      </c>
      <c r="B32802" s="17">
        <v>8.06</v>
      </c>
    </row>
    <row r="32803" spans="1:2" x14ac:dyDescent="0.45">
      <c r="A32803" s="16" t="s">
        <v>32877</v>
      </c>
      <c r="B32803" s="17">
        <v>8.26</v>
      </c>
    </row>
    <row r="32804" spans="1:2" x14ac:dyDescent="0.45">
      <c r="A32804" s="16" t="s">
        <v>32878</v>
      </c>
      <c r="B32804" s="17">
        <v>14.34</v>
      </c>
    </row>
    <row r="32805" spans="1:2" x14ac:dyDescent="0.45">
      <c r="A32805" s="16" t="s">
        <v>32879</v>
      </c>
      <c r="B32805" s="17">
        <v>18.64</v>
      </c>
    </row>
    <row r="32806" spans="1:2" x14ac:dyDescent="0.45">
      <c r="A32806" s="16" t="s">
        <v>32880</v>
      </c>
      <c r="B32806" s="17">
        <v>17.88</v>
      </c>
    </row>
    <row r="32807" spans="1:2" x14ac:dyDescent="0.45">
      <c r="A32807" s="16" t="s">
        <v>32881</v>
      </c>
      <c r="B32807" s="17">
        <v>18.28</v>
      </c>
    </row>
    <row r="32808" spans="1:2" x14ac:dyDescent="0.45">
      <c r="A32808" s="16" t="s">
        <v>32882</v>
      </c>
      <c r="B32808" s="17">
        <v>18.3</v>
      </c>
    </row>
    <row r="32809" spans="1:2" x14ac:dyDescent="0.45">
      <c r="A32809" s="16" t="s">
        <v>32883</v>
      </c>
      <c r="B32809" s="17">
        <v>18.16</v>
      </c>
    </row>
    <row r="32810" spans="1:2" x14ac:dyDescent="0.45">
      <c r="A32810" s="16" t="s">
        <v>32884</v>
      </c>
      <c r="B32810" s="17">
        <v>18.18</v>
      </c>
    </row>
    <row r="32811" spans="1:2" x14ac:dyDescent="0.45">
      <c r="A32811" s="16" t="s">
        <v>32885</v>
      </c>
      <c r="B32811" s="17">
        <v>17.940000000000001</v>
      </c>
    </row>
    <row r="32812" spans="1:2" x14ac:dyDescent="0.45">
      <c r="A32812" s="16" t="s">
        <v>32886</v>
      </c>
      <c r="B32812" s="17">
        <v>18.36</v>
      </c>
    </row>
    <row r="32813" spans="1:2" x14ac:dyDescent="0.45">
      <c r="A32813" s="16" t="s">
        <v>32887</v>
      </c>
      <c r="B32813" s="17">
        <v>18.059999999999999</v>
      </c>
    </row>
    <row r="32814" spans="1:2" x14ac:dyDescent="0.45">
      <c r="A32814" s="16" t="s">
        <v>32888</v>
      </c>
      <c r="B32814" s="17">
        <v>16.68</v>
      </c>
    </row>
    <row r="32815" spans="1:2" x14ac:dyDescent="0.45">
      <c r="A32815" s="16" t="s">
        <v>32889</v>
      </c>
      <c r="B32815" s="17">
        <v>16.440000000000001</v>
      </c>
    </row>
    <row r="32816" spans="1:2" x14ac:dyDescent="0.45">
      <c r="A32816" s="16" t="s">
        <v>32890</v>
      </c>
      <c r="B32816" s="17">
        <v>16.14</v>
      </c>
    </row>
    <row r="32817" spans="1:2" x14ac:dyDescent="0.45">
      <c r="A32817" s="16" t="s">
        <v>32891</v>
      </c>
      <c r="B32817" s="17">
        <v>16.579999999999998</v>
      </c>
    </row>
    <row r="32818" spans="1:2" x14ac:dyDescent="0.45">
      <c r="A32818" s="16" t="s">
        <v>32892</v>
      </c>
      <c r="B32818" s="17">
        <v>16.32</v>
      </c>
    </row>
    <row r="32819" spans="1:2" x14ac:dyDescent="0.45">
      <c r="A32819" s="16" t="s">
        <v>32893</v>
      </c>
      <c r="B32819" s="17">
        <v>15.24</v>
      </c>
    </row>
    <row r="32820" spans="1:2" x14ac:dyDescent="0.45">
      <c r="A32820" s="16" t="s">
        <v>32894</v>
      </c>
      <c r="B32820" s="17">
        <v>15.4</v>
      </c>
    </row>
    <row r="32821" spans="1:2" x14ac:dyDescent="0.45">
      <c r="A32821" s="16" t="s">
        <v>32895</v>
      </c>
      <c r="B32821" s="17">
        <v>15.4</v>
      </c>
    </row>
    <row r="32822" spans="1:2" x14ac:dyDescent="0.45">
      <c r="A32822" s="16" t="s">
        <v>32896</v>
      </c>
      <c r="B32822" s="17">
        <v>15</v>
      </c>
    </row>
    <row r="32823" spans="1:2" x14ac:dyDescent="0.45">
      <c r="A32823" s="16" t="s">
        <v>32897</v>
      </c>
      <c r="B32823" s="17">
        <v>15.44</v>
      </c>
    </row>
    <row r="32824" spans="1:2" x14ac:dyDescent="0.45">
      <c r="A32824" s="16" t="s">
        <v>32898</v>
      </c>
      <c r="B32824" s="17">
        <v>15.16</v>
      </c>
    </row>
    <row r="32825" spans="1:2" x14ac:dyDescent="0.45">
      <c r="A32825" s="16" t="s">
        <v>32899</v>
      </c>
      <c r="B32825" s="17">
        <v>15.32</v>
      </c>
    </row>
    <row r="32826" spans="1:2" x14ac:dyDescent="0.45">
      <c r="A32826" s="16" t="s">
        <v>32900</v>
      </c>
      <c r="B32826" s="17">
        <v>14.96</v>
      </c>
    </row>
    <row r="32827" spans="1:2" x14ac:dyDescent="0.45">
      <c r="A32827" s="16" t="s">
        <v>32901</v>
      </c>
      <c r="B32827" s="17">
        <v>13.2</v>
      </c>
    </row>
    <row r="32828" spans="1:2" x14ac:dyDescent="0.45">
      <c r="A32828" s="16" t="s">
        <v>32902</v>
      </c>
      <c r="B32828" s="17">
        <v>13.4</v>
      </c>
    </row>
    <row r="32829" spans="1:2" x14ac:dyDescent="0.45">
      <c r="A32829" s="16" t="s">
        <v>32903</v>
      </c>
      <c r="B32829" s="17">
        <v>13.08</v>
      </c>
    </row>
    <row r="32830" spans="1:2" x14ac:dyDescent="0.45">
      <c r="A32830" s="16" t="s">
        <v>32904</v>
      </c>
      <c r="B32830" s="17">
        <v>13.58</v>
      </c>
    </row>
    <row r="32831" spans="1:2" x14ac:dyDescent="0.45">
      <c r="A32831" s="16" t="s">
        <v>32905</v>
      </c>
      <c r="B32831" s="17">
        <v>13.34</v>
      </c>
    </row>
    <row r="32832" spans="1:2" x14ac:dyDescent="0.45">
      <c r="A32832" s="16" t="s">
        <v>32906</v>
      </c>
      <c r="B32832" s="17">
        <v>13.16</v>
      </c>
    </row>
    <row r="32833" spans="1:2" x14ac:dyDescent="0.45">
      <c r="A32833" s="16" t="s">
        <v>32907</v>
      </c>
      <c r="B32833" s="17">
        <v>13.26</v>
      </c>
    </row>
    <row r="32834" spans="1:2" x14ac:dyDescent="0.45">
      <c r="A32834" s="16" t="s">
        <v>32908</v>
      </c>
      <c r="B32834" s="17">
        <v>12.9</v>
      </c>
    </row>
    <row r="32835" spans="1:2" x14ac:dyDescent="0.45">
      <c r="A32835" s="16" t="s">
        <v>32909</v>
      </c>
      <c r="B32835" s="17">
        <v>13.74</v>
      </c>
    </row>
    <row r="32836" spans="1:2" x14ac:dyDescent="0.45">
      <c r="A32836" s="16" t="s">
        <v>32910</v>
      </c>
      <c r="B32836" s="17">
        <v>13.18</v>
      </c>
    </row>
    <row r="32837" spans="1:2" x14ac:dyDescent="0.45">
      <c r="A32837" s="16" t="s">
        <v>32911</v>
      </c>
      <c r="B32837" s="17">
        <v>12.98</v>
      </c>
    </row>
    <row r="32838" spans="1:2" x14ac:dyDescent="0.45">
      <c r="A32838" s="16" t="s">
        <v>32912</v>
      </c>
      <c r="B32838" s="17">
        <v>13.1</v>
      </c>
    </row>
    <row r="32839" spans="1:2" x14ac:dyDescent="0.45">
      <c r="A32839" s="16" t="s">
        <v>32913</v>
      </c>
      <c r="B32839" s="17">
        <v>12.94</v>
      </c>
    </row>
    <row r="32840" spans="1:2" x14ac:dyDescent="0.45">
      <c r="A32840" s="16" t="s">
        <v>32914</v>
      </c>
      <c r="B32840" s="17">
        <v>13.36</v>
      </c>
    </row>
    <row r="32841" spans="1:2" x14ac:dyDescent="0.45">
      <c r="A32841" s="16" t="s">
        <v>32915</v>
      </c>
      <c r="B32841" s="17">
        <v>13.18</v>
      </c>
    </row>
    <row r="32842" spans="1:2" x14ac:dyDescent="0.45">
      <c r="A32842" s="16" t="s">
        <v>32916</v>
      </c>
      <c r="B32842" s="17">
        <v>12.86</v>
      </c>
    </row>
    <row r="32843" spans="1:2" x14ac:dyDescent="0.45">
      <c r="A32843" s="16" t="s">
        <v>32917</v>
      </c>
      <c r="B32843" s="17">
        <v>13.46</v>
      </c>
    </row>
    <row r="32844" spans="1:2" x14ac:dyDescent="0.45">
      <c r="A32844" s="16" t="s">
        <v>32918</v>
      </c>
      <c r="B32844" s="17">
        <v>13.4</v>
      </c>
    </row>
    <row r="32845" spans="1:2" x14ac:dyDescent="0.45">
      <c r="A32845" s="16" t="s">
        <v>32919</v>
      </c>
      <c r="B32845" s="17">
        <v>12.78</v>
      </c>
    </row>
    <row r="32846" spans="1:2" x14ac:dyDescent="0.45">
      <c r="A32846" s="16" t="s">
        <v>32920</v>
      </c>
      <c r="B32846" s="17">
        <v>13.2</v>
      </c>
    </row>
    <row r="32847" spans="1:2" x14ac:dyDescent="0.45">
      <c r="A32847" s="16" t="s">
        <v>32921</v>
      </c>
      <c r="B32847" s="17">
        <v>12.96</v>
      </c>
    </row>
    <row r="32848" spans="1:2" x14ac:dyDescent="0.45">
      <c r="A32848" s="16" t="s">
        <v>32922</v>
      </c>
      <c r="B32848" s="17">
        <v>13.34</v>
      </c>
    </row>
    <row r="32849" spans="1:2" x14ac:dyDescent="0.45">
      <c r="A32849" s="16" t="s">
        <v>32923</v>
      </c>
      <c r="B32849" s="17">
        <v>12.84</v>
      </c>
    </row>
    <row r="32850" spans="1:2" x14ac:dyDescent="0.45">
      <c r="A32850" s="16" t="s">
        <v>32924</v>
      </c>
      <c r="B32850" s="17">
        <v>13.42</v>
      </c>
    </row>
    <row r="32851" spans="1:2" x14ac:dyDescent="0.45">
      <c r="A32851" s="16" t="s">
        <v>32925</v>
      </c>
      <c r="B32851" s="17">
        <v>13.1</v>
      </c>
    </row>
    <row r="32852" spans="1:2" x14ac:dyDescent="0.45">
      <c r="A32852" s="16" t="s">
        <v>32926</v>
      </c>
      <c r="B32852" s="17">
        <v>13.68</v>
      </c>
    </row>
    <row r="32853" spans="1:2" x14ac:dyDescent="0.45">
      <c r="A32853" s="16" t="s">
        <v>32927</v>
      </c>
      <c r="B32853" s="17">
        <v>13.04</v>
      </c>
    </row>
    <row r="32854" spans="1:2" x14ac:dyDescent="0.45">
      <c r="A32854" s="16" t="s">
        <v>32928</v>
      </c>
      <c r="B32854" s="17">
        <v>12.88</v>
      </c>
    </row>
    <row r="32855" spans="1:2" x14ac:dyDescent="0.45">
      <c r="A32855" s="16" t="s">
        <v>32929</v>
      </c>
      <c r="B32855" s="17">
        <v>13.54</v>
      </c>
    </row>
    <row r="32856" spans="1:2" x14ac:dyDescent="0.45">
      <c r="A32856" s="16" t="s">
        <v>32930</v>
      </c>
      <c r="B32856" s="17">
        <v>13.1</v>
      </c>
    </row>
    <row r="32857" spans="1:2" x14ac:dyDescent="0.45">
      <c r="A32857" s="16" t="s">
        <v>32931</v>
      </c>
      <c r="B32857" s="17">
        <v>13.04</v>
      </c>
    </row>
    <row r="32858" spans="1:2" x14ac:dyDescent="0.45">
      <c r="A32858" s="16" t="s">
        <v>32932</v>
      </c>
      <c r="B32858" s="17">
        <v>13.32</v>
      </c>
    </row>
    <row r="32859" spans="1:2" x14ac:dyDescent="0.45">
      <c r="A32859" s="16" t="s">
        <v>32933</v>
      </c>
      <c r="B32859" s="17">
        <v>15</v>
      </c>
    </row>
    <row r="32860" spans="1:2" x14ac:dyDescent="0.45">
      <c r="A32860" s="16" t="s">
        <v>32934</v>
      </c>
      <c r="B32860" s="17">
        <v>15.64</v>
      </c>
    </row>
    <row r="32861" spans="1:2" x14ac:dyDescent="0.45">
      <c r="A32861" s="16" t="s">
        <v>32935</v>
      </c>
      <c r="B32861" s="17">
        <v>14.84</v>
      </c>
    </row>
    <row r="32862" spans="1:2" x14ac:dyDescent="0.45">
      <c r="A32862" s="16" t="s">
        <v>32936</v>
      </c>
      <c r="B32862" s="17">
        <v>15.86</v>
      </c>
    </row>
    <row r="32863" spans="1:2" x14ac:dyDescent="0.45">
      <c r="A32863" s="16" t="s">
        <v>32937</v>
      </c>
      <c r="B32863" s="17">
        <v>15.36</v>
      </c>
    </row>
    <row r="32864" spans="1:2" x14ac:dyDescent="0.45">
      <c r="A32864" s="16" t="s">
        <v>32938</v>
      </c>
      <c r="B32864" s="17">
        <v>15.46</v>
      </c>
    </row>
    <row r="32865" spans="1:2" x14ac:dyDescent="0.45">
      <c r="A32865" s="16" t="s">
        <v>32939</v>
      </c>
      <c r="B32865" s="17">
        <v>15.36</v>
      </c>
    </row>
    <row r="32866" spans="1:2" x14ac:dyDescent="0.45">
      <c r="A32866" s="16" t="s">
        <v>32940</v>
      </c>
      <c r="B32866" s="17">
        <v>15.34</v>
      </c>
    </row>
    <row r="32867" spans="1:2" x14ac:dyDescent="0.45">
      <c r="A32867" s="16" t="s">
        <v>32941</v>
      </c>
      <c r="B32867" s="17">
        <v>15.8</v>
      </c>
    </row>
    <row r="32868" spans="1:2" x14ac:dyDescent="0.45">
      <c r="A32868" s="16" t="s">
        <v>32942</v>
      </c>
      <c r="B32868" s="17">
        <v>17.399999999999999</v>
      </c>
    </row>
    <row r="32869" spans="1:2" x14ac:dyDescent="0.45">
      <c r="A32869" s="16" t="s">
        <v>32943</v>
      </c>
      <c r="B32869" s="17">
        <v>15.6</v>
      </c>
    </row>
    <row r="32870" spans="1:2" x14ac:dyDescent="0.45">
      <c r="A32870" s="16" t="s">
        <v>32944</v>
      </c>
      <c r="B32870" s="17">
        <v>15.9</v>
      </c>
    </row>
    <row r="32871" spans="1:2" x14ac:dyDescent="0.45">
      <c r="A32871" s="16" t="s">
        <v>32945</v>
      </c>
      <c r="B32871" s="17">
        <v>6.94</v>
      </c>
    </row>
    <row r="32872" spans="1:2" x14ac:dyDescent="0.45">
      <c r="A32872" s="16" t="s">
        <v>32946</v>
      </c>
      <c r="B32872" s="17">
        <v>7.56</v>
      </c>
    </row>
    <row r="32873" spans="1:2" x14ac:dyDescent="0.45">
      <c r="A32873" s="16" t="s">
        <v>32947</v>
      </c>
      <c r="B32873" s="17">
        <v>7.08</v>
      </c>
    </row>
    <row r="32874" spans="1:2" x14ac:dyDescent="0.45">
      <c r="A32874" s="16" t="s">
        <v>32948</v>
      </c>
      <c r="B32874" s="17">
        <v>7.1</v>
      </c>
    </row>
    <row r="32875" spans="1:2" x14ac:dyDescent="0.45">
      <c r="A32875" s="16" t="s">
        <v>32949</v>
      </c>
      <c r="B32875" s="17">
        <v>7.06</v>
      </c>
    </row>
    <row r="32876" spans="1:2" x14ac:dyDescent="0.45">
      <c r="A32876" s="16" t="s">
        <v>32950</v>
      </c>
      <c r="B32876" s="17">
        <v>7.14</v>
      </c>
    </row>
    <row r="32877" spans="1:2" x14ac:dyDescent="0.45">
      <c r="A32877" s="16" t="s">
        <v>32951</v>
      </c>
      <c r="B32877" s="17">
        <v>7.48</v>
      </c>
    </row>
    <row r="32878" spans="1:2" x14ac:dyDescent="0.45">
      <c r="A32878" s="16" t="s">
        <v>32952</v>
      </c>
      <c r="B32878" s="17">
        <v>6.82</v>
      </c>
    </row>
    <row r="32879" spans="1:2" x14ac:dyDescent="0.45">
      <c r="A32879" s="16" t="s">
        <v>32953</v>
      </c>
      <c r="B32879" s="17">
        <v>7.56</v>
      </c>
    </row>
    <row r="32880" spans="1:2" x14ac:dyDescent="0.45">
      <c r="A32880" s="16" t="s">
        <v>32954</v>
      </c>
      <c r="B32880" s="17">
        <v>6.96</v>
      </c>
    </row>
    <row r="32881" spans="1:2" x14ac:dyDescent="0.45">
      <c r="A32881" s="16" t="s">
        <v>32955</v>
      </c>
      <c r="B32881" s="17">
        <v>6.7</v>
      </c>
    </row>
    <row r="32882" spans="1:2" x14ac:dyDescent="0.45">
      <c r="A32882" s="16" t="s">
        <v>32956</v>
      </c>
      <c r="B32882" s="17">
        <v>7.4</v>
      </c>
    </row>
    <row r="32883" spans="1:2" x14ac:dyDescent="0.45">
      <c r="A32883" s="16" t="s">
        <v>32957</v>
      </c>
      <c r="B32883" s="17">
        <v>6.6</v>
      </c>
    </row>
    <row r="32884" spans="1:2" x14ac:dyDescent="0.45">
      <c r="A32884" s="16" t="s">
        <v>32958</v>
      </c>
      <c r="B32884" s="17">
        <v>7</v>
      </c>
    </row>
    <row r="32885" spans="1:2" x14ac:dyDescent="0.45">
      <c r="A32885" s="16" t="s">
        <v>32959</v>
      </c>
      <c r="B32885" s="17">
        <v>7.24</v>
      </c>
    </row>
    <row r="32886" spans="1:2" x14ac:dyDescent="0.45">
      <c r="A32886" s="16" t="s">
        <v>32960</v>
      </c>
      <c r="B32886" s="17">
        <v>6.92</v>
      </c>
    </row>
    <row r="32887" spans="1:2" x14ac:dyDescent="0.45">
      <c r="A32887" s="16" t="s">
        <v>32961</v>
      </c>
      <c r="B32887" s="17">
        <v>7.14</v>
      </c>
    </row>
    <row r="32888" spans="1:2" x14ac:dyDescent="0.45">
      <c r="A32888" s="16" t="s">
        <v>32962</v>
      </c>
      <c r="B32888" s="17">
        <v>6.98</v>
      </c>
    </row>
    <row r="32889" spans="1:2" x14ac:dyDescent="0.45">
      <c r="A32889" s="16" t="s">
        <v>32963</v>
      </c>
      <c r="B32889" s="17">
        <v>7.08</v>
      </c>
    </row>
    <row r="32890" spans="1:2" x14ac:dyDescent="0.45">
      <c r="A32890" s="16" t="s">
        <v>32964</v>
      </c>
      <c r="B32890" s="17">
        <v>6.58</v>
      </c>
    </row>
    <row r="32891" spans="1:2" x14ac:dyDescent="0.45">
      <c r="A32891" s="16" t="s">
        <v>32965</v>
      </c>
      <c r="B32891" s="17">
        <v>7.26</v>
      </c>
    </row>
    <row r="32892" spans="1:2" x14ac:dyDescent="0.45">
      <c r="A32892" s="16" t="s">
        <v>32966</v>
      </c>
      <c r="B32892" s="17">
        <v>7.22</v>
      </c>
    </row>
    <row r="32893" spans="1:2" x14ac:dyDescent="0.45">
      <c r="A32893" s="16" t="s">
        <v>32967</v>
      </c>
      <c r="B32893" s="17">
        <v>6.98</v>
      </c>
    </row>
    <row r="32894" spans="1:2" x14ac:dyDescent="0.45">
      <c r="A32894" s="16" t="s">
        <v>32968</v>
      </c>
      <c r="B32894" s="17">
        <v>7.44</v>
      </c>
    </row>
    <row r="32895" spans="1:2" x14ac:dyDescent="0.45">
      <c r="A32895" s="16" t="s">
        <v>32969</v>
      </c>
      <c r="B32895" s="17">
        <v>6.7</v>
      </c>
    </row>
    <row r="32896" spans="1:2" x14ac:dyDescent="0.45">
      <c r="A32896" s="16" t="s">
        <v>32970</v>
      </c>
      <c r="B32896" s="17">
        <v>7.34</v>
      </c>
    </row>
    <row r="32897" spans="1:2" x14ac:dyDescent="0.45">
      <c r="A32897" s="16" t="s">
        <v>32971</v>
      </c>
      <c r="B32897" s="17">
        <v>7.18</v>
      </c>
    </row>
    <row r="32898" spans="1:2" x14ac:dyDescent="0.45">
      <c r="A32898" s="16" t="s">
        <v>32972</v>
      </c>
      <c r="B32898" s="17">
        <v>7.48</v>
      </c>
    </row>
    <row r="32899" spans="1:2" x14ac:dyDescent="0.45">
      <c r="A32899" s="16" t="s">
        <v>32973</v>
      </c>
      <c r="B32899" s="17">
        <v>8.1999999999999993</v>
      </c>
    </row>
    <row r="32900" spans="1:2" x14ac:dyDescent="0.45">
      <c r="A32900" s="16" t="s">
        <v>32974</v>
      </c>
      <c r="B32900" s="17">
        <v>16.36</v>
      </c>
    </row>
    <row r="32901" spans="1:2" x14ac:dyDescent="0.45">
      <c r="A32901" s="16" t="s">
        <v>32975</v>
      </c>
      <c r="B32901" s="17">
        <v>16.88</v>
      </c>
    </row>
    <row r="32902" spans="1:2" x14ac:dyDescent="0.45">
      <c r="A32902" s="16" t="s">
        <v>32976</v>
      </c>
      <c r="B32902" s="17">
        <v>17.28</v>
      </c>
    </row>
    <row r="32903" spans="1:2" x14ac:dyDescent="0.45">
      <c r="A32903" s="16" t="s">
        <v>32977</v>
      </c>
      <c r="B32903" s="17">
        <v>16.86</v>
      </c>
    </row>
    <row r="32904" spans="1:2" x14ac:dyDescent="0.45">
      <c r="A32904" s="16" t="s">
        <v>32978</v>
      </c>
      <c r="B32904" s="17">
        <v>17.38</v>
      </c>
    </row>
    <row r="32905" spans="1:2" x14ac:dyDescent="0.45">
      <c r="A32905" s="16" t="s">
        <v>32979</v>
      </c>
      <c r="B32905" s="17">
        <v>16.600000000000001</v>
      </c>
    </row>
    <row r="32906" spans="1:2" x14ac:dyDescent="0.45">
      <c r="A32906" s="16" t="s">
        <v>32980</v>
      </c>
      <c r="B32906" s="17">
        <v>17.36</v>
      </c>
    </row>
    <row r="32907" spans="1:2" x14ac:dyDescent="0.45">
      <c r="A32907" s="16" t="s">
        <v>32981</v>
      </c>
      <c r="B32907" s="17">
        <v>16.84</v>
      </c>
    </row>
    <row r="32908" spans="1:2" x14ac:dyDescent="0.45">
      <c r="A32908" s="16" t="s">
        <v>32982</v>
      </c>
      <c r="B32908" s="17">
        <v>17.420000000000002</v>
      </c>
    </row>
    <row r="32909" spans="1:2" x14ac:dyDescent="0.45">
      <c r="A32909" s="16" t="s">
        <v>32983</v>
      </c>
      <c r="B32909" s="17">
        <v>16.5</v>
      </c>
    </row>
    <row r="32910" spans="1:2" x14ac:dyDescent="0.45">
      <c r="A32910" s="16" t="s">
        <v>32984</v>
      </c>
      <c r="B32910" s="17">
        <v>15.26</v>
      </c>
    </row>
    <row r="32911" spans="1:2" x14ac:dyDescent="0.45">
      <c r="A32911" s="16" t="s">
        <v>32985</v>
      </c>
      <c r="B32911" s="17">
        <v>15.82</v>
      </c>
    </row>
    <row r="32912" spans="1:2" x14ac:dyDescent="0.45">
      <c r="A32912" s="16" t="s">
        <v>32986</v>
      </c>
      <c r="B32912" s="17">
        <v>15.12</v>
      </c>
    </row>
    <row r="32913" spans="1:2" x14ac:dyDescent="0.45">
      <c r="A32913" s="16" t="s">
        <v>32987</v>
      </c>
      <c r="B32913" s="17">
        <v>15.92</v>
      </c>
    </row>
    <row r="32914" spans="1:2" x14ac:dyDescent="0.45">
      <c r="A32914" s="16" t="s">
        <v>32988</v>
      </c>
      <c r="B32914" s="17">
        <v>15.28</v>
      </c>
    </row>
    <row r="32915" spans="1:2" x14ac:dyDescent="0.45">
      <c r="A32915" s="16" t="s">
        <v>32989</v>
      </c>
      <c r="B32915" s="17">
        <v>15.38</v>
      </c>
    </row>
    <row r="32916" spans="1:2" x14ac:dyDescent="0.45">
      <c r="A32916" s="16" t="s">
        <v>32990</v>
      </c>
      <c r="B32916" s="17">
        <v>15.58</v>
      </c>
    </row>
    <row r="32917" spans="1:2" x14ac:dyDescent="0.45">
      <c r="A32917" s="16" t="s">
        <v>32991</v>
      </c>
      <c r="B32917" s="17">
        <v>14.88</v>
      </c>
    </row>
    <row r="32918" spans="1:2" x14ac:dyDescent="0.45">
      <c r="A32918" s="16" t="s">
        <v>32992</v>
      </c>
      <c r="B32918" s="17">
        <v>15.44</v>
      </c>
    </row>
    <row r="32919" spans="1:2" x14ac:dyDescent="0.45">
      <c r="A32919" s="16" t="s">
        <v>32993</v>
      </c>
      <c r="B32919" s="17">
        <v>15.22</v>
      </c>
    </row>
    <row r="32920" spans="1:2" x14ac:dyDescent="0.45">
      <c r="A32920" s="16" t="s">
        <v>32994</v>
      </c>
      <c r="B32920" s="17">
        <v>15.88</v>
      </c>
    </row>
    <row r="32921" spans="1:2" x14ac:dyDescent="0.45">
      <c r="A32921" s="16" t="s">
        <v>32995</v>
      </c>
      <c r="B32921" s="17">
        <v>15.38</v>
      </c>
    </row>
    <row r="32922" spans="1:2" x14ac:dyDescent="0.45">
      <c r="A32922" s="16" t="s">
        <v>32996</v>
      </c>
      <c r="B32922" s="17">
        <v>14.76</v>
      </c>
    </row>
    <row r="32923" spans="1:2" x14ac:dyDescent="0.45">
      <c r="A32923" s="16" t="s">
        <v>32997</v>
      </c>
      <c r="B32923" s="17">
        <v>13.44</v>
      </c>
    </row>
    <row r="32924" spans="1:2" x14ac:dyDescent="0.45">
      <c r="A32924" s="16" t="s">
        <v>32998</v>
      </c>
      <c r="B32924" s="17">
        <v>12.94</v>
      </c>
    </row>
    <row r="32925" spans="1:2" x14ac:dyDescent="0.45">
      <c r="A32925" s="16" t="s">
        <v>32999</v>
      </c>
      <c r="B32925" s="17">
        <v>13.56</v>
      </c>
    </row>
    <row r="32926" spans="1:2" x14ac:dyDescent="0.45">
      <c r="A32926" s="16" t="s">
        <v>33000</v>
      </c>
      <c r="B32926" s="17">
        <v>13.32</v>
      </c>
    </row>
    <row r="32927" spans="1:2" x14ac:dyDescent="0.45">
      <c r="A32927" s="16" t="s">
        <v>33001</v>
      </c>
      <c r="B32927" s="17">
        <v>13.14</v>
      </c>
    </row>
    <row r="32928" spans="1:2" x14ac:dyDescent="0.45">
      <c r="A32928" s="16" t="s">
        <v>33002</v>
      </c>
      <c r="B32928" s="17">
        <v>13.36</v>
      </c>
    </row>
    <row r="32929" spans="1:2" x14ac:dyDescent="0.45">
      <c r="A32929" s="16" t="s">
        <v>33003</v>
      </c>
      <c r="B32929" s="17">
        <v>13.5</v>
      </c>
    </row>
    <row r="32930" spans="1:2" x14ac:dyDescent="0.45">
      <c r="A32930" s="16" t="s">
        <v>33004</v>
      </c>
      <c r="B32930" s="17">
        <v>12.78</v>
      </c>
    </row>
    <row r="32931" spans="1:2" x14ac:dyDescent="0.45">
      <c r="A32931" s="16" t="s">
        <v>33005</v>
      </c>
      <c r="B32931" s="17">
        <v>13.3</v>
      </c>
    </row>
    <row r="32932" spans="1:2" x14ac:dyDescent="0.45">
      <c r="A32932" s="16" t="s">
        <v>33006</v>
      </c>
      <c r="B32932" s="17">
        <v>13.36</v>
      </c>
    </row>
    <row r="32933" spans="1:2" x14ac:dyDescent="0.45">
      <c r="A32933" s="16" t="s">
        <v>33007</v>
      </c>
      <c r="B32933" s="17">
        <v>12.84</v>
      </c>
    </row>
    <row r="32934" spans="1:2" x14ac:dyDescent="0.45">
      <c r="A32934" s="16" t="s">
        <v>33008</v>
      </c>
      <c r="B32934" s="17">
        <v>13.32</v>
      </c>
    </row>
    <row r="32935" spans="1:2" x14ac:dyDescent="0.45">
      <c r="A32935" s="16" t="s">
        <v>33009</v>
      </c>
      <c r="B32935" s="17">
        <v>13.24</v>
      </c>
    </row>
    <row r="32936" spans="1:2" x14ac:dyDescent="0.45">
      <c r="A32936" s="16" t="s">
        <v>33010</v>
      </c>
      <c r="B32936" s="17">
        <v>13</v>
      </c>
    </row>
    <row r="32937" spans="1:2" x14ac:dyDescent="0.45">
      <c r="A32937" s="16" t="s">
        <v>33011</v>
      </c>
      <c r="B32937" s="17">
        <v>13.12</v>
      </c>
    </row>
    <row r="32938" spans="1:2" x14ac:dyDescent="0.45">
      <c r="A32938" s="16" t="s">
        <v>33012</v>
      </c>
      <c r="B32938" s="17">
        <v>13.02</v>
      </c>
    </row>
    <row r="32939" spans="1:2" x14ac:dyDescent="0.45">
      <c r="A32939" s="16" t="s">
        <v>33013</v>
      </c>
      <c r="B32939" s="17">
        <v>13.68</v>
      </c>
    </row>
    <row r="32940" spans="1:2" x14ac:dyDescent="0.45">
      <c r="A32940" s="16" t="s">
        <v>33014</v>
      </c>
      <c r="B32940" s="17">
        <v>13.62</v>
      </c>
    </row>
    <row r="32941" spans="1:2" x14ac:dyDescent="0.45">
      <c r="A32941" s="16" t="s">
        <v>33015</v>
      </c>
      <c r="B32941" s="17">
        <v>12.78</v>
      </c>
    </row>
    <row r="32942" spans="1:2" x14ac:dyDescent="0.45">
      <c r="A32942" s="16" t="s">
        <v>33016</v>
      </c>
      <c r="B32942" s="17">
        <v>13.3</v>
      </c>
    </row>
    <row r="32943" spans="1:2" x14ac:dyDescent="0.45">
      <c r="A32943" s="16" t="s">
        <v>33017</v>
      </c>
      <c r="B32943" s="17">
        <v>12.92</v>
      </c>
    </row>
    <row r="32944" spans="1:2" x14ac:dyDescent="0.45">
      <c r="A32944" s="16" t="s">
        <v>33018</v>
      </c>
      <c r="B32944" s="17">
        <v>13.32</v>
      </c>
    </row>
    <row r="32945" spans="1:2" x14ac:dyDescent="0.45">
      <c r="A32945" s="16" t="s">
        <v>33019</v>
      </c>
      <c r="B32945" s="17">
        <v>12.84</v>
      </c>
    </row>
    <row r="32946" spans="1:2" x14ac:dyDescent="0.45">
      <c r="A32946" s="16" t="s">
        <v>33020</v>
      </c>
      <c r="B32946" s="17">
        <v>13.18</v>
      </c>
    </row>
    <row r="32947" spans="1:2" x14ac:dyDescent="0.45">
      <c r="A32947" s="16" t="s">
        <v>33021</v>
      </c>
      <c r="B32947" s="17">
        <v>13.34</v>
      </c>
    </row>
    <row r="32948" spans="1:2" x14ac:dyDescent="0.45">
      <c r="A32948" s="16" t="s">
        <v>33022</v>
      </c>
      <c r="B32948" s="17">
        <v>13.22</v>
      </c>
    </row>
    <row r="32949" spans="1:2" x14ac:dyDescent="0.45">
      <c r="A32949" s="16" t="s">
        <v>33023</v>
      </c>
      <c r="B32949" s="17">
        <v>13.06</v>
      </c>
    </row>
    <row r="32950" spans="1:2" x14ac:dyDescent="0.45">
      <c r="A32950" s="16" t="s">
        <v>33024</v>
      </c>
      <c r="B32950" s="17">
        <v>13.06</v>
      </c>
    </row>
    <row r="32951" spans="1:2" x14ac:dyDescent="0.45">
      <c r="A32951" s="16" t="s">
        <v>33025</v>
      </c>
      <c r="B32951" s="17">
        <v>13.04</v>
      </c>
    </row>
    <row r="32952" spans="1:2" x14ac:dyDescent="0.45">
      <c r="A32952" s="16" t="s">
        <v>33026</v>
      </c>
      <c r="B32952" s="17">
        <v>13.28</v>
      </c>
    </row>
    <row r="32953" spans="1:2" x14ac:dyDescent="0.45">
      <c r="A32953" s="16" t="s">
        <v>33027</v>
      </c>
      <c r="B32953" s="17">
        <v>12.8</v>
      </c>
    </row>
    <row r="32954" spans="1:2" x14ac:dyDescent="0.45">
      <c r="A32954" s="16" t="s">
        <v>33028</v>
      </c>
      <c r="B32954" s="17">
        <v>13.58</v>
      </c>
    </row>
    <row r="32955" spans="1:2" x14ac:dyDescent="0.45">
      <c r="A32955" s="16" t="s">
        <v>33029</v>
      </c>
      <c r="B32955" s="17">
        <v>15.5</v>
      </c>
    </row>
    <row r="32956" spans="1:2" x14ac:dyDescent="0.45">
      <c r="A32956" s="16" t="s">
        <v>33030</v>
      </c>
      <c r="B32956" s="17">
        <v>15.5</v>
      </c>
    </row>
    <row r="32957" spans="1:2" x14ac:dyDescent="0.45">
      <c r="A32957" s="16" t="s">
        <v>33031</v>
      </c>
      <c r="B32957" s="17">
        <v>15.34</v>
      </c>
    </row>
    <row r="32958" spans="1:2" x14ac:dyDescent="0.45">
      <c r="A32958" s="16" t="s">
        <v>33032</v>
      </c>
      <c r="B32958" s="17">
        <v>19.100000000000001</v>
      </c>
    </row>
    <row r="32959" spans="1:2" x14ac:dyDescent="0.45">
      <c r="A32959" s="16" t="s">
        <v>33033</v>
      </c>
      <c r="B32959" s="17">
        <v>20.059999999999999</v>
      </c>
    </row>
    <row r="32960" spans="1:2" x14ac:dyDescent="0.45">
      <c r="A32960" s="16" t="s">
        <v>33034</v>
      </c>
      <c r="B32960" s="17">
        <v>20.56</v>
      </c>
    </row>
    <row r="32961" spans="1:2" x14ac:dyDescent="0.45">
      <c r="A32961" s="16" t="s">
        <v>33035</v>
      </c>
      <c r="B32961" s="17">
        <v>25.14</v>
      </c>
    </row>
    <row r="32962" spans="1:2" x14ac:dyDescent="0.45">
      <c r="A32962" s="16" t="s">
        <v>33036</v>
      </c>
      <c r="B32962" s="17">
        <v>24.78</v>
      </c>
    </row>
    <row r="32963" spans="1:2" x14ac:dyDescent="0.45">
      <c r="A32963" s="16" t="s">
        <v>33037</v>
      </c>
      <c r="B32963" s="17">
        <v>30.28</v>
      </c>
    </row>
    <row r="32964" spans="1:2" x14ac:dyDescent="0.45">
      <c r="A32964" s="16" t="s">
        <v>33038</v>
      </c>
      <c r="B32964" s="17">
        <v>36.659999999999997</v>
      </c>
    </row>
    <row r="32965" spans="1:2" x14ac:dyDescent="0.45">
      <c r="A32965" s="16" t="s">
        <v>33039</v>
      </c>
      <c r="B32965" s="17">
        <v>37.020000000000003</v>
      </c>
    </row>
    <row r="32966" spans="1:2" x14ac:dyDescent="0.45">
      <c r="A32966" s="16" t="s">
        <v>33040</v>
      </c>
      <c r="B32966" s="17">
        <v>32.4</v>
      </c>
    </row>
    <row r="32967" spans="1:2" x14ac:dyDescent="0.45">
      <c r="A32967" s="16" t="s">
        <v>33041</v>
      </c>
      <c r="B32967" s="17">
        <v>35.5</v>
      </c>
    </row>
    <row r="32968" spans="1:2" x14ac:dyDescent="0.45">
      <c r="A32968" s="16" t="s">
        <v>33042</v>
      </c>
      <c r="B32968" s="17">
        <v>35.24</v>
      </c>
    </row>
    <row r="32969" spans="1:2" x14ac:dyDescent="0.45">
      <c r="A32969" s="16" t="s">
        <v>33043</v>
      </c>
      <c r="B32969" s="17">
        <v>39.42</v>
      </c>
    </row>
    <row r="32970" spans="1:2" x14ac:dyDescent="0.45">
      <c r="A32970" s="16" t="s">
        <v>33044</v>
      </c>
      <c r="B32970" s="17">
        <v>28.82</v>
      </c>
    </row>
    <row r="32971" spans="1:2" x14ac:dyDescent="0.45">
      <c r="A32971" s="16" t="s">
        <v>33045</v>
      </c>
      <c r="B32971" s="17">
        <v>24.42</v>
      </c>
    </row>
    <row r="32972" spans="1:2" x14ac:dyDescent="0.45">
      <c r="A32972" s="16" t="s">
        <v>33046</v>
      </c>
      <c r="B32972" s="17">
        <v>18.7</v>
      </c>
    </row>
    <row r="32973" spans="1:2" x14ac:dyDescent="0.45">
      <c r="A32973" s="16" t="s">
        <v>33047</v>
      </c>
      <c r="B32973" s="17">
        <v>20.16</v>
      </c>
    </row>
    <row r="32974" spans="1:2" x14ac:dyDescent="0.45">
      <c r="A32974" s="16" t="s">
        <v>33048</v>
      </c>
      <c r="B32974" s="17">
        <v>25.44</v>
      </c>
    </row>
    <row r="32975" spans="1:2" x14ac:dyDescent="0.45">
      <c r="A32975" s="16" t="s">
        <v>33049</v>
      </c>
      <c r="B32975" s="17">
        <v>22.58</v>
      </c>
    </row>
    <row r="32976" spans="1:2" x14ac:dyDescent="0.45">
      <c r="A32976" s="16" t="s">
        <v>33050</v>
      </c>
      <c r="B32976" s="17">
        <v>24.18</v>
      </c>
    </row>
    <row r="32977" spans="1:2" x14ac:dyDescent="0.45">
      <c r="A32977" s="16" t="s">
        <v>33051</v>
      </c>
      <c r="B32977" s="17">
        <v>24.08</v>
      </c>
    </row>
    <row r="32978" spans="1:2" x14ac:dyDescent="0.45">
      <c r="A32978" s="16" t="s">
        <v>33052</v>
      </c>
      <c r="B32978" s="17">
        <v>23.12</v>
      </c>
    </row>
    <row r="32979" spans="1:2" x14ac:dyDescent="0.45">
      <c r="A32979" s="16" t="s">
        <v>33053</v>
      </c>
      <c r="B32979" s="17">
        <v>23.9</v>
      </c>
    </row>
    <row r="32980" spans="1:2" x14ac:dyDescent="0.45">
      <c r="A32980" s="16" t="s">
        <v>33054</v>
      </c>
      <c r="B32980" s="17">
        <v>25.74</v>
      </c>
    </row>
    <row r="32981" spans="1:2" x14ac:dyDescent="0.45">
      <c r="A32981" s="16" t="s">
        <v>33055</v>
      </c>
      <c r="B32981" s="17">
        <v>26.32</v>
      </c>
    </row>
    <row r="32982" spans="1:2" x14ac:dyDescent="0.45">
      <c r="A32982" s="16" t="s">
        <v>33056</v>
      </c>
      <c r="B32982" s="17">
        <v>26.18</v>
      </c>
    </row>
    <row r="32983" spans="1:2" x14ac:dyDescent="0.45">
      <c r="A32983" s="16" t="s">
        <v>33057</v>
      </c>
      <c r="B32983" s="17">
        <v>18.96</v>
      </c>
    </row>
    <row r="32984" spans="1:2" x14ac:dyDescent="0.45">
      <c r="A32984" s="16" t="s">
        <v>33058</v>
      </c>
      <c r="B32984" s="17">
        <v>18.22</v>
      </c>
    </row>
    <row r="32985" spans="1:2" x14ac:dyDescent="0.45">
      <c r="A32985" s="16" t="s">
        <v>33059</v>
      </c>
      <c r="B32985" s="17">
        <v>21.88</v>
      </c>
    </row>
    <row r="32986" spans="1:2" x14ac:dyDescent="0.45">
      <c r="A32986" s="16" t="s">
        <v>33060</v>
      </c>
      <c r="B32986" s="17">
        <v>18.96</v>
      </c>
    </row>
    <row r="32987" spans="1:2" x14ac:dyDescent="0.45">
      <c r="A32987" s="16" t="s">
        <v>33061</v>
      </c>
      <c r="B32987" s="17">
        <v>23.3</v>
      </c>
    </row>
    <row r="32988" spans="1:2" x14ac:dyDescent="0.45">
      <c r="A32988" s="16" t="s">
        <v>33062</v>
      </c>
      <c r="B32988" s="17">
        <v>24.94</v>
      </c>
    </row>
    <row r="32989" spans="1:2" x14ac:dyDescent="0.45">
      <c r="A32989" s="16" t="s">
        <v>33063</v>
      </c>
      <c r="B32989" s="17">
        <v>24.52</v>
      </c>
    </row>
    <row r="32990" spans="1:2" x14ac:dyDescent="0.45">
      <c r="A32990" s="16" t="s">
        <v>33064</v>
      </c>
      <c r="B32990" s="17">
        <v>21.64</v>
      </c>
    </row>
    <row r="32991" spans="1:2" x14ac:dyDescent="0.45">
      <c r="A32991" s="16" t="s">
        <v>33065</v>
      </c>
      <c r="B32991" s="17">
        <v>25.74</v>
      </c>
    </row>
    <row r="32992" spans="1:2" x14ac:dyDescent="0.45">
      <c r="A32992" s="16" t="s">
        <v>33066</v>
      </c>
      <c r="B32992" s="17">
        <v>23.22</v>
      </c>
    </row>
    <row r="32993" spans="1:2" x14ac:dyDescent="0.45">
      <c r="A32993" s="16" t="s">
        <v>33067</v>
      </c>
      <c r="B32993" s="17">
        <v>25.22</v>
      </c>
    </row>
    <row r="32994" spans="1:2" x14ac:dyDescent="0.45">
      <c r="A32994" s="16" t="s">
        <v>33068</v>
      </c>
      <c r="B32994" s="17">
        <v>24.8</v>
      </c>
    </row>
    <row r="32995" spans="1:2" x14ac:dyDescent="0.45">
      <c r="A32995" s="16" t="s">
        <v>33069</v>
      </c>
      <c r="B32995" s="17">
        <v>33.979999999999997</v>
      </c>
    </row>
    <row r="32996" spans="1:2" x14ac:dyDescent="0.45">
      <c r="A32996" s="16" t="s">
        <v>33070</v>
      </c>
      <c r="B32996" s="17">
        <v>32.6</v>
      </c>
    </row>
    <row r="32997" spans="1:2" x14ac:dyDescent="0.45">
      <c r="A32997" s="16" t="s">
        <v>33071</v>
      </c>
      <c r="B32997" s="17">
        <v>28.8</v>
      </c>
    </row>
    <row r="32998" spans="1:2" x14ac:dyDescent="0.45">
      <c r="A32998" s="16" t="s">
        <v>33072</v>
      </c>
      <c r="B32998" s="17">
        <v>31.72</v>
      </c>
    </row>
    <row r="32999" spans="1:2" x14ac:dyDescent="0.45">
      <c r="A32999" s="16" t="s">
        <v>33073</v>
      </c>
      <c r="B32999" s="17">
        <v>23.58</v>
      </c>
    </row>
    <row r="33000" spans="1:2" x14ac:dyDescent="0.45">
      <c r="A33000" s="16" t="s">
        <v>33074</v>
      </c>
      <c r="B33000" s="17">
        <v>22.76</v>
      </c>
    </row>
    <row r="33001" spans="1:2" x14ac:dyDescent="0.45">
      <c r="A33001" s="16" t="s">
        <v>33075</v>
      </c>
      <c r="B33001" s="17">
        <v>21.78</v>
      </c>
    </row>
    <row r="33002" spans="1:2" x14ac:dyDescent="0.45">
      <c r="A33002" s="16" t="s">
        <v>33076</v>
      </c>
      <c r="B33002" s="17">
        <v>22.1</v>
      </c>
    </row>
    <row r="33003" spans="1:2" x14ac:dyDescent="0.45">
      <c r="A33003" s="16" t="s">
        <v>33077</v>
      </c>
      <c r="B33003" s="17">
        <v>20.58</v>
      </c>
    </row>
    <row r="33004" spans="1:2" x14ac:dyDescent="0.45">
      <c r="A33004" s="16" t="s">
        <v>33078</v>
      </c>
      <c r="B33004" s="17">
        <v>19.64</v>
      </c>
    </row>
    <row r="33005" spans="1:2" x14ac:dyDescent="0.45">
      <c r="A33005" s="16" t="s">
        <v>33079</v>
      </c>
      <c r="B33005" s="17">
        <v>18.84</v>
      </c>
    </row>
    <row r="33006" spans="1:2" x14ac:dyDescent="0.45">
      <c r="A33006" s="16" t="s">
        <v>33080</v>
      </c>
      <c r="B33006" s="17">
        <v>17.3</v>
      </c>
    </row>
    <row r="33007" spans="1:2" x14ac:dyDescent="0.45">
      <c r="A33007" s="16" t="s">
        <v>33081</v>
      </c>
      <c r="B33007" s="17">
        <v>16.28</v>
      </c>
    </row>
    <row r="33008" spans="1:2" x14ac:dyDescent="0.45">
      <c r="A33008" s="16" t="s">
        <v>33082</v>
      </c>
      <c r="B33008" s="17">
        <v>16.72</v>
      </c>
    </row>
    <row r="33009" spans="1:2" x14ac:dyDescent="0.45">
      <c r="A33009" s="16" t="s">
        <v>33083</v>
      </c>
      <c r="B33009" s="17">
        <v>16.32</v>
      </c>
    </row>
    <row r="33010" spans="1:2" x14ac:dyDescent="0.45">
      <c r="A33010" s="16" t="s">
        <v>33084</v>
      </c>
      <c r="B33010" s="17">
        <v>16.38</v>
      </c>
    </row>
    <row r="33011" spans="1:2" x14ac:dyDescent="0.45">
      <c r="A33011" s="16" t="s">
        <v>33085</v>
      </c>
      <c r="B33011" s="17">
        <v>15.38</v>
      </c>
    </row>
    <row r="33012" spans="1:2" x14ac:dyDescent="0.45">
      <c r="A33012" s="16" t="s">
        <v>33086</v>
      </c>
      <c r="B33012" s="17">
        <v>15.4</v>
      </c>
    </row>
    <row r="33013" spans="1:2" x14ac:dyDescent="0.45">
      <c r="A33013" s="16" t="s">
        <v>33087</v>
      </c>
      <c r="B33013" s="17">
        <v>15.64</v>
      </c>
    </row>
    <row r="33014" spans="1:2" x14ac:dyDescent="0.45">
      <c r="A33014" s="16" t="s">
        <v>33088</v>
      </c>
      <c r="B33014" s="17">
        <v>15.54</v>
      </c>
    </row>
    <row r="33015" spans="1:2" x14ac:dyDescent="0.45">
      <c r="A33015" s="16" t="s">
        <v>33089</v>
      </c>
      <c r="B33015" s="17">
        <v>15.32</v>
      </c>
    </row>
    <row r="33016" spans="1:2" x14ac:dyDescent="0.45">
      <c r="A33016" s="16" t="s">
        <v>33090</v>
      </c>
      <c r="B33016" s="17">
        <v>15.42</v>
      </c>
    </row>
    <row r="33017" spans="1:2" x14ac:dyDescent="0.45">
      <c r="A33017" s="16" t="s">
        <v>33091</v>
      </c>
      <c r="B33017" s="17">
        <v>15.32</v>
      </c>
    </row>
    <row r="33018" spans="1:2" x14ac:dyDescent="0.45">
      <c r="A33018" s="16" t="s">
        <v>33092</v>
      </c>
      <c r="B33018" s="17">
        <v>14.88</v>
      </c>
    </row>
    <row r="33019" spans="1:2" x14ac:dyDescent="0.45">
      <c r="A33019" s="16" t="s">
        <v>33093</v>
      </c>
      <c r="B33019" s="17">
        <v>13.6</v>
      </c>
    </row>
    <row r="33020" spans="1:2" x14ac:dyDescent="0.45">
      <c r="A33020" s="16" t="s">
        <v>33094</v>
      </c>
      <c r="B33020" s="17">
        <v>13.28</v>
      </c>
    </row>
    <row r="33021" spans="1:2" x14ac:dyDescent="0.45">
      <c r="A33021" s="16" t="s">
        <v>33095</v>
      </c>
      <c r="B33021" s="17">
        <v>13.34</v>
      </c>
    </row>
    <row r="33022" spans="1:2" x14ac:dyDescent="0.45">
      <c r="A33022" s="16" t="s">
        <v>33096</v>
      </c>
      <c r="B33022" s="17">
        <v>13.24</v>
      </c>
    </row>
    <row r="33023" spans="1:2" x14ac:dyDescent="0.45">
      <c r="A33023" s="16" t="s">
        <v>33097</v>
      </c>
      <c r="B33023" s="17">
        <v>13.16</v>
      </c>
    </row>
    <row r="33024" spans="1:2" x14ac:dyDescent="0.45">
      <c r="A33024" s="16" t="s">
        <v>33098</v>
      </c>
      <c r="B33024" s="17">
        <v>13.4</v>
      </c>
    </row>
    <row r="33025" spans="1:2" x14ac:dyDescent="0.45">
      <c r="A33025" s="16" t="s">
        <v>33099</v>
      </c>
      <c r="B33025" s="17">
        <v>13.02</v>
      </c>
    </row>
    <row r="33026" spans="1:2" x14ac:dyDescent="0.45">
      <c r="A33026" s="16" t="s">
        <v>33100</v>
      </c>
      <c r="B33026" s="17">
        <v>13.04</v>
      </c>
    </row>
    <row r="33027" spans="1:2" x14ac:dyDescent="0.45">
      <c r="A33027" s="16" t="s">
        <v>33101</v>
      </c>
      <c r="B33027" s="17">
        <v>13.06</v>
      </c>
    </row>
    <row r="33028" spans="1:2" x14ac:dyDescent="0.45">
      <c r="A33028" s="16" t="s">
        <v>33102</v>
      </c>
      <c r="B33028" s="17">
        <v>13</v>
      </c>
    </row>
    <row r="33029" spans="1:2" x14ac:dyDescent="0.45">
      <c r="A33029" s="16" t="s">
        <v>33103</v>
      </c>
      <c r="B33029" s="17">
        <v>12.74</v>
      </c>
    </row>
    <row r="33030" spans="1:2" x14ac:dyDescent="0.45">
      <c r="A33030" s="16" t="s">
        <v>33104</v>
      </c>
      <c r="B33030" s="17">
        <v>12.8</v>
      </c>
    </row>
    <row r="33031" spans="1:2" x14ac:dyDescent="0.45">
      <c r="A33031" s="16" t="s">
        <v>33105</v>
      </c>
      <c r="B33031" s="17">
        <v>13.14</v>
      </c>
    </row>
    <row r="33032" spans="1:2" x14ac:dyDescent="0.45">
      <c r="A33032" s="16" t="s">
        <v>33106</v>
      </c>
      <c r="B33032" s="17">
        <v>12.94</v>
      </c>
    </row>
    <row r="33033" spans="1:2" x14ac:dyDescent="0.45">
      <c r="A33033" s="16" t="s">
        <v>33107</v>
      </c>
      <c r="B33033" s="17">
        <v>12.82</v>
      </c>
    </row>
    <row r="33034" spans="1:2" x14ac:dyDescent="0.45">
      <c r="A33034" s="16" t="s">
        <v>33108</v>
      </c>
      <c r="B33034" s="17">
        <v>12.76</v>
      </c>
    </row>
    <row r="33035" spans="1:2" x14ac:dyDescent="0.45">
      <c r="A33035" s="16" t="s">
        <v>33109</v>
      </c>
      <c r="B33035" s="17">
        <v>13.26</v>
      </c>
    </row>
    <row r="33036" spans="1:2" x14ac:dyDescent="0.45">
      <c r="A33036" s="16" t="s">
        <v>33110</v>
      </c>
      <c r="B33036" s="17">
        <v>13.1</v>
      </c>
    </row>
    <row r="33037" spans="1:2" x14ac:dyDescent="0.45">
      <c r="A33037" s="16" t="s">
        <v>33111</v>
      </c>
      <c r="B33037" s="17">
        <v>12.82</v>
      </c>
    </row>
    <row r="33038" spans="1:2" x14ac:dyDescent="0.45">
      <c r="A33038" s="16" t="s">
        <v>33112</v>
      </c>
      <c r="B33038" s="17">
        <v>12.88</v>
      </c>
    </row>
    <row r="33039" spans="1:2" x14ac:dyDescent="0.45">
      <c r="A33039" s="16" t="s">
        <v>33113</v>
      </c>
      <c r="B33039" s="17">
        <v>13.1</v>
      </c>
    </row>
    <row r="33040" spans="1:2" x14ac:dyDescent="0.45">
      <c r="A33040" s="16" t="s">
        <v>33114</v>
      </c>
      <c r="B33040" s="17">
        <v>13.02</v>
      </c>
    </row>
    <row r="33041" spans="1:2" x14ac:dyDescent="0.45">
      <c r="A33041" s="16" t="s">
        <v>33115</v>
      </c>
      <c r="B33041" s="17">
        <v>12.92</v>
      </c>
    </row>
    <row r="33042" spans="1:2" x14ac:dyDescent="0.45">
      <c r="A33042" s="16" t="s">
        <v>33116</v>
      </c>
      <c r="B33042" s="17">
        <v>12.94</v>
      </c>
    </row>
    <row r="33043" spans="1:2" x14ac:dyDescent="0.45">
      <c r="A33043" s="16" t="s">
        <v>33117</v>
      </c>
      <c r="B33043" s="17">
        <v>13.02</v>
      </c>
    </row>
    <row r="33044" spans="1:2" x14ac:dyDescent="0.45">
      <c r="A33044" s="16" t="s">
        <v>33118</v>
      </c>
      <c r="B33044" s="17">
        <v>12.96</v>
      </c>
    </row>
    <row r="33045" spans="1:2" x14ac:dyDescent="0.45">
      <c r="A33045" s="16" t="s">
        <v>33119</v>
      </c>
      <c r="B33045" s="17">
        <v>12.76</v>
      </c>
    </row>
    <row r="33046" spans="1:2" x14ac:dyDescent="0.45">
      <c r="A33046" s="16" t="s">
        <v>33120</v>
      </c>
      <c r="B33046" s="17">
        <v>13.02</v>
      </c>
    </row>
    <row r="33047" spans="1:2" x14ac:dyDescent="0.45">
      <c r="A33047" s="16" t="s">
        <v>33121</v>
      </c>
      <c r="B33047" s="17">
        <v>13.06</v>
      </c>
    </row>
    <row r="33048" spans="1:2" x14ac:dyDescent="0.45">
      <c r="A33048" s="16" t="s">
        <v>33122</v>
      </c>
      <c r="B33048" s="17">
        <v>13.08</v>
      </c>
    </row>
    <row r="33049" spans="1:2" x14ac:dyDescent="0.45">
      <c r="A33049" s="16" t="s">
        <v>33123</v>
      </c>
      <c r="B33049" s="17">
        <v>12.66</v>
      </c>
    </row>
    <row r="33050" spans="1:2" x14ac:dyDescent="0.45">
      <c r="A33050" s="16" t="s">
        <v>33124</v>
      </c>
      <c r="B33050" s="17">
        <v>12.96</v>
      </c>
    </row>
    <row r="33051" spans="1:2" x14ac:dyDescent="0.45">
      <c r="A33051" s="16" t="s">
        <v>33125</v>
      </c>
      <c r="B33051" s="17">
        <v>15.2</v>
      </c>
    </row>
    <row r="33052" spans="1:2" x14ac:dyDescent="0.45">
      <c r="A33052" s="16" t="s">
        <v>33126</v>
      </c>
      <c r="B33052" s="17">
        <v>15.6</v>
      </c>
    </row>
    <row r="33053" spans="1:2" x14ac:dyDescent="0.45">
      <c r="A33053" s="16" t="s">
        <v>33127</v>
      </c>
      <c r="B33053" s="17">
        <v>14.84</v>
      </c>
    </row>
    <row r="33054" spans="1:2" x14ac:dyDescent="0.45">
      <c r="A33054" s="16" t="s">
        <v>33128</v>
      </c>
      <c r="B33054" s="17">
        <v>22.08</v>
      </c>
    </row>
    <row r="33055" spans="1:2" x14ac:dyDescent="0.45">
      <c r="A33055" s="16" t="s">
        <v>33129</v>
      </c>
      <c r="B33055" s="17">
        <v>20.52</v>
      </c>
    </row>
    <row r="33056" spans="1:2" x14ac:dyDescent="0.45">
      <c r="A33056" s="16" t="s">
        <v>33130</v>
      </c>
      <c r="B33056" s="17">
        <v>20.3</v>
      </c>
    </row>
    <row r="33057" spans="1:2" x14ac:dyDescent="0.45">
      <c r="A33057" s="16" t="s">
        <v>33131</v>
      </c>
      <c r="B33057" s="17">
        <v>30.32</v>
      </c>
    </row>
    <row r="33058" spans="1:2" x14ac:dyDescent="0.45">
      <c r="A33058" s="16" t="s">
        <v>33132</v>
      </c>
      <c r="B33058" s="17">
        <v>37.799999999999997</v>
      </c>
    </row>
    <row r="33059" spans="1:2" x14ac:dyDescent="0.45">
      <c r="A33059" s="16" t="s">
        <v>33133</v>
      </c>
      <c r="B33059" s="17">
        <v>40.36</v>
      </c>
    </row>
    <row r="33060" spans="1:2" x14ac:dyDescent="0.45">
      <c r="A33060" s="16" t="s">
        <v>33134</v>
      </c>
      <c r="B33060" s="17">
        <v>44.84</v>
      </c>
    </row>
    <row r="33061" spans="1:2" x14ac:dyDescent="0.45">
      <c r="A33061" s="16" t="s">
        <v>33135</v>
      </c>
      <c r="B33061" s="17">
        <v>48.2</v>
      </c>
    </row>
    <row r="33062" spans="1:2" x14ac:dyDescent="0.45">
      <c r="A33062" s="16" t="s">
        <v>33136</v>
      </c>
      <c r="B33062" s="17">
        <v>45.9</v>
      </c>
    </row>
    <row r="33063" spans="1:2" x14ac:dyDescent="0.45">
      <c r="A33063" s="16" t="s">
        <v>33137</v>
      </c>
      <c r="B33063" s="17">
        <v>45.22</v>
      </c>
    </row>
    <row r="33064" spans="1:2" x14ac:dyDescent="0.45">
      <c r="A33064" s="16" t="s">
        <v>33138</v>
      </c>
      <c r="B33064" s="17">
        <v>35.6</v>
      </c>
    </row>
    <row r="33065" spans="1:2" x14ac:dyDescent="0.45">
      <c r="A33065" s="16" t="s">
        <v>33139</v>
      </c>
      <c r="B33065" s="17">
        <v>36.299999999999997</v>
      </c>
    </row>
    <row r="33066" spans="1:2" x14ac:dyDescent="0.45">
      <c r="A33066" s="16" t="s">
        <v>33140</v>
      </c>
      <c r="B33066" s="17">
        <v>31.98</v>
      </c>
    </row>
    <row r="33067" spans="1:2" x14ac:dyDescent="0.45">
      <c r="A33067" s="16" t="s">
        <v>33141</v>
      </c>
      <c r="B33067" s="17">
        <v>27.98</v>
      </c>
    </row>
    <row r="33068" spans="1:2" x14ac:dyDescent="0.45">
      <c r="A33068" s="16" t="s">
        <v>33142</v>
      </c>
      <c r="B33068" s="17">
        <v>29</v>
      </c>
    </row>
    <row r="33069" spans="1:2" x14ac:dyDescent="0.45">
      <c r="A33069" s="16" t="s">
        <v>33143</v>
      </c>
      <c r="B33069" s="17">
        <v>32.1</v>
      </c>
    </row>
    <row r="33070" spans="1:2" x14ac:dyDescent="0.45">
      <c r="A33070" s="16" t="s">
        <v>33144</v>
      </c>
      <c r="B33070" s="17">
        <v>34.58</v>
      </c>
    </row>
    <row r="33071" spans="1:2" x14ac:dyDescent="0.45">
      <c r="A33071" s="16" t="s">
        <v>33145</v>
      </c>
      <c r="B33071" s="17">
        <v>34.5</v>
      </c>
    </row>
    <row r="33072" spans="1:2" x14ac:dyDescent="0.45">
      <c r="A33072" s="16" t="s">
        <v>33146</v>
      </c>
      <c r="B33072" s="17">
        <v>32.46</v>
      </c>
    </row>
    <row r="33073" spans="1:2" x14ac:dyDescent="0.45">
      <c r="A33073" s="16" t="s">
        <v>33147</v>
      </c>
      <c r="B33073" s="17">
        <v>31.82</v>
      </c>
    </row>
    <row r="33074" spans="1:2" x14ac:dyDescent="0.45">
      <c r="A33074" s="16" t="s">
        <v>33148</v>
      </c>
      <c r="B33074" s="17">
        <v>19.78</v>
      </c>
    </row>
    <row r="33075" spans="1:2" x14ac:dyDescent="0.45">
      <c r="A33075" s="16" t="s">
        <v>33149</v>
      </c>
      <c r="B33075" s="17">
        <v>25</v>
      </c>
    </row>
    <row r="33076" spans="1:2" x14ac:dyDescent="0.45">
      <c r="A33076" s="16" t="s">
        <v>33150</v>
      </c>
      <c r="B33076" s="17">
        <v>24.4</v>
      </c>
    </row>
    <row r="33077" spans="1:2" x14ac:dyDescent="0.45">
      <c r="A33077" s="16" t="s">
        <v>33151</v>
      </c>
      <c r="B33077" s="17">
        <v>26.24</v>
      </c>
    </row>
    <row r="33078" spans="1:2" x14ac:dyDescent="0.45">
      <c r="A33078" s="16" t="s">
        <v>33152</v>
      </c>
      <c r="B33078" s="17">
        <v>24.46</v>
      </c>
    </row>
    <row r="33079" spans="1:2" x14ac:dyDescent="0.45">
      <c r="A33079" s="16" t="s">
        <v>33153</v>
      </c>
      <c r="B33079" s="17">
        <v>19.559999999999999</v>
      </c>
    </row>
    <row r="33080" spans="1:2" x14ac:dyDescent="0.45">
      <c r="A33080" s="16" t="s">
        <v>33154</v>
      </c>
      <c r="B33080" s="17">
        <v>19.3</v>
      </c>
    </row>
    <row r="33081" spans="1:2" x14ac:dyDescent="0.45">
      <c r="A33081" s="16" t="s">
        <v>33155</v>
      </c>
      <c r="B33081" s="17">
        <v>19.100000000000001</v>
      </c>
    </row>
    <row r="33082" spans="1:2" x14ac:dyDescent="0.45">
      <c r="A33082" s="16" t="s">
        <v>33156</v>
      </c>
      <c r="B33082" s="17">
        <v>18.239999999999998</v>
      </c>
    </row>
    <row r="33083" spans="1:2" x14ac:dyDescent="0.45">
      <c r="A33083" s="16" t="s">
        <v>33157</v>
      </c>
      <c r="B33083" s="17">
        <v>28.02</v>
      </c>
    </row>
    <row r="33084" spans="1:2" x14ac:dyDescent="0.45">
      <c r="A33084" s="16" t="s">
        <v>33158</v>
      </c>
      <c r="B33084" s="17">
        <v>29.74</v>
      </c>
    </row>
    <row r="33085" spans="1:2" x14ac:dyDescent="0.45">
      <c r="A33085" s="16" t="s">
        <v>33159</v>
      </c>
      <c r="B33085" s="17">
        <v>27.24</v>
      </c>
    </row>
    <row r="33086" spans="1:2" x14ac:dyDescent="0.45">
      <c r="A33086" s="16" t="s">
        <v>33160</v>
      </c>
      <c r="B33086" s="17">
        <v>27.02</v>
      </c>
    </row>
    <row r="33087" spans="1:2" x14ac:dyDescent="0.45">
      <c r="A33087" s="16" t="s">
        <v>33161</v>
      </c>
      <c r="B33087" s="17">
        <v>29.84</v>
      </c>
    </row>
    <row r="33088" spans="1:2" x14ac:dyDescent="0.45">
      <c r="A33088" s="16" t="s">
        <v>33162</v>
      </c>
      <c r="B33088" s="17">
        <v>26.88</v>
      </c>
    </row>
    <row r="33089" spans="1:2" x14ac:dyDescent="0.45">
      <c r="A33089" s="16" t="s">
        <v>33163</v>
      </c>
      <c r="B33089" s="17">
        <v>42.16</v>
      </c>
    </row>
    <row r="33090" spans="1:2" x14ac:dyDescent="0.45">
      <c r="A33090" s="16" t="s">
        <v>33164</v>
      </c>
      <c r="B33090" s="17">
        <v>40.659999999999997</v>
      </c>
    </row>
    <row r="33091" spans="1:2" x14ac:dyDescent="0.45">
      <c r="A33091" s="16" t="s">
        <v>33165</v>
      </c>
      <c r="B33091" s="17">
        <v>41.26</v>
      </c>
    </row>
    <row r="33092" spans="1:2" x14ac:dyDescent="0.45">
      <c r="A33092" s="16" t="s">
        <v>33166</v>
      </c>
      <c r="B33092" s="17">
        <v>45.7</v>
      </c>
    </row>
    <row r="33093" spans="1:2" x14ac:dyDescent="0.45">
      <c r="A33093" s="16" t="s">
        <v>33167</v>
      </c>
      <c r="B33093" s="17">
        <v>41.2</v>
      </c>
    </row>
    <row r="33094" spans="1:2" x14ac:dyDescent="0.45">
      <c r="A33094" s="16" t="s">
        <v>33168</v>
      </c>
      <c r="B33094" s="17">
        <v>36.619999999999997</v>
      </c>
    </row>
    <row r="33095" spans="1:2" x14ac:dyDescent="0.45">
      <c r="A33095" s="16" t="s">
        <v>33169</v>
      </c>
      <c r="B33095" s="17">
        <v>32.94</v>
      </c>
    </row>
    <row r="33096" spans="1:2" x14ac:dyDescent="0.45">
      <c r="A33096" s="16" t="s">
        <v>33170</v>
      </c>
      <c r="B33096" s="17">
        <v>29.04</v>
      </c>
    </row>
    <row r="33097" spans="1:2" x14ac:dyDescent="0.45">
      <c r="A33097" s="16" t="s">
        <v>33171</v>
      </c>
      <c r="B33097" s="17">
        <v>28.8</v>
      </c>
    </row>
    <row r="33098" spans="1:2" x14ac:dyDescent="0.45">
      <c r="A33098" s="16" t="s">
        <v>33172</v>
      </c>
      <c r="B33098" s="17">
        <v>26.24</v>
      </c>
    </row>
    <row r="33099" spans="1:2" x14ac:dyDescent="0.45">
      <c r="A33099" s="16" t="s">
        <v>33173</v>
      </c>
      <c r="B33099" s="17">
        <v>26.28</v>
      </c>
    </row>
    <row r="33100" spans="1:2" x14ac:dyDescent="0.45">
      <c r="A33100" s="16" t="s">
        <v>33174</v>
      </c>
      <c r="B33100" s="17">
        <v>26.18</v>
      </c>
    </row>
    <row r="33101" spans="1:2" x14ac:dyDescent="0.45">
      <c r="A33101" s="16" t="s">
        <v>33175</v>
      </c>
      <c r="B33101" s="17">
        <v>24.76</v>
      </c>
    </row>
    <row r="33102" spans="1:2" x14ac:dyDescent="0.45">
      <c r="A33102" s="16" t="s">
        <v>33176</v>
      </c>
      <c r="B33102" s="17">
        <v>18.22</v>
      </c>
    </row>
    <row r="33103" spans="1:2" x14ac:dyDescent="0.45">
      <c r="A33103" s="16" t="s">
        <v>33177</v>
      </c>
      <c r="B33103" s="17">
        <v>17.2</v>
      </c>
    </row>
    <row r="33104" spans="1:2" x14ac:dyDescent="0.45">
      <c r="A33104" s="16" t="s">
        <v>33178</v>
      </c>
      <c r="B33104" s="17">
        <v>16.98</v>
      </c>
    </row>
    <row r="33105" spans="1:2" x14ac:dyDescent="0.45">
      <c r="A33105" s="16" t="s">
        <v>33179</v>
      </c>
      <c r="B33105" s="17">
        <v>17.52</v>
      </c>
    </row>
    <row r="33106" spans="1:2" x14ac:dyDescent="0.45">
      <c r="A33106" s="16" t="s">
        <v>33180</v>
      </c>
      <c r="B33106" s="17">
        <v>17.739999999999998</v>
      </c>
    </row>
    <row r="33107" spans="1:2" x14ac:dyDescent="0.45">
      <c r="A33107" s="16" t="s">
        <v>33181</v>
      </c>
      <c r="B33107" s="17">
        <v>15.86</v>
      </c>
    </row>
    <row r="33108" spans="1:2" x14ac:dyDescent="0.45">
      <c r="A33108" s="16" t="s">
        <v>33182</v>
      </c>
      <c r="B33108" s="17">
        <v>15.52</v>
      </c>
    </row>
    <row r="33109" spans="1:2" x14ac:dyDescent="0.45">
      <c r="A33109" s="16" t="s">
        <v>33183</v>
      </c>
      <c r="B33109" s="17">
        <v>15.56</v>
      </c>
    </row>
    <row r="33110" spans="1:2" x14ac:dyDescent="0.45">
      <c r="A33110" s="16" t="s">
        <v>33184</v>
      </c>
      <c r="B33110" s="17">
        <v>15.52</v>
      </c>
    </row>
    <row r="33111" spans="1:2" x14ac:dyDescent="0.45">
      <c r="A33111" s="16" t="s">
        <v>33185</v>
      </c>
      <c r="B33111" s="17">
        <v>15.34</v>
      </c>
    </row>
    <row r="33112" spans="1:2" x14ac:dyDescent="0.45">
      <c r="A33112" s="16" t="s">
        <v>33186</v>
      </c>
      <c r="B33112" s="17">
        <v>15.8</v>
      </c>
    </row>
    <row r="33113" spans="1:2" x14ac:dyDescent="0.45">
      <c r="A33113" s="16" t="s">
        <v>33187</v>
      </c>
      <c r="B33113" s="17">
        <v>15.04</v>
      </c>
    </row>
    <row r="33114" spans="1:2" x14ac:dyDescent="0.45">
      <c r="A33114" s="16" t="s">
        <v>33188</v>
      </c>
      <c r="B33114" s="17">
        <v>15.24</v>
      </c>
    </row>
    <row r="33115" spans="1:2" x14ac:dyDescent="0.45">
      <c r="A33115" s="16" t="s">
        <v>33189</v>
      </c>
      <c r="B33115" s="17">
        <v>13.54</v>
      </c>
    </row>
    <row r="33116" spans="1:2" x14ac:dyDescent="0.45">
      <c r="A33116" s="16" t="s">
        <v>33190</v>
      </c>
      <c r="B33116" s="17">
        <v>13.18</v>
      </c>
    </row>
    <row r="33117" spans="1:2" x14ac:dyDescent="0.45">
      <c r="A33117" s="16" t="s">
        <v>33191</v>
      </c>
      <c r="B33117" s="17">
        <v>13.5</v>
      </c>
    </row>
    <row r="33118" spans="1:2" x14ac:dyDescent="0.45">
      <c r="A33118" s="16" t="s">
        <v>33192</v>
      </c>
      <c r="B33118" s="17">
        <v>13.2</v>
      </c>
    </row>
    <row r="33119" spans="1:2" x14ac:dyDescent="0.45">
      <c r="A33119" s="16" t="s">
        <v>33193</v>
      </c>
      <c r="B33119" s="17">
        <v>13.74</v>
      </c>
    </row>
    <row r="33120" spans="1:2" x14ac:dyDescent="0.45">
      <c r="A33120" s="16" t="s">
        <v>33194</v>
      </c>
      <c r="B33120" s="17">
        <v>13.48</v>
      </c>
    </row>
    <row r="33121" spans="1:2" x14ac:dyDescent="0.45">
      <c r="A33121" s="16" t="s">
        <v>33195</v>
      </c>
      <c r="B33121" s="17">
        <v>13.16</v>
      </c>
    </row>
    <row r="33122" spans="1:2" x14ac:dyDescent="0.45">
      <c r="A33122" s="16" t="s">
        <v>33196</v>
      </c>
      <c r="B33122" s="17">
        <v>13.04</v>
      </c>
    </row>
    <row r="33123" spans="1:2" x14ac:dyDescent="0.45">
      <c r="A33123" s="16" t="s">
        <v>33197</v>
      </c>
      <c r="B33123" s="17">
        <v>13.16</v>
      </c>
    </row>
    <row r="33124" spans="1:2" x14ac:dyDescent="0.45">
      <c r="A33124" s="16" t="s">
        <v>33198</v>
      </c>
      <c r="B33124" s="17">
        <v>13.18</v>
      </c>
    </row>
    <row r="33125" spans="1:2" x14ac:dyDescent="0.45">
      <c r="A33125" s="16" t="s">
        <v>33199</v>
      </c>
      <c r="B33125" s="17">
        <v>12.98</v>
      </c>
    </row>
    <row r="33126" spans="1:2" x14ac:dyDescent="0.45">
      <c r="A33126" s="16" t="s">
        <v>33200</v>
      </c>
      <c r="B33126" s="17">
        <v>12.84</v>
      </c>
    </row>
    <row r="33127" spans="1:2" x14ac:dyDescent="0.45">
      <c r="A33127" s="16" t="s">
        <v>33201</v>
      </c>
      <c r="B33127" s="17">
        <v>13.12</v>
      </c>
    </row>
    <row r="33128" spans="1:2" x14ac:dyDescent="0.45">
      <c r="A33128" s="16" t="s">
        <v>33202</v>
      </c>
      <c r="B33128" s="17">
        <v>13.02</v>
      </c>
    </row>
    <row r="33129" spans="1:2" x14ac:dyDescent="0.45">
      <c r="A33129" s="16" t="s">
        <v>33203</v>
      </c>
      <c r="B33129" s="17">
        <v>13.12</v>
      </c>
    </row>
    <row r="33130" spans="1:2" x14ac:dyDescent="0.45">
      <c r="A33130" s="16" t="s">
        <v>33204</v>
      </c>
      <c r="B33130" s="17">
        <v>13.1</v>
      </c>
    </row>
    <row r="33131" spans="1:2" x14ac:dyDescent="0.45">
      <c r="A33131" s="16" t="s">
        <v>33205</v>
      </c>
      <c r="B33131" s="17">
        <v>13.32</v>
      </c>
    </row>
    <row r="33132" spans="1:2" x14ac:dyDescent="0.45">
      <c r="A33132" s="16" t="s">
        <v>33206</v>
      </c>
      <c r="B33132" s="17">
        <v>13.4</v>
      </c>
    </row>
    <row r="33133" spans="1:2" x14ac:dyDescent="0.45">
      <c r="A33133" s="16" t="s">
        <v>33207</v>
      </c>
      <c r="B33133" s="17">
        <v>13.02</v>
      </c>
    </row>
    <row r="33134" spans="1:2" x14ac:dyDescent="0.45">
      <c r="A33134" s="16" t="s">
        <v>33208</v>
      </c>
      <c r="B33134" s="17">
        <v>13.16</v>
      </c>
    </row>
    <row r="33135" spans="1:2" x14ac:dyDescent="0.45">
      <c r="A33135" s="16" t="s">
        <v>33209</v>
      </c>
      <c r="B33135" s="17">
        <v>13.14</v>
      </c>
    </row>
    <row r="33136" spans="1:2" x14ac:dyDescent="0.45">
      <c r="A33136" s="16" t="s">
        <v>33210</v>
      </c>
      <c r="B33136" s="17">
        <v>13.2</v>
      </c>
    </row>
    <row r="33137" spans="1:2" x14ac:dyDescent="0.45">
      <c r="A33137" s="16" t="s">
        <v>33211</v>
      </c>
      <c r="B33137" s="17">
        <v>13.04</v>
      </c>
    </row>
    <row r="33138" spans="1:2" x14ac:dyDescent="0.45">
      <c r="A33138" s="16" t="s">
        <v>33212</v>
      </c>
      <c r="B33138" s="17">
        <v>13.48</v>
      </c>
    </row>
    <row r="33139" spans="1:2" x14ac:dyDescent="0.45">
      <c r="A33139" s="16" t="s">
        <v>33213</v>
      </c>
      <c r="B33139" s="17">
        <v>13.04</v>
      </c>
    </row>
    <row r="33140" spans="1:2" x14ac:dyDescent="0.45">
      <c r="A33140" s="16" t="s">
        <v>33214</v>
      </c>
      <c r="B33140" s="17">
        <v>13.02</v>
      </c>
    </row>
    <row r="33141" spans="1:2" x14ac:dyDescent="0.45">
      <c r="A33141" s="16" t="s">
        <v>33215</v>
      </c>
      <c r="B33141" s="17">
        <v>12.88</v>
      </c>
    </row>
    <row r="33142" spans="1:2" x14ac:dyDescent="0.45">
      <c r="A33142" s="16" t="s">
        <v>33216</v>
      </c>
      <c r="B33142" s="17">
        <v>12.96</v>
      </c>
    </row>
    <row r="33143" spans="1:2" x14ac:dyDescent="0.45">
      <c r="A33143" s="16" t="s">
        <v>33217</v>
      </c>
      <c r="B33143" s="17">
        <v>13.16</v>
      </c>
    </row>
    <row r="33144" spans="1:2" x14ac:dyDescent="0.45">
      <c r="A33144" s="16" t="s">
        <v>33218</v>
      </c>
      <c r="B33144" s="17">
        <v>12.98</v>
      </c>
    </row>
    <row r="33145" spans="1:2" x14ac:dyDescent="0.45">
      <c r="A33145" s="16" t="s">
        <v>33219</v>
      </c>
      <c r="B33145" s="17">
        <v>13.14</v>
      </c>
    </row>
    <row r="33146" spans="1:2" x14ac:dyDescent="0.45">
      <c r="A33146" s="16" t="s">
        <v>33220</v>
      </c>
      <c r="B33146" s="17">
        <v>12.98</v>
      </c>
    </row>
    <row r="33147" spans="1:2" x14ac:dyDescent="0.45">
      <c r="A33147" s="16" t="s">
        <v>33221</v>
      </c>
      <c r="B33147" s="17">
        <v>15.58</v>
      </c>
    </row>
    <row r="33148" spans="1:2" x14ac:dyDescent="0.45">
      <c r="A33148" s="16" t="s">
        <v>33222</v>
      </c>
      <c r="B33148" s="17">
        <v>15.76</v>
      </c>
    </row>
    <row r="33149" spans="1:2" x14ac:dyDescent="0.45">
      <c r="A33149" s="16" t="s">
        <v>33223</v>
      </c>
      <c r="B33149" s="17">
        <v>15.08</v>
      </c>
    </row>
    <row r="33150" spans="1:2" x14ac:dyDescent="0.45">
      <c r="A33150" s="16" t="s">
        <v>33224</v>
      </c>
      <c r="B33150" s="17">
        <v>16.38</v>
      </c>
    </row>
    <row r="33151" spans="1:2" x14ac:dyDescent="0.45">
      <c r="A33151" s="16" t="s">
        <v>33225</v>
      </c>
      <c r="B33151" s="17">
        <v>23.86</v>
      </c>
    </row>
    <row r="33152" spans="1:2" x14ac:dyDescent="0.45">
      <c r="A33152" s="16" t="s">
        <v>33226</v>
      </c>
      <c r="B33152" s="17">
        <v>20.6</v>
      </c>
    </row>
    <row r="33153" spans="1:2" x14ac:dyDescent="0.45">
      <c r="A33153" s="16" t="s">
        <v>33227</v>
      </c>
      <c r="B33153" s="17">
        <v>22.86</v>
      </c>
    </row>
    <row r="33154" spans="1:2" x14ac:dyDescent="0.45">
      <c r="A33154" s="16" t="s">
        <v>33228</v>
      </c>
      <c r="B33154" s="17">
        <v>29.2</v>
      </c>
    </row>
    <row r="33155" spans="1:2" x14ac:dyDescent="0.45">
      <c r="A33155" s="16" t="s">
        <v>33229</v>
      </c>
      <c r="B33155" s="17">
        <v>30.88</v>
      </c>
    </row>
    <row r="33156" spans="1:2" x14ac:dyDescent="0.45">
      <c r="A33156" s="16" t="s">
        <v>33230</v>
      </c>
      <c r="B33156" s="17">
        <v>37.5</v>
      </c>
    </row>
    <row r="33157" spans="1:2" x14ac:dyDescent="0.45">
      <c r="A33157" s="16" t="s">
        <v>33231</v>
      </c>
      <c r="B33157" s="17">
        <v>36.86</v>
      </c>
    </row>
    <row r="33158" spans="1:2" x14ac:dyDescent="0.45">
      <c r="A33158" s="16" t="s">
        <v>33232</v>
      </c>
      <c r="B33158" s="17">
        <v>39.119999999999997</v>
      </c>
    </row>
    <row r="33159" spans="1:2" x14ac:dyDescent="0.45">
      <c r="A33159" s="16" t="s">
        <v>33233</v>
      </c>
      <c r="B33159" s="17">
        <v>37.9</v>
      </c>
    </row>
    <row r="33160" spans="1:2" x14ac:dyDescent="0.45">
      <c r="A33160" s="16" t="s">
        <v>33234</v>
      </c>
      <c r="B33160" s="17">
        <v>40.94</v>
      </c>
    </row>
    <row r="33161" spans="1:2" x14ac:dyDescent="0.45">
      <c r="A33161" s="16" t="s">
        <v>33235</v>
      </c>
      <c r="B33161" s="17">
        <v>31.56</v>
      </c>
    </row>
    <row r="33162" spans="1:2" x14ac:dyDescent="0.45">
      <c r="A33162" s="16" t="s">
        <v>33236</v>
      </c>
      <c r="B33162" s="17">
        <v>30.96</v>
      </c>
    </row>
    <row r="33163" spans="1:2" x14ac:dyDescent="0.45">
      <c r="A33163" s="16" t="s">
        <v>33237</v>
      </c>
      <c r="B33163" s="17">
        <v>27.96</v>
      </c>
    </row>
    <row r="33164" spans="1:2" x14ac:dyDescent="0.45">
      <c r="A33164" s="16" t="s">
        <v>33238</v>
      </c>
      <c r="B33164" s="17">
        <v>26.72</v>
      </c>
    </row>
    <row r="33165" spans="1:2" x14ac:dyDescent="0.45">
      <c r="A33165" s="16" t="s">
        <v>33239</v>
      </c>
      <c r="B33165" s="17">
        <v>33.380000000000003</v>
      </c>
    </row>
    <row r="33166" spans="1:2" x14ac:dyDescent="0.45">
      <c r="A33166" s="16" t="s">
        <v>33240</v>
      </c>
      <c r="B33166" s="17">
        <v>35.42</v>
      </c>
    </row>
    <row r="33167" spans="1:2" x14ac:dyDescent="0.45">
      <c r="A33167" s="16" t="s">
        <v>33241</v>
      </c>
      <c r="B33167" s="17">
        <v>34.5</v>
      </c>
    </row>
    <row r="33168" spans="1:2" x14ac:dyDescent="0.45">
      <c r="A33168" s="16" t="s">
        <v>33242</v>
      </c>
      <c r="B33168" s="17">
        <v>39.020000000000003</v>
      </c>
    </row>
    <row r="33169" spans="1:2" x14ac:dyDescent="0.45">
      <c r="A33169" s="16" t="s">
        <v>33243</v>
      </c>
      <c r="B33169" s="17">
        <v>39.200000000000003</v>
      </c>
    </row>
    <row r="33170" spans="1:2" x14ac:dyDescent="0.45">
      <c r="A33170" s="16" t="s">
        <v>33244</v>
      </c>
      <c r="B33170" s="17">
        <v>37.92</v>
      </c>
    </row>
    <row r="33171" spans="1:2" x14ac:dyDescent="0.45">
      <c r="A33171" s="16" t="s">
        <v>33245</v>
      </c>
      <c r="B33171" s="17">
        <v>39.520000000000003</v>
      </c>
    </row>
    <row r="33172" spans="1:2" x14ac:dyDescent="0.45">
      <c r="A33172" s="16" t="s">
        <v>33246</v>
      </c>
      <c r="B33172" s="17">
        <v>34.119999999999997</v>
      </c>
    </row>
    <row r="33173" spans="1:2" x14ac:dyDescent="0.45">
      <c r="A33173" s="16" t="s">
        <v>33247</v>
      </c>
      <c r="B33173" s="17">
        <v>33.92</v>
      </c>
    </row>
    <row r="33174" spans="1:2" x14ac:dyDescent="0.45">
      <c r="A33174" s="16" t="s">
        <v>33248</v>
      </c>
      <c r="B33174" s="17">
        <v>41.14</v>
      </c>
    </row>
    <row r="33175" spans="1:2" x14ac:dyDescent="0.45">
      <c r="A33175" s="16" t="s">
        <v>33249</v>
      </c>
      <c r="B33175" s="17">
        <v>36.700000000000003</v>
      </c>
    </row>
    <row r="33176" spans="1:2" x14ac:dyDescent="0.45">
      <c r="A33176" s="16" t="s">
        <v>33250</v>
      </c>
      <c r="B33176" s="17">
        <v>34.58</v>
      </c>
    </row>
    <row r="33177" spans="1:2" x14ac:dyDescent="0.45">
      <c r="A33177" s="16" t="s">
        <v>33251</v>
      </c>
      <c r="B33177" s="17">
        <v>29.78</v>
      </c>
    </row>
    <row r="33178" spans="1:2" x14ac:dyDescent="0.45">
      <c r="A33178" s="16" t="s">
        <v>33252</v>
      </c>
      <c r="B33178" s="17">
        <v>30</v>
      </c>
    </row>
    <row r="33179" spans="1:2" x14ac:dyDescent="0.45">
      <c r="A33179" s="16" t="s">
        <v>33253</v>
      </c>
      <c r="B33179" s="17">
        <v>31.9</v>
      </c>
    </row>
    <row r="33180" spans="1:2" x14ac:dyDescent="0.45">
      <c r="A33180" s="16" t="s">
        <v>33254</v>
      </c>
      <c r="B33180" s="17">
        <v>28.92</v>
      </c>
    </row>
    <row r="33181" spans="1:2" x14ac:dyDescent="0.45">
      <c r="A33181" s="16" t="s">
        <v>33255</v>
      </c>
      <c r="B33181" s="17">
        <v>32.78</v>
      </c>
    </row>
    <row r="33182" spans="1:2" x14ac:dyDescent="0.45">
      <c r="A33182" s="16" t="s">
        <v>33256</v>
      </c>
      <c r="B33182" s="17">
        <v>30.16</v>
      </c>
    </row>
    <row r="33183" spans="1:2" x14ac:dyDescent="0.45">
      <c r="A33183" s="16" t="s">
        <v>33257</v>
      </c>
      <c r="B33183" s="17">
        <v>32.72</v>
      </c>
    </row>
    <row r="33184" spans="1:2" x14ac:dyDescent="0.45">
      <c r="A33184" s="16" t="s">
        <v>33258</v>
      </c>
      <c r="B33184" s="17">
        <v>35.880000000000003</v>
      </c>
    </row>
    <row r="33185" spans="1:2" x14ac:dyDescent="0.45">
      <c r="A33185" s="16" t="s">
        <v>33259</v>
      </c>
      <c r="B33185" s="17">
        <v>33.9</v>
      </c>
    </row>
    <row r="33186" spans="1:2" x14ac:dyDescent="0.45">
      <c r="A33186" s="16" t="s">
        <v>33260</v>
      </c>
      <c r="B33186" s="17">
        <v>36.18</v>
      </c>
    </row>
    <row r="33187" spans="1:2" x14ac:dyDescent="0.45">
      <c r="A33187" s="16" t="s">
        <v>33261</v>
      </c>
      <c r="B33187" s="17">
        <v>36.28</v>
      </c>
    </row>
    <row r="33188" spans="1:2" x14ac:dyDescent="0.45">
      <c r="A33188" s="16" t="s">
        <v>33262</v>
      </c>
      <c r="B33188" s="17">
        <v>33.26</v>
      </c>
    </row>
    <row r="33189" spans="1:2" x14ac:dyDescent="0.45">
      <c r="A33189" s="16" t="s">
        <v>33263</v>
      </c>
      <c r="B33189" s="17">
        <v>34.86</v>
      </c>
    </row>
    <row r="33190" spans="1:2" x14ac:dyDescent="0.45">
      <c r="A33190" s="16" t="s">
        <v>33264</v>
      </c>
      <c r="B33190" s="17">
        <v>32.92</v>
      </c>
    </row>
    <row r="33191" spans="1:2" x14ac:dyDescent="0.45">
      <c r="A33191" s="16" t="s">
        <v>33265</v>
      </c>
      <c r="B33191" s="17">
        <v>27.34</v>
      </c>
    </row>
    <row r="33192" spans="1:2" x14ac:dyDescent="0.45">
      <c r="A33192" s="16" t="s">
        <v>33266</v>
      </c>
      <c r="B33192" s="17">
        <v>24.68</v>
      </c>
    </row>
    <row r="33193" spans="1:2" x14ac:dyDescent="0.45">
      <c r="A33193" s="16" t="s">
        <v>33267</v>
      </c>
      <c r="B33193" s="17">
        <v>30.34</v>
      </c>
    </row>
    <row r="33194" spans="1:2" x14ac:dyDescent="0.45">
      <c r="A33194" s="16" t="s">
        <v>33268</v>
      </c>
      <c r="B33194" s="17">
        <v>24.8</v>
      </c>
    </row>
    <row r="33195" spans="1:2" x14ac:dyDescent="0.45">
      <c r="A33195" s="16" t="s">
        <v>33269</v>
      </c>
      <c r="B33195" s="17">
        <v>23.1</v>
      </c>
    </row>
    <row r="33196" spans="1:2" x14ac:dyDescent="0.45">
      <c r="A33196" s="16" t="s">
        <v>33270</v>
      </c>
      <c r="B33196" s="17">
        <v>21.94</v>
      </c>
    </row>
    <row r="33197" spans="1:2" x14ac:dyDescent="0.45">
      <c r="A33197" s="16" t="s">
        <v>33271</v>
      </c>
      <c r="B33197" s="17">
        <v>17.54</v>
      </c>
    </row>
    <row r="33198" spans="1:2" x14ac:dyDescent="0.45">
      <c r="A33198" s="16" t="s">
        <v>33272</v>
      </c>
      <c r="B33198" s="17">
        <v>17.3</v>
      </c>
    </row>
    <row r="33199" spans="1:2" x14ac:dyDescent="0.45">
      <c r="A33199" s="16" t="s">
        <v>33273</v>
      </c>
      <c r="B33199" s="17">
        <v>16.36</v>
      </c>
    </row>
    <row r="33200" spans="1:2" x14ac:dyDescent="0.45">
      <c r="A33200" s="16" t="s">
        <v>33274</v>
      </c>
      <c r="B33200" s="17">
        <v>16.399999999999999</v>
      </c>
    </row>
    <row r="33201" spans="1:2" x14ac:dyDescent="0.45">
      <c r="A33201" s="16" t="s">
        <v>33275</v>
      </c>
      <c r="B33201" s="17">
        <v>16.559999999999999</v>
      </c>
    </row>
    <row r="33202" spans="1:2" x14ac:dyDescent="0.45">
      <c r="A33202" s="16" t="s">
        <v>33276</v>
      </c>
      <c r="B33202" s="17">
        <v>15.96</v>
      </c>
    </row>
    <row r="33203" spans="1:2" x14ac:dyDescent="0.45">
      <c r="A33203" s="16" t="s">
        <v>33277</v>
      </c>
      <c r="B33203" s="17">
        <v>15.96</v>
      </c>
    </row>
    <row r="33204" spans="1:2" x14ac:dyDescent="0.45">
      <c r="A33204" s="16" t="s">
        <v>33278</v>
      </c>
      <c r="B33204" s="17">
        <v>15.06</v>
      </c>
    </row>
    <row r="33205" spans="1:2" x14ac:dyDescent="0.45">
      <c r="A33205" s="16" t="s">
        <v>33279</v>
      </c>
      <c r="B33205" s="17">
        <v>14.9</v>
      </c>
    </row>
    <row r="33206" spans="1:2" x14ac:dyDescent="0.45">
      <c r="A33206" s="16" t="s">
        <v>33280</v>
      </c>
      <c r="B33206" s="17">
        <v>15.36</v>
      </c>
    </row>
    <row r="33207" spans="1:2" x14ac:dyDescent="0.45">
      <c r="A33207" s="16" t="s">
        <v>33281</v>
      </c>
      <c r="B33207" s="17">
        <v>15.34</v>
      </c>
    </row>
    <row r="33208" spans="1:2" x14ac:dyDescent="0.45">
      <c r="A33208" s="16" t="s">
        <v>33282</v>
      </c>
      <c r="B33208" s="17">
        <v>15.64</v>
      </c>
    </row>
    <row r="33209" spans="1:2" x14ac:dyDescent="0.45">
      <c r="A33209" s="16" t="s">
        <v>33283</v>
      </c>
      <c r="B33209" s="17">
        <v>15.16</v>
      </c>
    </row>
    <row r="33210" spans="1:2" x14ac:dyDescent="0.45">
      <c r="A33210" s="16" t="s">
        <v>33284</v>
      </c>
      <c r="B33210" s="17">
        <v>15.06</v>
      </c>
    </row>
    <row r="33211" spans="1:2" x14ac:dyDescent="0.45">
      <c r="A33211" s="16" t="s">
        <v>33285</v>
      </c>
      <c r="B33211" s="17">
        <v>13.54</v>
      </c>
    </row>
    <row r="33212" spans="1:2" x14ac:dyDescent="0.45">
      <c r="A33212" s="16" t="s">
        <v>33286</v>
      </c>
      <c r="B33212" s="17">
        <v>13.34</v>
      </c>
    </row>
    <row r="33213" spans="1:2" x14ac:dyDescent="0.45">
      <c r="A33213" s="16" t="s">
        <v>33287</v>
      </c>
      <c r="B33213" s="17">
        <v>13.44</v>
      </c>
    </row>
    <row r="33214" spans="1:2" x14ac:dyDescent="0.45">
      <c r="A33214" s="16" t="s">
        <v>33288</v>
      </c>
      <c r="B33214" s="17">
        <v>12.74</v>
      </c>
    </row>
    <row r="33215" spans="1:2" x14ac:dyDescent="0.45">
      <c r="A33215" s="16" t="s">
        <v>33289</v>
      </c>
      <c r="B33215" s="17">
        <v>13.48</v>
      </c>
    </row>
    <row r="33216" spans="1:2" x14ac:dyDescent="0.45">
      <c r="A33216" s="16" t="s">
        <v>33290</v>
      </c>
      <c r="B33216" s="17">
        <v>13.08</v>
      </c>
    </row>
    <row r="33217" spans="1:2" x14ac:dyDescent="0.45">
      <c r="A33217" s="16" t="s">
        <v>33291</v>
      </c>
      <c r="B33217" s="17">
        <v>13.16</v>
      </c>
    </row>
    <row r="33218" spans="1:2" x14ac:dyDescent="0.45">
      <c r="A33218" s="16" t="s">
        <v>33292</v>
      </c>
      <c r="B33218" s="17">
        <v>13.04</v>
      </c>
    </row>
    <row r="33219" spans="1:2" x14ac:dyDescent="0.45">
      <c r="A33219" s="16" t="s">
        <v>33293</v>
      </c>
      <c r="B33219" s="17">
        <v>13.16</v>
      </c>
    </row>
    <row r="33220" spans="1:2" x14ac:dyDescent="0.45">
      <c r="A33220" s="16" t="s">
        <v>33294</v>
      </c>
      <c r="B33220" s="17">
        <v>13.02</v>
      </c>
    </row>
    <row r="33221" spans="1:2" x14ac:dyDescent="0.45">
      <c r="A33221" s="16" t="s">
        <v>33295</v>
      </c>
      <c r="B33221" s="17">
        <v>12.72</v>
      </c>
    </row>
    <row r="33222" spans="1:2" x14ac:dyDescent="0.45">
      <c r="A33222" s="16" t="s">
        <v>33296</v>
      </c>
      <c r="B33222" s="17">
        <v>13.1</v>
      </c>
    </row>
    <row r="33223" spans="1:2" x14ac:dyDescent="0.45">
      <c r="A33223" s="16" t="s">
        <v>33297</v>
      </c>
      <c r="B33223" s="17">
        <v>12.76</v>
      </c>
    </row>
    <row r="33224" spans="1:2" x14ac:dyDescent="0.45">
      <c r="A33224" s="16" t="s">
        <v>33298</v>
      </c>
      <c r="B33224" s="17">
        <v>12.96</v>
      </c>
    </row>
    <row r="33225" spans="1:2" x14ac:dyDescent="0.45">
      <c r="A33225" s="16" t="s">
        <v>33299</v>
      </c>
      <c r="B33225" s="17">
        <v>12.8</v>
      </c>
    </row>
    <row r="33226" spans="1:2" x14ac:dyDescent="0.45">
      <c r="A33226" s="16" t="s">
        <v>33300</v>
      </c>
      <c r="B33226" s="17">
        <v>13.02</v>
      </c>
    </row>
    <row r="33227" spans="1:2" x14ac:dyDescent="0.45">
      <c r="A33227" s="16" t="s">
        <v>33301</v>
      </c>
      <c r="B33227" s="17">
        <v>13</v>
      </c>
    </row>
    <row r="33228" spans="1:2" x14ac:dyDescent="0.45">
      <c r="A33228" s="16" t="s">
        <v>33302</v>
      </c>
      <c r="B33228" s="17">
        <v>13.1</v>
      </c>
    </row>
    <row r="33229" spans="1:2" x14ac:dyDescent="0.45">
      <c r="A33229" s="16" t="s">
        <v>33303</v>
      </c>
      <c r="B33229" s="17">
        <v>12.92</v>
      </c>
    </row>
    <row r="33230" spans="1:2" x14ac:dyDescent="0.45">
      <c r="A33230" s="16" t="s">
        <v>33304</v>
      </c>
      <c r="B33230" s="17">
        <v>13.14</v>
      </c>
    </row>
    <row r="33231" spans="1:2" x14ac:dyDescent="0.45">
      <c r="A33231" s="16" t="s">
        <v>33305</v>
      </c>
      <c r="B33231" s="17">
        <v>13.24</v>
      </c>
    </row>
    <row r="33232" spans="1:2" x14ac:dyDescent="0.45">
      <c r="A33232" s="16" t="s">
        <v>33306</v>
      </c>
      <c r="B33232" s="17">
        <v>13.14</v>
      </c>
    </row>
    <row r="33233" spans="1:2" x14ac:dyDescent="0.45">
      <c r="A33233" s="16" t="s">
        <v>33307</v>
      </c>
      <c r="B33233" s="17">
        <v>12.92</v>
      </c>
    </row>
    <row r="33234" spans="1:2" x14ac:dyDescent="0.45">
      <c r="A33234" s="16" t="s">
        <v>33308</v>
      </c>
      <c r="B33234" s="17">
        <v>12.48</v>
      </c>
    </row>
    <row r="33235" spans="1:2" x14ac:dyDescent="0.45">
      <c r="A33235" s="16" t="s">
        <v>33309</v>
      </c>
      <c r="B33235" s="17">
        <v>13.06</v>
      </c>
    </row>
    <row r="33236" spans="1:2" x14ac:dyDescent="0.45">
      <c r="A33236" s="16" t="s">
        <v>33310</v>
      </c>
      <c r="B33236" s="17">
        <v>13.02</v>
      </c>
    </row>
    <row r="33237" spans="1:2" x14ac:dyDescent="0.45">
      <c r="A33237" s="16" t="s">
        <v>33311</v>
      </c>
      <c r="B33237" s="17">
        <v>12.88</v>
      </c>
    </row>
    <row r="33238" spans="1:2" x14ac:dyDescent="0.45">
      <c r="A33238" s="16" t="s">
        <v>33312</v>
      </c>
      <c r="B33238" s="17">
        <v>12.78</v>
      </c>
    </row>
    <row r="33239" spans="1:2" x14ac:dyDescent="0.45">
      <c r="A33239" s="16" t="s">
        <v>33313</v>
      </c>
      <c r="B33239" s="17">
        <v>13.02</v>
      </c>
    </row>
    <row r="33240" spans="1:2" x14ac:dyDescent="0.45">
      <c r="A33240" s="16" t="s">
        <v>33314</v>
      </c>
      <c r="B33240" s="17">
        <v>12.92</v>
      </c>
    </row>
    <row r="33241" spans="1:2" x14ac:dyDescent="0.45">
      <c r="A33241" s="16" t="s">
        <v>33315</v>
      </c>
      <c r="B33241" s="17">
        <v>12.82</v>
      </c>
    </row>
    <row r="33242" spans="1:2" x14ac:dyDescent="0.45">
      <c r="A33242" s="16" t="s">
        <v>33316</v>
      </c>
      <c r="B33242" s="17">
        <v>13.08</v>
      </c>
    </row>
    <row r="33243" spans="1:2" x14ac:dyDescent="0.45">
      <c r="A33243" s="16" t="s">
        <v>33317</v>
      </c>
      <c r="B33243" s="17">
        <v>14.96</v>
      </c>
    </row>
    <row r="33244" spans="1:2" x14ac:dyDescent="0.45">
      <c r="A33244" s="16" t="s">
        <v>33318</v>
      </c>
      <c r="B33244" s="17">
        <v>15.3</v>
      </c>
    </row>
    <row r="33245" spans="1:2" x14ac:dyDescent="0.45">
      <c r="A33245" s="16" t="s">
        <v>33319</v>
      </c>
      <c r="B33245" s="17">
        <v>14.78</v>
      </c>
    </row>
    <row r="33246" spans="1:2" x14ac:dyDescent="0.45">
      <c r="A33246" s="16" t="s">
        <v>33320</v>
      </c>
      <c r="B33246" s="17">
        <v>16.96</v>
      </c>
    </row>
    <row r="33247" spans="1:2" x14ac:dyDescent="0.45">
      <c r="A33247" s="16" t="s">
        <v>33321</v>
      </c>
      <c r="B33247" s="17">
        <v>22.28</v>
      </c>
    </row>
    <row r="33248" spans="1:2" x14ac:dyDescent="0.45">
      <c r="A33248" s="16" t="s">
        <v>33322</v>
      </c>
      <c r="B33248" s="17">
        <v>20.46</v>
      </c>
    </row>
    <row r="33249" spans="1:2" x14ac:dyDescent="0.45">
      <c r="A33249" s="16" t="s">
        <v>33323</v>
      </c>
      <c r="B33249" s="17">
        <v>33.299999999999997</v>
      </c>
    </row>
    <row r="33250" spans="1:2" x14ac:dyDescent="0.45">
      <c r="A33250" s="16" t="s">
        <v>33324</v>
      </c>
      <c r="B33250" s="17">
        <v>39.020000000000003</v>
      </c>
    </row>
    <row r="33251" spans="1:2" x14ac:dyDescent="0.45">
      <c r="A33251" s="16" t="s">
        <v>33325</v>
      </c>
      <c r="B33251" s="17">
        <v>45.54</v>
      </c>
    </row>
    <row r="33252" spans="1:2" x14ac:dyDescent="0.45">
      <c r="A33252" s="16" t="s">
        <v>33326</v>
      </c>
      <c r="B33252" s="17">
        <v>48.58</v>
      </c>
    </row>
    <row r="33253" spans="1:2" x14ac:dyDescent="0.45">
      <c r="A33253" s="16" t="s">
        <v>33327</v>
      </c>
      <c r="B33253" s="17">
        <v>47.86</v>
      </c>
    </row>
    <row r="33254" spans="1:2" x14ac:dyDescent="0.45">
      <c r="A33254" s="16" t="s">
        <v>33328</v>
      </c>
      <c r="B33254" s="17">
        <v>48.22</v>
      </c>
    </row>
    <row r="33255" spans="1:2" x14ac:dyDescent="0.45">
      <c r="A33255" s="16" t="s">
        <v>33329</v>
      </c>
      <c r="B33255" s="17">
        <v>46.98</v>
      </c>
    </row>
    <row r="33256" spans="1:2" x14ac:dyDescent="0.45">
      <c r="A33256" s="16" t="s">
        <v>33330</v>
      </c>
      <c r="B33256" s="17">
        <v>51.76</v>
      </c>
    </row>
    <row r="33257" spans="1:2" x14ac:dyDescent="0.45">
      <c r="A33257" s="16" t="s">
        <v>33331</v>
      </c>
      <c r="B33257" s="17">
        <v>50.22</v>
      </c>
    </row>
    <row r="33258" spans="1:2" x14ac:dyDescent="0.45">
      <c r="A33258" s="16" t="s">
        <v>33332</v>
      </c>
      <c r="B33258" s="17">
        <v>45.64</v>
      </c>
    </row>
    <row r="33259" spans="1:2" x14ac:dyDescent="0.45">
      <c r="A33259" s="16" t="s">
        <v>33333</v>
      </c>
      <c r="B33259" s="17">
        <v>43.56</v>
      </c>
    </row>
    <row r="33260" spans="1:2" x14ac:dyDescent="0.45">
      <c r="A33260" s="16" t="s">
        <v>33334</v>
      </c>
      <c r="B33260" s="17">
        <v>42.24</v>
      </c>
    </row>
    <row r="33261" spans="1:2" x14ac:dyDescent="0.45">
      <c r="A33261" s="16" t="s">
        <v>33335</v>
      </c>
      <c r="B33261" s="17">
        <v>45.44</v>
      </c>
    </row>
    <row r="33262" spans="1:2" x14ac:dyDescent="0.45">
      <c r="A33262" s="16" t="s">
        <v>33336</v>
      </c>
      <c r="B33262" s="17">
        <v>48.64</v>
      </c>
    </row>
    <row r="33263" spans="1:2" x14ac:dyDescent="0.45">
      <c r="A33263" s="16" t="s">
        <v>33337</v>
      </c>
      <c r="B33263" s="17">
        <v>41.42</v>
      </c>
    </row>
    <row r="33264" spans="1:2" x14ac:dyDescent="0.45">
      <c r="A33264" s="16" t="s">
        <v>33338</v>
      </c>
      <c r="B33264" s="17">
        <v>35.4</v>
      </c>
    </row>
    <row r="33265" spans="1:2" x14ac:dyDescent="0.45">
      <c r="A33265" s="16" t="s">
        <v>33339</v>
      </c>
      <c r="B33265" s="17">
        <v>37.659999999999997</v>
      </c>
    </row>
    <row r="33266" spans="1:2" x14ac:dyDescent="0.45">
      <c r="A33266" s="16" t="s">
        <v>33340</v>
      </c>
      <c r="B33266" s="17">
        <v>36.18</v>
      </c>
    </row>
    <row r="33267" spans="1:2" x14ac:dyDescent="0.45">
      <c r="A33267" s="16" t="s">
        <v>33341</v>
      </c>
      <c r="B33267" s="17">
        <v>38.380000000000003</v>
      </c>
    </row>
    <row r="33268" spans="1:2" x14ac:dyDescent="0.45">
      <c r="A33268" s="16" t="s">
        <v>33342</v>
      </c>
      <c r="B33268" s="17">
        <v>36.64</v>
      </c>
    </row>
    <row r="33269" spans="1:2" x14ac:dyDescent="0.45">
      <c r="A33269" s="16" t="s">
        <v>33343</v>
      </c>
      <c r="B33269" s="17">
        <v>32.04</v>
      </c>
    </row>
    <row r="33270" spans="1:2" x14ac:dyDescent="0.45">
      <c r="A33270" s="16" t="s">
        <v>33344</v>
      </c>
      <c r="B33270" s="17">
        <v>23.94</v>
      </c>
    </row>
    <row r="33271" spans="1:2" x14ac:dyDescent="0.45">
      <c r="A33271" s="16" t="s">
        <v>33345</v>
      </c>
      <c r="B33271" s="17">
        <v>26.84</v>
      </c>
    </row>
    <row r="33272" spans="1:2" x14ac:dyDescent="0.45">
      <c r="A33272" s="16" t="s">
        <v>33346</v>
      </c>
      <c r="B33272" s="17">
        <v>22.4</v>
      </c>
    </row>
    <row r="33273" spans="1:2" x14ac:dyDescent="0.45">
      <c r="A33273" s="16" t="s">
        <v>33347</v>
      </c>
      <c r="B33273" s="17">
        <v>22.4</v>
      </c>
    </row>
    <row r="33274" spans="1:2" x14ac:dyDescent="0.45">
      <c r="A33274" s="16" t="s">
        <v>33348</v>
      </c>
      <c r="B33274" s="17">
        <v>22.04</v>
      </c>
    </row>
    <row r="33275" spans="1:2" x14ac:dyDescent="0.45">
      <c r="A33275" s="16" t="s">
        <v>33349</v>
      </c>
      <c r="B33275" s="17">
        <v>28.62</v>
      </c>
    </row>
    <row r="33276" spans="1:2" x14ac:dyDescent="0.45">
      <c r="A33276" s="16" t="s">
        <v>33350</v>
      </c>
      <c r="B33276" s="17">
        <v>24.94</v>
      </c>
    </row>
    <row r="33277" spans="1:2" x14ac:dyDescent="0.45">
      <c r="A33277" s="16" t="s">
        <v>33351</v>
      </c>
      <c r="B33277" s="17">
        <v>26.48</v>
      </c>
    </row>
    <row r="33278" spans="1:2" x14ac:dyDescent="0.45">
      <c r="A33278" s="16" t="s">
        <v>33352</v>
      </c>
      <c r="B33278" s="17">
        <v>24.02</v>
      </c>
    </row>
    <row r="33279" spans="1:2" x14ac:dyDescent="0.45">
      <c r="A33279" s="16" t="s">
        <v>33353</v>
      </c>
      <c r="B33279" s="17">
        <v>23.96</v>
      </c>
    </row>
    <row r="33280" spans="1:2" x14ac:dyDescent="0.45">
      <c r="A33280" s="16" t="s">
        <v>33354</v>
      </c>
      <c r="B33280" s="17">
        <v>28.42</v>
      </c>
    </row>
    <row r="33281" spans="1:2" x14ac:dyDescent="0.45">
      <c r="A33281" s="16" t="s">
        <v>33355</v>
      </c>
      <c r="B33281" s="17">
        <v>23.12</v>
      </c>
    </row>
    <row r="33282" spans="1:2" x14ac:dyDescent="0.45">
      <c r="A33282" s="16" t="s">
        <v>33356</v>
      </c>
      <c r="B33282" s="17">
        <v>27.22</v>
      </c>
    </row>
    <row r="33283" spans="1:2" x14ac:dyDescent="0.45">
      <c r="A33283" s="16" t="s">
        <v>33357</v>
      </c>
      <c r="B33283" s="17">
        <v>36.36</v>
      </c>
    </row>
    <row r="33284" spans="1:2" x14ac:dyDescent="0.45">
      <c r="A33284" s="16" t="s">
        <v>33358</v>
      </c>
      <c r="B33284" s="17">
        <v>30.8</v>
      </c>
    </row>
    <row r="33285" spans="1:2" x14ac:dyDescent="0.45">
      <c r="A33285" s="16" t="s">
        <v>33359</v>
      </c>
      <c r="B33285" s="17">
        <v>29.34</v>
      </c>
    </row>
    <row r="33286" spans="1:2" x14ac:dyDescent="0.45">
      <c r="A33286" s="16" t="s">
        <v>33360</v>
      </c>
      <c r="B33286" s="17">
        <v>37.68</v>
      </c>
    </row>
    <row r="33287" spans="1:2" x14ac:dyDescent="0.45">
      <c r="A33287" s="16" t="s">
        <v>33361</v>
      </c>
      <c r="B33287" s="17">
        <v>23.26</v>
      </c>
    </row>
    <row r="33288" spans="1:2" x14ac:dyDescent="0.45">
      <c r="A33288" s="16" t="s">
        <v>33362</v>
      </c>
      <c r="B33288" s="17">
        <v>28.32</v>
      </c>
    </row>
    <row r="33289" spans="1:2" x14ac:dyDescent="0.45">
      <c r="A33289" s="16" t="s">
        <v>33363</v>
      </c>
      <c r="B33289" s="17">
        <v>20.260000000000002</v>
      </c>
    </row>
    <row r="33290" spans="1:2" x14ac:dyDescent="0.45">
      <c r="A33290" s="16" t="s">
        <v>33364</v>
      </c>
      <c r="B33290" s="17">
        <v>19.5</v>
      </c>
    </row>
    <row r="33291" spans="1:2" x14ac:dyDescent="0.45">
      <c r="A33291" s="16" t="s">
        <v>33365</v>
      </c>
      <c r="B33291" s="17">
        <v>20.9</v>
      </c>
    </row>
    <row r="33292" spans="1:2" x14ac:dyDescent="0.45">
      <c r="A33292" s="16" t="s">
        <v>33366</v>
      </c>
      <c r="B33292" s="17">
        <v>20.82</v>
      </c>
    </row>
    <row r="33293" spans="1:2" x14ac:dyDescent="0.45">
      <c r="A33293" s="16" t="s">
        <v>33367</v>
      </c>
      <c r="B33293" s="17">
        <v>19.600000000000001</v>
      </c>
    </row>
    <row r="33294" spans="1:2" x14ac:dyDescent="0.45">
      <c r="A33294" s="16" t="s">
        <v>33368</v>
      </c>
      <c r="B33294" s="17">
        <v>18.239999999999998</v>
      </c>
    </row>
    <row r="33295" spans="1:2" x14ac:dyDescent="0.45">
      <c r="A33295" s="16" t="s">
        <v>33369</v>
      </c>
      <c r="B33295" s="17">
        <v>17.36</v>
      </c>
    </row>
    <row r="33296" spans="1:2" x14ac:dyDescent="0.45">
      <c r="A33296" s="16" t="s">
        <v>33370</v>
      </c>
      <c r="B33296" s="17">
        <v>17.64</v>
      </c>
    </row>
    <row r="33297" spans="1:2" x14ac:dyDescent="0.45">
      <c r="A33297" s="16" t="s">
        <v>33371</v>
      </c>
      <c r="B33297" s="17">
        <v>16.98</v>
      </c>
    </row>
    <row r="33298" spans="1:2" x14ac:dyDescent="0.45">
      <c r="A33298" s="16" t="s">
        <v>33372</v>
      </c>
      <c r="B33298" s="17">
        <v>16.940000000000001</v>
      </c>
    </row>
    <row r="33299" spans="1:2" x14ac:dyDescent="0.45">
      <c r="A33299" s="16" t="s">
        <v>33373</v>
      </c>
      <c r="B33299" s="17">
        <v>16.14</v>
      </c>
    </row>
    <row r="33300" spans="1:2" x14ac:dyDescent="0.45">
      <c r="A33300" s="16" t="s">
        <v>33374</v>
      </c>
      <c r="B33300" s="17">
        <v>16.34</v>
      </c>
    </row>
    <row r="33301" spans="1:2" x14ac:dyDescent="0.45">
      <c r="A33301" s="16" t="s">
        <v>33375</v>
      </c>
      <c r="B33301" s="17">
        <v>15.88</v>
      </c>
    </row>
    <row r="33302" spans="1:2" x14ac:dyDescent="0.45">
      <c r="A33302" s="16" t="s">
        <v>33376</v>
      </c>
      <c r="B33302" s="17">
        <v>16.02</v>
      </c>
    </row>
    <row r="33303" spans="1:2" x14ac:dyDescent="0.45">
      <c r="A33303" s="16" t="s">
        <v>33377</v>
      </c>
      <c r="B33303" s="17">
        <v>16.14</v>
      </c>
    </row>
    <row r="33304" spans="1:2" x14ac:dyDescent="0.45">
      <c r="A33304" s="16" t="s">
        <v>33378</v>
      </c>
      <c r="B33304" s="17">
        <v>16.34</v>
      </c>
    </row>
    <row r="33305" spans="1:2" x14ac:dyDescent="0.45">
      <c r="A33305" s="16" t="s">
        <v>33379</v>
      </c>
      <c r="B33305" s="17">
        <v>16.079999999999998</v>
      </c>
    </row>
    <row r="33306" spans="1:2" x14ac:dyDescent="0.45">
      <c r="A33306" s="16" t="s">
        <v>33380</v>
      </c>
      <c r="B33306" s="17">
        <v>15.74</v>
      </c>
    </row>
    <row r="33307" spans="1:2" x14ac:dyDescent="0.45">
      <c r="A33307" s="16" t="s">
        <v>33381</v>
      </c>
      <c r="B33307" s="17">
        <v>13.7</v>
      </c>
    </row>
    <row r="33308" spans="1:2" x14ac:dyDescent="0.45">
      <c r="A33308" s="16" t="s">
        <v>33382</v>
      </c>
      <c r="B33308" s="17">
        <v>13.9</v>
      </c>
    </row>
    <row r="33309" spans="1:2" x14ac:dyDescent="0.45">
      <c r="A33309" s="16" t="s">
        <v>33383</v>
      </c>
      <c r="B33309" s="17">
        <v>13.98</v>
      </c>
    </row>
    <row r="33310" spans="1:2" x14ac:dyDescent="0.45">
      <c r="A33310" s="16" t="s">
        <v>33384</v>
      </c>
      <c r="B33310" s="17">
        <v>13.68</v>
      </c>
    </row>
    <row r="33311" spans="1:2" x14ac:dyDescent="0.45">
      <c r="A33311" s="16" t="s">
        <v>33385</v>
      </c>
      <c r="B33311" s="17">
        <v>14.16</v>
      </c>
    </row>
    <row r="33312" spans="1:2" x14ac:dyDescent="0.45">
      <c r="A33312" s="16" t="s">
        <v>33386</v>
      </c>
      <c r="B33312" s="17">
        <v>13.92</v>
      </c>
    </row>
    <row r="33313" spans="1:2" x14ac:dyDescent="0.45">
      <c r="A33313" s="16" t="s">
        <v>33387</v>
      </c>
      <c r="B33313" s="17">
        <v>13.64</v>
      </c>
    </row>
    <row r="33314" spans="1:2" x14ac:dyDescent="0.45">
      <c r="A33314" s="16" t="s">
        <v>33388</v>
      </c>
      <c r="B33314" s="17">
        <v>13.68</v>
      </c>
    </row>
    <row r="33315" spans="1:2" x14ac:dyDescent="0.45">
      <c r="A33315" s="16" t="s">
        <v>33389</v>
      </c>
      <c r="B33315" s="17">
        <v>13.78</v>
      </c>
    </row>
    <row r="33316" spans="1:2" x14ac:dyDescent="0.45">
      <c r="A33316" s="16" t="s">
        <v>33390</v>
      </c>
      <c r="B33316" s="17">
        <v>13.64</v>
      </c>
    </row>
    <row r="33317" spans="1:2" x14ac:dyDescent="0.45">
      <c r="A33317" s="16" t="s">
        <v>33391</v>
      </c>
      <c r="B33317" s="17">
        <v>13.36</v>
      </c>
    </row>
    <row r="33318" spans="1:2" x14ac:dyDescent="0.45">
      <c r="A33318" s="16" t="s">
        <v>33392</v>
      </c>
      <c r="B33318" s="17">
        <v>13.72</v>
      </c>
    </row>
    <row r="33319" spans="1:2" x14ac:dyDescent="0.45">
      <c r="A33319" s="16" t="s">
        <v>33393</v>
      </c>
      <c r="B33319" s="17">
        <v>13.76</v>
      </c>
    </row>
    <row r="33320" spans="1:2" x14ac:dyDescent="0.45">
      <c r="A33320" s="16" t="s">
        <v>33394</v>
      </c>
      <c r="B33320" s="17">
        <v>13.88</v>
      </c>
    </row>
    <row r="33321" spans="1:2" x14ac:dyDescent="0.45">
      <c r="A33321" s="16" t="s">
        <v>33395</v>
      </c>
      <c r="B33321" s="17">
        <v>13.56</v>
      </c>
    </row>
    <row r="33322" spans="1:2" x14ac:dyDescent="0.45">
      <c r="A33322" s="16" t="s">
        <v>33396</v>
      </c>
      <c r="B33322" s="17">
        <v>13.88</v>
      </c>
    </row>
    <row r="33323" spans="1:2" x14ac:dyDescent="0.45">
      <c r="A33323" s="16" t="s">
        <v>33397</v>
      </c>
      <c r="B33323" s="17">
        <v>13.8</v>
      </c>
    </row>
    <row r="33324" spans="1:2" x14ac:dyDescent="0.45">
      <c r="A33324" s="16" t="s">
        <v>33398</v>
      </c>
      <c r="B33324" s="17">
        <v>14.24</v>
      </c>
    </row>
    <row r="33325" spans="1:2" x14ac:dyDescent="0.45">
      <c r="A33325" s="16" t="s">
        <v>33399</v>
      </c>
      <c r="B33325" s="17">
        <v>13.8</v>
      </c>
    </row>
    <row r="33326" spans="1:2" x14ac:dyDescent="0.45">
      <c r="A33326" s="16" t="s">
        <v>33400</v>
      </c>
      <c r="B33326" s="17">
        <v>13.66</v>
      </c>
    </row>
    <row r="33327" spans="1:2" x14ac:dyDescent="0.45">
      <c r="A33327" s="16" t="s">
        <v>33401</v>
      </c>
      <c r="B33327" s="17">
        <v>13.7</v>
      </c>
    </row>
    <row r="33328" spans="1:2" x14ac:dyDescent="0.45">
      <c r="A33328" s="16" t="s">
        <v>33402</v>
      </c>
      <c r="B33328" s="17">
        <v>13.82</v>
      </c>
    </row>
    <row r="33329" spans="1:2" x14ac:dyDescent="0.45">
      <c r="A33329" s="16" t="s">
        <v>33403</v>
      </c>
      <c r="B33329" s="17">
        <v>13.48</v>
      </c>
    </row>
    <row r="33330" spans="1:2" x14ac:dyDescent="0.45">
      <c r="A33330" s="16" t="s">
        <v>33404</v>
      </c>
      <c r="B33330" s="17">
        <v>13.6</v>
      </c>
    </row>
    <row r="33331" spans="1:2" x14ac:dyDescent="0.45">
      <c r="A33331" s="16" t="s">
        <v>33405</v>
      </c>
      <c r="B33331" s="17">
        <v>13.78</v>
      </c>
    </row>
    <row r="33332" spans="1:2" x14ac:dyDescent="0.45">
      <c r="A33332" s="16" t="s">
        <v>33406</v>
      </c>
      <c r="B33332" s="17">
        <v>13.64</v>
      </c>
    </row>
    <row r="33333" spans="1:2" x14ac:dyDescent="0.45">
      <c r="A33333" s="16" t="s">
        <v>33407</v>
      </c>
      <c r="B33333" s="17">
        <v>13.78</v>
      </c>
    </row>
    <row r="33334" spans="1:2" x14ac:dyDescent="0.45">
      <c r="A33334" s="16" t="s">
        <v>33408</v>
      </c>
      <c r="B33334" s="17">
        <v>13.54</v>
      </c>
    </row>
    <row r="33335" spans="1:2" x14ac:dyDescent="0.45">
      <c r="A33335" s="16" t="s">
        <v>33409</v>
      </c>
      <c r="B33335" s="17">
        <v>13.64</v>
      </c>
    </row>
    <row r="33336" spans="1:2" x14ac:dyDescent="0.45">
      <c r="A33336" s="16" t="s">
        <v>33410</v>
      </c>
      <c r="B33336" s="17">
        <v>14</v>
      </c>
    </row>
    <row r="33337" spans="1:2" x14ac:dyDescent="0.45">
      <c r="A33337" s="16" t="s">
        <v>33411</v>
      </c>
      <c r="B33337" s="17">
        <v>13.74</v>
      </c>
    </row>
    <row r="33338" spans="1:2" x14ac:dyDescent="0.45">
      <c r="A33338" s="16" t="s">
        <v>33412</v>
      </c>
      <c r="B33338" s="17">
        <v>13.36</v>
      </c>
    </row>
    <row r="33339" spans="1:2" x14ac:dyDescent="0.45">
      <c r="A33339" s="16" t="s">
        <v>33413</v>
      </c>
      <c r="B33339" s="17">
        <v>16.2</v>
      </c>
    </row>
    <row r="33340" spans="1:2" x14ac:dyDescent="0.45">
      <c r="A33340" s="16" t="s">
        <v>33414</v>
      </c>
      <c r="B33340" s="17">
        <v>15.92</v>
      </c>
    </row>
    <row r="33341" spans="1:2" x14ac:dyDescent="0.45">
      <c r="A33341" s="16" t="s">
        <v>33415</v>
      </c>
      <c r="B33341" s="17">
        <v>15.8</v>
      </c>
    </row>
    <row r="33342" spans="1:2" x14ac:dyDescent="0.45">
      <c r="A33342" s="16" t="s">
        <v>33416</v>
      </c>
      <c r="B33342" s="17">
        <v>24.44</v>
      </c>
    </row>
    <row r="33343" spans="1:2" x14ac:dyDescent="0.45">
      <c r="A33343" s="16" t="s">
        <v>33417</v>
      </c>
      <c r="B33343" s="17">
        <v>23.1</v>
      </c>
    </row>
    <row r="33344" spans="1:2" x14ac:dyDescent="0.45">
      <c r="A33344" s="16" t="s">
        <v>33418</v>
      </c>
      <c r="B33344" s="17">
        <v>22</v>
      </c>
    </row>
    <row r="33345" spans="1:2" x14ac:dyDescent="0.45">
      <c r="A33345" s="16" t="s">
        <v>33419</v>
      </c>
      <c r="B33345" s="17">
        <v>25.86</v>
      </c>
    </row>
    <row r="33346" spans="1:2" x14ac:dyDescent="0.45">
      <c r="A33346" s="16" t="s">
        <v>33420</v>
      </c>
      <c r="B33346" s="17">
        <v>27.92</v>
      </c>
    </row>
    <row r="33347" spans="1:2" x14ac:dyDescent="0.45">
      <c r="A33347" s="16" t="s">
        <v>33421</v>
      </c>
      <c r="B33347" s="17">
        <v>46.06</v>
      </c>
    </row>
    <row r="33348" spans="1:2" x14ac:dyDescent="0.45">
      <c r="A33348" s="16" t="s">
        <v>33422</v>
      </c>
      <c r="B33348" s="17">
        <v>48.14</v>
      </c>
    </row>
    <row r="33349" spans="1:2" x14ac:dyDescent="0.45">
      <c r="A33349" s="16" t="s">
        <v>33423</v>
      </c>
      <c r="B33349" s="17">
        <v>47.94</v>
      </c>
    </row>
    <row r="33350" spans="1:2" x14ac:dyDescent="0.45">
      <c r="A33350" s="16" t="s">
        <v>33424</v>
      </c>
      <c r="B33350" s="17">
        <v>49.04</v>
      </c>
    </row>
    <row r="33351" spans="1:2" x14ac:dyDescent="0.45">
      <c r="A33351" s="16" t="s">
        <v>33425</v>
      </c>
      <c r="B33351" s="17">
        <v>49.52</v>
      </c>
    </row>
    <row r="33352" spans="1:2" x14ac:dyDescent="0.45">
      <c r="A33352" s="16" t="s">
        <v>33426</v>
      </c>
      <c r="B33352" s="17">
        <v>37.94</v>
      </c>
    </row>
    <row r="33353" spans="1:2" x14ac:dyDescent="0.45">
      <c r="A33353" s="16" t="s">
        <v>33427</v>
      </c>
      <c r="B33353" s="17">
        <v>38.04</v>
      </c>
    </row>
    <row r="33354" spans="1:2" x14ac:dyDescent="0.45">
      <c r="A33354" s="16" t="s">
        <v>33428</v>
      </c>
      <c r="B33354" s="17">
        <v>35.520000000000003</v>
      </c>
    </row>
    <row r="33355" spans="1:2" x14ac:dyDescent="0.45">
      <c r="A33355" s="16" t="s">
        <v>33429</v>
      </c>
      <c r="B33355" s="17">
        <v>34.26</v>
      </c>
    </row>
    <row r="33356" spans="1:2" x14ac:dyDescent="0.45">
      <c r="A33356" s="16" t="s">
        <v>33430</v>
      </c>
      <c r="B33356" s="17">
        <v>31.22</v>
      </c>
    </row>
    <row r="33357" spans="1:2" x14ac:dyDescent="0.45">
      <c r="A33357" s="16" t="s">
        <v>33431</v>
      </c>
      <c r="B33357" s="17">
        <v>37.78</v>
      </c>
    </row>
    <row r="33358" spans="1:2" x14ac:dyDescent="0.45">
      <c r="A33358" s="16" t="s">
        <v>33432</v>
      </c>
      <c r="B33358" s="17">
        <v>40.72</v>
      </c>
    </row>
    <row r="33359" spans="1:2" x14ac:dyDescent="0.45">
      <c r="A33359" s="16" t="s">
        <v>33433</v>
      </c>
      <c r="B33359" s="17">
        <v>36.4</v>
      </c>
    </row>
    <row r="33360" spans="1:2" x14ac:dyDescent="0.45">
      <c r="A33360" s="16" t="s">
        <v>33434</v>
      </c>
      <c r="B33360" s="17">
        <v>30.76</v>
      </c>
    </row>
    <row r="33361" spans="1:2" x14ac:dyDescent="0.45">
      <c r="A33361" s="16" t="s">
        <v>33435</v>
      </c>
      <c r="B33361" s="17">
        <v>25.7</v>
      </c>
    </row>
    <row r="33362" spans="1:2" x14ac:dyDescent="0.45">
      <c r="A33362" s="16" t="s">
        <v>33436</v>
      </c>
      <c r="B33362" s="17">
        <v>31.76</v>
      </c>
    </row>
    <row r="33363" spans="1:2" x14ac:dyDescent="0.45">
      <c r="A33363" s="16" t="s">
        <v>33437</v>
      </c>
      <c r="B33363" s="17">
        <v>28.54</v>
      </c>
    </row>
    <row r="33364" spans="1:2" x14ac:dyDescent="0.45">
      <c r="A33364" s="16" t="s">
        <v>33438</v>
      </c>
      <c r="B33364" s="17">
        <v>30.84</v>
      </c>
    </row>
    <row r="33365" spans="1:2" x14ac:dyDescent="0.45">
      <c r="A33365" s="16" t="s">
        <v>33439</v>
      </c>
      <c r="B33365" s="17">
        <v>31.02</v>
      </c>
    </row>
    <row r="33366" spans="1:2" x14ac:dyDescent="0.45">
      <c r="A33366" s="16" t="s">
        <v>33440</v>
      </c>
      <c r="B33366" s="17">
        <v>22.72</v>
      </c>
    </row>
    <row r="33367" spans="1:2" x14ac:dyDescent="0.45">
      <c r="A33367" s="16" t="s">
        <v>33441</v>
      </c>
      <c r="B33367" s="17">
        <v>20.52</v>
      </c>
    </row>
    <row r="33368" spans="1:2" x14ac:dyDescent="0.45">
      <c r="A33368" s="16" t="s">
        <v>33442</v>
      </c>
      <c r="B33368" s="17">
        <v>24.76</v>
      </c>
    </row>
    <row r="33369" spans="1:2" x14ac:dyDescent="0.45">
      <c r="A33369" s="16" t="s">
        <v>33443</v>
      </c>
      <c r="B33369" s="17">
        <v>23.48</v>
      </c>
    </row>
    <row r="33370" spans="1:2" x14ac:dyDescent="0.45">
      <c r="A33370" s="16" t="s">
        <v>33444</v>
      </c>
      <c r="B33370" s="17">
        <v>21.34</v>
      </c>
    </row>
    <row r="33371" spans="1:2" x14ac:dyDescent="0.45">
      <c r="A33371" s="16" t="s">
        <v>33445</v>
      </c>
      <c r="B33371" s="17">
        <v>24.42</v>
      </c>
    </row>
    <row r="33372" spans="1:2" x14ac:dyDescent="0.45">
      <c r="A33372" s="16" t="s">
        <v>33446</v>
      </c>
      <c r="B33372" s="17">
        <v>25.2</v>
      </c>
    </row>
    <row r="33373" spans="1:2" x14ac:dyDescent="0.45">
      <c r="A33373" s="16" t="s">
        <v>33447</v>
      </c>
      <c r="B33373" s="17">
        <v>23.34</v>
      </c>
    </row>
    <row r="33374" spans="1:2" x14ac:dyDescent="0.45">
      <c r="A33374" s="16" t="s">
        <v>33448</v>
      </c>
      <c r="B33374" s="17">
        <v>25.78</v>
      </c>
    </row>
    <row r="33375" spans="1:2" x14ac:dyDescent="0.45">
      <c r="A33375" s="16" t="s">
        <v>33449</v>
      </c>
      <c r="B33375" s="17">
        <v>19.760000000000002</v>
      </c>
    </row>
    <row r="33376" spans="1:2" x14ac:dyDescent="0.45">
      <c r="A33376" s="16" t="s">
        <v>33450</v>
      </c>
      <c r="B33376" s="17">
        <v>27.1</v>
      </c>
    </row>
    <row r="33377" spans="1:2" x14ac:dyDescent="0.45">
      <c r="A33377" s="16" t="s">
        <v>33451</v>
      </c>
      <c r="B33377" s="17">
        <v>25.78</v>
      </c>
    </row>
    <row r="33378" spans="1:2" x14ac:dyDescent="0.45">
      <c r="A33378" s="16" t="s">
        <v>33452</v>
      </c>
      <c r="B33378" s="17">
        <v>35.299999999999997</v>
      </c>
    </row>
    <row r="33379" spans="1:2" x14ac:dyDescent="0.45">
      <c r="A33379" s="16" t="s">
        <v>33453</v>
      </c>
      <c r="B33379" s="17">
        <v>33.6</v>
      </c>
    </row>
    <row r="33380" spans="1:2" x14ac:dyDescent="0.45">
      <c r="A33380" s="16" t="s">
        <v>33454</v>
      </c>
      <c r="B33380" s="17">
        <v>35.26</v>
      </c>
    </row>
    <row r="33381" spans="1:2" x14ac:dyDescent="0.45">
      <c r="A33381" s="16" t="s">
        <v>33455</v>
      </c>
      <c r="B33381" s="17">
        <v>31.24</v>
      </c>
    </row>
    <row r="33382" spans="1:2" x14ac:dyDescent="0.45">
      <c r="A33382" s="16" t="s">
        <v>33456</v>
      </c>
      <c r="B33382" s="17">
        <v>26.34</v>
      </c>
    </row>
    <row r="33383" spans="1:2" x14ac:dyDescent="0.45">
      <c r="A33383" s="16" t="s">
        <v>33457</v>
      </c>
      <c r="B33383" s="17">
        <v>23.34</v>
      </c>
    </row>
    <row r="33384" spans="1:2" x14ac:dyDescent="0.45">
      <c r="A33384" s="16" t="s">
        <v>33458</v>
      </c>
      <c r="B33384" s="17">
        <v>22.56</v>
      </c>
    </row>
    <row r="33385" spans="1:2" x14ac:dyDescent="0.45">
      <c r="A33385" s="16" t="s">
        <v>33459</v>
      </c>
      <c r="B33385" s="17">
        <v>19.940000000000001</v>
      </c>
    </row>
    <row r="33386" spans="1:2" x14ac:dyDescent="0.45">
      <c r="A33386" s="16" t="s">
        <v>33460</v>
      </c>
      <c r="B33386" s="17">
        <v>18.82</v>
      </c>
    </row>
    <row r="33387" spans="1:2" x14ac:dyDescent="0.45">
      <c r="A33387" s="16" t="s">
        <v>33461</v>
      </c>
      <c r="B33387" s="17">
        <v>19.440000000000001</v>
      </c>
    </row>
    <row r="33388" spans="1:2" x14ac:dyDescent="0.45">
      <c r="A33388" s="16" t="s">
        <v>33462</v>
      </c>
      <c r="B33388" s="17">
        <v>18.96</v>
      </c>
    </row>
    <row r="33389" spans="1:2" x14ac:dyDescent="0.45">
      <c r="A33389" s="16" t="s">
        <v>33463</v>
      </c>
      <c r="B33389" s="17">
        <v>18.38</v>
      </c>
    </row>
    <row r="33390" spans="1:2" x14ac:dyDescent="0.45">
      <c r="A33390" s="16" t="s">
        <v>33464</v>
      </c>
      <c r="B33390" s="17">
        <v>17.579999999999998</v>
      </c>
    </row>
    <row r="33391" spans="1:2" x14ac:dyDescent="0.45">
      <c r="A33391" s="16" t="s">
        <v>33465</v>
      </c>
      <c r="B33391" s="17">
        <v>17.28</v>
      </c>
    </row>
    <row r="33392" spans="1:2" x14ac:dyDescent="0.45">
      <c r="A33392" s="16" t="s">
        <v>33466</v>
      </c>
      <c r="B33392" s="17">
        <v>16.920000000000002</v>
      </c>
    </row>
    <row r="33393" spans="1:2" x14ac:dyDescent="0.45">
      <c r="A33393" s="16" t="s">
        <v>33467</v>
      </c>
      <c r="B33393" s="17">
        <v>15.86</v>
      </c>
    </row>
    <row r="33394" spans="1:2" x14ac:dyDescent="0.45">
      <c r="A33394" s="16" t="s">
        <v>33468</v>
      </c>
      <c r="B33394" s="17">
        <v>16.62</v>
      </c>
    </row>
    <row r="33395" spans="1:2" x14ac:dyDescent="0.45">
      <c r="A33395" s="16" t="s">
        <v>33469</v>
      </c>
      <c r="B33395" s="17">
        <v>17.2</v>
      </c>
    </row>
    <row r="33396" spans="1:2" x14ac:dyDescent="0.45">
      <c r="A33396" s="16" t="s">
        <v>33470</v>
      </c>
      <c r="B33396" s="17">
        <v>15.12</v>
      </c>
    </row>
    <row r="33397" spans="1:2" x14ac:dyDescent="0.45">
      <c r="A33397" s="16" t="s">
        <v>33471</v>
      </c>
      <c r="B33397" s="17">
        <v>14.64</v>
      </c>
    </row>
    <row r="33398" spans="1:2" x14ac:dyDescent="0.45">
      <c r="A33398" s="16" t="s">
        <v>33472</v>
      </c>
      <c r="B33398" s="17">
        <v>14.98</v>
      </c>
    </row>
    <row r="33399" spans="1:2" x14ac:dyDescent="0.45">
      <c r="A33399" s="16" t="s">
        <v>33473</v>
      </c>
      <c r="B33399" s="17">
        <v>15.12</v>
      </c>
    </row>
    <row r="33400" spans="1:2" x14ac:dyDescent="0.45">
      <c r="A33400" s="16" t="s">
        <v>33474</v>
      </c>
      <c r="B33400" s="17">
        <v>15.36</v>
      </c>
    </row>
    <row r="33401" spans="1:2" x14ac:dyDescent="0.45">
      <c r="A33401" s="16" t="s">
        <v>33475</v>
      </c>
      <c r="B33401" s="17">
        <v>14.92</v>
      </c>
    </row>
    <row r="33402" spans="1:2" x14ac:dyDescent="0.45">
      <c r="A33402" s="16" t="s">
        <v>33476</v>
      </c>
      <c r="B33402" s="17">
        <v>14.68</v>
      </c>
    </row>
    <row r="33403" spans="1:2" x14ac:dyDescent="0.45">
      <c r="A33403" s="16" t="s">
        <v>33477</v>
      </c>
      <c r="B33403" s="17">
        <v>12.88</v>
      </c>
    </row>
    <row r="33404" spans="1:2" x14ac:dyDescent="0.45">
      <c r="A33404" s="16" t="s">
        <v>33478</v>
      </c>
      <c r="B33404" s="17">
        <v>13.38</v>
      </c>
    </row>
    <row r="33405" spans="1:2" x14ac:dyDescent="0.45">
      <c r="A33405" s="16" t="s">
        <v>33479</v>
      </c>
      <c r="B33405" s="17">
        <v>12.84</v>
      </c>
    </row>
    <row r="33406" spans="1:2" x14ac:dyDescent="0.45">
      <c r="A33406" s="16" t="s">
        <v>33480</v>
      </c>
      <c r="B33406" s="17">
        <v>12.68</v>
      </c>
    </row>
    <row r="33407" spans="1:2" x14ac:dyDescent="0.45">
      <c r="A33407" s="16" t="s">
        <v>33481</v>
      </c>
      <c r="B33407" s="17">
        <v>13</v>
      </c>
    </row>
    <row r="33408" spans="1:2" x14ac:dyDescent="0.45">
      <c r="A33408" s="16" t="s">
        <v>33482</v>
      </c>
      <c r="B33408" s="17">
        <v>13.42</v>
      </c>
    </row>
    <row r="33409" spans="1:2" x14ac:dyDescent="0.45">
      <c r="A33409" s="16" t="s">
        <v>33483</v>
      </c>
      <c r="B33409" s="17">
        <v>12.82</v>
      </c>
    </row>
    <row r="33410" spans="1:2" x14ac:dyDescent="0.45">
      <c r="A33410" s="16" t="s">
        <v>33484</v>
      </c>
      <c r="B33410" s="17">
        <v>12.56</v>
      </c>
    </row>
    <row r="33411" spans="1:2" x14ac:dyDescent="0.45">
      <c r="A33411" s="16" t="s">
        <v>33485</v>
      </c>
      <c r="B33411" s="17">
        <v>12.88</v>
      </c>
    </row>
    <row r="33412" spans="1:2" x14ac:dyDescent="0.45">
      <c r="A33412" s="16" t="s">
        <v>33486</v>
      </c>
      <c r="B33412" s="17">
        <v>12.76</v>
      </c>
    </row>
    <row r="33413" spans="1:2" x14ac:dyDescent="0.45">
      <c r="A33413" s="16" t="s">
        <v>33487</v>
      </c>
      <c r="B33413" s="17">
        <v>12.64</v>
      </c>
    </row>
    <row r="33414" spans="1:2" x14ac:dyDescent="0.45">
      <c r="A33414" s="16" t="s">
        <v>33488</v>
      </c>
      <c r="B33414" s="17">
        <v>12.62</v>
      </c>
    </row>
    <row r="33415" spans="1:2" x14ac:dyDescent="0.45">
      <c r="A33415" s="16" t="s">
        <v>33489</v>
      </c>
      <c r="B33415" s="17">
        <v>12.46</v>
      </c>
    </row>
    <row r="33416" spans="1:2" x14ac:dyDescent="0.45">
      <c r="A33416" s="16" t="s">
        <v>33490</v>
      </c>
      <c r="B33416" s="17">
        <v>13.02</v>
      </c>
    </row>
    <row r="33417" spans="1:2" x14ac:dyDescent="0.45">
      <c r="A33417" s="16" t="s">
        <v>33491</v>
      </c>
      <c r="B33417" s="17">
        <v>12.6</v>
      </c>
    </row>
    <row r="33418" spans="1:2" x14ac:dyDescent="0.45">
      <c r="A33418" s="16" t="s">
        <v>33492</v>
      </c>
      <c r="B33418" s="17">
        <v>13.02</v>
      </c>
    </row>
    <row r="33419" spans="1:2" x14ac:dyDescent="0.45">
      <c r="A33419" s="16" t="s">
        <v>33493</v>
      </c>
      <c r="B33419" s="17">
        <v>12.54</v>
      </c>
    </row>
    <row r="33420" spans="1:2" x14ac:dyDescent="0.45">
      <c r="A33420" s="16" t="s">
        <v>33494</v>
      </c>
      <c r="B33420" s="17">
        <v>13.34</v>
      </c>
    </row>
    <row r="33421" spans="1:2" x14ac:dyDescent="0.45">
      <c r="A33421" s="16" t="s">
        <v>33495</v>
      </c>
      <c r="B33421" s="17">
        <v>12.68</v>
      </c>
    </row>
    <row r="33422" spans="1:2" x14ac:dyDescent="0.45">
      <c r="A33422" s="16" t="s">
        <v>33496</v>
      </c>
      <c r="B33422" s="17">
        <v>12.78</v>
      </c>
    </row>
    <row r="33423" spans="1:2" x14ac:dyDescent="0.45">
      <c r="A33423" s="16" t="s">
        <v>33497</v>
      </c>
      <c r="B33423" s="17">
        <v>12.46</v>
      </c>
    </row>
    <row r="33424" spans="1:2" x14ac:dyDescent="0.45">
      <c r="A33424" s="16" t="s">
        <v>33498</v>
      </c>
      <c r="B33424" s="17">
        <v>12.96</v>
      </c>
    </row>
    <row r="33425" spans="1:2" x14ac:dyDescent="0.45">
      <c r="A33425" s="16" t="s">
        <v>33499</v>
      </c>
      <c r="B33425" s="17">
        <v>13.02</v>
      </c>
    </row>
    <row r="33426" spans="1:2" x14ac:dyDescent="0.45">
      <c r="A33426" s="16" t="s">
        <v>33500</v>
      </c>
      <c r="B33426" s="17">
        <v>12.76</v>
      </c>
    </row>
    <row r="33427" spans="1:2" x14ac:dyDescent="0.45">
      <c r="A33427" s="16" t="s">
        <v>33501</v>
      </c>
      <c r="B33427" s="17">
        <v>12.46</v>
      </c>
    </row>
    <row r="33428" spans="1:2" x14ac:dyDescent="0.45">
      <c r="A33428" s="16" t="s">
        <v>33502</v>
      </c>
      <c r="B33428" s="17">
        <v>12.74</v>
      </c>
    </row>
    <row r="33429" spans="1:2" x14ac:dyDescent="0.45">
      <c r="A33429" s="16" t="s">
        <v>33503</v>
      </c>
      <c r="B33429" s="17">
        <v>12.82</v>
      </c>
    </row>
    <row r="33430" spans="1:2" x14ac:dyDescent="0.45">
      <c r="A33430" s="16" t="s">
        <v>33504</v>
      </c>
      <c r="B33430" s="17">
        <v>12.94</v>
      </c>
    </row>
    <row r="33431" spans="1:2" x14ac:dyDescent="0.45">
      <c r="A33431" s="16" t="s">
        <v>33505</v>
      </c>
      <c r="B33431" s="17">
        <v>12.76</v>
      </c>
    </row>
    <row r="33432" spans="1:2" x14ac:dyDescent="0.45">
      <c r="A33432" s="16" t="s">
        <v>33506</v>
      </c>
      <c r="B33432" s="17">
        <v>12.32</v>
      </c>
    </row>
    <row r="33433" spans="1:2" x14ac:dyDescent="0.45">
      <c r="A33433" s="16" t="s">
        <v>33507</v>
      </c>
      <c r="B33433" s="17">
        <v>13.06</v>
      </c>
    </row>
    <row r="33434" spans="1:2" x14ac:dyDescent="0.45">
      <c r="A33434" s="16" t="s">
        <v>33508</v>
      </c>
      <c r="B33434" s="17">
        <v>12.74</v>
      </c>
    </row>
    <row r="33435" spans="1:2" x14ac:dyDescent="0.45">
      <c r="A33435" s="16" t="s">
        <v>33509</v>
      </c>
      <c r="B33435" s="17">
        <v>14.86</v>
      </c>
    </row>
    <row r="33436" spans="1:2" x14ac:dyDescent="0.45">
      <c r="A33436" s="16" t="s">
        <v>33510</v>
      </c>
      <c r="B33436" s="17">
        <v>14.44</v>
      </c>
    </row>
    <row r="33437" spans="1:2" x14ac:dyDescent="0.45">
      <c r="A33437" s="16" t="s">
        <v>33511</v>
      </c>
      <c r="B33437" s="17">
        <v>14.82</v>
      </c>
    </row>
    <row r="33438" spans="1:2" x14ac:dyDescent="0.45">
      <c r="A33438" s="16" t="s">
        <v>33512</v>
      </c>
      <c r="B33438" s="17">
        <v>15.44</v>
      </c>
    </row>
    <row r="33439" spans="1:2" x14ac:dyDescent="0.45">
      <c r="A33439" s="16" t="s">
        <v>33513</v>
      </c>
      <c r="B33439" s="17">
        <v>19.72</v>
      </c>
    </row>
    <row r="33440" spans="1:2" x14ac:dyDescent="0.45">
      <c r="A33440" s="16" t="s">
        <v>33514</v>
      </c>
      <c r="B33440" s="17">
        <v>17.940000000000001</v>
      </c>
    </row>
    <row r="33441" spans="1:2" x14ac:dyDescent="0.45">
      <c r="A33441" s="16" t="s">
        <v>33515</v>
      </c>
      <c r="B33441" s="17">
        <v>22.74</v>
      </c>
    </row>
    <row r="33442" spans="1:2" x14ac:dyDescent="0.45">
      <c r="A33442" s="16" t="s">
        <v>33516</v>
      </c>
      <c r="B33442" s="17">
        <v>24.9</v>
      </c>
    </row>
    <row r="33443" spans="1:2" x14ac:dyDescent="0.45">
      <c r="A33443" s="16" t="s">
        <v>33517</v>
      </c>
      <c r="B33443" s="17">
        <v>27.86</v>
      </c>
    </row>
    <row r="33444" spans="1:2" x14ac:dyDescent="0.45">
      <c r="A33444" s="16" t="s">
        <v>33518</v>
      </c>
      <c r="B33444" s="17">
        <v>22.64</v>
      </c>
    </row>
    <row r="33445" spans="1:2" x14ac:dyDescent="0.45">
      <c r="A33445" s="16" t="s">
        <v>33519</v>
      </c>
      <c r="B33445" s="17">
        <v>28.16</v>
      </c>
    </row>
    <row r="33446" spans="1:2" x14ac:dyDescent="0.45">
      <c r="A33446" s="16" t="s">
        <v>33520</v>
      </c>
      <c r="B33446" s="17">
        <v>27.86</v>
      </c>
    </row>
    <row r="33447" spans="1:2" x14ac:dyDescent="0.45">
      <c r="A33447" s="16" t="s">
        <v>33521</v>
      </c>
      <c r="B33447" s="17">
        <v>28.18</v>
      </c>
    </row>
    <row r="33448" spans="1:2" x14ac:dyDescent="0.45">
      <c r="A33448" s="16" t="s">
        <v>33522</v>
      </c>
      <c r="B33448" s="17">
        <v>21.6</v>
      </c>
    </row>
    <row r="33449" spans="1:2" x14ac:dyDescent="0.45">
      <c r="A33449" s="16" t="s">
        <v>33523</v>
      </c>
      <c r="B33449" s="17">
        <v>15.1</v>
      </c>
    </row>
    <row r="33450" spans="1:2" x14ac:dyDescent="0.45">
      <c r="A33450" s="16" t="s">
        <v>33524</v>
      </c>
      <c r="B33450" s="17">
        <v>17.32</v>
      </c>
    </row>
    <row r="33451" spans="1:2" x14ac:dyDescent="0.45">
      <c r="A33451" s="16" t="s">
        <v>33525</v>
      </c>
      <c r="B33451" s="17">
        <v>16.940000000000001</v>
      </c>
    </row>
    <row r="33452" spans="1:2" x14ac:dyDescent="0.45">
      <c r="A33452" s="16" t="s">
        <v>33526</v>
      </c>
      <c r="B33452" s="17">
        <v>24.58</v>
      </c>
    </row>
    <row r="33453" spans="1:2" x14ac:dyDescent="0.45">
      <c r="A33453" s="16" t="s">
        <v>33527</v>
      </c>
      <c r="B33453" s="17">
        <v>21.68</v>
      </c>
    </row>
    <row r="33454" spans="1:2" x14ac:dyDescent="0.45">
      <c r="A33454" s="16" t="s">
        <v>33528</v>
      </c>
      <c r="B33454" s="17">
        <v>23.6</v>
      </c>
    </row>
    <row r="33455" spans="1:2" x14ac:dyDescent="0.45">
      <c r="A33455" s="16" t="s">
        <v>33529</v>
      </c>
      <c r="B33455" s="17">
        <v>22.1</v>
      </c>
    </row>
    <row r="33456" spans="1:2" x14ac:dyDescent="0.45">
      <c r="A33456" s="16" t="s">
        <v>33530</v>
      </c>
      <c r="B33456" s="17">
        <v>22.24</v>
      </c>
    </row>
    <row r="33457" spans="1:2" x14ac:dyDescent="0.45">
      <c r="A33457" s="16" t="s">
        <v>33531</v>
      </c>
      <c r="B33457" s="17">
        <v>22.38</v>
      </c>
    </row>
    <row r="33458" spans="1:2" x14ac:dyDescent="0.45">
      <c r="A33458" s="16" t="s">
        <v>33532</v>
      </c>
      <c r="B33458" s="17">
        <v>21.1</v>
      </c>
    </row>
    <row r="33459" spans="1:2" x14ac:dyDescent="0.45">
      <c r="A33459" s="16" t="s">
        <v>33533</v>
      </c>
      <c r="B33459" s="17">
        <v>21.96</v>
      </c>
    </row>
    <row r="33460" spans="1:2" x14ac:dyDescent="0.45">
      <c r="A33460" s="16" t="s">
        <v>33534</v>
      </c>
      <c r="B33460" s="17">
        <v>18.12</v>
      </c>
    </row>
    <row r="33461" spans="1:2" x14ac:dyDescent="0.45">
      <c r="A33461" s="16" t="s">
        <v>33535</v>
      </c>
      <c r="B33461" s="17">
        <v>19.04</v>
      </c>
    </row>
    <row r="33462" spans="1:2" x14ac:dyDescent="0.45">
      <c r="A33462" s="16" t="s">
        <v>33536</v>
      </c>
      <c r="B33462" s="17">
        <v>14.02</v>
      </c>
    </row>
    <row r="33463" spans="1:2" x14ac:dyDescent="0.45">
      <c r="A33463" s="16" t="s">
        <v>33537</v>
      </c>
      <c r="B33463" s="17">
        <v>16.12</v>
      </c>
    </row>
    <row r="33464" spans="1:2" x14ac:dyDescent="0.45">
      <c r="A33464" s="16" t="s">
        <v>33538</v>
      </c>
      <c r="B33464" s="17">
        <v>18.96</v>
      </c>
    </row>
    <row r="33465" spans="1:2" x14ac:dyDescent="0.45">
      <c r="A33465" s="16" t="s">
        <v>33539</v>
      </c>
      <c r="B33465" s="17">
        <v>21.14</v>
      </c>
    </row>
    <row r="33466" spans="1:2" x14ac:dyDescent="0.45">
      <c r="A33466" s="16" t="s">
        <v>33540</v>
      </c>
      <c r="B33466" s="17">
        <v>22.12</v>
      </c>
    </row>
    <row r="33467" spans="1:2" x14ac:dyDescent="0.45">
      <c r="A33467" s="16" t="s">
        <v>33541</v>
      </c>
      <c r="B33467" s="17">
        <v>23.54</v>
      </c>
    </row>
    <row r="33468" spans="1:2" x14ac:dyDescent="0.45">
      <c r="A33468" s="16" t="s">
        <v>33542</v>
      </c>
      <c r="B33468" s="17">
        <v>25.96</v>
      </c>
    </row>
    <row r="33469" spans="1:2" x14ac:dyDescent="0.45">
      <c r="A33469" s="16" t="s">
        <v>33543</v>
      </c>
      <c r="B33469" s="17">
        <v>19.78</v>
      </c>
    </row>
    <row r="33470" spans="1:2" x14ac:dyDescent="0.45">
      <c r="A33470" s="16" t="s">
        <v>33544</v>
      </c>
      <c r="B33470" s="17">
        <v>13.24</v>
      </c>
    </row>
    <row r="33471" spans="1:2" x14ac:dyDescent="0.45">
      <c r="A33471" s="16" t="s">
        <v>33545</v>
      </c>
      <c r="B33471" s="17">
        <v>10.86</v>
      </c>
    </row>
    <row r="33472" spans="1:2" x14ac:dyDescent="0.45">
      <c r="A33472" s="16" t="s">
        <v>33546</v>
      </c>
      <c r="B33472" s="17">
        <v>9.8800000000000008</v>
      </c>
    </row>
    <row r="33473" spans="1:2" x14ac:dyDescent="0.45">
      <c r="A33473" s="16" t="s">
        <v>33547</v>
      </c>
      <c r="B33473" s="17">
        <v>11.02</v>
      </c>
    </row>
    <row r="33474" spans="1:2" x14ac:dyDescent="0.45">
      <c r="A33474" s="16" t="s">
        <v>33548</v>
      </c>
      <c r="B33474" s="17">
        <v>18.98</v>
      </c>
    </row>
    <row r="33475" spans="1:2" x14ac:dyDescent="0.45">
      <c r="A33475" s="16" t="s">
        <v>33549</v>
      </c>
      <c r="B33475" s="17">
        <v>18.34</v>
      </c>
    </row>
    <row r="33476" spans="1:2" x14ac:dyDescent="0.45">
      <c r="A33476" s="16" t="s">
        <v>33550</v>
      </c>
      <c r="B33476" s="17">
        <v>18.760000000000002</v>
      </c>
    </row>
    <row r="33477" spans="1:2" x14ac:dyDescent="0.45">
      <c r="A33477" s="16" t="s">
        <v>33551</v>
      </c>
      <c r="B33477" s="17">
        <v>18.239999999999998</v>
      </c>
    </row>
    <row r="33478" spans="1:2" x14ac:dyDescent="0.45">
      <c r="A33478" s="16" t="s">
        <v>33552</v>
      </c>
      <c r="B33478" s="17">
        <v>18.5</v>
      </c>
    </row>
    <row r="33479" spans="1:2" x14ac:dyDescent="0.45">
      <c r="A33479" s="16" t="s">
        <v>33553</v>
      </c>
      <c r="B33479" s="17">
        <v>18.28</v>
      </c>
    </row>
    <row r="33480" spans="1:2" x14ac:dyDescent="0.45">
      <c r="A33480" s="16" t="s">
        <v>33554</v>
      </c>
      <c r="B33480" s="17">
        <v>18.54</v>
      </c>
    </row>
    <row r="33481" spans="1:2" x14ac:dyDescent="0.45">
      <c r="A33481" s="16" t="s">
        <v>33555</v>
      </c>
      <c r="B33481" s="17">
        <v>18.32</v>
      </c>
    </row>
    <row r="33482" spans="1:2" x14ac:dyDescent="0.45">
      <c r="A33482" s="16" t="s">
        <v>33556</v>
      </c>
      <c r="B33482" s="17">
        <v>18.72</v>
      </c>
    </row>
    <row r="33483" spans="1:2" x14ac:dyDescent="0.45">
      <c r="A33483" s="16" t="s">
        <v>33557</v>
      </c>
      <c r="B33483" s="17">
        <v>18.48</v>
      </c>
    </row>
    <row r="33484" spans="1:2" x14ac:dyDescent="0.45">
      <c r="A33484" s="16" t="s">
        <v>33558</v>
      </c>
      <c r="B33484" s="17">
        <v>18.16</v>
      </c>
    </row>
    <row r="33485" spans="1:2" x14ac:dyDescent="0.45">
      <c r="A33485" s="16" t="s">
        <v>33559</v>
      </c>
      <c r="B33485" s="17">
        <v>18.28</v>
      </c>
    </row>
    <row r="33486" spans="1:2" x14ac:dyDescent="0.45">
      <c r="A33486" s="16" t="s">
        <v>33560</v>
      </c>
      <c r="B33486" s="17">
        <v>16.88</v>
      </c>
    </row>
    <row r="33487" spans="1:2" x14ac:dyDescent="0.45">
      <c r="A33487" s="16" t="s">
        <v>33561</v>
      </c>
      <c r="B33487" s="17">
        <v>16.64</v>
      </c>
    </row>
    <row r="33488" spans="1:2" x14ac:dyDescent="0.45">
      <c r="A33488" s="16" t="s">
        <v>33562</v>
      </c>
      <c r="B33488" s="17">
        <v>16.78</v>
      </c>
    </row>
    <row r="33489" spans="1:2" x14ac:dyDescent="0.45">
      <c r="A33489" s="16" t="s">
        <v>33563</v>
      </c>
      <c r="B33489" s="17">
        <v>16.78</v>
      </c>
    </row>
    <row r="33490" spans="1:2" x14ac:dyDescent="0.45">
      <c r="A33490" s="16" t="s">
        <v>33564</v>
      </c>
      <c r="B33490" s="17">
        <v>16.28</v>
      </c>
    </row>
    <row r="33491" spans="1:2" x14ac:dyDescent="0.45">
      <c r="A33491" s="16" t="s">
        <v>33565</v>
      </c>
      <c r="B33491" s="17">
        <v>15.28</v>
      </c>
    </row>
    <row r="33492" spans="1:2" x14ac:dyDescent="0.45">
      <c r="A33492" s="16" t="s">
        <v>33566</v>
      </c>
      <c r="B33492" s="17">
        <v>15.72</v>
      </c>
    </row>
    <row r="33493" spans="1:2" x14ac:dyDescent="0.45">
      <c r="A33493" s="16" t="s">
        <v>33567</v>
      </c>
      <c r="B33493" s="17">
        <v>15.28</v>
      </c>
    </row>
    <row r="33494" spans="1:2" x14ac:dyDescent="0.45">
      <c r="A33494" s="16" t="s">
        <v>33568</v>
      </c>
      <c r="B33494" s="17">
        <v>15.3</v>
      </c>
    </row>
    <row r="33495" spans="1:2" x14ac:dyDescent="0.45">
      <c r="A33495" s="16" t="s">
        <v>33569</v>
      </c>
      <c r="B33495" s="17">
        <v>15.88</v>
      </c>
    </row>
    <row r="33496" spans="1:2" x14ac:dyDescent="0.45">
      <c r="A33496" s="16" t="s">
        <v>33570</v>
      </c>
      <c r="B33496" s="17">
        <v>15.76</v>
      </c>
    </row>
    <row r="33497" spans="1:2" x14ac:dyDescent="0.45">
      <c r="A33497" s="16" t="s">
        <v>33571</v>
      </c>
      <c r="B33497" s="17">
        <v>15.54</v>
      </c>
    </row>
    <row r="33498" spans="1:2" x14ac:dyDescent="0.45">
      <c r="A33498" s="16" t="s">
        <v>33572</v>
      </c>
      <c r="B33498" s="17">
        <v>15.46</v>
      </c>
    </row>
    <row r="33499" spans="1:2" x14ac:dyDescent="0.45">
      <c r="A33499" s="16" t="s">
        <v>33573</v>
      </c>
      <c r="B33499" s="17">
        <v>13.22</v>
      </c>
    </row>
    <row r="33500" spans="1:2" x14ac:dyDescent="0.45">
      <c r="A33500" s="16" t="s">
        <v>33574</v>
      </c>
      <c r="B33500" s="17">
        <v>13.26</v>
      </c>
    </row>
    <row r="33501" spans="1:2" x14ac:dyDescent="0.45">
      <c r="A33501" s="16" t="s">
        <v>33575</v>
      </c>
      <c r="B33501" s="17">
        <v>13.52</v>
      </c>
    </row>
    <row r="33502" spans="1:2" x14ac:dyDescent="0.45">
      <c r="A33502" s="16" t="s">
        <v>33576</v>
      </c>
      <c r="B33502" s="17">
        <v>13.28</v>
      </c>
    </row>
    <row r="33503" spans="1:2" x14ac:dyDescent="0.45">
      <c r="A33503" s="16" t="s">
        <v>33577</v>
      </c>
      <c r="B33503" s="17">
        <v>13.4</v>
      </c>
    </row>
    <row r="33504" spans="1:2" x14ac:dyDescent="0.45">
      <c r="A33504" s="16" t="s">
        <v>33578</v>
      </c>
      <c r="B33504" s="17">
        <v>13.6</v>
      </c>
    </row>
    <row r="33505" spans="1:2" x14ac:dyDescent="0.45">
      <c r="A33505" s="16" t="s">
        <v>33579</v>
      </c>
      <c r="B33505" s="17">
        <v>13.04</v>
      </c>
    </row>
    <row r="33506" spans="1:2" x14ac:dyDescent="0.45">
      <c r="A33506" s="16" t="s">
        <v>33580</v>
      </c>
      <c r="B33506" s="17">
        <v>13.14</v>
      </c>
    </row>
    <row r="33507" spans="1:2" x14ac:dyDescent="0.45">
      <c r="A33507" s="16" t="s">
        <v>33581</v>
      </c>
      <c r="B33507" s="17">
        <v>13.24</v>
      </c>
    </row>
    <row r="33508" spans="1:2" x14ac:dyDescent="0.45">
      <c r="A33508" s="16" t="s">
        <v>33582</v>
      </c>
      <c r="B33508" s="17">
        <v>13.08</v>
      </c>
    </row>
    <row r="33509" spans="1:2" x14ac:dyDescent="0.45">
      <c r="A33509" s="16" t="s">
        <v>33583</v>
      </c>
      <c r="B33509" s="17">
        <v>13.28</v>
      </c>
    </row>
    <row r="33510" spans="1:2" x14ac:dyDescent="0.45">
      <c r="A33510" s="16" t="s">
        <v>33584</v>
      </c>
      <c r="B33510" s="17">
        <v>13.06</v>
      </c>
    </row>
    <row r="33511" spans="1:2" x14ac:dyDescent="0.45">
      <c r="A33511" s="16" t="s">
        <v>33585</v>
      </c>
      <c r="B33511" s="17">
        <v>13.24</v>
      </c>
    </row>
    <row r="33512" spans="1:2" x14ac:dyDescent="0.45">
      <c r="A33512" s="16" t="s">
        <v>33586</v>
      </c>
      <c r="B33512" s="17">
        <v>13.18</v>
      </c>
    </row>
    <row r="33513" spans="1:2" x14ac:dyDescent="0.45">
      <c r="A33513" s="16" t="s">
        <v>33587</v>
      </c>
      <c r="B33513" s="17">
        <v>13.12</v>
      </c>
    </row>
    <row r="33514" spans="1:2" x14ac:dyDescent="0.45">
      <c r="A33514" s="16" t="s">
        <v>33588</v>
      </c>
      <c r="B33514" s="17">
        <v>13.14</v>
      </c>
    </row>
    <row r="33515" spans="1:2" x14ac:dyDescent="0.45">
      <c r="A33515" s="16" t="s">
        <v>33589</v>
      </c>
      <c r="B33515" s="17">
        <v>13.3</v>
      </c>
    </row>
    <row r="33516" spans="1:2" x14ac:dyDescent="0.45">
      <c r="A33516" s="16" t="s">
        <v>33590</v>
      </c>
      <c r="B33516" s="17">
        <v>13.9</v>
      </c>
    </row>
    <row r="33517" spans="1:2" x14ac:dyDescent="0.45">
      <c r="A33517" s="16" t="s">
        <v>33591</v>
      </c>
      <c r="B33517" s="17">
        <v>13.42</v>
      </c>
    </row>
    <row r="33518" spans="1:2" x14ac:dyDescent="0.45">
      <c r="A33518" s="16" t="s">
        <v>33592</v>
      </c>
      <c r="B33518" s="17">
        <v>12.94</v>
      </c>
    </row>
    <row r="33519" spans="1:2" x14ac:dyDescent="0.45">
      <c r="A33519" s="16" t="s">
        <v>33593</v>
      </c>
      <c r="B33519" s="17">
        <v>13.18</v>
      </c>
    </row>
    <row r="33520" spans="1:2" x14ac:dyDescent="0.45">
      <c r="A33520" s="16" t="s">
        <v>33594</v>
      </c>
      <c r="B33520" s="17">
        <v>13.18</v>
      </c>
    </row>
    <row r="33521" spans="1:2" x14ac:dyDescent="0.45">
      <c r="A33521" s="16" t="s">
        <v>33595</v>
      </c>
      <c r="B33521" s="17">
        <v>12.94</v>
      </c>
    </row>
    <row r="33522" spans="1:2" x14ac:dyDescent="0.45">
      <c r="A33522" s="16" t="s">
        <v>33596</v>
      </c>
      <c r="B33522" s="17">
        <v>13.74</v>
      </c>
    </row>
    <row r="33523" spans="1:2" x14ac:dyDescent="0.45">
      <c r="A33523" s="16" t="s">
        <v>33597</v>
      </c>
      <c r="B33523" s="17">
        <v>13.4</v>
      </c>
    </row>
    <row r="33524" spans="1:2" x14ac:dyDescent="0.45">
      <c r="A33524" s="16" t="s">
        <v>33598</v>
      </c>
      <c r="B33524" s="17">
        <v>13.02</v>
      </c>
    </row>
    <row r="33525" spans="1:2" x14ac:dyDescent="0.45">
      <c r="A33525" s="16" t="s">
        <v>33599</v>
      </c>
      <c r="B33525" s="17">
        <v>13.12</v>
      </c>
    </row>
    <row r="33526" spans="1:2" x14ac:dyDescent="0.45">
      <c r="A33526" s="16" t="s">
        <v>33600</v>
      </c>
      <c r="B33526" s="17">
        <v>13.18</v>
      </c>
    </row>
    <row r="33527" spans="1:2" x14ac:dyDescent="0.45">
      <c r="A33527" s="16" t="s">
        <v>33601</v>
      </c>
      <c r="B33527" s="17">
        <v>13.44</v>
      </c>
    </row>
    <row r="33528" spans="1:2" x14ac:dyDescent="0.45">
      <c r="A33528" s="16" t="s">
        <v>33602</v>
      </c>
      <c r="B33528" s="17">
        <v>13.32</v>
      </c>
    </row>
    <row r="33529" spans="1:2" x14ac:dyDescent="0.45">
      <c r="A33529" s="16" t="s">
        <v>33603</v>
      </c>
      <c r="B33529" s="17">
        <v>12.96</v>
      </c>
    </row>
    <row r="33530" spans="1:2" x14ac:dyDescent="0.45">
      <c r="A33530" s="16" t="s">
        <v>33604</v>
      </c>
      <c r="B33530" s="17">
        <v>13.46</v>
      </c>
    </row>
    <row r="33531" spans="1:2" x14ac:dyDescent="0.45">
      <c r="A33531" s="16" t="s">
        <v>33605</v>
      </c>
      <c r="B33531" s="17">
        <v>15.54</v>
      </c>
    </row>
    <row r="33532" spans="1:2" x14ac:dyDescent="0.45">
      <c r="A33532" s="16" t="s">
        <v>33606</v>
      </c>
      <c r="B33532" s="17">
        <v>15.04</v>
      </c>
    </row>
    <row r="33533" spans="1:2" x14ac:dyDescent="0.45">
      <c r="A33533" s="16" t="s">
        <v>33607</v>
      </c>
      <c r="B33533" s="17">
        <v>15.46</v>
      </c>
    </row>
    <row r="33534" spans="1:2" x14ac:dyDescent="0.45">
      <c r="A33534" s="16" t="s">
        <v>33608</v>
      </c>
      <c r="B33534" s="17">
        <v>15.2</v>
      </c>
    </row>
    <row r="33535" spans="1:2" x14ac:dyDescent="0.45">
      <c r="A33535" s="16" t="s">
        <v>33609</v>
      </c>
      <c r="B33535" s="17">
        <v>15.82</v>
      </c>
    </row>
    <row r="33536" spans="1:2" x14ac:dyDescent="0.45">
      <c r="A33536" s="16" t="s">
        <v>33610</v>
      </c>
      <c r="B33536" s="17">
        <v>15.26</v>
      </c>
    </row>
    <row r="33537" spans="1:2" x14ac:dyDescent="0.45">
      <c r="A33537" s="16" t="s">
        <v>33611</v>
      </c>
      <c r="B33537" s="17">
        <v>15.32</v>
      </c>
    </row>
    <row r="33538" spans="1:2" x14ac:dyDescent="0.45">
      <c r="A33538" s="16" t="s">
        <v>33612</v>
      </c>
      <c r="B33538" s="17">
        <v>15.3</v>
      </c>
    </row>
    <row r="33539" spans="1:2" x14ac:dyDescent="0.45">
      <c r="A33539" s="16" t="s">
        <v>33613</v>
      </c>
      <c r="B33539" s="17">
        <v>15.92</v>
      </c>
    </row>
    <row r="33540" spans="1:2" x14ac:dyDescent="0.45">
      <c r="A33540" s="16" t="s">
        <v>33614</v>
      </c>
      <c r="B33540" s="17">
        <v>17.18</v>
      </c>
    </row>
    <row r="33541" spans="1:2" x14ac:dyDescent="0.45">
      <c r="A33541" s="16" t="s">
        <v>33615</v>
      </c>
      <c r="B33541" s="17">
        <v>15.88</v>
      </c>
    </row>
    <row r="33542" spans="1:2" x14ac:dyDescent="0.45">
      <c r="A33542" s="16" t="s">
        <v>33616</v>
      </c>
      <c r="B33542" s="17">
        <v>16.02</v>
      </c>
    </row>
    <row r="33543" spans="1:2" x14ac:dyDescent="0.45">
      <c r="A33543" s="16" t="s">
        <v>33617</v>
      </c>
      <c r="B33543" s="17">
        <v>12.76</v>
      </c>
    </row>
    <row r="33544" spans="1:2" x14ac:dyDescent="0.45">
      <c r="A33544" s="16" t="s">
        <v>33618</v>
      </c>
      <c r="B33544" s="17">
        <v>7.22</v>
      </c>
    </row>
    <row r="33545" spans="1:2" x14ac:dyDescent="0.45">
      <c r="A33545" s="16" t="s">
        <v>33619</v>
      </c>
      <c r="B33545" s="17">
        <v>6.88</v>
      </c>
    </row>
    <row r="33546" spans="1:2" x14ac:dyDescent="0.45">
      <c r="A33546" s="16" t="s">
        <v>33620</v>
      </c>
      <c r="B33546" s="17">
        <v>6.96</v>
      </c>
    </row>
    <row r="33547" spans="1:2" x14ac:dyDescent="0.45">
      <c r="A33547" s="16" t="s">
        <v>33621</v>
      </c>
      <c r="B33547" s="17">
        <v>7.28</v>
      </c>
    </row>
    <row r="33548" spans="1:2" x14ac:dyDescent="0.45">
      <c r="A33548" s="16" t="s">
        <v>33622</v>
      </c>
      <c r="B33548" s="17">
        <v>7.3</v>
      </c>
    </row>
    <row r="33549" spans="1:2" x14ac:dyDescent="0.45">
      <c r="A33549" s="16" t="s">
        <v>33623</v>
      </c>
      <c r="B33549" s="17">
        <v>6.76</v>
      </c>
    </row>
    <row r="33550" spans="1:2" x14ac:dyDescent="0.45">
      <c r="A33550" s="16" t="s">
        <v>33624</v>
      </c>
      <c r="B33550" s="17">
        <v>7.18</v>
      </c>
    </row>
    <row r="33551" spans="1:2" x14ac:dyDescent="0.45">
      <c r="A33551" s="16" t="s">
        <v>33625</v>
      </c>
      <c r="B33551" s="17">
        <v>6.82</v>
      </c>
    </row>
    <row r="33552" spans="1:2" x14ac:dyDescent="0.45">
      <c r="A33552" s="16" t="s">
        <v>33626</v>
      </c>
      <c r="B33552" s="17">
        <v>7.34</v>
      </c>
    </row>
    <row r="33553" spans="1:2" x14ac:dyDescent="0.45">
      <c r="A33553" s="16" t="s">
        <v>33627</v>
      </c>
      <c r="B33553" s="17">
        <v>6.96</v>
      </c>
    </row>
    <row r="33554" spans="1:2" x14ac:dyDescent="0.45">
      <c r="A33554" s="16" t="s">
        <v>33628</v>
      </c>
      <c r="B33554" s="17">
        <v>6.76</v>
      </c>
    </row>
    <row r="33555" spans="1:2" x14ac:dyDescent="0.45">
      <c r="A33555" s="16" t="s">
        <v>33629</v>
      </c>
      <c r="B33555" s="17">
        <v>7.3</v>
      </c>
    </row>
    <row r="33556" spans="1:2" x14ac:dyDescent="0.45">
      <c r="A33556" s="16" t="s">
        <v>33630</v>
      </c>
      <c r="B33556" s="17">
        <v>7.24</v>
      </c>
    </row>
    <row r="33557" spans="1:2" x14ac:dyDescent="0.45">
      <c r="A33557" s="16" t="s">
        <v>33631</v>
      </c>
      <c r="B33557" s="17">
        <v>6.9</v>
      </c>
    </row>
    <row r="33558" spans="1:2" x14ac:dyDescent="0.45">
      <c r="A33558" s="16" t="s">
        <v>33632</v>
      </c>
      <c r="B33558" s="17">
        <v>6.96</v>
      </c>
    </row>
    <row r="33559" spans="1:2" x14ac:dyDescent="0.45">
      <c r="A33559" s="16" t="s">
        <v>33633</v>
      </c>
      <c r="B33559" s="17">
        <v>7.12</v>
      </c>
    </row>
    <row r="33560" spans="1:2" x14ac:dyDescent="0.45">
      <c r="A33560" s="16" t="s">
        <v>33634</v>
      </c>
      <c r="B33560" s="17">
        <v>7.4</v>
      </c>
    </row>
    <row r="33561" spans="1:2" x14ac:dyDescent="0.45">
      <c r="A33561" s="16" t="s">
        <v>33635</v>
      </c>
      <c r="B33561" s="17">
        <v>6.82</v>
      </c>
    </row>
    <row r="33562" spans="1:2" x14ac:dyDescent="0.45">
      <c r="A33562" s="16" t="s">
        <v>33636</v>
      </c>
      <c r="B33562" s="17">
        <v>6.94</v>
      </c>
    </row>
    <row r="33563" spans="1:2" x14ac:dyDescent="0.45">
      <c r="A33563" s="16" t="s">
        <v>33637</v>
      </c>
      <c r="B33563" s="17">
        <v>7.3</v>
      </c>
    </row>
    <row r="33564" spans="1:2" x14ac:dyDescent="0.45">
      <c r="A33564" s="16" t="s">
        <v>33638</v>
      </c>
      <c r="B33564" s="17">
        <v>6.8</v>
      </c>
    </row>
    <row r="33565" spans="1:2" x14ac:dyDescent="0.45">
      <c r="A33565" s="16" t="s">
        <v>33639</v>
      </c>
      <c r="B33565" s="17">
        <v>7.22</v>
      </c>
    </row>
    <row r="33566" spans="1:2" x14ac:dyDescent="0.45">
      <c r="A33566" s="16" t="s">
        <v>33640</v>
      </c>
      <c r="B33566" s="17">
        <v>7.04</v>
      </c>
    </row>
    <row r="33567" spans="1:2" x14ac:dyDescent="0.45">
      <c r="A33567" s="16" t="s">
        <v>33641</v>
      </c>
      <c r="B33567" s="17">
        <v>6.92</v>
      </c>
    </row>
    <row r="33568" spans="1:2" x14ac:dyDescent="0.45">
      <c r="A33568" s="16" t="s">
        <v>33642</v>
      </c>
      <c r="B33568" s="17">
        <v>8.1</v>
      </c>
    </row>
    <row r="33569" spans="1:2" x14ac:dyDescent="0.45">
      <c r="A33569" s="16" t="s">
        <v>33643</v>
      </c>
      <c r="B33569" s="17">
        <v>14.06</v>
      </c>
    </row>
    <row r="33570" spans="1:2" x14ac:dyDescent="0.45">
      <c r="A33570" s="16" t="s">
        <v>33644</v>
      </c>
      <c r="B33570" s="17">
        <v>17.559999999999999</v>
      </c>
    </row>
    <row r="33571" spans="1:2" x14ac:dyDescent="0.45">
      <c r="A33571" s="16" t="s">
        <v>33645</v>
      </c>
      <c r="B33571" s="17">
        <v>17.079999999999998</v>
      </c>
    </row>
    <row r="33572" spans="1:2" x14ac:dyDescent="0.45">
      <c r="A33572" s="16" t="s">
        <v>33646</v>
      </c>
      <c r="B33572" s="17">
        <v>16.940000000000001</v>
      </c>
    </row>
    <row r="33573" spans="1:2" x14ac:dyDescent="0.45">
      <c r="A33573" s="16" t="s">
        <v>33647</v>
      </c>
      <c r="B33573" s="17">
        <v>17.3</v>
      </c>
    </row>
    <row r="33574" spans="1:2" x14ac:dyDescent="0.45">
      <c r="A33574" s="16" t="s">
        <v>33648</v>
      </c>
      <c r="B33574" s="17">
        <v>16.84</v>
      </c>
    </row>
    <row r="33575" spans="1:2" x14ac:dyDescent="0.45">
      <c r="A33575" s="16" t="s">
        <v>33649</v>
      </c>
      <c r="B33575" s="17">
        <v>16.899999999999999</v>
      </c>
    </row>
    <row r="33576" spans="1:2" x14ac:dyDescent="0.45">
      <c r="A33576" s="16" t="s">
        <v>33650</v>
      </c>
      <c r="B33576" s="17">
        <v>17.079999999999998</v>
      </c>
    </row>
    <row r="33577" spans="1:2" x14ac:dyDescent="0.45">
      <c r="A33577" s="16" t="s">
        <v>33651</v>
      </c>
      <c r="B33577" s="17">
        <v>16.78</v>
      </c>
    </row>
    <row r="33578" spans="1:2" x14ac:dyDescent="0.45">
      <c r="A33578" s="16" t="s">
        <v>33652</v>
      </c>
      <c r="B33578" s="17">
        <v>17.04</v>
      </c>
    </row>
    <row r="33579" spans="1:2" x14ac:dyDescent="0.45">
      <c r="A33579" s="16" t="s">
        <v>33653</v>
      </c>
      <c r="B33579" s="17">
        <v>17.14</v>
      </c>
    </row>
    <row r="33580" spans="1:2" x14ac:dyDescent="0.45">
      <c r="A33580" s="16" t="s">
        <v>33654</v>
      </c>
      <c r="B33580" s="17">
        <v>17.059999999999999</v>
      </c>
    </row>
    <row r="33581" spans="1:2" x14ac:dyDescent="0.45">
      <c r="A33581" s="16" t="s">
        <v>33655</v>
      </c>
      <c r="B33581" s="17">
        <v>16.62</v>
      </c>
    </row>
    <row r="33582" spans="1:2" x14ac:dyDescent="0.45">
      <c r="A33582" s="16" t="s">
        <v>33656</v>
      </c>
      <c r="B33582" s="17">
        <v>15.02</v>
      </c>
    </row>
    <row r="33583" spans="1:2" x14ac:dyDescent="0.45">
      <c r="A33583" s="16" t="s">
        <v>33657</v>
      </c>
      <c r="B33583" s="17">
        <v>15.28</v>
      </c>
    </row>
    <row r="33584" spans="1:2" x14ac:dyDescent="0.45">
      <c r="A33584" s="16" t="s">
        <v>33658</v>
      </c>
      <c r="B33584" s="17">
        <v>15.1</v>
      </c>
    </row>
    <row r="33585" spans="1:2" x14ac:dyDescent="0.45">
      <c r="A33585" s="16" t="s">
        <v>33659</v>
      </c>
      <c r="B33585" s="17">
        <v>15.5</v>
      </c>
    </row>
    <row r="33586" spans="1:2" x14ac:dyDescent="0.45">
      <c r="A33586" s="16" t="s">
        <v>33660</v>
      </c>
      <c r="B33586" s="17">
        <v>15.46</v>
      </c>
    </row>
    <row r="33587" spans="1:2" x14ac:dyDescent="0.45">
      <c r="A33587" s="16" t="s">
        <v>33661</v>
      </c>
      <c r="B33587" s="17">
        <v>15.38</v>
      </c>
    </row>
    <row r="33588" spans="1:2" x14ac:dyDescent="0.45">
      <c r="A33588" s="16" t="s">
        <v>33662</v>
      </c>
      <c r="B33588" s="17">
        <v>15.48</v>
      </c>
    </row>
    <row r="33589" spans="1:2" x14ac:dyDescent="0.45">
      <c r="A33589" s="16" t="s">
        <v>33663</v>
      </c>
      <c r="B33589" s="17">
        <v>15.26</v>
      </c>
    </row>
    <row r="33590" spans="1:2" x14ac:dyDescent="0.45">
      <c r="A33590" s="16" t="s">
        <v>33664</v>
      </c>
      <c r="B33590" s="17">
        <v>15.42</v>
      </c>
    </row>
    <row r="33591" spans="1:2" x14ac:dyDescent="0.45">
      <c r="A33591" s="16" t="s">
        <v>33665</v>
      </c>
      <c r="B33591" s="17">
        <v>15.62</v>
      </c>
    </row>
    <row r="33592" spans="1:2" x14ac:dyDescent="0.45">
      <c r="A33592" s="16" t="s">
        <v>33666</v>
      </c>
      <c r="B33592" s="17">
        <v>15.18</v>
      </c>
    </row>
    <row r="33593" spans="1:2" x14ac:dyDescent="0.45">
      <c r="A33593" s="16" t="s">
        <v>33667</v>
      </c>
      <c r="B33593" s="17">
        <v>15.02</v>
      </c>
    </row>
    <row r="33594" spans="1:2" x14ac:dyDescent="0.45">
      <c r="A33594" s="16" t="s">
        <v>33668</v>
      </c>
      <c r="B33594" s="17">
        <v>14.96</v>
      </c>
    </row>
    <row r="33595" spans="1:2" x14ac:dyDescent="0.45">
      <c r="A33595" s="16" t="s">
        <v>33669</v>
      </c>
      <c r="B33595" s="17">
        <v>13.56</v>
      </c>
    </row>
    <row r="33596" spans="1:2" x14ac:dyDescent="0.45">
      <c r="A33596" s="16" t="s">
        <v>33670</v>
      </c>
      <c r="B33596" s="17">
        <v>13.44</v>
      </c>
    </row>
    <row r="33597" spans="1:2" x14ac:dyDescent="0.45">
      <c r="A33597" s="16" t="s">
        <v>33671</v>
      </c>
      <c r="B33597" s="17">
        <v>12.98</v>
      </c>
    </row>
    <row r="33598" spans="1:2" x14ac:dyDescent="0.45">
      <c r="A33598" s="16" t="s">
        <v>33672</v>
      </c>
      <c r="B33598" s="17">
        <v>13.06</v>
      </c>
    </row>
    <row r="33599" spans="1:2" x14ac:dyDescent="0.45">
      <c r="A33599" s="16" t="s">
        <v>33673</v>
      </c>
      <c r="B33599" s="17">
        <v>13.16</v>
      </c>
    </row>
    <row r="33600" spans="1:2" x14ac:dyDescent="0.45">
      <c r="A33600" s="16" t="s">
        <v>33674</v>
      </c>
      <c r="B33600" s="17">
        <v>13.64</v>
      </c>
    </row>
    <row r="33601" spans="1:2" x14ac:dyDescent="0.45">
      <c r="A33601" s="16" t="s">
        <v>33675</v>
      </c>
      <c r="B33601" s="17">
        <v>13.26</v>
      </c>
    </row>
    <row r="33602" spans="1:2" x14ac:dyDescent="0.45">
      <c r="A33602" s="16" t="s">
        <v>33676</v>
      </c>
      <c r="B33602" s="17">
        <v>12.96</v>
      </c>
    </row>
    <row r="33603" spans="1:2" x14ac:dyDescent="0.45">
      <c r="A33603" s="16" t="s">
        <v>33677</v>
      </c>
      <c r="B33603" s="17">
        <v>13.14</v>
      </c>
    </row>
    <row r="33604" spans="1:2" x14ac:dyDescent="0.45">
      <c r="A33604" s="16" t="s">
        <v>33678</v>
      </c>
      <c r="B33604" s="17">
        <v>12.94</v>
      </c>
    </row>
    <row r="33605" spans="1:2" x14ac:dyDescent="0.45">
      <c r="A33605" s="16" t="s">
        <v>33679</v>
      </c>
      <c r="B33605" s="17">
        <v>13.08</v>
      </c>
    </row>
    <row r="33606" spans="1:2" x14ac:dyDescent="0.45">
      <c r="A33606" s="16" t="s">
        <v>33680</v>
      </c>
      <c r="B33606" s="17">
        <v>13.14</v>
      </c>
    </row>
    <row r="33607" spans="1:2" x14ac:dyDescent="0.45">
      <c r="A33607" s="16" t="s">
        <v>33681</v>
      </c>
      <c r="B33607" s="17">
        <v>13.1</v>
      </c>
    </row>
    <row r="33608" spans="1:2" x14ac:dyDescent="0.45">
      <c r="A33608" s="16" t="s">
        <v>33682</v>
      </c>
      <c r="B33608" s="17">
        <v>13.02</v>
      </c>
    </row>
    <row r="33609" spans="1:2" x14ac:dyDescent="0.45">
      <c r="A33609" s="16" t="s">
        <v>33683</v>
      </c>
      <c r="B33609" s="17">
        <v>12.94</v>
      </c>
    </row>
    <row r="33610" spans="1:2" x14ac:dyDescent="0.45">
      <c r="A33610" s="16" t="s">
        <v>33684</v>
      </c>
      <c r="B33610" s="17">
        <v>13.48</v>
      </c>
    </row>
    <row r="33611" spans="1:2" x14ac:dyDescent="0.45">
      <c r="A33611" s="16" t="s">
        <v>33685</v>
      </c>
      <c r="B33611" s="17">
        <v>13.24</v>
      </c>
    </row>
    <row r="33612" spans="1:2" x14ac:dyDescent="0.45">
      <c r="A33612" s="16" t="s">
        <v>33686</v>
      </c>
      <c r="B33612" s="17">
        <v>13.18</v>
      </c>
    </row>
    <row r="33613" spans="1:2" x14ac:dyDescent="0.45">
      <c r="A33613" s="16" t="s">
        <v>33687</v>
      </c>
      <c r="B33613" s="17">
        <v>13.14</v>
      </c>
    </row>
    <row r="33614" spans="1:2" x14ac:dyDescent="0.45">
      <c r="A33614" s="16" t="s">
        <v>33688</v>
      </c>
      <c r="B33614" s="17">
        <v>12.94</v>
      </c>
    </row>
    <row r="33615" spans="1:2" x14ac:dyDescent="0.45">
      <c r="A33615" s="16" t="s">
        <v>33689</v>
      </c>
      <c r="B33615" s="17">
        <v>13.34</v>
      </c>
    </row>
    <row r="33616" spans="1:2" x14ac:dyDescent="0.45">
      <c r="A33616" s="16" t="s">
        <v>33690</v>
      </c>
      <c r="B33616" s="17">
        <v>13.38</v>
      </c>
    </row>
    <row r="33617" spans="1:2" x14ac:dyDescent="0.45">
      <c r="A33617" s="16" t="s">
        <v>33691</v>
      </c>
      <c r="B33617" s="17">
        <v>13.26</v>
      </c>
    </row>
    <row r="33618" spans="1:2" x14ac:dyDescent="0.45">
      <c r="A33618" s="16" t="s">
        <v>33692</v>
      </c>
      <c r="B33618" s="17">
        <v>12.88</v>
      </c>
    </row>
    <row r="33619" spans="1:2" x14ac:dyDescent="0.45">
      <c r="A33619" s="16" t="s">
        <v>33693</v>
      </c>
      <c r="B33619" s="17">
        <v>13.42</v>
      </c>
    </row>
    <row r="33620" spans="1:2" x14ac:dyDescent="0.45">
      <c r="A33620" s="16" t="s">
        <v>33694</v>
      </c>
      <c r="B33620" s="17">
        <v>13.34</v>
      </c>
    </row>
    <row r="33621" spans="1:2" x14ac:dyDescent="0.45">
      <c r="A33621" s="16" t="s">
        <v>33695</v>
      </c>
      <c r="B33621" s="17">
        <v>12.8</v>
      </c>
    </row>
    <row r="33622" spans="1:2" x14ac:dyDescent="0.45">
      <c r="A33622" s="16" t="s">
        <v>33696</v>
      </c>
      <c r="B33622" s="17">
        <v>13.02</v>
      </c>
    </row>
    <row r="33623" spans="1:2" x14ac:dyDescent="0.45">
      <c r="A33623" s="16" t="s">
        <v>33697</v>
      </c>
      <c r="B33623" s="17">
        <v>13.12</v>
      </c>
    </row>
    <row r="33624" spans="1:2" x14ac:dyDescent="0.45">
      <c r="A33624" s="16" t="s">
        <v>33698</v>
      </c>
      <c r="B33624" s="17">
        <v>13.28</v>
      </c>
    </row>
    <row r="33625" spans="1:2" x14ac:dyDescent="0.45">
      <c r="A33625" s="16" t="s">
        <v>33699</v>
      </c>
      <c r="B33625" s="17">
        <v>13.04</v>
      </c>
    </row>
    <row r="33626" spans="1:2" x14ac:dyDescent="0.45">
      <c r="A33626" s="16" t="s">
        <v>33700</v>
      </c>
      <c r="B33626" s="17">
        <v>12.98</v>
      </c>
    </row>
    <row r="33627" spans="1:2" x14ac:dyDescent="0.45">
      <c r="A33627" s="16" t="s">
        <v>33701</v>
      </c>
      <c r="B33627" s="17">
        <v>15.44</v>
      </c>
    </row>
    <row r="33628" spans="1:2" x14ac:dyDescent="0.45">
      <c r="A33628" s="16" t="s">
        <v>33702</v>
      </c>
      <c r="B33628" s="17">
        <v>15.9</v>
      </c>
    </row>
    <row r="33629" spans="1:2" x14ac:dyDescent="0.45">
      <c r="A33629" s="16" t="s">
        <v>33703</v>
      </c>
      <c r="B33629" s="17">
        <v>15.24</v>
      </c>
    </row>
    <row r="33630" spans="1:2" x14ac:dyDescent="0.45">
      <c r="A33630" s="16" t="s">
        <v>33704</v>
      </c>
      <c r="B33630" s="17">
        <v>16.48</v>
      </c>
    </row>
    <row r="33631" spans="1:2" x14ac:dyDescent="0.45">
      <c r="A33631" s="16" t="s">
        <v>33705</v>
      </c>
      <c r="B33631" s="17">
        <v>22.68</v>
      </c>
    </row>
    <row r="33632" spans="1:2" x14ac:dyDescent="0.45">
      <c r="A33632" s="16" t="s">
        <v>33706</v>
      </c>
      <c r="B33632" s="17">
        <v>21</v>
      </c>
    </row>
    <row r="33633" spans="1:2" x14ac:dyDescent="0.45">
      <c r="A33633" s="16" t="s">
        <v>33707</v>
      </c>
      <c r="B33633" s="17">
        <v>23.54</v>
      </c>
    </row>
    <row r="33634" spans="1:2" x14ac:dyDescent="0.45">
      <c r="A33634" s="16" t="s">
        <v>33708</v>
      </c>
      <c r="B33634" s="17">
        <v>25.02</v>
      </c>
    </row>
    <row r="33635" spans="1:2" x14ac:dyDescent="0.45">
      <c r="A33635" s="16" t="s">
        <v>33709</v>
      </c>
      <c r="B33635" s="17">
        <v>29.14</v>
      </c>
    </row>
    <row r="33636" spans="1:2" x14ac:dyDescent="0.45">
      <c r="A33636" s="16" t="s">
        <v>33710</v>
      </c>
      <c r="B33636" s="17">
        <v>33.020000000000003</v>
      </c>
    </row>
    <row r="33637" spans="1:2" x14ac:dyDescent="0.45">
      <c r="A33637" s="16" t="s">
        <v>33711</v>
      </c>
      <c r="B33637" s="17">
        <v>35.119999999999997</v>
      </c>
    </row>
    <row r="33638" spans="1:2" x14ac:dyDescent="0.45">
      <c r="A33638" s="16" t="s">
        <v>33712</v>
      </c>
      <c r="B33638" s="17">
        <v>32.26</v>
      </c>
    </row>
    <row r="33639" spans="1:2" x14ac:dyDescent="0.45">
      <c r="A33639" s="16" t="s">
        <v>33713</v>
      </c>
      <c r="B33639" s="17">
        <v>31.94</v>
      </c>
    </row>
    <row r="33640" spans="1:2" x14ac:dyDescent="0.45">
      <c r="A33640" s="16" t="s">
        <v>33714</v>
      </c>
      <c r="B33640" s="17">
        <v>27.76</v>
      </c>
    </row>
    <row r="33641" spans="1:2" x14ac:dyDescent="0.45">
      <c r="A33641" s="16" t="s">
        <v>33715</v>
      </c>
      <c r="B33641" s="17">
        <v>22.76</v>
      </c>
    </row>
    <row r="33642" spans="1:2" x14ac:dyDescent="0.45">
      <c r="A33642" s="16" t="s">
        <v>33716</v>
      </c>
      <c r="B33642" s="17">
        <v>24.22</v>
      </c>
    </row>
    <row r="33643" spans="1:2" x14ac:dyDescent="0.45">
      <c r="A33643" s="16" t="s">
        <v>33717</v>
      </c>
      <c r="B33643" s="17">
        <v>18.82</v>
      </c>
    </row>
    <row r="33644" spans="1:2" x14ac:dyDescent="0.45">
      <c r="A33644" s="16" t="s">
        <v>33718</v>
      </c>
      <c r="B33644" s="17">
        <v>18.28</v>
      </c>
    </row>
    <row r="33645" spans="1:2" x14ac:dyDescent="0.45">
      <c r="A33645" s="16" t="s">
        <v>33719</v>
      </c>
      <c r="B33645" s="17">
        <v>20.12</v>
      </c>
    </row>
    <row r="33646" spans="1:2" x14ac:dyDescent="0.45">
      <c r="A33646" s="16" t="s">
        <v>33720</v>
      </c>
      <c r="B33646" s="17">
        <v>24.76</v>
      </c>
    </row>
    <row r="33647" spans="1:2" x14ac:dyDescent="0.45">
      <c r="A33647" s="16" t="s">
        <v>33721</v>
      </c>
      <c r="B33647" s="17">
        <v>24.08</v>
      </c>
    </row>
    <row r="33648" spans="1:2" x14ac:dyDescent="0.45">
      <c r="A33648" s="16" t="s">
        <v>33722</v>
      </c>
      <c r="B33648" s="17">
        <v>23.22</v>
      </c>
    </row>
    <row r="33649" spans="1:2" x14ac:dyDescent="0.45">
      <c r="A33649" s="16" t="s">
        <v>33723</v>
      </c>
      <c r="B33649" s="17">
        <v>26.34</v>
      </c>
    </row>
    <row r="33650" spans="1:2" x14ac:dyDescent="0.45">
      <c r="A33650" s="16" t="s">
        <v>33724</v>
      </c>
      <c r="B33650" s="17">
        <v>21.42</v>
      </c>
    </row>
    <row r="33651" spans="1:2" x14ac:dyDescent="0.45">
      <c r="A33651" s="16" t="s">
        <v>33725</v>
      </c>
      <c r="B33651" s="17">
        <v>27.58</v>
      </c>
    </row>
    <row r="33652" spans="1:2" x14ac:dyDescent="0.45">
      <c r="A33652" s="16" t="s">
        <v>33726</v>
      </c>
      <c r="B33652" s="17">
        <v>25.1</v>
      </c>
    </row>
    <row r="33653" spans="1:2" x14ac:dyDescent="0.45">
      <c r="A33653" s="16" t="s">
        <v>33727</v>
      </c>
      <c r="B33653" s="17">
        <v>23.56</v>
      </c>
    </row>
    <row r="33654" spans="1:2" x14ac:dyDescent="0.45">
      <c r="A33654" s="16" t="s">
        <v>33728</v>
      </c>
      <c r="B33654" s="17">
        <v>22.92</v>
      </c>
    </row>
    <row r="33655" spans="1:2" x14ac:dyDescent="0.45">
      <c r="A33655" s="16" t="s">
        <v>33729</v>
      </c>
      <c r="B33655" s="17">
        <v>19.66</v>
      </c>
    </row>
    <row r="33656" spans="1:2" x14ac:dyDescent="0.45">
      <c r="A33656" s="16" t="s">
        <v>33730</v>
      </c>
      <c r="B33656" s="17">
        <v>19.38</v>
      </c>
    </row>
    <row r="33657" spans="1:2" x14ac:dyDescent="0.45">
      <c r="A33657" s="16" t="s">
        <v>33731</v>
      </c>
      <c r="B33657" s="17">
        <v>19.3</v>
      </c>
    </row>
    <row r="33658" spans="1:2" x14ac:dyDescent="0.45">
      <c r="A33658" s="16" t="s">
        <v>33732</v>
      </c>
      <c r="B33658" s="17">
        <v>19.920000000000002</v>
      </c>
    </row>
    <row r="33659" spans="1:2" x14ac:dyDescent="0.45">
      <c r="A33659" s="16" t="s">
        <v>33733</v>
      </c>
      <c r="B33659" s="17">
        <v>26.28</v>
      </c>
    </row>
    <row r="33660" spans="1:2" x14ac:dyDescent="0.45">
      <c r="A33660" s="16" t="s">
        <v>33734</v>
      </c>
      <c r="B33660" s="17">
        <v>23.72</v>
      </c>
    </row>
    <row r="33661" spans="1:2" x14ac:dyDescent="0.45">
      <c r="A33661" s="16" t="s">
        <v>33735</v>
      </c>
      <c r="B33661" s="17">
        <v>22.72</v>
      </c>
    </row>
    <row r="33662" spans="1:2" x14ac:dyDescent="0.45">
      <c r="A33662" s="16" t="s">
        <v>33736</v>
      </c>
      <c r="B33662" s="17">
        <v>22.94</v>
      </c>
    </row>
    <row r="33663" spans="1:2" x14ac:dyDescent="0.45">
      <c r="A33663" s="16" t="s">
        <v>33737</v>
      </c>
      <c r="B33663" s="17">
        <v>22.06</v>
      </c>
    </row>
    <row r="33664" spans="1:2" x14ac:dyDescent="0.45">
      <c r="A33664" s="16" t="s">
        <v>33738</v>
      </c>
      <c r="B33664" s="17">
        <v>20.399999999999999</v>
      </c>
    </row>
    <row r="33665" spans="1:2" x14ac:dyDescent="0.45">
      <c r="A33665" s="16" t="s">
        <v>33739</v>
      </c>
      <c r="B33665" s="17">
        <v>24.96</v>
      </c>
    </row>
    <row r="33666" spans="1:2" x14ac:dyDescent="0.45">
      <c r="A33666" s="16" t="s">
        <v>33740</v>
      </c>
      <c r="B33666" s="17">
        <v>33.28</v>
      </c>
    </row>
    <row r="33667" spans="1:2" x14ac:dyDescent="0.45">
      <c r="A33667" s="16" t="s">
        <v>33741</v>
      </c>
      <c r="B33667" s="17">
        <v>35.700000000000003</v>
      </c>
    </row>
    <row r="33668" spans="1:2" x14ac:dyDescent="0.45">
      <c r="A33668" s="16" t="s">
        <v>33742</v>
      </c>
      <c r="B33668" s="17">
        <v>45.34</v>
      </c>
    </row>
    <row r="33669" spans="1:2" x14ac:dyDescent="0.45">
      <c r="A33669" s="16" t="s">
        <v>33743</v>
      </c>
      <c r="B33669" s="17">
        <v>45.86</v>
      </c>
    </row>
    <row r="33670" spans="1:2" x14ac:dyDescent="0.45">
      <c r="A33670" s="16" t="s">
        <v>33744</v>
      </c>
      <c r="B33670" s="17">
        <v>47.24</v>
      </c>
    </row>
    <row r="33671" spans="1:2" x14ac:dyDescent="0.45">
      <c r="A33671" s="16" t="s">
        <v>33745</v>
      </c>
      <c r="B33671" s="17">
        <v>34.979999999999997</v>
      </c>
    </row>
    <row r="33672" spans="1:2" x14ac:dyDescent="0.45">
      <c r="A33672" s="16" t="s">
        <v>33746</v>
      </c>
      <c r="B33672" s="17">
        <v>30.54</v>
      </c>
    </row>
    <row r="33673" spans="1:2" x14ac:dyDescent="0.45">
      <c r="A33673" s="16" t="s">
        <v>33747</v>
      </c>
      <c r="B33673" s="17">
        <v>24.86</v>
      </c>
    </row>
    <row r="33674" spans="1:2" x14ac:dyDescent="0.45">
      <c r="A33674" s="16" t="s">
        <v>33748</v>
      </c>
      <c r="B33674" s="17">
        <v>19.399999999999999</v>
      </c>
    </row>
    <row r="33675" spans="1:2" x14ac:dyDescent="0.45">
      <c r="A33675" s="16" t="s">
        <v>33749</v>
      </c>
      <c r="B33675" s="17">
        <v>20.6</v>
      </c>
    </row>
    <row r="33676" spans="1:2" x14ac:dyDescent="0.45">
      <c r="A33676" s="16" t="s">
        <v>33750</v>
      </c>
      <c r="B33676" s="17">
        <v>19.96</v>
      </c>
    </row>
    <row r="33677" spans="1:2" x14ac:dyDescent="0.45">
      <c r="A33677" s="16" t="s">
        <v>33751</v>
      </c>
      <c r="B33677" s="17">
        <v>18.600000000000001</v>
      </c>
    </row>
    <row r="33678" spans="1:2" x14ac:dyDescent="0.45">
      <c r="A33678" s="16" t="s">
        <v>33752</v>
      </c>
      <c r="B33678" s="17">
        <v>17.2</v>
      </c>
    </row>
    <row r="33679" spans="1:2" x14ac:dyDescent="0.45">
      <c r="A33679" s="16" t="s">
        <v>33753</v>
      </c>
      <c r="B33679" s="17">
        <v>16.34</v>
      </c>
    </row>
    <row r="33680" spans="1:2" x14ac:dyDescent="0.45">
      <c r="A33680" s="16" t="s">
        <v>33754</v>
      </c>
      <c r="B33680" s="17">
        <v>16.059999999999999</v>
      </c>
    </row>
    <row r="33681" spans="1:2" x14ac:dyDescent="0.45">
      <c r="A33681" s="16" t="s">
        <v>33755</v>
      </c>
      <c r="B33681" s="17">
        <v>16.48</v>
      </c>
    </row>
    <row r="33682" spans="1:2" x14ac:dyDescent="0.45">
      <c r="A33682" s="16" t="s">
        <v>33756</v>
      </c>
      <c r="B33682" s="17">
        <v>16</v>
      </c>
    </row>
    <row r="33683" spans="1:2" x14ac:dyDescent="0.45">
      <c r="A33683" s="16" t="s">
        <v>33757</v>
      </c>
      <c r="B33683" s="17">
        <v>15.16</v>
      </c>
    </row>
    <row r="33684" spans="1:2" x14ac:dyDescent="0.45">
      <c r="A33684" s="16" t="s">
        <v>33758</v>
      </c>
      <c r="B33684" s="17">
        <v>15.28</v>
      </c>
    </row>
    <row r="33685" spans="1:2" x14ac:dyDescent="0.45">
      <c r="A33685" s="16" t="s">
        <v>33759</v>
      </c>
      <c r="B33685" s="17">
        <v>15.36</v>
      </c>
    </row>
    <row r="33686" spans="1:2" x14ac:dyDescent="0.45">
      <c r="A33686" s="16" t="s">
        <v>33760</v>
      </c>
      <c r="B33686" s="17">
        <v>15.62</v>
      </c>
    </row>
    <row r="33687" spans="1:2" x14ac:dyDescent="0.45">
      <c r="A33687" s="16" t="s">
        <v>33761</v>
      </c>
      <c r="B33687" s="17">
        <v>15.24</v>
      </c>
    </row>
    <row r="33688" spans="1:2" x14ac:dyDescent="0.45">
      <c r="A33688" s="16" t="s">
        <v>33762</v>
      </c>
      <c r="B33688" s="17">
        <v>15.3</v>
      </c>
    </row>
    <row r="33689" spans="1:2" x14ac:dyDescent="0.45">
      <c r="A33689" s="16" t="s">
        <v>33763</v>
      </c>
      <c r="B33689" s="17">
        <v>14.82</v>
      </c>
    </row>
    <row r="33690" spans="1:2" x14ac:dyDescent="0.45">
      <c r="A33690" s="16" t="s">
        <v>33764</v>
      </c>
      <c r="B33690" s="17">
        <v>15.34</v>
      </c>
    </row>
    <row r="33691" spans="1:2" x14ac:dyDescent="0.45">
      <c r="A33691" s="16" t="s">
        <v>33765</v>
      </c>
      <c r="B33691" s="17">
        <v>13.22</v>
      </c>
    </row>
    <row r="33692" spans="1:2" x14ac:dyDescent="0.45">
      <c r="A33692" s="16" t="s">
        <v>33766</v>
      </c>
      <c r="B33692" s="17">
        <v>13.12</v>
      </c>
    </row>
    <row r="33693" spans="1:2" x14ac:dyDescent="0.45">
      <c r="A33693" s="16" t="s">
        <v>33767</v>
      </c>
      <c r="B33693" s="17">
        <v>13.06</v>
      </c>
    </row>
    <row r="33694" spans="1:2" x14ac:dyDescent="0.45">
      <c r="A33694" s="16" t="s">
        <v>33768</v>
      </c>
      <c r="B33694" s="17">
        <v>13.3</v>
      </c>
    </row>
    <row r="33695" spans="1:2" x14ac:dyDescent="0.45">
      <c r="A33695" s="16" t="s">
        <v>33769</v>
      </c>
      <c r="B33695" s="17">
        <v>13.38</v>
      </c>
    </row>
    <row r="33696" spans="1:2" x14ac:dyDescent="0.45">
      <c r="A33696" s="16" t="s">
        <v>33770</v>
      </c>
      <c r="B33696" s="17">
        <v>13.22</v>
      </c>
    </row>
    <row r="33697" spans="1:2" x14ac:dyDescent="0.45">
      <c r="A33697" s="16" t="s">
        <v>33771</v>
      </c>
      <c r="B33697" s="17">
        <v>13</v>
      </c>
    </row>
    <row r="33698" spans="1:2" x14ac:dyDescent="0.45">
      <c r="A33698" s="16" t="s">
        <v>33772</v>
      </c>
      <c r="B33698" s="17">
        <v>13</v>
      </c>
    </row>
    <row r="33699" spans="1:2" x14ac:dyDescent="0.45">
      <c r="A33699" s="16" t="s">
        <v>33773</v>
      </c>
      <c r="B33699" s="17">
        <v>13.3</v>
      </c>
    </row>
    <row r="33700" spans="1:2" x14ac:dyDescent="0.45">
      <c r="A33700" s="16" t="s">
        <v>33774</v>
      </c>
      <c r="B33700" s="17">
        <v>12.9</v>
      </c>
    </row>
    <row r="33701" spans="1:2" x14ac:dyDescent="0.45">
      <c r="A33701" s="16" t="s">
        <v>33775</v>
      </c>
      <c r="B33701" s="17">
        <v>12.78</v>
      </c>
    </row>
    <row r="33702" spans="1:2" x14ac:dyDescent="0.45">
      <c r="A33702" s="16" t="s">
        <v>33776</v>
      </c>
      <c r="B33702" s="17">
        <v>12.96</v>
      </c>
    </row>
    <row r="33703" spans="1:2" x14ac:dyDescent="0.45">
      <c r="A33703" s="16" t="s">
        <v>33777</v>
      </c>
      <c r="B33703" s="17">
        <v>12.86</v>
      </c>
    </row>
    <row r="33704" spans="1:2" x14ac:dyDescent="0.45">
      <c r="A33704" s="16" t="s">
        <v>33778</v>
      </c>
      <c r="B33704" s="17">
        <v>12.94</v>
      </c>
    </row>
    <row r="33705" spans="1:2" x14ac:dyDescent="0.45">
      <c r="A33705" s="16" t="s">
        <v>33779</v>
      </c>
      <c r="B33705" s="17">
        <v>12.74</v>
      </c>
    </row>
    <row r="33706" spans="1:2" x14ac:dyDescent="0.45">
      <c r="A33706" s="16" t="s">
        <v>33780</v>
      </c>
      <c r="B33706" s="17">
        <v>12.9</v>
      </c>
    </row>
    <row r="33707" spans="1:2" x14ac:dyDescent="0.45">
      <c r="A33707" s="16" t="s">
        <v>33781</v>
      </c>
      <c r="B33707" s="17">
        <v>13.02</v>
      </c>
    </row>
    <row r="33708" spans="1:2" x14ac:dyDescent="0.45">
      <c r="A33708" s="16" t="s">
        <v>33782</v>
      </c>
      <c r="B33708" s="17">
        <v>12.9</v>
      </c>
    </row>
    <row r="33709" spans="1:2" x14ac:dyDescent="0.45">
      <c r="A33709" s="16" t="s">
        <v>33783</v>
      </c>
      <c r="B33709" s="17">
        <v>12.82</v>
      </c>
    </row>
    <row r="33710" spans="1:2" x14ac:dyDescent="0.45">
      <c r="A33710" s="16" t="s">
        <v>33784</v>
      </c>
      <c r="B33710" s="17">
        <v>12.66</v>
      </c>
    </row>
    <row r="33711" spans="1:2" x14ac:dyDescent="0.45">
      <c r="A33711" s="16" t="s">
        <v>33785</v>
      </c>
      <c r="B33711" s="17">
        <v>12.98</v>
      </c>
    </row>
    <row r="33712" spans="1:2" x14ac:dyDescent="0.45">
      <c r="A33712" s="16" t="s">
        <v>33786</v>
      </c>
      <c r="B33712" s="17">
        <v>13.04</v>
      </c>
    </row>
    <row r="33713" spans="1:2" x14ac:dyDescent="0.45">
      <c r="A33713" s="16" t="s">
        <v>33787</v>
      </c>
      <c r="B33713" s="17">
        <v>12.82</v>
      </c>
    </row>
    <row r="33714" spans="1:2" x14ac:dyDescent="0.45">
      <c r="A33714" s="16" t="s">
        <v>33788</v>
      </c>
      <c r="B33714" s="17">
        <v>13.36</v>
      </c>
    </row>
    <row r="33715" spans="1:2" x14ac:dyDescent="0.45">
      <c r="A33715" s="16" t="s">
        <v>33789</v>
      </c>
      <c r="B33715" s="17">
        <v>13.14</v>
      </c>
    </row>
    <row r="33716" spans="1:2" x14ac:dyDescent="0.45">
      <c r="A33716" s="16" t="s">
        <v>33790</v>
      </c>
      <c r="B33716" s="17">
        <v>12.78</v>
      </c>
    </row>
    <row r="33717" spans="1:2" x14ac:dyDescent="0.45">
      <c r="A33717" s="16" t="s">
        <v>33791</v>
      </c>
      <c r="B33717" s="17">
        <v>12.92</v>
      </c>
    </row>
    <row r="33718" spans="1:2" x14ac:dyDescent="0.45">
      <c r="A33718" s="16" t="s">
        <v>33792</v>
      </c>
      <c r="B33718" s="17">
        <v>12.96</v>
      </c>
    </row>
    <row r="33719" spans="1:2" x14ac:dyDescent="0.45">
      <c r="A33719" s="16" t="s">
        <v>33793</v>
      </c>
      <c r="B33719" s="17">
        <v>12.98</v>
      </c>
    </row>
    <row r="33720" spans="1:2" x14ac:dyDescent="0.45">
      <c r="A33720" s="16" t="s">
        <v>33794</v>
      </c>
      <c r="B33720" s="17">
        <v>12.82</v>
      </c>
    </row>
    <row r="33721" spans="1:2" x14ac:dyDescent="0.45">
      <c r="A33721" s="16" t="s">
        <v>33795</v>
      </c>
      <c r="B33721" s="17">
        <v>12.8</v>
      </c>
    </row>
    <row r="33722" spans="1:2" x14ac:dyDescent="0.45">
      <c r="A33722" s="16" t="s">
        <v>33796</v>
      </c>
      <c r="B33722" s="17">
        <v>12.96</v>
      </c>
    </row>
    <row r="33723" spans="1:2" x14ac:dyDescent="0.45">
      <c r="A33723" s="16" t="s">
        <v>33797</v>
      </c>
      <c r="B33723" s="17">
        <v>15.5</v>
      </c>
    </row>
    <row r="33724" spans="1:2" x14ac:dyDescent="0.45">
      <c r="A33724" s="16" t="s">
        <v>33798</v>
      </c>
      <c r="B33724" s="17">
        <v>15.58</v>
      </c>
    </row>
    <row r="33725" spans="1:2" x14ac:dyDescent="0.45">
      <c r="A33725" s="16" t="s">
        <v>33799</v>
      </c>
      <c r="B33725" s="17">
        <v>14.78</v>
      </c>
    </row>
    <row r="33726" spans="1:2" x14ac:dyDescent="0.45">
      <c r="A33726" s="16" t="s">
        <v>33800</v>
      </c>
      <c r="B33726" s="17">
        <v>16.7</v>
      </c>
    </row>
    <row r="33727" spans="1:2" x14ac:dyDescent="0.45">
      <c r="A33727" s="16" t="s">
        <v>33801</v>
      </c>
      <c r="B33727" s="17">
        <v>22.86</v>
      </c>
    </row>
    <row r="33728" spans="1:2" x14ac:dyDescent="0.45">
      <c r="A33728" s="16" t="s">
        <v>33802</v>
      </c>
      <c r="B33728" s="17">
        <v>20.68</v>
      </c>
    </row>
    <row r="33729" spans="1:2" x14ac:dyDescent="0.45">
      <c r="A33729" s="16" t="s">
        <v>33803</v>
      </c>
      <c r="B33729" s="17">
        <v>35.520000000000003</v>
      </c>
    </row>
    <row r="33730" spans="1:2" x14ac:dyDescent="0.45">
      <c r="A33730" s="16" t="s">
        <v>33804</v>
      </c>
      <c r="B33730" s="17">
        <v>37.880000000000003</v>
      </c>
    </row>
    <row r="33731" spans="1:2" x14ac:dyDescent="0.45">
      <c r="A33731" s="16" t="s">
        <v>33805</v>
      </c>
      <c r="B33731" s="17">
        <v>42.44</v>
      </c>
    </row>
    <row r="33732" spans="1:2" x14ac:dyDescent="0.45">
      <c r="A33732" s="16" t="s">
        <v>33806</v>
      </c>
      <c r="B33732" s="17">
        <v>46.8</v>
      </c>
    </row>
    <row r="33733" spans="1:2" x14ac:dyDescent="0.45">
      <c r="A33733" s="16" t="s">
        <v>33807</v>
      </c>
      <c r="B33733" s="17">
        <v>46.14</v>
      </c>
    </row>
    <row r="33734" spans="1:2" x14ac:dyDescent="0.45">
      <c r="A33734" s="16" t="s">
        <v>33808</v>
      </c>
      <c r="B33734" s="17">
        <v>47.98</v>
      </c>
    </row>
    <row r="33735" spans="1:2" x14ac:dyDescent="0.45">
      <c r="A33735" s="16" t="s">
        <v>33809</v>
      </c>
      <c r="B33735" s="17">
        <v>47.34</v>
      </c>
    </row>
    <row r="33736" spans="1:2" x14ac:dyDescent="0.45">
      <c r="A33736" s="16" t="s">
        <v>33810</v>
      </c>
      <c r="B33736" s="17">
        <v>40.380000000000003</v>
      </c>
    </row>
    <row r="33737" spans="1:2" x14ac:dyDescent="0.45">
      <c r="A33737" s="16" t="s">
        <v>33811</v>
      </c>
      <c r="B33737" s="17">
        <v>34.64</v>
      </c>
    </row>
    <row r="33738" spans="1:2" x14ac:dyDescent="0.45">
      <c r="A33738" s="16" t="s">
        <v>33812</v>
      </c>
      <c r="B33738" s="17">
        <v>35.119999999999997</v>
      </c>
    </row>
    <row r="33739" spans="1:2" x14ac:dyDescent="0.45">
      <c r="A33739" s="16" t="s">
        <v>33813</v>
      </c>
      <c r="B33739" s="17">
        <v>38.6</v>
      </c>
    </row>
    <row r="33740" spans="1:2" x14ac:dyDescent="0.45">
      <c r="A33740" s="16" t="s">
        <v>33814</v>
      </c>
      <c r="B33740" s="17">
        <v>35.04</v>
      </c>
    </row>
    <row r="33741" spans="1:2" x14ac:dyDescent="0.45">
      <c r="A33741" s="16" t="s">
        <v>33815</v>
      </c>
      <c r="B33741" s="17">
        <v>34.46</v>
      </c>
    </row>
    <row r="33742" spans="1:2" x14ac:dyDescent="0.45">
      <c r="A33742" s="16" t="s">
        <v>33816</v>
      </c>
      <c r="B33742" s="17">
        <v>38.5</v>
      </c>
    </row>
    <row r="33743" spans="1:2" x14ac:dyDescent="0.45">
      <c r="A33743" s="16" t="s">
        <v>33817</v>
      </c>
      <c r="B33743" s="17">
        <v>39.72</v>
      </c>
    </row>
    <row r="33744" spans="1:2" x14ac:dyDescent="0.45">
      <c r="A33744" s="16" t="s">
        <v>33818</v>
      </c>
      <c r="B33744" s="17">
        <v>38.78</v>
      </c>
    </row>
    <row r="33745" spans="1:2" x14ac:dyDescent="0.45">
      <c r="A33745" s="16" t="s">
        <v>33819</v>
      </c>
      <c r="B33745" s="17">
        <v>36.700000000000003</v>
      </c>
    </row>
    <row r="33746" spans="1:2" x14ac:dyDescent="0.45">
      <c r="A33746" s="16" t="s">
        <v>33820</v>
      </c>
      <c r="B33746" s="17">
        <v>37.4</v>
      </c>
    </row>
    <row r="33747" spans="1:2" x14ac:dyDescent="0.45">
      <c r="A33747" s="16" t="s">
        <v>33821</v>
      </c>
      <c r="B33747" s="17">
        <v>35.26</v>
      </c>
    </row>
    <row r="33748" spans="1:2" x14ac:dyDescent="0.45">
      <c r="A33748" s="16" t="s">
        <v>33822</v>
      </c>
      <c r="B33748" s="17">
        <v>37.06</v>
      </c>
    </row>
    <row r="33749" spans="1:2" x14ac:dyDescent="0.45">
      <c r="A33749" s="16" t="s">
        <v>33823</v>
      </c>
      <c r="B33749" s="17">
        <v>27.76</v>
      </c>
    </row>
    <row r="33750" spans="1:2" x14ac:dyDescent="0.45">
      <c r="A33750" s="16" t="s">
        <v>33824</v>
      </c>
      <c r="B33750" s="17">
        <v>24.98</v>
      </c>
    </row>
    <row r="33751" spans="1:2" x14ac:dyDescent="0.45">
      <c r="A33751" s="16" t="s">
        <v>33825</v>
      </c>
      <c r="B33751" s="17">
        <v>22.9</v>
      </c>
    </row>
    <row r="33752" spans="1:2" x14ac:dyDescent="0.45">
      <c r="A33752" s="16" t="s">
        <v>33826</v>
      </c>
      <c r="B33752" s="17">
        <v>21.22</v>
      </c>
    </row>
    <row r="33753" spans="1:2" x14ac:dyDescent="0.45">
      <c r="A33753" s="16" t="s">
        <v>33827</v>
      </c>
      <c r="B33753" s="17">
        <v>24.52</v>
      </c>
    </row>
    <row r="33754" spans="1:2" x14ac:dyDescent="0.45">
      <c r="A33754" s="16" t="s">
        <v>33828</v>
      </c>
      <c r="B33754" s="17">
        <v>25.28</v>
      </c>
    </row>
    <row r="33755" spans="1:2" x14ac:dyDescent="0.45">
      <c r="A33755" s="16" t="s">
        <v>33829</v>
      </c>
      <c r="B33755" s="17">
        <v>26.04</v>
      </c>
    </row>
    <row r="33756" spans="1:2" x14ac:dyDescent="0.45">
      <c r="A33756" s="16" t="s">
        <v>33830</v>
      </c>
      <c r="B33756" s="17">
        <v>22.7</v>
      </c>
    </row>
    <row r="33757" spans="1:2" x14ac:dyDescent="0.45">
      <c r="A33757" s="16" t="s">
        <v>33831</v>
      </c>
      <c r="B33757" s="17">
        <v>25.24</v>
      </c>
    </row>
    <row r="33758" spans="1:2" x14ac:dyDescent="0.45">
      <c r="A33758" s="16" t="s">
        <v>33832</v>
      </c>
      <c r="B33758" s="17">
        <v>27</v>
      </c>
    </row>
    <row r="33759" spans="1:2" x14ac:dyDescent="0.45">
      <c r="A33759" s="16" t="s">
        <v>33833</v>
      </c>
      <c r="B33759" s="17">
        <v>26.3</v>
      </c>
    </row>
    <row r="33760" spans="1:2" x14ac:dyDescent="0.45">
      <c r="A33760" s="16" t="s">
        <v>33834</v>
      </c>
      <c r="B33760" s="17">
        <v>27.84</v>
      </c>
    </row>
    <row r="33761" spans="1:2" x14ac:dyDescent="0.45">
      <c r="A33761" s="16" t="s">
        <v>33835</v>
      </c>
      <c r="B33761" s="17">
        <v>25.54</v>
      </c>
    </row>
    <row r="33762" spans="1:2" x14ac:dyDescent="0.45">
      <c r="A33762" s="16" t="s">
        <v>33836</v>
      </c>
      <c r="B33762" s="17">
        <v>24.58</v>
      </c>
    </row>
    <row r="33763" spans="1:2" x14ac:dyDescent="0.45">
      <c r="A33763" s="16" t="s">
        <v>33837</v>
      </c>
      <c r="B33763" s="17">
        <v>34.380000000000003</v>
      </c>
    </row>
    <row r="33764" spans="1:2" x14ac:dyDescent="0.45">
      <c r="A33764" s="16" t="s">
        <v>33838</v>
      </c>
      <c r="B33764" s="17">
        <v>34.54</v>
      </c>
    </row>
    <row r="33765" spans="1:2" x14ac:dyDescent="0.45">
      <c r="A33765" s="16" t="s">
        <v>33839</v>
      </c>
      <c r="B33765" s="17">
        <v>30.94</v>
      </c>
    </row>
    <row r="33766" spans="1:2" x14ac:dyDescent="0.45">
      <c r="A33766" s="16" t="s">
        <v>33840</v>
      </c>
      <c r="B33766" s="17">
        <v>29.38</v>
      </c>
    </row>
    <row r="33767" spans="1:2" x14ac:dyDescent="0.45">
      <c r="A33767" s="16" t="s">
        <v>33841</v>
      </c>
      <c r="B33767" s="17">
        <v>31.58</v>
      </c>
    </row>
    <row r="33768" spans="1:2" x14ac:dyDescent="0.45">
      <c r="A33768" s="16" t="s">
        <v>33842</v>
      </c>
      <c r="B33768" s="17">
        <v>23.66</v>
      </c>
    </row>
    <row r="33769" spans="1:2" x14ac:dyDescent="0.45">
      <c r="A33769" s="16" t="s">
        <v>33843</v>
      </c>
      <c r="B33769" s="17">
        <v>21.04</v>
      </c>
    </row>
    <row r="33770" spans="1:2" x14ac:dyDescent="0.45">
      <c r="A33770" s="16" t="s">
        <v>33844</v>
      </c>
      <c r="B33770" s="17">
        <v>19.940000000000001</v>
      </c>
    </row>
    <row r="33771" spans="1:2" x14ac:dyDescent="0.45">
      <c r="A33771" s="16" t="s">
        <v>33845</v>
      </c>
      <c r="B33771" s="17">
        <v>21.74</v>
      </c>
    </row>
    <row r="33772" spans="1:2" x14ac:dyDescent="0.45">
      <c r="A33772" s="16" t="s">
        <v>33846</v>
      </c>
      <c r="B33772" s="17">
        <v>18.98</v>
      </c>
    </row>
    <row r="33773" spans="1:2" x14ac:dyDescent="0.45">
      <c r="A33773" s="16" t="s">
        <v>33847</v>
      </c>
      <c r="B33773" s="17">
        <v>19.46</v>
      </c>
    </row>
    <row r="33774" spans="1:2" x14ac:dyDescent="0.45">
      <c r="A33774" s="16" t="s">
        <v>33848</v>
      </c>
      <c r="B33774" s="17">
        <v>17.420000000000002</v>
      </c>
    </row>
    <row r="33775" spans="1:2" x14ac:dyDescent="0.45">
      <c r="A33775" s="16" t="s">
        <v>33849</v>
      </c>
      <c r="B33775" s="17">
        <v>16.14</v>
      </c>
    </row>
    <row r="33776" spans="1:2" x14ac:dyDescent="0.45">
      <c r="A33776" s="16" t="s">
        <v>33850</v>
      </c>
      <c r="B33776" s="17">
        <v>16.600000000000001</v>
      </c>
    </row>
    <row r="33777" spans="1:2" x14ac:dyDescent="0.45">
      <c r="A33777" s="16" t="s">
        <v>33851</v>
      </c>
      <c r="B33777" s="17">
        <v>16.420000000000002</v>
      </c>
    </row>
    <row r="33778" spans="1:2" x14ac:dyDescent="0.45">
      <c r="A33778" s="16" t="s">
        <v>33852</v>
      </c>
      <c r="B33778" s="17">
        <v>16.399999999999999</v>
      </c>
    </row>
    <row r="33779" spans="1:2" x14ac:dyDescent="0.45">
      <c r="A33779" s="16" t="s">
        <v>33853</v>
      </c>
      <c r="B33779" s="17">
        <v>15.5</v>
      </c>
    </row>
    <row r="33780" spans="1:2" x14ac:dyDescent="0.45">
      <c r="A33780" s="16" t="s">
        <v>33854</v>
      </c>
      <c r="B33780" s="17">
        <v>15.46</v>
      </c>
    </row>
    <row r="33781" spans="1:2" x14ac:dyDescent="0.45">
      <c r="A33781" s="16" t="s">
        <v>33855</v>
      </c>
      <c r="B33781" s="17">
        <v>15.28</v>
      </c>
    </row>
    <row r="33782" spans="1:2" x14ac:dyDescent="0.45">
      <c r="A33782" s="16" t="s">
        <v>33856</v>
      </c>
      <c r="B33782" s="17">
        <v>15.36</v>
      </c>
    </row>
    <row r="33783" spans="1:2" x14ac:dyDescent="0.45">
      <c r="A33783" s="16" t="s">
        <v>33857</v>
      </c>
      <c r="B33783" s="17">
        <v>15.64</v>
      </c>
    </row>
    <row r="33784" spans="1:2" x14ac:dyDescent="0.45">
      <c r="A33784" s="16" t="s">
        <v>33858</v>
      </c>
      <c r="B33784" s="17">
        <v>15.62</v>
      </c>
    </row>
    <row r="33785" spans="1:2" x14ac:dyDescent="0.45">
      <c r="A33785" s="16" t="s">
        <v>33859</v>
      </c>
      <c r="B33785" s="17">
        <v>14.9</v>
      </c>
    </row>
    <row r="33786" spans="1:2" x14ac:dyDescent="0.45">
      <c r="A33786" s="16" t="s">
        <v>33860</v>
      </c>
      <c r="B33786" s="17">
        <v>15.62</v>
      </c>
    </row>
    <row r="33787" spans="1:2" x14ac:dyDescent="0.45">
      <c r="A33787" s="16" t="s">
        <v>33861</v>
      </c>
      <c r="B33787" s="17">
        <v>13.48</v>
      </c>
    </row>
    <row r="33788" spans="1:2" x14ac:dyDescent="0.45">
      <c r="A33788" s="16" t="s">
        <v>33862</v>
      </c>
      <c r="B33788" s="17">
        <v>12.94</v>
      </c>
    </row>
    <row r="33789" spans="1:2" x14ac:dyDescent="0.45">
      <c r="A33789" s="16" t="s">
        <v>33863</v>
      </c>
      <c r="B33789" s="17">
        <v>13.78</v>
      </c>
    </row>
    <row r="33790" spans="1:2" x14ac:dyDescent="0.45">
      <c r="A33790" s="16" t="s">
        <v>33864</v>
      </c>
      <c r="B33790" s="17">
        <v>13.02</v>
      </c>
    </row>
    <row r="33791" spans="1:2" x14ac:dyDescent="0.45">
      <c r="A33791" s="16" t="s">
        <v>33865</v>
      </c>
      <c r="B33791" s="17">
        <v>13.66</v>
      </c>
    </row>
    <row r="33792" spans="1:2" x14ac:dyDescent="0.45">
      <c r="A33792" s="16" t="s">
        <v>33866</v>
      </c>
      <c r="B33792" s="17">
        <v>13.52</v>
      </c>
    </row>
    <row r="33793" spans="1:2" x14ac:dyDescent="0.45">
      <c r="A33793" s="16" t="s">
        <v>33867</v>
      </c>
      <c r="B33793" s="17">
        <v>13.02</v>
      </c>
    </row>
    <row r="33794" spans="1:2" x14ac:dyDescent="0.45">
      <c r="A33794" s="16" t="s">
        <v>33868</v>
      </c>
      <c r="B33794" s="17">
        <v>13.26</v>
      </c>
    </row>
    <row r="33795" spans="1:2" x14ac:dyDescent="0.45">
      <c r="A33795" s="16" t="s">
        <v>33869</v>
      </c>
      <c r="B33795" s="17">
        <v>12.9</v>
      </c>
    </row>
    <row r="33796" spans="1:2" x14ac:dyDescent="0.45">
      <c r="A33796" s="16" t="s">
        <v>33870</v>
      </c>
      <c r="B33796" s="17">
        <v>13.14</v>
      </c>
    </row>
    <row r="33797" spans="1:2" x14ac:dyDescent="0.45">
      <c r="A33797" s="16" t="s">
        <v>33871</v>
      </c>
      <c r="B33797" s="17">
        <v>12.7</v>
      </c>
    </row>
    <row r="33798" spans="1:2" x14ac:dyDescent="0.45">
      <c r="A33798" s="16" t="s">
        <v>33872</v>
      </c>
      <c r="B33798" s="17">
        <v>13.2</v>
      </c>
    </row>
    <row r="33799" spans="1:2" x14ac:dyDescent="0.45">
      <c r="A33799" s="16" t="s">
        <v>33873</v>
      </c>
      <c r="B33799" s="17">
        <v>13.2</v>
      </c>
    </row>
    <row r="33800" spans="1:2" x14ac:dyDescent="0.45">
      <c r="A33800" s="16" t="s">
        <v>33874</v>
      </c>
      <c r="B33800" s="17">
        <v>12.76</v>
      </c>
    </row>
    <row r="33801" spans="1:2" x14ac:dyDescent="0.45">
      <c r="A33801" s="16" t="s">
        <v>33875</v>
      </c>
      <c r="B33801" s="17">
        <v>13.14</v>
      </c>
    </row>
    <row r="33802" spans="1:2" x14ac:dyDescent="0.45">
      <c r="A33802" s="16" t="s">
        <v>33876</v>
      </c>
      <c r="B33802" s="17">
        <v>12.82</v>
      </c>
    </row>
    <row r="33803" spans="1:2" x14ac:dyDescent="0.45">
      <c r="A33803" s="16" t="s">
        <v>33877</v>
      </c>
      <c r="B33803" s="17">
        <v>13.8</v>
      </c>
    </row>
    <row r="33804" spans="1:2" x14ac:dyDescent="0.45">
      <c r="A33804" s="16" t="s">
        <v>33878</v>
      </c>
      <c r="B33804" s="17">
        <v>13.2</v>
      </c>
    </row>
    <row r="33805" spans="1:2" x14ac:dyDescent="0.45">
      <c r="A33805" s="16" t="s">
        <v>33879</v>
      </c>
      <c r="B33805" s="17">
        <v>12.74</v>
      </c>
    </row>
    <row r="33806" spans="1:2" x14ac:dyDescent="0.45">
      <c r="A33806" s="16" t="s">
        <v>33880</v>
      </c>
      <c r="B33806" s="17">
        <v>13.06</v>
      </c>
    </row>
    <row r="33807" spans="1:2" x14ac:dyDescent="0.45">
      <c r="A33807" s="16" t="s">
        <v>33881</v>
      </c>
      <c r="B33807" s="17">
        <v>13.1</v>
      </c>
    </row>
    <row r="33808" spans="1:2" x14ac:dyDescent="0.45">
      <c r="A33808" s="16" t="s">
        <v>33882</v>
      </c>
      <c r="B33808" s="17">
        <v>12.96</v>
      </c>
    </row>
    <row r="33809" spans="1:2" x14ac:dyDescent="0.45">
      <c r="A33809" s="16" t="s">
        <v>33883</v>
      </c>
      <c r="B33809" s="17">
        <v>13.22</v>
      </c>
    </row>
    <row r="33810" spans="1:2" x14ac:dyDescent="0.45">
      <c r="A33810" s="16" t="s">
        <v>33884</v>
      </c>
      <c r="B33810" s="17">
        <v>13</v>
      </c>
    </row>
    <row r="33811" spans="1:2" x14ac:dyDescent="0.45">
      <c r="A33811" s="16" t="s">
        <v>33885</v>
      </c>
      <c r="B33811" s="17">
        <v>13.24</v>
      </c>
    </row>
    <row r="33812" spans="1:2" x14ac:dyDescent="0.45">
      <c r="A33812" s="16" t="s">
        <v>33886</v>
      </c>
      <c r="B33812" s="17">
        <v>12.8</v>
      </c>
    </row>
    <row r="33813" spans="1:2" x14ac:dyDescent="0.45">
      <c r="A33813" s="16" t="s">
        <v>33887</v>
      </c>
      <c r="B33813" s="17">
        <v>13.06</v>
      </c>
    </row>
    <row r="33814" spans="1:2" x14ac:dyDescent="0.45">
      <c r="A33814" s="16" t="s">
        <v>33888</v>
      </c>
      <c r="B33814" s="17">
        <v>13</v>
      </c>
    </row>
    <row r="33815" spans="1:2" x14ac:dyDescent="0.45">
      <c r="A33815" s="16" t="s">
        <v>33889</v>
      </c>
      <c r="B33815" s="17">
        <v>13.06</v>
      </c>
    </row>
    <row r="33816" spans="1:2" x14ac:dyDescent="0.45">
      <c r="A33816" s="16" t="s">
        <v>33890</v>
      </c>
      <c r="B33816" s="17">
        <v>13.14</v>
      </c>
    </row>
    <row r="33817" spans="1:2" x14ac:dyDescent="0.45">
      <c r="A33817" s="16" t="s">
        <v>33891</v>
      </c>
      <c r="B33817" s="17">
        <v>12.88</v>
      </c>
    </row>
    <row r="33818" spans="1:2" x14ac:dyDescent="0.45">
      <c r="A33818" s="16" t="s">
        <v>33892</v>
      </c>
      <c r="B33818" s="17">
        <v>13.4</v>
      </c>
    </row>
    <row r="33819" spans="1:2" x14ac:dyDescent="0.45">
      <c r="A33819" s="16" t="s">
        <v>33893</v>
      </c>
      <c r="B33819" s="17">
        <v>15.2</v>
      </c>
    </row>
    <row r="33820" spans="1:2" x14ac:dyDescent="0.45">
      <c r="A33820" s="16" t="s">
        <v>33894</v>
      </c>
      <c r="B33820" s="17">
        <v>15.68</v>
      </c>
    </row>
    <row r="33821" spans="1:2" x14ac:dyDescent="0.45">
      <c r="A33821" s="16" t="s">
        <v>33895</v>
      </c>
      <c r="B33821" s="17">
        <v>14.96</v>
      </c>
    </row>
    <row r="33822" spans="1:2" x14ac:dyDescent="0.45">
      <c r="A33822" s="16" t="s">
        <v>33896</v>
      </c>
      <c r="B33822" s="17">
        <v>23.64</v>
      </c>
    </row>
    <row r="33823" spans="1:2" x14ac:dyDescent="0.45">
      <c r="A33823" s="16" t="s">
        <v>33897</v>
      </c>
      <c r="B33823" s="17">
        <v>20.5</v>
      </c>
    </row>
    <row r="33824" spans="1:2" x14ac:dyDescent="0.45">
      <c r="A33824" s="16" t="s">
        <v>33898</v>
      </c>
      <c r="B33824" s="17">
        <v>23.34</v>
      </c>
    </row>
    <row r="33825" spans="1:2" x14ac:dyDescent="0.45">
      <c r="A33825" s="16" t="s">
        <v>33899</v>
      </c>
      <c r="B33825" s="17">
        <v>24.44</v>
      </c>
    </row>
    <row r="33826" spans="1:2" x14ac:dyDescent="0.45">
      <c r="A33826" s="16" t="s">
        <v>33900</v>
      </c>
      <c r="B33826" s="17">
        <v>26.32</v>
      </c>
    </row>
    <row r="33827" spans="1:2" x14ac:dyDescent="0.45">
      <c r="A33827" s="16" t="s">
        <v>33901</v>
      </c>
      <c r="B33827" s="17">
        <v>28.24</v>
      </c>
    </row>
    <row r="33828" spans="1:2" x14ac:dyDescent="0.45">
      <c r="A33828" s="16" t="s">
        <v>33902</v>
      </c>
      <c r="B33828" s="17">
        <v>34.14</v>
      </c>
    </row>
    <row r="33829" spans="1:2" x14ac:dyDescent="0.45">
      <c r="A33829" s="16" t="s">
        <v>33903</v>
      </c>
      <c r="B33829" s="17">
        <v>35.619999999999997</v>
      </c>
    </row>
    <row r="33830" spans="1:2" x14ac:dyDescent="0.45">
      <c r="A33830" s="16" t="s">
        <v>33904</v>
      </c>
      <c r="B33830" s="17">
        <v>31.6</v>
      </c>
    </row>
    <row r="33831" spans="1:2" x14ac:dyDescent="0.45">
      <c r="A33831" s="16" t="s">
        <v>33905</v>
      </c>
      <c r="B33831" s="17">
        <v>42.3</v>
      </c>
    </row>
    <row r="33832" spans="1:2" x14ac:dyDescent="0.45">
      <c r="A33832" s="16" t="s">
        <v>33906</v>
      </c>
      <c r="B33832" s="17">
        <v>53.02</v>
      </c>
    </row>
    <row r="33833" spans="1:2" x14ac:dyDescent="0.45">
      <c r="A33833" s="16" t="s">
        <v>33907</v>
      </c>
      <c r="B33833" s="17">
        <v>58.32</v>
      </c>
    </row>
    <row r="33834" spans="1:2" x14ac:dyDescent="0.45">
      <c r="A33834" s="16" t="s">
        <v>33908</v>
      </c>
      <c r="B33834" s="17">
        <v>49</v>
      </c>
    </row>
    <row r="33835" spans="1:2" x14ac:dyDescent="0.45">
      <c r="A33835" s="16" t="s">
        <v>33909</v>
      </c>
      <c r="B33835" s="17">
        <v>43.5</v>
      </c>
    </row>
    <row r="33836" spans="1:2" x14ac:dyDescent="0.45">
      <c r="A33836" s="16" t="s">
        <v>33910</v>
      </c>
      <c r="B33836" s="17">
        <v>46.4</v>
      </c>
    </row>
    <row r="33837" spans="1:2" x14ac:dyDescent="0.45">
      <c r="A33837" s="16" t="s">
        <v>33911</v>
      </c>
      <c r="B33837" s="17">
        <v>47.82</v>
      </c>
    </row>
    <row r="33838" spans="1:2" x14ac:dyDescent="0.45">
      <c r="A33838" s="16" t="s">
        <v>33912</v>
      </c>
      <c r="B33838" s="17">
        <v>50.76</v>
      </c>
    </row>
    <row r="33839" spans="1:2" x14ac:dyDescent="0.45">
      <c r="A33839" s="16" t="s">
        <v>33913</v>
      </c>
      <c r="B33839" s="17">
        <v>48</v>
      </c>
    </row>
    <row r="33840" spans="1:2" x14ac:dyDescent="0.45">
      <c r="A33840" s="16" t="s">
        <v>33914</v>
      </c>
      <c r="B33840" s="17">
        <v>48.28</v>
      </c>
    </row>
    <row r="33841" spans="1:2" x14ac:dyDescent="0.45">
      <c r="A33841" s="16" t="s">
        <v>33915</v>
      </c>
      <c r="B33841" s="17">
        <v>43.7</v>
      </c>
    </row>
    <row r="33842" spans="1:2" x14ac:dyDescent="0.45">
      <c r="A33842" s="16" t="s">
        <v>33916</v>
      </c>
      <c r="B33842" s="17">
        <v>33.46</v>
      </c>
    </row>
    <row r="33843" spans="1:2" x14ac:dyDescent="0.45">
      <c r="A33843" s="16" t="s">
        <v>33917</v>
      </c>
      <c r="B33843" s="17">
        <v>42.16</v>
      </c>
    </row>
    <row r="33844" spans="1:2" x14ac:dyDescent="0.45">
      <c r="A33844" s="16" t="s">
        <v>33918</v>
      </c>
      <c r="B33844" s="17">
        <v>39.36</v>
      </c>
    </row>
    <row r="33845" spans="1:2" x14ac:dyDescent="0.45">
      <c r="A33845" s="16" t="s">
        <v>33919</v>
      </c>
      <c r="B33845" s="17">
        <v>42.06</v>
      </c>
    </row>
    <row r="33846" spans="1:2" x14ac:dyDescent="0.45">
      <c r="A33846" s="16" t="s">
        <v>33920</v>
      </c>
      <c r="B33846" s="17">
        <v>28</v>
      </c>
    </row>
    <row r="33847" spans="1:2" x14ac:dyDescent="0.45">
      <c r="A33847" s="16" t="s">
        <v>33921</v>
      </c>
      <c r="B33847" s="17">
        <v>23.66</v>
      </c>
    </row>
    <row r="33848" spans="1:2" x14ac:dyDescent="0.45">
      <c r="A33848" s="16" t="s">
        <v>33922</v>
      </c>
      <c r="B33848" s="17">
        <v>23.7</v>
      </c>
    </row>
    <row r="33849" spans="1:2" x14ac:dyDescent="0.45">
      <c r="A33849" s="16" t="s">
        <v>33923</v>
      </c>
      <c r="B33849" s="17">
        <v>20.86</v>
      </c>
    </row>
    <row r="33850" spans="1:2" x14ac:dyDescent="0.45">
      <c r="A33850" s="16" t="s">
        <v>33924</v>
      </c>
      <c r="B33850" s="17">
        <v>26.24</v>
      </c>
    </row>
    <row r="33851" spans="1:2" x14ac:dyDescent="0.45">
      <c r="A33851" s="16" t="s">
        <v>33925</v>
      </c>
      <c r="B33851" s="17">
        <v>28</v>
      </c>
    </row>
    <row r="33852" spans="1:2" x14ac:dyDescent="0.45">
      <c r="A33852" s="16" t="s">
        <v>33926</v>
      </c>
      <c r="B33852" s="17">
        <v>28.58</v>
      </c>
    </row>
    <row r="33853" spans="1:2" x14ac:dyDescent="0.45">
      <c r="A33853" s="16" t="s">
        <v>33927</v>
      </c>
      <c r="B33853" s="17">
        <v>25.18</v>
      </c>
    </row>
    <row r="33854" spans="1:2" x14ac:dyDescent="0.45">
      <c r="A33854" s="16" t="s">
        <v>33928</v>
      </c>
      <c r="B33854" s="17">
        <v>26.46</v>
      </c>
    </row>
    <row r="33855" spans="1:2" x14ac:dyDescent="0.45">
      <c r="A33855" s="16" t="s">
        <v>33929</v>
      </c>
      <c r="B33855" s="17">
        <v>24.98</v>
      </c>
    </row>
    <row r="33856" spans="1:2" x14ac:dyDescent="0.45">
      <c r="A33856" s="16" t="s">
        <v>33930</v>
      </c>
      <c r="B33856" s="17">
        <v>26.5</v>
      </c>
    </row>
    <row r="33857" spans="1:2" x14ac:dyDescent="0.45">
      <c r="A33857" s="16" t="s">
        <v>33931</v>
      </c>
      <c r="B33857" s="17">
        <v>35.880000000000003</v>
      </c>
    </row>
    <row r="33858" spans="1:2" x14ac:dyDescent="0.45">
      <c r="A33858" s="16" t="s">
        <v>33932</v>
      </c>
      <c r="B33858" s="17">
        <v>28.6</v>
      </c>
    </row>
    <row r="33859" spans="1:2" x14ac:dyDescent="0.45">
      <c r="A33859" s="16" t="s">
        <v>33933</v>
      </c>
      <c r="B33859" s="17">
        <v>31.82</v>
      </c>
    </row>
    <row r="33860" spans="1:2" x14ac:dyDescent="0.45">
      <c r="A33860" s="16" t="s">
        <v>33934</v>
      </c>
      <c r="B33860" s="17">
        <v>28</v>
      </c>
    </row>
    <row r="33861" spans="1:2" x14ac:dyDescent="0.45">
      <c r="A33861" s="16" t="s">
        <v>33935</v>
      </c>
      <c r="B33861" s="17">
        <v>27.88</v>
      </c>
    </row>
    <row r="33862" spans="1:2" x14ac:dyDescent="0.45">
      <c r="A33862" s="16" t="s">
        <v>33936</v>
      </c>
      <c r="B33862" s="17">
        <v>31.66</v>
      </c>
    </row>
    <row r="33863" spans="1:2" x14ac:dyDescent="0.45">
      <c r="A33863" s="16" t="s">
        <v>33937</v>
      </c>
      <c r="B33863" s="17">
        <v>22.24</v>
      </c>
    </row>
    <row r="33864" spans="1:2" x14ac:dyDescent="0.45">
      <c r="A33864" s="16" t="s">
        <v>33938</v>
      </c>
      <c r="B33864" s="17">
        <v>22.74</v>
      </c>
    </row>
    <row r="33865" spans="1:2" x14ac:dyDescent="0.45">
      <c r="A33865" s="16" t="s">
        <v>33939</v>
      </c>
      <c r="B33865" s="17">
        <v>22.18</v>
      </c>
    </row>
    <row r="33866" spans="1:2" x14ac:dyDescent="0.45">
      <c r="A33866" s="16" t="s">
        <v>33940</v>
      </c>
      <c r="B33866" s="17">
        <v>18.8</v>
      </c>
    </row>
    <row r="33867" spans="1:2" x14ac:dyDescent="0.45">
      <c r="A33867" s="16" t="s">
        <v>33941</v>
      </c>
      <c r="B33867" s="17">
        <v>19.64</v>
      </c>
    </row>
    <row r="33868" spans="1:2" x14ac:dyDescent="0.45">
      <c r="A33868" s="16" t="s">
        <v>33942</v>
      </c>
      <c r="B33868" s="17">
        <v>19.88</v>
      </c>
    </row>
    <row r="33869" spans="1:2" x14ac:dyDescent="0.45">
      <c r="A33869" s="16" t="s">
        <v>33943</v>
      </c>
      <c r="B33869" s="17">
        <v>17.8</v>
      </c>
    </row>
    <row r="33870" spans="1:2" x14ac:dyDescent="0.45">
      <c r="A33870" s="16" t="s">
        <v>33944</v>
      </c>
      <c r="B33870" s="17">
        <v>16.36</v>
      </c>
    </row>
    <row r="33871" spans="1:2" x14ac:dyDescent="0.45">
      <c r="A33871" s="16" t="s">
        <v>33945</v>
      </c>
      <c r="B33871" s="17">
        <v>16.239999999999998</v>
      </c>
    </row>
    <row r="33872" spans="1:2" x14ac:dyDescent="0.45">
      <c r="A33872" s="16" t="s">
        <v>33946</v>
      </c>
      <c r="B33872" s="17">
        <v>16.2</v>
      </c>
    </row>
    <row r="33873" spans="1:2" x14ac:dyDescent="0.45">
      <c r="A33873" s="16" t="s">
        <v>33947</v>
      </c>
      <c r="B33873" s="17">
        <v>16.5</v>
      </c>
    </row>
    <row r="33874" spans="1:2" x14ac:dyDescent="0.45">
      <c r="A33874" s="16" t="s">
        <v>33948</v>
      </c>
      <c r="B33874" s="17">
        <v>15.8</v>
      </c>
    </row>
    <row r="33875" spans="1:2" x14ac:dyDescent="0.45">
      <c r="A33875" s="16" t="s">
        <v>33949</v>
      </c>
      <c r="B33875" s="17">
        <v>15.14</v>
      </c>
    </row>
    <row r="33876" spans="1:2" x14ac:dyDescent="0.45">
      <c r="A33876" s="16" t="s">
        <v>33950</v>
      </c>
      <c r="B33876" s="17">
        <v>15.2</v>
      </c>
    </row>
    <row r="33877" spans="1:2" x14ac:dyDescent="0.45">
      <c r="A33877" s="16" t="s">
        <v>33951</v>
      </c>
      <c r="B33877" s="17">
        <v>15.18</v>
      </c>
    </row>
    <row r="33878" spans="1:2" x14ac:dyDescent="0.45">
      <c r="A33878" s="16" t="s">
        <v>33952</v>
      </c>
      <c r="B33878" s="17">
        <v>15.14</v>
      </c>
    </row>
    <row r="33879" spans="1:2" x14ac:dyDescent="0.45">
      <c r="A33879" s="16" t="s">
        <v>33953</v>
      </c>
      <c r="B33879" s="17">
        <v>15.1</v>
      </c>
    </row>
    <row r="33880" spans="1:2" x14ac:dyDescent="0.45">
      <c r="A33880" s="16" t="s">
        <v>33954</v>
      </c>
      <c r="B33880" s="17">
        <v>15.36</v>
      </c>
    </row>
    <row r="33881" spans="1:2" x14ac:dyDescent="0.45">
      <c r="A33881" s="16" t="s">
        <v>33955</v>
      </c>
      <c r="B33881" s="17">
        <v>15.32</v>
      </c>
    </row>
    <row r="33882" spans="1:2" x14ac:dyDescent="0.45">
      <c r="A33882" s="16" t="s">
        <v>33956</v>
      </c>
      <c r="B33882" s="17">
        <v>15.1</v>
      </c>
    </row>
    <row r="33883" spans="1:2" x14ac:dyDescent="0.45">
      <c r="A33883" s="16" t="s">
        <v>33957</v>
      </c>
      <c r="B33883" s="17">
        <v>13.08</v>
      </c>
    </row>
    <row r="33884" spans="1:2" x14ac:dyDescent="0.45">
      <c r="A33884" s="16" t="s">
        <v>33958</v>
      </c>
      <c r="B33884" s="17">
        <v>13.1</v>
      </c>
    </row>
    <row r="33885" spans="1:2" x14ac:dyDescent="0.45">
      <c r="A33885" s="16" t="s">
        <v>33959</v>
      </c>
      <c r="B33885" s="17">
        <v>12.92</v>
      </c>
    </row>
    <row r="33886" spans="1:2" x14ac:dyDescent="0.45">
      <c r="A33886" s="16" t="s">
        <v>33960</v>
      </c>
      <c r="B33886" s="17">
        <v>13.1</v>
      </c>
    </row>
    <row r="33887" spans="1:2" x14ac:dyDescent="0.45">
      <c r="A33887" s="16" t="s">
        <v>33961</v>
      </c>
      <c r="B33887" s="17">
        <v>13.24</v>
      </c>
    </row>
    <row r="33888" spans="1:2" x14ac:dyDescent="0.45">
      <c r="A33888" s="16" t="s">
        <v>33962</v>
      </c>
      <c r="B33888" s="17">
        <v>13.3</v>
      </c>
    </row>
    <row r="33889" spans="1:2" x14ac:dyDescent="0.45">
      <c r="A33889" s="16" t="s">
        <v>33963</v>
      </c>
      <c r="B33889" s="17">
        <v>12.84</v>
      </c>
    </row>
    <row r="33890" spans="1:2" x14ac:dyDescent="0.45">
      <c r="A33890" s="16" t="s">
        <v>33964</v>
      </c>
      <c r="B33890" s="17">
        <v>13</v>
      </c>
    </row>
    <row r="33891" spans="1:2" x14ac:dyDescent="0.45">
      <c r="A33891" s="16" t="s">
        <v>33965</v>
      </c>
      <c r="B33891" s="17">
        <v>13.4</v>
      </c>
    </row>
    <row r="33892" spans="1:2" x14ac:dyDescent="0.45">
      <c r="A33892" s="16" t="s">
        <v>33966</v>
      </c>
      <c r="B33892" s="17">
        <v>12.8</v>
      </c>
    </row>
    <row r="33893" spans="1:2" x14ac:dyDescent="0.45">
      <c r="A33893" s="16" t="s">
        <v>33967</v>
      </c>
      <c r="B33893" s="17">
        <v>12.78</v>
      </c>
    </row>
    <row r="33894" spans="1:2" x14ac:dyDescent="0.45">
      <c r="A33894" s="16" t="s">
        <v>33968</v>
      </c>
      <c r="B33894" s="17">
        <v>12.74</v>
      </c>
    </row>
    <row r="33895" spans="1:2" x14ac:dyDescent="0.45">
      <c r="A33895" s="16" t="s">
        <v>33969</v>
      </c>
      <c r="B33895" s="17">
        <v>13</v>
      </c>
    </row>
    <row r="33896" spans="1:2" x14ac:dyDescent="0.45">
      <c r="A33896" s="16" t="s">
        <v>33970</v>
      </c>
      <c r="B33896" s="17">
        <v>12.9</v>
      </c>
    </row>
    <row r="33897" spans="1:2" x14ac:dyDescent="0.45">
      <c r="A33897" s="16" t="s">
        <v>33971</v>
      </c>
      <c r="B33897" s="17">
        <v>12.68</v>
      </c>
    </row>
    <row r="33898" spans="1:2" x14ac:dyDescent="0.45">
      <c r="A33898" s="16" t="s">
        <v>33972</v>
      </c>
      <c r="B33898" s="17">
        <v>12.86</v>
      </c>
    </row>
    <row r="33899" spans="1:2" x14ac:dyDescent="0.45">
      <c r="A33899" s="16" t="s">
        <v>33973</v>
      </c>
      <c r="B33899" s="17">
        <v>13.06</v>
      </c>
    </row>
    <row r="33900" spans="1:2" x14ac:dyDescent="0.45">
      <c r="A33900" s="16" t="s">
        <v>33974</v>
      </c>
      <c r="B33900" s="17">
        <v>12.88</v>
      </c>
    </row>
    <row r="33901" spans="1:2" x14ac:dyDescent="0.45">
      <c r="A33901" s="16" t="s">
        <v>33975</v>
      </c>
      <c r="B33901" s="17">
        <v>12.7</v>
      </c>
    </row>
    <row r="33902" spans="1:2" x14ac:dyDescent="0.45">
      <c r="A33902" s="16" t="s">
        <v>33976</v>
      </c>
      <c r="B33902" s="17">
        <v>12.76</v>
      </c>
    </row>
    <row r="33903" spans="1:2" x14ac:dyDescent="0.45">
      <c r="A33903" s="16" t="s">
        <v>33977</v>
      </c>
      <c r="B33903" s="17">
        <v>12.92</v>
      </c>
    </row>
    <row r="33904" spans="1:2" x14ac:dyDescent="0.45">
      <c r="A33904" s="16" t="s">
        <v>33978</v>
      </c>
      <c r="B33904" s="17">
        <v>12.82</v>
      </c>
    </row>
    <row r="33905" spans="1:2" x14ac:dyDescent="0.45">
      <c r="A33905" s="16" t="s">
        <v>33979</v>
      </c>
      <c r="B33905" s="17">
        <v>12.92</v>
      </c>
    </row>
    <row r="33906" spans="1:2" x14ac:dyDescent="0.45">
      <c r="A33906" s="16" t="s">
        <v>33980</v>
      </c>
      <c r="B33906" s="17">
        <v>12.82</v>
      </c>
    </row>
    <row r="33907" spans="1:2" x14ac:dyDescent="0.45">
      <c r="A33907" s="16" t="s">
        <v>33981</v>
      </c>
      <c r="B33907" s="17">
        <v>12.92</v>
      </c>
    </row>
    <row r="33908" spans="1:2" x14ac:dyDescent="0.45">
      <c r="A33908" s="16" t="s">
        <v>33982</v>
      </c>
      <c r="B33908" s="17">
        <v>12.86</v>
      </c>
    </row>
    <row r="33909" spans="1:2" x14ac:dyDescent="0.45">
      <c r="A33909" s="16" t="s">
        <v>33983</v>
      </c>
      <c r="B33909" s="17">
        <v>12.58</v>
      </c>
    </row>
    <row r="33910" spans="1:2" x14ac:dyDescent="0.45">
      <c r="A33910" s="16" t="s">
        <v>33984</v>
      </c>
      <c r="B33910" s="17">
        <v>13.2</v>
      </c>
    </row>
    <row r="33911" spans="1:2" x14ac:dyDescent="0.45">
      <c r="A33911" s="16" t="s">
        <v>33985</v>
      </c>
      <c r="B33911" s="17">
        <v>13</v>
      </c>
    </row>
    <row r="33912" spans="1:2" x14ac:dyDescent="0.45">
      <c r="A33912" s="16" t="s">
        <v>33986</v>
      </c>
      <c r="B33912" s="17">
        <v>12.74</v>
      </c>
    </row>
    <row r="33913" spans="1:2" x14ac:dyDescent="0.45">
      <c r="A33913" s="16" t="s">
        <v>33987</v>
      </c>
      <c r="B33913" s="17">
        <v>12.66</v>
      </c>
    </row>
    <row r="33914" spans="1:2" x14ac:dyDescent="0.45">
      <c r="A33914" s="16" t="s">
        <v>33988</v>
      </c>
      <c r="B33914" s="17">
        <v>12.84</v>
      </c>
    </row>
    <row r="33915" spans="1:2" x14ac:dyDescent="0.45">
      <c r="A33915" s="16" t="s">
        <v>33989</v>
      </c>
      <c r="B33915" s="17">
        <v>15.02</v>
      </c>
    </row>
    <row r="33916" spans="1:2" x14ac:dyDescent="0.45">
      <c r="A33916" s="16" t="s">
        <v>33990</v>
      </c>
      <c r="B33916" s="17">
        <v>15.46</v>
      </c>
    </row>
    <row r="33917" spans="1:2" x14ac:dyDescent="0.45">
      <c r="A33917" s="16" t="s">
        <v>33991</v>
      </c>
      <c r="B33917" s="17">
        <v>14.84</v>
      </c>
    </row>
    <row r="33918" spans="1:2" x14ac:dyDescent="0.45">
      <c r="A33918" s="16" t="s">
        <v>33992</v>
      </c>
      <c r="B33918" s="17">
        <v>16.38</v>
      </c>
    </row>
    <row r="33919" spans="1:2" x14ac:dyDescent="0.45">
      <c r="A33919" s="16" t="s">
        <v>33993</v>
      </c>
      <c r="B33919" s="17">
        <v>22.34</v>
      </c>
    </row>
    <row r="33920" spans="1:2" x14ac:dyDescent="0.45">
      <c r="A33920" s="16" t="s">
        <v>33994</v>
      </c>
      <c r="B33920" s="17">
        <v>20.56</v>
      </c>
    </row>
    <row r="33921" spans="1:2" x14ac:dyDescent="0.45">
      <c r="A33921" s="16" t="s">
        <v>33995</v>
      </c>
      <c r="B33921" s="17">
        <v>25.14</v>
      </c>
    </row>
    <row r="33922" spans="1:2" x14ac:dyDescent="0.45">
      <c r="A33922" s="16" t="s">
        <v>33996</v>
      </c>
      <c r="B33922" s="17">
        <v>27.86</v>
      </c>
    </row>
    <row r="33923" spans="1:2" x14ac:dyDescent="0.45">
      <c r="A33923" s="16" t="s">
        <v>33997</v>
      </c>
      <c r="B33923" s="17">
        <v>30.48</v>
      </c>
    </row>
    <row r="33924" spans="1:2" x14ac:dyDescent="0.45">
      <c r="A33924" s="16" t="s">
        <v>33998</v>
      </c>
      <c r="B33924" s="17">
        <v>40.26</v>
      </c>
    </row>
    <row r="33925" spans="1:2" x14ac:dyDescent="0.45">
      <c r="A33925" s="16" t="s">
        <v>33999</v>
      </c>
      <c r="B33925" s="17">
        <v>33.32</v>
      </c>
    </row>
    <row r="33926" spans="1:2" x14ac:dyDescent="0.45">
      <c r="A33926" s="16" t="s">
        <v>34000</v>
      </c>
      <c r="B33926" s="17">
        <v>38.4</v>
      </c>
    </row>
    <row r="33927" spans="1:2" x14ac:dyDescent="0.45">
      <c r="A33927" s="16" t="s">
        <v>34001</v>
      </c>
      <c r="B33927" s="17">
        <v>46.28</v>
      </c>
    </row>
    <row r="33928" spans="1:2" x14ac:dyDescent="0.45">
      <c r="A33928" s="16" t="s">
        <v>34002</v>
      </c>
      <c r="B33928" s="17">
        <v>46.58</v>
      </c>
    </row>
    <row r="33929" spans="1:2" x14ac:dyDescent="0.45">
      <c r="A33929" s="16" t="s">
        <v>34003</v>
      </c>
      <c r="B33929" s="17">
        <v>41.7</v>
      </c>
    </row>
    <row r="33930" spans="1:2" x14ac:dyDescent="0.45">
      <c r="A33930" s="16" t="s">
        <v>34004</v>
      </c>
      <c r="B33930" s="17">
        <v>31.02</v>
      </c>
    </row>
    <row r="33931" spans="1:2" x14ac:dyDescent="0.45">
      <c r="A33931" s="16" t="s">
        <v>34005</v>
      </c>
      <c r="B33931" s="17">
        <v>30.6</v>
      </c>
    </row>
    <row r="33932" spans="1:2" x14ac:dyDescent="0.45">
      <c r="A33932" s="16" t="s">
        <v>34006</v>
      </c>
      <c r="B33932" s="17">
        <v>29.38</v>
      </c>
    </row>
    <row r="33933" spans="1:2" x14ac:dyDescent="0.45">
      <c r="A33933" s="16" t="s">
        <v>34007</v>
      </c>
      <c r="B33933" s="17">
        <v>34.56</v>
      </c>
    </row>
    <row r="33934" spans="1:2" x14ac:dyDescent="0.45">
      <c r="A33934" s="16" t="s">
        <v>34008</v>
      </c>
      <c r="B33934" s="17">
        <v>37.08</v>
      </c>
    </row>
    <row r="33935" spans="1:2" x14ac:dyDescent="0.45">
      <c r="A33935" s="16" t="s">
        <v>34009</v>
      </c>
      <c r="B33935" s="17">
        <v>27.08</v>
      </c>
    </row>
    <row r="33936" spans="1:2" x14ac:dyDescent="0.45">
      <c r="A33936" s="16" t="s">
        <v>34010</v>
      </c>
      <c r="B33936" s="17">
        <v>25.98</v>
      </c>
    </row>
    <row r="33937" spans="1:2" x14ac:dyDescent="0.45">
      <c r="A33937" s="16" t="s">
        <v>34011</v>
      </c>
      <c r="B33937" s="17">
        <v>26.34</v>
      </c>
    </row>
    <row r="33938" spans="1:2" x14ac:dyDescent="0.45">
      <c r="A33938" s="16" t="s">
        <v>34012</v>
      </c>
      <c r="B33938" s="17">
        <v>23.06</v>
      </c>
    </row>
    <row r="33939" spans="1:2" x14ac:dyDescent="0.45">
      <c r="A33939" s="16" t="s">
        <v>34013</v>
      </c>
      <c r="B33939" s="17">
        <v>24.52</v>
      </c>
    </row>
    <row r="33940" spans="1:2" x14ac:dyDescent="0.45">
      <c r="A33940" s="16" t="s">
        <v>34014</v>
      </c>
      <c r="B33940" s="17">
        <v>21.84</v>
      </c>
    </row>
    <row r="33941" spans="1:2" x14ac:dyDescent="0.45">
      <c r="A33941" s="16" t="s">
        <v>34015</v>
      </c>
      <c r="B33941" s="17">
        <v>23.3</v>
      </c>
    </row>
    <row r="33942" spans="1:2" x14ac:dyDescent="0.45">
      <c r="A33942" s="16" t="s">
        <v>34016</v>
      </c>
      <c r="B33942" s="17">
        <v>22.14</v>
      </c>
    </row>
    <row r="33943" spans="1:2" x14ac:dyDescent="0.45">
      <c r="A33943" s="16" t="s">
        <v>34017</v>
      </c>
      <c r="B33943" s="17">
        <v>22.9</v>
      </c>
    </row>
    <row r="33944" spans="1:2" x14ac:dyDescent="0.45">
      <c r="A33944" s="16" t="s">
        <v>34018</v>
      </c>
      <c r="B33944" s="17">
        <v>19.559999999999999</v>
      </c>
    </row>
    <row r="33945" spans="1:2" x14ac:dyDescent="0.45">
      <c r="A33945" s="16" t="s">
        <v>34019</v>
      </c>
      <c r="B33945" s="17">
        <v>22.56</v>
      </c>
    </row>
    <row r="33946" spans="1:2" x14ac:dyDescent="0.45">
      <c r="A33946" s="16" t="s">
        <v>34020</v>
      </c>
      <c r="B33946" s="17">
        <v>23.12</v>
      </c>
    </row>
    <row r="33947" spans="1:2" x14ac:dyDescent="0.45">
      <c r="A33947" s="16" t="s">
        <v>34021</v>
      </c>
      <c r="B33947" s="17">
        <v>25.38</v>
      </c>
    </row>
    <row r="33948" spans="1:2" x14ac:dyDescent="0.45">
      <c r="A33948" s="16" t="s">
        <v>34022</v>
      </c>
      <c r="B33948" s="17">
        <v>22.84</v>
      </c>
    </row>
    <row r="33949" spans="1:2" x14ac:dyDescent="0.45">
      <c r="A33949" s="16" t="s">
        <v>34023</v>
      </c>
      <c r="B33949" s="17">
        <v>25.68</v>
      </c>
    </row>
    <row r="33950" spans="1:2" x14ac:dyDescent="0.45">
      <c r="A33950" s="16" t="s">
        <v>34024</v>
      </c>
      <c r="B33950" s="17">
        <v>23.32</v>
      </c>
    </row>
    <row r="33951" spans="1:2" x14ac:dyDescent="0.45">
      <c r="A33951" s="16" t="s">
        <v>34025</v>
      </c>
      <c r="B33951" s="17">
        <v>23.98</v>
      </c>
    </row>
    <row r="33952" spans="1:2" x14ac:dyDescent="0.45">
      <c r="A33952" s="16" t="s">
        <v>34026</v>
      </c>
      <c r="B33952" s="17">
        <v>25.48</v>
      </c>
    </row>
    <row r="33953" spans="1:2" x14ac:dyDescent="0.45">
      <c r="A33953" s="16" t="s">
        <v>34027</v>
      </c>
      <c r="B33953" s="17">
        <v>28.74</v>
      </c>
    </row>
    <row r="33954" spans="1:2" x14ac:dyDescent="0.45">
      <c r="A33954" s="16" t="s">
        <v>34028</v>
      </c>
      <c r="B33954" s="17">
        <v>33.32</v>
      </c>
    </row>
    <row r="33955" spans="1:2" x14ac:dyDescent="0.45">
      <c r="A33955" s="16" t="s">
        <v>34029</v>
      </c>
      <c r="B33955" s="17">
        <v>31.64</v>
      </c>
    </row>
    <row r="33956" spans="1:2" x14ac:dyDescent="0.45">
      <c r="A33956" s="16" t="s">
        <v>34030</v>
      </c>
      <c r="B33956" s="17">
        <v>28.62</v>
      </c>
    </row>
    <row r="33957" spans="1:2" x14ac:dyDescent="0.45">
      <c r="A33957" s="16" t="s">
        <v>34031</v>
      </c>
      <c r="B33957" s="17">
        <v>34.619999999999997</v>
      </c>
    </row>
    <row r="33958" spans="1:2" x14ac:dyDescent="0.45">
      <c r="A33958" s="16" t="s">
        <v>34032</v>
      </c>
      <c r="B33958" s="17">
        <v>30.04</v>
      </c>
    </row>
    <row r="33959" spans="1:2" x14ac:dyDescent="0.45">
      <c r="A33959" s="16" t="s">
        <v>34033</v>
      </c>
      <c r="B33959" s="17">
        <v>29.84</v>
      </c>
    </row>
    <row r="33960" spans="1:2" x14ac:dyDescent="0.45">
      <c r="A33960" s="16" t="s">
        <v>34034</v>
      </c>
      <c r="B33960" s="17">
        <v>21.54</v>
      </c>
    </row>
    <row r="33961" spans="1:2" x14ac:dyDescent="0.45">
      <c r="A33961" s="16" t="s">
        <v>34035</v>
      </c>
      <c r="B33961" s="17">
        <v>19.940000000000001</v>
      </c>
    </row>
    <row r="33962" spans="1:2" x14ac:dyDescent="0.45">
      <c r="A33962" s="16" t="s">
        <v>34036</v>
      </c>
      <c r="B33962" s="17">
        <v>19.46</v>
      </c>
    </row>
    <row r="33963" spans="1:2" x14ac:dyDescent="0.45">
      <c r="A33963" s="16" t="s">
        <v>34037</v>
      </c>
      <c r="B33963" s="17">
        <v>25.52</v>
      </c>
    </row>
    <row r="33964" spans="1:2" x14ac:dyDescent="0.45">
      <c r="A33964" s="16" t="s">
        <v>34038</v>
      </c>
      <c r="B33964" s="17">
        <v>18.32</v>
      </c>
    </row>
    <row r="33965" spans="1:2" x14ac:dyDescent="0.45">
      <c r="A33965" s="16" t="s">
        <v>34039</v>
      </c>
      <c r="B33965" s="17">
        <v>18.46</v>
      </c>
    </row>
    <row r="33966" spans="1:2" x14ac:dyDescent="0.45">
      <c r="A33966" s="16" t="s">
        <v>34040</v>
      </c>
      <c r="B33966" s="17">
        <v>17.64</v>
      </c>
    </row>
    <row r="33967" spans="1:2" x14ac:dyDescent="0.45">
      <c r="A33967" s="16" t="s">
        <v>34041</v>
      </c>
      <c r="B33967" s="17">
        <v>16.72</v>
      </c>
    </row>
    <row r="33968" spans="1:2" x14ac:dyDescent="0.45">
      <c r="A33968" s="16" t="s">
        <v>34042</v>
      </c>
      <c r="B33968" s="17">
        <v>16.78</v>
      </c>
    </row>
    <row r="33969" spans="1:2" x14ac:dyDescent="0.45">
      <c r="A33969" s="16" t="s">
        <v>34043</v>
      </c>
      <c r="B33969" s="17">
        <v>16.3</v>
      </c>
    </row>
    <row r="33970" spans="1:2" x14ac:dyDescent="0.45">
      <c r="A33970" s="16" t="s">
        <v>34044</v>
      </c>
      <c r="B33970" s="17">
        <v>16.34</v>
      </c>
    </row>
    <row r="33971" spans="1:2" x14ac:dyDescent="0.45">
      <c r="A33971" s="16" t="s">
        <v>34045</v>
      </c>
      <c r="B33971" s="17">
        <v>15.14</v>
      </c>
    </row>
    <row r="33972" spans="1:2" x14ac:dyDescent="0.45">
      <c r="A33972" s="16" t="s">
        <v>34046</v>
      </c>
      <c r="B33972" s="17">
        <v>15.46</v>
      </c>
    </row>
    <row r="33973" spans="1:2" x14ac:dyDescent="0.45">
      <c r="A33973" s="16" t="s">
        <v>34047</v>
      </c>
      <c r="B33973" s="17">
        <v>15.24</v>
      </c>
    </row>
    <row r="33974" spans="1:2" x14ac:dyDescent="0.45">
      <c r="A33974" s="16" t="s">
        <v>34048</v>
      </c>
      <c r="B33974" s="17">
        <v>15.12</v>
      </c>
    </row>
    <row r="33975" spans="1:2" x14ac:dyDescent="0.45">
      <c r="A33975" s="16" t="s">
        <v>34049</v>
      </c>
      <c r="B33975" s="17">
        <v>15.28</v>
      </c>
    </row>
    <row r="33976" spans="1:2" x14ac:dyDescent="0.45">
      <c r="A33976" s="16" t="s">
        <v>34050</v>
      </c>
      <c r="B33976" s="17">
        <v>14.98</v>
      </c>
    </row>
    <row r="33977" spans="1:2" x14ac:dyDescent="0.45">
      <c r="A33977" s="16" t="s">
        <v>34051</v>
      </c>
      <c r="B33977" s="17">
        <v>15.32</v>
      </c>
    </row>
    <row r="33978" spans="1:2" x14ac:dyDescent="0.45">
      <c r="A33978" s="16" t="s">
        <v>34052</v>
      </c>
      <c r="B33978" s="17">
        <v>15.26</v>
      </c>
    </row>
    <row r="33979" spans="1:2" x14ac:dyDescent="0.45">
      <c r="A33979" s="16" t="s">
        <v>34053</v>
      </c>
      <c r="B33979" s="17">
        <v>13.2</v>
      </c>
    </row>
    <row r="33980" spans="1:2" x14ac:dyDescent="0.45">
      <c r="A33980" s="16" t="s">
        <v>34054</v>
      </c>
      <c r="B33980" s="17">
        <v>13.22</v>
      </c>
    </row>
    <row r="33981" spans="1:2" x14ac:dyDescent="0.45">
      <c r="A33981" s="16" t="s">
        <v>34055</v>
      </c>
      <c r="B33981" s="17">
        <v>12.8</v>
      </c>
    </row>
    <row r="33982" spans="1:2" x14ac:dyDescent="0.45">
      <c r="A33982" s="16" t="s">
        <v>34056</v>
      </c>
      <c r="B33982" s="17">
        <v>12.98</v>
      </c>
    </row>
    <row r="33983" spans="1:2" x14ac:dyDescent="0.45">
      <c r="A33983" s="16" t="s">
        <v>34057</v>
      </c>
      <c r="B33983" s="17">
        <v>13.44</v>
      </c>
    </row>
    <row r="33984" spans="1:2" x14ac:dyDescent="0.45">
      <c r="A33984" s="16" t="s">
        <v>34058</v>
      </c>
      <c r="B33984" s="17">
        <v>13.04</v>
      </c>
    </row>
    <row r="33985" spans="1:2" x14ac:dyDescent="0.45">
      <c r="A33985" s="16" t="s">
        <v>34059</v>
      </c>
      <c r="B33985" s="17">
        <v>12.84</v>
      </c>
    </row>
    <row r="33986" spans="1:2" x14ac:dyDescent="0.45">
      <c r="A33986" s="16" t="s">
        <v>34060</v>
      </c>
      <c r="B33986" s="17">
        <v>12.84</v>
      </c>
    </row>
    <row r="33987" spans="1:2" x14ac:dyDescent="0.45">
      <c r="A33987" s="16" t="s">
        <v>34061</v>
      </c>
      <c r="B33987" s="17">
        <v>12.7</v>
      </c>
    </row>
    <row r="33988" spans="1:2" x14ac:dyDescent="0.45">
      <c r="A33988" s="16" t="s">
        <v>34062</v>
      </c>
      <c r="B33988" s="17">
        <v>12.8</v>
      </c>
    </row>
    <row r="33989" spans="1:2" x14ac:dyDescent="0.45">
      <c r="A33989" s="16" t="s">
        <v>34063</v>
      </c>
      <c r="B33989" s="17">
        <v>12.64</v>
      </c>
    </row>
    <row r="33990" spans="1:2" x14ac:dyDescent="0.45">
      <c r="A33990" s="16" t="s">
        <v>34064</v>
      </c>
      <c r="B33990" s="17">
        <v>12.94</v>
      </c>
    </row>
    <row r="33991" spans="1:2" x14ac:dyDescent="0.45">
      <c r="A33991" s="16" t="s">
        <v>34065</v>
      </c>
      <c r="B33991" s="17">
        <v>13.04</v>
      </c>
    </row>
    <row r="33992" spans="1:2" x14ac:dyDescent="0.45">
      <c r="A33992" s="16" t="s">
        <v>34066</v>
      </c>
      <c r="B33992" s="17">
        <v>12.98</v>
      </c>
    </row>
    <row r="33993" spans="1:2" x14ac:dyDescent="0.45">
      <c r="A33993" s="16" t="s">
        <v>34067</v>
      </c>
      <c r="B33993" s="17">
        <v>12.5</v>
      </c>
    </row>
    <row r="33994" spans="1:2" x14ac:dyDescent="0.45">
      <c r="A33994" s="16" t="s">
        <v>34068</v>
      </c>
      <c r="B33994" s="17">
        <v>12.76</v>
      </c>
    </row>
    <row r="33995" spans="1:2" x14ac:dyDescent="0.45">
      <c r="A33995" s="16" t="s">
        <v>34069</v>
      </c>
      <c r="B33995" s="17">
        <v>13.06</v>
      </c>
    </row>
    <row r="33996" spans="1:2" x14ac:dyDescent="0.45">
      <c r="A33996" s="16" t="s">
        <v>34070</v>
      </c>
      <c r="B33996" s="17">
        <v>13.48</v>
      </c>
    </row>
    <row r="33997" spans="1:2" x14ac:dyDescent="0.45">
      <c r="A33997" s="16" t="s">
        <v>34071</v>
      </c>
      <c r="B33997" s="17">
        <v>12.78</v>
      </c>
    </row>
    <row r="33998" spans="1:2" x14ac:dyDescent="0.45">
      <c r="A33998" s="16" t="s">
        <v>34072</v>
      </c>
      <c r="B33998" s="17">
        <v>12.86</v>
      </c>
    </row>
    <row r="33999" spans="1:2" x14ac:dyDescent="0.45">
      <c r="A33999" s="16" t="s">
        <v>34073</v>
      </c>
      <c r="B33999" s="17">
        <v>13.28</v>
      </c>
    </row>
    <row r="34000" spans="1:2" x14ac:dyDescent="0.45">
      <c r="A34000" s="16" t="s">
        <v>34074</v>
      </c>
      <c r="B34000" s="17">
        <v>12.66</v>
      </c>
    </row>
    <row r="34001" spans="1:2" x14ac:dyDescent="0.45">
      <c r="A34001" s="16" t="s">
        <v>34075</v>
      </c>
      <c r="B34001" s="17">
        <v>13.14</v>
      </c>
    </row>
    <row r="34002" spans="1:2" x14ac:dyDescent="0.45">
      <c r="A34002" s="16" t="s">
        <v>34076</v>
      </c>
      <c r="B34002" s="17">
        <v>12.88</v>
      </c>
    </row>
    <row r="34003" spans="1:2" x14ac:dyDescent="0.45">
      <c r="A34003" s="16" t="s">
        <v>34077</v>
      </c>
      <c r="B34003" s="17">
        <v>13.02</v>
      </c>
    </row>
    <row r="34004" spans="1:2" x14ac:dyDescent="0.45">
      <c r="A34004" s="16" t="s">
        <v>34078</v>
      </c>
      <c r="B34004" s="17">
        <v>12.9</v>
      </c>
    </row>
    <row r="34005" spans="1:2" x14ac:dyDescent="0.45">
      <c r="A34005" s="16" t="s">
        <v>34079</v>
      </c>
      <c r="B34005" s="17">
        <v>12.38</v>
      </c>
    </row>
    <row r="34006" spans="1:2" x14ac:dyDescent="0.45">
      <c r="A34006" s="16" t="s">
        <v>34080</v>
      </c>
      <c r="B34006" s="17">
        <v>13.32</v>
      </c>
    </row>
    <row r="34007" spans="1:2" x14ac:dyDescent="0.45">
      <c r="A34007" s="16" t="s">
        <v>34081</v>
      </c>
      <c r="B34007" s="17">
        <v>13</v>
      </c>
    </row>
    <row r="34008" spans="1:2" x14ac:dyDescent="0.45">
      <c r="A34008" s="16" t="s">
        <v>34082</v>
      </c>
      <c r="B34008" s="17">
        <v>12.98</v>
      </c>
    </row>
    <row r="34009" spans="1:2" x14ac:dyDescent="0.45">
      <c r="A34009" s="16" t="s">
        <v>34083</v>
      </c>
      <c r="B34009" s="17">
        <v>12.9</v>
      </c>
    </row>
    <row r="34010" spans="1:2" x14ac:dyDescent="0.45">
      <c r="A34010" s="16" t="s">
        <v>34084</v>
      </c>
      <c r="B34010" s="17">
        <v>12.54</v>
      </c>
    </row>
    <row r="34011" spans="1:2" x14ac:dyDescent="0.45">
      <c r="A34011" s="16" t="s">
        <v>34085</v>
      </c>
      <c r="B34011" s="17">
        <v>15.22</v>
      </c>
    </row>
    <row r="34012" spans="1:2" x14ac:dyDescent="0.45">
      <c r="A34012" s="16" t="s">
        <v>34086</v>
      </c>
      <c r="B34012" s="17">
        <v>15.24</v>
      </c>
    </row>
    <row r="34013" spans="1:2" x14ac:dyDescent="0.45">
      <c r="A34013" s="16" t="s">
        <v>34087</v>
      </c>
      <c r="B34013" s="17">
        <v>14.98</v>
      </c>
    </row>
    <row r="34014" spans="1:2" x14ac:dyDescent="0.45">
      <c r="A34014" s="16" t="s">
        <v>34088</v>
      </c>
      <c r="B34014" s="17">
        <v>21.08</v>
      </c>
    </row>
    <row r="34015" spans="1:2" x14ac:dyDescent="0.45">
      <c r="A34015" s="16" t="s">
        <v>34089</v>
      </c>
      <c r="B34015" s="17">
        <v>24.38</v>
      </c>
    </row>
    <row r="34016" spans="1:2" x14ac:dyDescent="0.45">
      <c r="A34016" s="16" t="s">
        <v>34090</v>
      </c>
      <c r="B34016" s="17">
        <v>22.16</v>
      </c>
    </row>
    <row r="34017" spans="1:2" x14ac:dyDescent="0.45">
      <c r="A34017" s="16" t="s">
        <v>34091</v>
      </c>
      <c r="B34017" s="17">
        <v>25.44</v>
      </c>
    </row>
    <row r="34018" spans="1:2" x14ac:dyDescent="0.45">
      <c r="A34018" s="16" t="s">
        <v>34092</v>
      </c>
      <c r="B34018" s="17">
        <v>30.26</v>
      </c>
    </row>
    <row r="34019" spans="1:2" x14ac:dyDescent="0.45">
      <c r="A34019" s="16" t="s">
        <v>34093</v>
      </c>
      <c r="B34019" s="17">
        <v>40</v>
      </c>
    </row>
    <row r="34020" spans="1:2" x14ac:dyDescent="0.45">
      <c r="A34020" s="16" t="s">
        <v>34094</v>
      </c>
      <c r="B34020" s="17">
        <v>51.88</v>
      </c>
    </row>
    <row r="34021" spans="1:2" x14ac:dyDescent="0.45">
      <c r="A34021" s="16" t="s">
        <v>34095</v>
      </c>
      <c r="B34021" s="17">
        <v>48.58</v>
      </c>
    </row>
    <row r="34022" spans="1:2" x14ac:dyDescent="0.45">
      <c r="A34022" s="16" t="s">
        <v>34096</v>
      </c>
      <c r="B34022" s="17">
        <v>47.12</v>
      </c>
    </row>
    <row r="34023" spans="1:2" x14ac:dyDescent="0.45">
      <c r="A34023" s="16" t="s">
        <v>34097</v>
      </c>
      <c r="B34023" s="17">
        <v>40.08</v>
      </c>
    </row>
    <row r="34024" spans="1:2" x14ac:dyDescent="0.45">
      <c r="A34024" s="16" t="s">
        <v>34098</v>
      </c>
      <c r="B34024" s="17">
        <v>41.82</v>
      </c>
    </row>
    <row r="34025" spans="1:2" x14ac:dyDescent="0.45">
      <c r="A34025" s="16" t="s">
        <v>34099</v>
      </c>
      <c r="B34025" s="17">
        <v>37.92</v>
      </c>
    </row>
    <row r="34026" spans="1:2" x14ac:dyDescent="0.45">
      <c r="A34026" s="16" t="s">
        <v>34100</v>
      </c>
      <c r="B34026" s="17">
        <v>40.42</v>
      </c>
    </row>
    <row r="34027" spans="1:2" x14ac:dyDescent="0.45">
      <c r="A34027" s="16" t="s">
        <v>34101</v>
      </c>
      <c r="B34027" s="17">
        <v>39.78</v>
      </c>
    </row>
    <row r="34028" spans="1:2" x14ac:dyDescent="0.45">
      <c r="A34028" s="16" t="s">
        <v>34102</v>
      </c>
      <c r="B34028" s="17">
        <v>48.4</v>
      </c>
    </row>
    <row r="34029" spans="1:2" x14ac:dyDescent="0.45">
      <c r="A34029" s="16" t="s">
        <v>34103</v>
      </c>
      <c r="B34029" s="17">
        <v>43.22</v>
      </c>
    </row>
    <row r="34030" spans="1:2" x14ac:dyDescent="0.45">
      <c r="A34030" s="16" t="s">
        <v>34104</v>
      </c>
      <c r="B34030" s="17">
        <v>46.94</v>
      </c>
    </row>
    <row r="34031" spans="1:2" x14ac:dyDescent="0.45">
      <c r="A34031" s="16" t="s">
        <v>34105</v>
      </c>
      <c r="B34031" s="17">
        <v>47.12</v>
      </c>
    </row>
    <row r="34032" spans="1:2" x14ac:dyDescent="0.45">
      <c r="A34032" s="16" t="s">
        <v>34106</v>
      </c>
      <c r="B34032" s="17">
        <v>43.36</v>
      </c>
    </row>
    <row r="34033" spans="1:2" x14ac:dyDescent="0.45">
      <c r="A34033" s="16" t="s">
        <v>34107</v>
      </c>
      <c r="B34033" s="17">
        <v>45.88</v>
      </c>
    </row>
    <row r="34034" spans="1:2" x14ac:dyDescent="0.45">
      <c r="A34034" s="16" t="s">
        <v>34108</v>
      </c>
      <c r="B34034" s="17">
        <v>47.62</v>
      </c>
    </row>
    <row r="34035" spans="1:2" x14ac:dyDescent="0.45">
      <c r="A34035" s="16" t="s">
        <v>34109</v>
      </c>
      <c r="B34035" s="17">
        <v>35.54</v>
      </c>
    </row>
    <row r="34036" spans="1:2" x14ac:dyDescent="0.45">
      <c r="A34036" s="16" t="s">
        <v>34110</v>
      </c>
      <c r="B34036" s="17">
        <v>35.979999999999997</v>
      </c>
    </row>
    <row r="34037" spans="1:2" x14ac:dyDescent="0.45">
      <c r="A34037" s="16" t="s">
        <v>34111</v>
      </c>
      <c r="B34037" s="17">
        <v>37.1</v>
      </c>
    </row>
    <row r="34038" spans="1:2" x14ac:dyDescent="0.45">
      <c r="A34038" s="16" t="s">
        <v>34112</v>
      </c>
      <c r="B34038" s="17">
        <v>26.52</v>
      </c>
    </row>
    <row r="34039" spans="1:2" x14ac:dyDescent="0.45">
      <c r="A34039" s="16" t="s">
        <v>34113</v>
      </c>
      <c r="B34039" s="17">
        <v>16.62</v>
      </c>
    </row>
    <row r="34040" spans="1:2" x14ac:dyDescent="0.45">
      <c r="A34040" s="16" t="s">
        <v>34114</v>
      </c>
      <c r="B34040" s="17">
        <v>21.56</v>
      </c>
    </row>
    <row r="34041" spans="1:2" x14ac:dyDescent="0.45">
      <c r="A34041" s="16" t="s">
        <v>34115</v>
      </c>
      <c r="B34041" s="17">
        <v>19.2</v>
      </c>
    </row>
    <row r="34042" spans="1:2" x14ac:dyDescent="0.45">
      <c r="A34042" s="16" t="s">
        <v>34116</v>
      </c>
      <c r="B34042" s="17">
        <v>22.08</v>
      </c>
    </row>
    <row r="34043" spans="1:2" x14ac:dyDescent="0.45">
      <c r="A34043" s="16" t="s">
        <v>34117</v>
      </c>
      <c r="B34043" s="17">
        <v>19.34</v>
      </c>
    </row>
    <row r="34044" spans="1:2" x14ac:dyDescent="0.45">
      <c r="A34044" s="16" t="s">
        <v>34118</v>
      </c>
      <c r="B34044" s="17">
        <v>23.66</v>
      </c>
    </row>
    <row r="34045" spans="1:2" x14ac:dyDescent="0.45">
      <c r="A34045" s="16" t="s">
        <v>34119</v>
      </c>
      <c r="B34045" s="17">
        <v>27.16</v>
      </c>
    </row>
    <row r="34046" spans="1:2" x14ac:dyDescent="0.45">
      <c r="A34046" s="16" t="s">
        <v>34120</v>
      </c>
      <c r="B34046" s="17">
        <v>36.68</v>
      </c>
    </row>
    <row r="34047" spans="1:2" x14ac:dyDescent="0.45">
      <c r="A34047" s="16" t="s">
        <v>34121</v>
      </c>
      <c r="B34047" s="17">
        <v>30.34</v>
      </c>
    </row>
    <row r="34048" spans="1:2" x14ac:dyDescent="0.45">
      <c r="A34048" s="16" t="s">
        <v>34122</v>
      </c>
      <c r="B34048" s="17">
        <v>33.74</v>
      </c>
    </row>
    <row r="34049" spans="1:2" x14ac:dyDescent="0.45">
      <c r="A34049" s="16" t="s">
        <v>34123</v>
      </c>
      <c r="B34049" s="17">
        <v>31.28</v>
      </c>
    </row>
    <row r="34050" spans="1:2" x14ac:dyDescent="0.45">
      <c r="A34050" s="16" t="s">
        <v>34124</v>
      </c>
      <c r="B34050" s="17">
        <v>29.08</v>
      </c>
    </row>
    <row r="34051" spans="1:2" x14ac:dyDescent="0.45">
      <c r="A34051" s="16" t="s">
        <v>34125</v>
      </c>
      <c r="B34051" s="17">
        <v>36.78</v>
      </c>
    </row>
    <row r="34052" spans="1:2" x14ac:dyDescent="0.45">
      <c r="A34052" s="16" t="s">
        <v>34126</v>
      </c>
      <c r="B34052" s="17">
        <v>40.520000000000003</v>
      </c>
    </row>
    <row r="34053" spans="1:2" x14ac:dyDescent="0.45">
      <c r="A34053" s="16" t="s">
        <v>34127</v>
      </c>
      <c r="B34053" s="17">
        <v>44.06</v>
      </c>
    </row>
    <row r="34054" spans="1:2" x14ac:dyDescent="0.45">
      <c r="A34054" s="16" t="s">
        <v>34128</v>
      </c>
      <c r="B34054" s="17">
        <v>40.200000000000003</v>
      </c>
    </row>
    <row r="34055" spans="1:2" x14ac:dyDescent="0.45">
      <c r="A34055" s="16" t="s">
        <v>34129</v>
      </c>
      <c r="B34055" s="17">
        <v>33.56</v>
      </c>
    </row>
    <row r="34056" spans="1:2" x14ac:dyDescent="0.45">
      <c r="A34056" s="16" t="s">
        <v>34130</v>
      </c>
      <c r="B34056" s="17">
        <v>29.6</v>
      </c>
    </row>
    <row r="34057" spans="1:2" x14ac:dyDescent="0.45">
      <c r="A34057" s="16" t="s">
        <v>34131</v>
      </c>
      <c r="B34057" s="17">
        <v>31.38</v>
      </c>
    </row>
    <row r="34058" spans="1:2" x14ac:dyDescent="0.45">
      <c r="A34058" s="16" t="s">
        <v>34132</v>
      </c>
      <c r="B34058" s="17">
        <v>30.1</v>
      </c>
    </row>
    <row r="34059" spans="1:2" x14ac:dyDescent="0.45">
      <c r="A34059" s="16" t="s">
        <v>34133</v>
      </c>
      <c r="B34059" s="17">
        <v>29.08</v>
      </c>
    </row>
    <row r="34060" spans="1:2" x14ac:dyDescent="0.45">
      <c r="A34060" s="16" t="s">
        <v>34134</v>
      </c>
      <c r="B34060" s="17">
        <v>30.24</v>
      </c>
    </row>
    <row r="34061" spans="1:2" x14ac:dyDescent="0.45">
      <c r="A34061" s="16" t="s">
        <v>34135</v>
      </c>
      <c r="B34061" s="17">
        <v>28</v>
      </c>
    </row>
    <row r="34062" spans="1:2" x14ac:dyDescent="0.45">
      <c r="A34062" s="16" t="s">
        <v>34136</v>
      </c>
      <c r="B34062" s="17">
        <v>28.02</v>
      </c>
    </row>
    <row r="34063" spans="1:2" x14ac:dyDescent="0.45">
      <c r="A34063" s="16" t="s">
        <v>34137</v>
      </c>
      <c r="B34063" s="17">
        <v>27.92</v>
      </c>
    </row>
    <row r="34064" spans="1:2" x14ac:dyDescent="0.45">
      <c r="A34064" s="16" t="s">
        <v>34138</v>
      </c>
      <c r="B34064" s="17">
        <v>28.16</v>
      </c>
    </row>
    <row r="34065" spans="1:2" x14ac:dyDescent="0.45">
      <c r="A34065" s="16" t="s">
        <v>34139</v>
      </c>
      <c r="B34065" s="17">
        <v>17.96</v>
      </c>
    </row>
    <row r="34066" spans="1:2" x14ac:dyDescent="0.45">
      <c r="A34066" s="16" t="s">
        <v>34140</v>
      </c>
      <c r="B34066" s="17">
        <v>16.68</v>
      </c>
    </row>
    <row r="34067" spans="1:2" x14ac:dyDescent="0.45">
      <c r="A34067" s="16" t="s">
        <v>34141</v>
      </c>
      <c r="B34067" s="17">
        <v>15.9</v>
      </c>
    </row>
    <row r="34068" spans="1:2" x14ac:dyDescent="0.45">
      <c r="A34068" s="16" t="s">
        <v>34142</v>
      </c>
      <c r="B34068" s="17">
        <v>15.48</v>
      </c>
    </row>
    <row r="34069" spans="1:2" x14ac:dyDescent="0.45">
      <c r="A34069" s="16" t="s">
        <v>34143</v>
      </c>
      <c r="B34069" s="17">
        <v>15.68</v>
      </c>
    </row>
    <row r="34070" spans="1:2" x14ac:dyDescent="0.45">
      <c r="A34070" s="16" t="s">
        <v>34144</v>
      </c>
      <c r="B34070" s="17">
        <v>15.64</v>
      </c>
    </row>
    <row r="34071" spans="1:2" x14ac:dyDescent="0.45">
      <c r="A34071" s="16" t="s">
        <v>34145</v>
      </c>
      <c r="B34071" s="17">
        <v>15.42</v>
      </c>
    </row>
    <row r="34072" spans="1:2" x14ac:dyDescent="0.45">
      <c r="A34072" s="16" t="s">
        <v>34146</v>
      </c>
      <c r="B34072" s="17">
        <v>15.86</v>
      </c>
    </row>
    <row r="34073" spans="1:2" x14ac:dyDescent="0.45">
      <c r="A34073" s="16" t="s">
        <v>34147</v>
      </c>
      <c r="B34073" s="17">
        <v>15.32</v>
      </c>
    </row>
    <row r="34074" spans="1:2" x14ac:dyDescent="0.45">
      <c r="A34074" s="16" t="s">
        <v>34148</v>
      </c>
      <c r="B34074" s="17">
        <v>15.5</v>
      </c>
    </row>
    <row r="34075" spans="1:2" x14ac:dyDescent="0.45">
      <c r="A34075" s="16" t="s">
        <v>34149</v>
      </c>
      <c r="B34075" s="17">
        <v>13.86</v>
      </c>
    </row>
    <row r="34076" spans="1:2" x14ac:dyDescent="0.45">
      <c r="A34076" s="16" t="s">
        <v>34150</v>
      </c>
      <c r="B34076" s="17">
        <v>13.7</v>
      </c>
    </row>
    <row r="34077" spans="1:2" x14ac:dyDescent="0.45">
      <c r="A34077" s="16" t="s">
        <v>34151</v>
      </c>
      <c r="B34077" s="17">
        <v>13.56</v>
      </c>
    </row>
    <row r="34078" spans="1:2" x14ac:dyDescent="0.45">
      <c r="A34078" s="16" t="s">
        <v>34152</v>
      </c>
      <c r="B34078" s="17">
        <v>13.28</v>
      </c>
    </row>
    <row r="34079" spans="1:2" x14ac:dyDescent="0.45">
      <c r="A34079" s="16" t="s">
        <v>34153</v>
      </c>
      <c r="B34079" s="17">
        <v>13.74</v>
      </c>
    </row>
    <row r="34080" spans="1:2" x14ac:dyDescent="0.45">
      <c r="A34080" s="16" t="s">
        <v>34154</v>
      </c>
      <c r="B34080" s="17">
        <v>13.7</v>
      </c>
    </row>
    <row r="34081" spans="1:2" x14ac:dyDescent="0.45">
      <c r="A34081" s="16" t="s">
        <v>34155</v>
      </c>
      <c r="B34081" s="17">
        <v>13.36</v>
      </c>
    </row>
    <row r="34082" spans="1:2" x14ac:dyDescent="0.45">
      <c r="A34082" s="16" t="s">
        <v>34156</v>
      </c>
      <c r="B34082" s="17">
        <v>13.66</v>
      </c>
    </row>
    <row r="34083" spans="1:2" x14ac:dyDescent="0.45">
      <c r="A34083" s="16" t="s">
        <v>34157</v>
      </c>
      <c r="B34083" s="17">
        <v>13.72</v>
      </c>
    </row>
    <row r="34084" spans="1:2" x14ac:dyDescent="0.45">
      <c r="A34084" s="16" t="s">
        <v>34158</v>
      </c>
      <c r="B34084" s="17">
        <v>13.22</v>
      </c>
    </row>
    <row r="34085" spans="1:2" x14ac:dyDescent="0.45">
      <c r="A34085" s="16" t="s">
        <v>34159</v>
      </c>
      <c r="B34085" s="17">
        <v>13.4</v>
      </c>
    </row>
    <row r="34086" spans="1:2" x14ac:dyDescent="0.45">
      <c r="A34086" s="16" t="s">
        <v>34160</v>
      </c>
      <c r="B34086" s="17">
        <v>13.12</v>
      </c>
    </row>
    <row r="34087" spans="1:2" x14ac:dyDescent="0.45">
      <c r="A34087" s="16" t="s">
        <v>34161</v>
      </c>
      <c r="B34087" s="17">
        <v>13.68</v>
      </c>
    </row>
    <row r="34088" spans="1:2" x14ac:dyDescent="0.45">
      <c r="A34088" s="16" t="s">
        <v>34162</v>
      </c>
      <c r="B34088" s="17">
        <v>13.32</v>
      </c>
    </row>
    <row r="34089" spans="1:2" x14ac:dyDescent="0.45">
      <c r="A34089" s="16" t="s">
        <v>34163</v>
      </c>
      <c r="B34089" s="17">
        <v>13.22</v>
      </c>
    </row>
    <row r="34090" spans="1:2" x14ac:dyDescent="0.45">
      <c r="A34090" s="16" t="s">
        <v>34164</v>
      </c>
      <c r="B34090" s="17">
        <v>13.72</v>
      </c>
    </row>
    <row r="34091" spans="1:2" x14ac:dyDescent="0.45">
      <c r="A34091" s="16" t="s">
        <v>34165</v>
      </c>
      <c r="B34091" s="17">
        <v>13.26</v>
      </c>
    </row>
    <row r="34092" spans="1:2" x14ac:dyDescent="0.45">
      <c r="A34092" s="16" t="s">
        <v>34166</v>
      </c>
      <c r="B34092" s="17">
        <v>13.54</v>
      </c>
    </row>
    <row r="34093" spans="1:2" x14ac:dyDescent="0.45">
      <c r="A34093" s="16" t="s">
        <v>34167</v>
      </c>
      <c r="B34093" s="17">
        <v>13.64</v>
      </c>
    </row>
    <row r="34094" spans="1:2" x14ac:dyDescent="0.45">
      <c r="A34094" s="16" t="s">
        <v>34168</v>
      </c>
      <c r="B34094" s="17">
        <v>13.2</v>
      </c>
    </row>
    <row r="34095" spans="1:2" x14ac:dyDescent="0.45">
      <c r="A34095" s="16" t="s">
        <v>34169</v>
      </c>
      <c r="B34095" s="17">
        <v>13.64</v>
      </c>
    </row>
    <row r="34096" spans="1:2" x14ac:dyDescent="0.45">
      <c r="A34096" s="16" t="s">
        <v>34170</v>
      </c>
      <c r="B34096" s="17">
        <v>13.2</v>
      </c>
    </row>
    <row r="34097" spans="1:2" x14ac:dyDescent="0.45">
      <c r="A34097" s="16" t="s">
        <v>34171</v>
      </c>
      <c r="B34097" s="17">
        <v>13.88</v>
      </c>
    </row>
    <row r="34098" spans="1:2" x14ac:dyDescent="0.45">
      <c r="A34098" s="16" t="s">
        <v>34172</v>
      </c>
      <c r="B34098" s="17">
        <v>13.6</v>
      </c>
    </row>
    <row r="34099" spans="1:2" x14ac:dyDescent="0.45">
      <c r="A34099" s="16" t="s">
        <v>34173</v>
      </c>
      <c r="B34099" s="17">
        <v>13.46</v>
      </c>
    </row>
    <row r="34100" spans="1:2" x14ac:dyDescent="0.45">
      <c r="A34100" s="16" t="s">
        <v>34174</v>
      </c>
      <c r="B34100" s="17">
        <v>13.66</v>
      </c>
    </row>
    <row r="34101" spans="1:2" x14ac:dyDescent="0.45">
      <c r="A34101" s="16" t="s">
        <v>34175</v>
      </c>
      <c r="B34101" s="17">
        <v>13.38</v>
      </c>
    </row>
    <row r="34102" spans="1:2" x14ac:dyDescent="0.45">
      <c r="A34102" s="16" t="s">
        <v>34176</v>
      </c>
      <c r="B34102" s="17">
        <v>13.06</v>
      </c>
    </row>
    <row r="34103" spans="1:2" x14ac:dyDescent="0.45">
      <c r="A34103" s="16" t="s">
        <v>34177</v>
      </c>
      <c r="B34103" s="17">
        <v>13.58</v>
      </c>
    </row>
    <row r="34104" spans="1:2" x14ac:dyDescent="0.45">
      <c r="A34104" s="16" t="s">
        <v>34178</v>
      </c>
      <c r="B34104" s="17">
        <v>13.44</v>
      </c>
    </row>
    <row r="34105" spans="1:2" x14ac:dyDescent="0.45">
      <c r="A34105" s="16" t="s">
        <v>34179</v>
      </c>
      <c r="B34105" s="17">
        <v>13.4</v>
      </c>
    </row>
    <row r="34106" spans="1:2" x14ac:dyDescent="0.45">
      <c r="A34106" s="16" t="s">
        <v>34180</v>
      </c>
      <c r="B34106" s="17">
        <v>13.6</v>
      </c>
    </row>
    <row r="34107" spans="1:2" x14ac:dyDescent="0.45">
      <c r="A34107" s="16" t="s">
        <v>34181</v>
      </c>
      <c r="B34107" s="17">
        <v>15.4</v>
      </c>
    </row>
    <row r="34108" spans="1:2" x14ac:dyDescent="0.45">
      <c r="A34108" s="16" t="s">
        <v>34182</v>
      </c>
      <c r="B34108" s="17">
        <v>15.94</v>
      </c>
    </row>
    <row r="34109" spans="1:2" x14ac:dyDescent="0.45">
      <c r="A34109" s="16" t="s">
        <v>34183</v>
      </c>
      <c r="B34109" s="17">
        <v>15.24</v>
      </c>
    </row>
    <row r="34110" spans="1:2" x14ac:dyDescent="0.45">
      <c r="A34110" s="16" t="s">
        <v>34184</v>
      </c>
      <c r="B34110" s="17">
        <v>16.079999999999998</v>
      </c>
    </row>
    <row r="34111" spans="1:2" x14ac:dyDescent="0.45">
      <c r="A34111" s="16" t="s">
        <v>34185</v>
      </c>
      <c r="B34111" s="17">
        <v>20.2</v>
      </c>
    </row>
    <row r="34112" spans="1:2" x14ac:dyDescent="0.45">
      <c r="A34112" s="16" t="s">
        <v>34186</v>
      </c>
      <c r="B34112" s="17">
        <v>20.5</v>
      </c>
    </row>
    <row r="34113" spans="1:2" x14ac:dyDescent="0.45">
      <c r="A34113" s="16" t="s">
        <v>34187</v>
      </c>
      <c r="B34113" s="17">
        <v>28.3</v>
      </c>
    </row>
    <row r="34114" spans="1:2" x14ac:dyDescent="0.45">
      <c r="A34114" s="16" t="s">
        <v>34188</v>
      </c>
      <c r="B34114" s="17">
        <v>26.56</v>
      </c>
    </row>
    <row r="34115" spans="1:2" x14ac:dyDescent="0.45">
      <c r="A34115" s="16" t="s">
        <v>34189</v>
      </c>
      <c r="B34115" s="17">
        <v>29.38</v>
      </c>
    </row>
    <row r="34116" spans="1:2" x14ac:dyDescent="0.45">
      <c r="A34116" s="16" t="s">
        <v>34190</v>
      </c>
      <c r="B34116" s="17">
        <v>27.02</v>
      </c>
    </row>
    <row r="34117" spans="1:2" x14ac:dyDescent="0.45">
      <c r="A34117" s="16" t="s">
        <v>34191</v>
      </c>
      <c r="B34117" s="17">
        <v>26.86</v>
      </c>
    </row>
    <row r="34118" spans="1:2" x14ac:dyDescent="0.45">
      <c r="A34118" s="16" t="s">
        <v>34192</v>
      </c>
      <c r="B34118" s="17">
        <v>26.12</v>
      </c>
    </row>
    <row r="34119" spans="1:2" x14ac:dyDescent="0.45">
      <c r="A34119" s="16" t="s">
        <v>34193</v>
      </c>
      <c r="B34119" s="17">
        <v>18.079999999999998</v>
      </c>
    </row>
    <row r="34120" spans="1:2" x14ac:dyDescent="0.45">
      <c r="A34120" s="16" t="s">
        <v>34194</v>
      </c>
      <c r="B34120" s="17">
        <v>14.7</v>
      </c>
    </row>
    <row r="34121" spans="1:2" x14ac:dyDescent="0.45">
      <c r="A34121" s="16" t="s">
        <v>34195</v>
      </c>
      <c r="B34121" s="17">
        <v>11.16</v>
      </c>
    </row>
    <row r="34122" spans="1:2" x14ac:dyDescent="0.45">
      <c r="A34122" s="16" t="s">
        <v>34196</v>
      </c>
      <c r="B34122" s="17">
        <v>10.32</v>
      </c>
    </row>
    <row r="34123" spans="1:2" x14ac:dyDescent="0.45">
      <c r="A34123" s="16" t="s">
        <v>34197</v>
      </c>
      <c r="B34123" s="17">
        <v>11.14</v>
      </c>
    </row>
    <row r="34124" spans="1:2" x14ac:dyDescent="0.45">
      <c r="A34124" s="16" t="s">
        <v>34198</v>
      </c>
      <c r="B34124" s="17">
        <v>18.46</v>
      </c>
    </row>
    <row r="34125" spans="1:2" x14ac:dyDescent="0.45">
      <c r="A34125" s="16" t="s">
        <v>34199</v>
      </c>
      <c r="B34125" s="17">
        <v>18.3</v>
      </c>
    </row>
    <row r="34126" spans="1:2" x14ac:dyDescent="0.45">
      <c r="A34126" s="16" t="s">
        <v>34200</v>
      </c>
      <c r="B34126" s="17">
        <v>16.78</v>
      </c>
    </row>
    <row r="34127" spans="1:2" x14ac:dyDescent="0.45">
      <c r="A34127" s="16" t="s">
        <v>34201</v>
      </c>
      <c r="B34127" s="17">
        <v>16.579999999999998</v>
      </c>
    </row>
    <row r="34128" spans="1:2" x14ac:dyDescent="0.45">
      <c r="A34128" s="16" t="s">
        <v>34202</v>
      </c>
      <c r="B34128" s="17">
        <v>14.54</v>
      </c>
    </row>
    <row r="34129" spans="1:2" x14ac:dyDescent="0.45">
      <c r="A34129" s="16" t="s">
        <v>34203</v>
      </c>
      <c r="B34129" s="17">
        <v>14.84</v>
      </c>
    </row>
    <row r="34130" spans="1:2" x14ac:dyDescent="0.45">
      <c r="A34130" s="16" t="s">
        <v>34204</v>
      </c>
      <c r="B34130" s="17">
        <v>16.62</v>
      </c>
    </row>
    <row r="34131" spans="1:2" x14ac:dyDescent="0.45">
      <c r="A34131" s="16" t="s">
        <v>34205</v>
      </c>
      <c r="B34131" s="17">
        <v>14.54</v>
      </c>
    </row>
    <row r="34132" spans="1:2" x14ac:dyDescent="0.45">
      <c r="A34132" s="16" t="s">
        <v>34206</v>
      </c>
      <c r="B34132" s="17">
        <v>11.66</v>
      </c>
    </row>
    <row r="34133" spans="1:2" x14ac:dyDescent="0.45">
      <c r="A34133" s="16" t="s">
        <v>34207</v>
      </c>
      <c r="B34133" s="17">
        <v>11.02</v>
      </c>
    </row>
    <row r="34134" spans="1:2" x14ac:dyDescent="0.45">
      <c r="A34134" s="16" t="s">
        <v>34208</v>
      </c>
      <c r="B34134" s="17">
        <v>10.06</v>
      </c>
    </row>
    <row r="34135" spans="1:2" x14ac:dyDescent="0.45">
      <c r="A34135" s="16" t="s">
        <v>34209</v>
      </c>
      <c r="B34135" s="17">
        <v>13.72</v>
      </c>
    </row>
    <row r="34136" spans="1:2" x14ac:dyDescent="0.45">
      <c r="A34136" s="16" t="s">
        <v>34210</v>
      </c>
      <c r="B34136" s="17">
        <v>15.26</v>
      </c>
    </row>
    <row r="34137" spans="1:2" x14ac:dyDescent="0.45">
      <c r="A34137" s="16" t="s">
        <v>34211</v>
      </c>
      <c r="B34137" s="17">
        <v>16.96</v>
      </c>
    </row>
    <row r="34138" spans="1:2" x14ac:dyDescent="0.45">
      <c r="A34138" s="16" t="s">
        <v>34212</v>
      </c>
      <c r="B34138" s="17">
        <v>12.68</v>
      </c>
    </row>
    <row r="34139" spans="1:2" x14ac:dyDescent="0.45">
      <c r="A34139" s="16" t="s">
        <v>34213</v>
      </c>
      <c r="B34139" s="17">
        <v>16.28</v>
      </c>
    </row>
    <row r="34140" spans="1:2" x14ac:dyDescent="0.45">
      <c r="A34140" s="16" t="s">
        <v>34214</v>
      </c>
      <c r="B34140" s="17">
        <v>13.28</v>
      </c>
    </row>
    <row r="34141" spans="1:2" x14ac:dyDescent="0.45">
      <c r="A34141" s="16" t="s">
        <v>34215</v>
      </c>
      <c r="B34141" s="17">
        <v>10.26</v>
      </c>
    </row>
    <row r="34142" spans="1:2" x14ac:dyDescent="0.45">
      <c r="A34142" s="16" t="s">
        <v>34216</v>
      </c>
      <c r="B34142" s="17">
        <v>15.28</v>
      </c>
    </row>
    <row r="34143" spans="1:2" x14ac:dyDescent="0.45">
      <c r="A34143" s="16" t="s">
        <v>34217</v>
      </c>
      <c r="B34143" s="17">
        <v>18.62</v>
      </c>
    </row>
    <row r="34144" spans="1:2" x14ac:dyDescent="0.45">
      <c r="A34144" s="16" t="s">
        <v>34218</v>
      </c>
      <c r="B34144" s="17">
        <v>18.12</v>
      </c>
    </row>
    <row r="34145" spans="1:2" x14ac:dyDescent="0.45">
      <c r="A34145" s="16" t="s">
        <v>34219</v>
      </c>
      <c r="B34145" s="17">
        <v>18.54</v>
      </c>
    </row>
    <row r="34146" spans="1:2" x14ac:dyDescent="0.45">
      <c r="A34146" s="16" t="s">
        <v>34220</v>
      </c>
      <c r="B34146" s="17">
        <v>17.940000000000001</v>
      </c>
    </row>
    <row r="34147" spans="1:2" x14ac:dyDescent="0.45">
      <c r="A34147" s="16" t="s">
        <v>34221</v>
      </c>
      <c r="B34147" s="17">
        <v>18.48</v>
      </c>
    </row>
    <row r="34148" spans="1:2" x14ac:dyDescent="0.45">
      <c r="A34148" s="16" t="s">
        <v>34222</v>
      </c>
      <c r="B34148" s="17">
        <v>18.22</v>
      </c>
    </row>
    <row r="34149" spans="1:2" x14ac:dyDescent="0.45">
      <c r="A34149" s="16" t="s">
        <v>34223</v>
      </c>
      <c r="B34149" s="17">
        <v>17.420000000000002</v>
      </c>
    </row>
    <row r="34150" spans="1:2" x14ac:dyDescent="0.45">
      <c r="A34150" s="16" t="s">
        <v>34224</v>
      </c>
      <c r="B34150" s="17">
        <v>18.260000000000002</v>
      </c>
    </row>
    <row r="34151" spans="1:2" x14ac:dyDescent="0.45">
      <c r="A34151" s="16" t="s">
        <v>34225</v>
      </c>
      <c r="B34151" s="17">
        <v>17.7</v>
      </c>
    </row>
    <row r="34152" spans="1:2" x14ac:dyDescent="0.45">
      <c r="A34152" s="16" t="s">
        <v>34226</v>
      </c>
      <c r="B34152" s="17">
        <v>18.16</v>
      </c>
    </row>
    <row r="34153" spans="1:2" x14ac:dyDescent="0.45">
      <c r="A34153" s="16" t="s">
        <v>34227</v>
      </c>
      <c r="B34153" s="17">
        <v>17.72</v>
      </c>
    </row>
    <row r="34154" spans="1:2" x14ac:dyDescent="0.45">
      <c r="A34154" s="16" t="s">
        <v>34228</v>
      </c>
      <c r="B34154" s="17">
        <v>17.62</v>
      </c>
    </row>
    <row r="34155" spans="1:2" x14ac:dyDescent="0.45">
      <c r="A34155" s="16" t="s">
        <v>34229</v>
      </c>
      <c r="B34155" s="17">
        <v>18.18</v>
      </c>
    </row>
    <row r="34156" spans="1:2" x14ac:dyDescent="0.45">
      <c r="A34156" s="16" t="s">
        <v>34230</v>
      </c>
      <c r="B34156" s="17">
        <v>17.28</v>
      </c>
    </row>
    <row r="34157" spans="1:2" x14ac:dyDescent="0.45">
      <c r="A34157" s="16" t="s">
        <v>34231</v>
      </c>
      <c r="B34157" s="17">
        <v>17.46</v>
      </c>
    </row>
    <row r="34158" spans="1:2" x14ac:dyDescent="0.45">
      <c r="A34158" s="16" t="s">
        <v>34232</v>
      </c>
      <c r="B34158" s="17">
        <v>17.52</v>
      </c>
    </row>
    <row r="34159" spans="1:2" x14ac:dyDescent="0.45">
      <c r="A34159" s="16" t="s">
        <v>34233</v>
      </c>
      <c r="B34159" s="17">
        <v>16.68</v>
      </c>
    </row>
    <row r="34160" spans="1:2" x14ac:dyDescent="0.45">
      <c r="A34160" s="16" t="s">
        <v>34234</v>
      </c>
      <c r="B34160" s="17">
        <v>17.059999999999999</v>
      </c>
    </row>
    <row r="34161" spans="1:2" x14ac:dyDescent="0.45">
      <c r="A34161" s="16" t="s">
        <v>34235</v>
      </c>
      <c r="B34161" s="17">
        <v>16.920000000000002</v>
      </c>
    </row>
    <row r="34162" spans="1:2" x14ac:dyDescent="0.45">
      <c r="A34162" s="16" t="s">
        <v>34236</v>
      </c>
      <c r="B34162" s="17">
        <v>16.420000000000002</v>
      </c>
    </row>
    <row r="34163" spans="1:2" x14ac:dyDescent="0.45">
      <c r="A34163" s="16" t="s">
        <v>34237</v>
      </c>
      <c r="B34163" s="17">
        <v>16.239999999999998</v>
      </c>
    </row>
    <row r="34164" spans="1:2" x14ac:dyDescent="0.45">
      <c r="A34164" s="16" t="s">
        <v>34238</v>
      </c>
      <c r="B34164" s="17">
        <v>15.4</v>
      </c>
    </row>
    <row r="34165" spans="1:2" x14ac:dyDescent="0.45">
      <c r="A34165" s="16" t="s">
        <v>34239</v>
      </c>
      <c r="B34165" s="17">
        <v>15.56</v>
      </c>
    </row>
    <row r="34166" spans="1:2" x14ac:dyDescent="0.45">
      <c r="A34166" s="16" t="s">
        <v>34240</v>
      </c>
      <c r="B34166" s="17">
        <v>15.62</v>
      </c>
    </row>
    <row r="34167" spans="1:2" x14ac:dyDescent="0.45">
      <c r="A34167" s="16" t="s">
        <v>34241</v>
      </c>
      <c r="B34167" s="17">
        <v>15.36</v>
      </c>
    </row>
    <row r="34168" spans="1:2" x14ac:dyDescent="0.45">
      <c r="A34168" s="16" t="s">
        <v>34242</v>
      </c>
      <c r="B34168" s="17">
        <v>15.66</v>
      </c>
    </row>
    <row r="34169" spans="1:2" x14ac:dyDescent="0.45">
      <c r="A34169" s="16" t="s">
        <v>34243</v>
      </c>
      <c r="B34169" s="17">
        <v>15.92</v>
      </c>
    </row>
    <row r="34170" spans="1:2" x14ac:dyDescent="0.45">
      <c r="A34170" s="16" t="s">
        <v>34244</v>
      </c>
      <c r="B34170" s="17">
        <v>15.2</v>
      </c>
    </row>
    <row r="34171" spans="1:2" x14ac:dyDescent="0.45">
      <c r="A34171" s="16" t="s">
        <v>34245</v>
      </c>
      <c r="B34171" s="17">
        <v>13.7</v>
      </c>
    </row>
    <row r="34172" spans="1:2" x14ac:dyDescent="0.45">
      <c r="A34172" s="16" t="s">
        <v>34246</v>
      </c>
      <c r="B34172" s="17">
        <v>13.18</v>
      </c>
    </row>
    <row r="34173" spans="1:2" x14ac:dyDescent="0.45">
      <c r="A34173" s="16" t="s">
        <v>34247</v>
      </c>
      <c r="B34173" s="17">
        <v>13.6</v>
      </c>
    </row>
    <row r="34174" spans="1:2" x14ac:dyDescent="0.45">
      <c r="A34174" s="16" t="s">
        <v>34248</v>
      </c>
      <c r="B34174" s="17">
        <v>13.82</v>
      </c>
    </row>
    <row r="34175" spans="1:2" x14ac:dyDescent="0.45">
      <c r="A34175" s="16" t="s">
        <v>34249</v>
      </c>
      <c r="B34175" s="17">
        <v>13.88</v>
      </c>
    </row>
    <row r="34176" spans="1:2" x14ac:dyDescent="0.45">
      <c r="A34176" s="16" t="s">
        <v>34250</v>
      </c>
      <c r="B34176" s="17">
        <v>13.72</v>
      </c>
    </row>
    <row r="34177" spans="1:2" x14ac:dyDescent="0.45">
      <c r="A34177" s="16" t="s">
        <v>34251</v>
      </c>
      <c r="B34177" s="17">
        <v>13.16</v>
      </c>
    </row>
    <row r="34178" spans="1:2" x14ac:dyDescent="0.45">
      <c r="A34178" s="16" t="s">
        <v>34252</v>
      </c>
      <c r="B34178" s="17">
        <v>13.6</v>
      </c>
    </row>
    <row r="34179" spans="1:2" x14ac:dyDescent="0.45">
      <c r="A34179" s="16" t="s">
        <v>34253</v>
      </c>
      <c r="B34179" s="17">
        <v>13.74</v>
      </c>
    </row>
    <row r="34180" spans="1:2" x14ac:dyDescent="0.45">
      <c r="A34180" s="16" t="s">
        <v>34254</v>
      </c>
      <c r="B34180" s="17">
        <v>13.04</v>
      </c>
    </row>
    <row r="34181" spans="1:2" x14ac:dyDescent="0.45">
      <c r="A34181" s="16" t="s">
        <v>34255</v>
      </c>
      <c r="B34181" s="17">
        <v>13.54</v>
      </c>
    </row>
    <row r="34182" spans="1:2" x14ac:dyDescent="0.45">
      <c r="A34182" s="16" t="s">
        <v>34256</v>
      </c>
      <c r="B34182" s="17">
        <v>13.06</v>
      </c>
    </row>
    <row r="34183" spans="1:2" x14ac:dyDescent="0.45">
      <c r="A34183" s="16" t="s">
        <v>34257</v>
      </c>
      <c r="B34183" s="17">
        <v>13.58</v>
      </c>
    </row>
    <row r="34184" spans="1:2" x14ac:dyDescent="0.45">
      <c r="A34184" s="16" t="s">
        <v>34258</v>
      </c>
      <c r="B34184" s="17">
        <v>12.92</v>
      </c>
    </row>
    <row r="34185" spans="1:2" x14ac:dyDescent="0.45">
      <c r="A34185" s="16" t="s">
        <v>34259</v>
      </c>
      <c r="B34185" s="17">
        <v>13.42</v>
      </c>
    </row>
    <row r="34186" spans="1:2" x14ac:dyDescent="0.45">
      <c r="A34186" s="16" t="s">
        <v>34260</v>
      </c>
      <c r="B34186" s="17">
        <v>13.56</v>
      </c>
    </row>
    <row r="34187" spans="1:2" x14ac:dyDescent="0.45">
      <c r="A34187" s="16" t="s">
        <v>34261</v>
      </c>
      <c r="B34187" s="17">
        <v>13.16</v>
      </c>
    </row>
    <row r="34188" spans="1:2" x14ac:dyDescent="0.45">
      <c r="A34188" s="16" t="s">
        <v>34262</v>
      </c>
      <c r="B34188" s="17">
        <v>13.52</v>
      </c>
    </row>
    <row r="34189" spans="1:2" x14ac:dyDescent="0.45">
      <c r="A34189" s="16" t="s">
        <v>34263</v>
      </c>
      <c r="B34189" s="17">
        <v>13.1</v>
      </c>
    </row>
    <row r="34190" spans="1:2" x14ac:dyDescent="0.45">
      <c r="A34190" s="16" t="s">
        <v>34264</v>
      </c>
      <c r="B34190" s="17">
        <v>13.46</v>
      </c>
    </row>
    <row r="34191" spans="1:2" x14ac:dyDescent="0.45">
      <c r="A34191" s="16" t="s">
        <v>34265</v>
      </c>
      <c r="B34191" s="17">
        <v>13.72</v>
      </c>
    </row>
    <row r="34192" spans="1:2" x14ac:dyDescent="0.45">
      <c r="A34192" s="16" t="s">
        <v>34266</v>
      </c>
      <c r="B34192" s="17">
        <v>13.4</v>
      </c>
    </row>
    <row r="34193" spans="1:2" x14ac:dyDescent="0.45">
      <c r="A34193" s="16" t="s">
        <v>34267</v>
      </c>
      <c r="B34193" s="17">
        <v>13.38</v>
      </c>
    </row>
    <row r="34194" spans="1:2" x14ac:dyDescent="0.45">
      <c r="A34194" s="16" t="s">
        <v>34268</v>
      </c>
      <c r="B34194" s="17">
        <v>13.12</v>
      </c>
    </row>
    <row r="34195" spans="1:2" x14ac:dyDescent="0.45">
      <c r="A34195" s="16" t="s">
        <v>34269</v>
      </c>
      <c r="B34195" s="17">
        <v>13.54</v>
      </c>
    </row>
    <row r="34196" spans="1:2" x14ac:dyDescent="0.45">
      <c r="A34196" s="16" t="s">
        <v>34270</v>
      </c>
      <c r="B34196" s="17">
        <v>13.52</v>
      </c>
    </row>
    <row r="34197" spans="1:2" x14ac:dyDescent="0.45">
      <c r="A34197" s="16" t="s">
        <v>34271</v>
      </c>
      <c r="B34197" s="17">
        <v>13.02</v>
      </c>
    </row>
    <row r="34198" spans="1:2" x14ac:dyDescent="0.45">
      <c r="A34198" s="16" t="s">
        <v>34272</v>
      </c>
      <c r="B34198" s="17">
        <v>13.56</v>
      </c>
    </row>
    <row r="34199" spans="1:2" x14ac:dyDescent="0.45">
      <c r="A34199" s="16" t="s">
        <v>34273</v>
      </c>
      <c r="B34199" s="17">
        <v>13.48</v>
      </c>
    </row>
    <row r="34200" spans="1:2" x14ac:dyDescent="0.45">
      <c r="A34200" s="16" t="s">
        <v>34274</v>
      </c>
      <c r="B34200" s="17">
        <v>13.04</v>
      </c>
    </row>
    <row r="34201" spans="1:2" x14ac:dyDescent="0.45">
      <c r="A34201" s="16" t="s">
        <v>34275</v>
      </c>
      <c r="B34201" s="17">
        <v>13.4</v>
      </c>
    </row>
    <row r="34202" spans="1:2" x14ac:dyDescent="0.45">
      <c r="A34202" s="16" t="s">
        <v>34276</v>
      </c>
      <c r="B34202" s="17">
        <v>13.1</v>
      </c>
    </row>
    <row r="34203" spans="1:2" x14ac:dyDescent="0.45">
      <c r="A34203" s="16" t="s">
        <v>34277</v>
      </c>
      <c r="B34203" s="17">
        <v>15.8</v>
      </c>
    </row>
    <row r="34204" spans="1:2" x14ac:dyDescent="0.45">
      <c r="A34204" s="16" t="s">
        <v>34278</v>
      </c>
      <c r="B34204" s="17">
        <v>15.42</v>
      </c>
    </row>
    <row r="34205" spans="1:2" x14ac:dyDescent="0.45">
      <c r="A34205" s="16" t="s">
        <v>34279</v>
      </c>
      <c r="B34205" s="17">
        <v>15.38</v>
      </c>
    </row>
    <row r="34206" spans="1:2" x14ac:dyDescent="0.45">
      <c r="A34206" s="16" t="s">
        <v>34280</v>
      </c>
      <c r="B34206" s="17">
        <v>15.9</v>
      </c>
    </row>
    <row r="34207" spans="1:2" x14ac:dyDescent="0.45">
      <c r="A34207" s="16" t="s">
        <v>34281</v>
      </c>
      <c r="B34207" s="17">
        <v>15.34</v>
      </c>
    </row>
    <row r="34208" spans="1:2" x14ac:dyDescent="0.45">
      <c r="A34208" s="16" t="s">
        <v>34282</v>
      </c>
      <c r="B34208" s="17">
        <v>15.76</v>
      </c>
    </row>
    <row r="34209" spans="1:2" x14ac:dyDescent="0.45">
      <c r="A34209" s="16" t="s">
        <v>34283</v>
      </c>
      <c r="B34209" s="17">
        <v>15.28</v>
      </c>
    </row>
    <row r="34210" spans="1:2" x14ac:dyDescent="0.45">
      <c r="A34210" s="16" t="s">
        <v>34284</v>
      </c>
      <c r="B34210" s="17">
        <v>15.86</v>
      </c>
    </row>
    <row r="34211" spans="1:2" x14ac:dyDescent="0.45">
      <c r="A34211" s="16" t="s">
        <v>34285</v>
      </c>
      <c r="B34211" s="17">
        <v>15.86</v>
      </c>
    </row>
    <row r="34212" spans="1:2" x14ac:dyDescent="0.45">
      <c r="A34212" s="16" t="s">
        <v>34286</v>
      </c>
      <c r="B34212" s="17">
        <v>16.34</v>
      </c>
    </row>
    <row r="34213" spans="1:2" x14ac:dyDescent="0.45">
      <c r="A34213" s="16" t="s">
        <v>34287</v>
      </c>
      <c r="B34213" s="17">
        <v>14.8</v>
      </c>
    </row>
    <row r="34214" spans="1:2" x14ac:dyDescent="0.45">
      <c r="A34214" s="16" t="s">
        <v>34288</v>
      </c>
      <c r="B34214" s="17">
        <v>15.18</v>
      </c>
    </row>
    <row r="34215" spans="1:2" x14ac:dyDescent="0.45">
      <c r="A34215" s="16" t="s">
        <v>34289</v>
      </c>
      <c r="B34215" s="17">
        <v>14.96</v>
      </c>
    </row>
    <row r="34216" spans="1:2" x14ac:dyDescent="0.45">
      <c r="A34216" s="16" t="s">
        <v>34290</v>
      </c>
      <c r="B34216" s="17">
        <v>15.12</v>
      </c>
    </row>
    <row r="34217" spans="1:2" x14ac:dyDescent="0.45">
      <c r="A34217" s="16" t="s">
        <v>34291</v>
      </c>
      <c r="B34217" s="17">
        <v>7.2</v>
      </c>
    </row>
    <row r="34218" spans="1:2" x14ac:dyDescent="0.45">
      <c r="A34218" s="16" t="s">
        <v>34292</v>
      </c>
      <c r="B34218" s="17">
        <v>14.62</v>
      </c>
    </row>
    <row r="34219" spans="1:2" x14ac:dyDescent="0.45">
      <c r="A34219" s="16" t="s">
        <v>34293</v>
      </c>
      <c r="B34219" s="17">
        <v>12.44</v>
      </c>
    </row>
    <row r="34220" spans="1:2" x14ac:dyDescent="0.45">
      <c r="A34220" s="16" t="s">
        <v>34294</v>
      </c>
      <c r="B34220" s="17">
        <v>8.5</v>
      </c>
    </row>
    <row r="34221" spans="1:2" x14ac:dyDescent="0.45">
      <c r="A34221" s="16" t="s">
        <v>34295</v>
      </c>
      <c r="B34221" s="17">
        <v>15.06</v>
      </c>
    </row>
    <row r="34222" spans="1:2" x14ac:dyDescent="0.45">
      <c r="A34222" s="16" t="s">
        <v>34296</v>
      </c>
      <c r="B34222" s="17">
        <v>6.32</v>
      </c>
    </row>
    <row r="34223" spans="1:2" x14ac:dyDescent="0.45">
      <c r="A34223" s="16" t="s">
        <v>34297</v>
      </c>
      <c r="B34223" s="17">
        <v>6.1</v>
      </c>
    </row>
    <row r="34224" spans="1:2" x14ac:dyDescent="0.45">
      <c r="A34224" s="16" t="s">
        <v>34298</v>
      </c>
      <c r="B34224" s="17">
        <v>6.28</v>
      </c>
    </row>
    <row r="34225" spans="1:2" x14ac:dyDescent="0.45">
      <c r="A34225" s="16" t="s">
        <v>34299</v>
      </c>
      <c r="B34225" s="17">
        <v>6.32</v>
      </c>
    </row>
    <row r="34226" spans="1:2" x14ac:dyDescent="0.45">
      <c r="A34226" s="16" t="s">
        <v>34300</v>
      </c>
      <c r="B34226" s="17">
        <v>5.92</v>
      </c>
    </row>
    <row r="34227" spans="1:2" x14ac:dyDescent="0.45">
      <c r="A34227" s="16" t="s">
        <v>34301</v>
      </c>
      <c r="B34227" s="17">
        <v>6.44</v>
      </c>
    </row>
    <row r="34228" spans="1:2" x14ac:dyDescent="0.45">
      <c r="A34228" s="16" t="s">
        <v>34302</v>
      </c>
      <c r="B34228" s="17">
        <v>6.04</v>
      </c>
    </row>
    <row r="34229" spans="1:2" x14ac:dyDescent="0.45">
      <c r="A34229" s="16" t="s">
        <v>34303</v>
      </c>
      <c r="B34229" s="17">
        <v>5.96</v>
      </c>
    </row>
    <row r="34230" spans="1:2" x14ac:dyDescent="0.45">
      <c r="A34230" s="16" t="s">
        <v>34304</v>
      </c>
      <c r="B34230" s="17">
        <v>6.58</v>
      </c>
    </row>
    <row r="34231" spans="1:2" x14ac:dyDescent="0.45">
      <c r="A34231" s="16" t="s">
        <v>34305</v>
      </c>
      <c r="B34231" s="17">
        <v>5.82</v>
      </c>
    </row>
    <row r="34232" spans="1:2" x14ac:dyDescent="0.45">
      <c r="A34232" s="16" t="s">
        <v>34306</v>
      </c>
      <c r="B34232" s="17">
        <v>6.48</v>
      </c>
    </row>
    <row r="34233" spans="1:2" x14ac:dyDescent="0.45">
      <c r="A34233" s="16" t="s">
        <v>34307</v>
      </c>
      <c r="B34233" s="17">
        <v>6.06</v>
      </c>
    </row>
    <row r="34234" spans="1:2" x14ac:dyDescent="0.45">
      <c r="A34234" s="16" t="s">
        <v>34308</v>
      </c>
      <c r="B34234" s="17">
        <v>6.1</v>
      </c>
    </row>
    <row r="34235" spans="1:2" x14ac:dyDescent="0.45">
      <c r="A34235" s="16" t="s">
        <v>34309</v>
      </c>
      <c r="B34235" s="17">
        <v>6.22</v>
      </c>
    </row>
    <row r="34236" spans="1:2" x14ac:dyDescent="0.45">
      <c r="A34236" s="16" t="s">
        <v>34310</v>
      </c>
      <c r="B34236" s="17">
        <v>6.06</v>
      </c>
    </row>
    <row r="34237" spans="1:2" x14ac:dyDescent="0.45">
      <c r="A34237" s="16" t="s">
        <v>34311</v>
      </c>
      <c r="B34237" s="17">
        <v>6.16</v>
      </c>
    </row>
    <row r="34238" spans="1:2" x14ac:dyDescent="0.45">
      <c r="A34238" s="16" t="s">
        <v>34312</v>
      </c>
      <c r="B34238" s="17">
        <v>6.14</v>
      </c>
    </row>
    <row r="34239" spans="1:2" x14ac:dyDescent="0.45">
      <c r="A34239" s="16" t="s">
        <v>34313</v>
      </c>
      <c r="B34239" s="17">
        <v>6.32</v>
      </c>
    </row>
    <row r="34240" spans="1:2" x14ac:dyDescent="0.45">
      <c r="A34240" s="16" t="s">
        <v>34314</v>
      </c>
      <c r="B34240" s="17">
        <v>6.46</v>
      </c>
    </row>
    <row r="34241" spans="1:2" x14ac:dyDescent="0.45">
      <c r="A34241" s="16" t="s">
        <v>34315</v>
      </c>
      <c r="B34241" s="17">
        <v>5.94</v>
      </c>
    </row>
    <row r="34242" spans="1:2" x14ac:dyDescent="0.45">
      <c r="A34242" s="16" t="s">
        <v>34316</v>
      </c>
      <c r="B34242" s="17">
        <v>6.48</v>
      </c>
    </row>
    <row r="34243" spans="1:2" x14ac:dyDescent="0.45">
      <c r="A34243" s="16" t="s">
        <v>34317</v>
      </c>
      <c r="B34243" s="17">
        <v>9.68</v>
      </c>
    </row>
    <row r="34244" spans="1:2" x14ac:dyDescent="0.45">
      <c r="A34244" s="16" t="s">
        <v>34318</v>
      </c>
      <c r="B34244" s="17">
        <v>16.579999999999998</v>
      </c>
    </row>
    <row r="34245" spans="1:2" x14ac:dyDescent="0.45">
      <c r="A34245" s="16" t="s">
        <v>34319</v>
      </c>
      <c r="B34245" s="17">
        <v>16</v>
      </c>
    </row>
    <row r="34246" spans="1:2" x14ac:dyDescent="0.45">
      <c r="A34246" s="16" t="s">
        <v>34320</v>
      </c>
      <c r="B34246" s="17">
        <v>16.3</v>
      </c>
    </row>
    <row r="34247" spans="1:2" x14ac:dyDescent="0.45">
      <c r="A34247" s="16" t="s">
        <v>34321</v>
      </c>
      <c r="B34247" s="17">
        <v>16.12</v>
      </c>
    </row>
    <row r="34248" spans="1:2" x14ac:dyDescent="0.45">
      <c r="A34248" s="16" t="s">
        <v>34322</v>
      </c>
      <c r="B34248" s="17">
        <v>16.32</v>
      </c>
    </row>
    <row r="34249" spans="1:2" x14ac:dyDescent="0.45">
      <c r="A34249" s="16" t="s">
        <v>34323</v>
      </c>
      <c r="B34249" s="17">
        <v>15.88</v>
      </c>
    </row>
    <row r="34250" spans="1:2" x14ac:dyDescent="0.45">
      <c r="A34250" s="16" t="s">
        <v>34324</v>
      </c>
      <c r="B34250" s="17">
        <v>16.34</v>
      </c>
    </row>
    <row r="34251" spans="1:2" x14ac:dyDescent="0.45">
      <c r="A34251" s="16" t="s">
        <v>34325</v>
      </c>
      <c r="B34251" s="17">
        <v>16.2</v>
      </c>
    </row>
    <row r="34252" spans="1:2" x14ac:dyDescent="0.45">
      <c r="A34252" s="16" t="s">
        <v>34326</v>
      </c>
      <c r="B34252" s="17">
        <v>15.98</v>
      </c>
    </row>
    <row r="34253" spans="1:2" x14ac:dyDescent="0.45">
      <c r="A34253" s="16" t="s">
        <v>34327</v>
      </c>
      <c r="B34253" s="17">
        <v>15.9</v>
      </c>
    </row>
    <row r="34254" spans="1:2" x14ac:dyDescent="0.45">
      <c r="A34254" s="16" t="s">
        <v>34328</v>
      </c>
      <c r="B34254" s="17">
        <v>15.54</v>
      </c>
    </row>
    <row r="34255" spans="1:2" x14ac:dyDescent="0.45">
      <c r="A34255" s="16" t="s">
        <v>34329</v>
      </c>
      <c r="B34255" s="17">
        <v>15.58</v>
      </c>
    </row>
    <row r="34256" spans="1:2" x14ac:dyDescent="0.45">
      <c r="A34256" s="16" t="s">
        <v>34330</v>
      </c>
      <c r="B34256" s="17">
        <v>15.6</v>
      </c>
    </row>
    <row r="34257" spans="1:2" x14ac:dyDescent="0.45">
      <c r="A34257" s="16" t="s">
        <v>34331</v>
      </c>
      <c r="B34257" s="17">
        <v>15.16</v>
      </c>
    </row>
    <row r="34258" spans="1:2" x14ac:dyDescent="0.45">
      <c r="A34258" s="16" t="s">
        <v>34332</v>
      </c>
      <c r="B34258" s="17">
        <v>15.58</v>
      </c>
    </row>
    <row r="34259" spans="1:2" x14ac:dyDescent="0.45">
      <c r="A34259" s="16" t="s">
        <v>34333</v>
      </c>
      <c r="B34259" s="17">
        <v>15.76</v>
      </c>
    </row>
    <row r="34260" spans="1:2" x14ac:dyDescent="0.45">
      <c r="A34260" s="16" t="s">
        <v>34334</v>
      </c>
      <c r="B34260" s="17">
        <v>15.34</v>
      </c>
    </row>
    <row r="34261" spans="1:2" x14ac:dyDescent="0.45">
      <c r="A34261" s="16" t="s">
        <v>34335</v>
      </c>
      <c r="B34261" s="17">
        <v>15.66</v>
      </c>
    </row>
    <row r="34262" spans="1:2" x14ac:dyDescent="0.45">
      <c r="A34262" s="16" t="s">
        <v>34336</v>
      </c>
      <c r="B34262" s="17">
        <v>15.22</v>
      </c>
    </row>
    <row r="34263" spans="1:2" x14ac:dyDescent="0.45">
      <c r="A34263" s="16" t="s">
        <v>34337</v>
      </c>
      <c r="B34263" s="17">
        <v>15.86</v>
      </c>
    </row>
    <row r="34264" spans="1:2" x14ac:dyDescent="0.45">
      <c r="A34264" s="16" t="s">
        <v>34338</v>
      </c>
      <c r="B34264" s="17">
        <v>15.48</v>
      </c>
    </row>
    <row r="34265" spans="1:2" x14ac:dyDescent="0.45">
      <c r="A34265" s="16" t="s">
        <v>34339</v>
      </c>
      <c r="B34265" s="17">
        <v>15.44</v>
      </c>
    </row>
    <row r="34266" spans="1:2" x14ac:dyDescent="0.45">
      <c r="A34266" s="16" t="s">
        <v>34340</v>
      </c>
      <c r="B34266" s="17">
        <v>15.28</v>
      </c>
    </row>
    <row r="34267" spans="1:2" x14ac:dyDescent="0.45">
      <c r="A34267" s="16" t="s">
        <v>34341</v>
      </c>
      <c r="B34267" s="17">
        <v>13.84</v>
      </c>
    </row>
    <row r="34268" spans="1:2" x14ac:dyDescent="0.45">
      <c r="A34268" s="16" t="s">
        <v>34342</v>
      </c>
      <c r="B34268" s="17">
        <v>13.06</v>
      </c>
    </row>
    <row r="34269" spans="1:2" x14ac:dyDescent="0.45">
      <c r="A34269" s="16" t="s">
        <v>34343</v>
      </c>
      <c r="B34269" s="17">
        <v>13.8</v>
      </c>
    </row>
    <row r="34270" spans="1:2" x14ac:dyDescent="0.45">
      <c r="A34270" s="16" t="s">
        <v>34344</v>
      </c>
      <c r="B34270" s="17">
        <v>13.58</v>
      </c>
    </row>
    <row r="34271" spans="1:2" x14ac:dyDescent="0.45">
      <c r="A34271" s="16" t="s">
        <v>34345</v>
      </c>
      <c r="B34271" s="17">
        <v>13.94</v>
      </c>
    </row>
    <row r="34272" spans="1:2" x14ac:dyDescent="0.45">
      <c r="A34272" s="16" t="s">
        <v>34346</v>
      </c>
      <c r="B34272" s="17">
        <v>13.48</v>
      </c>
    </row>
    <row r="34273" spans="1:2" x14ac:dyDescent="0.45">
      <c r="A34273" s="16" t="s">
        <v>34347</v>
      </c>
      <c r="B34273" s="17">
        <v>13.2</v>
      </c>
    </row>
    <row r="34274" spans="1:2" x14ac:dyDescent="0.45">
      <c r="A34274" s="16" t="s">
        <v>34348</v>
      </c>
      <c r="B34274" s="17">
        <v>13.48</v>
      </c>
    </row>
    <row r="34275" spans="1:2" x14ac:dyDescent="0.45">
      <c r="A34275" s="16" t="s">
        <v>34349</v>
      </c>
      <c r="B34275" s="17">
        <v>13.52</v>
      </c>
    </row>
    <row r="34276" spans="1:2" x14ac:dyDescent="0.45">
      <c r="A34276" s="16" t="s">
        <v>34350</v>
      </c>
      <c r="B34276" s="17">
        <v>13.1</v>
      </c>
    </row>
    <row r="34277" spans="1:2" x14ac:dyDescent="0.45">
      <c r="A34277" s="16" t="s">
        <v>34351</v>
      </c>
      <c r="B34277" s="17">
        <v>13.54</v>
      </c>
    </row>
    <row r="34278" spans="1:2" x14ac:dyDescent="0.45">
      <c r="A34278" s="16" t="s">
        <v>34352</v>
      </c>
      <c r="B34278" s="17">
        <v>13.6</v>
      </c>
    </row>
    <row r="34279" spans="1:2" x14ac:dyDescent="0.45">
      <c r="A34279" s="16" t="s">
        <v>34353</v>
      </c>
      <c r="B34279" s="17">
        <v>13.44</v>
      </c>
    </row>
    <row r="34280" spans="1:2" x14ac:dyDescent="0.45">
      <c r="A34280" s="16" t="s">
        <v>34354</v>
      </c>
      <c r="B34280" s="17">
        <v>13.5</v>
      </c>
    </row>
    <row r="34281" spans="1:2" x14ac:dyDescent="0.45">
      <c r="A34281" s="16" t="s">
        <v>34355</v>
      </c>
      <c r="B34281" s="17">
        <v>13</v>
      </c>
    </row>
    <row r="34282" spans="1:2" x14ac:dyDescent="0.45">
      <c r="A34282" s="16" t="s">
        <v>34356</v>
      </c>
      <c r="B34282" s="17">
        <v>13.68</v>
      </c>
    </row>
    <row r="34283" spans="1:2" x14ac:dyDescent="0.45">
      <c r="A34283" s="16" t="s">
        <v>34357</v>
      </c>
      <c r="B34283" s="17">
        <v>13.6</v>
      </c>
    </row>
    <row r="34284" spans="1:2" x14ac:dyDescent="0.45">
      <c r="A34284" s="16" t="s">
        <v>34358</v>
      </c>
      <c r="B34284" s="17">
        <v>13.42</v>
      </c>
    </row>
    <row r="34285" spans="1:2" x14ac:dyDescent="0.45">
      <c r="A34285" s="16" t="s">
        <v>34359</v>
      </c>
      <c r="B34285" s="17">
        <v>14</v>
      </c>
    </row>
    <row r="34286" spans="1:2" x14ac:dyDescent="0.45">
      <c r="A34286" s="16" t="s">
        <v>34360</v>
      </c>
      <c r="B34286" s="17">
        <v>13.08</v>
      </c>
    </row>
    <row r="34287" spans="1:2" x14ac:dyDescent="0.45">
      <c r="A34287" s="16" t="s">
        <v>34361</v>
      </c>
      <c r="B34287" s="17">
        <v>14.06</v>
      </c>
    </row>
    <row r="34288" spans="1:2" x14ac:dyDescent="0.45">
      <c r="A34288" s="16" t="s">
        <v>34362</v>
      </c>
      <c r="B34288" s="17">
        <v>13.48</v>
      </c>
    </row>
    <row r="34289" spans="1:2" x14ac:dyDescent="0.45">
      <c r="A34289" s="16" t="s">
        <v>34363</v>
      </c>
      <c r="B34289" s="17">
        <v>13</v>
      </c>
    </row>
    <row r="34290" spans="1:2" x14ac:dyDescent="0.45">
      <c r="A34290" s="16" t="s">
        <v>34364</v>
      </c>
      <c r="B34290" s="17">
        <v>13.68</v>
      </c>
    </row>
    <row r="34291" spans="1:2" x14ac:dyDescent="0.45">
      <c r="A34291" s="16" t="s">
        <v>34365</v>
      </c>
      <c r="B34291" s="17">
        <v>13.88</v>
      </c>
    </row>
    <row r="34292" spans="1:2" x14ac:dyDescent="0.45">
      <c r="A34292" s="16" t="s">
        <v>34366</v>
      </c>
      <c r="B34292" s="17">
        <v>13.06</v>
      </c>
    </row>
    <row r="34293" spans="1:2" x14ac:dyDescent="0.45">
      <c r="A34293" s="16" t="s">
        <v>34367</v>
      </c>
      <c r="B34293" s="17">
        <v>13.56</v>
      </c>
    </row>
    <row r="34294" spans="1:2" x14ac:dyDescent="0.45">
      <c r="A34294" s="16" t="s">
        <v>34368</v>
      </c>
      <c r="B34294" s="17">
        <v>13.58</v>
      </c>
    </row>
    <row r="34295" spans="1:2" x14ac:dyDescent="0.45">
      <c r="A34295" s="16" t="s">
        <v>34369</v>
      </c>
      <c r="B34295" s="17">
        <v>13.78</v>
      </c>
    </row>
    <row r="34296" spans="1:2" x14ac:dyDescent="0.45">
      <c r="A34296" s="16" t="s">
        <v>34370</v>
      </c>
      <c r="B34296" s="17">
        <v>13.48</v>
      </c>
    </row>
    <row r="34297" spans="1:2" x14ac:dyDescent="0.45">
      <c r="A34297" s="16" t="s">
        <v>34371</v>
      </c>
      <c r="B34297" s="17">
        <v>13.22</v>
      </c>
    </row>
    <row r="34298" spans="1:2" x14ac:dyDescent="0.45">
      <c r="A34298" s="16" t="s">
        <v>34372</v>
      </c>
      <c r="B34298" s="17">
        <v>13.72</v>
      </c>
    </row>
    <row r="34299" spans="1:2" x14ac:dyDescent="0.45">
      <c r="A34299" s="16" t="s">
        <v>34373</v>
      </c>
      <c r="B34299" s="17">
        <v>15.62</v>
      </c>
    </row>
    <row r="34300" spans="1:2" x14ac:dyDescent="0.45">
      <c r="A34300" s="16" t="s">
        <v>34374</v>
      </c>
      <c r="B34300" s="17">
        <v>15.16</v>
      </c>
    </row>
    <row r="34301" spans="1:2" x14ac:dyDescent="0.45">
      <c r="A34301" s="16" t="s">
        <v>34375</v>
      </c>
      <c r="B34301" s="17">
        <v>15.62</v>
      </c>
    </row>
    <row r="34302" spans="1:2" x14ac:dyDescent="0.45">
      <c r="A34302" s="16" t="s">
        <v>34376</v>
      </c>
      <c r="B34302" s="17">
        <v>16.399999999999999</v>
      </c>
    </row>
    <row r="34303" spans="1:2" x14ac:dyDescent="0.45">
      <c r="A34303" s="16" t="s">
        <v>34377</v>
      </c>
      <c r="B34303" s="17">
        <v>16.760000000000002</v>
      </c>
    </row>
    <row r="34304" spans="1:2" x14ac:dyDescent="0.45">
      <c r="A34304" s="16" t="s">
        <v>34378</v>
      </c>
      <c r="B34304" s="17">
        <v>18.02</v>
      </c>
    </row>
    <row r="34305" spans="1:2" x14ac:dyDescent="0.45">
      <c r="A34305" s="16" t="s">
        <v>34379</v>
      </c>
      <c r="B34305" s="17">
        <v>19.46</v>
      </c>
    </row>
    <row r="34306" spans="1:2" x14ac:dyDescent="0.45">
      <c r="A34306" s="16" t="s">
        <v>34380</v>
      </c>
      <c r="B34306" s="17">
        <v>23.32</v>
      </c>
    </row>
    <row r="34307" spans="1:2" x14ac:dyDescent="0.45">
      <c r="A34307" s="16" t="s">
        <v>34381</v>
      </c>
      <c r="B34307" s="17">
        <v>29.8</v>
      </c>
    </row>
    <row r="34308" spans="1:2" x14ac:dyDescent="0.45">
      <c r="A34308" s="16" t="s">
        <v>34382</v>
      </c>
      <c r="B34308" s="17">
        <v>30.02</v>
      </c>
    </row>
    <row r="34309" spans="1:2" x14ac:dyDescent="0.45">
      <c r="A34309" s="16" t="s">
        <v>34383</v>
      </c>
      <c r="B34309" s="17">
        <v>30.56</v>
      </c>
    </row>
    <row r="34310" spans="1:2" x14ac:dyDescent="0.45">
      <c r="A34310" s="16" t="s">
        <v>34384</v>
      </c>
      <c r="B34310" s="17">
        <v>27.26</v>
      </c>
    </row>
    <row r="34311" spans="1:2" x14ac:dyDescent="0.45">
      <c r="A34311" s="16" t="s">
        <v>34385</v>
      </c>
      <c r="B34311" s="17">
        <v>31.88</v>
      </c>
    </row>
    <row r="34312" spans="1:2" x14ac:dyDescent="0.45">
      <c r="A34312" s="16" t="s">
        <v>34386</v>
      </c>
      <c r="B34312" s="17">
        <v>19.66</v>
      </c>
    </row>
    <row r="34313" spans="1:2" x14ac:dyDescent="0.45">
      <c r="A34313" s="16" t="s">
        <v>34387</v>
      </c>
      <c r="B34313" s="17">
        <v>17.32</v>
      </c>
    </row>
    <row r="34314" spans="1:2" x14ac:dyDescent="0.45">
      <c r="A34314" s="16" t="s">
        <v>34388</v>
      </c>
      <c r="B34314" s="17">
        <v>19.66</v>
      </c>
    </row>
    <row r="34315" spans="1:2" x14ac:dyDescent="0.45">
      <c r="A34315" s="16" t="s">
        <v>34389</v>
      </c>
      <c r="B34315" s="17">
        <v>17.22</v>
      </c>
    </row>
    <row r="34316" spans="1:2" x14ac:dyDescent="0.45">
      <c r="A34316" s="16" t="s">
        <v>34390</v>
      </c>
      <c r="B34316" s="17">
        <v>19.18</v>
      </c>
    </row>
    <row r="34317" spans="1:2" x14ac:dyDescent="0.45">
      <c r="A34317" s="16" t="s">
        <v>34391</v>
      </c>
      <c r="B34317" s="17">
        <v>14.42</v>
      </c>
    </row>
    <row r="34318" spans="1:2" x14ac:dyDescent="0.45">
      <c r="A34318" s="16" t="s">
        <v>34392</v>
      </c>
      <c r="B34318" s="17">
        <v>16.78</v>
      </c>
    </row>
    <row r="34319" spans="1:2" x14ac:dyDescent="0.45">
      <c r="A34319" s="16" t="s">
        <v>34393</v>
      </c>
      <c r="B34319" s="17">
        <v>21.3</v>
      </c>
    </row>
    <row r="34320" spans="1:2" x14ac:dyDescent="0.45">
      <c r="A34320" s="16" t="s">
        <v>34394</v>
      </c>
      <c r="B34320" s="17">
        <v>20.059999999999999</v>
      </c>
    </row>
    <row r="34321" spans="1:2" x14ac:dyDescent="0.45">
      <c r="A34321" s="16" t="s">
        <v>34395</v>
      </c>
      <c r="B34321" s="17">
        <v>22.74</v>
      </c>
    </row>
    <row r="34322" spans="1:2" x14ac:dyDescent="0.45">
      <c r="A34322" s="16" t="s">
        <v>34396</v>
      </c>
      <c r="B34322" s="17">
        <v>15.56</v>
      </c>
    </row>
    <row r="34323" spans="1:2" x14ac:dyDescent="0.45">
      <c r="A34323" s="16" t="s">
        <v>34397</v>
      </c>
      <c r="B34323" s="17">
        <v>15.24</v>
      </c>
    </row>
    <row r="34324" spans="1:2" x14ac:dyDescent="0.45">
      <c r="A34324" s="16" t="s">
        <v>34398</v>
      </c>
      <c r="B34324" s="17">
        <v>15.4</v>
      </c>
    </row>
    <row r="34325" spans="1:2" x14ac:dyDescent="0.45">
      <c r="A34325" s="16" t="s">
        <v>34399</v>
      </c>
      <c r="B34325" s="17">
        <v>18.66</v>
      </c>
    </row>
    <row r="34326" spans="1:2" x14ac:dyDescent="0.45">
      <c r="A34326" s="16" t="s">
        <v>34400</v>
      </c>
      <c r="B34326" s="17">
        <v>19.899999999999999</v>
      </c>
    </row>
    <row r="34327" spans="1:2" x14ac:dyDescent="0.45">
      <c r="A34327" s="16" t="s">
        <v>34401</v>
      </c>
      <c r="B34327" s="17">
        <v>18.04</v>
      </c>
    </row>
    <row r="34328" spans="1:2" x14ac:dyDescent="0.45">
      <c r="A34328" s="16" t="s">
        <v>34402</v>
      </c>
      <c r="B34328" s="17">
        <v>15.18</v>
      </c>
    </row>
    <row r="34329" spans="1:2" x14ac:dyDescent="0.45">
      <c r="A34329" s="16" t="s">
        <v>34403</v>
      </c>
      <c r="B34329" s="17">
        <v>14.82</v>
      </c>
    </row>
    <row r="34330" spans="1:2" x14ac:dyDescent="0.45">
      <c r="A34330" s="16" t="s">
        <v>34404</v>
      </c>
      <c r="B34330" s="17">
        <v>20.38</v>
      </c>
    </row>
    <row r="34331" spans="1:2" x14ac:dyDescent="0.45">
      <c r="A34331" s="16" t="s">
        <v>34405</v>
      </c>
      <c r="B34331" s="17">
        <v>32.76</v>
      </c>
    </row>
    <row r="34332" spans="1:2" x14ac:dyDescent="0.45">
      <c r="A34332" s="16" t="s">
        <v>34406</v>
      </c>
      <c r="B34332" s="17">
        <v>31.08</v>
      </c>
    </row>
    <row r="34333" spans="1:2" x14ac:dyDescent="0.45">
      <c r="A34333" s="16" t="s">
        <v>34407</v>
      </c>
      <c r="B34333" s="17">
        <v>30.02</v>
      </c>
    </row>
    <row r="34334" spans="1:2" x14ac:dyDescent="0.45">
      <c r="A34334" s="16" t="s">
        <v>34408</v>
      </c>
      <c r="B34334" s="17">
        <v>34.700000000000003</v>
      </c>
    </row>
    <row r="34335" spans="1:2" x14ac:dyDescent="0.45">
      <c r="A34335" s="16" t="s">
        <v>34409</v>
      </c>
      <c r="B34335" s="17">
        <v>30.66</v>
      </c>
    </row>
    <row r="34336" spans="1:2" x14ac:dyDescent="0.45">
      <c r="A34336" s="16" t="s">
        <v>34410</v>
      </c>
      <c r="B34336" s="17">
        <v>30.38</v>
      </c>
    </row>
    <row r="34337" spans="1:2" x14ac:dyDescent="0.45">
      <c r="A34337" s="16" t="s">
        <v>34411</v>
      </c>
      <c r="B34337" s="17">
        <v>28.22</v>
      </c>
    </row>
    <row r="34338" spans="1:2" x14ac:dyDescent="0.45">
      <c r="A34338" s="16" t="s">
        <v>34412</v>
      </c>
      <c r="B34338" s="17">
        <v>28.56</v>
      </c>
    </row>
    <row r="34339" spans="1:2" x14ac:dyDescent="0.45">
      <c r="A34339" s="16" t="s">
        <v>34413</v>
      </c>
      <c r="B34339" s="17">
        <v>22.6</v>
      </c>
    </row>
    <row r="34340" spans="1:2" x14ac:dyDescent="0.45">
      <c r="A34340" s="16" t="s">
        <v>34414</v>
      </c>
      <c r="B34340" s="17">
        <v>20.94</v>
      </c>
    </row>
    <row r="34341" spans="1:2" x14ac:dyDescent="0.45">
      <c r="A34341" s="16" t="s">
        <v>34415</v>
      </c>
      <c r="B34341" s="17">
        <v>20.72</v>
      </c>
    </row>
    <row r="34342" spans="1:2" x14ac:dyDescent="0.45">
      <c r="A34342" s="16" t="s">
        <v>34416</v>
      </c>
      <c r="B34342" s="17">
        <v>19.2</v>
      </c>
    </row>
    <row r="34343" spans="1:2" x14ac:dyDescent="0.45">
      <c r="A34343" s="16" t="s">
        <v>34417</v>
      </c>
      <c r="B34343" s="17">
        <v>17.559999999999999</v>
      </c>
    </row>
    <row r="34344" spans="1:2" x14ac:dyDescent="0.45">
      <c r="A34344" s="16" t="s">
        <v>34418</v>
      </c>
      <c r="B34344" s="17">
        <v>17.66</v>
      </c>
    </row>
    <row r="34345" spans="1:2" x14ac:dyDescent="0.45">
      <c r="A34345" s="16" t="s">
        <v>34419</v>
      </c>
      <c r="B34345" s="17">
        <v>17.16</v>
      </c>
    </row>
    <row r="34346" spans="1:2" x14ac:dyDescent="0.45">
      <c r="A34346" s="16" t="s">
        <v>34420</v>
      </c>
      <c r="B34346" s="17">
        <v>17.420000000000002</v>
      </c>
    </row>
    <row r="34347" spans="1:2" x14ac:dyDescent="0.45">
      <c r="A34347" s="16" t="s">
        <v>34421</v>
      </c>
      <c r="B34347" s="17">
        <v>17.32</v>
      </c>
    </row>
    <row r="34348" spans="1:2" x14ac:dyDescent="0.45">
      <c r="A34348" s="16" t="s">
        <v>34422</v>
      </c>
      <c r="B34348" s="17">
        <v>16.62</v>
      </c>
    </row>
    <row r="34349" spans="1:2" x14ac:dyDescent="0.45">
      <c r="A34349" s="16" t="s">
        <v>34423</v>
      </c>
      <c r="B34349" s="17">
        <v>16.78</v>
      </c>
    </row>
    <row r="34350" spans="1:2" x14ac:dyDescent="0.45">
      <c r="A34350" s="16" t="s">
        <v>34424</v>
      </c>
      <c r="B34350" s="17">
        <v>16.579999999999998</v>
      </c>
    </row>
    <row r="34351" spans="1:2" x14ac:dyDescent="0.45">
      <c r="A34351" s="16" t="s">
        <v>34425</v>
      </c>
      <c r="B34351" s="17">
        <v>15.86</v>
      </c>
    </row>
    <row r="34352" spans="1:2" x14ac:dyDescent="0.45">
      <c r="A34352" s="16" t="s">
        <v>34426</v>
      </c>
      <c r="B34352" s="17">
        <v>16.62</v>
      </c>
    </row>
    <row r="34353" spans="1:2" x14ac:dyDescent="0.45">
      <c r="A34353" s="16" t="s">
        <v>34427</v>
      </c>
      <c r="B34353" s="17">
        <v>15.72</v>
      </c>
    </row>
    <row r="34354" spans="1:2" x14ac:dyDescent="0.45">
      <c r="A34354" s="16" t="s">
        <v>34428</v>
      </c>
      <c r="B34354" s="17">
        <v>16.3</v>
      </c>
    </row>
    <row r="34355" spans="1:2" x14ac:dyDescent="0.45">
      <c r="A34355" s="16" t="s">
        <v>34429</v>
      </c>
      <c r="B34355" s="17">
        <v>15.52</v>
      </c>
    </row>
    <row r="34356" spans="1:2" x14ac:dyDescent="0.45">
      <c r="A34356" s="16" t="s">
        <v>34430</v>
      </c>
      <c r="B34356" s="17">
        <v>14.62</v>
      </c>
    </row>
    <row r="34357" spans="1:2" x14ac:dyDescent="0.45">
      <c r="A34357" s="16" t="s">
        <v>34431</v>
      </c>
      <c r="B34357" s="17">
        <v>15</v>
      </c>
    </row>
    <row r="34358" spans="1:2" x14ac:dyDescent="0.45">
      <c r="A34358" s="16" t="s">
        <v>34432</v>
      </c>
      <c r="B34358" s="17">
        <v>14.6</v>
      </c>
    </row>
    <row r="34359" spans="1:2" x14ac:dyDescent="0.45">
      <c r="A34359" s="16" t="s">
        <v>34433</v>
      </c>
      <c r="B34359" s="17">
        <v>15</v>
      </c>
    </row>
    <row r="34360" spans="1:2" x14ac:dyDescent="0.45">
      <c r="A34360" s="16" t="s">
        <v>34434</v>
      </c>
      <c r="B34360" s="17">
        <v>15.16</v>
      </c>
    </row>
    <row r="34361" spans="1:2" x14ac:dyDescent="0.45">
      <c r="A34361" s="16" t="s">
        <v>34435</v>
      </c>
      <c r="B34361" s="17">
        <v>14.44</v>
      </c>
    </row>
    <row r="34362" spans="1:2" x14ac:dyDescent="0.45">
      <c r="A34362" s="16" t="s">
        <v>34436</v>
      </c>
      <c r="B34362" s="17">
        <v>14.98</v>
      </c>
    </row>
    <row r="34363" spans="1:2" x14ac:dyDescent="0.45">
      <c r="A34363" s="16" t="s">
        <v>34437</v>
      </c>
      <c r="B34363" s="17">
        <v>12.88</v>
      </c>
    </row>
    <row r="34364" spans="1:2" x14ac:dyDescent="0.45">
      <c r="A34364" s="16" t="s">
        <v>34438</v>
      </c>
      <c r="B34364" s="17">
        <v>12.9</v>
      </c>
    </row>
    <row r="34365" spans="1:2" x14ac:dyDescent="0.45">
      <c r="A34365" s="16" t="s">
        <v>34439</v>
      </c>
      <c r="B34365" s="17">
        <v>13.14</v>
      </c>
    </row>
    <row r="34366" spans="1:2" x14ac:dyDescent="0.45">
      <c r="A34366" s="16" t="s">
        <v>34440</v>
      </c>
      <c r="B34366" s="17">
        <v>12.54</v>
      </c>
    </row>
    <row r="34367" spans="1:2" x14ac:dyDescent="0.45">
      <c r="A34367" s="16" t="s">
        <v>34441</v>
      </c>
      <c r="B34367" s="17">
        <v>13.24</v>
      </c>
    </row>
    <row r="34368" spans="1:2" x14ac:dyDescent="0.45">
      <c r="A34368" s="16" t="s">
        <v>34442</v>
      </c>
      <c r="B34368" s="17">
        <v>12.64</v>
      </c>
    </row>
    <row r="34369" spans="1:2" x14ac:dyDescent="0.45">
      <c r="A34369" s="16" t="s">
        <v>34443</v>
      </c>
      <c r="B34369" s="17">
        <v>12.78</v>
      </c>
    </row>
    <row r="34370" spans="1:2" x14ac:dyDescent="0.45">
      <c r="A34370" s="16" t="s">
        <v>34444</v>
      </c>
      <c r="B34370" s="17">
        <v>12.78</v>
      </c>
    </row>
    <row r="34371" spans="1:2" x14ac:dyDescent="0.45">
      <c r="A34371" s="16" t="s">
        <v>34445</v>
      </c>
      <c r="B34371" s="17">
        <v>12.68</v>
      </c>
    </row>
    <row r="34372" spans="1:2" x14ac:dyDescent="0.45">
      <c r="A34372" s="16" t="s">
        <v>34446</v>
      </c>
      <c r="B34372" s="17">
        <v>12.94</v>
      </c>
    </row>
    <row r="34373" spans="1:2" x14ac:dyDescent="0.45">
      <c r="A34373" s="16" t="s">
        <v>34447</v>
      </c>
      <c r="B34373" s="17">
        <v>12.82</v>
      </c>
    </row>
    <row r="34374" spans="1:2" x14ac:dyDescent="0.45">
      <c r="A34374" s="16" t="s">
        <v>34448</v>
      </c>
      <c r="B34374" s="17">
        <v>12.54</v>
      </c>
    </row>
    <row r="34375" spans="1:2" x14ac:dyDescent="0.45">
      <c r="A34375" s="16" t="s">
        <v>34449</v>
      </c>
      <c r="B34375" s="17">
        <v>13.02</v>
      </c>
    </row>
    <row r="34376" spans="1:2" x14ac:dyDescent="0.45">
      <c r="A34376" s="16" t="s">
        <v>34450</v>
      </c>
      <c r="B34376" s="17">
        <v>12.32</v>
      </c>
    </row>
    <row r="34377" spans="1:2" x14ac:dyDescent="0.45">
      <c r="A34377" s="16" t="s">
        <v>34451</v>
      </c>
      <c r="B34377" s="17">
        <v>12.98</v>
      </c>
    </row>
    <row r="34378" spans="1:2" x14ac:dyDescent="0.45">
      <c r="A34378" s="16" t="s">
        <v>34452</v>
      </c>
      <c r="B34378" s="17">
        <v>12.82</v>
      </c>
    </row>
    <row r="34379" spans="1:2" x14ac:dyDescent="0.45">
      <c r="A34379" s="16" t="s">
        <v>34453</v>
      </c>
      <c r="B34379" s="17">
        <v>12.72</v>
      </c>
    </row>
    <row r="34380" spans="1:2" x14ac:dyDescent="0.45">
      <c r="A34380" s="16" t="s">
        <v>34454</v>
      </c>
      <c r="B34380" s="17">
        <v>13.16</v>
      </c>
    </row>
    <row r="34381" spans="1:2" x14ac:dyDescent="0.45">
      <c r="A34381" s="16" t="s">
        <v>34455</v>
      </c>
      <c r="B34381" s="17">
        <v>12.7</v>
      </c>
    </row>
    <row r="34382" spans="1:2" x14ac:dyDescent="0.45">
      <c r="A34382" s="16" t="s">
        <v>34456</v>
      </c>
      <c r="B34382" s="17">
        <v>12.54</v>
      </c>
    </row>
    <row r="34383" spans="1:2" x14ac:dyDescent="0.45">
      <c r="A34383" s="16" t="s">
        <v>34457</v>
      </c>
      <c r="B34383" s="17">
        <v>13.3</v>
      </c>
    </row>
    <row r="34384" spans="1:2" x14ac:dyDescent="0.45">
      <c r="A34384" s="16" t="s">
        <v>34458</v>
      </c>
      <c r="B34384" s="17">
        <v>12.3</v>
      </c>
    </row>
    <row r="34385" spans="1:2" x14ac:dyDescent="0.45">
      <c r="A34385" s="16" t="s">
        <v>34459</v>
      </c>
      <c r="B34385" s="17">
        <v>12.76</v>
      </c>
    </row>
    <row r="34386" spans="1:2" x14ac:dyDescent="0.45">
      <c r="A34386" s="16" t="s">
        <v>34460</v>
      </c>
      <c r="B34386" s="17">
        <v>13.02</v>
      </c>
    </row>
    <row r="34387" spans="1:2" x14ac:dyDescent="0.45">
      <c r="A34387" s="16" t="s">
        <v>34461</v>
      </c>
      <c r="B34387" s="17">
        <v>12.5</v>
      </c>
    </row>
    <row r="34388" spans="1:2" x14ac:dyDescent="0.45">
      <c r="A34388" s="16" t="s">
        <v>34462</v>
      </c>
      <c r="B34388" s="17">
        <v>12.68</v>
      </c>
    </row>
    <row r="34389" spans="1:2" x14ac:dyDescent="0.45">
      <c r="A34389" s="16" t="s">
        <v>34463</v>
      </c>
      <c r="B34389" s="17">
        <v>12.84</v>
      </c>
    </row>
    <row r="34390" spans="1:2" x14ac:dyDescent="0.45">
      <c r="A34390" s="16" t="s">
        <v>34464</v>
      </c>
      <c r="B34390" s="17">
        <v>12.46</v>
      </c>
    </row>
    <row r="34391" spans="1:2" x14ac:dyDescent="0.45">
      <c r="A34391" s="16" t="s">
        <v>34465</v>
      </c>
      <c r="B34391" s="17">
        <v>12.88</v>
      </c>
    </row>
    <row r="34392" spans="1:2" x14ac:dyDescent="0.45">
      <c r="A34392" s="16" t="s">
        <v>34466</v>
      </c>
      <c r="B34392" s="17">
        <v>12.68</v>
      </c>
    </row>
    <row r="34393" spans="1:2" x14ac:dyDescent="0.45">
      <c r="A34393" s="16" t="s">
        <v>34467</v>
      </c>
      <c r="B34393" s="17">
        <v>12.72</v>
      </c>
    </row>
    <row r="34394" spans="1:2" x14ac:dyDescent="0.45">
      <c r="A34394" s="16" t="s">
        <v>34468</v>
      </c>
      <c r="B34394" s="17">
        <v>12.46</v>
      </c>
    </row>
    <row r="34395" spans="1:2" x14ac:dyDescent="0.45">
      <c r="A34395" s="16" t="s">
        <v>34469</v>
      </c>
      <c r="B34395" s="17">
        <v>14.9</v>
      </c>
    </row>
    <row r="34396" spans="1:2" x14ac:dyDescent="0.45">
      <c r="A34396" s="16" t="s">
        <v>34470</v>
      </c>
      <c r="B34396" s="17">
        <v>14.8</v>
      </c>
    </row>
    <row r="34397" spans="1:2" x14ac:dyDescent="0.45">
      <c r="A34397" s="16" t="s">
        <v>34471</v>
      </c>
      <c r="B34397" s="17">
        <v>14.4</v>
      </c>
    </row>
    <row r="34398" spans="1:2" x14ac:dyDescent="0.45">
      <c r="A34398" s="16" t="s">
        <v>34472</v>
      </c>
      <c r="B34398" s="17">
        <v>14.94</v>
      </c>
    </row>
    <row r="34399" spans="1:2" x14ac:dyDescent="0.45">
      <c r="A34399" s="16" t="s">
        <v>34473</v>
      </c>
      <c r="B34399" s="17">
        <v>14.74</v>
      </c>
    </row>
    <row r="34400" spans="1:2" x14ac:dyDescent="0.45">
      <c r="A34400" s="16" t="s">
        <v>34474</v>
      </c>
      <c r="B34400" s="17">
        <v>14.52</v>
      </c>
    </row>
    <row r="34401" spans="1:2" x14ac:dyDescent="0.45">
      <c r="A34401" s="16" t="s">
        <v>34475</v>
      </c>
      <c r="B34401" s="17">
        <v>15.42</v>
      </c>
    </row>
    <row r="34402" spans="1:2" x14ac:dyDescent="0.45">
      <c r="A34402" s="16" t="s">
        <v>34476</v>
      </c>
      <c r="B34402" s="17">
        <v>14.72</v>
      </c>
    </row>
    <row r="34403" spans="1:2" x14ac:dyDescent="0.45">
      <c r="A34403" s="16" t="s">
        <v>34477</v>
      </c>
      <c r="B34403" s="17">
        <v>16.86</v>
      </c>
    </row>
    <row r="34404" spans="1:2" x14ac:dyDescent="0.45">
      <c r="A34404" s="16" t="s">
        <v>34478</v>
      </c>
      <c r="B34404" s="17">
        <v>17.22</v>
      </c>
    </row>
    <row r="34405" spans="1:2" x14ac:dyDescent="0.45">
      <c r="A34405" s="16" t="s">
        <v>34479</v>
      </c>
      <c r="B34405" s="17">
        <v>15.34</v>
      </c>
    </row>
    <row r="34406" spans="1:2" x14ac:dyDescent="0.45">
      <c r="A34406" s="16" t="s">
        <v>34480</v>
      </c>
      <c r="B34406" s="17">
        <v>16.260000000000002</v>
      </c>
    </row>
    <row r="34407" spans="1:2" x14ac:dyDescent="0.45">
      <c r="A34407" s="16" t="s">
        <v>34481</v>
      </c>
      <c r="B34407" s="17">
        <v>10.48</v>
      </c>
    </row>
    <row r="34408" spans="1:2" x14ac:dyDescent="0.45">
      <c r="A34408" s="16" t="s">
        <v>34482</v>
      </c>
      <c r="B34408" s="17">
        <v>6.66</v>
      </c>
    </row>
    <row r="34409" spans="1:2" x14ac:dyDescent="0.45">
      <c r="A34409" s="16" t="s">
        <v>34483</v>
      </c>
      <c r="B34409" s="17">
        <v>6.78</v>
      </c>
    </row>
    <row r="34410" spans="1:2" x14ac:dyDescent="0.45">
      <c r="A34410" s="16" t="s">
        <v>34484</v>
      </c>
      <c r="B34410" s="17">
        <v>6.74</v>
      </c>
    </row>
    <row r="34411" spans="1:2" x14ac:dyDescent="0.45">
      <c r="A34411" s="16" t="s">
        <v>34485</v>
      </c>
      <c r="B34411" s="17">
        <v>6.62</v>
      </c>
    </row>
    <row r="34412" spans="1:2" x14ac:dyDescent="0.45">
      <c r="A34412" s="16" t="s">
        <v>34486</v>
      </c>
      <c r="B34412" s="17">
        <v>7.02</v>
      </c>
    </row>
    <row r="34413" spans="1:2" x14ac:dyDescent="0.45">
      <c r="A34413" s="16" t="s">
        <v>34487</v>
      </c>
      <c r="B34413" s="17">
        <v>6.16</v>
      </c>
    </row>
    <row r="34414" spans="1:2" x14ac:dyDescent="0.45">
      <c r="A34414" s="16" t="s">
        <v>34488</v>
      </c>
      <c r="B34414" s="17">
        <v>6.88</v>
      </c>
    </row>
    <row r="34415" spans="1:2" x14ac:dyDescent="0.45">
      <c r="A34415" s="16" t="s">
        <v>34489</v>
      </c>
      <c r="B34415" s="17">
        <v>6.66</v>
      </c>
    </row>
    <row r="34416" spans="1:2" x14ac:dyDescent="0.45">
      <c r="A34416" s="16" t="s">
        <v>34490</v>
      </c>
      <c r="B34416" s="17">
        <v>6.52</v>
      </c>
    </row>
    <row r="34417" spans="1:2" x14ac:dyDescent="0.45">
      <c r="A34417" s="16" t="s">
        <v>34491</v>
      </c>
      <c r="B34417" s="17">
        <v>6.66</v>
      </c>
    </row>
    <row r="34418" spans="1:2" x14ac:dyDescent="0.45">
      <c r="A34418" s="16" t="s">
        <v>34492</v>
      </c>
      <c r="B34418" s="17">
        <v>6.64</v>
      </c>
    </row>
    <row r="34419" spans="1:2" x14ac:dyDescent="0.45">
      <c r="A34419" s="16" t="s">
        <v>34493</v>
      </c>
      <c r="B34419" s="17">
        <v>6.56</v>
      </c>
    </row>
    <row r="34420" spans="1:2" x14ac:dyDescent="0.45">
      <c r="A34420" s="16" t="s">
        <v>34494</v>
      </c>
      <c r="B34420" s="17">
        <v>6.66</v>
      </c>
    </row>
    <row r="34421" spans="1:2" x14ac:dyDescent="0.45">
      <c r="A34421" s="16" t="s">
        <v>34495</v>
      </c>
      <c r="B34421" s="17">
        <v>6.8</v>
      </c>
    </row>
    <row r="34422" spans="1:2" x14ac:dyDescent="0.45">
      <c r="A34422" s="16" t="s">
        <v>34496</v>
      </c>
      <c r="B34422" s="17">
        <v>6.2</v>
      </c>
    </row>
    <row r="34423" spans="1:2" x14ac:dyDescent="0.45">
      <c r="A34423" s="16" t="s">
        <v>34497</v>
      </c>
      <c r="B34423" s="17">
        <v>6.7</v>
      </c>
    </row>
    <row r="34424" spans="1:2" x14ac:dyDescent="0.45">
      <c r="A34424" s="16" t="s">
        <v>34498</v>
      </c>
      <c r="B34424" s="17">
        <v>6.62</v>
      </c>
    </row>
    <row r="34425" spans="1:2" x14ac:dyDescent="0.45">
      <c r="A34425" s="16" t="s">
        <v>34499</v>
      </c>
      <c r="B34425" s="17">
        <v>6.54</v>
      </c>
    </row>
    <row r="34426" spans="1:2" x14ac:dyDescent="0.45">
      <c r="A34426" s="16" t="s">
        <v>34500</v>
      </c>
      <c r="B34426" s="17">
        <v>6.88</v>
      </c>
    </row>
    <row r="34427" spans="1:2" x14ac:dyDescent="0.45">
      <c r="A34427" s="16" t="s">
        <v>34501</v>
      </c>
      <c r="B34427" s="17">
        <v>6.58</v>
      </c>
    </row>
    <row r="34428" spans="1:2" x14ac:dyDescent="0.45">
      <c r="A34428" s="16" t="s">
        <v>34502</v>
      </c>
      <c r="B34428" s="17">
        <v>6.8</v>
      </c>
    </row>
    <row r="34429" spans="1:2" x14ac:dyDescent="0.45">
      <c r="A34429" s="16" t="s">
        <v>34503</v>
      </c>
      <c r="B34429" s="17">
        <v>6.48</v>
      </c>
    </row>
    <row r="34430" spans="1:2" x14ac:dyDescent="0.45">
      <c r="A34430" s="16" t="s">
        <v>34504</v>
      </c>
      <c r="B34430" s="17">
        <v>6.68</v>
      </c>
    </row>
    <row r="34431" spans="1:2" x14ac:dyDescent="0.45">
      <c r="A34431" s="16" t="s">
        <v>34505</v>
      </c>
      <c r="B34431" s="17">
        <v>6.94</v>
      </c>
    </row>
    <row r="34432" spans="1:2" x14ac:dyDescent="0.45">
      <c r="A34432" s="16" t="s">
        <v>34506</v>
      </c>
      <c r="B34432" s="17">
        <v>6.32</v>
      </c>
    </row>
    <row r="34433" spans="1:2" x14ac:dyDescent="0.45">
      <c r="A34433" s="16" t="s">
        <v>34507</v>
      </c>
      <c r="B34433" s="17">
        <v>6.54</v>
      </c>
    </row>
    <row r="34434" spans="1:2" x14ac:dyDescent="0.45">
      <c r="A34434" s="16" t="s">
        <v>34508</v>
      </c>
      <c r="B34434" s="17">
        <v>8.8800000000000008</v>
      </c>
    </row>
    <row r="34435" spans="1:2" x14ac:dyDescent="0.45">
      <c r="A34435" s="16" t="s">
        <v>34509</v>
      </c>
      <c r="B34435" s="17">
        <v>17.14</v>
      </c>
    </row>
    <row r="34436" spans="1:2" x14ac:dyDescent="0.45">
      <c r="A34436" s="16" t="s">
        <v>34510</v>
      </c>
      <c r="B34436" s="17">
        <v>17.440000000000001</v>
      </c>
    </row>
    <row r="34437" spans="1:2" x14ac:dyDescent="0.45">
      <c r="A34437" s="16" t="s">
        <v>34511</v>
      </c>
      <c r="B34437" s="17">
        <v>16.420000000000002</v>
      </c>
    </row>
    <row r="34438" spans="1:2" x14ac:dyDescent="0.45">
      <c r="A34438" s="16" t="s">
        <v>34512</v>
      </c>
      <c r="B34438" s="17">
        <v>17.28</v>
      </c>
    </row>
    <row r="34439" spans="1:2" x14ac:dyDescent="0.45">
      <c r="A34439" s="16" t="s">
        <v>34513</v>
      </c>
      <c r="B34439" s="17">
        <v>17</v>
      </c>
    </row>
    <row r="34440" spans="1:2" x14ac:dyDescent="0.45">
      <c r="A34440" s="16" t="s">
        <v>34514</v>
      </c>
      <c r="B34440" s="17">
        <v>17.16</v>
      </c>
    </row>
    <row r="34441" spans="1:2" x14ac:dyDescent="0.45">
      <c r="A34441" s="16" t="s">
        <v>34515</v>
      </c>
      <c r="B34441" s="17">
        <v>17.02</v>
      </c>
    </row>
    <row r="34442" spans="1:2" x14ac:dyDescent="0.45">
      <c r="A34442" s="16" t="s">
        <v>34516</v>
      </c>
      <c r="B34442" s="17">
        <v>16.600000000000001</v>
      </c>
    </row>
    <row r="34443" spans="1:2" x14ac:dyDescent="0.45">
      <c r="A34443" s="16" t="s">
        <v>34517</v>
      </c>
      <c r="B34443" s="17">
        <v>17.34</v>
      </c>
    </row>
    <row r="34444" spans="1:2" x14ac:dyDescent="0.45">
      <c r="A34444" s="16" t="s">
        <v>34518</v>
      </c>
      <c r="B34444" s="17">
        <v>16.36</v>
      </c>
    </row>
    <row r="34445" spans="1:2" x14ac:dyDescent="0.45">
      <c r="A34445" s="16" t="s">
        <v>34519</v>
      </c>
      <c r="B34445" s="17">
        <v>17.12</v>
      </c>
    </row>
    <row r="34446" spans="1:2" x14ac:dyDescent="0.45">
      <c r="A34446" s="16" t="s">
        <v>34520</v>
      </c>
      <c r="B34446" s="17">
        <v>16.48</v>
      </c>
    </row>
    <row r="34447" spans="1:2" x14ac:dyDescent="0.45">
      <c r="A34447" s="16" t="s">
        <v>34521</v>
      </c>
      <c r="B34447" s="17">
        <v>15.88</v>
      </c>
    </row>
    <row r="34448" spans="1:2" x14ac:dyDescent="0.45">
      <c r="A34448" s="16" t="s">
        <v>34522</v>
      </c>
      <c r="B34448" s="17">
        <v>16.2</v>
      </c>
    </row>
    <row r="34449" spans="1:2" x14ac:dyDescent="0.45">
      <c r="A34449" s="16" t="s">
        <v>34523</v>
      </c>
      <c r="B34449" s="17">
        <v>15.74</v>
      </c>
    </row>
    <row r="34450" spans="1:2" x14ac:dyDescent="0.45">
      <c r="A34450" s="16" t="s">
        <v>34524</v>
      </c>
      <c r="B34450" s="17">
        <v>16.78</v>
      </c>
    </row>
    <row r="34451" spans="1:2" x14ac:dyDescent="0.45">
      <c r="A34451" s="16" t="s">
        <v>34525</v>
      </c>
      <c r="B34451" s="17">
        <v>14.66</v>
      </c>
    </row>
    <row r="34452" spans="1:2" x14ac:dyDescent="0.45">
      <c r="A34452" s="16" t="s">
        <v>34526</v>
      </c>
      <c r="B34452" s="17">
        <v>15.24</v>
      </c>
    </row>
    <row r="34453" spans="1:2" x14ac:dyDescent="0.45">
      <c r="A34453" s="16" t="s">
        <v>34527</v>
      </c>
      <c r="B34453" s="17">
        <v>14.88</v>
      </c>
    </row>
    <row r="34454" spans="1:2" x14ac:dyDescent="0.45">
      <c r="A34454" s="16" t="s">
        <v>34528</v>
      </c>
      <c r="B34454" s="17">
        <v>14.5</v>
      </c>
    </row>
    <row r="34455" spans="1:2" x14ac:dyDescent="0.45">
      <c r="A34455" s="16" t="s">
        <v>34529</v>
      </c>
      <c r="B34455" s="17">
        <v>15.1</v>
      </c>
    </row>
    <row r="34456" spans="1:2" x14ac:dyDescent="0.45">
      <c r="A34456" s="16" t="s">
        <v>34530</v>
      </c>
      <c r="B34456" s="17">
        <v>15.16</v>
      </c>
    </row>
    <row r="34457" spans="1:2" x14ac:dyDescent="0.45">
      <c r="A34457" s="16" t="s">
        <v>34531</v>
      </c>
      <c r="B34457" s="17">
        <v>14.5</v>
      </c>
    </row>
    <row r="34458" spans="1:2" x14ac:dyDescent="0.45">
      <c r="A34458" s="16" t="s">
        <v>34532</v>
      </c>
      <c r="B34458" s="17">
        <v>14.88</v>
      </c>
    </row>
    <row r="34459" spans="1:2" x14ac:dyDescent="0.45">
      <c r="A34459" s="16" t="s">
        <v>34533</v>
      </c>
      <c r="B34459" s="17">
        <v>13.08</v>
      </c>
    </row>
    <row r="34460" spans="1:2" x14ac:dyDescent="0.45">
      <c r="A34460" s="16" t="s">
        <v>34534</v>
      </c>
      <c r="B34460" s="17">
        <v>12.68</v>
      </c>
    </row>
    <row r="34461" spans="1:2" x14ac:dyDescent="0.45">
      <c r="A34461" s="16" t="s">
        <v>34535</v>
      </c>
      <c r="B34461" s="17">
        <v>12.9</v>
      </c>
    </row>
    <row r="34462" spans="1:2" x14ac:dyDescent="0.45">
      <c r="A34462" s="16" t="s">
        <v>34536</v>
      </c>
      <c r="B34462" s="17">
        <v>12.84</v>
      </c>
    </row>
    <row r="34463" spans="1:2" x14ac:dyDescent="0.45">
      <c r="A34463" s="16" t="s">
        <v>34537</v>
      </c>
      <c r="B34463" s="17">
        <v>13.08</v>
      </c>
    </row>
    <row r="34464" spans="1:2" x14ac:dyDescent="0.45">
      <c r="A34464" s="16" t="s">
        <v>34538</v>
      </c>
      <c r="B34464" s="17">
        <v>12.84</v>
      </c>
    </row>
    <row r="34465" spans="1:2" x14ac:dyDescent="0.45">
      <c r="A34465" s="16" t="s">
        <v>34539</v>
      </c>
      <c r="B34465" s="17">
        <v>12.48</v>
      </c>
    </row>
    <row r="34466" spans="1:2" x14ac:dyDescent="0.45">
      <c r="A34466" s="16" t="s">
        <v>34540</v>
      </c>
      <c r="B34466" s="17">
        <v>12.82</v>
      </c>
    </row>
    <row r="34467" spans="1:2" x14ac:dyDescent="0.45">
      <c r="A34467" s="16" t="s">
        <v>34541</v>
      </c>
      <c r="B34467" s="17">
        <v>12.74</v>
      </c>
    </row>
    <row r="34468" spans="1:2" x14ac:dyDescent="0.45">
      <c r="A34468" s="16" t="s">
        <v>34542</v>
      </c>
      <c r="B34468" s="17">
        <v>12.68</v>
      </c>
    </row>
    <row r="34469" spans="1:2" x14ac:dyDescent="0.45">
      <c r="A34469" s="16" t="s">
        <v>34543</v>
      </c>
      <c r="B34469" s="17">
        <v>12.66</v>
      </c>
    </row>
    <row r="34470" spans="1:2" x14ac:dyDescent="0.45">
      <c r="A34470" s="16" t="s">
        <v>34544</v>
      </c>
      <c r="B34470" s="17">
        <v>12.5</v>
      </c>
    </row>
    <row r="34471" spans="1:2" x14ac:dyDescent="0.45">
      <c r="A34471" s="16" t="s">
        <v>34545</v>
      </c>
      <c r="B34471" s="17">
        <v>12.82</v>
      </c>
    </row>
    <row r="34472" spans="1:2" x14ac:dyDescent="0.45">
      <c r="A34472" s="16" t="s">
        <v>34546</v>
      </c>
      <c r="B34472" s="17">
        <v>12.64</v>
      </c>
    </row>
    <row r="34473" spans="1:2" x14ac:dyDescent="0.45">
      <c r="A34473" s="16" t="s">
        <v>34547</v>
      </c>
      <c r="B34473" s="17">
        <v>12.24</v>
      </c>
    </row>
    <row r="34474" spans="1:2" x14ac:dyDescent="0.45">
      <c r="A34474" s="16" t="s">
        <v>34548</v>
      </c>
      <c r="B34474" s="17">
        <v>12.98</v>
      </c>
    </row>
    <row r="34475" spans="1:2" x14ac:dyDescent="0.45">
      <c r="A34475" s="16" t="s">
        <v>34549</v>
      </c>
      <c r="B34475" s="17">
        <v>12.52</v>
      </c>
    </row>
    <row r="34476" spans="1:2" x14ac:dyDescent="0.45">
      <c r="A34476" s="16" t="s">
        <v>34550</v>
      </c>
      <c r="B34476" s="17">
        <v>12.72</v>
      </c>
    </row>
    <row r="34477" spans="1:2" x14ac:dyDescent="0.45">
      <c r="A34477" s="16" t="s">
        <v>34551</v>
      </c>
      <c r="B34477" s="17">
        <v>12.9</v>
      </c>
    </row>
    <row r="34478" spans="1:2" x14ac:dyDescent="0.45">
      <c r="A34478" s="16" t="s">
        <v>34552</v>
      </c>
      <c r="B34478" s="17">
        <v>12.54</v>
      </c>
    </row>
    <row r="34479" spans="1:2" x14ac:dyDescent="0.45">
      <c r="A34479" s="16" t="s">
        <v>34553</v>
      </c>
      <c r="B34479" s="17">
        <v>12.74</v>
      </c>
    </row>
    <row r="34480" spans="1:2" x14ac:dyDescent="0.45">
      <c r="A34480" s="16" t="s">
        <v>34554</v>
      </c>
      <c r="B34480" s="17">
        <v>12.76</v>
      </c>
    </row>
    <row r="34481" spans="1:2" x14ac:dyDescent="0.45">
      <c r="A34481" s="16" t="s">
        <v>34555</v>
      </c>
      <c r="B34481" s="17">
        <v>12.14</v>
      </c>
    </row>
    <row r="34482" spans="1:2" x14ac:dyDescent="0.45">
      <c r="A34482" s="16" t="s">
        <v>34556</v>
      </c>
      <c r="B34482" s="17">
        <v>12.88</v>
      </c>
    </row>
    <row r="34483" spans="1:2" x14ac:dyDescent="0.45">
      <c r="A34483" s="16" t="s">
        <v>34557</v>
      </c>
      <c r="B34483" s="17">
        <v>12.62</v>
      </c>
    </row>
    <row r="34484" spans="1:2" x14ac:dyDescent="0.45">
      <c r="A34484" s="16" t="s">
        <v>34558</v>
      </c>
      <c r="B34484" s="17">
        <v>12.46</v>
      </c>
    </row>
    <row r="34485" spans="1:2" x14ac:dyDescent="0.45">
      <c r="A34485" s="16" t="s">
        <v>34559</v>
      </c>
      <c r="B34485" s="17">
        <v>12.76</v>
      </c>
    </row>
    <row r="34486" spans="1:2" x14ac:dyDescent="0.45">
      <c r="A34486" s="16" t="s">
        <v>34560</v>
      </c>
      <c r="B34486" s="17">
        <v>12.36</v>
      </c>
    </row>
    <row r="34487" spans="1:2" x14ac:dyDescent="0.45">
      <c r="A34487" s="16" t="s">
        <v>34561</v>
      </c>
      <c r="B34487" s="17">
        <v>12.76</v>
      </c>
    </row>
    <row r="34488" spans="1:2" x14ac:dyDescent="0.45">
      <c r="A34488" s="16" t="s">
        <v>34562</v>
      </c>
      <c r="B34488" s="17">
        <v>12.24</v>
      </c>
    </row>
    <row r="34489" spans="1:2" x14ac:dyDescent="0.45">
      <c r="A34489" s="16" t="s">
        <v>34563</v>
      </c>
      <c r="B34489" s="17">
        <v>12.56</v>
      </c>
    </row>
    <row r="34490" spans="1:2" x14ac:dyDescent="0.45">
      <c r="A34490" s="16" t="s">
        <v>34564</v>
      </c>
      <c r="B34490" s="17">
        <v>12.54</v>
      </c>
    </row>
    <row r="34491" spans="1:2" x14ac:dyDescent="0.45">
      <c r="A34491" s="16" t="s">
        <v>34565</v>
      </c>
      <c r="B34491" s="17">
        <v>15.02</v>
      </c>
    </row>
    <row r="34492" spans="1:2" x14ac:dyDescent="0.45">
      <c r="A34492" s="16" t="s">
        <v>34566</v>
      </c>
      <c r="B34492" s="17">
        <v>14.9</v>
      </c>
    </row>
    <row r="34493" spans="1:2" x14ac:dyDescent="0.45">
      <c r="A34493" s="16" t="s">
        <v>34567</v>
      </c>
      <c r="B34493" s="17">
        <v>14.3</v>
      </c>
    </row>
    <row r="34494" spans="1:2" x14ac:dyDescent="0.45">
      <c r="A34494" s="16" t="s">
        <v>34568</v>
      </c>
      <c r="B34494" s="17">
        <v>15.12</v>
      </c>
    </row>
    <row r="34495" spans="1:2" x14ac:dyDescent="0.45">
      <c r="A34495" s="16" t="s">
        <v>34569</v>
      </c>
      <c r="B34495" s="17">
        <v>14.76</v>
      </c>
    </row>
    <row r="34496" spans="1:2" x14ac:dyDescent="0.45">
      <c r="A34496" s="16" t="s">
        <v>34570</v>
      </c>
      <c r="B34496" s="17">
        <v>15.52</v>
      </c>
    </row>
    <row r="34497" spans="1:2" x14ac:dyDescent="0.45">
      <c r="A34497" s="16" t="s">
        <v>34571</v>
      </c>
      <c r="B34497" s="17">
        <v>15.04</v>
      </c>
    </row>
    <row r="34498" spans="1:2" x14ac:dyDescent="0.45">
      <c r="A34498" s="16" t="s">
        <v>34572</v>
      </c>
      <c r="B34498" s="17">
        <v>15.36</v>
      </c>
    </row>
    <row r="34499" spans="1:2" x14ac:dyDescent="0.45">
      <c r="A34499" s="16" t="s">
        <v>34573</v>
      </c>
      <c r="B34499" s="17">
        <v>16.68</v>
      </c>
    </row>
    <row r="34500" spans="1:2" x14ac:dyDescent="0.45">
      <c r="A34500" s="16" t="s">
        <v>34574</v>
      </c>
      <c r="B34500" s="17">
        <v>17.420000000000002</v>
      </c>
    </row>
    <row r="34501" spans="1:2" x14ac:dyDescent="0.45">
      <c r="A34501" s="16" t="s">
        <v>34575</v>
      </c>
      <c r="B34501" s="17">
        <v>15.42</v>
      </c>
    </row>
    <row r="34502" spans="1:2" x14ac:dyDescent="0.45">
      <c r="A34502" s="16" t="s">
        <v>34576</v>
      </c>
      <c r="B34502" s="17">
        <v>16.14</v>
      </c>
    </row>
    <row r="34503" spans="1:2" x14ac:dyDescent="0.45">
      <c r="A34503" s="16" t="s">
        <v>34577</v>
      </c>
      <c r="B34503" s="17">
        <v>16</v>
      </c>
    </row>
    <row r="34504" spans="1:2" x14ac:dyDescent="0.45">
      <c r="A34504" s="16" t="s">
        <v>34578</v>
      </c>
      <c r="B34504" s="17">
        <v>7.74</v>
      </c>
    </row>
    <row r="34505" spans="1:2" x14ac:dyDescent="0.45">
      <c r="A34505" s="16" t="s">
        <v>34579</v>
      </c>
      <c r="B34505" s="17">
        <v>6.98</v>
      </c>
    </row>
    <row r="34506" spans="1:2" x14ac:dyDescent="0.45">
      <c r="A34506" s="16" t="s">
        <v>34580</v>
      </c>
      <c r="B34506" s="17">
        <v>6.44</v>
      </c>
    </row>
    <row r="34507" spans="1:2" x14ac:dyDescent="0.45">
      <c r="A34507" s="16" t="s">
        <v>34581</v>
      </c>
      <c r="B34507" s="17">
        <v>6.86</v>
      </c>
    </row>
    <row r="34508" spans="1:2" x14ac:dyDescent="0.45">
      <c r="A34508" s="16" t="s">
        <v>34582</v>
      </c>
      <c r="B34508" s="17">
        <v>6.86</v>
      </c>
    </row>
    <row r="34509" spans="1:2" x14ac:dyDescent="0.45">
      <c r="A34509" s="16" t="s">
        <v>34583</v>
      </c>
      <c r="B34509" s="17">
        <v>6.38</v>
      </c>
    </row>
    <row r="34510" spans="1:2" x14ac:dyDescent="0.45">
      <c r="A34510" s="16" t="s">
        <v>34584</v>
      </c>
      <c r="B34510" s="17">
        <v>6.7</v>
      </c>
    </row>
    <row r="34511" spans="1:2" x14ac:dyDescent="0.45">
      <c r="A34511" s="16" t="s">
        <v>34585</v>
      </c>
      <c r="B34511" s="17">
        <v>6.7</v>
      </c>
    </row>
    <row r="34512" spans="1:2" x14ac:dyDescent="0.45">
      <c r="A34512" s="16" t="s">
        <v>34586</v>
      </c>
      <c r="B34512" s="17">
        <v>6.8</v>
      </c>
    </row>
    <row r="34513" spans="1:2" x14ac:dyDescent="0.45">
      <c r="A34513" s="16" t="s">
        <v>34587</v>
      </c>
      <c r="B34513" s="17">
        <v>6.52</v>
      </c>
    </row>
    <row r="34514" spans="1:2" x14ac:dyDescent="0.45">
      <c r="A34514" s="16" t="s">
        <v>34588</v>
      </c>
      <c r="B34514" s="17">
        <v>6.46</v>
      </c>
    </row>
    <row r="34515" spans="1:2" x14ac:dyDescent="0.45">
      <c r="A34515" s="16" t="s">
        <v>34589</v>
      </c>
      <c r="B34515" s="17">
        <v>6.72</v>
      </c>
    </row>
    <row r="34516" spans="1:2" x14ac:dyDescent="0.45">
      <c r="A34516" s="16" t="s">
        <v>34590</v>
      </c>
      <c r="B34516" s="17">
        <v>7</v>
      </c>
    </row>
    <row r="34517" spans="1:2" x14ac:dyDescent="0.45">
      <c r="A34517" s="16" t="s">
        <v>34591</v>
      </c>
      <c r="B34517" s="17">
        <v>6.44</v>
      </c>
    </row>
    <row r="34518" spans="1:2" x14ac:dyDescent="0.45">
      <c r="A34518" s="16" t="s">
        <v>34592</v>
      </c>
      <c r="B34518" s="17">
        <v>6.74</v>
      </c>
    </row>
    <row r="34519" spans="1:2" x14ac:dyDescent="0.45">
      <c r="A34519" s="16" t="s">
        <v>34593</v>
      </c>
      <c r="B34519" s="17">
        <v>6.52</v>
      </c>
    </row>
    <row r="34520" spans="1:2" x14ac:dyDescent="0.45">
      <c r="A34520" s="16" t="s">
        <v>34594</v>
      </c>
      <c r="B34520" s="17">
        <v>6.8</v>
      </c>
    </row>
    <row r="34521" spans="1:2" x14ac:dyDescent="0.45">
      <c r="A34521" s="16" t="s">
        <v>34595</v>
      </c>
      <c r="B34521" s="17">
        <v>6.88</v>
      </c>
    </row>
    <row r="34522" spans="1:2" x14ac:dyDescent="0.45">
      <c r="A34522" s="16" t="s">
        <v>34596</v>
      </c>
      <c r="B34522" s="17">
        <v>6.34</v>
      </c>
    </row>
    <row r="34523" spans="1:2" x14ac:dyDescent="0.45">
      <c r="A34523" s="16" t="s">
        <v>34597</v>
      </c>
      <c r="B34523" s="17">
        <v>6.8</v>
      </c>
    </row>
    <row r="34524" spans="1:2" x14ac:dyDescent="0.45">
      <c r="A34524" s="16" t="s">
        <v>34598</v>
      </c>
      <c r="B34524" s="17">
        <v>7.32</v>
      </c>
    </row>
    <row r="34525" spans="1:2" x14ac:dyDescent="0.45">
      <c r="A34525" s="16" t="s">
        <v>34599</v>
      </c>
      <c r="B34525" s="17">
        <v>6.26</v>
      </c>
    </row>
    <row r="34526" spans="1:2" x14ac:dyDescent="0.45">
      <c r="A34526" s="16" t="s">
        <v>34600</v>
      </c>
      <c r="B34526" s="17">
        <v>6.76</v>
      </c>
    </row>
    <row r="34527" spans="1:2" x14ac:dyDescent="0.45">
      <c r="A34527" s="16" t="s">
        <v>34601</v>
      </c>
      <c r="B34527" s="17">
        <v>6.62</v>
      </c>
    </row>
    <row r="34528" spans="1:2" x14ac:dyDescent="0.45">
      <c r="A34528" s="16" t="s">
        <v>34602</v>
      </c>
      <c r="B34528" s="17">
        <v>6.62</v>
      </c>
    </row>
    <row r="34529" spans="1:2" x14ac:dyDescent="0.45">
      <c r="A34529" s="16" t="s">
        <v>34603</v>
      </c>
      <c r="B34529" s="17">
        <v>6.4</v>
      </c>
    </row>
    <row r="34530" spans="1:2" x14ac:dyDescent="0.45">
      <c r="A34530" s="16" t="s">
        <v>34604</v>
      </c>
      <c r="B34530" s="17">
        <v>7.5</v>
      </c>
    </row>
    <row r="34531" spans="1:2" x14ac:dyDescent="0.45">
      <c r="A34531" s="16" t="s">
        <v>34605</v>
      </c>
      <c r="B34531" s="17">
        <v>14.06</v>
      </c>
    </row>
    <row r="34532" spans="1:2" x14ac:dyDescent="0.45">
      <c r="A34532" s="16" t="s">
        <v>34606</v>
      </c>
      <c r="B34532" s="17">
        <v>16.940000000000001</v>
      </c>
    </row>
    <row r="34533" spans="1:2" x14ac:dyDescent="0.45">
      <c r="A34533" s="16" t="s">
        <v>34607</v>
      </c>
      <c r="B34533" s="17">
        <v>17.22</v>
      </c>
    </row>
    <row r="34534" spans="1:2" x14ac:dyDescent="0.45">
      <c r="A34534" s="16" t="s">
        <v>34608</v>
      </c>
      <c r="B34534" s="17">
        <v>17.059999999999999</v>
      </c>
    </row>
    <row r="34535" spans="1:2" x14ac:dyDescent="0.45">
      <c r="A34535" s="16" t="s">
        <v>34609</v>
      </c>
      <c r="B34535" s="17">
        <v>17.079999999999998</v>
      </c>
    </row>
    <row r="34536" spans="1:2" x14ac:dyDescent="0.45">
      <c r="A34536" s="16" t="s">
        <v>34610</v>
      </c>
      <c r="B34536" s="17">
        <v>17.2</v>
      </c>
    </row>
    <row r="34537" spans="1:2" x14ac:dyDescent="0.45">
      <c r="A34537" s="16" t="s">
        <v>34611</v>
      </c>
      <c r="B34537" s="17">
        <v>16.88</v>
      </c>
    </row>
    <row r="34538" spans="1:2" x14ac:dyDescent="0.45">
      <c r="A34538" s="16" t="s">
        <v>34612</v>
      </c>
      <c r="B34538" s="17">
        <v>16.84</v>
      </c>
    </row>
    <row r="34539" spans="1:2" x14ac:dyDescent="0.45">
      <c r="A34539" s="16" t="s">
        <v>34613</v>
      </c>
      <c r="B34539" s="17">
        <v>17.16</v>
      </c>
    </row>
    <row r="34540" spans="1:2" x14ac:dyDescent="0.45">
      <c r="A34540" s="16" t="s">
        <v>34614</v>
      </c>
      <c r="B34540" s="17">
        <v>16.88</v>
      </c>
    </row>
    <row r="34541" spans="1:2" x14ac:dyDescent="0.45">
      <c r="A34541" s="16" t="s">
        <v>34615</v>
      </c>
      <c r="B34541" s="17">
        <v>16.399999999999999</v>
      </c>
    </row>
    <row r="34542" spans="1:2" x14ac:dyDescent="0.45">
      <c r="A34542" s="16" t="s">
        <v>34616</v>
      </c>
      <c r="B34542" s="17">
        <v>16.12</v>
      </c>
    </row>
    <row r="34543" spans="1:2" x14ac:dyDescent="0.45">
      <c r="A34543" s="16" t="s">
        <v>34617</v>
      </c>
      <c r="B34543" s="17">
        <v>16.420000000000002</v>
      </c>
    </row>
    <row r="34544" spans="1:2" x14ac:dyDescent="0.45">
      <c r="A34544" s="16" t="s">
        <v>34618</v>
      </c>
      <c r="B34544" s="17">
        <v>15.82</v>
      </c>
    </row>
    <row r="34545" spans="1:2" x14ac:dyDescent="0.45">
      <c r="A34545" s="16" t="s">
        <v>34619</v>
      </c>
      <c r="B34545" s="17">
        <v>16.100000000000001</v>
      </c>
    </row>
    <row r="34546" spans="1:2" x14ac:dyDescent="0.45">
      <c r="A34546" s="16" t="s">
        <v>34620</v>
      </c>
      <c r="B34546" s="17">
        <v>16.22</v>
      </c>
    </row>
    <row r="34547" spans="1:2" x14ac:dyDescent="0.45">
      <c r="A34547" s="16" t="s">
        <v>34621</v>
      </c>
      <c r="B34547" s="17">
        <v>15.12</v>
      </c>
    </row>
    <row r="34548" spans="1:2" x14ac:dyDescent="0.45">
      <c r="A34548" s="16" t="s">
        <v>34622</v>
      </c>
      <c r="B34548" s="17">
        <v>14.98</v>
      </c>
    </row>
    <row r="34549" spans="1:2" x14ac:dyDescent="0.45">
      <c r="A34549" s="16" t="s">
        <v>34623</v>
      </c>
      <c r="B34549" s="17">
        <v>14.68</v>
      </c>
    </row>
    <row r="34550" spans="1:2" x14ac:dyDescent="0.45">
      <c r="A34550" s="16" t="s">
        <v>34624</v>
      </c>
      <c r="B34550" s="17">
        <v>14.98</v>
      </c>
    </row>
    <row r="34551" spans="1:2" x14ac:dyDescent="0.45">
      <c r="A34551" s="16" t="s">
        <v>34625</v>
      </c>
      <c r="B34551" s="17">
        <v>15</v>
      </c>
    </row>
    <row r="34552" spans="1:2" x14ac:dyDescent="0.45">
      <c r="A34552" s="16" t="s">
        <v>34626</v>
      </c>
      <c r="B34552" s="17">
        <v>14.98</v>
      </c>
    </row>
    <row r="34553" spans="1:2" x14ac:dyDescent="0.45">
      <c r="A34553" s="16" t="s">
        <v>34627</v>
      </c>
      <c r="B34553" s="17">
        <v>14.92</v>
      </c>
    </row>
    <row r="34554" spans="1:2" x14ac:dyDescent="0.45">
      <c r="A34554" s="16" t="s">
        <v>34628</v>
      </c>
      <c r="B34554" s="17">
        <v>14.78</v>
      </c>
    </row>
    <row r="34555" spans="1:2" x14ac:dyDescent="0.45">
      <c r="A34555" s="16" t="s">
        <v>34629</v>
      </c>
      <c r="B34555" s="17">
        <v>12.74</v>
      </c>
    </row>
    <row r="34556" spans="1:2" x14ac:dyDescent="0.45">
      <c r="A34556" s="16" t="s">
        <v>34630</v>
      </c>
      <c r="B34556" s="17">
        <v>13.24</v>
      </c>
    </row>
    <row r="34557" spans="1:2" x14ac:dyDescent="0.45">
      <c r="A34557" s="16" t="s">
        <v>34631</v>
      </c>
      <c r="B34557" s="17">
        <v>12.72</v>
      </c>
    </row>
    <row r="34558" spans="1:2" x14ac:dyDescent="0.45">
      <c r="A34558" s="16" t="s">
        <v>34632</v>
      </c>
      <c r="B34558" s="17">
        <v>12.64</v>
      </c>
    </row>
    <row r="34559" spans="1:2" x14ac:dyDescent="0.45">
      <c r="A34559" s="16" t="s">
        <v>34633</v>
      </c>
      <c r="B34559" s="17">
        <v>13.34</v>
      </c>
    </row>
    <row r="34560" spans="1:2" x14ac:dyDescent="0.45">
      <c r="A34560" s="16" t="s">
        <v>34634</v>
      </c>
      <c r="B34560" s="17">
        <v>12.52</v>
      </c>
    </row>
    <row r="34561" spans="1:2" x14ac:dyDescent="0.45">
      <c r="A34561" s="16" t="s">
        <v>34635</v>
      </c>
      <c r="B34561" s="17">
        <v>12.66</v>
      </c>
    </row>
    <row r="34562" spans="1:2" x14ac:dyDescent="0.45">
      <c r="A34562" s="16" t="s">
        <v>34636</v>
      </c>
      <c r="B34562" s="17">
        <v>12.48</v>
      </c>
    </row>
    <row r="34563" spans="1:2" x14ac:dyDescent="0.45">
      <c r="A34563" s="16" t="s">
        <v>34637</v>
      </c>
      <c r="B34563" s="17">
        <v>12.92</v>
      </c>
    </row>
    <row r="34564" spans="1:2" x14ac:dyDescent="0.45">
      <c r="A34564" s="16" t="s">
        <v>34638</v>
      </c>
      <c r="B34564" s="17">
        <v>12.66</v>
      </c>
    </row>
    <row r="34565" spans="1:2" x14ac:dyDescent="0.45">
      <c r="A34565" s="16" t="s">
        <v>34639</v>
      </c>
      <c r="B34565" s="17">
        <v>12.3</v>
      </c>
    </row>
    <row r="34566" spans="1:2" x14ac:dyDescent="0.45">
      <c r="A34566" s="16" t="s">
        <v>34640</v>
      </c>
      <c r="B34566" s="17">
        <v>12.66</v>
      </c>
    </row>
    <row r="34567" spans="1:2" x14ac:dyDescent="0.45">
      <c r="A34567" s="16" t="s">
        <v>34641</v>
      </c>
      <c r="B34567" s="17">
        <v>12.74</v>
      </c>
    </row>
    <row r="34568" spans="1:2" x14ac:dyDescent="0.45">
      <c r="A34568" s="16" t="s">
        <v>34642</v>
      </c>
      <c r="B34568" s="17">
        <v>12.28</v>
      </c>
    </row>
    <row r="34569" spans="1:2" x14ac:dyDescent="0.45">
      <c r="A34569" s="16" t="s">
        <v>34643</v>
      </c>
      <c r="B34569" s="17">
        <v>12.7</v>
      </c>
    </row>
    <row r="34570" spans="1:2" x14ac:dyDescent="0.45">
      <c r="A34570" s="16" t="s">
        <v>34644</v>
      </c>
      <c r="B34570" s="17">
        <v>12.46</v>
      </c>
    </row>
    <row r="34571" spans="1:2" x14ac:dyDescent="0.45">
      <c r="A34571" s="16" t="s">
        <v>34645</v>
      </c>
      <c r="B34571" s="17">
        <v>13.2</v>
      </c>
    </row>
    <row r="34572" spans="1:2" x14ac:dyDescent="0.45">
      <c r="A34572" s="16" t="s">
        <v>34646</v>
      </c>
      <c r="B34572" s="17">
        <v>12.68</v>
      </c>
    </row>
    <row r="34573" spans="1:2" x14ac:dyDescent="0.45">
      <c r="A34573" s="16" t="s">
        <v>34647</v>
      </c>
      <c r="B34573" s="17">
        <v>12.38</v>
      </c>
    </row>
    <row r="34574" spans="1:2" x14ac:dyDescent="0.45">
      <c r="A34574" s="16" t="s">
        <v>34648</v>
      </c>
      <c r="B34574" s="17">
        <v>12.82</v>
      </c>
    </row>
    <row r="34575" spans="1:2" x14ac:dyDescent="0.45">
      <c r="A34575" s="16" t="s">
        <v>34649</v>
      </c>
      <c r="B34575" s="17">
        <v>12.34</v>
      </c>
    </row>
    <row r="34576" spans="1:2" x14ac:dyDescent="0.45">
      <c r="A34576" s="16" t="s">
        <v>34650</v>
      </c>
      <c r="B34576" s="17">
        <v>12.64</v>
      </c>
    </row>
    <row r="34577" spans="1:2" x14ac:dyDescent="0.45">
      <c r="A34577" s="16" t="s">
        <v>34651</v>
      </c>
      <c r="B34577" s="17">
        <v>12.86</v>
      </c>
    </row>
    <row r="34578" spans="1:2" x14ac:dyDescent="0.45">
      <c r="A34578" s="16" t="s">
        <v>34652</v>
      </c>
      <c r="B34578" s="17">
        <v>13.18</v>
      </c>
    </row>
    <row r="34579" spans="1:2" x14ac:dyDescent="0.45">
      <c r="A34579" s="16" t="s">
        <v>34653</v>
      </c>
      <c r="B34579" s="17">
        <v>12.86</v>
      </c>
    </row>
    <row r="34580" spans="1:2" x14ac:dyDescent="0.45">
      <c r="A34580" s="16" t="s">
        <v>34654</v>
      </c>
      <c r="B34580" s="17">
        <v>12.24</v>
      </c>
    </row>
    <row r="34581" spans="1:2" x14ac:dyDescent="0.45">
      <c r="A34581" s="16" t="s">
        <v>34655</v>
      </c>
      <c r="B34581" s="17">
        <v>12.9</v>
      </c>
    </row>
    <row r="34582" spans="1:2" x14ac:dyDescent="0.45">
      <c r="A34582" s="16" t="s">
        <v>34656</v>
      </c>
      <c r="B34582" s="17">
        <v>12.36</v>
      </c>
    </row>
    <row r="34583" spans="1:2" x14ac:dyDescent="0.45">
      <c r="A34583" s="16" t="s">
        <v>34657</v>
      </c>
      <c r="B34583" s="17">
        <v>12.82</v>
      </c>
    </row>
    <row r="34584" spans="1:2" x14ac:dyDescent="0.45">
      <c r="A34584" s="16" t="s">
        <v>34658</v>
      </c>
      <c r="B34584" s="17">
        <v>12.26</v>
      </c>
    </row>
    <row r="34585" spans="1:2" x14ac:dyDescent="0.45">
      <c r="A34585" s="16" t="s">
        <v>34659</v>
      </c>
      <c r="B34585" s="17">
        <v>12.66</v>
      </c>
    </row>
    <row r="34586" spans="1:2" x14ac:dyDescent="0.45">
      <c r="A34586" s="16" t="s">
        <v>34660</v>
      </c>
      <c r="B34586" s="17">
        <v>12.68</v>
      </c>
    </row>
    <row r="34587" spans="1:2" x14ac:dyDescent="0.45">
      <c r="A34587" s="16" t="s">
        <v>34661</v>
      </c>
      <c r="B34587" s="17">
        <v>14.64</v>
      </c>
    </row>
    <row r="34588" spans="1:2" x14ac:dyDescent="0.45">
      <c r="A34588" s="16" t="s">
        <v>34662</v>
      </c>
      <c r="B34588" s="17">
        <v>15.08</v>
      </c>
    </row>
    <row r="34589" spans="1:2" x14ac:dyDescent="0.45">
      <c r="A34589" s="16" t="s">
        <v>34663</v>
      </c>
      <c r="B34589" s="17">
        <v>14.38</v>
      </c>
    </row>
    <row r="34590" spans="1:2" x14ac:dyDescent="0.45">
      <c r="A34590" s="16" t="s">
        <v>34664</v>
      </c>
      <c r="B34590" s="17">
        <v>15.18</v>
      </c>
    </row>
    <row r="34591" spans="1:2" x14ac:dyDescent="0.45">
      <c r="A34591" s="16" t="s">
        <v>34665</v>
      </c>
      <c r="B34591" s="17">
        <v>14.78</v>
      </c>
    </row>
    <row r="34592" spans="1:2" x14ac:dyDescent="0.45">
      <c r="A34592" s="16" t="s">
        <v>34666</v>
      </c>
      <c r="B34592" s="17">
        <v>15.14</v>
      </c>
    </row>
    <row r="34593" spans="1:2" x14ac:dyDescent="0.45">
      <c r="A34593" s="16" t="s">
        <v>34667</v>
      </c>
      <c r="B34593" s="17">
        <v>15.14</v>
      </c>
    </row>
    <row r="34594" spans="1:2" x14ac:dyDescent="0.45">
      <c r="A34594" s="16" t="s">
        <v>34668</v>
      </c>
      <c r="B34594" s="17">
        <v>15.44</v>
      </c>
    </row>
    <row r="34595" spans="1:2" x14ac:dyDescent="0.45">
      <c r="A34595" s="16" t="s">
        <v>34669</v>
      </c>
      <c r="B34595" s="17">
        <v>16.64</v>
      </c>
    </row>
    <row r="34596" spans="1:2" x14ac:dyDescent="0.45">
      <c r="A34596" s="16" t="s">
        <v>34670</v>
      </c>
      <c r="B34596" s="17">
        <v>17.38</v>
      </c>
    </row>
    <row r="34597" spans="1:2" x14ac:dyDescent="0.45">
      <c r="A34597" s="16" t="s">
        <v>34671</v>
      </c>
      <c r="B34597" s="17">
        <v>15.46</v>
      </c>
    </row>
    <row r="34598" spans="1:2" x14ac:dyDescent="0.45">
      <c r="A34598" s="16" t="s">
        <v>34672</v>
      </c>
      <c r="B34598" s="17">
        <v>16.04</v>
      </c>
    </row>
    <row r="34599" spans="1:2" x14ac:dyDescent="0.45">
      <c r="A34599" s="16" t="s">
        <v>34673</v>
      </c>
      <c r="B34599" s="17">
        <v>16.079999999999998</v>
      </c>
    </row>
    <row r="34600" spans="1:2" x14ac:dyDescent="0.45">
      <c r="A34600" s="16" t="s">
        <v>34674</v>
      </c>
      <c r="B34600" s="17">
        <v>11.24</v>
      </c>
    </row>
    <row r="34601" spans="1:2" x14ac:dyDescent="0.45">
      <c r="A34601" s="16" t="s">
        <v>34675</v>
      </c>
      <c r="B34601" s="17">
        <v>7.36</v>
      </c>
    </row>
    <row r="34602" spans="1:2" x14ac:dyDescent="0.45">
      <c r="A34602" s="16" t="s">
        <v>34676</v>
      </c>
      <c r="B34602" s="17">
        <v>6.2</v>
      </c>
    </row>
    <row r="34603" spans="1:2" x14ac:dyDescent="0.45">
      <c r="A34603" s="16" t="s">
        <v>34677</v>
      </c>
      <c r="B34603" s="17">
        <v>7.08</v>
      </c>
    </row>
    <row r="34604" spans="1:2" x14ac:dyDescent="0.45">
      <c r="A34604" s="16" t="s">
        <v>34678</v>
      </c>
      <c r="B34604" s="17">
        <v>6.44</v>
      </c>
    </row>
    <row r="34605" spans="1:2" x14ac:dyDescent="0.45">
      <c r="A34605" s="16" t="s">
        <v>34679</v>
      </c>
      <c r="B34605" s="17">
        <v>6.92</v>
      </c>
    </row>
    <row r="34606" spans="1:2" x14ac:dyDescent="0.45">
      <c r="A34606" s="16" t="s">
        <v>34680</v>
      </c>
      <c r="B34606" s="17">
        <v>6.78</v>
      </c>
    </row>
    <row r="34607" spans="1:2" x14ac:dyDescent="0.45">
      <c r="A34607" s="16" t="s">
        <v>34681</v>
      </c>
      <c r="B34607" s="17">
        <v>6.7</v>
      </c>
    </row>
    <row r="34608" spans="1:2" x14ac:dyDescent="0.45">
      <c r="A34608" s="16" t="s">
        <v>34682</v>
      </c>
      <c r="B34608" s="17">
        <v>6.64</v>
      </c>
    </row>
    <row r="34609" spans="1:2" x14ac:dyDescent="0.45">
      <c r="A34609" s="16" t="s">
        <v>34683</v>
      </c>
      <c r="B34609" s="17">
        <v>6.88</v>
      </c>
    </row>
    <row r="34610" spans="1:2" x14ac:dyDescent="0.45">
      <c r="A34610" s="16" t="s">
        <v>34684</v>
      </c>
      <c r="B34610" s="17">
        <v>6.24</v>
      </c>
    </row>
    <row r="34611" spans="1:2" x14ac:dyDescent="0.45">
      <c r="A34611" s="16" t="s">
        <v>34685</v>
      </c>
      <c r="B34611" s="17">
        <v>7.2</v>
      </c>
    </row>
    <row r="34612" spans="1:2" x14ac:dyDescent="0.45">
      <c r="A34612" s="16" t="s">
        <v>34686</v>
      </c>
      <c r="B34612" s="17">
        <v>6.6</v>
      </c>
    </row>
    <row r="34613" spans="1:2" x14ac:dyDescent="0.45">
      <c r="A34613" s="16" t="s">
        <v>34687</v>
      </c>
      <c r="B34613" s="17">
        <v>6.46</v>
      </c>
    </row>
    <row r="34614" spans="1:2" x14ac:dyDescent="0.45">
      <c r="A34614" s="16" t="s">
        <v>34688</v>
      </c>
      <c r="B34614" s="17">
        <v>6.64</v>
      </c>
    </row>
    <row r="34615" spans="1:2" x14ac:dyDescent="0.45">
      <c r="A34615" s="16" t="s">
        <v>34689</v>
      </c>
      <c r="B34615" s="17">
        <v>6.72</v>
      </c>
    </row>
    <row r="34616" spans="1:2" x14ac:dyDescent="0.45">
      <c r="A34616" s="16" t="s">
        <v>34690</v>
      </c>
      <c r="B34616" s="17">
        <v>6.9</v>
      </c>
    </row>
    <row r="34617" spans="1:2" x14ac:dyDescent="0.45">
      <c r="A34617" s="16" t="s">
        <v>34691</v>
      </c>
      <c r="B34617" s="17">
        <v>6.12</v>
      </c>
    </row>
    <row r="34618" spans="1:2" x14ac:dyDescent="0.45">
      <c r="A34618" s="16" t="s">
        <v>34692</v>
      </c>
      <c r="B34618" s="17">
        <v>7.1</v>
      </c>
    </row>
    <row r="34619" spans="1:2" x14ac:dyDescent="0.45">
      <c r="A34619" s="16" t="s">
        <v>34693</v>
      </c>
      <c r="B34619" s="17">
        <v>6.36</v>
      </c>
    </row>
    <row r="34620" spans="1:2" x14ac:dyDescent="0.45">
      <c r="A34620" s="16" t="s">
        <v>34694</v>
      </c>
      <c r="B34620" s="17">
        <v>6.62</v>
      </c>
    </row>
    <row r="34621" spans="1:2" x14ac:dyDescent="0.45">
      <c r="A34621" s="16" t="s">
        <v>34695</v>
      </c>
      <c r="B34621" s="17">
        <v>6.54</v>
      </c>
    </row>
    <row r="34622" spans="1:2" x14ac:dyDescent="0.45">
      <c r="A34622" s="16" t="s">
        <v>34696</v>
      </c>
      <c r="B34622" s="17">
        <v>6.02</v>
      </c>
    </row>
    <row r="34623" spans="1:2" x14ac:dyDescent="0.45">
      <c r="A34623" s="16" t="s">
        <v>34697</v>
      </c>
      <c r="B34623" s="17">
        <v>6.84</v>
      </c>
    </row>
    <row r="34624" spans="1:2" x14ac:dyDescent="0.45">
      <c r="A34624" s="16" t="s">
        <v>34698</v>
      </c>
      <c r="B34624" s="17">
        <v>6.06</v>
      </c>
    </row>
    <row r="34625" spans="1:2" x14ac:dyDescent="0.45">
      <c r="A34625" s="16" t="s">
        <v>34699</v>
      </c>
      <c r="B34625" s="17">
        <v>6.88</v>
      </c>
    </row>
    <row r="34626" spans="1:2" x14ac:dyDescent="0.45">
      <c r="A34626" s="16" t="s">
        <v>34700</v>
      </c>
      <c r="B34626" s="17">
        <v>6.78</v>
      </c>
    </row>
    <row r="34627" spans="1:2" x14ac:dyDescent="0.45">
      <c r="A34627" s="16" t="s">
        <v>34701</v>
      </c>
      <c r="B34627" s="17">
        <v>6.12</v>
      </c>
    </row>
    <row r="34628" spans="1:2" x14ac:dyDescent="0.45">
      <c r="A34628" s="16" t="s">
        <v>34702</v>
      </c>
      <c r="B34628" s="17">
        <v>7.36</v>
      </c>
    </row>
    <row r="34629" spans="1:2" x14ac:dyDescent="0.45">
      <c r="A34629" s="16" t="s">
        <v>34703</v>
      </c>
      <c r="B34629" s="17">
        <v>15.86</v>
      </c>
    </row>
    <row r="34630" spans="1:2" x14ac:dyDescent="0.45">
      <c r="A34630" s="16" t="s">
        <v>34704</v>
      </c>
      <c r="B34630" s="17">
        <v>16.899999999999999</v>
      </c>
    </row>
    <row r="34631" spans="1:2" x14ac:dyDescent="0.45">
      <c r="A34631" s="16" t="s">
        <v>34705</v>
      </c>
      <c r="B34631" s="17">
        <v>16.96</v>
      </c>
    </row>
    <row r="34632" spans="1:2" x14ac:dyDescent="0.45">
      <c r="A34632" s="16" t="s">
        <v>34706</v>
      </c>
      <c r="B34632" s="17">
        <v>16.82</v>
      </c>
    </row>
    <row r="34633" spans="1:2" x14ac:dyDescent="0.45">
      <c r="A34633" s="16" t="s">
        <v>34707</v>
      </c>
      <c r="B34633" s="17">
        <v>16.96</v>
      </c>
    </row>
    <row r="34634" spans="1:2" x14ac:dyDescent="0.45">
      <c r="A34634" s="16" t="s">
        <v>34708</v>
      </c>
      <c r="B34634" s="17">
        <v>16.54</v>
      </c>
    </row>
    <row r="34635" spans="1:2" x14ac:dyDescent="0.45">
      <c r="A34635" s="16" t="s">
        <v>34709</v>
      </c>
      <c r="B34635" s="17">
        <v>16.86</v>
      </c>
    </row>
    <row r="34636" spans="1:2" x14ac:dyDescent="0.45">
      <c r="A34636" s="16" t="s">
        <v>34710</v>
      </c>
      <c r="B34636" s="17">
        <v>16.64</v>
      </c>
    </row>
    <row r="34637" spans="1:2" x14ac:dyDescent="0.45">
      <c r="A34637" s="16" t="s">
        <v>34711</v>
      </c>
      <c r="B34637" s="17">
        <v>16.22</v>
      </c>
    </row>
    <row r="34638" spans="1:2" x14ac:dyDescent="0.45">
      <c r="A34638" s="16" t="s">
        <v>34712</v>
      </c>
      <c r="B34638" s="17">
        <v>16.2</v>
      </c>
    </row>
    <row r="34639" spans="1:2" x14ac:dyDescent="0.45">
      <c r="A34639" s="16" t="s">
        <v>34713</v>
      </c>
      <c r="B34639" s="17">
        <v>15.74</v>
      </c>
    </row>
    <row r="34640" spans="1:2" x14ac:dyDescent="0.45">
      <c r="A34640" s="16" t="s">
        <v>34714</v>
      </c>
      <c r="B34640" s="17">
        <v>16.739999999999998</v>
      </c>
    </row>
    <row r="34641" spans="1:2" x14ac:dyDescent="0.45">
      <c r="A34641" s="16" t="s">
        <v>34715</v>
      </c>
      <c r="B34641" s="17">
        <v>16.22</v>
      </c>
    </row>
    <row r="34642" spans="1:2" x14ac:dyDescent="0.45">
      <c r="A34642" s="16" t="s">
        <v>34716</v>
      </c>
      <c r="B34642" s="17">
        <v>15.86</v>
      </c>
    </row>
    <row r="34643" spans="1:2" x14ac:dyDescent="0.45">
      <c r="A34643" s="16" t="s">
        <v>34717</v>
      </c>
      <c r="B34643" s="17">
        <v>15.44</v>
      </c>
    </row>
    <row r="34644" spans="1:2" x14ac:dyDescent="0.45">
      <c r="A34644" s="16" t="s">
        <v>34718</v>
      </c>
      <c r="B34644" s="17">
        <v>14.98</v>
      </c>
    </row>
    <row r="34645" spans="1:2" x14ac:dyDescent="0.45">
      <c r="A34645" s="16" t="s">
        <v>34719</v>
      </c>
      <c r="B34645" s="17">
        <v>14.9</v>
      </c>
    </row>
    <row r="34646" spans="1:2" x14ac:dyDescent="0.45">
      <c r="A34646" s="16" t="s">
        <v>34720</v>
      </c>
      <c r="B34646" s="17">
        <v>14.84</v>
      </c>
    </row>
    <row r="34647" spans="1:2" x14ac:dyDescent="0.45">
      <c r="A34647" s="16" t="s">
        <v>34721</v>
      </c>
      <c r="B34647" s="17">
        <v>15.4</v>
      </c>
    </row>
    <row r="34648" spans="1:2" x14ac:dyDescent="0.45">
      <c r="A34648" s="16" t="s">
        <v>34722</v>
      </c>
      <c r="B34648" s="17">
        <v>14.54</v>
      </c>
    </row>
    <row r="34649" spans="1:2" x14ac:dyDescent="0.45">
      <c r="A34649" s="16" t="s">
        <v>34723</v>
      </c>
      <c r="B34649" s="17">
        <v>15.1</v>
      </c>
    </row>
    <row r="34650" spans="1:2" x14ac:dyDescent="0.45">
      <c r="A34650" s="16" t="s">
        <v>34724</v>
      </c>
      <c r="B34650" s="17">
        <v>14.74</v>
      </c>
    </row>
    <row r="34651" spans="1:2" x14ac:dyDescent="0.45">
      <c r="A34651" s="16" t="s">
        <v>34725</v>
      </c>
      <c r="B34651" s="17">
        <v>13.08</v>
      </c>
    </row>
    <row r="34652" spans="1:2" x14ac:dyDescent="0.45">
      <c r="A34652" s="16" t="s">
        <v>34726</v>
      </c>
      <c r="B34652" s="17">
        <v>13.04</v>
      </c>
    </row>
    <row r="34653" spans="1:2" x14ac:dyDescent="0.45">
      <c r="A34653" s="16" t="s">
        <v>34727</v>
      </c>
      <c r="B34653" s="17">
        <v>12.5</v>
      </c>
    </row>
    <row r="34654" spans="1:2" x14ac:dyDescent="0.45">
      <c r="A34654" s="16" t="s">
        <v>34728</v>
      </c>
      <c r="B34654" s="17">
        <v>12.92</v>
      </c>
    </row>
    <row r="34655" spans="1:2" x14ac:dyDescent="0.45">
      <c r="A34655" s="16" t="s">
        <v>34729</v>
      </c>
      <c r="B34655" s="17">
        <v>13.22</v>
      </c>
    </row>
    <row r="34656" spans="1:2" x14ac:dyDescent="0.45">
      <c r="A34656" s="16" t="s">
        <v>34730</v>
      </c>
      <c r="B34656" s="17">
        <v>12.72</v>
      </c>
    </row>
    <row r="34657" spans="1:2" x14ac:dyDescent="0.45">
      <c r="A34657" s="16" t="s">
        <v>34731</v>
      </c>
      <c r="B34657" s="17">
        <v>13.14</v>
      </c>
    </row>
    <row r="34658" spans="1:2" x14ac:dyDescent="0.45">
      <c r="A34658" s="16" t="s">
        <v>34732</v>
      </c>
      <c r="B34658" s="17">
        <v>12.94</v>
      </c>
    </row>
    <row r="34659" spans="1:2" x14ac:dyDescent="0.45">
      <c r="A34659" s="16" t="s">
        <v>34733</v>
      </c>
      <c r="B34659" s="17">
        <v>12.96</v>
      </c>
    </row>
    <row r="34660" spans="1:2" x14ac:dyDescent="0.45">
      <c r="A34660" s="16" t="s">
        <v>34734</v>
      </c>
      <c r="B34660" s="17">
        <v>12.74</v>
      </c>
    </row>
    <row r="34661" spans="1:2" x14ac:dyDescent="0.45">
      <c r="A34661" s="16" t="s">
        <v>34735</v>
      </c>
      <c r="B34661" s="17">
        <v>12.78</v>
      </c>
    </row>
    <row r="34662" spans="1:2" x14ac:dyDescent="0.45">
      <c r="A34662" s="16" t="s">
        <v>34736</v>
      </c>
      <c r="B34662" s="17">
        <v>12.76</v>
      </c>
    </row>
    <row r="34663" spans="1:2" x14ac:dyDescent="0.45">
      <c r="A34663" s="16" t="s">
        <v>34737</v>
      </c>
      <c r="B34663" s="17">
        <v>12.94</v>
      </c>
    </row>
    <row r="34664" spans="1:2" x14ac:dyDescent="0.45">
      <c r="A34664" s="16" t="s">
        <v>34738</v>
      </c>
      <c r="B34664" s="17">
        <v>12.42</v>
      </c>
    </row>
    <row r="34665" spans="1:2" x14ac:dyDescent="0.45">
      <c r="A34665" s="16" t="s">
        <v>34739</v>
      </c>
      <c r="B34665" s="17">
        <v>12.76</v>
      </c>
    </row>
    <row r="34666" spans="1:2" x14ac:dyDescent="0.45">
      <c r="A34666" s="16" t="s">
        <v>34740</v>
      </c>
      <c r="B34666" s="17">
        <v>13.22</v>
      </c>
    </row>
    <row r="34667" spans="1:2" x14ac:dyDescent="0.45">
      <c r="A34667" s="16" t="s">
        <v>34741</v>
      </c>
      <c r="B34667" s="17">
        <v>12.54</v>
      </c>
    </row>
    <row r="34668" spans="1:2" x14ac:dyDescent="0.45">
      <c r="A34668" s="16" t="s">
        <v>34742</v>
      </c>
      <c r="B34668" s="17">
        <v>13.6</v>
      </c>
    </row>
    <row r="34669" spans="1:2" x14ac:dyDescent="0.45">
      <c r="A34669" s="16" t="s">
        <v>34743</v>
      </c>
      <c r="B34669" s="17">
        <v>12.78</v>
      </c>
    </row>
    <row r="34670" spans="1:2" x14ac:dyDescent="0.45">
      <c r="A34670" s="16" t="s">
        <v>34744</v>
      </c>
      <c r="B34670" s="17">
        <v>12.82</v>
      </c>
    </row>
    <row r="34671" spans="1:2" x14ac:dyDescent="0.45">
      <c r="A34671" s="16" t="s">
        <v>34745</v>
      </c>
      <c r="B34671" s="17">
        <v>12.9</v>
      </c>
    </row>
    <row r="34672" spans="1:2" x14ac:dyDescent="0.45">
      <c r="A34672" s="16" t="s">
        <v>34746</v>
      </c>
      <c r="B34672" s="17">
        <v>12.54</v>
      </c>
    </row>
    <row r="34673" spans="1:2" x14ac:dyDescent="0.45">
      <c r="A34673" s="16" t="s">
        <v>34747</v>
      </c>
      <c r="B34673" s="17">
        <v>12.94</v>
      </c>
    </row>
    <row r="34674" spans="1:2" x14ac:dyDescent="0.45">
      <c r="A34674" s="16" t="s">
        <v>34748</v>
      </c>
      <c r="B34674" s="17">
        <v>12.76</v>
      </c>
    </row>
    <row r="34675" spans="1:2" x14ac:dyDescent="0.45">
      <c r="A34675" s="16" t="s">
        <v>34749</v>
      </c>
      <c r="B34675" s="17">
        <v>12.88</v>
      </c>
    </row>
    <row r="34676" spans="1:2" x14ac:dyDescent="0.45">
      <c r="A34676" s="16" t="s">
        <v>34750</v>
      </c>
      <c r="B34676" s="17">
        <v>12.64</v>
      </c>
    </row>
    <row r="34677" spans="1:2" x14ac:dyDescent="0.45">
      <c r="A34677" s="16" t="s">
        <v>34751</v>
      </c>
      <c r="B34677" s="17">
        <v>12.9</v>
      </c>
    </row>
    <row r="34678" spans="1:2" x14ac:dyDescent="0.45">
      <c r="A34678" s="16" t="s">
        <v>34752</v>
      </c>
      <c r="B34678" s="17">
        <v>12.42</v>
      </c>
    </row>
    <row r="34679" spans="1:2" x14ac:dyDescent="0.45">
      <c r="A34679" s="16" t="s">
        <v>34753</v>
      </c>
      <c r="B34679" s="17">
        <v>13.18</v>
      </c>
    </row>
    <row r="34680" spans="1:2" x14ac:dyDescent="0.45">
      <c r="A34680" s="16" t="s">
        <v>34754</v>
      </c>
      <c r="B34680" s="17">
        <v>12.56</v>
      </c>
    </row>
    <row r="34681" spans="1:2" x14ac:dyDescent="0.45">
      <c r="A34681" s="16" t="s">
        <v>34755</v>
      </c>
      <c r="B34681" s="17">
        <v>12.66</v>
      </c>
    </row>
    <row r="34682" spans="1:2" x14ac:dyDescent="0.45">
      <c r="A34682" s="16" t="s">
        <v>34756</v>
      </c>
      <c r="B34682" s="17">
        <v>12.84</v>
      </c>
    </row>
    <row r="34683" spans="1:2" x14ac:dyDescent="0.45">
      <c r="A34683" s="16" t="s">
        <v>34757</v>
      </c>
      <c r="B34683" s="17">
        <v>14.62</v>
      </c>
    </row>
    <row r="34684" spans="1:2" x14ac:dyDescent="0.45">
      <c r="A34684" s="16" t="s">
        <v>34758</v>
      </c>
      <c r="B34684" s="17">
        <v>14.58</v>
      </c>
    </row>
    <row r="34685" spans="1:2" x14ac:dyDescent="0.45">
      <c r="A34685" s="16" t="s">
        <v>34759</v>
      </c>
      <c r="B34685" s="17">
        <v>15.34</v>
      </c>
    </row>
    <row r="34686" spans="1:2" x14ac:dyDescent="0.45">
      <c r="A34686" s="16" t="s">
        <v>34760</v>
      </c>
      <c r="B34686" s="17">
        <v>16.84</v>
      </c>
    </row>
    <row r="34687" spans="1:2" x14ac:dyDescent="0.45">
      <c r="A34687" s="16" t="s">
        <v>34761</v>
      </c>
      <c r="B34687" s="17">
        <v>17</v>
      </c>
    </row>
    <row r="34688" spans="1:2" x14ac:dyDescent="0.45">
      <c r="A34688" s="16" t="s">
        <v>34762</v>
      </c>
      <c r="B34688" s="17">
        <v>17.02</v>
      </c>
    </row>
    <row r="34689" spans="1:2" x14ac:dyDescent="0.45">
      <c r="A34689" s="16" t="s">
        <v>34763</v>
      </c>
      <c r="B34689" s="17">
        <v>17.48</v>
      </c>
    </row>
    <row r="34690" spans="1:2" x14ac:dyDescent="0.45">
      <c r="A34690" s="16" t="s">
        <v>34764</v>
      </c>
      <c r="B34690" s="17">
        <v>20.2</v>
      </c>
    </row>
    <row r="34691" spans="1:2" x14ac:dyDescent="0.45">
      <c r="A34691" s="16" t="s">
        <v>34765</v>
      </c>
      <c r="B34691" s="17">
        <v>28.2</v>
      </c>
    </row>
    <row r="34692" spans="1:2" x14ac:dyDescent="0.45">
      <c r="A34692" s="16" t="s">
        <v>34766</v>
      </c>
      <c r="B34692" s="17">
        <v>31.24</v>
      </c>
    </row>
    <row r="34693" spans="1:2" x14ac:dyDescent="0.45">
      <c r="A34693" s="16" t="s">
        <v>34767</v>
      </c>
      <c r="B34693" s="17">
        <v>33.24</v>
      </c>
    </row>
    <row r="34694" spans="1:2" x14ac:dyDescent="0.45">
      <c r="A34694" s="16" t="s">
        <v>34768</v>
      </c>
      <c r="B34694" s="17">
        <v>26.34</v>
      </c>
    </row>
    <row r="34695" spans="1:2" x14ac:dyDescent="0.45">
      <c r="A34695" s="16" t="s">
        <v>34769</v>
      </c>
      <c r="B34695" s="17">
        <v>20.54</v>
      </c>
    </row>
    <row r="34696" spans="1:2" x14ac:dyDescent="0.45">
      <c r="A34696" s="16" t="s">
        <v>34770</v>
      </c>
      <c r="B34696" s="17">
        <v>23.66</v>
      </c>
    </row>
    <row r="34697" spans="1:2" x14ac:dyDescent="0.45">
      <c r="A34697" s="16" t="s">
        <v>34771</v>
      </c>
      <c r="B34697" s="17">
        <v>22.76</v>
      </c>
    </row>
    <row r="34698" spans="1:2" x14ac:dyDescent="0.45">
      <c r="A34698" s="16" t="s">
        <v>34772</v>
      </c>
      <c r="B34698" s="17">
        <v>26.58</v>
      </c>
    </row>
    <row r="34699" spans="1:2" x14ac:dyDescent="0.45">
      <c r="A34699" s="16" t="s">
        <v>34773</v>
      </c>
      <c r="B34699" s="17">
        <v>21.46</v>
      </c>
    </row>
    <row r="34700" spans="1:2" x14ac:dyDescent="0.45">
      <c r="A34700" s="16" t="s">
        <v>34774</v>
      </c>
      <c r="B34700" s="17">
        <v>22.88</v>
      </c>
    </row>
    <row r="34701" spans="1:2" x14ac:dyDescent="0.45">
      <c r="A34701" s="16" t="s">
        <v>34775</v>
      </c>
      <c r="B34701" s="17">
        <v>18.48</v>
      </c>
    </row>
    <row r="34702" spans="1:2" x14ac:dyDescent="0.45">
      <c r="A34702" s="16" t="s">
        <v>34776</v>
      </c>
      <c r="B34702" s="17">
        <v>16.62</v>
      </c>
    </row>
    <row r="34703" spans="1:2" x14ac:dyDescent="0.45">
      <c r="A34703" s="16" t="s">
        <v>34777</v>
      </c>
      <c r="B34703" s="17">
        <v>19.7</v>
      </c>
    </row>
    <row r="34704" spans="1:2" x14ac:dyDescent="0.45">
      <c r="A34704" s="16" t="s">
        <v>34778</v>
      </c>
      <c r="B34704" s="17">
        <v>21.26</v>
      </c>
    </row>
    <row r="34705" spans="1:2" x14ac:dyDescent="0.45">
      <c r="A34705" s="16" t="s">
        <v>34779</v>
      </c>
      <c r="B34705" s="17">
        <v>21.78</v>
      </c>
    </row>
    <row r="34706" spans="1:2" x14ac:dyDescent="0.45">
      <c r="A34706" s="16" t="s">
        <v>34780</v>
      </c>
      <c r="B34706" s="17">
        <v>21.28</v>
      </c>
    </row>
    <row r="34707" spans="1:2" x14ac:dyDescent="0.45">
      <c r="A34707" s="16" t="s">
        <v>34781</v>
      </c>
      <c r="B34707" s="17">
        <v>25.6</v>
      </c>
    </row>
    <row r="34708" spans="1:2" x14ac:dyDescent="0.45">
      <c r="A34708" s="16" t="s">
        <v>34782</v>
      </c>
      <c r="B34708" s="17">
        <v>27.26</v>
      </c>
    </row>
    <row r="34709" spans="1:2" x14ac:dyDescent="0.45">
      <c r="A34709" s="16" t="s">
        <v>34783</v>
      </c>
      <c r="B34709" s="17">
        <v>24.22</v>
      </c>
    </row>
    <row r="34710" spans="1:2" x14ac:dyDescent="0.45">
      <c r="A34710" s="16" t="s">
        <v>34784</v>
      </c>
      <c r="B34710" s="17">
        <v>19.739999999999998</v>
      </c>
    </row>
    <row r="34711" spans="1:2" x14ac:dyDescent="0.45">
      <c r="A34711" s="16" t="s">
        <v>34785</v>
      </c>
      <c r="B34711" s="17">
        <v>17.98</v>
      </c>
    </row>
    <row r="34712" spans="1:2" x14ac:dyDescent="0.45">
      <c r="A34712" s="16" t="s">
        <v>34786</v>
      </c>
      <c r="B34712" s="17">
        <v>20.399999999999999</v>
      </c>
    </row>
    <row r="34713" spans="1:2" x14ac:dyDescent="0.45">
      <c r="A34713" s="16" t="s">
        <v>34787</v>
      </c>
      <c r="B34713" s="17">
        <v>25.88</v>
      </c>
    </row>
    <row r="34714" spans="1:2" x14ac:dyDescent="0.45">
      <c r="A34714" s="16" t="s">
        <v>34788</v>
      </c>
      <c r="B34714" s="17">
        <v>22.14</v>
      </c>
    </row>
    <row r="34715" spans="1:2" x14ac:dyDescent="0.45">
      <c r="A34715" s="16" t="s">
        <v>34789</v>
      </c>
      <c r="B34715" s="17">
        <v>23.92</v>
      </c>
    </row>
    <row r="34716" spans="1:2" x14ac:dyDescent="0.45">
      <c r="A34716" s="16" t="s">
        <v>34790</v>
      </c>
      <c r="B34716" s="17">
        <v>24.14</v>
      </c>
    </row>
    <row r="34717" spans="1:2" x14ac:dyDescent="0.45">
      <c r="A34717" s="16" t="s">
        <v>34791</v>
      </c>
      <c r="B34717" s="17">
        <v>23.26</v>
      </c>
    </row>
    <row r="34718" spans="1:2" x14ac:dyDescent="0.45">
      <c r="A34718" s="16" t="s">
        <v>34792</v>
      </c>
      <c r="B34718" s="17">
        <v>23.54</v>
      </c>
    </row>
    <row r="34719" spans="1:2" x14ac:dyDescent="0.45">
      <c r="A34719" s="16" t="s">
        <v>34793</v>
      </c>
      <c r="B34719" s="17">
        <v>22.86</v>
      </c>
    </row>
    <row r="34720" spans="1:2" x14ac:dyDescent="0.45">
      <c r="A34720" s="16" t="s">
        <v>34794</v>
      </c>
      <c r="B34720" s="17">
        <v>23.2</v>
      </c>
    </row>
    <row r="34721" spans="1:2" x14ac:dyDescent="0.45">
      <c r="A34721" s="16" t="s">
        <v>34795</v>
      </c>
      <c r="B34721" s="17">
        <v>15.34</v>
      </c>
    </row>
    <row r="34722" spans="1:2" x14ac:dyDescent="0.45">
      <c r="A34722" s="16" t="s">
        <v>34796</v>
      </c>
      <c r="B34722" s="17">
        <v>15.18</v>
      </c>
    </row>
    <row r="34723" spans="1:2" x14ac:dyDescent="0.45">
      <c r="A34723" s="16" t="s">
        <v>34797</v>
      </c>
      <c r="B34723" s="17">
        <v>15.18</v>
      </c>
    </row>
    <row r="34724" spans="1:2" x14ac:dyDescent="0.45">
      <c r="A34724" s="16" t="s">
        <v>34798</v>
      </c>
      <c r="B34724" s="17">
        <v>21.04</v>
      </c>
    </row>
    <row r="34725" spans="1:2" x14ac:dyDescent="0.45">
      <c r="A34725" s="16" t="s">
        <v>34799</v>
      </c>
      <c r="B34725" s="17">
        <v>27.6</v>
      </c>
    </row>
    <row r="34726" spans="1:2" x14ac:dyDescent="0.45">
      <c r="A34726" s="16" t="s">
        <v>34800</v>
      </c>
      <c r="B34726" s="17">
        <v>28.36</v>
      </c>
    </row>
    <row r="34727" spans="1:2" x14ac:dyDescent="0.45">
      <c r="A34727" s="16" t="s">
        <v>34801</v>
      </c>
      <c r="B34727" s="17">
        <v>19.52</v>
      </c>
    </row>
    <row r="34728" spans="1:2" x14ac:dyDescent="0.45">
      <c r="A34728" s="16" t="s">
        <v>34802</v>
      </c>
      <c r="B34728" s="17">
        <v>18.420000000000002</v>
      </c>
    </row>
    <row r="34729" spans="1:2" x14ac:dyDescent="0.45">
      <c r="A34729" s="16" t="s">
        <v>34803</v>
      </c>
      <c r="B34729" s="17">
        <v>18.14</v>
      </c>
    </row>
    <row r="34730" spans="1:2" x14ac:dyDescent="0.45">
      <c r="A34730" s="16" t="s">
        <v>34804</v>
      </c>
      <c r="B34730" s="17">
        <v>19.48</v>
      </c>
    </row>
    <row r="34731" spans="1:2" x14ac:dyDescent="0.45">
      <c r="A34731" s="16" t="s">
        <v>34805</v>
      </c>
      <c r="B34731" s="17">
        <v>17.62</v>
      </c>
    </row>
    <row r="34732" spans="1:2" x14ac:dyDescent="0.45">
      <c r="A34732" s="16" t="s">
        <v>34806</v>
      </c>
      <c r="B34732" s="17">
        <v>17.72</v>
      </c>
    </row>
    <row r="34733" spans="1:2" x14ac:dyDescent="0.45">
      <c r="A34733" s="16" t="s">
        <v>34807</v>
      </c>
      <c r="B34733" s="17">
        <v>17.04</v>
      </c>
    </row>
    <row r="34734" spans="1:2" x14ac:dyDescent="0.45">
      <c r="A34734" s="16" t="s">
        <v>34808</v>
      </c>
      <c r="B34734" s="17">
        <v>17.100000000000001</v>
      </c>
    </row>
    <row r="34735" spans="1:2" x14ac:dyDescent="0.45">
      <c r="A34735" s="16" t="s">
        <v>34809</v>
      </c>
      <c r="B34735" s="17">
        <v>16.399999999999999</v>
      </c>
    </row>
    <row r="34736" spans="1:2" x14ac:dyDescent="0.45">
      <c r="A34736" s="16" t="s">
        <v>34810</v>
      </c>
      <c r="B34736" s="17">
        <v>16.96</v>
      </c>
    </row>
    <row r="34737" spans="1:2" x14ac:dyDescent="0.45">
      <c r="A34737" s="16" t="s">
        <v>34811</v>
      </c>
      <c r="B34737" s="17">
        <v>16.079999999999998</v>
      </c>
    </row>
    <row r="34738" spans="1:2" x14ac:dyDescent="0.45">
      <c r="A34738" s="16" t="s">
        <v>34812</v>
      </c>
      <c r="B34738" s="17">
        <v>16.46</v>
      </c>
    </row>
    <row r="34739" spans="1:2" x14ac:dyDescent="0.45">
      <c r="A34739" s="16" t="s">
        <v>34813</v>
      </c>
      <c r="B34739" s="17">
        <v>15</v>
      </c>
    </row>
    <row r="34740" spans="1:2" x14ac:dyDescent="0.45">
      <c r="A34740" s="16" t="s">
        <v>34814</v>
      </c>
      <c r="B34740" s="17">
        <v>15.44</v>
      </c>
    </row>
    <row r="34741" spans="1:2" x14ac:dyDescent="0.45">
      <c r="A34741" s="16" t="s">
        <v>34815</v>
      </c>
      <c r="B34741" s="17">
        <v>14.7</v>
      </c>
    </row>
    <row r="34742" spans="1:2" x14ac:dyDescent="0.45">
      <c r="A34742" s="16" t="s">
        <v>34816</v>
      </c>
      <c r="B34742" s="17">
        <v>15.32</v>
      </c>
    </row>
    <row r="34743" spans="1:2" x14ac:dyDescent="0.45">
      <c r="A34743" s="16" t="s">
        <v>34817</v>
      </c>
      <c r="B34743" s="17">
        <v>15.06</v>
      </c>
    </row>
    <row r="34744" spans="1:2" x14ac:dyDescent="0.45">
      <c r="A34744" s="16" t="s">
        <v>34818</v>
      </c>
      <c r="B34744" s="17">
        <v>15.68</v>
      </c>
    </row>
    <row r="34745" spans="1:2" x14ac:dyDescent="0.45">
      <c r="A34745" s="16" t="s">
        <v>34819</v>
      </c>
      <c r="B34745" s="17">
        <v>14.86</v>
      </c>
    </row>
    <row r="34746" spans="1:2" x14ac:dyDescent="0.45">
      <c r="A34746" s="16" t="s">
        <v>34820</v>
      </c>
      <c r="B34746" s="17">
        <v>15.1</v>
      </c>
    </row>
    <row r="34747" spans="1:2" x14ac:dyDescent="0.45">
      <c r="A34747" s="16" t="s">
        <v>34821</v>
      </c>
      <c r="B34747" s="17">
        <v>13.44</v>
      </c>
    </row>
    <row r="34748" spans="1:2" x14ac:dyDescent="0.45">
      <c r="A34748" s="16" t="s">
        <v>34822</v>
      </c>
      <c r="B34748" s="17">
        <v>13.18</v>
      </c>
    </row>
    <row r="34749" spans="1:2" x14ac:dyDescent="0.45">
      <c r="A34749" s="16" t="s">
        <v>34823</v>
      </c>
      <c r="B34749" s="17">
        <v>13.02</v>
      </c>
    </row>
    <row r="34750" spans="1:2" x14ac:dyDescent="0.45">
      <c r="A34750" s="16" t="s">
        <v>34824</v>
      </c>
      <c r="B34750" s="17">
        <v>13.24</v>
      </c>
    </row>
    <row r="34751" spans="1:2" x14ac:dyDescent="0.45">
      <c r="A34751" s="16" t="s">
        <v>34825</v>
      </c>
      <c r="B34751" s="17">
        <v>13.1</v>
      </c>
    </row>
    <row r="34752" spans="1:2" x14ac:dyDescent="0.45">
      <c r="A34752" s="16" t="s">
        <v>34826</v>
      </c>
      <c r="B34752" s="17">
        <v>13.1</v>
      </c>
    </row>
    <row r="34753" spans="1:2" x14ac:dyDescent="0.45">
      <c r="A34753" s="16" t="s">
        <v>34827</v>
      </c>
      <c r="B34753" s="17">
        <v>13.5</v>
      </c>
    </row>
    <row r="34754" spans="1:2" x14ac:dyDescent="0.45">
      <c r="A34754" s="16" t="s">
        <v>34828</v>
      </c>
      <c r="B34754" s="17">
        <v>13.22</v>
      </c>
    </row>
    <row r="34755" spans="1:2" x14ac:dyDescent="0.45">
      <c r="A34755" s="16" t="s">
        <v>34829</v>
      </c>
      <c r="B34755" s="17">
        <v>13.34</v>
      </c>
    </row>
    <row r="34756" spans="1:2" x14ac:dyDescent="0.45">
      <c r="A34756" s="16" t="s">
        <v>34830</v>
      </c>
      <c r="B34756" s="17">
        <v>12.86</v>
      </c>
    </row>
    <row r="34757" spans="1:2" x14ac:dyDescent="0.45">
      <c r="A34757" s="16" t="s">
        <v>34831</v>
      </c>
      <c r="B34757" s="17">
        <v>13.02</v>
      </c>
    </row>
    <row r="34758" spans="1:2" x14ac:dyDescent="0.45">
      <c r="A34758" s="16" t="s">
        <v>34832</v>
      </c>
      <c r="B34758" s="17">
        <v>12.98</v>
      </c>
    </row>
    <row r="34759" spans="1:2" x14ac:dyDescent="0.45">
      <c r="A34759" s="16" t="s">
        <v>34833</v>
      </c>
      <c r="B34759" s="17">
        <v>13.28</v>
      </c>
    </row>
    <row r="34760" spans="1:2" x14ac:dyDescent="0.45">
      <c r="A34760" s="16" t="s">
        <v>34834</v>
      </c>
      <c r="B34760" s="17">
        <v>12.98</v>
      </c>
    </row>
    <row r="34761" spans="1:2" x14ac:dyDescent="0.45">
      <c r="A34761" s="16" t="s">
        <v>34835</v>
      </c>
      <c r="B34761" s="17">
        <v>13.1</v>
      </c>
    </row>
    <row r="34762" spans="1:2" x14ac:dyDescent="0.45">
      <c r="A34762" s="16" t="s">
        <v>34836</v>
      </c>
      <c r="B34762" s="17">
        <v>13</v>
      </c>
    </row>
    <row r="34763" spans="1:2" x14ac:dyDescent="0.45">
      <c r="A34763" s="16" t="s">
        <v>34837</v>
      </c>
      <c r="B34763" s="17">
        <v>13.48</v>
      </c>
    </row>
    <row r="34764" spans="1:2" x14ac:dyDescent="0.45">
      <c r="A34764" s="16" t="s">
        <v>34838</v>
      </c>
      <c r="B34764" s="17">
        <v>13</v>
      </c>
    </row>
    <row r="34765" spans="1:2" x14ac:dyDescent="0.45">
      <c r="A34765" s="16" t="s">
        <v>34839</v>
      </c>
      <c r="B34765" s="17">
        <v>13</v>
      </c>
    </row>
    <row r="34766" spans="1:2" x14ac:dyDescent="0.45">
      <c r="A34766" s="16" t="s">
        <v>34840</v>
      </c>
      <c r="B34766" s="17">
        <v>13.42</v>
      </c>
    </row>
    <row r="34767" spans="1:2" x14ac:dyDescent="0.45">
      <c r="A34767" s="16" t="s">
        <v>34841</v>
      </c>
      <c r="B34767" s="17">
        <v>13.28</v>
      </c>
    </row>
    <row r="34768" spans="1:2" x14ac:dyDescent="0.45">
      <c r="A34768" s="16" t="s">
        <v>34842</v>
      </c>
      <c r="B34768" s="17">
        <v>13.02</v>
      </c>
    </row>
    <row r="34769" spans="1:2" x14ac:dyDescent="0.45">
      <c r="A34769" s="16" t="s">
        <v>34843</v>
      </c>
      <c r="B34769" s="17">
        <v>13.08</v>
      </c>
    </row>
    <row r="34770" spans="1:2" x14ac:dyDescent="0.45">
      <c r="A34770" s="16" t="s">
        <v>34844</v>
      </c>
      <c r="B34770" s="17">
        <v>13.18</v>
      </c>
    </row>
    <row r="34771" spans="1:2" x14ac:dyDescent="0.45">
      <c r="A34771" s="16" t="s">
        <v>34845</v>
      </c>
      <c r="B34771" s="17">
        <v>13.22</v>
      </c>
    </row>
    <row r="34772" spans="1:2" x14ac:dyDescent="0.45">
      <c r="A34772" s="16" t="s">
        <v>34846</v>
      </c>
      <c r="B34772" s="17">
        <v>12.92</v>
      </c>
    </row>
    <row r="34773" spans="1:2" x14ac:dyDescent="0.45">
      <c r="A34773" s="16" t="s">
        <v>34847</v>
      </c>
      <c r="B34773" s="17">
        <v>12.9</v>
      </c>
    </row>
    <row r="34774" spans="1:2" x14ac:dyDescent="0.45">
      <c r="A34774" s="16" t="s">
        <v>34848</v>
      </c>
      <c r="B34774" s="17">
        <v>13.06</v>
      </c>
    </row>
    <row r="34775" spans="1:2" x14ac:dyDescent="0.45">
      <c r="A34775" s="16" t="s">
        <v>34849</v>
      </c>
      <c r="B34775" s="17">
        <v>13.28</v>
      </c>
    </row>
    <row r="34776" spans="1:2" x14ac:dyDescent="0.45">
      <c r="A34776" s="16" t="s">
        <v>34850</v>
      </c>
      <c r="B34776" s="17">
        <v>12.84</v>
      </c>
    </row>
    <row r="34777" spans="1:2" x14ac:dyDescent="0.45">
      <c r="A34777" s="16" t="s">
        <v>34851</v>
      </c>
      <c r="B34777" s="17">
        <v>13.3</v>
      </c>
    </row>
    <row r="34778" spans="1:2" x14ac:dyDescent="0.45">
      <c r="A34778" s="16" t="s">
        <v>34852</v>
      </c>
      <c r="B34778" s="17">
        <v>13.14</v>
      </c>
    </row>
    <row r="34779" spans="1:2" x14ac:dyDescent="0.45">
      <c r="A34779" s="16" t="s">
        <v>34853</v>
      </c>
      <c r="B34779" s="17">
        <v>15</v>
      </c>
    </row>
    <row r="34780" spans="1:2" x14ac:dyDescent="0.45">
      <c r="A34780" s="16" t="s">
        <v>34854</v>
      </c>
      <c r="B34780" s="17">
        <v>14.9</v>
      </c>
    </row>
    <row r="34781" spans="1:2" x14ac:dyDescent="0.45">
      <c r="A34781" s="16" t="s">
        <v>34855</v>
      </c>
      <c r="B34781" s="17">
        <v>14.78</v>
      </c>
    </row>
    <row r="34782" spans="1:2" x14ac:dyDescent="0.45">
      <c r="A34782" s="16" t="s">
        <v>34856</v>
      </c>
      <c r="B34782" s="17">
        <v>15.14</v>
      </c>
    </row>
    <row r="34783" spans="1:2" x14ac:dyDescent="0.45">
      <c r="A34783" s="16" t="s">
        <v>34857</v>
      </c>
      <c r="B34783" s="17">
        <v>19.04</v>
      </c>
    </row>
    <row r="34784" spans="1:2" x14ac:dyDescent="0.45">
      <c r="A34784" s="16" t="s">
        <v>34858</v>
      </c>
      <c r="B34784" s="17">
        <v>17.899999999999999</v>
      </c>
    </row>
    <row r="34785" spans="1:2" x14ac:dyDescent="0.45">
      <c r="A34785" s="16" t="s">
        <v>34859</v>
      </c>
      <c r="B34785" s="17">
        <v>17.52</v>
      </c>
    </row>
    <row r="34786" spans="1:2" x14ac:dyDescent="0.45">
      <c r="A34786" s="16" t="s">
        <v>34860</v>
      </c>
      <c r="B34786" s="17">
        <v>18.600000000000001</v>
      </c>
    </row>
    <row r="34787" spans="1:2" x14ac:dyDescent="0.45">
      <c r="A34787" s="16" t="s">
        <v>34861</v>
      </c>
      <c r="B34787" s="17">
        <v>25.62</v>
      </c>
    </row>
    <row r="34788" spans="1:2" x14ac:dyDescent="0.45">
      <c r="A34788" s="16" t="s">
        <v>34862</v>
      </c>
      <c r="B34788" s="17">
        <v>24.62</v>
      </c>
    </row>
    <row r="34789" spans="1:2" x14ac:dyDescent="0.45">
      <c r="A34789" s="16" t="s">
        <v>34863</v>
      </c>
      <c r="B34789" s="17">
        <v>29.04</v>
      </c>
    </row>
    <row r="34790" spans="1:2" x14ac:dyDescent="0.45">
      <c r="A34790" s="16" t="s">
        <v>34864</v>
      </c>
      <c r="B34790" s="17">
        <v>22.36</v>
      </c>
    </row>
    <row r="34791" spans="1:2" x14ac:dyDescent="0.45">
      <c r="A34791" s="16" t="s">
        <v>34865</v>
      </c>
      <c r="B34791" s="17">
        <v>12.3</v>
      </c>
    </row>
    <row r="34792" spans="1:2" x14ac:dyDescent="0.45">
      <c r="A34792" s="16" t="s">
        <v>34866</v>
      </c>
      <c r="B34792" s="17">
        <v>14.22</v>
      </c>
    </row>
    <row r="34793" spans="1:2" x14ac:dyDescent="0.45">
      <c r="A34793" s="16" t="s">
        <v>34867</v>
      </c>
      <c r="B34793" s="17">
        <v>10.38</v>
      </c>
    </row>
    <row r="34794" spans="1:2" x14ac:dyDescent="0.45">
      <c r="A34794" s="16" t="s">
        <v>34868</v>
      </c>
      <c r="B34794" s="17">
        <v>13.66</v>
      </c>
    </row>
    <row r="34795" spans="1:2" x14ac:dyDescent="0.45">
      <c r="A34795" s="16" t="s">
        <v>34869</v>
      </c>
      <c r="B34795" s="17">
        <v>10.199999999999999</v>
      </c>
    </row>
    <row r="34796" spans="1:2" x14ac:dyDescent="0.45">
      <c r="A34796" s="16" t="s">
        <v>34870</v>
      </c>
      <c r="B34796" s="17">
        <v>9.92</v>
      </c>
    </row>
    <row r="34797" spans="1:2" x14ac:dyDescent="0.45">
      <c r="A34797" s="16" t="s">
        <v>34871</v>
      </c>
      <c r="B34797" s="17">
        <v>13.54</v>
      </c>
    </row>
    <row r="34798" spans="1:2" x14ac:dyDescent="0.45">
      <c r="A34798" s="16" t="s">
        <v>34872</v>
      </c>
      <c r="B34798" s="17">
        <v>17.36</v>
      </c>
    </row>
    <row r="34799" spans="1:2" x14ac:dyDescent="0.45">
      <c r="A34799" s="16" t="s">
        <v>34873</v>
      </c>
      <c r="B34799" s="17">
        <v>15.72</v>
      </c>
    </row>
    <row r="34800" spans="1:2" x14ac:dyDescent="0.45">
      <c r="A34800" s="16" t="s">
        <v>34874</v>
      </c>
      <c r="B34800" s="17">
        <v>17.260000000000002</v>
      </c>
    </row>
    <row r="34801" spans="1:2" x14ac:dyDescent="0.45">
      <c r="A34801" s="16" t="s">
        <v>34875</v>
      </c>
      <c r="B34801" s="17">
        <v>14.54</v>
      </c>
    </row>
    <row r="34802" spans="1:2" x14ac:dyDescent="0.45">
      <c r="A34802" s="16" t="s">
        <v>34876</v>
      </c>
      <c r="B34802" s="17">
        <v>11.76</v>
      </c>
    </row>
    <row r="34803" spans="1:2" x14ac:dyDescent="0.45">
      <c r="A34803" s="16" t="s">
        <v>34877</v>
      </c>
      <c r="B34803" s="17">
        <v>16.22</v>
      </c>
    </row>
    <row r="34804" spans="1:2" x14ac:dyDescent="0.45">
      <c r="A34804" s="16" t="s">
        <v>34878</v>
      </c>
      <c r="B34804" s="17">
        <v>16.54</v>
      </c>
    </row>
    <row r="34805" spans="1:2" x14ac:dyDescent="0.45">
      <c r="A34805" s="16" t="s">
        <v>34879</v>
      </c>
      <c r="B34805" s="17">
        <v>9.8800000000000008</v>
      </c>
    </row>
    <row r="34806" spans="1:2" x14ac:dyDescent="0.45">
      <c r="A34806" s="16" t="s">
        <v>34880</v>
      </c>
      <c r="B34806" s="17">
        <v>11.5</v>
      </c>
    </row>
    <row r="34807" spans="1:2" x14ac:dyDescent="0.45">
      <c r="A34807" s="16" t="s">
        <v>34881</v>
      </c>
      <c r="B34807" s="17">
        <v>12.88</v>
      </c>
    </row>
    <row r="34808" spans="1:2" x14ac:dyDescent="0.45">
      <c r="A34808" s="16" t="s">
        <v>34882</v>
      </c>
      <c r="B34808" s="17">
        <v>9.56</v>
      </c>
    </row>
    <row r="34809" spans="1:2" x14ac:dyDescent="0.45">
      <c r="A34809" s="16" t="s">
        <v>34883</v>
      </c>
      <c r="B34809" s="17">
        <v>9.3800000000000008</v>
      </c>
    </row>
    <row r="34810" spans="1:2" x14ac:dyDescent="0.45">
      <c r="A34810" s="16" t="s">
        <v>34884</v>
      </c>
      <c r="B34810" s="17">
        <v>9.6</v>
      </c>
    </row>
    <row r="34811" spans="1:2" x14ac:dyDescent="0.45">
      <c r="A34811" s="16" t="s">
        <v>34885</v>
      </c>
      <c r="B34811" s="17">
        <v>14.18</v>
      </c>
    </row>
    <row r="34812" spans="1:2" x14ac:dyDescent="0.45">
      <c r="A34812" s="16" t="s">
        <v>34886</v>
      </c>
      <c r="B34812" s="17">
        <v>15.46</v>
      </c>
    </row>
    <row r="34813" spans="1:2" x14ac:dyDescent="0.45">
      <c r="A34813" s="16" t="s">
        <v>34887</v>
      </c>
      <c r="B34813" s="17">
        <v>15.24</v>
      </c>
    </row>
    <row r="34814" spans="1:2" x14ac:dyDescent="0.45">
      <c r="A34814" s="16" t="s">
        <v>34888</v>
      </c>
      <c r="B34814" s="17">
        <v>9.1999999999999993</v>
      </c>
    </row>
    <row r="34815" spans="1:2" x14ac:dyDescent="0.45">
      <c r="A34815" s="16" t="s">
        <v>34889</v>
      </c>
      <c r="B34815" s="17">
        <v>7.08</v>
      </c>
    </row>
    <row r="34816" spans="1:2" x14ac:dyDescent="0.45">
      <c r="A34816" s="16" t="s">
        <v>34890</v>
      </c>
      <c r="B34816" s="17">
        <v>7.06</v>
      </c>
    </row>
    <row r="34817" spans="1:2" x14ac:dyDescent="0.45">
      <c r="A34817" s="16" t="s">
        <v>34891</v>
      </c>
      <c r="B34817" s="17">
        <v>7.1</v>
      </c>
    </row>
    <row r="34818" spans="1:2" x14ac:dyDescent="0.45">
      <c r="A34818" s="16" t="s">
        <v>34892</v>
      </c>
      <c r="B34818" s="17">
        <v>7.3</v>
      </c>
    </row>
    <row r="34819" spans="1:2" x14ac:dyDescent="0.45">
      <c r="A34819" s="16" t="s">
        <v>34893</v>
      </c>
      <c r="B34819" s="17">
        <v>7</v>
      </c>
    </row>
    <row r="34820" spans="1:2" x14ac:dyDescent="0.45">
      <c r="A34820" s="16" t="s">
        <v>34894</v>
      </c>
      <c r="B34820" s="17">
        <v>8.08</v>
      </c>
    </row>
    <row r="34821" spans="1:2" x14ac:dyDescent="0.45">
      <c r="A34821" s="16" t="s">
        <v>34895</v>
      </c>
      <c r="B34821" s="17">
        <v>15.92</v>
      </c>
    </row>
    <row r="34822" spans="1:2" x14ac:dyDescent="0.45">
      <c r="A34822" s="16" t="s">
        <v>34896</v>
      </c>
      <c r="B34822" s="17">
        <v>17.420000000000002</v>
      </c>
    </row>
    <row r="34823" spans="1:2" x14ac:dyDescent="0.45">
      <c r="A34823" s="16" t="s">
        <v>34897</v>
      </c>
      <c r="B34823" s="17">
        <v>17.100000000000001</v>
      </c>
    </row>
    <row r="34824" spans="1:2" x14ac:dyDescent="0.45">
      <c r="A34824" s="16" t="s">
        <v>34898</v>
      </c>
      <c r="B34824" s="17">
        <v>17.260000000000002</v>
      </c>
    </row>
    <row r="34825" spans="1:2" x14ac:dyDescent="0.45">
      <c r="A34825" s="16" t="s">
        <v>34899</v>
      </c>
      <c r="B34825" s="17">
        <v>16.5</v>
      </c>
    </row>
    <row r="34826" spans="1:2" x14ac:dyDescent="0.45">
      <c r="A34826" s="16" t="s">
        <v>34900</v>
      </c>
      <c r="B34826" s="17">
        <v>17.579999999999998</v>
      </c>
    </row>
    <row r="34827" spans="1:2" x14ac:dyDescent="0.45">
      <c r="A34827" s="16" t="s">
        <v>34901</v>
      </c>
      <c r="B34827" s="17">
        <v>17.059999999999999</v>
      </c>
    </row>
    <row r="34828" spans="1:2" x14ac:dyDescent="0.45">
      <c r="A34828" s="16" t="s">
        <v>34902</v>
      </c>
      <c r="B34828" s="17">
        <v>17.440000000000001</v>
      </c>
    </row>
    <row r="34829" spans="1:2" x14ac:dyDescent="0.45">
      <c r="A34829" s="16" t="s">
        <v>34903</v>
      </c>
      <c r="B34829" s="17">
        <v>16.66</v>
      </c>
    </row>
    <row r="34830" spans="1:2" x14ac:dyDescent="0.45">
      <c r="A34830" s="16" t="s">
        <v>34904</v>
      </c>
      <c r="B34830" s="17">
        <v>16.760000000000002</v>
      </c>
    </row>
    <row r="34831" spans="1:2" x14ac:dyDescent="0.45">
      <c r="A34831" s="16" t="s">
        <v>34905</v>
      </c>
      <c r="B34831" s="17">
        <v>16.62</v>
      </c>
    </row>
    <row r="34832" spans="1:2" x14ac:dyDescent="0.45">
      <c r="A34832" s="16" t="s">
        <v>34906</v>
      </c>
      <c r="B34832" s="17">
        <v>16.399999999999999</v>
      </c>
    </row>
    <row r="34833" spans="1:2" x14ac:dyDescent="0.45">
      <c r="A34833" s="16" t="s">
        <v>34907</v>
      </c>
      <c r="B34833" s="17">
        <v>16.16</v>
      </c>
    </row>
    <row r="34834" spans="1:2" x14ac:dyDescent="0.45">
      <c r="A34834" s="16" t="s">
        <v>34908</v>
      </c>
      <c r="B34834" s="17">
        <v>16.239999999999998</v>
      </c>
    </row>
    <row r="34835" spans="1:2" x14ac:dyDescent="0.45">
      <c r="A34835" s="16" t="s">
        <v>34909</v>
      </c>
      <c r="B34835" s="17">
        <v>15.12</v>
      </c>
    </row>
    <row r="34836" spans="1:2" x14ac:dyDescent="0.45">
      <c r="A34836" s="16" t="s">
        <v>34910</v>
      </c>
      <c r="B34836" s="17">
        <v>15.06</v>
      </c>
    </row>
    <row r="34837" spans="1:2" x14ac:dyDescent="0.45">
      <c r="A34837" s="16" t="s">
        <v>34911</v>
      </c>
      <c r="B34837" s="17">
        <v>15.36</v>
      </c>
    </row>
    <row r="34838" spans="1:2" x14ac:dyDescent="0.45">
      <c r="A34838" s="16" t="s">
        <v>34912</v>
      </c>
      <c r="B34838" s="17">
        <v>15.06</v>
      </c>
    </row>
    <row r="34839" spans="1:2" x14ac:dyDescent="0.45">
      <c r="A34839" s="16" t="s">
        <v>34913</v>
      </c>
      <c r="B34839" s="17">
        <v>15.28</v>
      </c>
    </row>
    <row r="34840" spans="1:2" x14ac:dyDescent="0.45">
      <c r="A34840" s="16" t="s">
        <v>34914</v>
      </c>
      <c r="B34840" s="17">
        <v>14.88</v>
      </c>
    </row>
    <row r="34841" spans="1:2" x14ac:dyDescent="0.45">
      <c r="A34841" s="16" t="s">
        <v>34915</v>
      </c>
      <c r="B34841" s="17">
        <v>15.06</v>
      </c>
    </row>
    <row r="34842" spans="1:2" x14ac:dyDescent="0.45">
      <c r="A34842" s="16" t="s">
        <v>34916</v>
      </c>
      <c r="B34842" s="17">
        <v>14.88</v>
      </c>
    </row>
    <row r="34843" spans="1:2" x14ac:dyDescent="0.45">
      <c r="A34843" s="16" t="s">
        <v>34917</v>
      </c>
      <c r="B34843" s="17">
        <v>13.34</v>
      </c>
    </row>
    <row r="34844" spans="1:2" x14ac:dyDescent="0.45">
      <c r="A34844" s="16" t="s">
        <v>34918</v>
      </c>
      <c r="B34844" s="17">
        <v>12.82</v>
      </c>
    </row>
    <row r="34845" spans="1:2" x14ac:dyDescent="0.45">
      <c r="A34845" s="16" t="s">
        <v>34919</v>
      </c>
      <c r="B34845" s="17">
        <v>13.2</v>
      </c>
    </row>
    <row r="34846" spans="1:2" x14ac:dyDescent="0.45">
      <c r="A34846" s="16" t="s">
        <v>34920</v>
      </c>
      <c r="B34846" s="17">
        <v>13.06</v>
      </c>
    </row>
    <row r="34847" spans="1:2" x14ac:dyDescent="0.45">
      <c r="A34847" s="16" t="s">
        <v>34921</v>
      </c>
      <c r="B34847" s="17">
        <v>13.32</v>
      </c>
    </row>
    <row r="34848" spans="1:2" x14ac:dyDescent="0.45">
      <c r="A34848" s="16" t="s">
        <v>34922</v>
      </c>
      <c r="B34848" s="17">
        <v>12.98</v>
      </c>
    </row>
    <row r="34849" spans="1:2" x14ac:dyDescent="0.45">
      <c r="A34849" s="16" t="s">
        <v>34923</v>
      </c>
      <c r="B34849" s="17">
        <v>13.14</v>
      </c>
    </row>
    <row r="34850" spans="1:2" x14ac:dyDescent="0.45">
      <c r="A34850" s="16" t="s">
        <v>34924</v>
      </c>
      <c r="B34850" s="17">
        <v>12.84</v>
      </c>
    </row>
    <row r="34851" spans="1:2" x14ac:dyDescent="0.45">
      <c r="A34851" s="16" t="s">
        <v>34925</v>
      </c>
      <c r="B34851" s="17">
        <v>13.16</v>
      </c>
    </row>
    <row r="34852" spans="1:2" x14ac:dyDescent="0.45">
      <c r="A34852" s="16" t="s">
        <v>34926</v>
      </c>
      <c r="B34852" s="17">
        <v>13.12</v>
      </c>
    </row>
    <row r="34853" spans="1:2" x14ac:dyDescent="0.45">
      <c r="A34853" s="16" t="s">
        <v>34927</v>
      </c>
      <c r="B34853" s="17">
        <v>12.82</v>
      </c>
    </row>
    <row r="34854" spans="1:2" x14ac:dyDescent="0.45">
      <c r="A34854" s="16" t="s">
        <v>34928</v>
      </c>
      <c r="B34854" s="17">
        <v>12.82</v>
      </c>
    </row>
    <row r="34855" spans="1:2" x14ac:dyDescent="0.45">
      <c r="A34855" s="16" t="s">
        <v>34929</v>
      </c>
      <c r="B34855" s="17">
        <v>13.18</v>
      </c>
    </row>
    <row r="34856" spans="1:2" x14ac:dyDescent="0.45">
      <c r="A34856" s="16" t="s">
        <v>34930</v>
      </c>
      <c r="B34856" s="17">
        <v>12.92</v>
      </c>
    </row>
    <row r="34857" spans="1:2" x14ac:dyDescent="0.45">
      <c r="A34857" s="16" t="s">
        <v>34931</v>
      </c>
      <c r="B34857" s="17">
        <v>12.76</v>
      </c>
    </row>
    <row r="34858" spans="1:2" x14ac:dyDescent="0.45">
      <c r="A34858" s="16" t="s">
        <v>34932</v>
      </c>
      <c r="B34858" s="17">
        <v>13.26</v>
      </c>
    </row>
    <row r="34859" spans="1:2" x14ac:dyDescent="0.45">
      <c r="A34859" s="16" t="s">
        <v>34933</v>
      </c>
      <c r="B34859" s="17">
        <v>13.04</v>
      </c>
    </row>
    <row r="34860" spans="1:2" x14ac:dyDescent="0.45">
      <c r="A34860" s="16" t="s">
        <v>34934</v>
      </c>
      <c r="B34860" s="17">
        <v>13.12</v>
      </c>
    </row>
    <row r="34861" spans="1:2" x14ac:dyDescent="0.45">
      <c r="A34861" s="16" t="s">
        <v>34935</v>
      </c>
      <c r="B34861" s="17">
        <v>12.72</v>
      </c>
    </row>
    <row r="34862" spans="1:2" x14ac:dyDescent="0.45">
      <c r="A34862" s="16" t="s">
        <v>34936</v>
      </c>
      <c r="B34862" s="17">
        <v>12.86</v>
      </c>
    </row>
    <row r="34863" spans="1:2" x14ac:dyDescent="0.45">
      <c r="A34863" s="16" t="s">
        <v>34937</v>
      </c>
      <c r="B34863" s="17">
        <v>13.28</v>
      </c>
    </row>
    <row r="34864" spans="1:2" x14ac:dyDescent="0.45">
      <c r="A34864" s="16" t="s">
        <v>34938</v>
      </c>
      <c r="B34864" s="17">
        <v>12.96</v>
      </c>
    </row>
    <row r="34865" spans="1:2" x14ac:dyDescent="0.45">
      <c r="A34865" s="16" t="s">
        <v>34939</v>
      </c>
      <c r="B34865" s="17">
        <v>12.96</v>
      </c>
    </row>
    <row r="34866" spans="1:2" x14ac:dyDescent="0.45">
      <c r="A34866" s="16" t="s">
        <v>34940</v>
      </c>
      <c r="B34866" s="17">
        <v>13.14</v>
      </c>
    </row>
    <row r="34867" spans="1:2" x14ac:dyDescent="0.45">
      <c r="A34867" s="16" t="s">
        <v>34941</v>
      </c>
      <c r="B34867" s="17">
        <v>12.92</v>
      </c>
    </row>
    <row r="34868" spans="1:2" x14ac:dyDescent="0.45">
      <c r="A34868" s="16" t="s">
        <v>34942</v>
      </c>
      <c r="B34868" s="17">
        <v>13.06</v>
      </c>
    </row>
    <row r="34869" spans="1:2" x14ac:dyDescent="0.45">
      <c r="A34869" s="16" t="s">
        <v>34943</v>
      </c>
      <c r="B34869" s="17">
        <v>12.76</v>
      </c>
    </row>
    <row r="34870" spans="1:2" x14ac:dyDescent="0.45">
      <c r="A34870" s="16" t="s">
        <v>34944</v>
      </c>
      <c r="B34870" s="17">
        <v>12.88</v>
      </c>
    </row>
    <row r="34871" spans="1:2" x14ac:dyDescent="0.45">
      <c r="A34871" s="16" t="s">
        <v>34945</v>
      </c>
      <c r="B34871" s="17">
        <v>13.22</v>
      </c>
    </row>
    <row r="34872" spans="1:2" x14ac:dyDescent="0.45">
      <c r="A34872" s="16" t="s">
        <v>34946</v>
      </c>
      <c r="B34872" s="17">
        <v>12.68</v>
      </c>
    </row>
    <row r="34873" spans="1:2" x14ac:dyDescent="0.45">
      <c r="A34873" s="16" t="s">
        <v>34947</v>
      </c>
      <c r="B34873" s="17">
        <v>12.8</v>
      </c>
    </row>
    <row r="34874" spans="1:2" x14ac:dyDescent="0.45">
      <c r="A34874" s="16" t="s">
        <v>34948</v>
      </c>
      <c r="B34874" s="17">
        <v>13.2</v>
      </c>
    </row>
    <row r="34875" spans="1:2" x14ac:dyDescent="0.45">
      <c r="A34875" s="16" t="s">
        <v>34949</v>
      </c>
      <c r="B34875" s="17">
        <v>14.78</v>
      </c>
    </row>
    <row r="34876" spans="1:2" x14ac:dyDescent="0.45">
      <c r="A34876" s="16" t="s">
        <v>34950</v>
      </c>
      <c r="B34876" s="17">
        <v>15.02</v>
      </c>
    </row>
    <row r="34877" spans="1:2" x14ac:dyDescent="0.45">
      <c r="A34877" s="16" t="s">
        <v>34951</v>
      </c>
      <c r="B34877" s="17">
        <v>14.96</v>
      </c>
    </row>
    <row r="34878" spans="1:2" x14ac:dyDescent="0.45">
      <c r="A34878" s="16" t="s">
        <v>34952</v>
      </c>
      <c r="B34878" s="17">
        <v>15.12</v>
      </c>
    </row>
    <row r="34879" spans="1:2" x14ac:dyDescent="0.45">
      <c r="A34879" s="16" t="s">
        <v>34953</v>
      </c>
      <c r="B34879" s="17">
        <v>15.02</v>
      </c>
    </row>
    <row r="34880" spans="1:2" x14ac:dyDescent="0.45">
      <c r="A34880" s="16" t="s">
        <v>34954</v>
      </c>
      <c r="B34880" s="17">
        <v>15.18</v>
      </c>
    </row>
    <row r="34881" spans="1:2" x14ac:dyDescent="0.45">
      <c r="A34881" s="16" t="s">
        <v>34955</v>
      </c>
      <c r="B34881" s="17">
        <v>14.56</v>
      </c>
    </row>
    <row r="34882" spans="1:2" x14ac:dyDescent="0.45">
      <c r="A34882" s="16" t="s">
        <v>34956</v>
      </c>
      <c r="B34882" s="17">
        <v>15.38</v>
      </c>
    </row>
    <row r="34883" spans="1:2" x14ac:dyDescent="0.45">
      <c r="A34883" s="16" t="s">
        <v>34957</v>
      </c>
      <c r="B34883" s="17">
        <v>15.02</v>
      </c>
    </row>
    <row r="34884" spans="1:2" x14ac:dyDescent="0.45">
      <c r="A34884" s="16" t="s">
        <v>34958</v>
      </c>
      <c r="B34884" s="17">
        <v>15.48</v>
      </c>
    </row>
    <row r="34885" spans="1:2" x14ac:dyDescent="0.45">
      <c r="A34885" s="16" t="s">
        <v>34959</v>
      </c>
      <c r="B34885" s="17">
        <v>14.34</v>
      </c>
    </row>
    <row r="34886" spans="1:2" x14ac:dyDescent="0.45">
      <c r="A34886" s="16" t="s">
        <v>34960</v>
      </c>
      <c r="B34886" s="17">
        <v>14.56</v>
      </c>
    </row>
    <row r="34887" spans="1:2" x14ac:dyDescent="0.45">
      <c r="A34887" s="16" t="s">
        <v>34961</v>
      </c>
      <c r="B34887" s="17">
        <v>14.54</v>
      </c>
    </row>
    <row r="34888" spans="1:2" x14ac:dyDescent="0.45">
      <c r="A34888" s="16" t="s">
        <v>34962</v>
      </c>
      <c r="B34888" s="17">
        <v>14.44</v>
      </c>
    </row>
    <row r="34889" spans="1:2" x14ac:dyDescent="0.45">
      <c r="A34889" s="16" t="s">
        <v>34963</v>
      </c>
      <c r="B34889" s="17">
        <v>14.32</v>
      </c>
    </row>
    <row r="34890" spans="1:2" x14ac:dyDescent="0.45">
      <c r="A34890" s="16" t="s">
        <v>34964</v>
      </c>
      <c r="B34890" s="17">
        <v>9.56</v>
      </c>
    </row>
    <row r="34891" spans="1:2" x14ac:dyDescent="0.45">
      <c r="A34891" s="16" t="s">
        <v>34965</v>
      </c>
      <c r="B34891" s="17">
        <v>5.74</v>
      </c>
    </row>
    <row r="34892" spans="1:2" x14ac:dyDescent="0.45">
      <c r="A34892" s="16" t="s">
        <v>34966</v>
      </c>
      <c r="B34892" s="17">
        <v>5.56</v>
      </c>
    </row>
    <row r="34893" spans="1:2" x14ac:dyDescent="0.45">
      <c r="A34893" s="16" t="s">
        <v>34967</v>
      </c>
      <c r="B34893" s="17">
        <v>5.86</v>
      </c>
    </row>
    <row r="34894" spans="1:2" x14ac:dyDescent="0.45">
      <c r="A34894" s="16" t="s">
        <v>34968</v>
      </c>
      <c r="B34894" s="17">
        <v>5.84</v>
      </c>
    </row>
    <row r="34895" spans="1:2" x14ac:dyDescent="0.45">
      <c r="A34895" s="16" t="s">
        <v>34969</v>
      </c>
      <c r="B34895" s="17">
        <v>6.28</v>
      </c>
    </row>
    <row r="34896" spans="1:2" x14ac:dyDescent="0.45">
      <c r="A34896" s="16" t="s">
        <v>34970</v>
      </c>
      <c r="B34896" s="17">
        <v>5.42</v>
      </c>
    </row>
    <row r="34897" spans="1:2" x14ac:dyDescent="0.45">
      <c r="A34897" s="16" t="s">
        <v>34971</v>
      </c>
      <c r="B34897" s="17">
        <v>5.74</v>
      </c>
    </row>
    <row r="34898" spans="1:2" x14ac:dyDescent="0.45">
      <c r="A34898" s="16" t="s">
        <v>34972</v>
      </c>
      <c r="B34898" s="17">
        <v>5.66</v>
      </c>
    </row>
    <row r="34899" spans="1:2" x14ac:dyDescent="0.45">
      <c r="A34899" s="16" t="s">
        <v>34973</v>
      </c>
      <c r="B34899" s="17">
        <v>5.92</v>
      </c>
    </row>
    <row r="34900" spans="1:2" x14ac:dyDescent="0.45">
      <c r="A34900" s="16" t="s">
        <v>34974</v>
      </c>
      <c r="B34900" s="17">
        <v>5.38</v>
      </c>
    </row>
    <row r="34901" spans="1:2" x14ac:dyDescent="0.45">
      <c r="A34901" s="16" t="s">
        <v>34975</v>
      </c>
      <c r="B34901" s="17">
        <v>5.82</v>
      </c>
    </row>
    <row r="34902" spans="1:2" x14ac:dyDescent="0.45">
      <c r="A34902" s="16" t="s">
        <v>34976</v>
      </c>
      <c r="B34902" s="17">
        <v>5.64</v>
      </c>
    </row>
    <row r="34903" spans="1:2" x14ac:dyDescent="0.45">
      <c r="A34903" s="16" t="s">
        <v>34977</v>
      </c>
      <c r="B34903" s="17">
        <v>5.96</v>
      </c>
    </row>
    <row r="34904" spans="1:2" x14ac:dyDescent="0.45">
      <c r="A34904" s="16" t="s">
        <v>34978</v>
      </c>
      <c r="B34904" s="17">
        <v>5.84</v>
      </c>
    </row>
    <row r="34905" spans="1:2" x14ac:dyDescent="0.45">
      <c r="A34905" s="16" t="s">
        <v>34979</v>
      </c>
      <c r="B34905" s="17">
        <v>5.62</v>
      </c>
    </row>
    <row r="34906" spans="1:2" x14ac:dyDescent="0.45">
      <c r="A34906" s="16" t="s">
        <v>34980</v>
      </c>
      <c r="B34906" s="17">
        <v>5.72</v>
      </c>
    </row>
    <row r="34907" spans="1:2" x14ac:dyDescent="0.45">
      <c r="A34907" s="16" t="s">
        <v>34981</v>
      </c>
      <c r="B34907" s="17">
        <v>5.84</v>
      </c>
    </row>
    <row r="34908" spans="1:2" x14ac:dyDescent="0.45">
      <c r="A34908" s="16" t="s">
        <v>34982</v>
      </c>
      <c r="B34908" s="17">
        <v>5.5</v>
      </c>
    </row>
    <row r="34909" spans="1:2" x14ac:dyDescent="0.45">
      <c r="A34909" s="16" t="s">
        <v>34983</v>
      </c>
      <c r="B34909" s="17">
        <v>5.66</v>
      </c>
    </row>
    <row r="34910" spans="1:2" x14ac:dyDescent="0.45">
      <c r="A34910" s="16" t="s">
        <v>34984</v>
      </c>
      <c r="B34910" s="17">
        <v>5.78</v>
      </c>
    </row>
    <row r="34911" spans="1:2" x14ac:dyDescent="0.45">
      <c r="A34911" s="16" t="s">
        <v>34985</v>
      </c>
      <c r="B34911" s="17">
        <v>5.82</v>
      </c>
    </row>
    <row r="34912" spans="1:2" x14ac:dyDescent="0.45">
      <c r="A34912" s="16" t="s">
        <v>34986</v>
      </c>
      <c r="B34912" s="17">
        <v>5.72</v>
      </c>
    </row>
    <row r="34913" spans="1:2" x14ac:dyDescent="0.45">
      <c r="A34913" s="16" t="s">
        <v>34987</v>
      </c>
      <c r="B34913" s="17">
        <v>6.24</v>
      </c>
    </row>
    <row r="34914" spans="1:2" x14ac:dyDescent="0.45">
      <c r="A34914" s="16" t="s">
        <v>34988</v>
      </c>
      <c r="B34914" s="17">
        <v>11.56</v>
      </c>
    </row>
    <row r="34915" spans="1:2" x14ac:dyDescent="0.45">
      <c r="A34915" s="16" t="s">
        <v>34989</v>
      </c>
      <c r="B34915" s="17">
        <v>15.52</v>
      </c>
    </row>
    <row r="34916" spans="1:2" x14ac:dyDescent="0.45">
      <c r="A34916" s="16" t="s">
        <v>34990</v>
      </c>
      <c r="B34916" s="17">
        <v>15.9</v>
      </c>
    </row>
    <row r="34917" spans="1:2" x14ac:dyDescent="0.45">
      <c r="A34917" s="16" t="s">
        <v>34991</v>
      </c>
      <c r="B34917" s="17">
        <v>15.1</v>
      </c>
    </row>
    <row r="34918" spans="1:2" x14ac:dyDescent="0.45">
      <c r="A34918" s="16" t="s">
        <v>34992</v>
      </c>
      <c r="B34918" s="17">
        <v>16.22</v>
      </c>
    </row>
    <row r="34919" spans="1:2" x14ac:dyDescent="0.45">
      <c r="A34919" s="16" t="s">
        <v>34993</v>
      </c>
      <c r="B34919" s="17">
        <v>15.58</v>
      </c>
    </row>
    <row r="34920" spans="1:2" x14ac:dyDescent="0.45">
      <c r="A34920" s="16" t="s">
        <v>34994</v>
      </c>
      <c r="B34920" s="17">
        <v>15.74</v>
      </c>
    </row>
    <row r="34921" spans="1:2" x14ac:dyDescent="0.45">
      <c r="A34921" s="16" t="s">
        <v>34995</v>
      </c>
      <c r="B34921" s="17">
        <v>15.22</v>
      </c>
    </row>
    <row r="34922" spans="1:2" x14ac:dyDescent="0.45">
      <c r="A34922" s="16" t="s">
        <v>34996</v>
      </c>
      <c r="B34922" s="17">
        <v>15.88</v>
      </c>
    </row>
    <row r="34923" spans="1:2" x14ac:dyDescent="0.45">
      <c r="A34923" s="16" t="s">
        <v>34997</v>
      </c>
      <c r="B34923" s="17">
        <v>15.56</v>
      </c>
    </row>
    <row r="34924" spans="1:2" x14ac:dyDescent="0.45">
      <c r="A34924" s="16" t="s">
        <v>34998</v>
      </c>
      <c r="B34924" s="17">
        <v>15.9</v>
      </c>
    </row>
    <row r="34925" spans="1:2" x14ac:dyDescent="0.45">
      <c r="A34925" s="16" t="s">
        <v>34999</v>
      </c>
      <c r="B34925" s="17">
        <v>15.1</v>
      </c>
    </row>
    <row r="34926" spans="1:2" x14ac:dyDescent="0.45">
      <c r="A34926" s="16" t="s">
        <v>35000</v>
      </c>
      <c r="B34926" s="17">
        <v>15.54</v>
      </c>
    </row>
    <row r="34927" spans="1:2" x14ac:dyDescent="0.45">
      <c r="A34927" s="16" t="s">
        <v>35001</v>
      </c>
      <c r="B34927" s="17">
        <v>15.04</v>
      </c>
    </row>
    <row r="34928" spans="1:2" x14ac:dyDescent="0.45">
      <c r="A34928" s="16" t="s">
        <v>35002</v>
      </c>
      <c r="B34928" s="17">
        <v>15.14</v>
      </c>
    </row>
    <row r="34929" spans="1:2" x14ac:dyDescent="0.45">
      <c r="A34929" s="16" t="s">
        <v>35003</v>
      </c>
      <c r="B34929" s="17">
        <v>14.96</v>
      </c>
    </row>
    <row r="34930" spans="1:2" x14ac:dyDescent="0.45">
      <c r="A34930" s="16" t="s">
        <v>35004</v>
      </c>
      <c r="B34930" s="17">
        <v>14.76</v>
      </c>
    </row>
    <row r="34931" spans="1:2" x14ac:dyDescent="0.45">
      <c r="A34931" s="16" t="s">
        <v>35005</v>
      </c>
      <c r="B34931" s="17">
        <v>15.34</v>
      </c>
    </row>
    <row r="34932" spans="1:2" x14ac:dyDescent="0.45">
      <c r="A34932" s="16" t="s">
        <v>35006</v>
      </c>
      <c r="B34932" s="17">
        <v>14.68</v>
      </c>
    </row>
    <row r="34933" spans="1:2" x14ac:dyDescent="0.45">
      <c r="A34933" s="16" t="s">
        <v>35007</v>
      </c>
      <c r="B34933" s="17">
        <v>14.96</v>
      </c>
    </row>
    <row r="34934" spans="1:2" x14ac:dyDescent="0.45">
      <c r="A34934" s="16" t="s">
        <v>35008</v>
      </c>
      <c r="B34934" s="17">
        <v>15.04</v>
      </c>
    </row>
    <row r="34935" spans="1:2" x14ac:dyDescent="0.45">
      <c r="A34935" s="16" t="s">
        <v>35009</v>
      </c>
      <c r="B34935" s="17">
        <v>14.86</v>
      </c>
    </row>
    <row r="34936" spans="1:2" x14ac:dyDescent="0.45">
      <c r="A34936" s="16" t="s">
        <v>35010</v>
      </c>
      <c r="B34936" s="17">
        <v>15.1</v>
      </c>
    </row>
    <row r="34937" spans="1:2" x14ac:dyDescent="0.45">
      <c r="A34937" s="16" t="s">
        <v>35011</v>
      </c>
      <c r="B34937" s="17">
        <v>14.76</v>
      </c>
    </row>
    <row r="34938" spans="1:2" x14ac:dyDescent="0.45">
      <c r="A34938" s="16" t="s">
        <v>35012</v>
      </c>
      <c r="B34938" s="17">
        <v>14.9</v>
      </c>
    </row>
    <row r="34939" spans="1:2" x14ac:dyDescent="0.45">
      <c r="A34939" s="16" t="s">
        <v>35013</v>
      </c>
      <c r="B34939" s="17">
        <v>13.02</v>
      </c>
    </row>
    <row r="34940" spans="1:2" x14ac:dyDescent="0.45">
      <c r="A34940" s="16" t="s">
        <v>35014</v>
      </c>
      <c r="B34940" s="17">
        <v>12.8</v>
      </c>
    </row>
    <row r="34941" spans="1:2" x14ac:dyDescent="0.45">
      <c r="A34941" s="16" t="s">
        <v>35015</v>
      </c>
      <c r="B34941" s="17">
        <v>13.04</v>
      </c>
    </row>
    <row r="34942" spans="1:2" x14ac:dyDescent="0.45">
      <c r="A34942" s="16" t="s">
        <v>35016</v>
      </c>
      <c r="B34942" s="17">
        <v>12.84</v>
      </c>
    </row>
    <row r="34943" spans="1:2" x14ac:dyDescent="0.45">
      <c r="A34943" s="16" t="s">
        <v>35017</v>
      </c>
      <c r="B34943" s="17">
        <v>13.32</v>
      </c>
    </row>
    <row r="34944" spans="1:2" x14ac:dyDescent="0.45">
      <c r="A34944" s="16" t="s">
        <v>35018</v>
      </c>
      <c r="B34944" s="17">
        <v>12.72</v>
      </c>
    </row>
    <row r="34945" spans="1:2" x14ac:dyDescent="0.45">
      <c r="A34945" s="16" t="s">
        <v>35019</v>
      </c>
      <c r="B34945" s="17">
        <v>12.76</v>
      </c>
    </row>
    <row r="34946" spans="1:2" x14ac:dyDescent="0.45">
      <c r="A34946" s="16" t="s">
        <v>35020</v>
      </c>
      <c r="B34946" s="17">
        <v>12.94</v>
      </c>
    </row>
    <row r="34947" spans="1:2" x14ac:dyDescent="0.45">
      <c r="A34947" s="16" t="s">
        <v>35021</v>
      </c>
      <c r="B34947" s="17">
        <v>13.28</v>
      </c>
    </row>
    <row r="34948" spans="1:2" x14ac:dyDescent="0.45">
      <c r="A34948" s="16" t="s">
        <v>35022</v>
      </c>
      <c r="B34948" s="17">
        <v>12.8</v>
      </c>
    </row>
    <row r="34949" spans="1:2" x14ac:dyDescent="0.45">
      <c r="A34949" s="16" t="s">
        <v>35023</v>
      </c>
      <c r="B34949" s="17">
        <v>12.6</v>
      </c>
    </row>
    <row r="34950" spans="1:2" x14ac:dyDescent="0.45">
      <c r="A34950" s="16" t="s">
        <v>35024</v>
      </c>
      <c r="B34950" s="17">
        <v>13.54</v>
      </c>
    </row>
    <row r="34951" spans="1:2" x14ac:dyDescent="0.45">
      <c r="A34951" s="16" t="s">
        <v>35025</v>
      </c>
      <c r="B34951" s="17">
        <v>12.96</v>
      </c>
    </row>
    <row r="34952" spans="1:2" x14ac:dyDescent="0.45">
      <c r="A34952" s="16" t="s">
        <v>35026</v>
      </c>
      <c r="B34952" s="17">
        <v>13.08</v>
      </c>
    </row>
    <row r="34953" spans="1:2" x14ac:dyDescent="0.45">
      <c r="A34953" s="16" t="s">
        <v>35027</v>
      </c>
      <c r="B34953" s="17">
        <v>13.18</v>
      </c>
    </row>
    <row r="34954" spans="1:2" x14ac:dyDescent="0.45">
      <c r="A34954" s="16" t="s">
        <v>35028</v>
      </c>
      <c r="B34954" s="17">
        <v>12.98</v>
      </c>
    </row>
    <row r="34955" spans="1:2" x14ac:dyDescent="0.45">
      <c r="A34955" s="16" t="s">
        <v>35029</v>
      </c>
      <c r="B34955" s="17">
        <v>13.02</v>
      </c>
    </row>
    <row r="34956" spans="1:2" x14ac:dyDescent="0.45">
      <c r="A34956" s="16" t="s">
        <v>35030</v>
      </c>
      <c r="B34956" s="17">
        <v>13.24</v>
      </c>
    </row>
    <row r="34957" spans="1:2" x14ac:dyDescent="0.45">
      <c r="A34957" s="16" t="s">
        <v>35031</v>
      </c>
      <c r="B34957" s="17">
        <v>12.74</v>
      </c>
    </row>
    <row r="34958" spans="1:2" x14ac:dyDescent="0.45">
      <c r="A34958" s="16" t="s">
        <v>35032</v>
      </c>
      <c r="B34958" s="17">
        <v>12.98</v>
      </c>
    </row>
    <row r="34959" spans="1:2" x14ac:dyDescent="0.45">
      <c r="A34959" s="16" t="s">
        <v>35033</v>
      </c>
      <c r="B34959" s="17">
        <v>13.42</v>
      </c>
    </row>
    <row r="34960" spans="1:2" x14ac:dyDescent="0.45">
      <c r="A34960" s="16" t="s">
        <v>35034</v>
      </c>
      <c r="B34960" s="17">
        <v>12.68</v>
      </c>
    </row>
    <row r="34961" spans="1:2" x14ac:dyDescent="0.45">
      <c r="A34961" s="16" t="s">
        <v>35035</v>
      </c>
      <c r="B34961" s="17">
        <v>12.74</v>
      </c>
    </row>
    <row r="34962" spans="1:2" x14ac:dyDescent="0.45">
      <c r="A34962" s="16" t="s">
        <v>35036</v>
      </c>
      <c r="B34962" s="17">
        <v>13.34</v>
      </c>
    </row>
    <row r="34963" spans="1:2" x14ac:dyDescent="0.45">
      <c r="A34963" s="16" t="s">
        <v>35037</v>
      </c>
      <c r="B34963" s="17">
        <v>12.9</v>
      </c>
    </row>
    <row r="34964" spans="1:2" x14ac:dyDescent="0.45">
      <c r="A34964" s="16" t="s">
        <v>35038</v>
      </c>
      <c r="B34964" s="17">
        <v>12.82</v>
      </c>
    </row>
    <row r="34965" spans="1:2" x14ac:dyDescent="0.45">
      <c r="A34965" s="16" t="s">
        <v>35039</v>
      </c>
      <c r="B34965" s="17">
        <v>12.98</v>
      </c>
    </row>
    <row r="34966" spans="1:2" x14ac:dyDescent="0.45">
      <c r="A34966" s="16" t="s">
        <v>35040</v>
      </c>
      <c r="B34966" s="17">
        <v>12.88</v>
      </c>
    </row>
    <row r="34967" spans="1:2" x14ac:dyDescent="0.45">
      <c r="A34967" s="16" t="s">
        <v>35041</v>
      </c>
      <c r="B34967" s="17">
        <v>12.86</v>
      </c>
    </row>
    <row r="34968" spans="1:2" x14ac:dyDescent="0.45">
      <c r="A34968" s="16" t="s">
        <v>35042</v>
      </c>
      <c r="B34968" s="17">
        <v>13.18</v>
      </c>
    </row>
    <row r="34969" spans="1:2" x14ac:dyDescent="0.45">
      <c r="A34969" s="16" t="s">
        <v>35043</v>
      </c>
      <c r="B34969" s="17">
        <v>12.76</v>
      </c>
    </row>
    <row r="34970" spans="1:2" x14ac:dyDescent="0.45">
      <c r="A34970" s="16" t="s">
        <v>35044</v>
      </c>
      <c r="B34970" s="17">
        <v>13.08</v>
      </c>
    </row>
    <row r="34971" spans="1:2" x14ac:dyDescent="0.45">
      <c r="A34971" s="16" t="s">
        <v>35045</v>
      </c>
      <c r="B34971" s="17">
        <v>15.14</v>
      </c>
    </row>
    <row r="34972" spans="1:2" x14ac:dyDescent="0.45">
      <c r="A34972" s="16" t="s">
        <v>35046</v>
      </c>
      <c r="B34972" s="17">
        <v>14.68</v>
      </c>
    </row>
    <row r="34973" spans="1:2" x14ac:dyDescent="0.45">
      <c r="A34973" s="16" t="s">
        <v>35047</v>
      </c>
      <c r="B34973" s="17">
        <v>15.5</v>
      </c>
    </row>
    <row r="34974" spans="1:2" x14ac:dyDescent="0.45">
      <c r="A34974" s="16" t="s">
        <v>35048</v>
      </c>
      <c r="B34974" s="17">
        <v>16.78</v>
      </c>
    </row>
    <row r="34975" spans="1:2" x14ac:dyDescent="0.45">
      <c r="A34975" s="16" t="s">
        <v>35049</v>
      </c>
      <c r="B34975" s="17">
        <v>17.8</v>
      </c>
    </row>
    <row r="34976" spans="1:2" x14ac:dyDescent="0.45">
      <c r="A34976" s="16" t="s">
        <v>35050</v>
      </c>
      <c r="B34976" s="17">
        <v>21.62</v>
      </c>
    </row>
    <row r="34977" spans="1:2" x14ac:dyDescent="0.45">
      <c r="A34977" s="16" t="s">
        <v>35051</v>
      </c>
      <c r="B34977" s="17">
        <v>24.1</v>
      </c>
    </row>
    <row r="34978" spans="1:2" x14ac:dyDescent="0.45">
      <c r="A34978" s="16" t="s">
        <v>35052</v>
      </c>
      <c r="B34978" s="17">
        <v>24.58</v>
      </c>
    </row>
    <row r="34979" spans="1:2" x14ac:dyDescent="0.45">
      <c r="A34979" s="16" t="s">
        <v>35053</v>
      </c>
      <c r="B34979" s="17">
        <v>25.88</v>
      </c>
    </row>
    <row r="34980" spans="1:2" x14ac:dyDescent="0.45">
      <c r="A34980" s="16" t="s">
        <v>35054</v>
      </c>
      <c r="B34980" s="17">
        <v>26.5</v>
      </c>
    </row>
    <row r="34981" spans="1:2" x14ac:dyDescent="0.45">
      <c r="A34981" s="16" t="s">
        <v>35055</v>
      </c>
      <c r="B34981" s="17">
        <v>28.34</v>
      </c>
    </row>
    <row r="34982" spans="1:2" x14ac:dyDescent="0.45">
      <c r="A34982" s="16" t="s">
        <v>35056</v>
      </c>
      <c r="B34982" s="17">
        <v>32.42</v>
      </c>
    </row>
    <row r="34983" spans="1:2" x14ac:dyDescent="0.45">
      <c r="A34983" s="16" t="s">
        <v>35057</v>
      </c>
      <c r="B34983" s="17">
        <v>31.28</v>
      </c>
    </row>
    <row r="34984" spans="1:2" x14ac:dyDescent="0.45">
      <c r="A34984" s="16" t="s">
        <v>35058</v>
      </c>
      <c r="B34984" s="17">
        <v>33.46</v>
      </c>
    </row>
    <row r="34985" spans="1:2" x14ac:dyDescent="0.45">
      <c r="A34985" s="16" t="s">
        <v>35059</v>
      </c>
      <c r="B34985" s="17">
        <v>16.2</v>
      </c>
    </row>
    <row r="34986" spans="1:2" x14ac:dyDescent="0.45">
      <c r="A34986" s="16" t="s">
        <v>35060</v>
      </c>
      <c r="B34986" s="17">
        <v>16.72</v>
      </c>
    </row>
    <row r="34987" spans="1:2" x14ac:dyDescent="0.45">
      <c r="A34987" s="16" t="s">
        <v>35061</v>
      </c>
      <c r="B34987" s="17">
        <v>17.54</v>
      </c>
    </row>
    <row r="34988" spans="1:2" x14ac:dyDescent="0.45">
      <c r="A34988" s="16" t="s">
        <v>35062</v>
      </c>
      <c r="B34988" s="17">
        <v>17.46</v>
      </c>
    </row>
    <row r="34989" spans="1:2" x14ac:dyDescent="0.45">
      <c r="A34989" s="16" t="s">
        <v>35063</v>
      </c>
      <c r="B34989" s="17">
        <v>16.18</v>
      </c>
    </row>
    <row r="34990" spans="1:2" x14ac:dyDescent="0.45">
      <c r="A34990" s="16" t="s">
        <v>35064</v>
      </c>
      <c r="B34990" s="17">
        <v>16.14</v>
      </c>
    </row>
    <row r="34991" spans="1:2" x14ac:dyDescent="0.45">
      <c r="A34991" s="16" t="s">
        <v>35065</v>
      </c>
      <c r="B34991" s="17">
        <v>17.420000000000002</v>
      </c>
    </row>
    <row r="34992" spans="1:2" x14ac:dyDescent="0.45">
      <c r="A34992" s="16" t="s">
        <v>35066</v>
      </c>
      <c r="B34992" s="17">
        <v>20.38</v>
      </c>
    </row>
    <row r="34993" spans="1:2" x14ac:dyDescent="0.45">
      <c r="A34993" s="16" t="s">
        <v>35067</v>
      </c>
      <c r="B34993" s="17">
        <v>20.62</v>
      </c>
    </row>
    <row r="34994" spans="1:2" x14ac:dyDescent="0.45">
      <c r="A34994" s="16" t="s">
        <v>35068</v>
      </c>
      <c r="B34994" s="17">
        <v>22.72</v>
      </c>
    </row>
    <row r="34995" spans="1:2" x14ac:dyDescent="0.45">
      <c r="A34995" s="16" t="s">
        <v>35069</v>
      </c>
      <c r="B34995" s="17">
        <v>20.100000000000001</v>
      </c>
    </row>
    <row r="34996" spans="1:2" x14ac:dyDescent="0.45">
      <c r="A34996" s="16" t="s">
        <v>35070</v>
      </c>
      <c r="B34996" s="17">
        <v>21.38</v>
      </c>
    </row>
    <row r="34997" spans="1:2" x14ac:dyDescent="0.45">
      <c r="A34997" s="16" t="s">
        <v>35071</v>
      </c>
      <c r="B34997" s="17">
        <v>16.920000000000002</v>
      </c>
    </row>
    <row r="34998" spans="1:2" x14ac:dyDescent="0.45">
      <c r="A34998" s="16" t="s">
        <v>35072</v>
      </c>
      <c r="B34998" s="17">
        <v>18.86</v>
      </c>
    </row>
    <row r="34999" spans="1:2" x14ac:dyDescent="0.45">
      <c r="A34999" s="16" t="s">
        <v>35073</v>
      </c>
      <c r="B34999" s="17">
        <v>22.54</v>
      </c>
    </row>
    <row r="35000" spans="1:2" x14ac:dyDescent="0.45">
      <c r="A35000" s="16" t="s">
        <v>35074</v>
      </c>
      <c r="B35000" s="17">
        <v>18.72</v>
      </c>
    </row>
    <row r="35001" spans="1:2" x14ac:dyDescent="0.45">
      <c r="A35001" s="16" t="s">
        <v>35075</v>
      </c>
      <c r="B35001" s="17">
        <v>20.94</v>
      </c>
    </row>
    <row r="35002" spans="1:2" x14ac:dyDescent="0.45">
      <c r="A35002" s="16" t="s">
        <v>35076</v>
      </c>
      <c r="B35002" s="17">
        <v>19.420000000000002</v>
      </c>
    </row>
    <row r="35003" spans="1:2" x14ac:dyDescent="0.45">
      <c r="A35003" s="16" t="s">
        <v>35077</v>
      </c>
      <c r="B35003" s="17">
        <v>23.08</v>
      </c>
    </row>
    <row r="35004" spans="1:2" x14ac:dyDescent="0.45">
      <c r="A35004" s="16" t="s">
        <v>35078</v>
      </c>
      <c r="B35004" s="17">
        <v>23.5</v>
      </c>
    </row>
    <row r="35005" spans="1:2" x14ac:dyDescent="0.45">
      <c r="A35005" s="16" t="s">
        <v>35079</v>
      </c>
      <c r="B35005" s="17">
        <v>21.28</v>
      </c>
    </row>
    <row r="35006" spans="1:2" x14ac:dyDescent="0.45">
      <c r="A35006" s="16" t="s">
        <v>35080</v>
      </c>
      <c r="B35006" s="17">
        <v>17.86</v>
      </c>
    </row>
    <row r="35007" spans="1:2" x14ac:dyDescent="0.45">
      <c r="A35007" s="16" t="s">
        <v>35081</v>
      </c>
      <c r="B35007" s="17">
        <v>15.86</v>
      </c>
    </row>
    <row r="35008" spans="1:2" x14ac:dyDescent="0.45">
      <c r="A35008" s="16" t="s">
        <v>35082</v>
      </c>
      <c r="B35008" s="17">
        <v>19.32</v>
      </c>
    </row>
    <row r="35009" spans="1:2" x14ac:dyDescent="0.45">
      <c r="A35009" s="16" t="s">
        <v>35083</v>
      </c>
      <c r="B35009" s="17">
        <v>16.22</v>
      </c>
    </row>
    <row r="35010" spans="1:2" x14ac:dyDescent="0.45">
      <c r="A35010" s="16" t="s">
        <v>35084</v>
      </c>
      <c r="B35010" s="17">
        <v>16.52</v>
      </c>
    </row>
    <row r="35011" spans="1:2" x14ac:dyDescent="0.45">
      <c r="A35011" s="16" t="s">
        <v>35085</v>
      </c>
      <c r="B35011" s="17">
        <v>21.88</v>
      </c>
    </row>
    <row r="35012" spans="1:2" x14ac:dyDescent="0.45">
      <c r="A35012" s="16" t="s">
        <v>35086</v>
      </c>
      <c r="B35012" s="17">
        <v>24.74</v>
      </c>
    </row>
    <row r="35013" spans="1:2" x14ac:dyDescent="0.45">
      <c r="A35013" s="16" t="s">
        <v>35087</v>
      </c>
      <c r="B35013" s="17">
        <v>20.78</v>
      </c>
    </row>
    <row r="35014" spans="1:2" x14ac:dyDescent="0.45">
      <c r="A35014" s="16" t="s">
        <v>35088</v>
      </c>
      <c r="B35014" s="17">
        <v>20.079999999999998</v>
      </c>
    </row>
    <row r="35015" spans="1:2" x14ac:dyDescent="0.45">
      <c r="A35015" s="16" t="s">
        <v>35089</v>
      </c>
      <c r="B35015" s="17">
        <v>18.2</v>
      </c>
    </row>
    <row r="35016" spans="1:2" x14ac:dyDescent="0.45">
      <c r="A35016" s="16" t="s">
        <v>35090</v>
      </c>
      <c r="B35016" s="17">
        <v>18.46</v>
      </c>
    </row>
    <row r="35017" spans="1:2" x14ac:dyDescent="0.45">
      <c r="A35017" s="16" t="s">
        <v>35091</v>
      </c>
      <c r="B35017" s="17">
        <v>17.52</v>
      </c>
    </row>
    <row r="35018" spans="1:2" x14ac:dyDescent="0.45">
      <c r="A35018" s="16" t="s">
        <v>35092</v>
      </c>
      <c r="B35018" s="17">
        <v>17.940000000000001</v>
      </c>
    </row>
    <row r="35019" spans="1:2" x14ac:dyDescent="0.45">
      <c r="A35019" s="16" t="s">
        <v>35093</v>
      </c>
      <c r="B35019" s="17">
        <v>17.100000000000001</v>
      </c>
    </row>
    <row r="35020" spans="1:2" x14ac:dyDescent="0.45">
      <c r="A35020" s="16" t="s">
        <v>35094</v>
      </c>
      <c r="B35020" s="17">
        <v>17.62</v>
      </c>
    </row>
    <row r="35021" spans="1:2" x14ac:dyDescent="0.45">
      <c r="A35021" s="16" t="s">
        <v>35095</v>
      </c>
      <c r="B35021" s="17">
        <v>17.100000000000001</v>
      </c>
    </row>
    <row r="35022" spans="1:2" x14ac:dyDescent="0.45">
      <c r="A35022" s="16" t="s">
        <v>35096</v>
      </c>
      <c r="B35022" s="17">
        <v>16.940000000000001</v>
      </c>
    </row>
    <row r="35023" spans="1:2" x14ac:dyDescent="0.45">
      <c r="A35023" s="16" t="s">
        <v>35097</v>
      </c>
      <c r="B35023" s="17">
        <v>16.3</v>
      </c>
    </row>
    <row r="35024" spans="1:2" x14ac:dyDescent="0.45">
      <c r="A35024" s="16" t="s">
        <v>35098</v>
      </c>
      <c r="B35024" s="17">
        <v>16.059999999999999</v>
      </c>
    </row>
    <row r="35025" spans="1:2" x14ac:dyDescent="0.45">
      <c r="A35025" s="16" t="s">
        <v>35099</v>
      </c>
      <c r="B35025" s="17">
        <v>16.16</v>
      </c>
    </row>
    <row r="35026" spans="1:2" x14ac:dyDescent="0.45">
      <c r="A35026" s="16" t="s">
        <v>35100</v>
      </c>
      <c r="B35026" s="17">
        <v>16.04</v>
      </c>
    </row>
    <row r="35027" spans="1:2" x14ac:dyDescent="0.45">
      <c r="A35027" s="16" t="s">
        <v>35101</v>
      </c>
      <c r="B35027" s="17">
        <v>14.98</v>
      </c>
    </row>
    <row r="35028" spans="1:2" x14ac:dyDescent="0.45">
      <c r="A35028" s="16" t="s">
        <v>35102</v>
      </c>
      <c r="B35028" s="17">
        <v>15</v>
      </c>
    </row>
    <row r="35029" spans="1:2" x14ac:dyDescent="0.45">
      <c r="A35029" s="16" t="s">
        <v>35103</v>
      </c>
      <c r="B35029" s="17">
        <v>14.9</v>
      </c>
    </row>
    <row r="35030" spans="1:2" x14ac:dyDescent="0.45">
      <c r="A35030" s="16" t="s">
        <v>35104</v>
      </c>
      <c r="B35030" s="17">
        <v>14.5</v>
      </c>
    </row>
    <row r="35031" spans="1:2" x14ac:dyDescent="0.45">
      <c r="A35031" s="16" t="s">
        <v>35105</v>
      </c>
      <c r="B35031" s="17">
        <v>15.18</v>
      </c>
    </row>
    <row r="35032" spans="1:2" x14ac:dyDescent="0.45">
      <c r="A35032" s="16" t="s">
        <v>35106</v>
      </c>
      <c r="B35032" s="17">
        <v>14.68</v>
      </c>
    </row>
    <row r="35033" spans="1:2" x14ac:dyDescent="0.45">
      <c r="A35033" s="16" t="s">
        <v>35107</v>
      </c>
      <c r="B35033" s="17">
        <v>14.92</v>
      </c>
    </row>
    <row r="35034" spans="1:2" x14ac:dyDescent="0.45">
      <c r="A35034" s="16" t="s">
        <v>35108</v>
      </c>
      <c r="B35034" s="17">
        <v>14.24</v>
      </c>
    </row>
    <row r="35035" spans="1:2" x14ac:dyDescent="0.45">
      <c r="A35035" s="16" t="s">
        <v>35109</v>
      </c>
      <c r="B35035" s="17">
        <v>12.96</v>
      </c>
    </row>
    <row r="35036" spans="1:2" x14ac:dyDescent="0.45">
      <c r="A35036" s="16" t="s">
        <v>35110</v>
      </c>
      <c r="B35036" s="17">
        <v>12.92</v>
      </c>
    </row>
    <row r="35037" spans="1:2" x14ac:dyDescent="0.45">
      <c r="A35037" s="16" t="s">
        <v>35111</v>
      </c>
      <c r="B35037" s="17">
        <v>12.58</v>
      </c>
    </row>
    <row r="35038" spans="1:2" x14ac:dyDescent="0.45">
      <c r="A35038" s="16" t="s">
        <v>35112</v>
      </c>
      <c r="B35038" s="17">
        <v>13.16</v>
      </c>
    </row>
    <row r="35039" spans="1:2" x14ac:dyDescent="0.45">
      <c r="A35039" s="16" t="s">
        <v>35113</v>
      </c>
      <c r="B35039" s="17">
        <v>12.6</v>
      </c>
    </row>
    <row r="35040" spans="1:2" x14ac:dyDescent="0.45">
      <c r="A35040" s="16" t="s">
        <v>35114</v>
      </c>
      <c r="B35040" s="17">
        <v>12.8</v>
      </c>
    </row>
    <row r="35041" spans="1:6" x14ac:dyDescent="0.45">
      <c r="A35041" s="16" t="s">
        <v>35115</v>
      </c>
      <c r="B35041" s="17">
        <v>12.68</v>
      </c>
      <c r="D35041" s="19"/>
      <c r="F35041" s="19"/>
    </row>
    <row r="35042" spans="1:6" x14ac:dyDescent="0.45">
      <c r="A35042" t="s">
        <v>35116</v>
      </c>
      <c r="B35042">
        <v>12.7</v>
      </c>
    </row>
    <row r="35043" spans="1:6" x14ac:dyDescent="0.45">
      <c r="A35043" t="s">
        <v>35117</v>
      </c>
      <c r="B35043">
        <v>12.9</v>
      </c>
    </row>
    <row r="35044" spans="1:6" x14ac:dyDescent="0.45">
      <c r="A35044" t="s">
        <v>35118</v>
      </c>
      <c r="B35044">
        <v>12.38</v>
      </c>
    </row>
    <row r="35045" spans="1:6" x14ac:dyDescent="0.45">
      <c r="A35045" t="s">
        <v>35119</v>
      </c>
      <c r="B35045">
        <v>12.28</v>
      </c>
    </row>
    <row r="35046" spans="1:6" x14ac:dyDescent="0.45">
      <c r="A35046" t="s">
        <v>35120</v>
      </c>
      <c r="B35046">
        <v>13.12</v>
      </c>
    </row>
    <row r="35047" spans="1:6" x14ac:dyDescent="0.45">
      <c r="A35047" t="s">
        <v>35121</v>
      </c>
      <c r="B35047">
        <v>12.92</v>
      </c>
    </row>
    <row r="35048" spans="1:6" x14ac:dyDescent="0.45">
      <c r="A35048" t="s">
        <v>35122</v>
      </c>
      <c r="B35048">
        <v>12.6</v>
      </c>
    </row>
    <row r="35049" spans="1:6" x14ac:dyDescent="0.45">
      <c r="A35049" t="s">
        <v>35123</v>
      </c>
      <c r="B35049">
        <v>12.46</v>
      </c>
    </row>
    <row r="35050" spans="1:6" x14ac:dyDescent="0.45">
      <c r="A35050" t="s">
        <v>35124</v>
      </c>
      <c r="B35050">
        <v>12.84</v>
      </c>
    </row>
    <row r="35051" spans="1:6" x14ac:dyDescent="0.45">
      <c r="A35051" t="s">
        <v>35125</v>
      </c>
      <c r="B35051">
        <v>13.12</v>
      </c>
    </row>
    <row r="35052" spans="1:6" x14ac:dyDescent="0.45">
      <c r="A35052" t="s">
        <v>35126</v>
      </c>
      <c r="B35052">
        <v>12.62</v>
      </c>
    </row>
    <row r="35053" spans="1:6" x14ac:dyDescent="0.45">
      <c r="A35053" t="s">
        <v>35127</v>
      </c>
      <c r="B35053">
        <v>12.38</v>
      </c>
    </row>
    <row r="35054" spans="1:6" x14ac:dyDescent="0.45">
      <c r="A35054" t="s">
        <v>35128</v>
      </c>
      <c r="B35054">
        <v>12.8</v>
      </c>
    </row>
    <row r="35055" spans="1:6" x14ac:dyDescent="0.45">
      <c r="A35055" t="s">
        <v>35129</v>
      </c>
      <c r="B35055">
        <v>12.68</v>
      </c>
    </row>
    <row r="35056" spans="1:6" x14ac:dyDescent="0.45">
      <c r="A35056" t="s">
        <v>35130</v>
      </c>
      <c r="B35056">
        <v>13.12</v>
      </c>
    </row>
    <row r="35057" spans="1:2" x14ac:dyDescent="0.45">
      <c r="A35057" t="s">
        <v>35131</v>
      </c>
      <c r="B35057">
        <v>12.58</v>
      </c>
    </row>
    <row r="35058" spans="1:2" x14ac:dyDescent="0.45">
      <c r="A35058" t="s">
        <v>35132</v>
      </c>
      <c r="B35058">
        <v>12.8</v>
      </c>
    </row>
    <row r="35059" spans="1:2" x14ac:dyDescent="0.45">
      <c r="A35059" t="s">
        <v>35133</v>
      </c>
      <c r="B35059">
        <v>12.74</v>
      </c>
    </row>
    <row r="35060" spans="1:2" x14ac:dyDescent="0.45">
      <c r="A35060" t="s">
        <v>35134</v>
      </c>
      <c r="B35060">
        <v>12.14</v>
      </c>
    </row>
    <row r="35061" spans="1:2" x14ac:dyDescent="0.45">
      <c r="A35061" t="s">
        <v>35135</v>
      </c>
      <c r="B35061">
        <v>12.98</v>
      </c>
    </row>
    <row r="35062" spans="1:2" x14ac:dyDescent="0.45">
      <c r="A35062" t="s">
        <v>35136</v>
      </c>
      <c r="B35062">
        <v>12.58</v>
      </c>
    </row>
    <row r="35063" spans="1:2" x14ac:dyDescent="0.45">
      <c r="A35063" t="s">
        <v>35137</v>
      </c>
      <c r="B35063">
        <v>12.92</v>
      </c>
    </row>
    <row r="35064" spans="1:2" x14ac:dyDescent="0.45">
      <c r="A35064" t="s">
        <v>35138</v>
      </c>
      <c r="B35064">
        <v>12.6</v>
      </c>
    </row>
    <row r="35065" spans="1:2" x14ac:dyDescent="0.45">
      <c r="A35065" t="s">
        <v>35139</v>
      </c>
      <c r="B35065">
        <v>12.34</v>
      </c>
    </row>
    <row r="35066" spans="1:2" x14ac:dyDescent="0.45">
      <c r="A35066" t="s">
        <v>35140</v>
      </c>
      <c r="B35066">
        <v>12.9</v>
      </c>
    </row>
    <row r="35067" spans="1:2" x14ac:dyDescent="0.45">
      <c r="A35067" t="s">
        <v>35141</v>
      </c>
      <c r="B35067">
        <v>14.56</v>
      </c>
    </row>
    <row r="35068" spans="1:2" x14ac:dyDescent="0.45">
      <c r="A35068" t="s">
        <v>35142</v>
      </c>
      <c r="B35068">
        <v>14.88</v>
      </c>
    </row>
    <row r="35069" spans="1:2" x14ac:dyDescent="0.45">
      <c r="A35069" t="s">
        <v>35143</v>
      </c>
      <c r="B35069">
        <v>14.36</v>
      </c>
    </row>
    <row r="35070" spans="1:2" x14ac:dyDescent="0.45">
      <c r="A35070" t="s">
        <v>35144</v>
      </c>
      <c r="B35070">
        <v>14.66</v>
      </c>
    </row>
    <row r="35071" spans="1:2" x14ac:dyDescent="0.45">
      <c r="A35071" t="s">
        <v>35145</v>
      </c>
      <c r="B35071">
        <v>14.42</v>
      </c>
    </row>
    <row r="35072" spans="1:2" x14ac:dyDescent="0.45">
      <c r="A35072" t="s">
        <v>35146</v>
      </c>
      <c r="B35072">
        <v>15.12</v>
      </c>
    </row>
    <row r="35073" spans="1:2" x14ac:dyDescent="0.45">
      <c r="A35073" t="s">
        <v>35147</v>
      </c>
      <c r="B35073">
        <v>14.64</v>
      </c>
    </row>
    <row r="35074" spans="1:2" x14ac:dyDescent="0.45">
      <c r="A35074" t="s">
        <v>35148</v>
      </c>
      <c r="B35074">
        <v>15.88</v>
      </c>
    </row>
    <row r="35075" spans="1:2" x14ac:dyDescent="0.45">
      <c r="A35075" t="s">
        <v>35149</v>
      </c>
      <c r="B35075">
        <v>17.22</v>
      </c>
    </row>
    <row r="35076" spans="1:2" x14ac:dyDescent="0.45">
      <c r="A35076" t="s">
        <v>35150</v>
      </c>
      <c r="B35076">
        <v>17.66</v>
      </c>
    </row>
    <row r="35077" spans="1:2" x14ac:dyDescent="0.45">
      <c r="A35077" t="s">
        <v>35151</v>
      </c>
      <c r="B35077">
        <v>15.98</v>
      </c>
    </row>
    <row r="35078" spans="1:2" x14ac:dyDescent="0.45">
      <c r="A35078" t="s">
        <v>35152</v>
      </c>
      <c r="B35078">
        <v>16.82</v>
      </c>
    </row>
    <row r="35079" spans="1:2" x14ac:dyDescent="0.45">
      <c r="A35079" t="s">
        <v>35153</v>
      </c>
      <c r="B35079">
        <v>16.52</v>
      </c>
    </row>
    <row r="35080" spans="1:2" x14ac:dyDescent="0.45">
      <c r="A35080" t="s">
        <v>35154</v>
      </c>
      <c r="B35080">
        <v>16.68</v>
      </c>
    </row>
    <row r="35081" spans="1:2" x14ac:dyDescent="0.45">
      <c r="A35081" t="s">
        <v>35155</v>
      </c>
      <c r="B35081">
        <v>15.26</v>
      </c>
    </row>
    <row r="35082" spans="1:2" x14ac:dyDescent="0.45">
      <c r="A35082" t="s">
        <v>35156</v>
      </c>
      <c r="B35082">
        <v>7.54</v>
      </c>
    </row>
    <row r="35083" spans="1:2" x14ac:dyDescent="0.45">
      <c r="A35083" t="s">
        <v>35157</v>
      </c>
      <c r="B35083">
        <v>7.62</v>
      </c>
    </row>
    <row r="35084" spans="1:2" x14ac:dyDescent="0.45">
      <c r="A35084" t="s">
        <v>35158</v>
      </c>
      <c r="B35084">
        <v>6.68</v>
      </c>
    </row>
    <row r="35085" spans="1:2" x14ac:dyDescent="0.45">
      <c r="A35085" t="s">
        <v>35159</v>
      </c>
      <c r="B35085">
        <v>6.94</v>
      </c>
    </row>
    <row r="35086" spans="1:2" x14ac:dyDescent="0.45">
      <c r="A35086" t="s">
        <v>35160</v>
      </c>
      <c r="B35086">
        <v>6.4</v>
      </c>
    </row>
    <row r="35087" spans="1:2" x14ac:dyDescent="0.45">
      <c r="A35087" t="s">
        <v>35161</v>
      </c>
      <c r="B35087">
        <v>6.86</v>
      </c>
    </row>
    <row r="35088" spans="1:2" x14ac:dyDescent="0.45">
      <c r="A35088" t="s">
        <v>35162</v>
      </c>
      <c r="B35088">
        <v>6.2</v>
      </c>
    </row>
    <row r="35089" spans="1:2" x14ac:dyDescent="0.45">
      <c r="A35089" t="s">
        <v>35163</v>
      </c>
      <c r="B35089">
        <v>6.6</v>
      </c>
    </row>
    <row r="35090" spans="1:2" x14ac:dyDescent="0.45">
      <c r="A35090" t="s">
        <v>35164</v>
      </c>
      <c r="B35090">
        <v>6.54</v>
      </c>
    </row>
    <row r="35091" spans="1:2" x14ac:dyDescent="0.45">
      <c r="A35091" t="s">
        <v>35165</v>
      </c>
      <c r="B35091">
        <v>6.92</v>
      </c>
    </row>
    <row r="35092" spans="1:2" x14ac:dyDescent="0.45">
      <c r="A35092" t="s">
        <v>35166</v>
      </c>
      <c r="B35092">
        <v>6.42</v>
      </c>
    </row>
    <row r="35093" spans="1:2" x14ac:dyDescent="0.45">
      <c r="A35093" t="s">
        <v>35167</v>
      </c>
      <c r="B35093">
        <v>6.68</v>
      </c>
    </row>
    <row r="35094" spans="1:2" x14ac:dyDescent="0.45">
      <c r="A35094" t="s">
        <v>35168</v>
      </c>
      <c r="B35094">
        <v>6.5</v>
      </c>
    </row>
    <row r="35095" spans="1:2" x14ac:dyDescent="0.45">
      <c r="A35095" t="s">
        <v>35169</v>
      </c>
      <c r="B35095">
        <v>6.74</v>
      </c>
    </row>
    <row r="35096" spans="1:2" x14ac:dyDescent="0.45">
      <c r="A35096" t="s">
        <v>35170</v>
      </c>
      <c r="B35096">
        <v>6.22</v>
      </c>
    </row>
    <row r="35097" spans="1:2" x14ac:dyDescent="0.45">
      <c r="A35097" t="s">
        <v>35171</v>
      </c>
      <c r="B35097">
        <v>6.5</v>
      </c>
    </row>
    <row r="35098" spans="1:2" x14ac:dyDescent="0.45">
      <c r="A35098" t="s">
        <v>35172</v>
      </c>
      <c r="B35098">
        <v>6.88</v>
      </c>
    </row>
    <row r="35099" spans="1:2" x14ac:dyDescent="0.45">
      <c r="A35099" t="s">
        <v>35173</v>
      </c>
      <c r="B35099">
        <v>6.82</v>
      </c>
    </row>
    <row r="35100" spans="1:2" x14ac:dyDescent="0.45">
      <c r="A35100" t="s">
        <v>35174</v>
      </c>
      <c r="B35100">
        <v>6.54</v>
      </c>
    </row>
    <row r="35101" spans="1:2" x14ac:dyDescent="0.45">
      <c r="A35101" t="s">
        <v>35175</v>
      </c>
      <c r="B35101">
        <v>6.56</v>
      </c>
    </row>
    <row r="35102" spans="1:2" x14ac:dyDescent="0.45">
      <c r="A35102" t="s">
        <v>35176</v>
      </c>
      <c r="B35102">
        <v>6.52</v>
      </c>
    </row>
    <row r="35103" spans="1:2" x14ac:dyDescent="0.45">
      <c r="A35103" t="s">
        <v>35177</v>
      </c>
      <c r="B35103">
        <v>6.44</v>
      </c>
    </row>
    <row r="35104" spans="1:2" x14ac:dyDescent="0.45">
      <c r="A35104" t="s">
        <v>35178</v>
      </c>
      <c r="B35104">
        <v>6.64</v>
      </c>
    </row>
    <row r="35105" spans="1:2" x14ac:dyDescent="0.45">
      <c r="A35105" t="s">
        <v>35179</v>
      </c>
      <c r="B35105">
        <v>6.52</v>
      </c>
    </row>
    <row r="35106" spans="1:2" x14ac:dyDescent="0.45">
      <c r="A35106" t="s">
        <v>35180</v>
      </c>
      <c r="B35106">
        <v>7.52</v>
      </c>
    </row>
    <row r="35107" spans="1:2" x14ac:dyDescent="0.45">
      <c r="A35107" t="s">
        <v>35181</v>
      </c>
      <c r="B35107">
        <v>10.08</v>
      </c>
    </row>
    <row r="35108" spans="1:2" x14ac:dyDescent="0.45">
      <c r="A35108" t="s">
        <v>35182</v>
      </c>
      <c r="B35108">
        <v>16.86</v>
      </c>
    </row>
    <row r="35109" spans="1:2" x14ac:dyDescent="0.45">
      <c r="A35109" t="s">
        <v>35183</v>
      </c>
      <c r="B35109">
        <v>16.7</v>
      </c>
    </row>
    <row r="35110" spans="1:2" x14ac:dyDescent="0.45">
      <c r="A35110" t="s">
        <v>35184</v>
      </c>
      <c r="B35110">
        <v>17.32</v>
      </c>
    </row>
    <row r="35111" spans="1:2" x14ac:dyDescent="0.45">
      <c r="A35111" t="s">
        <v>35185</v>
      </c>
      <c r="B35111">
        <v>16.760000000000002</v>
      </c>
    </row>
    <row r="35112" spans="1:2" x14ac:dyDescent="0.45">
      <c r="A35112" t="s">
        <v>35186</v>
      </c>
      <c r="B35112">
        <v>17.260000000000002</v>
      </c>
    </row>
    <row r="35113" spans="1:2" x14ac:dyDescent="0.45">
      <c r="A35113" t="s">
        <v>35187</v>
      </c>
      <c r="B35113">
        <v>16.68</v>
      </c>
    </row>
    <row r="35114" spans="1:2" x14ac:dyDescent="0.45">
      <c r="A35114" t="s">
        <v>35188</v>
      </c>
      <c r="B35114">
        <v>17.260000000000002</v>
      </c>
    </row>
    <row r="35115" spans="1:2" x14ac:dyDescent="0.45">
      <c r="A35115" t="s">
        <v>35189</v>
      </c>
      <c r="B35115">
        <v>16.62</v>
      </c>
    </row>
    <row r="35116" spans="1:2" x14ac:dyDescent="0.45">
      <c r="A35116" t="s">
        <v>35190</v>
      </c>
      <c r="B35116">
        <v>17.260000000000002</v>
      </c>
    </row>
    <row r="35117" spans="1:2" x14ac:dyDescent="0.45">
      <c r="A35117" t="s">
        <v>35191</v>
      </c>
      <c r="B35117">
        <v>16.559999999999999</v>
      </c>
    </row>
    <row r="35118" spans="1:2" x14ac:dyDescent="0.45">
      <c r="A35118" t="s">
        <v>35192</v>
      </c>
      <c r="B35118">
        <v>16.68</v>
      </c>
    </row>
    <row r="35119" spans="1:2" x14ac:dyDescent="0.45">
      <c r="A35119" t="s">
        <v>35193</v>
      </c>
      <c r="B35119">
        <v>16.059999999999999</v>
      </c>
    </row>
    <row r="35120" spans="1:2" x14ac:dyDescent="0.45">
      <c r="A35120" t="s">
        <v>35194</v>
      </c>
      <c r="B35120">
        <v>15.66</v>
      </c>
    </row>
    <row r="35121" spans="1:2" x14ac:dyDescent="0.45">
      <c r="A35121" t="s">
        <v>35195</v>
      </c>
      <c r="B35121">
        <v>16.239999999999998</v>
      </c>
    </row>
    <row r="35122" spans="1:2" x14ac:dyDescent="0.45">
      <c r="A35122" t="s">
        <v>35196</v>
      </c>
      <c r="B35122">
        <v>15.9</v>
      </c>
    </row>
    <row r="35123" spans="1:2" x14ac:dyDescent="0.45">
      <c r="A35123" t="s">
        <v>35197</v>
      </c>
      <c r="B35123">
        <v>15.38</v>
      </c>
    </row>
    <row r="35124" spans="1:2" x14ac:dyDescent="0.45">
      <c r="A35124" t="s">
        <v>35198</v>
      </c>
      <c r="B35124">
        <v>14.66</v>
      </c>
    </row>
    <row r="35125" spans="1:2" x14ac:dyDescent="0.45">
      <c r="A35125" t="s">
        <v>35199</v>
      </c>
      <c r="B35125">
        <v>14.28</v>
      </c>
    </row>
    <row r="35126" spans="1:2" x14ac:dyDescent="0.45">
      <c r="A35126" t="s">
        <v>35200</v>
      </c>
      <c r="B35126">
        <v>15.06</v>
      </c>
    </row>
    <row r="35127" spans="1:2" x14ac:dyDescent="0.45">
      <c r="A35127" t="s">
        <v>35201</v>
      </c>
      <c r="B35127">
        <v>14.84</v>
      </c>
    </row>
    <row r="35128" spans="1:2" x14ac:dyDescent="0.45">
      <c r="A35128" t="s">
        <v>35202</v>
      </c>
      <c r="B35128">
        <v>14.96</v>
      </c>
    </row>
    <row r="35129" spans="1:2" x14ac:dyDescent="0.45">
      <c r="A35129" t="s">
        <v>35203</v>
      </c>
      <c r="B35129">
        <v>14.64</v>
      </c>
    </row>
    <row r="35130" spans="1:2" x14ac:dyDescent="0.45">
      <c r="A35130" t="s">
        <v>35204</v>
      </c>
      <c r="B35130">
        <v>14.7</v>
      </c>
    </row>
    <row r="35131" spans="1:2" x14ac:dyDescent="0.45">
      <c r="A35131" t="s">
        <v>35205</v>
      </c>
      <c r="B35131">
        <v>13.04</v>
      </c>
    </row>
    <row r="35132" spans="1:2" x14ac:dyDescent="0.45">
      <c r="A35132" t="s">
        <v>35206</v>
      </c>
      <c r="B35132">
        <v>12.72</v>
      </c>
    </row>
    <row r="35133" spans="1:2" x14ac:dyDescent="0.45">
      <c r="A35133" t="s">
        <v>35207</v>
      </c>
      <c r="B35133">
        <v>12.52</v>
      </c>
    </row>
    <row r="35134" spans="1:2" x14ac:dyDescent="0.45">
      <c r="A35134" t="s">
        <v>35208</v>
      </c>
      <c r="B35134">
        <v>12.84</v>
      </c>
    </row>
    <row r="35135" spans="1:2" x14ac:dyDescent="0.45">
      <c r="A35135" t="s">
        <v>35209</v>
      </c>
      <c r="B35135">
        <v>12.98</v>
      </c>
    </row>
    <row r="35136" spans="1:2" x14ac:dyDescent="0.45">
      <c r="A35136" t="s">
        <v>35210</v>
      </c>
      <c r="B35136">
        <v>12.9</v>
      </c>
    </row>
    <row r="35137" spans="1:2" x14ac:dyDescent="0.45">
      <c r="A35137" t="s">
        <v>35211</v>
      </c>
      <c r="B35137">
        <v>12.58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E03F6-7204-4AAE-9076-A779EBF085EC}">
  <sheetPr codeName="Tabelle7"/>
  <dimension ref="A1"/>
  <sheetViews>
    <sheetView workbookViewId="0">
      <selection activeCell="F13" sqref="F13"/>
    </sheetView>
  </sheetViews>
  <sheetFormatPr baseColWidth="10" defaultRowHeight="14.25" x14ac:dyDescent="0.45"/>
  <sheetData>
    <row r="1" spans="1:1" x14ac:dyDescent="0.45">
      <c r="A1" t="s">
        <v>79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3CF4B-856C-47DD-97D4-1CA266C3432B}">
  <sheetPr codeName="Tabelle2"/>
  <dimension ref="A1:AV41"/>
  <sheetViews>
    <sheetView topLeftCell="A23" workbookViewId="0">
      <selection activeCell="AU34" sqref="AU34"/>
    </sheetView>
  </sheetViews>
  <sheetFormatPr baseColWidth="10" defaultRowHeight="14.25" x14ac:dyDescent="0.45"/>
  <cols>
    <col min="1" max="1" width="19.59765625" bestFit="1" customWidth="1"/>
  </cols>
  <sheetData>
    <row r="1" spans="2:21" ht="14.65" thickBot="1" x14ac:dyDescent="0.5">
      <c r="B1" s="10" t="s">
        <v>22</v>
      </c>
      <c r="C1" s="3" t="s">
        <v>23</v>
      </c>
      <c r="D1" s="3" t="s">
        <v>24</v>
      </c>
      <c r="E1" s="3" t="s">
        <v>25</v>
      </c>
      <c r="F1" s="3" t="s">
        <v>26</v>
      </c>
      <c r="G1" s="3" t="s">
        <v>27</v>
      </c>
      <c r="H1" s="3" t="s">
        <v>28</v>
      </c>
      <c r="I1" s="3" t="s">
        <v>29</v>
      </c>
      <c r="J1" s="3" t="s">
        <v>30</v>
      </c>
      <c r="K1" s="3" t="s">
        <v>31</v>
      </c>
      <c r="L1" s="3" t="s">
        <v>32</v>
      </c>
      <c r="M1" s="3" t="s">
        <v>33</v>
      </c>
      <c r="N1" s="3" t="s">
        <v>34</v>
      </c>
      <c r="O1" s="3" t="s">
        <v>35</v>
      </c>
      <c r="P1" s="3" t="s">
        <v>36</v>
      </c>
      <c r="Q1" s="3" t="s">
        <v>37</v>
      </c>
      <c r="R1" s="3" t="s">
        <v>38</v>
      </c>
      <c r="S1" s="3" t="s">
        <v>39</v>
      </c>
      <c r="T1" s="1">
        <v>1</v>
      </c>
      <c r="U1" s="1" t="s">
        <v>40</v>
      </c>
    </row>
    <row r="2" spans="2:21" ht="26.65" thickBot="1" x14ac:dyDescent="0.5">
      <c r="B2" s="4" t="s">
        <v>3</v>
      </c>
      <c r="C2" s="5" t="s">
        <v>41</v>
      </c>
      <c r="D2" s="5" t="s">
        <v>41</v>
      </c>
      <c r="E2" s="5" t="s">
        <v>41</v>
      </c>
      <c r="F2" s="5" t="s">
        <v>41</v>
      </c>
      <c r="G2" s="5" t="s">
        <v>41</v>
      </c>
      <c r="H2" s="5" t="s">
        <v>41</v>
      </c>
      <c r="I2" s="5" t="s">
        <v>41</v>
      </c>
      <c r="J2" s="5" t="s">
        <v>41</v>
      </c>
      <c r="K2" s="5" t="s">
        <v>41</v>
      </c>
      <c r="L2" s="5" t="s">
        <v>41</v>
      </c>
      <c r="M2" s="5" t="s">
        <v>41</v>
      </c>
      <c r="N2" s="5" t="s">
        <v>41</v>
      </c>
      <c r="O2" s="5" t="s">
        <v>41</v>
      </c>
      <c r="P2" s="5" t="s">
        <v>41</v>
      </c>
      <c r="Q2" s="5" t="s">
        <v>41</v>
      </c>
      <c r="R2" s="5" t="s">
        <v>41</v>
      </c>
      <c r="S2" s="5" t="s">
        <v>41</v>
      </c>
      <c r="T2" s="1">
        <v>2</v>
      </c>
      <c r="U2" s="1" t="s">
        <v>42</v>
      </c>
    </row>
    <row r="3" spans="2:21" ht="39.4" thickBot="1" x14ac:dyDescent="0.5">
      <c r="B3" s="7" t="s">
        <v>4</v>
      </c>
      <c r="C3" s="8" t="s">
        <v>43</v>
      </c>
      <c r="D3" s="8" t="s">
        <v>41</v>
      </c>
      <c r="E3" s="8" t="s">
        <v>41</v>
      </c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 t="s">
        <v>41</v>
      </c>
      <c r="R3" s="8"/>
      <c r="S3" s="8"/>
      <c r="T3" s="1">
        <v>3</v>
      </c>
      <c r="U3" s="1" t="s">
        <v>44</v>
      </c>
    </row>
    <row r="4" spans="2:21" ht="26.65" thickBot="1" x14ac:dyDescent="0.5">
      <c r="B4" s="4" t="s">
        <v>5</v>
      </c>
      <c r="C4" s="5" t="s">
        <v>43</v>
      </c>
      <c r="D4" s="5"/>
      <c r="E4" s="5"/>
      <c r="F4" s="5"/>
      <c r="G4" s="5"/>
      <c r="H4" s="5"/>
      <c r="I4" s="5"/>
      <c r="J4" s="5"/>
      <c r="K4" s="5"/>
      <c r="L4" s="5"/>
      <c r="M4" s="5" t="s">
        <v>41</v>
      </c>
      <c r="N4" s="5" t="s">
        <v>41</v>
      </c>
      <c r="O4" s="5"/>
      <c r="P4" s="5"/>
      <c r="Q4" s="5"/>
      <c r="R4" s="5"/>
      <c r="S4" s="5"/>
      <c r="T4" s="1">
        <v>4</v>
      </c>
      <c r="U4" s="1" t="s">
        <v>45</v>
      </c>
    </row>
    <row r="5" spans="2:21" ht="14.65" thickBot="1" x14ac:dyDescent="0.5">
      <c r="B5" s="7" t="s">
        <v>7</v>
      </c>
      <c r="C5" s="8" t="s">
        <v>41</v>
      </c>
      <c r="D5" s="8" t="s">
        <v>41</v>
      </c>
      <c r="E5" s="8" t="s">
        <v>41</v>
      </c>
      <c r="F5" s="8" t="s">
        <v>41</v>
      </c>
      <c r="G5" s="8" t="s">
        <v>41</v>
      </c>
      <c r="H5" s="8" t="s">
        <v>41</v>
      </c>
      <c r="I5" s="8" t="s">
        <v>41</v>
      </c>
      <c r="J5" s="8" t="s">
        <v>41</v>
      </c>
      <c r="K5" s="8" t="s">
        <v>41</v>
      </c>
      <c r="L5" s="8" t="s">
        <v>41</v>
      </c>
      <c r="M5" s="8" t="s">
        <v>41</v>
      </c>
      <c r="N5" s="8" t="s">
        <v>41</v>
      </c>
      <c r="O5" s="8" t="s">
        <v>41</v>
      </c>
      <c r="P5" s="8" t="s">
        <v>41</v>
      </c>
      <c r="Q5" s="8" t="s">
        <v>41</v>
      </c>
      <c r="R5" s="8" t="s">
        <v>41</v>
      </c>
      <c r="S5" s="8" t="s">
        <v>41</v>
      </c>
      <c r="T5" s="1">
        <v>5</v>
      </c>
      <c r="U5" s="1" t="s">
        <v>46</v>
      </c>
    </row>
    <row r="6" spans="2:21" ht="26.65" thickBot="1" x14ac:dyDescent="0.5">
      <c r="B6" s="4" t="s">
        <v>8</v>
      </c>
      <c r="C6" s="5" t="s">
        <v>41</v>
      </c>
      <c r="D6" s="5" t="s">
        <v>41</v>
      </c>
      <c r="E6" s="5" t="s">
        <v>41</v>
      </c>
      <c r="F6" s="5" t="s">
        <v>41</v>
      </c>
      <c r="G6" s="5" t="s">
        <v>41</v>
      </c>
      <c r="H6" s="5" t="s">
        <v>41</v>
      </c>
      <c r="I6" s="5" t="s">
        <v>41</v>
      </c>
      <c r="J6" s="5" t="s">
        <v>41</v>
      </c>
      <c r="K6" s="5" t="s">
        <v>41</v>
      </c>
      <c r="L6" s="5" t="s">
        <v>41</v>
      </c>
      <c r="M6" s="5" t="s">
        <v>41</v>
      </c>
      <c r="N6" s="5" t="s">
        <v>41</v>
      </c>
      <c r="O6" s="5" t="s">
        <v>41</v>
      </c>
      <c r="P6" s="5" t="s">
        <v>41</v>
      </c>
      <c r="Q6" s="5" t="s">
        <v>41</v>
      </c>
      <c r="R6" s="5" t="s">
        <v>41</v>
      </c>
      <c r="S6" s="5" t="s">
        <v>41</v>
      </c>
      <c r="T6" s="1">
        <v>6</v>
      </c>
      <c r="U6" s="1" t="s">
        <v>47</v>
      </c>
    </row>
    <row r="7" spans="2:21" ht="39.4" thickBot="1" x14ac:dyDescent="0.5">
      <c r="B7" s="7" t="s">
        <v>9</v>
      </c>
      <c r="C7" s="8" t="s">
        <v>41</v>
      </c>
      <c r="D7" s="8" t="s">
        <v>41</v>
      </c>
      <c r="E7" s="8" t="s">
        <v>41</v>
      </c>
      <c r="F7" s="8" t="s">
        <v>41</v>
      </c>
      <c r="G7" s="8" t="s">
        <v>41</v>
      </c>
      <c r="H7" s="8" t="s">
        <v>41</v>
      </c>
      <c r="I7" s="8" t="s">
        <v>41</v>
      </c>
      <c r="J7" s="8" t="s">
        <v>41</v>
      </c>
      <c r="K7" s="8" t="s">
        <v>41</v>
      </c>
      <c r="L7" s="8" t="s">
        <v>41</v>
      </c>
      <c r="M7" s="8" t="s">
        <v>41</v>
      </c>
      <c r="N7" s="8" t="s">
        <v>41</v>
      </c>
      <c r="O7" s="8" t="s">
        <v>41</v>
      </c>
      <c r="P7" s="8" t="s">
        <v>41</v>
      </c>
      <c r="Q7" s="8" t="s">
        <v>41</v>
      </c>
      <c r="R7" s="8" t="s">
        <v>41</v>
      </c>
      <c r="S7" s="8" t="s">
        <v>41</v>
      </c>
      <c r="T7" s="1">
        <v>7</v>
      </c>
      <c r="U7" s="1" t="s">
        <v>48</v>
      </c>
    </row>
    <row r="8" spans="2:21" ht="26.65" thickBot="1" x14ac:dyDescent="0.5">
      <c r="B8" s="4" t="s">
        <v>10</v>
      </c>
      <c r="C8" s="5" t="s">
        <v>41</v>
      </c>
      <c r="D8" s="5" t="s">
        <v>41</v>
      </c>
      <c r="E8" s="5" t="s">
        <v>41</v>
      </c>
      <c r="F8" s="5" t="s">
        <v>41</v>
      </c>
      <c r="G8" s="5" t="s">
        <v>41</v>
      </c>
      <c r="H8" s="5" t="s">
        <v>41</v>
      </c>
      <c r="I8" s="5" t="s">
        <v>41</v>
      </c>
      <c r="J8" s="5" t="s">
        <v>41</v>
      </c>
      <c r="K8" s="5" t="s">
        <v>41</v>
      </c>
      <c r="L8" s="5" t="s">
        <v>41</v>
      </c>
      <c r="M8" s="5" t="s">
        <v>41</v>
      </c>
      <c r="N8" s="5" t="s">
        <v>41</v>
      </c>
      <c r="O8" s="5" t="s">
        <v>41</v>
      </c>
      <c r="P8" s="5" t="s">
        <v>41</v>
      </c>
      <c r="Q8" s="5" t="s">
        <v>41</v>
      </c>
      <c r="R8" s="5" t="s">
        <v>41</v>
      </c>
      <c r="S8" s="5" t="s">
        <v>41</v>
      </c>
      <c r="T8" s="1">
        <v>8</v>
      </c>
      <c r="U8" s="1" t="s">
        <v>49</v>
      </c>
    </row>
    <row r="9" spans="2:21" ht="26.65" thickBot="1" x14ac:dyDescent="0.5">
      <c r="B9" s="7" t="s">
        <v>11</v>
      </c>
      <c r="C9" s="8" t="s">
        <v>41</v>
      </c>
      <c r="D9" s="8" t="s">
        <v>41</v>
      </c>
      <c r="E9" s="8" t="s">
        <v>41</v>
      </c>
      <c r="F9" s="8" t="s">
        <v>41</v>
      </c>
      <c r="G9" s="8" t="s">
        <v>41</v>
      </c>
      <c r="H9" s="8" t="s">
        <v>41</v>
      </c>
      <c r="I9" s="8" t="s">
        <v>41</v>
      </c>
      <c r="J9" s="8" t="s">
        <v>41</v>
      </c>
      <c r="K9" s="8" t="s">
        <v>41</v>
      </c>
      <c r="L9" s="8" t="s">
        <v>41</v>
      </c>
      <c r="M9" s="8" t="s">
        <v>41</v>
      </c>
      <c r="N9" s="8" t="s">
        <v>41</v>
      </c>
      <c r="O9" s="8" t="s">
        <v>41</v>
      </c>
      <c r="P9" s="8" t="s">
        <v>41</v>
      </c>
      <c r="Q9" s="8" t="s">
        <v>41</v>
      </c>
      <c r="R9" s="8" t="s">
        <v>41</v>
      </c>
      <c r="S9" s="8" t="s">
        <v>41</v>
      </c>
      <c r="T9" s="1">
        <v>9</v>
      </c>
      <c r="U9" s="1" t="s">
        <v>50</v>
      </c>
    </row>
    <row r="10" spans="2:21" ht="26.65" thickBot="1" x14ac:dyDescent="0.5">
      <c r="B10" s="4" t="s">
        <v>12</v>
      </c>
      <c r="C10" s="5" t="s">
        <v>43</v>
      </c>
      <c r="D10" s="5" t="s">
        <v>41</v>
      </c>
      <c r="E10" s="5" t="s">
        <v>41</v>
      </c>
      <c r="F10" s="5"/>
      <c r="G10" s="5"/>
      <c r="H10" s="5"/>
      <c r="I10" s="5"/>
      <c r="J10" s="5" t="s">
        <v>41</v>
      </c>
      <c r="K10" s="5"/>
      <c r="L10" s="5"/>
      <c r="M10" s="5" t="s">
        <v>41</v>
      </c>
      <c r="N10" s="5" t="s">
        <v>41</v>
      </c>
      <c r="O10" s="5" t="s">
        <v>41</v>
      </c>
      <c r="P10" s="5"/>
      <c r="Q10" s="5"/>
      <c r="R10" s="5"/>
      <c r="S10" s="5"/>
      <c r="T10" s="1">
        <v>10</v>
      </c>
      <c r="U10" s="1" t="s">
        <v>51</v>
      </c>
    </row>
    <row r="11" spans="2:21" ht="39.4" thickBot="1" x14ac:dyDescent="0.5">
      <c r="B11" s="7" t="s">
        <v>13</v>
      </c>
      <c r="C11" s="8" t="s">
        <v>43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 t="s">
        <v>41</v>
      </c>
      <c r="P11" s="8"/>
      <c r="Q11" s="8"/>
      <c r="R11" s="8"/>
      <c r="S11" s="8"/>
      <c r="T11" s="1">
        <v>11</v>
      </c>
      <c r="U11" s="1" t="s">
        <v>52</v>
      </c>
    </row>
    <row r="12" spans="2:21" ht="39.4" thickBot="1" x14ac:dyDescent="0.5">
      <c r="B12" s="4" t="s">
        <v>14</v>
      </c>
      <c r="C12" s="5" t="s">
        <v>41</v>
      </c>
      <c r="D12" s="5" t="s">
        <v>41</v>
      </c>
      <c r="E12" s="5" t="s">
        <v>41</v>
      </c>
      <c r="F12" s="5" t="s">
        <v>41</v>
      </c>
      <c r="G12" s="5" t="s">
        <v>41</v>
      </c>
      <c r="H12" s="5" t="s">
        <v>41</v>
      </c>
      <c r="I12" s="5" t="s">
        <v>41</v>
      </c>
      <c r="J12" s="5" t="s">
        <v>41</v>
      </c>
      <c r="K12" s="5" t="s">
        <v>41</v>
      </c>
      <c r="L12" s="5" t="s">
        <v>41</v>
      </c>
      <c r="M12" s="5" t="s">
        <v>41</v>
      </c>
      <c r="N12" s="5" t="s">
        <v>41</v>
      </c>
      <c r="O12" s="5" t="s">
        <v>41</v>
      </c>
      <c r="P12" s="5" t="s">
        <v>41</v>
      </c>
      <c r="Q12" s="5" t="s">
        <v>41</v>
      </c>
      <c r="R12" s="5" t="s">
        <v>41</v>
      </c>
      <c r="S12" s="5" t="s">
        <v>41</v>
      </c>
      <c r="T12" s="1">
        <v>12</v>
      </c>
      <c r="U12" s="1" t="s">
        <v>53</v>
      </c>
    </row>
    <row r="13" spans="2:21" ht="39.4" thickBot="1" x14ac:dyDescent="0.5">
      <c r="B13" s="7" t="s">
        <v>15</v>
      </c>
      <c r="C13" s="8" t="s">
        <v>43</v>
      </c>
      <c r="D13" s="8"/>
      <c r="E13" s="8"/>
      <c r="F13" s="8"/>
      <c r="G13" s="8" t="s">
        <v>41</v>
      </c>
      <c r="H13" s="8"/>
      <c r="I13" s="8"/>
      <c r="J13" s="8"/>
      <c r="K13" s="8" t="s">
        <v>41</v>
      </c>
      <c r="L13" s="8"/>
      <c r="M13" s="8"/>
      <c r="N13" s="8"/>
      <c r="O13" s="8"/>
      <c r="P13" s="8" t="s">
        <v>41</v>
      </c>
      <c r="Q13" s="8" t="s">
        <v>41</v>
      </c>
      <c r="R13" s="8"/>
      <c r="S13" s="8" t="s">
        <v>41</v>
      </c>
      <c r="T13" s="1">
        <v>13</v>
      </c>
      <c r="U13" s="1" t="s">
        <v>54</v>
      </c>
    </row>
    <row r="14" spans="2:21" ht="26.65" thickBot="1" x14ac:dyDescent="0.5">
      <c r="B14" s="4" t="s">
        <v>16</v>
      </c>
      <c r="C14" s="5" t="s">
        <v>43</v>
      </c>
      <c r="D14" s="5" t="s">
        <v>41</v>
      </c>
      <c r="E14" s="5" t="s">
        <v>41</v>
      </c>
      <c r="F14" s="5"/>
      <c r="G14" s="5"/>
      <c r="H14" s="5"/>
      <c r="I14" s="5"/>
      <c r="J14" s="5"/>
      <c r="K14" s="5"/>
      <c r="L14" s="5"/>
      <c r="M14" s="5" t="s">
        <v>41</v>
      </c>
      <c r="N14" s="5" t="s">
        <v>41</v>
      </c>
      <c r="O14" s="5" t="s">
        <v>41</v>
      </c>
      <c r="P14" s="5"/>
      <c r="Q14" s="5"/>
      <c r="R14" s="5"/>
      <c r="S14" s="5"/>
      <c r="T14" s="1">
        <v>14</v>
      </c>
      <c r="U14" s="1" t="s">
        <v>55</v>
      </c>
    </row>
    <row r="15" spans="2:21" ht="26.65" thickBot="1" x14ac:dyDescent="0.5">
      <c r="B15" s="7" t="s">
        <v>17</v>
      </c>
      <c r="C15" s="8" t="s">
        <v>43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 t="s">
        <v>41</v>
      </c>
      <c r="Q15" s="8"/>
      <c r="R15" s="8"/>
      <c r="S15" s="8"/>
      <c r="T15" s="1">
        <v>15</v>
      </c>
      <c r="U15" s="1" t="s">
        <v>56</v>
      </c>
    </row>
    <row r="16" spans="2:21" ht="14.65" thickBot="1" x14ac:dyDescent="0.5">
      <c r="B16" s="4" t="s">
        <v>18</v>
      </c>
      <c r="C16" s="5" t="s">
        <v>41</v>
      </c>
      <c r="D16" s="5" t="s">
        <v>41</v>
      </c>
      <c r="E16" s="5" t="s">
        <v>41</v>
      </c>
      <c r="F16" s="5" t="s">
        <v>41</v>
      </c>
      <c r="G16" s="5" t="s">
        <v>41</v>
      </c>
      <c r="H16" s="5" t="s">
        <v>41</v>
      </c>
      <c r="I16" s="5" t="s">
        <v>41</v>
      </c>
      <c r="J16" s="5" t="s">
        <v>41</v>
      </c>
      <c r="K16" s="5" t="s">
        <v>41</v>
      </c>
      <c r="L16" s="5" t="s">
        <v>41</v>
      </c>
      <c r="M16" s="5" t="s">
        <v>41</v>
      </c>
      <c r="N16" s="5" t="s">
        <v>41</v>
      </c>
      <c r="O16" s="5" t="s">
        <v>41</v>
      </c>
      <c r="P16" s="5" t="s">
        <v>41</v>
      </c>
      <c r="Q16" s="5" t="s">
        <v>41</v>
      </c>
      <c r="R16" s="5" t="s">
        <v>41</v>
      </c>
      <c r="S16" s="5" t="s">
        <v>41</v>
      </c>
      <c r="T16" s="1">
        <v>16</v>
      </c>
      <c r="U16" s="1" t="s">
        <v>57</v>
      </c>
    </row>
    <row r="17" spans="1:48" ht="39.4" thickBot="1" x14ac:dyDescent="0.5">
      <c r="B17" s="7" t="s">
        <v>19</v>
      </c>
      <c r="C17" s="8" t="s">
        <v>41</v>
      </c>
      <c r="D17" s="8" t="s">
        <v>41</v>
      </c>
      <c r="E17" s="8" t="s">
        <v>41</v>
      </c>
      <c r="F17" s="8" t="s">
        <v>41</v>
      </c>
      <c r="G17" s="8" t="s">
        <v>41</v>
      </c>
      <c r="H17" s="8" t="s">
        <v>41</v>
      </c>
      <c r="I17" s="8" t="s">
        <v>41</v>
      </c>
      <c r="J17" s="8" t="s">
        <v>41</v>
      </c>
      <c r="K17" s="8" t="s">
        <v>41</v>
      </c>
      <c r="L17" s="8" t="s">
        <v>41</v>
      </c>
      <c r="M17" s="8" t="s">
        <v>41</v>
      </c>
      <c r="N17" s="8" t="s">
        <v>41</v>
      </c>
      <c r="O17" s="8" t="s">
        <v>41</v>
      </c>
      <c r="P17" s="8" t="s">
        <v>41</v>
      </c>
      <c r="Q17" s="8" t="s">
        <v>41</v>
      </c>
      <c r="R17" s="8" t="s">
        <v>41</v>
      </c>
      <c r="S17" s="8" t="s">
        <v>41</v>
      </c>
      <c r="T17" s="1">
        <v>17</v>
      </c>
      <c r="U17" s="1" t="s">
        <v>58</v>
      </c>
    </row>
    <row r="18" spans="1:48" ht="39.4" thickBot="1" x14ac:dyDescent="0.5">
      <c r="B18" s="4" t="s">
        <v>20</v>
      </c>
      <c r="C18" s="5" t="s">
        <v>41</v>
      </c>
      <c r="D18" s="5" t="s">
        <v>41</v>
      </c>
      <c r="E18" s="5" t="s">
        <v>41</v>
      </c>
      <c r="F18" s="5" t="s">
        <v>41</v>
      </c>
      <c r="G18" s="5" t="s">
        <v>41</v>
      </c>
      <c r="H18" s="5" t="s">
        <v>41</v>
      </c>
      <c r="I18" s="5" t="s">
        <v>41</v>
      </c>
      <c r="J18" s="5" t="s">
        <v>41</v>
      </c>
      <c r="K18" s="5" t="s">
        <v>41</v>
      </c>
      <c r="L18" s="5" t="s">
        <v>41</v>
      </c>
      <c r="M18" s="5" t="s">
        <v>41</v>
      </c>
      <c r="N18" s="5" t="s">
        <v>41</v>
      </c>
      <c r="O18" s="5" t="s">
        <v>41</v>
      </c>
      <c r="P18" s="5" t="s">
        <v>41</v>
      </c>
      <c r="Q18" s="5" t="s">
        <v>41</v>
      </c>
      <c r="R18" s="5" t="s">
        <v>41</v>
      </c>
      <c r="S18" s="5" t="s">
        <v>41</v>
      </c>
      <c r="T18" s="1"/>
      <c r="U18" s="1"/>
    </row>
    <row r="19" spans="1:48" ht="14.65" thickBot="1" x14ac:dyDescent="0.5">
      <c r="B19" s="7" t="s">
        <v>21</v>
      </c>
      <c r="C19" s="8" t="s">
        <v>41</v>
      </c>
      <c r="D19" s="8" t="s">
        <v>41</v>
      </c>
      <c r="E19" s="8" t="s">
        <v>41</v>
      </c>
      <c r="F19" s="8" t="s">
        <v>41</v>
      </c>
      <c r="G19" s="8" t="s">
        <v>41</v>
      </c>
      <c r="H19" s="8" t="s">
        <v>41</v>
      </c>
      <c r="I19" s="8" t="s">
        <v>41</v>
      </c>
      <c r="J19" s="8" t="s">
        <v>41</v>
      </c>
      <c r="K19" s="8" t="s">
        <v>41</v>
      </c>
      <c r="L19" s="8" t="s">
        <v>41</v>
      </c>
      <c r="M19" s="8" t="s">
        <v>41</v>
      </c>
      <c r="N19" s="8" t="s">
        <v>41</v>
      </c>
      <c r="O19" s="8" t="s">
        <v>41</v>
      </c>
      <c r="P19" s="8" t="s">
        <v>41</v>
      </c>
      <c r="Q19" s="8" t="s">
        <v>41</v>
      </c>
      <c r="R19" s="8" t="s">
        <v>41</v>
      </c>
      <c r="S19" s="8" t="s">
        <v>41</v>
      </c>
      <c r="T19" s="1"/>
      <c r="U19" s="1"/>
    </row>
    <row r="22" spans="1:48" ht="14.65" thickBot="1" x14ac:dyDescent="0.5"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</row>
    <row r="23" spans="1:48" ht="14.65" thickBot="1" x14ac:dyDescent="0.5">
      <c r="A23" s="1" t="s">
        <v>1</v>
      </c>
      <c r="B23" s="2">
        <f>MATCH([1]Ziellastgang!E2,[1]Feiertage!$U$1:$U$17,0)</f>
        <v>1</v>
      </c>
      <c r="C23" s="1" t="s">
        <v>2</v>
      </c>
      <c r="D23" s="3">
        <v>1991</v>
      </c>
      <c r="E23" s="3">
        <v>1992</v>
      </c>
      <c r="F23" s="3">
        <f t="shared" ref="F23:AV23" si="0">E23+1</f>
        <v>1993</v>
      </c>
      <c r="G23" s="3">
        <f t="shared" si="0"/>
        <v>1994</v>
      </c>
      <c r="H23" s="3">
        <f t="shared" si="0"/>
        <v>1995</v>
      </c>
      <c r="I23" s="3">
        <f t="shared" si="0"/>
        <v>1996</v>
      </c>
      <c r="J23" s="3">
        <f t="shared" si="0"/>
        <v>1997</v>
      </c>
      <c r="K23" s="3">
        <f t="shared" si="0"/>
        <v>1998</v>
      </c>
      <c r="L23" s="3">
        <f t="shared" si="0"/>
        <v>1999</v>
      </c>
      <c r="M23" s="3">
        <f t="shared" si="0"/>
        <v>2000</v>
      </c>
      <c r="N23" s="3">
        <f t="shared" si="0"/>
        <v>2001</v>
      </c>
      <c r="O23" s="3">
        <f t="shared" si="0"/>
        <v>2002</v>
      </c>
      <c r="P23" s="3">
        <f t="shared" si="0"/>
        <v>2003</v>
      </c>
      <c r="Q23" s="3">
        <f t="shared" si="0"/>
        <v>2004</v>
      </c>
      <c r="R23" s="3">
        <f t="shared" si="0"/>
        <v>2005</v>
      </c>
      <c r="S23" s="3">
        <f t="shared" si="0"/>
        <v>2006</v>
      </c>
      <c r="T23" s="3">
        <f t="shared" si="0"/>
        <v>2007</v>
      </c>
      <c r="U23" s="3">
        <f t="shared" si="0"/>
        <v>2008</v>
      </c>
      <c r="V23" s="3">
        <f t="shared" si="0"/>
        <v>2009</v>
      </c>
      <c r="W23" s="3">
        <f t="shared" si="0"/>
        <v>2010</v>
      </c>
      <c r="X23" s="3">
        <f t="shared" si="0"/>
        <v>2011</v>
      </c>
      <c r="Y23" s="3">
        <f t="shared" si="0"/>
        <v>2012</v>
      </c>
      <c r="Z23" s="3">
        <f t="shared" si="0"/>
        <v>2013</v>
      </c>
      <c r="AA23" s="3">
        <f t="shared" si="0"/>
        <v>2014</v>
      </c>
      <c r="AB23" s="3">
        <f t="shared" si="0"/>
        <v>2015</v>
      </c>
      <c r="AC23" s="3">
        <f t="shared" si="0"/>
        <v>2016</v>
      </c>
      <c r="AD23" s="3">
        <f t="shared" si="0"/>
        <v>2017</v>
      </c>
      <c r="AE23" s="3">
        <f t="shared" si="0"/>
        <v>2018</v>
      </c>
      <c r="AF23" s="3">
        <f t="shared" si="0"/>
        <v>2019</v>
      </c>
      <c r="AG23" s="3">
        <f t="shared" si="0"/>
        <v>2020</v>
      </c>
      <c r="AH23" s="3">
        <f t="shared" si="0"/>
        <v>2021</v>
      </c>
      <c r="AI23" s="3">
        <f t="shared" si="0"/>
        <v>2022</v>
      </c>
      <c r="AJ23" s="3">
        <f t="shared" si="0"/>
        <v>2023</v>
      </c>
      <c r="AK23" s="3">
        <f t="shared" si="0"/>
        <v>2024</v>
      </c>
      <c r="AL23" s="3">
        <f t="shared" si="0"/>
        <v>2025</v>
      </c>
      <c r="AM23" s="3">
        <f t="shared" si="0"/>
        <v>2026</v>
      </c>
      <c r="AN23" s="3">
        <f t="shared" si="0"/>
        <v>2027</v>
      </c>
      <c r="AO23" s="3">
        <f t="shared" si="0"/>
        <v>2028</v>
      </c>
      <c r="AP23" s="3">
        <f t="shared" si="0"/>
        <v>2029</v>
      </c>
      <c r="AQ23" s="3">
        <f t="shared" si="0"/>
        <v>2030</v>
      </c>
      <c r="AR23" s="3">
        <f t="shared" si="0"/>
        <v>2031</v>
      </c>
      <c r="AS23" s="3">
        <f t="shared" si="0"/>
        <v>2032</v>
      </c>
      <c r="AT23" s="3">
        <f t="shared" si="0"/>
        <v>2033</v>
      </c>
      <c r="AU23" s="3">
        <f t="shared" si="0"/>
        <v>2034</v>
      </c>
      <c r="AV23" s="3">
        <f t="shared" si="0"/>
        <v>2035</v>
      </c>
    </row>
    <row r="24" spans="1:48" ht="26.65" thickBot="1" x14ac:dyDescent="0.5">
      <c r="A24" s="1"/>
      <c r="B24" s="4" t="s">
        <v>3</v>
      </c>
      <c r="C24" s="5" t="str">
        <f t="shared" ref="C24:C41" si="1">INDEX($C$2:$S$19,ROW($D1),$B$23)</f>
        <v>x</v>
      </c>
      <c r="D24" s="6">
        <f>IF($C24="x",DATE(D$23,1,1),"")</f>
        <v>33239</v>
      </c>
      <c r="E24" s="6">
        <f t="shared" ref="E24:AV24" si="2">IF($C24="x",DATE(E$23,1,1),"")</f>
        <v>33604</v>
      </c>
      <c r="F24" s="6">
        <f t="shared" si="2"/>
        <v>33970</v>
      </c>
      <c r="G24" s="6">
        <f t="shared" si="2"/>
        <v>34335</v>
      </c>
      <c r="H24" s="6">
        <f t="shared" si="2"/>
        <v>34700</v>
      </c>
      <c r="I24" s="6">
        <f t="shared" si="2"/>
        <v>35065</v>
      </c>
      <c r="J24" s="6">
        <f t="shared" si="2"/>
        <v>35431</v>
      </c>
      <c r="K24" s="6">
        <f t="shared" si="2"/>
        <v>35796</v>
      </c>
      <c r="L24" s="6">
        <f t="shared" si="2"/>
        <v>36161</v>
      </c>
      <c r="M24" s="6">
        <f t="shared" si="2"/>
        <v>36526</v>
      </c>
      <c r="N24" s="6">
        <f t="shared" si="2"/>
        <v>36892</v>
      </c>
      <c r="O24" s="6">
        <f t="shared" si="2"/>
        <v>37257</v>
      </c>
      <c r="P24" s="6">
        <f t="shared" si="2"/>
        <v>37622</v>
      </c>
      <c r="Q24" s="6">
        <f t="shared" si="2"/>
        <v>37987</v>
      </c>
      <c r="R24" s="6">
        <f t="shared" si="2"/>
        <v>38353</v>
      </c>
      <c r="S24" s="6">
        <f t="shared" si="2"/>
        <v>38718</v>
      </c>
      <c r="T24" s="6">
        <f t="shared" si="2"/>
        <v>39083</v>
      </c>
      <c r="U24" s="6">
        <f t="shared" si="2"/>
        <v>39448</v>
      </c>
      <c r="V24" s="6">
        <f t="shared" si="2"/>
        <v>39814</v>
      </c>
      <c r="W24" s="6">
        <f t="shared" si="2"/>
        <v>40179</v>
      </c>
      <c r="X24" s="6">
        <f t="shared" si="2"/>
        <v>40544</v>
      </c>
      <c r="Y24" s="6">
        <f t="shared" si="2"/>
        <v>40909</v>
      </c>
      <c r="Z24" s="6">
        <f t="shared" si="2"/>
        <v>41275</v>
      </c>
      <c r="AA24" s="6">
        <f t="shared" si="2"/>
        <v>41640</v>
      </c>
      <c r="AB24" s="6">
        <f t="shared" si="2"/>
        <v>42005</v>
      </c>
      <c r="AC24" s="6">
        <f t="shared" si="2"/>
        <v>42370</v>
      </c>
      <c r="AD24" s="6">
        <f t="shared" si="2"/>
        <v>42736</v>
      </c>
      <c r="AE24" s="6">
        <f t="shared" si="2"/>
        <v>43101</v>
      </c>
      <c r="AF24" s="6">
        <f t="shared" si="2"/>
        <v>43466</v>
      </c>
      <c r="AG24" s="6">
        <f t="shared" si="2"/>
        <v>43831</v>
      </c>
      <c r="AH24" s="6">
        <f t="shared" si="2"/>
        <v>44197</v>
      </c>
      <c r="AI24" s="6">
        <f t="shared" si="2"/>
        <v>44562</v>
      </c>
      <c r="AJ24" s="6">
        <f t="shared" si="2"/>
        <v>44927</v>
      </c>
      <c r="AK24" s="6">
        <f t="shared" si="2"/>
        <v>45292</v>
      </c>
      <c r="AL24" s="6">
        <f t="shared" si="2"/>
        <v>45658</v>
      </c>
      <c r="AM24" s="6">
        <f t="shared" si="2"/>
        <v>46023</v>
      </c>
      <c r="AN24" s="6">
        <f t="shared" si="2"/>
        <v>46388</v>
      </c>
      <c r="AO24" s="6">
        <f t="shared" si="2"/>
        <v>46753</v>
      </c>
      <c r="AP24" s="6">
        <f t="shared" si="2"/>
        <v>47119</v>
      </c>
      <c r="AQ24" s="6">
        <f t="shared" si="2"/>
        <v>47484</v>
      </c>
      <c r="AR24" s="6">
        <f t="shared" si="2"/>
        <v>47849</v>
      </c>
      <c r="AS24" s="6">
        <f t="shared" si="2"/>
        <v>48214</v>
      </c>
      <c r="AT24" s="6">
        <f t="shared" si="2"/>
        <v>48580</v>
      </c>
      <c r="AU24" s="6">
        <f t="shared" si="2"/>
        <v>48945</v>
      </c>
      <c r="AV24" s="6">
        <f t="shared" si="2"/>
        <v>49310</v>
      </c>
    </row>
    <row r="25" spans="1:48" ht="39.4" thickBot="1" x14ac:dyDescent="0.5">
      <c r="A25" s="1"/>
      <c r="B25" s="7" t="s">
        <v>4</v>
      </c>
      <c r="C25" s="8" t="str">
        <f t="shared" si="1"/>
        <v/>
      </c>
      <c r="D25" s="9" t="str">
        <f t="shared" ref="D25:AV25" si="3">IF($C25="x",DATE(D$23,1,6),"")</f>
        <v/>
      </c>
      <c r="E25" s="9" t="str">
        <f t="shared" si="3"/>
        <v/>
      </c>
      <c r="F25" s="9" t="str">
        <f t="shared" si="3"/>
        <v/>
      </c>
      <c r="G25" s="9" t="str">
        <f t="shared" si="3"/>
        <v/>
      </c>
      <c r="H25" s="9" t="str">
        <f t="shared" si="3"/>
        <v/>
      </c>
      <c r="I25" s="9" t="str">
        <f t="shared" si="3"/>
        <v/>
      </c>
      <c r="J25" s="9" t="str">
        <f t="shared" si="3"/>
        <v/>
      </c>
      <c r="K25" s="9" t="str">
        <f t="shared" si="3"/>
        <v/>
      </c>
      <c r="L25" s="9" t="str">
        <f t="shared" si="3"/>
        <v/>
      </c>
      <c r="M25" s="9" t="str">
        <f t="shared" si="3"/>
        <v/>
      </c>
      <c r="N25" s="9" t="str">
        <f t="shared" si="3"/>
        <v/>
      </c>
      <c r="O25" s="9" t="str">
        <f t="shared" si="3"/>
        <v/>
      </c>
      <c r="P25" s="9" t="str">
        <f t="shared" si="3"/>
        <v/>
      </c>
      <c r="Q25" s="9" t="str">
        <f t="shared" si="3"/>
        <v/>
      </c>
      <c r="R25" s="9" t="str">
        <f t="shared" si="3"/>
        <v/>
      </c>
      <c r="S25" s="9" t="str">
        <f t="shared" si="3"/>
        <v/>
      </c>
      <c r="T25" s="9" t="str">
        <f t="shared" si="3"/>
        <v/>
      </c>
      <c r="U25" s="9" t="str">
        <f t="shared" si="3"/>
        <v/>
      </c>
      <c r="V25" s="9" t="str">
        <f t="shared" si="3"/>
        <v/>
      </c>
      <c r="W25" s="9" t="str">
        <f t="shared" si="3"/>
        <v/>
      </c>
      <c r="X25" s="9" t="str">
        <f t="shared" si="3"/>
        <v/>
      </c>
      <c r="Y25" s="9" t="str">
        <f t="shared" si="3"/>
        <v/>
      </c>
      <c r="Z25" s="9" t="str">
        <f t="shared" si="3"/>
        <v/>
      </c>
      <c r="AA25" s="9" t="str">
        <f t="shared" si="3"/>
        <v/>
      </c>
      <c r="AB25" s="9" t="str">
        <f t="shared" si="3"/>
        <v/>
      </c>
      <c r="AC25" s="9" t="str">
        <f t="shared" si="3"/>
        <v/>
      </c>
      <c r="AD25" s="9" t="str">
        <f t="shared" si="3"/>
        <v/>
      </c>
      <c r="AE25" s="9" t="str">
        <f t="shared" si="3"/>
        <v/>
      </c>
      <c r="AF25" s="9" t="str">
        <f t="shared" si="3"/>
        <v/>
      </c>
      <c r="AG25" s="9" t="str">
        <f t="shared" si="3"/>
        <v/>
      </c>
      <c r="AH25" s="9" t="str">
        <f t="shared" si="3"/>
        <v/>
      </c>
      <c r="AI25" s="9" t="str">
        <f t="shared" si="3"/>
        <v/>
      </c>
      <c r="AJ25" s="9" t="str">
        <f t="shared" si="3"/>
        <v/>
      </c>
      <c r="AK25" s="9" t="str">
        <f t="shared" si="3"/>
        <v/>
      </c>
      <c r="AL25" s="9" t="str">
        <f t="shared" si="3"/>
        <v/>
      </c>
      <c r="AM25" s="9" t="str">
        <f t="shared" si="3"/>
        <v/>
      </c>
      <c r="AN25" s="9" t="str">
        <f t="shared" si="3"/>
        <v/>
      </c>
      <c r="AO25" s="9" t="str">
        <f t="shared" si="3"/>
        <v/>
      </c>
      <c r="AP25" s="9" t="str">
        <f t="shared" si="3"/>
        <v/>
      </c>
      <c r="AQ25" s="9" t="str">
        <f t="shared" si="3"/>
        <v/>
      </c>
      <c r="AR25" s="9" t="str">
        <f t="shared" si="3"/>
        <v/>
      </c>
      <c r="AS25" s="9" t="str">
        <f t="shared" si="3"/>
        <v/>
      </c>
      <c r="AT25" s="9" t="str">
        <f t="shared" si="3"/>
        <v/>
      </c>
      <c r="AU25" s="9" t="str">
        <f t="shared" si="3"/>
        <v/>
      </c>
      <c r="AV25" s="9" t="str">
        <f t="shared" si="3"/>
        <v/>
      </c>
    </row>
    <row r="26" spans="1:48" ht="26.65" thickBot="1" x14ac:dyDescent="0.5">
      <c r="A26" s="1">
        <v>1</v>
      </c>
      <c r="B26" s="4" t="s">
        <v>5</v>
      </c>
      <c r="C26" s="5" t="str">
        <f t="shared" si="1"/>
        <v/>
      </c>
      <c r="D26" s="6" t="str">
        <f t="shared" ref="D26:AV26" si="4">IF($C26="x",(DOLLAR((DAY(MINUTE((D$23)/38)/2+55)&amp;".4."&amp;(D$23))/7,)*7-6)-48,"")</f>
        <v/>
      </c>
      <c r="E26" s="6" t="str">
        <f t="shared" si="4"/>
        <v/>
      </c>
      <c r="F26" s="6" t="str">
        <f t="shared" si="4"/>
        <v/>
      </c>
      <c r="G26" s="6" t="str">
        <f t="shared" si="4"/>
        <v/>
      </c>
      <c r="H26" s="6" t="str">
        <f t="shared" si="4"/>
        <v/>
      </c>
      <c r="I26" s="6" t="str">
        <f t="shared" si="4"/>
        <v/>
      </c>
      <c r="J26" s="6" t="str">
        <f t="shared" si="4"/>
        <v/>
      </c>
      <c r="K26" s="6" t="str">
        <f t="shared" si="4"/>
        <v/>
      </c>
      <c r="L26" s="6" t="str">
        <f t="shared" si="4"/>
        <v/>
      </c>
      <c r="M26" s="6" t="str">
        <f t="shared" si="4"/>
        <v/>
      </c>
      <c r="N26" s="6" t="str">
        <f t="shared" si="4"/>
        <v/>
      </c>
      <c r="O26" s="6" t="str">
        <f t="shared" si="4"/>
        <v/>
      </c>
      <c r="P26" s="6" t="str">
        <f t="shared" si="4"/>
        <v/>
      </c>
      <c r="Q26" s="6" t="str">
        <f t="shared" si="4"/>
        <v/>
      </c>
      <c r="R26" s="6" t="str">
        <f t="shared" si="4"/>
        <v/>
      </c>
      <c r="S26" s="6" t="str">
        <f t="shared" si="4"/>
        <v/>
      </c>
      <c r="T26" s="6" t="str">
        <f t="shared" si="4"/>
        <v/>
      </c>
      <c r="U26" s="6" t="str">
        <f t="shared" si="4"/>
        <v/>
      </c>
      <c r="V26" s="4" t="str">
        <f t="shared" si="4"/>
        <v/>
      </c>
      <c r="W26" s="5" t="str">
        <f t="shared" si="4"/>
        <v/>
      </c>
      <c r="X26" s="6" t="str">
        <f t="shared" si="4"/>
        <v/>
      </c>
      <c r="Y26" s="6" t="str">
        <f t="shared" si="4"/>
        <v/>
      </c>
      <c r="Z26" s="6" t="str">
        <f t="shared" si="4"/>
        <v/>
      </c>
      <c r="AA26" s="6" t="str">
        <f t="shared" si="4"/>
        <v/>
      </c>
      <c r="AB26" s="6" t="s">
        <v>6</v>
      </c>
      <c r="AC26" s="6" t="str">
        <f t="shared" si="4"/>
        <v/>
      </c>
      <c r="AD26" s="6" t="str">
        <f t="shared" si="4"/>
        <v/>
      </c>
      <c r="AE26" s="6" t="str">
        <f t="shared" si="4"/>
        <v/>
      </c>
      <c r="AF26" s="6" t="str">
        <f t="shared" si="4"/>
        <v/>
      </c>
      <c r="AG26" s="6" t="str">
        <f t="shared" si="4"/>
        <v/>
      </c>
      <c r="AH26" s="6" t="str">
        <f t="shared" si="4"/>
        <v/>
      </c>
      <c r="AI26" s="6" t="str">
        <f t="shared" si="4"/>
        <v/>
      </c>
      <c r="AJ26" s="6" t="str">
        <f t="shared" si="4"/>
        <v/>
      </c>
      <c r="AK26" s="6" t="str">
        <f t="shared" si="4"/>
        <v/>
      </c>
      <c r="AL26" s="6" t="str">
        <f t="shared" si="4"/>
        <v/>
      </c>
      <c r="AM26" s="6" t="str">
        <f t="shared" si="4"/>
        <v/>
      </c>
      <c r="AN26" s="6" t="str">
        <f t="shared" si="4"/>
        <v/>
      </c>
      <c r="AO26" s="6" t="str">
        <f t="shared" si="4"/>
        <v/>
      </c>
      <c r="AP26" s="6" t="str">
        <f t="shared" si="4"/>
        <v/>
      </c>
      <c r="AQ26" s="6" t="str">
        <f t="shared" si="4"/>
        <v/>
      </c>
      <c r="AR26" s="6" t="str">
        <f t="shared" si="4"/>
        <v/>
      </c>
      <c r="AS26" s="6" t="str">
        <f t="shared" si="4"/>
        <v/>
      </c>
      <c r="AT26" s="6" t="str">
        <f t="shared" si="4"/>
        <v/>
      </c>
      <c r="AU26" s="6" t="str">
        <f t="shared" si="4"/>
        <v/>
      </c>
      <c r="AV26" s="6" t="str">
        <f t="shared" si="4"/>
        <v/>
      </c>
    </row>
    <row r="27" spans="1:48" ht="14.65" thickBot="1" x14ac:dyDescent="0.5">
      <c r="A27" s="1">
        <v>1</v>
      </c>
      <c r="B27" s="7" t="s">
        <v>7</v>
      </c>
      <c r="C27" s="8" t="str">
        <f t="shared" si="1"/>
        <v>x</v>
      </c>
      <c r="D27" s="9">
        <f t="shared" ref="D27:AV27" si="5">IF($C27="x",(DOLLAR((DAY(MINUTE((D$23)/38)/2+55)&amp;".4."&amp;(D$23))/7,)*7-6)-2,"")</f>
        <v>33326</v>
      </c>
      <c r="E27" s="9">
        <f t="shared" si="5"/>
        <v>33711</v>
      </c>
      <c r="F27" s="9">
        <f t="shared" si="5"/>
        <v>34068</v>
      </c>
      <c r="G27" s="9">
        <f t="shared" si="5"/>
        <v>34425</v>
      </c>
      <c r="H27" s="9">
        <f t="shared" si="5"/>
        <v>34803</v>
      </c>
      <c r="I27" s="9">
        <f t="shared" si="5"/>
        <v>35160</v>
      </c>
      <c r="J27" s="9">
        <f t="shared" si="5"/>
        <v>35517</v>
      </c>
      <c r="K27" s="9">
        <f t="shared" si="5"/>
        <v>35895</v>
      </c>
      <c r="L27" s="9">
        <f t="shared" si="5"/>
        <v>36252</v>
      </c>
      <c r="M27" s="9">
        <f t="shared" si="5"/>
        <v>36637</v>
      </c>
      <c r="N27" s="9">
        <f t="shared" si="5"/>
        <v>36994</v>
      </c>
      <c r="O27" s="9">
        <f t="shared" si="5"/>
        <v>37344</v>
      </c>
      <c r="P27" s="9">
        <f t="shared" si="5"/>
        <v>37729</v>
      </c>
      <c r="Q27" s="9">
        <f t="shared" si="5"/>
        <v>38086</v>
      </c>
      <c r="R27" s="9">
        <f t="shared" si="5"/>
        <v>38436</v>
      </c>
      <c r="S27" s="9">
        <f t="shared" si="5"/>
        <v>38821</v>
      </c>
      <c r="T27" s="9">
        <f t="shared" si="5"/>
        <v>39178</v>
      </c>
      <c r="U27" s="9">
        <f t="shared" si="5"/>
        <v>39528</v>
      </c>
      <c r="V27" s="7">
        <f t="shared" si="5"/>
        <v>39913</v>
      </c>
      <c r="W27" s="8">
        <f t="shared" si="5"/>
        <v>40270</v>
      </c>
      <c r="X27" s="9">
        <f t="shared" si="5"/>
        <v>40655</v>
      </c>
      <c r="Y27" s="9">
        <f t="shared" si="5"/>
        <v>41005</v>
      </c>
      <c r="Z27" s="9">
        <f t="shared" si="5"/>
        <v>41362</v>
      </c>
      <c r="AA27" s="9">
        <f t="shared" si="5"/>
        <v>41747</v>
      </c>
      <c r="AB27" s="9">
        <f t="shared" si="5"/>
        <v>42097</v>
      </c>
      <c r="AC27" s="9">
        <f t="shared" si="5"/>
        <v>42454</v>
      </c>
      <c r="AD27" s="9">
        <f t="shared" si="5"/>
        <v>42839</v>
      </c>
      <c r="AE27" s="9">
        <f t="shared" si="5"/>
        <v>43189</v>
      </c>
      <c r="AF27" s="9">
        <f t="shared" si="5"/>
        <v>43574</v>
      </c>
      <c r="AG27" s="9">
        <f t="shared" si="5"/>
        <v>43931</v>
      </c>
      <c r="AH27" s="9">
        <f t="shared" si="5"/>
        <v>44288</v>
      </c>
      <c r="AI27" s="9">
        <f t="shared" si="5"/>
        <v>44666</v>
      </c>
      <c r="AJ27" s="9">
        <f t="shared" si="5"/>
        <v>45023</v>
      </c>
      <c r="AK27" s="9">
        <f t="shared" si="5"/>
        <v>45380</v>
      </c>
      <c r="AL27" s="9">
        <f t="shared" si="5"/>
        <v>45765</v>
      </c>
      <c r="AM27" s="9">
        <f t="shared" si="5"/>
        <v>46115</v>
      </c>
      <c r="AN27" s="9">
        <f t="shared" si="5"/>
        <v>46472</v>
      </c>
      <c r="AO27" s="9">
        <f t="shared" si="5"/>
        <v>46857</v>
      </c>
      <c r="AP27" s="9">
        <f t="shared" si="5"/>
        <v>47207</v>
      </c>
      <c r="AQ27" s="9">
        <f t="shared" si="5"/>
        <v>47592</v>
      </c>
      <c r="AR27" s="9">
        <f t="shared" si="5"/>
        <v>47949</v>
      </c>
      <c r="AS27" s="9">
        <f t="shared" si="5"/>
        <v>48299</v>
      </c>
      <c r="AT27" s="9">
        <f t="shared" si="5"/>
        <v>48684</v>
      </c>
      <c r="AU27" s="9">
        <f t="shared" si="5"/>
        <v>49041</v>
      </c>
      <c r="AV27" s="9">
        <f t="shared" si="5"/>
        <v>49391</v>
      </c>
    </row>
    <row r="28" spans="1:48" ht="26.65" thickBot="1" x14ac:dyDescent="0.5">
      <c r="A28" s="1">
        <v>1</v>
      </c>
      <c r="B28" s="4" t="s">
        <v>8</v>
      </c>
      <c r="C28" s="5" t="str">
        <f t="shared" si="1"/>
        <v>x</v>
      </c>
      <c r="D28" s="6">
        <f t="shared" ref="D28:AV28" si="6">IF($C28="x",(DOLLAR((DAY(MINUTE((D$23)/38)/2+55)&amp;".4."&amp;(D$23))/7,)*7-6)+1,"")</f>
        <v>33329</v>
      </c>
      <c r="E28" s="6">
        <f t="shared" si="6"/>
        <v>33714</v>
      </c>
      <c r="F28" s="6">
        <f t="shared" si="6"/>
        <v>34071</v>
      </c>
      <c r="G28" s="6">
        <f t="shared" si="6"/>
        <v>34428</v>
      </c>
      <c r="H28" s="6">
        <f t="shared" si="6"/>
        <v>34806</v>
      </c>
      <c r="I28" s="6">
        <f t="shared" si="6"/>
        <v>35163</v>
      </c>
      <c r="J28" s="6">
        <f t="shared" si="6"/>
        <v>35520</v>
      </c>
      <c r="K28" s="6">
        <f t="shared" si="6"/>
        <v>35898</v>
      </c>
      <c r="L28" s="6">
        <f t="shared" si="6"/>
        <v>36255</v>
      </c>
      <c r="M28" s="6">
        <f t="shared" si="6"/>
        <v>36640</v>
      </c>
      <c r="N28" s="6">
        <f t="shared" si="6"/>
        <v>36997</v>
      </c>
      <c r="O28" s="6">
        <f t="shared" si="6"/>
        <v>37347</v>
      </c>
      <c r="P28" s="6">
        <f t="shared" si="6"/>
        <v>37732</v>
      </c>
      <c r="Q28" s="6">
        <f t="shared" si="6"/>
        <v>38089</v>
      </c>
      <c r="R28" s="6">
        <f t="shared" si="6"/>
        <v>38439</v>
      </c>
      <c r="S28" s="6">
        <f t="shared" si="6"/>
        <v>38824</v>
      </c>
      <c r="T28" s="6">
        <f t="shared" si="6"/>
        <v>39181</v>
      </c>
      <c r="U28" s="6">
        <f t="shared" si="6"/>
        <v>39531</v>
      </c>
      <c r="V28" s="6">
        <f t="shared" si="6"/>
        <v>39916</v>
      </c>
      <c r="W28" s="6">
        <f t="shared" si="6"/>
        <v>40273</v>
      </c>
      <c r="X28" s="6">
        <f t="shared" si="6"/>
        <v>40658</v>
      </c>
      <c r="Y28" s="6">
        <f t="shared" si="6"/>
        <v>41008</v>
      </c>
      <c r="Z28" s="6">
        <f t="shared" si="6"/>
        <v>41365</v>
      </c>
      <c r="AA28" s="6">
        <f t="shared" si="6"/>
        <v>41750</v>
      </c>
      <c r="AB28" s="6">
        <f t="shared" si="6"/>
        <v>42100</v>
      </c>
      <c r="AC28" s="6">
        <f t="shared" si="6"/>
        <v>42457</v>
      </c>
      <c r="AD28" s="6">
        <f t="shared" si="6"/>
        <v>42842</v>
      </c>
      <c r="AE28" s="6">
        <f t="shared" si="6"/>
        <v>43192</v>
      </c>
      <c r="AF28" s="6">
        <f t="shared" si="6"/>
        <v>43577</v>
      </c>
      <c r="AG28" s="6">
        <f t="shared" si="6"/>
        <v>43934</v>
      </c>
      <c r="AH28" s="6">
        <f t="shared" si="6"/>
        <v>44291</v>
      </c>
      <c r="AI28" s="6">
        <f t="shared" si="6"/>
        <v>44669</v>
      </c>
      <c r="AJ28" s="6">
        <f t="shared" si="6"/>
        <v>45026</v>
      </c>
      <c r="AK28" s="6">
        <f t="shared" si="6"/>
        <v>45383</v>
      </c>
      <c r="AL28" s="6">
        <f t="shared" si="6"/>
        <v>45768</v>
      </c>
      <c r="AM28" s="6">
        <f t="shared" si="6"/>
        <v>46118</v>
      </c>
      <c r="AN28" s="6">
        <f t="shared" si="6"/>
        <v>46475</v>
      </c>
      <c r="AO28" s="6">
        <f t="shared" si="6"/>
        <v>46860</v>
      </c>
      <c r="AP28" s="6">
        <f t="shared" si="6"/>
        <v>47210</v>
      </c>
      <c r="AQ28" s="6">
        <f t="shared" si="6"/>
        <v>47595</v>
      </c>
      <c r="AR28" s="6">
        <f t="shared" si="6"/>
        <v>47952</v>
      </c>
      <c r="AS28" s="6">
        <f t="shared" si="6"/>
        <v>48302</v>
      </c>
      <c r="AT28" s="6">
        <f t="shared" si="6"/>
        <v>48687</v>
      </c>
      <c r="AU28" s="6">
        <f t="shared" si="6"/>
        <v>49044</v>
      </c>
      <c r="AV28" s="6">
        <f t="shared" si="6"/>
        <v>49394</v>
      </c>
    </row>
    <row r="29" spans="1:48" ht="39.4" thickBot="1" x14ac:dyDescent="0.5">
      <c r="A29" s="1"/>
      <c r="B29" s="7" t="s">
        <v>9</v>
      </c>
      <c r="C29" s="8" t="str">
        <f t="shared" si="1"/>
        <v>x</v>
      </c>
      <c r="D29" s="9">
        <f t="shared" ref="D29:AV29" si="7">IF($C29="x",DATE(D$23,5,1),"")</f>
        <v>33359</v>
      </c>
      <c r="E29" s="9">
        <f t="shared" si="7"/>
        <v>33725</v>
      </c>
      <c r="F29" s="9">
        <f t="shared" si="7"/>
        <v>34090</v>
      </c>
      <c r="G29" s="9">
        <f t="shared" si="7"/>
        <v>34455</v>
      </c>
      <c r="H29" s="9">
        <f t="shared" si="7"/>
        <v>34820</v>
      </c>
      <c r="I29" s="9">
        <f t="shared" si="7"/>
        <v>35186</v>
      </c>
      <c r="J29" s="9">
        <f t="shared" si="7"/>
        <v>35551</v>
      </c>
      <c r="K29" s="9">
        <f t="shared" si="7"/>
        <v>35916</v>
      </c>
      <c r="L29" s="9">
        <f t="shared" si="7"/>
        <v>36281</v>
      </c>
      <c r="M29" s="9">
        <f t="shared" si="7"/>
        <v>36647</v>
      </c>
      <c r="N29" s="9">
        <f t="shared" si="7"/>
        <v>37012</v>
      </c>
      <c r="O29" s="9">
        <f t="shared" si="7"/>
        <v>37377</v>
      </c>
      <c r="P29" s="9">
        <f t="shared" si="7"/>
        <v>37742</v>
      </c>
      <c r="Q29" s="9">
        <f t="shared" si="7"/>
        <v>38108</v>
      </c>
      <c r="R29" s="9">
        <f t="shared" si="7"/>
        <v>38473</v>
      </c>
      <c r="S29" s="9">
        <f t="shared" si="7"/>
        <v>38838</v>
      </c>
      <c r="T29" s="9">
        <f t="shared" si="7"/>
        <v>39203</v>
      </c>
      <c r="U29" s="9">
        <f t="shared" si="7"/>
        <v>39569</v>
      </c>
      <c r="V29" s="9">
        <f t="shared" si="7"/>
        <v>39934</v>
      </c>
      <c r="W29" s="9">
        <f t="shared" si="7"/>
        <v>40299</v>
      </c>
      <c r="X29" s="9">
        <f t="shared" si="7"/>
        <v>40664</v>
      </c>
      <c r="Y29" s="9">
        <f t="shared" si="7"/>
        <v>41030</v>
      </c>
      <c r="Z29" s="9">
        <f t="shared" si="7"/>
        <v>41395</v>
      </c>
      <c r="AA29" s="9" t="s">
        <v>6</v>
      </c>
      <c r="AB29" s="9">
        <f t="shared" si="7"/>
        <v>42125</v>
      </c>
      <c r="AC29" s="9">
        <f t="shared" si="7"/>
        <v>42491</v>
      </c>
      <c r="AD29" s="9">
        <f t="shared" si="7"/>
        <v>42856</v>
      </c>
      <c r="AE29" s="9">
        <f t="shared" si="7"/>
        <v>43221</v>
      </c>
      <c r="AF29" s="9">
        <f t="shared" si="7"/>
        <v>43586</v>
      </c>
      <c r="AG29" s="9">
        <f t="shared" si="7"/>
        <v>43952</v>
      </c>
      <c r="AH29" s="9">
        <f t="shared" si="7"/>
        <v>44317</v>
      </c>
      <c r="AI29" s="9">
        <f t="shared" si="7"/>
        <v>44682</v>
      </c>
      <c r="AJ29" s="9">
        <f t="shared" si="7"/>
        <v>45047</v>
      </c>
      <c r="AK29" s="9">
        <f t="shared" si="7"/>
        <v>45413</v>
      </c>
      <c r="AL29" s="9">
        <f t="shared" si="7"/>
        <v>45778</v>
      </c>
      <c r="AM29" s="9">
        <f t="shared" si="7"/>
        <v>46143</v>
      </c>
      <c r="AN29" s="9">
        <f t="shared" si="7"/>
        <v>46508</v>
      </c>
      <c r="AO29" s="9">
        <f t="shared" si="7"/>
        <v>46874</v>
      </c>
      <c r="AP29" s="9">
        <f t="shared" si="7"/>
        <v>47239</v>
      </c>
      <c r="AQ29" s="9">
        <f t="shared" si="7"/>
        <v>47604</v>
      </c>
      <c r="AR29" s="9">
        <f t="shared" si="7"/>
        <v>47969</v>
      </c>
      <c r="AS29" s="9">
        <f t="shared" si="7"/>
        <v>48335</v>
      </c>
      <c r="AT29" s="9">
        <f t="shared" si="7"/>
        <v>48700</v>
      </c>
      <c r="AU29" s="9">
        <f t="shared" si="7"/>
        <v>49065</v>
      </c>
      <c r="AV29" s="9">
        <f t="shared" si="7"/>
        <v>49430</v>
      </c>
    </row>
    <row r="30" spans="1:48" ht="26.65" thickBot="1" x14ac:dyDescent="0.5">
      <c r="A30" s="1">
        <v>1</v>
      </c>
      <c r="B30" s="4" t="s">
        <v>10</v>
      </c>
      <c r="C30" s="5" t="str">
        <f t="shared" si="1"/>
        <v>x</v>
      </c>
      <c r="D30" s="6">
        <f t="shared" ref="D30:AV30" si="8">IF($C30="x",DOLLAR((DAY(MINUTE((D$23)/38)/2+55)&amp;".4."&amp;(D$23))/7,)*7-5+38,"")</f>
        <v>33367</v>
      </c>
      <c r="E30" s="6">
        <f t="shared" si="8"/>
        <v>33752</v>
      </c>
      <c r="F30" s="6">
        <f t="shared" si="8"/>
        <v>34109</v>
      </c>
      <c r="G30" s="6">
        <f t="shared" si="8"/>
        <v>34466</v>
      </c>
      <c r="H30" s="6">
        <f t="shared" si="8"/>
        <v>34844</v>
      </c>
      <c r="I30" s="6">
        <f t="shared" si="8"/>
        <v>35201</v>
      </c>
      <c r="J30" s="6">
        <f t="shared" si="8"/>
        <v>35558</v>
      </c>
      <c r="K30" s="6">
        <f t="shared" si="8"/>
        <v>35936</v>
      </c>
      <c r="L30" s="6">
        <f t="shared" si="8"/>
        <v>36293</v>
      </c>
      <c r="M30" s="6">
        <f t="shared" si="8"/>
        <v>36678</v>
      </c>
      <c r="N30" s="6">
        <f t="shared" si="8"/>
        <v>37035</v>
      </c>
      <c r="O30" s="6">
        <f t="shared" si="8"/>
        <v>37385</v>
      </c>
      <c r="P30" s="6">
        <f t="shared" si="8"/>
        <v>37770</v>
      </c>
      <c r="Q30" s="6">
        <f t="shared" si="8"/>
        <v>38127</v>
      </c>
      <c r="R30" s="6">
        <f t="shared" si="8"/>
        <v>38477</v>
      </c>
      <c r="S30" s="6">
        <f t="shared" si="8"/>
        <v>38862</v>
      </c>
      <c r="T30" s="6">
        <f t="shared" si="8"/>
        <v>39219</v>
      </c>
      <c r="U30" s="6">
        <f t="shared" si="8"/>
        <v>39569</v>
      </c>
      <c r="V30" s="6">
        <f t="shared" si="8"/>
        <v>39954</v>
      </c>
      <c r="W30" s="6">
        <f t="shared" si="8"/>
        <v>40311</v>
      </c>
      <c r="X30" s="6">
        <f t="shared" si="8"/>
        <v>40696</v>
      </c>
      <c r="Y30" s="6">
        <f t="shared" si="8"/>
        <v>41046</v>
      </c>
      <c r="Z30" s="6">
        <f t="shared" si="8"/>
        <v>41403</v>
      </c>
      <c r="AA30" s="6">
        <f t="shared" si="8"/>
        <v>41788</v>
      </c>
      <c r="AB30" s="6">
        <f t="shared" si="8"/>
        <v>42138</v>
      </c>
      <c r="AC30" s="6">
        <f t="shared" si="8"/>
        <v>42495</v>
      </c>
      <c r="AD30" s="6">
        <f t="shared" si="8"/>
        <v>42880</v>
      </c>
      <c r="AE30" s="6">
        <f t="shared" si="8"/>
        <v>43230</v>
      </c>
      <c r="AF30" s="6">
        <f t="shared" si="8"/>
        <v>43615</v>
      </c>
      <c r="AG30" s="6">
        <f t="shared" si="8"/>
        <v>43972</v>
      </c>
      <c r="AH30" s="6">
        <f t="shared" si="8"/>
        <v>44329</v>
      </c>
      <c r="AI30" s="6">
        <f t="shared" si="8"/>
        <v>44707</v>
      </c>
      <c r="AJ30" s="6">
        <f t="shared" si="8"/>
        <v>45064</v>
      </c>
      <c r="AK30" s="6">
        <f t="shared" si="8"/>
        <v>45421</v>
      </c>
      <c r="AL30" s="6">
        <f t="shared" si="8"/>
        <v>45806</v>
      </c>
      <c r="AM30" s="6">
        <f t="shared" si="8"/>
        <v>46156</v>
      </c>
      <c r="AN30" s="6">
        <f t="shared" si="8"/>
        <v>46513</v>
      </c>
      <c r="AO30" s="6">
        <f t="shared" si="8"/>
        <v>46898</v>
      </c>
      <c r="AP30" s="6">
        <f t="shared" si="8"/>
        <v>47248</v>
      </c>
      <c r="AQ30" s="6">
        <f t="shared" si="8"/>
        <v>47633</v>
      </c>
      <c r="AR30" s="6">
        <f t="shared" si="8"/>
        <v>47990</v>
      </c>
      <c r="AS30" s="6">
        <f t="shared" si="8"/>
        <v>48340</v>
      </c>
      <c r="AT30" s="6">
        <f t="shared" si="8"/>
        <v>48725</v>
      </c>
      <c r="AU30" s="6">
        <f t="shared" si="8"/>
        <v>49082</v>
      </c>
      <c r="AV30" s="6">
        <f t="shared" si="8"/>
        <v>49432</v>
      </c>
    </row>
    <row r="31" spans="1:48" ht="26.65" thickBot="1" x14ac:dyDescent="0.5">
      <c r="A31" s="1">
        <v>1</v>
      </c>
      <c r="B31" s="7" t="s">
        <v>11</v>
      </c>
      <c r="C31" s="8" t="str">
        <f t="shared" si="1"/>
        <v>x</v>
      </c>
      <c r="D31" s="9">
        <f t="shared" ref="D31:AV31" si="9">IF($C31="x",DOLLAR((DAY(MINUTE((D$23)/38)/2+55)&amp;".4."&amp;(D$23))/7,)*7-5+49,"")</f>
        <v>33378</v>
      </c>
      <c r="E31" s="9">
        <f t="shared" si="9"/>
        <v>33763</v>
      </c>
      <c r="F31" s="9">
        <f t="shared" si="9"/>
        <v>34120</v>
      </c>
      <c r="G31" s="9">
        <f t="shared" si="9"/>
        <v>34477</v>
      </c>
      <c r="H31" s="9">
        <f t="shared" si="9"/>
        <v>34855</v>
      </c>
      <c r="I31" s="9">
        <f t="shared" si="9"/>
        <v>35212</v>
      </c>
      <c r="J31" s="9">
        <f t="shared" si="9"/>
        <v>35569</v>
      </c>
      <c r="K31" s="9">
        <f t="shared" si="9"/>
        <v>35947</v>
      </c>
      <c r="L31" s="9">
        <f t="shared" si="9"/>
        <v>36304</v>
      </c>
      <c r="M31" s="9">
        <f t="shared" si="9"/>
        <v>36689</v>
      </c>
      <c r="N31" s="9">
        <f t="shared" si="9"/>
        <v>37046</v>
      </c>
      <c r="O31" s="9">
        <f t="shared" si="9"/>
        <v>37396</v>
      </c>
      <c r="P31" s="9">
        <f t="shared" si="9"/>
        <v>37781</v>
      </c>
      <c r="Q31" s="9">
        <f t="shared" si="9"/>
        <v>38138</v>
      </c>
      <c r="R31" s="9">
        <f t="shared" si="9"/>
        <v>38488</v>
      </c>
      <c r="S31" s="9">
        <f t="shared" si="9"/>
        <v>38873</v>
      </c>
      <c r="T31" s="9">
        <f t="shared" si="9"/>
        <v>39230</v>
      </c>
      <c r="U31" s="9">
        <f t="shared" si="9"/>
        <v>39580</v>
      </c>
      <c r="V31" s="9">
        <f t="shared" si="9"/>
        <v>39965</v>
      </c>
      <c r="W31" s="9">
        <f t="shared" si="9"/>
        <v>40322</v>
      </c>
      <c r="X31" s="9">
        <f t="shared" si="9"/>
        <v>40707</v>
      </c>
      <c r="Y31" s="9">
        <f t="shared" si="9"/>
        <v>41057</v>
      </c>
      <c r="Z31" s="9">
        <f t="shared" si="9"/>
        <v>41414</v>
      </c>
      <c r="AA31" s="9">
        <f t="shared" si="9"/>
        <v>41799</v>
      </c>
      <c r="AB31" s="9">
        <f t="shared" si="9"/>
        <v>42149</v>
      </c>
      <c r="AC31" s="9">
        <f t="shared" si="9"/>
        <v>42506</v>
      </c>
      <c r="AD31" s="9">
        <f t="shared" si="9"/>
        <v>42891</v>
      </c>
      <c r="AE31" s="9">
        <f t="shared" si="9"/>
        <v>43241</v>
      </c>
      <c r="AF31" s="9">
        <f t="shared" si="9"/>
        <v>43626</v>
      </c>
      <c r="AG31" s="9">
        <f t="shared" si="9"/>
        <v>43983</v>
      </c>
      <c r="AH31" s="9">
        <f t="shared" si="9"/>
        <v>44340</v>
      </c>
      <c r="AI31" s="9">
        <f t="shared" si="9"/>
        <v>44718</v>
      </c>
      <c r="AJ31" s="9">
        <f t="shared" si="9"/>
        <v>45075</v>
      </c>
      <c r="AK31" s="9">
        <f t="shared" si="9"/>
        <v>45432</v>
      </c>
      <c r="AL31" s="9">
        <f t="shared" si="9"/>
        <v>45817</v>
      </c>
      <c r="AM31" s="9">
        <f t="shared" si="9"/>
        <v>46167</v>
      </c>
      <c r="AN31" s="9">
        <f t="shared" si="9"/>
        <v>46524</v>
      </c>
      <c r="AO31" s="9">
        <f t="shared" si="9"/>
        <v>46909</v>
      </c>
      <c r="AP31" s="9">
        <f t="shared" si="9"/>
        <v>47259</v>
      </c>
      <c r="AQ31" s="9">
        <f t="shared" si="9"/>
        <v>47644</v>
      </c>
      <c r="AR31" s="9">
        <f t="shared" si="9"/>
        <v>48001</v>
      </c>
      <c r="AS31" s="9">
        <f t="shared" si="9"/>
        <v>48351</v>
      </c>
      <c r="AT31" s="9">
        <f t="shared" si="9"/>
        <v>48736</v>
      </c>
      <c r="AU31" s="9">
        <f t="shared" si="9"/>
        <v>49093</v>
      </c>
      <c r="AV31" s="9">
        <f t="shared" si="9"/>
        <v>49443</v>
      </c>
    </row>
    <row r="32" spans="1:48" ht="26.65" thickBot="1" x14ac:dyDescent="0.5">
      <c r="A32" s="1">
        <v>1</v>
      </c>
      <c r="B32" s="4" t="s">
        <v>12</v>
      </c>
      <c r="C32" s="5" t="str">
        <f t="shared" si="1"/>
        <v/>
      </c>
      <c r="D32" s="6" t="str">
        <f t="shared" ref="D32:AV32" si="10">IF($C32="x",DOLLAR((DAY(MINUTE((D$23)/38)/2+55)&amp;".4."&amp;(D$23))/7,)*7-5+59,"")</f>
        <v/>
      </c>
      <c r="E32" s="6" t="str">
        <f t="shared" si="10"/>
        <v/>
      </c>
      <c r="F32" s="6" t="str">
        <f t="shared" si="10"/>
        <v/>
      </c>
      <c r="G32" s="6" t="str">
        <f t="shared" si="10"/>
        <v/>
      </c>
      <c r="H32" s="6" t="str">
        <f t="shared" si="10"/>
        <v/>
      </c>
      <c r="I32" s="6" t="str">
        <f t="shared" si="10"/>
        <v/>
      </c>
      <c r="J32" s="6" t="str">
        <f t="shared" si="10"/>
        <v/>
      </c>
      <c r="K32" s="6" t="str">
        <f t="shared" si="10"/>
        <v/>
      </c>
      <c r="L32" s="6" t="str">
        <f t="shared" si="10"/>
        <v/>
      </c>
      <c r="M32" s="6" t="str">
        <f t="shared" si="10"/>
        <v/>
      </c>
      <c r="N32" s="6" t="str">
        <f t="shared" si="10"/>
        <v/>
      </c>
      <c r="O32" s="6" t="str">
        <f t="shared" si="10"/>
        <v/>
      </c>
      <c r="P32" s="6" t="str">
        <f t="shared" si="10"/>
        <v/>
      </c>
      <c r="Q32" s="6" t="str">
        <f t="shared" si="10"/>
        <v/>
      </c>
      <c r="R32" s="6" t="str">
        <f t="shared" si="10"/>
        <v/>
      </c>
      <c r="S32" s="6" t="str">
        <f t="shared" si="10"/>
        <v/>
      </c>
      <c r="T32" s="6" t="str">
        <f t="shared" si="10"/>
        <v/>
      </c>
      <c r="U32" s="6" t="str">
        <f t="shared" si="10"/>
        <v/>
      </c>
      <c r="V32" s="6" t="str">
        <f t="shared" si="10"/>
        <v/>
      </c>
      <c r="W32" s="6" t="str">
        <f t="shared" si="10"/>
        <v/>
      </c>
      <c r="X32" s="6" t="str">
        <f t="shared" si="10"/>
        <v/>
      </c>
      <c r="Y32" s="6" t="str">
        <f t="shared" si="10"/>
        <v/>
      </c>
      <c r="Z32" s="6" t="str">
        <f t="shared" si="10"/>
        <v/>
      </c>
      <c r="AA32" s="6" t="str">
        <f t="shared" si="10"/>
        <v/>
      </c>
      <c r="AB32" s="6" t="str">
        <f t="shared" si="10"/>
        <v/>
      </c>
      <c r="AC32" s="6" t="str">
        <f t="shared" si="10"/>
        <v/>
      </c>
      <c r="AD32" s="6" t="str">
        <f t="shared" si="10"/>
        <v/>
      </c>
      <c r="AE32" s="6" t="str">
        <f t="shared" si="10"/>
        <v/>
      </c>
      <c r="AF32" s="6" t="str">
        <f t="shared" si="10"/>
        <v/>
      </c>
      <c r="AG32" s="6" t="str">
        <f t="shared" si="10"/>
        <v/>
      </c>
      <c r="AH32" s="6" t="str">
        <f t="shared" si="10"/>
        <v/>
      </c>
      <c r="AI32" s="6" t="str">
        <f t="shared" si="10"/>
        <v/>
      </c>
      <c r="AJ32" s="6" t="str">
        <f t="shared" si="10"/>
        <v/>
      </c>
      <c r="AK32" s="6" t="str">
        <f t="shared" si="10"/>
        <v/>
      </c>
      <c r="AL32" s="6" t="str">
        <f t="shared" si="10"/>
        <v/>
      </c>
      <c r="AM32" s="6" t="str">
        <f t="shared" si="10"/>
        <v/>
      </c>
      <c r="AN32" s="6" t="str">
        <f t="shared" si="10"/>
        <v/>
      </c>
      <c r="AO32" s="6" t="str">
        <f t="shared" si="10"/>
        <v/>
      </c>
      <c r="AP32" s="6" t="str">
        <f t="shared" si="10"/>
        <v/>
      </c>
      <c r="AQ32" s="6" t="str">
        <f t="shared" si="10"/>
        <v/>
      </c>
      <c r="AR32" s="6" t="str">
        <f t="shared" si="10"/>
        <v/>
      </c>
      <c r="AS32" s="6" t="str">
        <f t="shared" si="10"/>
        <v/>
      </c>
      <c r="AT32" s="6" t="str">
        <f t="shared" si="10"/>
        <v/>
      </c>
      <c r="AU32" s="6" t="str">
        <f t="shared" si="10"/>
        <v/>
      </c>
      <c r="AV32" s="6" t="str">
        <f t="shared" si="10"/>
        <v/>
      </c>
    </row>
    <row r="33" spans="1:48" ht="39.4" thickBot="1" x14ac:dyDescent="0.5">
      <c r="A33" s="1"/>
      <c r="B33" s="7" t="s">
        <v>13</v>
      </c>
      <c r="C33" s="8" t="str">
        <f t="shared" si="1"/>
        <v/>
      </c>
      <c r="D33" s="9" t="str">
        <f t="shared" ref="D33:AV33" si="11">IF($C33="x",DATE(D$23,8,15),"")</f>
        <v/>
      </c>
      <c r="E33" s="9" t="str">
        <f t="shared" si="11"/>
        <v/>
      </c>
      <c r="F33" s="9" t="str">
        <f t="shared" si="11"/>
        <v/>
      </c>
      <c r="G33" s="9" t="str">
        <f t="shared" si="11"/>
        <v/>
      </c>
      <c r="H33" s="9" t="str">
        <f t="shared" si="11"/>
        <v/>
      </c>
      <c r="I33" s="9" t="str">
        <f t="shared" si="11"/>
        <v/>
      </c>
      <c r="J33" s="9" t="str">
        <f t="shared" si="11"/>
        <v/>
      </c>
      <c r="K33" s="9" t="str">
        <f t="shared" si="11"/>
        <v/>
      </c>
      <c r="L33" s="9" t="str">
        <f t="shared" si="11"/>
        <v/>
      </c>
      <c r="M33" s="9" t="str">
        <f t="shared" si="11"/>
        <v/>
      </c>
      <c r="N33" s="9" t="str">
        <f t="shared" si="11"/>
        <v/>
      </c>
      <c r="O33" s="9" t="str">
        <f t="shared" si="11"/>
        <v/>
      </c>
      <c r="P33" s="9" t="str">
        <f t="shared" si="11"/>
        <v/>
      </c>
      <c r="Q33" s="9" t="str">
        <f t="shared" si="11"/>
        <v/>
      </c>
      <c r="R33" s="9" t="str">
        <f t="shared" si="11"/>
        <v/>
      </c>
      <c r="S33" s="9" t="str">
        <f t="shared" si="11"/>
        <v/>
      </c>
      <c r="T33" s="9" t="str">
        <f t="shared" si="11"/>
        <v/>
      </c>
      <c r="U33" s="9" t="str">
        <f t="shared" si="11"/>
        <v/>
      </c>
      <c r="V33" s="9" t="str">
        <f t="shared" si="11"/>
        <v/>
      </c>
      <c r="W33" s="9" t="str">
        <f t="shared" si="11"/>
        <v/>
      </c>
      <c r="X33" s="9" t="str">
        <f t="shared" si="11"/>
        <v/>
      </c>
      <c r="Y33" s="9" t="str">
        <f t="shared" si="11"/>
        <v/>
      </c>
      <c r="Z33" s="9" t="str">
        <f t="shared" si="11"/>
        <v/>
      </c>
      <c r="AA33" s="9" t="str">
        <f t="shared" si="11"/>
        <v/>
      </c>
      <c r="AB33" s="9" t="str">
        <f t="shared" si="11"/>
        <v/>
      </c>
      <c r="AC33" s="9" t="str">
        <f t="shared" si="11"/>
        <v/>
      </c>
      <c r="AD33" s="9" t="str">
        <f t="shared" si="11"/>
        <v/>
      </c>
      <c r="AE33" s="9" t="str">
        <f t="shared" si="11"/>
        <v/>
      </c>
      <c r="AF33" s="9" t="str">
        <f t="shared" si="11"/>
        <v/>
      </c>
      <c r="AG33" s="9" t="str">
        <f t="shared" si="11"/>
        <v/>
      </c>
      <c r="AH33" s="9" t="str">
        <f t="shared" si="11"/>
        <v/>
      </c>
      <c r="AI33" s="9" t="str">
        <f t="shared" si="11"/>
        <v/>
      </c>
      <c r="AJ33" s="9" t="str">
        <f t="shared" si="11"/>
        <v/>
      </c>
      <c r="AK33" s="9" t="str">
        <f t="shared" si="11"/>
        <v/>
      </c>
      <c r="AL33" s="9" t="str">
        <f t="shared" si="11"/>
        <v/>
      </c>
      <c r="AM33" s="9" t="str">
        <f t="shared" si="11"/>
        <v/>
      </c>
      <c r="AN33" s="9" t="str">
        <f t="shared" si="11"/>
        <v/>
      </c>
      <c r="AO33" s="9" t="str">
        <f t="shared" si="11"/>
        <v/>
      </c>
      <c r="AP33" s="9" t="str">
        <f t="shared" si="11"/>
        <v/>
      </c>
      <c r="AQ33" s="9" t="str">
        <f t="shared" si="11"/>
        <v/>
      </c>
      <c r="AR33" s="9" t="str">
        <f t="shared" si="11"/>
        <v/>
      </c>
      <c r="AS33" s="9" t="str">
        <f t="shared" si="11"/>
        <v/>
      </c>
      <c r="AT33" s="9" t="str">
        <f t="shared" si="11"/>
        <v/>
      </c>
      <c r="AU33" s="9" t="str">
        <f t="shared" si="11"/>
        <v/>
      </c>
      <c r="AV33" s="9" t="str">
        <f t="shared" si="11"/>
        <v/>
      </c>
    </row>
    <row r="34" spans="1:48" ht="39.4" thickBot="1" x14ac:dyDescent="0.5">
      <c r="A34" s="1"/>
      <c r="B34" s="4" t="s">
        <v>14</v>
      </c>
      <c r="C34" s="5" t="str">
        <f t="shared" si="1"/>
        <v>x</v>
      </c>
      <c r="D34" s="6">
        <f t="shared" ref="D34:AV34" si="12">IF($C34="x",DATE(D$23,10,3),"")</f>
        <v>33514</v>
      </c>
      <c r="E34" s="6">
        <f t="shared" si="12"/>
        <v>33880</v>
      </c>
      <c r="F34" s="6">
        <f t="shared" si="12"/>
        <v>34245</v>
      </c>
      <c r="G34" s="6">
        <f t="shared" si="12"/>
        <v>34610</v>
      </c>
      <c r="H34" s="6">
        <f t="shared" si="12"/>
        <v>34975</v>
      </c>
      <c r="I34" s="6">
        <f t="shared" si="12"/>
        <v>35341</v>
      </c>
      <c r="J34" s="6">
        <f t="shared" si="12"/>
        <v>35706</v>
      </c>
      <c r="K34" s="6">
        <f t="shared" si="12"/>
        <v>36071</v>
      </c>
      <c r="L34" s="6">
        <f t="shared" si="12"/>
        <v>36436</v>
      </c>
      <c r="M34" s="6">
        <f t="shared" si="12"/>
        <v>36802</v>
      </c>
      <c r="N34" s="6">
        <f t="shared" si="12"/>
        <v>37167</v>
      </c>
      <c r="O34" s="6">
        <f t="shared" si="12"/>
        <v>37532</v>
      </c>
      <c r="P34" s="6">
        <f t="shared" si="12"/>
        <v>37897</v>
      </c>
      <c r="Q34" s="6">
        <f t="shared" si="12"/>
        <v>38263</v>
      </c>
      <c r="R34" s="6">
        <f t="shared" si="12"/>
        <v>38628</v>
      </c>
      <c r="S34" s="6">
        <f t="shared" si="12"/>
        <v>38993</v>
      </c>
      <c r="T34" s="6">
        <f t="shared" si="12"/>
        <v>39358</v>
      </c>
      <c r="U34" s="6">
        <f t="shared" si="12"/>
        <v>39724</v>
      </c>
      <c r="V34" s="6">
        <f t="shared" si="12"/>
        <v>40089</v>
      </c>
      <c r="W34" s="6">
        <f t="shared" si="12"/>
        <v>40454</v>
      </c>
      <c r="X34" s="6">
        <f t="shared" si="12"/>
        <v>40819</v>
      </c>
      <c r="Y34" s="6">
        <f t="shared" si="12"/>
        <v>41185</v>
      </c>
      <c r="Z34" s="6">
        <f t="shared" si="12"/>
        <v>41550</v>
      </c>
      <c r="AA34" s="6">
        <f t="shared" si="12"/>
        <v>41915</v>
      </c>
      <c r="AB34" s="6">
        <f t="shared" si="12"/>
        <v>42280</v>
      </c>
      <c r="AC34" s="6">
        <f t="shared" si="12"/>
        <v>42646</v>
      </c>
      <c r="AD34" s="6">
        <f t="shared" si="12"/>
        <v>43011</v>
      </c>
      <c r="AE34" s="6">
        <f t="shared" si="12"/>
        <v>43376</v>
      </c>
      <c r="AF34" s="6">
        <f t="shared" si="12"/>
        <v>43741</v>
      </c>
      <c r="AG34" s="6">
        <f t="shared" si="12"/>
        <v>44107</v>
      </c>
      <c r="AH34" s="6">
        <f t="shared" si="12"/>
        <v>44472</v>
      </c>
      <c r="AI34" s="6">
        <f t="shared" si="12"/>
        <v>44837</v>
      </c>
      <c r="AJ34" s="6">
        <f t="shared" si="12"/>
        <v>45202</v>
      </c>
      <c r="AK34" s="6">
        <f t="shared" si="12"/>
        <v>45568</v>
      </c>
      <c r="AL34" s="6">
        <f t="shared" si="12"/>
        <v>45933</v>
      </c>
      <c r="AM34" s="6">
        <f t="shared" si="12"/>
        <v>46298</v>
      </c>
      <c r="AN34" s="6">
        <f t="shared" si="12"/>
        <v>46663</v>
      </c>
      <c r="AO34" s="6">
        <f t="shared" si="12"/>
        <v>47029</v>
      </c>
      <c r="AP34" s="6">
        <f t="shared" si="12"/>
        <v>47394</v>
      </c>
      <c r="AQ34" s="6">
        <f t="shared" si="12"/>
        <v>47759</v>
      </c>
      <c r="AR34" s="6">
        <f t="shared" si="12"/>
        <v>48124</v>
      </c>
      <c r="AS34" s="6">
        <f t="shared" si="12"/>
        <v>48490</v>
      </c>
      <c r="AT34" s="6">
        <f t="shared" si="12"/>
        <v>48855</v>
      </c>
      <c r="AU34" s="6">
        <f t="shared" si="12"/>
        <v>49220</v>
      </c>
      <c r="AV34" s="6">
        <f t="shared" si="12"/>
        <v>49585</v>
      </c>
    </row>
    <row r="35" spans="1:48" ht="39.4" thickBot="1" x14ac:dyDescent="0.5">
      <c r="A35" s="1"/>
      <c r="B35" s="7" t="s">
        <v>15</v>
      </c>
      <c r="C35" s="8" t="str">
        <f t="shared" si="1"/>
        <v/>
      </c>
      <c r="D35" s="9" t="str">
        <f t="shared" ref="D35:AV35" si="13">IF($C35="x",DATE(D$23,10,31),"")</f>
        <v/>
      </c>
      <c r="E35" s="9" t="str">
        <f t="shared" si="13"/>
        <v/>
      </c>
      <c r="F35" s="9" t="str">
        <f t="shared" si="13"/>
        <v/>
      </c>
      <c r="G35" s="9" t="str">
        <f t="shared" si="13"/>
        <v/>
      </c>
      <c r="H35" s="9" t="str">
        <f t="shared" si="13"/>
        <v/>
      </c>
      <c r="I35" s="9" t="str">
        <f t="shared" si="13"/>
        <v/>
      </c>
      <c r="J35" s="9" t="str">
        <f t="shared" si="13"/>
        <v/>
      </c>
      <c r="K35" s="9" t="str">
        <f t="shared" si="13"/>
        <v/>
      </c>
      <c r="L35" s="9" t="str">
        <f t="shared" si="13"/>
        <v/>
      </c>
      <c r="M35" s="9" t="str">
        <f t="shared" si="13"/>
        <v/>
      </c>
      <c r="N35" s="9" t="str">
        <f t="shared" si="13"/>
        <v/>
      </c>
      <c r="O35" s="9" t="str">
        <f t="shared" si="13"/>
        <v/>
      </c>
      <c r="P35" s="9" t="str">
        <f t="shared" si="13"/>
        <v/>
      </c>
      <c r="Q35" s="9" t="str">
        <f t="shared" si="13"/>
        <v/>
      </c>
      <c r="R35" s="9" t="str">
        <f t="shared" si="13"/>
        <v/>
      </c>
      <c r="S35" s="9" t="str">
        <f t="shared" si="13"/>
        <v/>
      </c>
      <c r="T35" s="9" t="str">
        <f t="shared" si="13"/>
        <v/>
      </c>
      <c r="U35" s="9" t="str">
        <f t="shared" si="13"/>
        <v/>
      </c>
      <c r="V35" s="9" t="str">
        <f t="shared" si="13"/>
        <v/>
      </c>
      <c r="W35" s="9" t="str">
        <f t="shared" si="13"/>
        <v/>
      </c>
      <c r="X35" s="9" t="str">
        <f t="shared" si="13"/>
        <v/>
      </c>
      <c r="Y35" s="9" t="str">
        <f t="shared" si="13"/>
        <v/>
      </c>
      <c r="Z35" s="9" t="str">
        <f t="shared" si="13"/>
        <v/>
      </c>
      <c r="AA35" s="9" t="str">
        <f t="shared" si="13"/>
        <v/>
      </c>
      <c r="AB35" s="9" t="str">
        <f t="shared" si="13"/>
        <v/>
      </c>
      <c r="AC35" s="9" t="str">
        <f t="shared" si="13"/>
        <v/>
      </c>
      <c r="AD35" s="9" t="str">
        <f t="shared" si="13"/>
        <v/>
      </c>
      <c r="AE35" s="9" t="str">
        <f t="shared" si="13"/>
        <v/>
      </c>
      <c r="AF35" s="9" t="str">
        <f t="shared" si="13"/>
        <v/>
      </c>
      <c r="AG35" s="9" t="str">
        <f t="shared" si="13"/>
        <v/>
      </c>
      <c r="AH35" s="9" t="str">
        <f t="shared" si="13"/>
        <v/>
      </c>
      <c r="AI35" s="9" t="str">
        <f t="shared" si="13"/>
        <v/>
      </c>
      <c r="AJ35" s="9" t="str">
        <f t="shared" si="13"/>
        <v/>
      </c>
      <c r="AK35" s="9" t="str">
        <f t="shared" si="13"/>
        <v/>
      </c>
      <c r="AL35" s="9" t="str">
        <f t="shared" si="13"/>
        <v/>
      </c>
      <c r="AM35" s="9" t="str">
        <f t="shared" si="13"/>
        <v/>
      </c>
      <c r="AN35" s="9" t="str">
        <f t="shared" si="13"/>
        <v/>
      </c>
      <c r="AO35" s="9" t="str">
        <f t="shared" si="13"/>
        <v/>
      </c>
      <c r="AP35" s="9" t="str">
        <f t="shared" si="13"/>
        <v/>
      </c>
      <c r="AQ35" s="9" t="str">
        <f t="shared" si="13"/>
        <v/>
      </c>
      <c r="AR35" s="9" t="str">
        <f t="shared" si="13"/>
        <v/>
      </c>
      <c r="AS35" s="9" t="str">
        <f t="shared" si="13"/>
        <v/>
      </c>
      <c r="AT35" s="9" t="str">
        <f t="shared" si="13"/>
        <v/>
      </c>
      <c r="AU35" s="9" t="str">
        <f t="shared" si="13"/>
        <v/>
      </c>
      <c r="AV35" s="9" t="str">
        <f t="shared" si="13"/>
        <v/>
      </c>
    </row>
    <row r="36" spans="1:48" ht="26.65" thickBot="1" x14ac:dyDescent="0.5">
      <c r="A36" s="1"/>
      <c r="B36" s="4" t="s">
        <v>16</v>
      </c>
      <c r="C36" s="5" t="str">
        <f t="shared" si="1"/>
        <v/>
      </c>
      <c r="D36" s="6" t="str">
        <f t="shared" ref="D36:AV36" si="14">IF($C36="x",DATE(D$23,11,1),"")</f>
        <v/>
      </c>
      <c r="E36" s="6" t="str">
        <f t="shared" si="14"/>
        <v/>
      </c>
      <c r="F36" s="6" t="str">
        <f t="shared" si="14"/>
        <v/>
      </c>
      <c r="G36" s="6" t="str">
        <f t="shared" si="14"/>
        <v/>
      </c>
      <c r="H36" s="6" t="str">
        <f t="shared" si="14"/>
        <v/>
      </c>
      <c r="I36" s="6" t="str">
        <f t="shared" si="14"/>
        <v/>
      </c>
      <c r="J36" s="6" t="str">
        <f t="shared" si="14"/>
        <v/>
      </c>
      <c r="K36" s="6" t="str">
        <f t="shared" si="14"/>
        <v/>
      </c>
      <c r="L36" s="6" t="str">
        <f t="shared" si="14"/>
        <v/>
      </c>
      <c r="M36" s="6" t="str">
        <f t="shared" si="14"/>
        <v/>
      </c>
      <c r="N36" s="6" t="str">
        <f t="shared" si="14"/>
        <v/>
      </c>
      <c r="O36" s="6" t="str">
        <f t="shared" si="14"/>
        <v/>
      </c>
      <c r="P36" s="6" t="str">
        <f t="shared" si="14"/>
        <v/>
      </c>
      <c r="Q36" s="6" t="str">
        <f t="shared" si="14"/>
        <v/>
      </c>
      <c r="R36" s="6" t="str">
        <f t="shared" si="14"/>
        <v/>
      </c>
      <c r="S36" s="6" t="str">
        <f t="shared" si="14"/>
        <v/>
      </c>
      <c r="T36" s="6" t="str">
        <f t="shared" si="14"/>
        <v/>
      </c>
      <c r="U36" s="6" t="str">
        <f t="shared" si="14"/>
        <v/>
      </c>
      <c r="V36" s="6" t="str">
        <f t="shared" si="14"/>
        <v/>
      </c>
      <c r="W36" s="6" t="str">
        <f t="shared" si="14"/>
        <v/>
      </c>
      <c r="X36" s="6" t="str">
        <f t="shared" si="14"/>
        <v/>
      </c>
      <c r="Y36" s="6" t="str">
        <f t="shared" si="14"/>
        <v/>
      </c>
      <c r="Z36" s="6" t="str">
        <f t="shared" si="14"/>
        <v/>
      </c>
      <c r="AA36" s="6" t="str">
        <f t="shared" si="14"/>
        <v/>
      </c>
      <c r="AB36" s="6" t="str">
        <f t="shared" si="14"/>
        <v/>
      </c>
      <c r="AC36" s="6" t="str">
        <f t="shared" si="14"/>
        <v/>
      </c>
      <c r="AD36" s="6" t="str">
        <f t="shared" si="14"/>
        <v/>
      </c>
      <c r="AE36" s="6" t="str">
        <f t="shared" si="14"/>
        <v/>
      </c>
      <c r="AF36" s="6" t="str">
        <f t="shared" si="14"/>
        <v/>
      </c>
      <c r="AG36" s="6" t="str">
        <f t="shared" si="14"/>
        <v/>
      </c>
      <c r="AH36" s="6" t="str">
        <f t="shared" si="14"/>
        <v/>
      </c>
      <c r="AI36" s="6" t="str">
        <f t="shared" si="14"/>
        <v/>
      </c>
      <c r="AJ36" s="6" t="str">
        <f t="shared" si="14"/>
        <v/>
      </c>
      <c r="AK36" s="6" t="str">
        <f t="shared" si="14"/>
        <v/>
      </c>
      <c r="AL36" s="6" t="str">
        <f t="shared" si="14"/>
        <v/>
      </c>
      <c r="AM36" s="6" t="str">
        <f t="shared" si="14"/>
        <v/>
      </c>
      <c r="AN36" s="6" t="str">
        <f t="shared" si="14"/>
        <v/>
      </c>
      <c r="AO36" s="6" t="str">
        <f t="shared" si="14"/>
        <v/>
      </c>
      <c r="AP36" s="6" t="str">
        <f t="shared" si="14"/>
        <v/>
      </c>
      <c r="AQ36" s="6" t="str">
        <f t="shared" si="14"/>
        <v/>
      </c>
      <c r="AR36" s="6" t="str">
        <f t="shared" si="14"/>
        <v/>
      </c>
      <c r="AS36" s="6" t="str">
        <f t="shared" si="14"/>
        <v/>
      </c>
      <c r="AT36" s="6" t="str">
        <f t="shared" si="14"/>
        <v/>
      </c>
      <c r="AU36" s="6" t="str">
        <f t="shared" si="14"/>
        <v/>
      </c>
      <c r="AV36" s="6" t="str">
        <f t="shared" si="14"/>
        <v/>
      </c>
    </row>
    <row r="37" spans="1:48" ht="26.65" thickBot="1" x14ac:dyDescent="0.5">
      <c r="A37" s="1">
        <v>1</v>
      </c>
      <c r="B37" s="7" t="s">
        <v>17</v>
      </c>
      <c r="C37" s="8" t="str">
        <f t="shared" si="1"/>
        <v/>
      </c>
      <c r="D37" s="9" t="str">
        <f t="shared" ref="D37:AV37" si="15">IF($C37="x",DATE(D$23,12,25)-WEEKDAY(DATE(D$23,12,25),2)-21-11,"")</f>
        <v/>
      </c>
      <c r="E37" s="9" t="str">
        <f t="shared" si="15"/>
        <v/>
      </c>
      <c r="F37" s="9" t="str">
        <f t="shared" si="15"/>
        <v/>
      </c>
      <c r="G37" s="9" t="str">
        <f t="shared" si="15"/>
        <v/>
      </c>
      <c r="H37" s="9" t="str">
        <f t="shared" si="15"/>
        <v/>
      </c>
      <c r="I37" s="9" t="str">
        <f t="shared" si="15"/>
        <v/>
      </c>
      <c r="J37" s="9" t="str">
        <f t="shared" si="15"/>
        <v/>
      </c>
      <c r="K37" s="9" t="str">
        <f t="shared" si="15"/>
        <v/>
      </c>
      <c r="L37" s="9" t="str">
        <f t="shared" si="15"/>
        <v/>
      </c>
      <c r="M37" s="9" t="str">
        <f t="shared" si="15"/>
        <v/>
      </c>
      <c r="N37" s="9" t="str">
        <f t="shared" si="15"/>
        <v/>
      </c>
      <c r="O37" s="9" t="str">
        <f t="shared" si="15"/>
        <v/>
      </c>
      <c r="P37" s="9" t="str">
        <f t="shared" si="15"/>
        <v/>
      </c>
      <c r="Q37" s="9" t="str">
        <f t="shared" si="15"/>
        <v/>
      </c>
      <c r="R37" s="9" t="str">
        <f t="shared" si="15"/>
        <v/>
      </c>
      <c r="S37" s="9" t="str">
        <f t="shared" si="15"/>
        <v/>
      </c>
      <c r="T37" s="9" t="str">
        <f t="shared" si="15"/>
        <v/>
      </c>
      <c r="U37" s="9" t="str">
        <f t="shared" si="15"/>
        <v/>
      </c>
      <c r="V37" s="9" t="str">
        <f t="shared" si="15"/>
        <v/>
      </c>
      <c r="W37" s="9" t="str">
        <f t="shared" si="15"/>
        <v/>
      </c>
      <c r="X37" s="9" t="str">
        <f t="shared" si="15"/>
        <v/>
      </c>
      <c r="Y37" s="9" t="str">
        <f t="shared" si="15"/>
        <v/>
      </c>
      <c r="Z37" s="9" t="str">
        <f t="shared" si="15"/>
        <v/>
      </c>
      <c r="AA37" s="9" t="str">
        <f t="shared" si="15"/>
        <v/>
      </c>
      <c r="AB37" s="9" t="str">
        <f t="shared" si="15"/>
        <v/>
      </c>
      <c r="AC37" s="9" t="str">
        <f t="shared" si="15"/>
        <v/>
      </c>
      <c r="AD37" s="9" t="str">
        <f t="shared" si="15"/>
        <v/>
      </c>
      <c r="AE37" s="9" t="str">
        <f t="shared" si="15"/>
        <v/>
      </c>
      <c r="AF37" s="9" t="str">
        <f t="shared" si="15"/>
        <v/>
      </c>
      <c r="AG37" s="9" t="str">
        <f t="shared" si="15"/>
        <v/>
      </c>
      <c r="AH37" s="9" t="str">
        <f t="shared" si="15"/>
        <v/>
      </c>
      <c r="AI37" s="9" t="str">
        <f t="shared" si="15"/>
        <v/>
      </c>
      <c r="AJ37" s="9" t="str">
        <f t="shared" si="15"/>
        <v/>
      </c>
      <c r="AK37" s="9" t="str">
        <f t="shared" si="15"/>
        <v/>
      </c>
      <c r="AL37" s="9" t="str">
        <f t="shared" si="15"/>
        <v/>
      </c>
      <c r="AM37" s="9" t="str">
        <f t="shared" si="15"/>
        <v/>
      </c>
      <c r="AN37" s="9" t="str">
        <f t="shared" si="15"/>
        <v/>
      </c>
      <c r="AO37" s="9" t="str">
        <f t="shared" si="15"/>
        <v/>
      </c>
      <c r="AP37" s="9" t="str">
        <f t="shared" si="15"/>
        <v/>
      </c>
      <c r="AQ37" s="9" t="str">
        <f t="shared" si="15"/>
        <v/>
      </c>
      <c r="AR37" s="9" t="str">
        <f t="shared" si="15"/>
        <v/>
      </c>
      <c r="AS37" s="9" t="str">
        <f t="shared" si="15"/>
        <v/>
      </c>
      <c r="AT37" s="9" t="str">
        <f t="shared" si="15"/>
        <v/>
      </c>
      <c r="AU37" s="9" t="str">
        <f t="shared" si="15"/>
        <v/>
      </c>
      <c r="AV37" s="9" t="str">
        <f t="shared" si="15"/>
        <v/>
      </c>
    </row>
    <row r="38" spans="1:48" ht="14.65" thickBot="1" x14ac:dyDescent="0.5">
      <c r="A38" s="1"/>
      <c r="B38" s="4" t="s">
        <v>18</v>
      </c>
      <c r="C38" s="5" t="str">
        <f t="shared" si="1"/>
        <v>x</v>
      </c>
      <c r="D38" s="6">
        <f>IF($C38="x",DATE(D$23,12,24),"")</f>
        <v>33596</v>
      </c>
      <c r="E38" s="6">
        <f t="shared" ref="E38:AV38" si="16">IF($C38="x",DATE(E$23,12,24),"")</f>
        <v>33962</v>
      </c>
      <c r="F38" s="6">
        <f t="shared" si="16"/>
        <v>34327</v>
      </c>
      <c r="G38" s="6">
        <f t="shared" si="16"/>
        <v>34692</v>
      </c>
      <c r="H38" s="6">
        <f t="shared" si="16"/>
        <v>35057</v>
      </c>
      <c r="I38" s="6">
        <f t="shared" si="16"/>
        <v>35423</v>
      </c>
      <c r="J38" s="6">
        <f t="shared" si="16"/>
        <v>35788</v>
      </c>
      <c r="K38" s="6">
        <f t="shared" si="16"/>
        <v>36153</v>
      </c>
      <c r="L38" s="6">
        <f t="shared" si="16"/>
        <v>36518</v>
      </c>
      <c r="M38" s="6">
        <f t="shared" si="16"/>
        <v>36884</v>
      </c>
      <c r="N38" s="6">
        <f t="shared" si="16"/>
        <v>37249</v>
      </c>
      <c r="O38" s="6">
        <f t="shared" si="16"/>
        <v>37614</v>
      </c>
      <c r="P38" s="6">
        <f t="shared" si="16"/>
        <v>37979</v>
      </c>
      <c r="Q38" s="6">
        <f t="shared" si="16"/>
        <v>38345</v>
      </c>
      <c r="R38" s="6">
        <f t="shared" si="16"/>
        <v>38710</v>
      </c>
      <c r="S38" s="6">
        <f t="shared" si="16"/>
        <v>39075</v>
      </c>
      <c r="T38" s="6">
        <f t="shared" si="16"/>
        <v>39440</v>
      </c>
      <c r="U38" s="6">
        <f t="shared" si="16"/>
        <v>39806</v>
      </c>
      <c r="V38" s="6">
        <f t="shared" si="16"/>
        <v>40171</v>
      </c>
      <c r="W38" s="6">
        <f t="shared" si="16"/>
        <v>40536</v>
      </c>
      <c r="X38" s="6">
        <f t="shared" si="16"/>
        <v>40901</v>
      </c>
      <c r="Y38" s="6">
        <f t="shared" si="16"/>
        <v>41267</v>
      </c>
      <c r="Z38" s="6">
        <f t="shared" si="16"/>
        <v>41632</v>
      </c>
      <c r="AA38" s="6">
        <f t="shared" si="16"/>
        <v>41997</v>
      </c>
      <c r="AB38" s="6">
        <f t="shared" si="16"/>
        <v>42362</v>
      </c>
      <c r="AC38" s="6">
        <f t="shared" si="16"/>
        <v>42728</v>
      </c>
      <c r="AD38" s="6">
        <f t="shared" si="16"/>
        <v>43093</v>
      </c>
      <c r="AE38" s="6">
        <f t="shared" si="16"/>
        <v>43458</v>
      </c>
      <c r="AF38" s="6">
        <f t="shared" si="16"/>
        <v>43823</v>
      </c>
      <c r="AG38" s="6">
        <f t="shared" si="16"/>
        <v>44189</v>
      </c>
      <c r="AH38" s="6">
        <f t="shared" si="16"/>
        <v>44554</v>
      </c>
      <c r="AI38" s="6">
        <f t="shared" si="16"/>
        <v>44919</v>
      </c>
      <c r="AJ38" s="6">
        <f t="shared" si="16"/>
        <v>45284</v>
      </c>
      <c r="AK38" s="6">
        <f t="shared" si="16"/>
        <v>45650</v>
      </c>
      <c r="AL38" s="6">
        <f t="shared" si="16"/>
        <v>46015</v>
      </c>
      <c r="AM38" s="6">
        <f t="shared" si="16"/>
        <v>46380</v>
      </c>
      <c r="AN38" s="6">
        <f t="shared" si="16"/>
        <v>46745</v>
      </c>
      <c r="AO38" s="6">
        <f t="shared" si="16"/>
        <v>47111</v>
      </c>
      <c r="AP38" s="6">
        <f t="shared" si="16"/>
        <v>47476</v>
      </c>
      <c r="AQ38" s="6">
        <f t="shared" si="16"/>
        <v>47841</v>
      </c>
      <c r="AR38" s="6">
        <f t="shared" si="16"/>
        <v>48206</v>
      </c>
      <c r="AS38" s="6">
        <f t="shared" si="16"/>
        <v>48572</v>
      </c>
      <c r="AT38" s="6">
        <f t="shared" si="16"/>
        <v>48937</v>
      </c>
      <c r="AU38" s="6">
        <f t="shared" si="16"/>
        <v>49302</v>
      </c>
      <c r="AV38" s="6">
        <f t="shared" si="16"/>
        <v>49667</v>
      </c>
    </row>
    <row r="39" spans="1:48" ht="39.4" thickBot="1" x14ac:dyDescent="0.5">
      <c r="A39" s="1"/>
      <c r="B39" s="7" t="s">
        <v>19</v>
      </c>
      <c r="C39" s="8" t="str">
        <f t="shared" si="1"/>
        <v>x</v>
      </c>
      <c r="D39" s="9">
        <f t="shared" ref="D39:AV39" si="17">IF($C39="x",DATE(D$23,12,25),"")</f>
        <v>33597</v>
      </c>
      <c r="E39" s="9">
        <f t="shared" si="17"/>
        <v>33963</v>
      </c>
      <c r="F39" s="9">
        <f t="shared" si="17"/>
        <v>34328</v>
      </c>
      <c r="G39" s="9">
        <f t="shared" si="17"/>
        <v>34693</v>
      </c>
      <c r="H39" s="9">
        <f t="shared" si="17"/>
        <v>35058</v>
      </c>
      <c r="I39" s="9">
        <f t="shared" si="17"/>
        <v>35424</v>
      </c>
      <c r="J39" s="9">
        <f t="shared" si="17"/>
        <v>35789</v>
      </c>
      <c r="K39" s="9">
        <f t="shared" si="17"/>
        <v>36154</v>
      </c>
      <c r="L39" s="9">
        <f t="shared" si="17"/>
        <v>36519</v>
      </c>
      <c r="M39" s="9">
        <f t="shared" si="17"/>
        <v>36885</v>
      </c>
      <c r="N39" s="9">
        <f t="shared" si="17"/>
        <v>37250</v>
      </c>
      <c r="O39" s="9">
        <f t="shared" si="17"/>
        <v>37615</v>
      </c>
      <c r="P39" s="9">
        <f t="shared" si="17"/>
        <v>37980</v>
      </c>
      <c r="Q39" s="9">
        <f t="shared" si="17"/>
        <v>38346</v>
      </c>
      <c r="R39" s="9">
        <f t="shared" si="17"/>
        <v>38711</v>
      </c>
      <c r="S39" s="9">
        <f t="shared" si="17"/>
        <v>39076</v>
      </c>
      <c r="T39" s="9">
        <f t="shared" si="17"/>
        <v>39441</v>
      </c>
      <c r="U39" s="9">
        <f t="shared" si="17"/>
        <v>39807</v>
      </c>
      <c r="V39" s="9">
        <f t="shared" si="17"/>
        <v>40172</v>
      </c>
      <c r="W39" s="9">
        <f t="shared" si="17"/>
        <v>40537</v>
      </c>
      <c r="X39" s="9">
        <f t="shared" si="17"/>
        <v>40902</v>
      </c>
      <c r="Y39" s="9">
        <f t="shared" si="17"/>
        <v>41268</v>
      </c>
      <c r="Z39" s="9">
        <f t="shared" si="17"/>
        <v>41633</v>
      </c>
      <c r="AA39" s="9">
        <f t="shared" si="17"/>
        <v>41998</v>
      </c>
      <c r="AB39" s="9">
        <f t="shared" si="17"/>
        <v>42363</v>
      </c>
      <c r="AC39" s="9">
        <f t="shared" si="17"/>
        <v>42729</v>
      </c>
      <c r="AD39" s="9">
        <f t="shared" si="17"/>
        <v>43094</v>
      </c>
      <c r="AE39" s="9">
        <f t="shared" si="17"/>
        <v>43459</v>
      </c>
      <c r="AF39" s="9">
        <f t="shared" si="17"/>
        <v>43824</v>
      </c>
      <c r="AG39" s="9">
        <f t="shared" si="17"/>
        <v>44190</v>
      </c>
      <c r="AH39" s="9">
        <f t="shared" si="17"/>
        <v>44555</v>
      </c>
      <c r="AI39" s="9">
        <f t="shared" si="17"/>
        <v>44920</v>
      </c>
      <c r="AJ39" s="9">
        <f t="shared" si="17"/>
        <v>45285</v>
      </c>
      <c r="AK39" s="9">
        <f t="shared" si="17"/>
        <v>45651</v>
      </c>
      <c r="AL39" s="9">
        <f t="shared" si="17"/>
        <v>46016</v>
      </c>
      <c r="AM39" s="9">
        <f t="shared" si="17"/>
        <v>46381</v>
      </c>
      <c r="AN39" s="9">
        <f t="shared" si="17"/>
        <v>46746</v>
      </c>
      <c r="AO39" s="9">
        <f t="shared" si="17"/>
        <v>47112</v>
      </c>
      <c r="AP39" s="9">
        <f t="shared" si="17"/>
        <v>47477</v>
      </c>
      <c r="AQ39" s="9">
        <f t="shared" si="17"/>
        <v>47842</v>
      </c>
      <c r="AR39" s="9">
        <f t="shared" si="17"/>
        <v>48207</v>
      </c>
      <c r="AS39" s="9">
        <f t="shared" si="17"/>
        <v>48573</v>
      </c>
      <c r="AT39" s="9">
        <f t="shared" si="17"/>
        <v>48938</v>
      </c>
      <c r="AU39" s="9">
        <f t="shared" si="17"/>
        <v>49303</v>
      </c>
      <c r="AV39" s="9">
        <f t="shared" si="17"/>
        <v>49668</v>
      </c>
    </row>
    <row r="40" spans="1:48" ht="39.4" thickBot="1" x14ac:dyDescent="0.5">
      <c r="A40" s="1"/>
      <c r="B40" s="4" t="s">
        <v>20</v>
      </c>
      <c r="C40" s="5" t="str">
        <f t="shared" si="1"/>
        <v>x</v>
      </c>
      <c r="D40" s="6">
        <f t="shared" ref="D40:AV40" si="18">IF($C40="x",DATE(D$23,12,26),"")</f>
        <v>33598</v>
      </c>
      <c r="E40" s="6">
        <f t="shared" si="18"/>
        <v>33964</v>
      </c>
      <c r="F40" s="6">
        <f t="shared" si="18"/>
        <v>34329</v>
      </c>
      <c r="G40" s="6">
        <f t="shared" si="18"/>
        <v>34694</v>
      </c>
      <c r="H40" s="6">
        <f t="shared" si="18"/>
        <v>35059</v>
      </c>
      <c r="I40" s="6">
        <f t="shared" si="18"/>
        <v>35425</v>
      </c>
      <c r="J40" s="6">
        <f t="shared" si="18"/>
        <v>35790</v>
      </c>
      <c r="K40" s="6">
        <f t="shared" si="18"/>
        <v>36155</v>
      </c>
      <c r="L40" s="6">
        <f t="shared" si="18"/>
        <v>36520</v>
      </c>
      <c r="M40" s="6">
        <f t="shared" si="18"/>
        <v>36886</v>
      </c>
      <c r="N40" s="6">
        <f t="shared" si="18"/>
        <v>37251</v>
      </c>
      <c r="O40" s="6">
        <f t="shared" si="18"/>
        <v>37616</v>
      </c>
      <c r="P40" s="6">
        <f t="shared" si="18"/>
        <v>37981</v>
      </c>
      <c r="Q40" s="6">
        <f t="shared" si="18"/>
        <v>38347</v>
      </c>
      <c r="R40" s="6">
        <f t="shared" si="18"/>
        <v>38712</v>
      </c>
      <c r="S40" s="6">
        <f t="shared" si="18"/>
        <v>39077</v>
      </c>
      <c r="T40" s="6">
        <f t="shared" si="18"/>
        <v>39442</v>
      </c>
      <c r="U40" s="6">
        <f t="shared" si="18"/>
        <v>39808</v>
      </c>
      <c r="V40" s="6">
        <f t="shared" si="18"/>
        <v>40173</v>
      </c>
      <c r="W40" s="6">
        <f t="shared" si="18"/>
        <v>40538</v>
      </c>
      <c r="X40" s="6">
        <f t="shared" si="18"/>
        <v>40903</v>
      </c>
      <c r="Y40" s="6">
        <f t="shared" si="18"/>
        <v>41269</v>
      </c>
      <c r="Z40" s="6">
        <f t="shared" si="18"/>
        <v>41634</v>
      </c>
      <c r="AA40" s="6">
        <f t="shared" si="18"/>
        <v>41999</v>
      </c>
      <c r="AB40" s="6">
        <f t="shared" si="18"/>
        <v>42364</v>
      </c>
      <c r="AC40" s="6">
        <f t="shared" si="18"/>
        <v>42730</v>
      </c>
      <c r="AD40" s="6">
        <f t="shared" si="18"/>
        <v>43095</v>
      </c>
      <c r="AE40" s="6">
        <f t="shared" si="18"/>
        <v>43460</v>
      </c>
      <c r="AF40" s="6">
        <f t="shared" si="18"/>
        <v>43825</v>
      </c>
      <c r="AG40" s="6">
        <f t="shared" si="18"/>
        <v>44191</v>
      </c>
      <c r="AH40" s="6">
        <f t="shared" si="18"/>
        <v>44556</v>
      </c>
      <c r="AI40" s="6">
        <f t="shared" si="18"/>
        <v>44921</v>
      </c>
      <c r="AJ40" s="6">
        <f t="shared" si="18"/>
        <v>45286</v>
      </c>
      <c r="AK40" s="6">
        <f t="shared" si="18"/>
        <v>45652</v>
      </c>
      <c r="AL40" s="6">
        <f t="shared" si="18"/>
        <v>46017</v>
      </c>
      <c r="AM40" s="6">
        <f t="shared" si="18"/>
        <v>46382</v>
      </c>
      <c r="AN40" s="6">
        <f t="shared" si="18"/>
        <v>46747</v>
      </c>
      <c r="AO40" s="6">
        <f t="shared" si="18"/>
        <v>47113</v>
      </c>
      <c r="AP40" s="6">
        <f t="shared" si="18"/>
        <v>47478</v>
      </c>
      <c r="AQ40" s="6">
        <f t="shared" si="18"/>
        <v>47843</v>
      </c>
      <c r="AR40" s="6">
        <f t="shared" si="18"/>
        <v>48208</v>
      </c>
      <c r="AS40" s="6">
        <f t="shared" si="18"/>
        <v>48574</v>
      </c>
      <c r="AT40" s="6">
        <f t="shared" si="18"/>
        <v>48939</v>
      </c>
      <c r="AU40" s="6">
        <f t="shared" si="18"/>
        <v>49304</v>
      </c>
      <c r="AV40" s="6">
        <f t="shared" si="18"/>
        <v>49669</v>
      </c>
    </row>
    <row r="41" spans="1:48" ht="14.65" thickBot="1" x14ac:dyDescent="0.5">
      <c r="A41" s="1"/>
      <c r="B41" s="7" t="s">
        <v>21</v>
      </c>
      <c r="C41" s="8" t="str">
        <f t="shared" si="1"/>
        <v>x</v>
      </c>
      <c r="D41" s="9">
        <f t="shared" ref="D41:AV41" si="19">IF($C41="x",DATE(D$23,12,31),"")</f>
        <v>33603</v>
      </c>
      <c r="E41" s="9">
        <f t="shared" si="19"/>
        <v>33969</v>
      </c>
      <c r="F41" s="9">
        <f t="shared" si="19"/>
        <v>34334</v>
      </c>
      <c r="G41" s="9">
        <f t="shared" si="19"/>
        <v>34699</v>
      </c>
      <c r="H41" s="9">
        <f t="shared" si="19"/>
        <v>35064</v>
      </c>
      <c r="I41" s="9">
        <f t="shared" si="19"/>
        <v>35430</v>
      </c>
      <c r="J41" s="9">
        <f t="shared" si="19"/>
        <v>35795</v>
      </c>
      <c r="K41" s="9">
        <f t="shared" si="19"/>
        <v>36160</v>
      </c>
      <c r="L41" s="9">
        <f t="shared" si="19"/>
        <v>36525</v>
      </c>
      <c r="M41" s="9">
        <f t="shared" si="19"/>
        <v>36891</v>
      </c>
      <c r="N41" s="9">
        <f t="shared" si="19"/>
        <v>37256</v>
      </c>
      <c r="O41" s="9">
        <f t="shared" si="19"/>
        <v>37621</v>
      </c>
      <c r="P41" s="9">
        <f t="shared" si="19"/>
        <v>37986</v>
      </c>
      <c r="Q41" s="9">
        <f t="shared" si="19"/>
        <v>38352</v>
      </c>
      <c r="R41" s="9">
        <f t="shared" si="19"/>
        <v>38717</v>
      </c>
      <c r="S41" s="9">
        <f t="shared" si="19"/>
        <v>39082</v>
      </c>
      <c r="T41" s="9">
        <f t="shared" si="19"/>
        <v>39447</v>
      </c>
      <c r="U41" s="9">
        <f t="shared" si="19"/>
        <v>39813</v>
      </c>
      <c r="V41" s="9">
        <f t="shared" si="19"/>
        <v>40178</v>
      </c>
      <c r="W41" s="9">
        <f t="shared" si="19"/>
        <v>40543</v>
      </c>
      <c r="X41" s="9">
        <f t="shared" si="19"/>
        <v>40908</v>
      </c>
      <c r="Y41" s="9">
        <f t="shared" si="19"/>
        <v>41274</v>
      </c>
      <c r="Z41" s="9">
        <f t="shared" si="19"/>
        <v>41639</v>
      </c>
      <c r="AA41" s="9">
        <f t="shared" si="19"/>
        <v>42004</v>
      </c>
      <c r="AB41" s="9">
        <f t="shared" si="19"/>
        <v>42369</v>
      </c>
      <c r="AC41" s="9">
        <f t="shared" si="19"/>
        <v>42735</v>
      </c>
      <c r="AD41" s="9">
        <f t="shared" si="19"/>
        <v>43100</v>
      </c>
      <c r="AE41" s="9">
        <f t="shared" si="19"/>
        <v>43465</v>
      </c>
      <c r="AF41" s="9">
        <f t="shared" si="19"/>
        <v>43830</v>
      </c>
      <c r="AG41" s="9">
        <f t="shared" si="19"/>
        <v>44196</v>
      </c>
      <c r="AH41" s="9">
        <f t="shared" si="19"/>
        <v>44561</v>
      </c>
      <c r="AI41" s="9">
        <f t="shared" si="19"/>
        <v>44926</v>
      </c>
      <c r="AJ41" s="9">
        <f t="shared" si="19"/>
        <v>45291</v>
      </c>
      <c r="AK41" s="9">
        <f t="shared" si="19"/>
        <v>45657</v>
      </c>
      <c r="AL41" s="9">
        <f t="shared" si="19"/>
        <v>46022</v>
      </c>
      <c r="AM41" s="9">
        <f t="shared" si="19"/>
        <v>46387</v>
      </c>
      <c r="AN41" s="9">
        <f t="shared" si="19"/>
        <v>46752</v>
      </c>
      <c r="AO41" s="9">
        <f t="shared" si="19"/>
        <v>47118</v>
      </c>
      <c r="AP41" s="9">
        <f t="shared" si="19"/>
        <v>47483</v>
      </c>
      <c r="AQ41" s="9">
        <f t="shared" si="19"/>
        <v>47848</v>
      </c>
      <c r="AR41" s="9">
        <f t="shared" si="19"/>
        <v>48213</v>
      </c>
      <c r="AS41" s="9">
        <f t="shared" si="19"/>
        <v>48579</v>
      </c>
      <c r="AT41" s="9">
        <f t="shared" si="19"/>
        <v>48944</v>
      </c>
      <c r="AU41" s="9">
        <f t="shared" si="19"/>
        <v>49309</v>
      </c>
      <c r="AV41" s="9">
        <f t="shared" si="19"/>
        <v>49674</v>
      </c>
    </row>
  </sheetData>
  <mergeCells count="1">
    <mergeCell ref="B22:AV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46509-9D20-48CD-8738-ECF4190EC0FD}">
  <sheetPr codeName="Tabelle3"/>
  <dimension ref="A1:T372"/>
  <sheetViews>
    <sheetView topLeftCell="A353" workbookViewId="0">
      <selection activeCell="B372" sqref="B372"/>
    </sheetView>
  </sheetViews>
  <sheetFormatPr baseColWidth="10" defaultRowHeight="14.25" x14ac:dyDescent="0.45"/>
  <cols>
    <col min="1" max="1" width="28.46484375" bestFit="1" customWidth="1"/>
    <col min="2" max="2" width="36.73046875" customWidth="1"/>
    <col min="3" max="3" width="18" bestFit="1" customWidth="1"/>
    <col min="4" max="4" width="31.33203125" bestFit="1" customWidth="1"/>
    <col min="5" max="6" width="18.9296875" bestFit="1" customWidth="1"/>
    <col min="7" max="7" width="31.33203125" bestFit="1" customWidth="1"/>
    <col min="8" max="8" width="25.33203125" customWidth="1"/>
    <col min="9" max="9" width="24.59765625" bestFit="1" customWidth="1"/>
    <col min="11" max="11" width="19.73046875" bestFit="1" customWidth="1"/>
    <col min="12" max="12" width="25.33203125" customWidth="1"/>
    <col min="14" max="14" width="18.9296875" bestFit="1" customWidth="1"/>
    <col min="15" max="15" width="28.46484375" bestFit="1" customWidth="1"/>
    <col min="16" max="16" width="59.796875" customWidth="1"/>
    <col min="17" max="17" width="27.59765625" customWidth="1"/>
    <col min="18" max="18" width="26.53125" customWidth="1"/>
    <col min="19" max="19" width="26.796875" customWidth="1"/>
  </cols>
  <sheetData>
    <row r="1" spans="1:20" x14ac:dyDescent="0.45">
      <c r="B1" t="s">
        <v>59</v>
      </c>
      <c r="C1" t="s">
        <v>60</v>
      </c>
    </row>
    <row r="2" spans="1:20" x14ac:dyDescent="0.45">
      <c r="B2">
        <v>2024</v>
      </c>
      <c r="C2">
        <f>Ausgangslastgang!G1</f>
        <v>2025</v>
      </c>
      <c r="D2" t="s">
        <v>65</v>
      </c>
    </row>
    <row r="3" spans="1:20" x14ac:dyDescent="0.45">
      <c r="A3" t="s">
        <v>61</v>
      </c>
      <c r="B3">
        <f>WEEKDAY(DATE(B2,1,1),2)</f>
        <v>1</v>
      </c>
      <c r="C3">
        <f>WEEKDAY(DATE(C2,1,1),2)</f>
        <v>3</v>
      </c>
      <c r="D3">
        <f>MOD(C3-B3,7)</f>
        <v>2</v>
      </c>
    </row>
    <row r="4" spans="1:20" x14ac:dyDescent="0.45">
      <c r="A4" t="s">
        <v>62</v>
      </c>
      <c r="B4" s="11">
        <f>INT(Ausgangslastgang!A3)</f>
        <v>45292</v>
      </c>
    </row>
    <row r="5" spans="1:20" x14ac:dyDescent="0.45">
      <c r="A5" t="s">
        <v>63</v>
      </c>
      <c r="B5" s="11">
        <f>INT(MAX(Ausgangslastgang!A:A))</f>
        <v>0</v>
      </c>
      <c r="K5" t="s">
        <v>72</v>
      </c>
      <c r="L5" t="s">
        <v>73</v>
      </c>
      <c r="N5" t="s">
        <v>69</v>
      </c>
      <c r="P5" t="s">
        <v>74</v>
      </c>
      <c r="Q5" t="s">
        <v>75</v>
      </c>
      <c r="R5" t="s">
        <v>74</v>
      </c>
    </row>
    <row r="6" spans="1:20" x14ac:dyDescent="0.45">
      <c r="A6" t="s">
        <v>64</v>
      </c>
      <c r="B6" t="s">
        <v>66</v>
      </c>
      <c r="C6" t="s">
        <v>67</v>
      </c>
      <c r="D6" t="s">
        <v>68</v>
      </c>
      <c r="E6" t="s">
        <v>69</v>
      </c>
      <c r="F6" t="s">
        <v>69</v>
      </c>
      <c r="G6" t="s">
        <v>65</v>
      </c>
      <c r="H6" t="s">
        <v>70</v>
      </c>
      <c r="I6" t="s">
        <v>71</v>
      </c>
    </row>
    <row r="7" spans="1:20" x14ac:dyDescent="0.45">
      <c r="A7" s="11">
        <f>DATE($C$2,1,1)</f>
        <v>45658</v>
      </c>
      <c r="B7">
        <f>MATCH($A7,INDEX(Feiertage!$D$24:$AV$41,0,YEAR(A7)-1990),0)</f>
        <v>1</v>
      </c>
      <c r="C7" t="str">
        <f>IFERROR(INDEX(Feiertage!$B$24:$B$41,$B7),"kein Feiertag")</f>
        <v>Neujahrstag (01.01.)</v>
      </c>
      <c r="D7">
        <f>IFERROR(INDEX(Feiertage!$A$24:$A$41,$B7),"kein Feiertag")</f>
        <v>0</v>
      </c>
      <c r="E7" s="13">
        <f ca="1">IFERROR(OFFSET(Feiertage!$AD$24,B7-1,YEAR($B$4)+1*(MONTH($A7)&lt;MONTH($B$4))-2017,1,1),"")</f>
        <v>45292</v>
      </c>
      <c r="F7" s="12">
        <f ca="1">OFFSET(Feiertage!$AL$23,1,YEAR($B$4)+1*(MONTH($A7)&lt;MONTH($B$4))-Feiertage!$AL$23,1,1)</f>
        <v>45292</v>
      </c>
      <c r="G7">
        <f>MOD(WEEKDAY(DATE(YEAR($A7),1,1),2)-WEEKDAY(DATE(YEAR($B$4)+1*(MONTH($A7)&lt;MONTH($B$4)),1,1),2),7)</f>
        <v>2</v>
      </c>
      <c r="H7" s="11">
        <f>DATE(YEAR($B$4)+1*(MONTH($A7)&lt;MONTH($B$4)),MONTH(A7),DAY(A7))+$G7</f>
        <v>45294</v>
      </c>
      <c r="I7" s="11">
        <f ca="1">IFERROR(F7+0,IF(($H7&gt;=$B$4)*($H7&lt;$B$5)=1,$H7,$H7-7))</f>
        <v>45292</v>
      </c>
      <c r="K7">
        <f>IF(WEEKDAY($A7,2)=1,SUM($D7:$D13),K6)</f>
        <v>0</v>
      </c>
      <c r="L7" s="11">
        <f ca="1">IF(K7=1,IF(WEEKDAY(A7,2)=1,MIN(E7:E13)-MATCH(MIN(E7:E13),E7:E13,0)+1,L6+1),I7)</f>
        <v>45292</v>
      </c>
      <c r="N7">
        <f ca="1">(
ISNUMBER(MATCH(L8,OFFSET(Feiertage!$AL$23,1,YEAR($B$4)+1*(MONTH(L8)&lt;MONTH($B$4))-Feiertage!$AL$23,20,1),0))
=ISNUMBER(MATCH($A8,OFFSET(Feiertage!$AL$23,1,YEAR($A8)-Feiertage!$AL$23,20,1),0))
)
*(L8&gt;=$B$4)*(L8&lt;=$B$5)</f>
        <v>0</v>
      </c>
      <c r="O7" s="11">
        <f ca="1">IF(AND(ISERROR($B7),N7),L7+7,L7)</f>
        <v>45292</v>
      </c>
      <c r="P7">
        <f ca="1">(
ISNUMBER(MATCH(O7,OFFSET(Feiertage!$AL$23,1,YEAR(O7)-Feiertage!$AL$23,20,1),0))
=ISNUMBER(MATCH($A7,OFFSET(Feiertage!$AL$23,1,YEAR($A7)-Feiertage!$AL$23,20,1),0))
)
*(O7&gt;=$B$4)*(O7&lt;=$B$5)</f>
        <v>0</v>
      </c>
      <c r="Q7" s="11">
        <f ca="1">IF(P7,O7,O7-14)</f>
        <v>45278</v>
      </c>
      <c r="R7">
        <f ca="1">(
ISNUMBER(MATCH(Q7,OFFSET(Feiertage!$AL$23,1,YEAR(Q7)-Feiertage!$AL$23,20,1),0))
=ISNUMBER(MATCH($A7,OFFSET(Feiertage!$AL$23,1,YEAR($A7)-Feiertage!$AL$23,20,1),0))
)
*(Q7&gt;=$B$4)*(Q7&lt;=$B$5)</f>
        <v>0</v>
      </c>
      <c r="S7" s="11">
        <f ca="1">IF(ISNUMBER(B7),E7,IF(R7,Q7,Q7-7))</f>
        <v>45292</v>
      </c>
      <c r="T7">
        <f ca="1">(
ISNUMBER(MATCH(S7,OFFSET(Feiertage!$AL$23,1,YEAR(S7)-Feiertage!$AL$23,20,1),0))
=ISNUMBER(MATCH($A7,OFFSET(Feiertage!$AL$23,1,YEAR($A7)-Feiertage!$AL$23,20,1),0))
)
*(S7&gt;=$B$4)*(S7&lt;=$B$5)</f>
        <v>0</v>
      </c>
    </row>
    <row r="8" spans="1:20" x14ac:dyDescent="0.45">
      <c r="A8" s="11">
        <f>A7+1</f>
        <v>45659</v>
      </c>
      <c r="B8" t="e">
        <f>MATCH($A8,INDEX(Feiertage!$D$24:$AV$41,0,YEAR(A8)-1990),0)</f>
        <v>#N/A</v>
      </c>
      <c r="C8" t="str">
        <f>IFERROR(INDEX(Feiertage!$B$24:$B$41,$B8),"kein Feiertag")</f>
        <v>kein Feiertag</v>
      </c>
      <c r="D8" t="str">
        <f>IFERROR(INDEX(Feiertage!$A$24:$A$41,$B8),"kein Feiertag")</f>
        <v>kein Feiertag</v>
      </c>
      <c r="E8" s="13" t="str">
        <f ca="1">IFERROR(OFFSET(Feiertage!$AD$24,B8-1,YEAR($B$4)+1*(MONTH($A8)&lt;MONTH($B$4))-2017,1,1),"")</f>
        <v/>
      </c>
      <c r="F8" s="12" t="e">
        <f ca="1">OFFSET(Feiertage!$AB$23,$B8,YEAR($B$4)+1*(MONTH($A8)&lt;MONTH($B$4))-Feiertage!$AB$23,1,1)</f>
        <v>#N/A</v>
      </c>
      <c r="G8">
        <f t="shared" ref="G8:G71" si="0">MOD(WEEKDAY(DATE(YEAR($A8),1,1),2)-WEEKDAY(DATE(YEAR($B$4)+1*(MONTH($A8)&lt;MONTH($B$4)),1,1),2),7)</f>
        <v>2</v>
      </c>
      <c r="H8" s="11">
        <f t="shared" ref="H8:H71" si="1">DATE(YEAR($B$4)+1*(MONTH($A8)&lt;MONTH($B$4)),MONTH(A8),DAY(A8))+$G8</f>
        <v>45295</v>
      </c>
      <c r="I8" s="11">
        <f t="shared" ref="I8:I71" ca="1" si="2">IFERROR(F8+0,IF(($H8&gt;=$B$4)*($H8&lt;$B$5)=1,$H8,$H8-7))</f>
        <v>45288</v>
      </c>
      <c r="K8">
        <f t="shared" ref="K8:K71" si="3">IF(WEEKDAY($A8,2)=1,SUM($D8:$D14),K7)</f>
        <v>0</v>
      </c>
      <c r="L8" s="11">
        <f t="shared" ref="L8:L71" ca="1" si="4">IF(K8=1,IF(WEEKDAY(A8,2)=1,MIN(E8:E14)-MATCH(MIN(E8:E14),E8:E14,0)+1,L7+1),I8)</f>
        <v>45288</v>
      </c>
      <c r="N8">
        <f ca="1">(
ISNUMBER(MATCH(L9,OFFSET(Feiertage!$AL$23,1,YEAR($B$4)+1*(MONTH(L9)&lt;MONTH($B$4))-Feiertage!$AL$23,20,1),0))
=ISNUMBER(MATCH($A9,OFFSET(Feiertage!$AL$23,1,YEAR($A9)-Feiertage!$AL$23,20,1),0))
)
*(L9&gt;=$B$4)*(L9&lt;=$B$5)</f>
        <v>0</v>
      </c>
      <c r="O8" s="11">
        <f t="shared" ref="O8:O71" ca="1" si="5">IF(AND(ISERROR($B8),N8),L8+7,L8)</f>
        <v>45288</v>
      </c>
      <c r="P8">
        <f ca="1">(
ISNUMBER(MATCH(O8,OFFSET(Feiertage!$AL$23,1,YEAR(O8)-Feiertage!$AL$23,20,1),0))
=ISNUMBER(MATCH($A8,OFFSET(Feiertage!$AL$23,1,YEAR($A8)-Feiertage!$AL$23,20,1),0))
)
*(O8&gt;=$B$4)*(O8&lt;=$B$5)</f>
        <v>0</v>
      </c>
      <c r="Q8" s="11">
        <f t="shared" ref="Q8:Q71" ca="1" si="6">IF(P8,O8,O8-14)</f>
        <v>45274</v>
      </c>
      <c r="R8">
        <f ca="1">(
ISNUMBER(MATCH(Q8,OFFSET(Feiertage!$AL$23,1,YEAR(Q8)-Feiertage!$AL$23,20,1),0))
=ISNUMBER(MATCH($A8,OFFSET(Feiertage!$AL$23,1,YEAR($A8)-Feiertage!$AL$23,20,1),0))
)
*(Q8&gt;=$B$4)*(Q8&lt;=$B$5)</f>
        <v>0</v>
      </c>
      <c r="S8" s="11">
        <f t="shared" ref="S8:S71" ca="1" si="7">IF(ISNUMBER(B8),E8,IF(R8,Q8,Q8-7))</f>
        <v>45267</v>
      </c>
      <c r="T8">
        <f ca="1">(
ISNUMBER(MATCH(S8,OFFSET(Feiertage!$AL$23,1,YEAR(S8)-Feiertage!$AL$23,20,1),0))
=ISNUMBER(MATCH($A8,OFFSET(Feiertage!$AL$23,1,YEAR($A8)-Feiertage!$AL$23,20,1),0))
)
*(S8&gt;=$B$4)*(S8&lt;=$B$5)</f>
        <v>0</v>
      </c>
    </row>
    <row r="9" spans="1:20" x14ac:dyDescent="0.45">
      <c r="A9" s="11">
        <f t="shared" ref="A9:A72" si="8">A8+1</f>
        <v>45660</v>
      </c>
      <c r="B9" t="e">
        <f>MATCH($A9,INDEX(Feiertage!$D$24:$AV$41,0,YEAR(A9)-1990),0)</f>
        <v>#N/A</v>
      </c>
      <c r="C9" t="str">
        <f>IFERROR(INDEX(Feiertage!$B$24:$B$41,$B9),"kein Feiertag")</f>
        <v>kein Feiertag</v>
      </c>
      <c r="D9" t="str">
        <f>IFERROR(INDEX(Feiertage!$A$24:$A$41,$B9),"kein Feiertag")</f>
        <v>kein Feiertag</v>
      </c>
      <c r="E9" s="13" t="str">
        <f ca="1">IFERROR(OFFSET(Feiertage!$AD$24,B9-1,YEAR($B$4)+1*(MONTH($A9)&lt;MONTH($B$4))-2017,1,1),"")</f>
        <v/>
      </c>
      <c r="F9" s="12" t="e">
        <f ca="1">OFFSET(Feiertage!$AB$23,$B9,YEAR($B$4)+1*(MONTH($A9)&lt;MONTH($B$4))-Feiertage!$AB$23,1,1)</f>
        <v>#N/A</v>
      </c>
      <c r="G9">
        <f t="shared" si="0"/>
        <v>2</v>
      </c>
      <c r="H9" s="11">
        <f t="shared" si="1"/>
        <v>45296</v>
      </c>
      <c r="I9" s="11">
        <f t="shared" ca="1" si="2"/>
        <v>45289</v>
      </c>
      <c r="K9">
        <f t="shared" si="3"/>
        <v>0</v>
      </c>
      <c r="L9" s="11">
        <f t="shared" ca="1" si="4"/>
        <v>45289</v>
      </c>
      <c r="N9">
        <f ca="1">(
ISNUMBER(MATCH(L10,OFFSET(Feiertage!$AL$23,1,YEAR($B$4)+1*(MONTH(L10)&lt;MONTH($B$4))-Feiertage!$AL$23,20,1),0))
=ISNUMBER(MATCH($A10,OFFSET(Feiertage!$AL$23,1,YEAR($A10)-Feiertage!$AL$23,20,1),0))
)
*(L10&gt;=$B$4)*(L10&lt;=$B$5)</f>
        <v>0</v>
      </c>
      <c r="O9" s="11">
        <f t="shared" ca="1" si="5"/>
        <v>45289</v>
      </c>
      <c r="P9">
        <f ca="1">(
ISNUMBER(MATCH(O9,OFFSET(Feiertage!$AL$23,1,YEAR(O9)-Feiertage!$AL$23,20,1),0))
=ISNUMBER(MATCH($A9,OFFSET(Feiertage!$AL$23,1,YEAR($A9)-Feiertage!$AL$23,20,1),0))
)
*(O9&gt;=$B$4)*(O9&lt;=$B$5)</f>
        <v>0</v>
      </c>
      <c r="Q9" s="11">
        <f t="shared" ca="1" si="6"/>
        <v>45275</v>
      </c>
      <c r="R9">
        <f ca="1">(
ISNUMBER(MATCH(Q9,OFFSET(Feiertage!$AL$23,1,YEAR(Q9)-Feiertage!$AL$23,20,1),0))
=ISNUMBER(MATCH($A9,OFFSET(Feiertage!$AL$23,1,YEAR($A9)-Feiertage!$AL$23,20,1),0))
)
*(Q9&gt;=$B$4)*(Q9&lt;=$B$5)</f>
        <v>0</v>
      </c>
      <c r="S9" s="11">
        <f t="shared" ca="1" si="7"/>
        <v>45268</v>
      </c>
      <c r="T9">
        <f ca="1">(
ISNUMBER(MATCH(S9,OFFSET(Feiertage!$AL$23,1,YEAR(S9)-Feiertage!$AL$23,20,1),0))
=ISNUMBER(MATCH($A9,OFFSET(Feiertage!$AL$23,1,YEAR($A9)-Feiertage!$AL$23,20,1),0))
)
*(S9&gt;=$B$4)*(S9&lt;=$B$5)</f>
        <v>0</v>
      </c>
    </row>
    <row r="10" spans="1:20" x14ac:dyDescent="0.45">
      <c r="A10" s="11">
        <f t="shared" si="8"/>
        <v>45661</v>
      </c>
      <c r="B10" t="e">
        <f>MATCH($A10,INDEX(Feiertage!$D$24:$AV$41,0,YEAR(A10)-1990),0)</f>
        <v>#N/A</v>
      </c>
      <c r="C10" t="str">
        <f>IFERROR(INDEX(Feiertage!$B$24:$B$41,$B10),"kein Feiertag")</f>
        <v>kein Feiertag</v>
      </c>
      <c r="D10" t="str">
        <f>IFERROR(INDEX(Feiertage!$A$24:$A$41,$B10),"kein Feiertag")</f>
        <v>kein Feiertag</v>
      </c>
      <c r="E10" s="13" t="str">
        <f ca="1">IFERROR(OFFSET(Feiertage!$AD$24,B10-1,YEAR($B$4)+1*(MONTH($A10)&lt;MONTH($B$4))-2017,1,1),"")</f>
        <v/>
      </c>
      <c r="F10" s="12" t="e">
        <f ca="1">OFFSET(Feiertage!$AB$23,$B10,YEAR($B$4)+1*(MONTH($A10)&lt;MONTH($B$4))-Feiertage!$AB$23,1,1)</f>
        <v>#N/A</v>
      </c>
      <c r="G10">
        <f t="shared" si="0"/>
        <v>2</v>
      </c>
      <c r="H10" s="11">
        <f t="shared" si="1"/>
        <v>45297</v>
      </c>
      <c r="I10" s="11">
        <f t="shared" ca="1" si="2"/>
        <v>45290</v>
      </c>
      <c r="K10">
        <f t="shared" si="3"/>
        <v>0</v>
      </c>
      <c r="L10" s="11">
        <f t="shared" ca="1" si="4"/>
        <v>45290</v>
      </c>
      <c r="N10">
        <f ca="1">(
ISNUMBER(MATCH(L11,OFFSET(Feiertage!$AL$23,1,YEAR($B$4)+1*(MONTH(L11)&lt;MONTH($B$4))-Feiertage!$AL$23,20,1),0))
=ISNUMBER(MATCH($A11,OFFSET(Feiertage!$AL$23,1,YEAR($A11)-Feiertage!$AL$23,20,1),0))
)
*(L11&gt;=$B$4)*(L11&lt;=$B$5)</f>
        <v>0</v>
      </c>
      <c r="O10" s="11">
        <f t="shared" ca="1" si="5"/>
        <v>45290</v>
      </c>
      <c r="P10">
        <f ca="1">(
ISNUMBER(MATCH(O10,OFFSET(Feiertage!$AL$23,1,YEAR(O10)-Feiertage!$AL$23,20,1),0))
=ISNUMBER(MATCH($A10,OFFSET(Feiertage!$AL$23,1,YEAR($A10)-Feiertage!$AL$23,20,1),0))
)
*(O10&gt;=$B$4)*(O10&lt;=$B$5)</f>
        <v>0</v>
      </c>
      <c r="Q10" s="11">
        <f t="shared" ca="1" si="6"/>
        <v>45276</v>
      </c>
      <c r="R10">
        <f ca="1">(
ISNUMBER(MATCH(Q10,OFFSET(Feiertage!$AL$23,1,YEAR(Q10)-Feiertage!$AL$23,20,1),0))
=ISNUMBER(MATCH($A10,OFFSET(Feiertage!$AL$23,1,YEAR($A10)-Feiertage!$AL$23,20,1),0))
)
*(Q10&gt;=$B$4)*(Q10&lt;=$B$5)</f>
        <v>0</v>
      </c>
      <c r="S10" s="11">
        <f t="shared" ca="1" si="7"/>
        <v>45269</v>
      </c>
      <c r="T10">
        <f ca="1">(
ISNUMBER(MATCH(S10,OFFSET(Feiertage!$AL$23,1,YEAR(S10)-Feiertage!$AL$23,20,1),0))
=ISNUMBER(MATCH($A10,OFFSET(Feiertage!$AL$23,1,YEAR($A10)-Feiertage!$AL$23,20,1),0))
)
*(S10&gt;=$B$4)*(S10&lt;=$B$5)</f>
        <v>0</v>
      </c>
    </row>
    <row r="11" spans="1:20" x14ac:dyDescent="0.45">
      <c r="A11" s="11">
        <f t="shared" si="8"/>
        <v>45662</v>
      </c>
      <c r="B11" t="e">
        <f>MATCH($A11,INDEX(Feiertage!$D$24:$AV$41,0,YEAR(A11)-1990),0)</f>
        <v>#N/A</v>
      </c>
      <c r="C11" t="str">
        <f>IFERROR(INDEX(Feiertage!$B$24:$B$41,$B11),"kein Feiertag")</f>
        <v>kein Feiertag</v>
      </c>
      <c r="D11" t="str">
        <f>IFERROR(INDEX(Feiertage!$A$24:$A$41,$B11),"kein Feiertag")</f>
        <v>kein Feiertag</v>
      </c>
      <c r="E11" s="13" t="str">
        <f ca="1">IFERROR(OFFSET(Feiertage!$AD$24,B11-1,YEAR($B$4)+1*(MONTH($A11)&lt;MONTH($B$4))-2017,1,1),"")</f>
        <v/>
      </c>
      <c r="F11" s="12" t="e">
        <f ca="1">OFFSET(Feiertage!$AB$23,$B11,YEAR($B$4)+1*(MONTH($A11)&lt;MONTH($B$4))-Feiertage!$AB$23,1,1)</f>
        <v>#N/A</v>
      </c>
      <c r="G11">
        <f t="shared" si="0"/>
        <v>2</v>
      </c>
      <c r="H11" s="11">
        <f t="shared" si="1"/>
        <v>45298</v>
      </c>
      <c r="I11" s="11">
        <f t="shared" ca="1" si="2"/>
        <v>45291</v>
      </c>
      <c r="K11">
        <f t="shared" si="3"/>
        <v>0</v>
      </c>
      <c r="L11" s="11">
        <f t="shared" ca="1" si="4"/>
        <v>45291</v>
      </c>
      <c r="N11">
        <f ca="1">(
ISNUMBER(MATCH(L12,OFFSET(Feiertage!$AL$23,1,YEAR($B$4)+1*(MONTH(L12)&lt;MONTH($B$4))-Feiertage!$AL$23,20,1),0))
=ISNUMBER(MATCH($A12,OFFSET(Feiertage!$AL$23,1,YEAR($A12)-Feiertage!$AL$23,20,1),0))
)
*(L12&gt;=$B$4)*(L12&lt;=$B$5)</f>
        <v>0</v>
      </c>
      <c r="O11" s="11">
        <f t="shared" ca="1" si="5"/>
        <v>45291</v>
      </c>
      <c r="P11">
        <f ca="1">(
ISNUMBER(MATCH(O11,OFFSET(Feiertage!$AL$23,1,YEAR(O11)-Feiertage!$AL$23,20,1),0))
=ISNUMBER(MATCH($A11,OFFSET(Feiertage!$AL$23,1,YEAR($A11)-Feiertage!$AL$23,20,1),0))
)
*(O11&gt;=$B$4)*(O11&lt;=$B$5)</f>
        <v>0</v>
      </c>
      <c r="Q11" s="11">
        <f t="shared" ca="1" si="6"/>
        <v>45277</v>
      </c>
      <c r="R11">
        <f ca="1">(
ISNUMBER(MATCH(Q11,OFFSET(Feiertage!$AL$23,1,YEAR(Q11)-Feiertage!$AL$23,20,1),0))
=ISNUMBER(MATCH($A11,OFFSET(Feiertage!$AL$23,1,YEAR($A11)-Feiertage!$AL$23,20,1),0))
)
*(Q11&gt;=$B$4)*(Q11&lt;=$B$5)</f>
        <v>0</v>
      </c>
      <c r="S11" s="11">
        <f t="shared" ca="1" si="7"/>
        <v>45270</v>
      </c>
      <c r="T11">
        <f ca="1">(
ISNUMBER(MATCH(S11,OFFSET(Feiertage!$AL$23,1,YEAR(S11)-Feiertage!$AL$23,20,1),0))
=ISNUMBER(MATCH($A11,OFFSET(Feiertage!$AL$23,1,YEAR($A11)-Feiertage!$AL$23,20,1),0))
)
*(S11&gt;=$B$4)*(S11&lt;=$B$5)</f>
        <v>0</v>
      </c>
    </row>
    <row r="12" spans="1:20" x14ac:dyDescent="0.45">
      <c r="A12" s="11">
        <f t="shared" si="8"/>
        <v>45663</v>
      </c>
      <c r="B12" t="e">
        <f>MATCH($A12,INDEX(Feiertage!$D$24:$AV$41,0,YEAR(A12)-1990),0)</f>
        <v>#N/A</v>
      </c>
      <c r="C12" t="str">
        <f>IFERROR(INDEX(Feiertage!$B$24:$B$41,$B12),"kein Feiertag")</f>
        <v>kein Feiertag</v>
      </c>
      <c r="D12" t="str">
        <f>IFERROR(INDEX(Feiertage!$A$24:$A$41,$B12),"kein Feiertag")</f>
        <v>kein Feiertag</v>
      </c>
      <c r="E12" s="13" t="str">
        <f ca="1">IFERROR(OFFSET(Feiertage!$AD$24,B12-1,YEAR($B$4)+1*(MONTH($A12)&lt;MONTH($B$4))-2017,1,1),"")</f>
        <v/>
      </c>
      <c r="F12" s="12" t="e">
        <f ca="1">OFFSET(Feiertage!$AB$23,$B12,YEAR($B$4)+1*(MONTH($A12)&lt;MONTH($B$4))-Feiertage!$AB$23,1,1)</f>
        <v>#N/A</v>
      </c>
      <c r="G12">
        <f t="shared" si="0"/>
        <v>2</v>
      </c>
      <c r="H12" s="11">
        <f t="shared" si="1"/>
        <v>45299</v>
      </c>
      <c r="I12" s="11">
        <f t="shared" ca="1" si="2"/>
        <v>45292</v>
      </c>
      <c r="K12">
        <f t="shared" si="3"/>
        <v>0</v>
      </c>
      <c r="L12" s="11">
        <f t="shared" ca="1" si="4"/>
        <v>45292</v>
      </c>
      <c r="N12">
        <f ca="1">(
ISNUMBER(MATCH(L13,OFFSET(Feiertage!$AL$23,1,YEAR($B$4)+1*(MONTH(L13)&lt;MONTH($B$4))-Feiertage!$AL$23,20,1),0))
=ISNUMBER(MATCH($A13,OFFSET(Feiertage!$AL$23,1,YEAR($A13)-Feiertage!$AL$23,20,1),0))
)
*(L13&gt;=$B$4)*(L13&lt;=$B$5)</f>
        <v>0</v>
      </c>
      <c r="O12" s="11">
        <f t="shared" ca="1" si="5"/>
        <v>45292</v>
      </c>
      <c r="P12">
        <f ca="1">(
ISNUMBER(MATCH(O12,OFFSET(Feiertage!$AL$23,1,YEAR(O12)-Feiertage!$AL$23,20,1),0))
=ISNUMBER(MATCH($A12,OFFSET(Feiertage!$AL$23,1,YEAR($A12)-Feiertage!$AL$23,20,1),0))
)
*(O12&gt;=$B$4)*(O12&lt;=$B$5)</f>
        <v>0</v>
      </c>
      <c r="Q12" s="11">
        <f t="shared" ca="1" si="6"/>
        <v>45278</v>
      </c>
      <c r="R12">
        <f ca="1">(
ISNUMBER(MATCH(Q12,OFFSET(Feiertage!$AL$23,1,YEAR(Q12)-Feiertage!$AL$23,20,1),0))
=ISNUMBER(MATCH($A12,OFFSET(Feiertage!$AL$23,1,YEAR($A12)-Feiertage!$AL$23,20,1),0))
)
*(Q12&gt;=$B$4)*(Q12&lt;=$B$5)</f>
        <v>0</v>
      </c>
      <c r="S12" s="11">
        <f t="shared" ca="1" si="7"/>
        <v>45271</v>
      </c>
      <c r="T12">
        <f ca="1">(
ISNUMBER(MATCH(S12,OFFSET(Feiertage!$AL$23,1,YEAR(S12)-Feiertage!$AL$23,20,1),0))
=ISNUMBER(MATCH($A12,OFFSET(Feiertage!$AL$23,1,YEAR($A12)-Feiertage!$AL$23,20,1),0))
)
*(S12&gt;=$B$4)*(S12&lt;=$B$5)</f>
        <v>0</v>
      </c>
    </row>
    <row r="13" spans="1:20" x14ac:dyDescent="0.45">
      <c r="A13" s="11">
        <f t="shared" si="8"/>
        <v>45664</v>
      </c>
      <c r="B13" t="e">
        <f>MATCH($A13,INDEX(Feiertage!$D$24:$AV$41,0,YEAR(A13)-1990),0)</f>
        <v>#N/A</v>
      </c>
      <c r="C13" t="str">
        <f>IFERROR(INDEX(Feiertage!$B$24:$B$41,$B13),"kein Feiertag")</f>
        <v>kein Feiertag</v>
      </c>
      <c r="D13" t="str">
        <f>IFERROR(INDEX(Feiertage!$A$24:$A$41,$B13),"kein Feiertag")</f>
        <v>kein Feiertag</v>
      </c>
      <c r="E13" s="13" t="str">
        <f ca="1">IFERROR(OFFSET(Feiertage!$AD$24,B13-1,YEAR($B$4)+1*(MONTH($A13)&lt;MONTH($B$4))-2017,1,1),"")</f>
        <v/>
      </c>
      <c r="F13" s="12" t="e">
        <f ca="1">OFFSET(Feiertage!$AB$23,$B13,YEAR($B$4)+1*(MONTH($A13)&lt;MONTH($B$4))-Feiertage!$AB$23,1,1)</f>
        <v>#N/A</v>
      </c>
      <c r="G13">
        <f t="shared" si="0"/>
        <v>2</v>
      </c>
      <c r="H13" s="11">
        <f t="shared" si="1"/>
        <v>45300</v>
      </c>
      <c r="I13" s="11">
        <f t="shared" ca="1" si="2"/>
        <v>45293</v>
      </c>
      <c r="K13">
        <f t="shared" si="3"/>
        <v>0</v>
      </c>
      <c r="L13" s="11">
        <f t="shared" ca="1" si="4"/>
        <v>45293</v>
      </c>
      <c r="N13">
        <f ca="1">(
ISNUMBER(MATCH(L14,OFFSET(Feiertage!$AL$23,1,YEAR($B$4)+1*(MONTH(L14)&lt;MONTH($B$4))-Feiertage!$AL$23,20,1),0))
=ISNUMBER(MATCH($A14,OFFSET(Feiertage!$AL$23,1,YEAR($A14)-Feiertage!$AL$23,20,1),0))
)
*(L14&gt;=$B$4)*(L14&lt;=$B$5)</f>
        <v>0</v>
      </c>
      <c r="O13" s="11">
        <f t="shared" ca="1" si="5"/>
        <v>45293</v>
      </c>
      <c r="P13">
        <f ca="1">(
ISNUMBER(MATCH(O13,OFFSET(Feiertage!$AL$23,1,YEAR(O13)-Feiertage!$AL$23,20,1),0))
=ISNUMBER(MATCH($A13,OFFSET(Feiertage!$AL$23,1,YEAR($A13)-Feiertage!$AL$23,20,1),0))
)
*(O13&gt;=$B$4)*(O13&lt;=$B$5)</f>
        <v>0</v>
      </c>
      <c r="Q13" s="11">
        <f t="shared" ca="1" si="6"/>
        <v>45279</v>
      </c>
      <c r="R13">
        <f ca="1">(
ISNUMBER(MATCH(Q13,OFFSET(Feiertage!$AL$23,1,YEAR(Q13)-Feiertage!$AL$23,20,1),0))
=ISNUMBER(MATCH($A13,OFFSET(Feiertage!$AL$23,1,YEAR($A13)-Feiertage!$AL$23,20,1),0))
)
*(Q13&gt;=$B$4)*(Q13&lt;=$B$5)</f>
        <v>0</v>
      </c>
      <c r="S13" s="11">
        <f t="shared" ca="1" si="7"/>
        <v>45272</v>
      </c>
      <c r="T13">
        <f ca="1">(
ISNUMBER(MATCH(S13,OFFSET(Feiertage!$AL$23,1,YEAR(S13)-Feiertage!$AL$23,20,1),0))
=ISNUMBER(MATCH($A13,OFFSET(Feiertage!$AL$23,1,YEAR($A13)-Feiertage!$AL$23,20,1),0))
)
*(S13&gt;=$B$4)*(S13&lt;=$B$5)</f>
        <v>0</v>
      </c>
    </row>
    <row r="14" spans="1:20" x14ac:dyDescent="0.45">
      <c r="A14" s="11">
        <f t="shared" si="8"/>
        <v>45665</v>
      </c>
      <c r="B14" t="e">
        <f>MATCH($A14,INDEX(Feiertage!$D$24:$AV$41,0,YEAR(A14)-1990),0)</f>
        <v>#N/A</v>
      </c>
      <c r="C14" t="str">
        <f>IFERROR(INDEX(Feiertage!$B$24:$B$41,$B14),"kein Feiertag")</f>
        <v>kein Feiertag</v>
      </c>
      <c r="D14" t="str">
        <f>IFERROR(INDEX(Feiertage!$A$24:$A$41,$B14),"kein Feiertag")</f>
        <v>kein Feiertag</v>
      </c>
      <c r="E14" s="13" t="str">
        <f ca="1">IFERROR(OFFSET(Feiertage!$AD$24,B14-1,YEAR($B$4)+1*(MONTH($A14)&lt;MONTH($B$4))-2017,1,1),"")</f>
        <v/>
      </c>
      <c r="F14" s="12" t="e">
        <f ca="1">OFFSET(Feiertage!$AB$23,$B14,YEAR($B$4)+1*(MONTH($A14)&lt;MONTH($B$4))-Feiertage!$AB$23,1,1)</f>
        <v>#N/A</v>
      </c>
      <c r="G14">
        <f t="shared" si="0"/>
        <v>2</v>
      </c>
      <c r="H14" s="11">
        <f t="shared" si="1"/>
        <v>45301</v>
      </c>
      <c r="I14" s="11">
        <f t="shared" ca="1" si="2"/>
        <v>45294</v>
      </c>
      <c r="K14">
        <f t="shared" si="3"/>
        <v>0</v>
      </c>
      <c r="L14" s="11">
        <f t="shared" ca="1" si="4"/>
        <v>45294</v>
      </c>
      <c r="N14">
        <f ca="1">(
ISNUMBER(MATCH(L15,OFFSET(Feiertage!$AL$23,1,YEAR($B$4)+1*(MONTH(L15)&lt;MONTH($B$4))-Feiertage!$AL$23,20,1),0))
=ISNUMBER(MATCH($A15,OFFSET(Feiertage!$AL$23,1,YEAR($A15)-Feiertage!$AL$23,20,1),0))
)
*(L15&gt;=$B$4)*(L15&lt;=$B$5)</f>
        <v>0</v>
      </c>
      <c r="O14" s="11">
        <f t="shared" ca="1" si="5"/>
        <v>45294</v>
      </c>
      <c r="P14">
        <f ca="1">(
ISNUMBER(MATCH(O14,OFFSET(Feiertage!$AL$23,1,YEAR(O14)-Feiertage!$AL$23,20,1),0))
=ISNUMBER(MATCH($A14,OFFSET(Feiertage!$AL$23,1,YEAR($A14)-Feiertage!$AL$23,20,1),0))
)
*(O14&gt;=$B$4)*(O14&lt;=$B$5)</f>
        <v>0</v>
      </c>
      <c r="Q14" s="11">
        <f t="shared" ca="1" si="6"/>
        <v>45280</v>
      </c>
      <c r="R14">
        <f ca="1">(
ISNUMBER(MATCH(Q14,OFFSET(Feiertage!$AL$23,1,YEAR(Q14)-Feiertage!$AL$23,20,1),0))
=ISNUMBER(MATCH($A14,OFFSET(Feiertage!$AL$23,1,YEAR($A14)-Feiertage!$AL$23,20,1),0))
)
*(Q14&gt;=$B$4)*(Q14&lt;=$B$5)</f>
        <v>0</v>
      </c>
      <c r="S14" s="11">
        <f t="shared" ca="1" si="7"/>
        <v>45273</v>
      </c>
      <c r="T14">
        <f ca="1">(
ISNUMBER(MATCH(S14,OFFSET(Feiertage!$AL$23,1,YEAR(S14)-Feiertage!$AL$23,20,1),0))
=ISNUMBER(MATCH($A14,OFFSET(Feiertage!$AL$23,1,YEAR($A14)-Feiertage!$AL$23,20,1),0))
)
*(S14&gt;=$B$4)*(S14&lt;=$B$5)</f>
        <v>0</v>
      </c>
    </row>
    <row r="15" spans="1:20" x14ac:dyDescent="0.45">
      <c r="A15" s="11">
        <f t="shared" si="8"/>
        <v>45666</v>
      </c>
      <c r="B15" t="e">
        <f>MATCH($A15,INDEX(Feiertage!$D$24:$AV$41,0,YEAR(A15)-1990),0)</f>
        <v>#N/A</v>
      </c>
      <c r="C15" t="str">
        <f>IFERROR(INDEX(Feiertage!$B$24:$B$41,$B15),"kein Feiertag")</f>
        <v>kein Feiertag</v>
      </c>
      <c r="D15" t="str">
        <f>IFERROR(INDEX(Feiertage!$A$24:$A$41,$B15),"kein Feiertag")</f>
        <v>kein Feiertag</v>
      </c>
      <c r="E15" s="13" t="str">
        <f ca="1">IFERROR(OFFSET(Feiertage!$AD$24,B15-1,YEAR($B$4)+1*(MONTH($A15)&lt;MONTH($B$4))-2017,1,1),"")</f>
        <v/>
      </c>
      <c r="F15" s="12" t="e">
        <f ca="1">OFFSET(Feiertage!$AB$23,$B15,YEAR($B$4)+1*(MONTH($A15)&lt;MONTH($B$4))-Feiertage!$AB$23,1,1)</f>
        <v>#N/A</v>
      </c>
      <c r="G15">
        <f t="shared" si="0"/>
        <v>2</v>
      </c>
      <c r="H15" s="11">
        <f t="shared" si="1"/>
        <v>45302</v>
      </c>
      <c r="I15" s="11">
        <f t="shared" ca="1" si="2"/>
        <v>45295</v>
      </c>
      <c r="K15">
        <f t="shared" si="3"/>
        <v>0</v>
      </c>
      <c r="L15" s="11">
        <f t="shared" ca="1" si="4"/>
        <v>45295</v>
      </c>
      <c r="N15">
        <f ca="1">(
ISNUMBER(MATCH(L16,OFFSET(Feiertage!$AL$23,1,YEAR($B$4)+1*(MONTH(L16)&lt;MONTH($B$4))-Feiertage!$AL$23,20,1),0))
=ISNUMBER(MATCH($A16,OFFSET(Feiertage!$AL$23,1,YEAR($A16)-Feiertage!$AL$23,20,1),0))
)
*(L16&gt;=$B$4)*(L16&lt;=$B$5)</f>
        <v>0</v>
      </c>
      <c r="O15" s="11">
        <f t="shared" ca="1" si="5"/>
        <v>45295</v>
      </c>
      <c r="P15">
        <f ca="1">(
ISNUMBER(MATCH(O15,OFFSET(Feiertage!$AL$23,1,YEAR(O15)-Feiertage!$AL$23,20,1),0))
=ISNUMBER(MATCH($A15,OFFSET(Feiertage!$AL$23,1,YEAR($A15)-Feiertage!$AL$23,20,1),0))
)
*(O15&gt;=$B$4)*(O15&lt;=$B$5)</f>
        <v>0</v>
      </c>
      <c r="Q15" s="11">
        <f t="shared" ca="1" si="6"/>
        <v>45281</v>
      </c>
      <c r="R15">
        <f ca="1">(
ISNUMBER(MATCH(Q15,OFFSET(Feiertage!$AL$23,1,YEAR(Q15)-Feiertage!$AL$23,20,1),0))
=ISNUMBER(MATCH($A15,OFFSET(Feiertage!$AL$23,1,YEAR($A15)-Feiertage!$AL$23,20,1),0))
)
*(Q15&gt;=$B$4)*(Q15&lt;=$B$5)</f>
        <v>0</v>
      </c>
      <c r="S15" s="11">
        <f t="shared" ca="1" si="7"/>
        <v>45274</v>
      </c>
      <c r="T15">
        <f ca="1">(
ISNUMBER(MATCH(S15,OFFSET(Feiertage!$AL$23,1,YEAR(S15)-Feiertage!$AL$23,20,1),0))
=ISNUMBER(MATCH($A15,OFFSET(Feiertage!$AL$23,1,YEAR($A15)-Feiertage!$AL$23,20,1),0))
)
*(S15&gt;=$B$4)*(S15&lt;=$B$5)</f>
        <v>0</v>
      </c>
    </row>
    <row r="16" spans="1:20" x14ac:dyDescent="0.45">
      <c r="A16" s="11">
        <f t="shared" si="8"/>
        <v>45667</v>
      </c>
      <c r="B16" t="e">
        <f>MATCH($A16,INDEX(Feiertage!$D$24:$AV$41,0,YEAR(A16)-1990),0)</f>
        <v>#N/A</v>
      </c>
      <c r="C16" t="str">
        <f>IFERROR(INDEX(Feiertage!$B$24:$B$41,$B16),"kein Feiertag")</f>
        <v>kein Feiertag</v>
      </c>
      <c r="D16" t="str">
        <f>IFERROR(INDEX(Feiertage!$A$24:$A$41,$B16),"kein Feiertag")</f>
        <v>kein Feiertag</v>
      </c>
      <c r="E16" s="13" t="str">
        <f ca="1">IFERROR(OFFSET(Feiertage!$AD$24,B16-1,YEAR($B$4)+1*(MONTH($A16)&lt;MONTH($B$4))-2017,1,1),"")</f>
        <v/>
      </c>
      <c r="F16" s="12" t="e">
        <f ca="1">OFFSET(Feiertage!$AB$23,$B16,YEAR($B$4)+1*(MONTH($A16)&lt;MONTH($B$4))-Feiertage!$AB$23,1,1)</f>
        <v>#N/A</v>
      </c>
      <c r="G16">
        <f t="shared" si="0"/>
        <v>2</v>
      </c>
      <c r="H16" s="11">
        <f t="shared" si="1"/>
        <v>45303</v>
      </c>
      <c r="I16" s="11">
        <f t="shared" ca="1" si="2"/>
        <v>45296</v>
      </c>
      <c r="K16">
        <f t="shared" si="3"/>
        <v>0</v>
      </c>
      <c r="L16" s="11">
        <f t="shared" ca="1" si="4"/>
        <v>45296</v>
      </c>
      <c r="N16">
        <f ca="1">(
ISNUMBER(MATCH(L17,OFFSET(Feiertage!$AL$23,1,YEAR($B$4)+1*(MONTH(L17)&lt;MONTH($B$4))-Feiertage!$AL$23,20,1),0))
=ISNUMBER(MATCH($A17,OFFSET(Feiertage!$AL$23,1,YEAR($A17)-Feiertage!$AL$23,20,1),0))
)
*(L17&gt;=$B$4)*(L17&lt;=$B$5)</f>
        <v>0</v>
      </c>
      <c r="O16" s="11">
        <f t="shared" ca="1" si="5"/>
        <v>45296</v>
      </c>
      <c r="P16">
        <f ca="1">(
ISNUMBER(MATCH(O16,OFFSET(Feiertage!$AL$23,1,YEAR(O16)-Feiertage!$AL$23,20,1),0))
=ISNUMBER(MATCH($A16,OFFSET(Feiertage!$AL$23,1,YEAR($A16)-Feiertage!$AL$23,20,1),0))
)
*(O16&gt;=$B$4)*(O16&lt;=$B$5)</f>
        <v>0</v>
      </c>
      <c r="Q16" s="11">
        <f t="shared" ca="1" si="6"/>
        <v>45282</v>
      </c>
      <c r="R16">
        <f ca="1">(
ISNUMBER(MATCH(Q16,OFFSET(Feiertage!$AL$23,1,YEAR(Q16)-Feiertage!$AL$23,20,1),0))
=ISNUMBER(MATCH($A16,OFFSET(Feiertage!$AL$23,1,YEAR($A16)-Feiertage!$AL$23,20,1),0))
)
*(Q16&gt;=$B$4)*(Q16&lt;=$B$5)</f>
        <v>0</v>
      </c>
      <c r="S16" s="11">
        <f t="shared" ca="1" si="7"/>
        <v>45275</v>
      </c>
      <c r="T16">
        <f ca="1">(
ISNUMBER(MATCH(S16,OFFSET(Feiertage!$AL$23,1,YEAR(S16)-Feiertage!$AL$23,20,1),0))
=ISNUMBER(MATCH($A16,OFFSET(Feiertage!$AL$23,1,YEAR($A16)-Feiertage!$AL$23,20,1),0))
)
*(S16&gt;=$B$4)*(S16&lt;=$B$5)</f>
        <v>0</v>
      </c>
    </row>
    <row r="17" spans="1:20" x14ac:dyDescent="0.45">
      <c r="A17" s="11">
        <f t="shared" si="8"/>
        <v>45668</v>
      </c>
      <c r="B17" t="e">
        <f>MATCH($A17,INDEX(Feiertage!$D$24:$AV$41,0,YEAR(A17)-1990),0)</f>
        <v>#N/A</v>
      </c>
      <c r="C17" t="str">
        <f>IFERROR(INDEX(Feiertage!$B$24:$B$41,$B17),"kein Feiertag")</f>
        <v>kein Feiertag</v>
      </c>
      <c r="D17" t="str">
        <f>IFERROR(INDEX(Feiertage!$A$24:$A$41,$B17),"kein Feiertag")</f>
        <v>kein Feiertag</v>
      </c>
      <c r="E17" s="13" t="str">
        <f ca="1">IFERROR(OFFSET(Feiertage!$AD$24,B17-1,YEAR($B$4)+1*(MONTH($A17)&lt;MONTH($B$4))-2017,1,1),"")</f>
        <v/>
      </c>
      <c r="F17" s="12" t="e">
        <f ca="1">OFFSET(Feiertage!$AB$23,$B17,YEAR($B$4)+1*(MONTH($A17)&lt;MONTH($B$4))-Feiertage!$AB$23,1,1)</f>
        <v>#N/A</v>
      </c>
      <c r="G17">
        <f t="shared" si="0"/>
        <v>2</v>
      </c>
      <c r="H17" s="11">
        <f t="shared" si="1"/>
        <v>45304</v>
      </c>
      <c r="I17" s="11">
        <f t="shared" ca="1" si="2"/>
        <v>45297</v>
      </c>
      <c r="K17">
        <f t="shared" si="3"/>
        <v>0</v>
      </c>
      <c r="L17" s="11">
        <f t="shared" ca="1" si="4"/>
        <v>45297</v>
      </c>
      <c r="N17">
        <f ca="1">(
ISNUMBER(MATCH(L18,OFFSET(Feiertage!$AL$23,1,YEAR($B$4)+1*(MONTH(L18)&lt;MONTH($B$4))-Feiertage!$AL$23,20,1),0))
=ISNUMBER(MATCH($A18,OFFSET(Feiertage!$AL$23,1,YEAR($A18)-Feiertage!$AL$23,20,1),0))
)
*(L18&gt;=$B$4)*(L18&lt;=$B$5)</f>
        <v>0</v>
      </c>
      <c r="O17" s="11">
        <f t="shared" ca="1" si="5"/>
        <v>45297</v>
      </c>
      <c r="P17">
        <f ca="1">(
ISNUMBER(MATCH(O17,OFFSET(Feiertage!$AL$23,1,YEAR(O17)-Feiertage!$AL$23,20,1),0))
=ISNUMBER(MATCH($A17,OFFSET(Feiertage!$AL$23,1,YEAR($A17)-Feiertage!$AL$23,20,1),0))
)
*(O17&gt;=$B$4)*(O17&lt;=$B$5)</f>
        <v>0</v>
      </c>
      <c r="Q17" s="11">
        <f t="shared" ca="1" si="6"/>
        <v>45283</v>
      </c>
      <c r="R17">
        <f ca="1">(
ISNUMBER(MATCH(Q17,OFFSET(Feiertage!$AL$23,1,YEAR(Q17)-Feiertage!$AL$23,20,1),0))
=ISNUMBER(MATCH($A17,OFFSET(Feiertage!$AL$23,1,YEAR($A17)-Feiertage!$AL$23,20,1),0))
)
*(Q17&gt;=$B$4)*(Q17&lt;=$B$5)</f>
        <v>0</v>
      </c>
      <c r="S17" s="11">
        <f t="shared" ca="1" si="7"/>
        <v>45276</v>
      </c>
      <c r="T17">
        <f ca="1">(
ISNUMBER(MATCH(S17,OFFSET(Feiertage!$AL$23,1,YEAR(S17)-Feiertage!$AL$23,20,1),0))
=ISNUMBER(MATCH($A17,OFFSET(Feiertage!$AL$23,1,YEAR($A17)-Feiertage!$AL$23,20,1),0))
)
*(S17&gt;=$B$4)*(S17&lt;=$B$5)</f>
        <v>0</v>
      </c>
    </row>
    <row r="18" spans="1:20" x14ac:dyDescent="0.45">
      <c r="A18" s="11">
        <f t="shared" si="8"/>
        <v>45669</v>
      </c>
      <c r="B18" t="e">
        <f>MATCH($A18,INDEX(Feiertage!$D$24:$AV$41,0,YEAR(A18)-1990),0)</f>
        <v>#N/A</v>
      </c>
      <c r="C18" t="str">
        <f>IFERROR(INDEX(Feiertage!$B$24:$B$41,$B18),"kein Feiertag")</f>
        <v>kein Feiertag</v>
      </c>
      <c r="D18" t="str">
        <f>IFERROR(INDEX(Feiertage!$A$24:$A$41,$B18),"kein Feiertag")</f>
        <v>kein Feiertag</v>
      </c>
      <c r="E18" s="13" t="str">
        <f ca="1">IFERROR(OFFSET(Feiertage!$AD$24,B18-1,YEAR($B$4)+1*(MONTH($A18)&lt;MONTH($B$4))-2017,1,1),"")</f>
        <v/>
      </c>
      <c r="F18" s="12" t="e">
        <f ca="1">OFFSET(Feiertage!$AB$23,$B18,YEAR($B$4)+1*(MONTH($A18)&lt;MONTH($B$4))-Feiertage!$AB$23,1,1)</f>
        <v>#N/A</v>
      </c>
      <c r="G18">
        <f t="shared" si="0"/>
        <v>2</v>
      </c>
      <c r="H18" s="11">
        <f t="shared" si="1"/>
        <v>45305</v>
      </c>
      <c r="I18" s="11">
        <f t="shared" ca="1" si="2"/>
        <v>45298</v>
      </c>
      <c r="K18">
        <f t="shared" si="3"/>
        <v>0</v>
      </c>
      <c r="L18" s="11">
        <f t="shared" ca="1" si="4"/>
        <v>45298</v>
      </c>
      <c r="N18">
        <f ca="1">(
ISNUMBER(MATCH(L19,OFFSET(Feiertage!$AL$23,1,YEAR($B$4)+1*(MONTH(L19)&lt;MONTH($B$4))-Feiertage!$AL$23,20,1),0))
=ISNUMBER(MATCH($A19,OFFSET(Feiertage!$AL$23,1,YEAR($A19)-Feiertage!$AL$23,20,1),0))
)
*(L19&gt;=$B$4)*(L19&lt;=$B$5)</f>
        <v>0</v>
      </c>
      <c r="O18" s="11">
        <f t="shared" ca="1" si="5"/>
        <v>45298</v>
      </c>
      <c r="P18">
        <f ca="1">(
ISNUMBER(MATCH(O18,OFFSET(Feiertage!$AL$23,1,YEAR(O18)-Feiertage!$AL$23,20,1),0))
=ISNUMBER(MATCH($A18,OFFSET(Feiertage!$AL$23,1,YEAR($A18)-Feiertage!$AL$23,20,1),0))
)
*(O18&gt;=$B$4)*(O18&lt;=$B$5)</f>
        <v>0</v>
      </c>
      <c r="Q18" s="11">
        <f t="shared" ca="1" si="6"/>
        <v>45284</v>
      </c>
      <c r="R18">
        <f ca="1">(
ISNUMBER(MATCH(Q18,OFFSET(Feiertage!$AL$23,1,YEAR(Q18)-Feiertage!$AL$23,20,1),0))
=ISNUMBER(MATCH($A18,OFFSET(Feiertage!$AL$23,1,YEAR($A18)-Feiertage!$AL$23,20,1),0))
)
*(Q18&gt;=$B$4)*(Q18&lt;=$B$5)</f>
        <v>0</v>
      </c>
      <c r="S18" s="11">
        <f t="shared" ca="1" si="7"/>
        <v>45277</v>
      </c>
      <c r="T18">
        <f ca="1">(
ISNUMBER(MATCH(S18,OFFSET(Feiertage!$AL$23,1,YEAR(S18)-Feiertage!$AL$23,20,1),0))
=ISNUMBER(MATCH($A18,OFFSET(Feiertage!$AL$23,1,YEAR($A18)-Feiertage!$AL$23,20,1),0))
)
*(S18&gt;=$B$4)*(S18&lt;=$B$5)</f>
        <v>0</v>
      </c>
    </row>
    <row r="19" spans="1:20" x14ac:dyDescent="0.45">
      <c r="A19" s="11">
        <f t="shared" si="8"/>
        <v>45670</v>
      </c>
      <c r="B19" t="e">
        <f>MATCH($A19,INDEX(Feiertage!$D$24:$AV$41,0,YEAR(A19)-1990),0)</f>
        <v>#N/A</v>
      </c>
      <c r="C19" t="str">
        <f>IFERROR(INDEX(Feiertage!$B$24:$B$41,$B19),"kein Feiertag")</f>
        <v>kein Feiertag</v>
      </c>
      <c r="D19" t="str">
        <f>IFERROR(INDEX(Feiertage!$A$24:$A$41,$B19),"kein Feiertag")</f>
        <v>kein Feiertag</v>
      </c>
      <c r="E19" s="13" t="str">
        <f ca="1">IFERROR(OFFSET(Feiertage!$AD$24,B19-1,YEAR($B$4)+1*(MONTH($A19)&lt;MONTH($B$4))-2017,1,1),"")</f>
        <v/>
      </c>
      <c r="F19" s="12" t="e">
        <f ca="1">OFFSET(Feiertage!$AB$23,$B19,YEAR($B$4)+1*(MONTH($A19)&lt;MONTH($B$4))-Feiertage!$AB$23,1,1)</f>
        <v>#N/A</v>
      </c>
      <c r="G19">
        <f t="shared" si="0"/>
        <v>2</v>
      </c>
      <c r="H19" s="11">
        <f t="shared" si="1"/>
        <v>45306</v>
      </c>
      <c r="I19" s="11">
        <f t="shared" ca="1" si="2"/>
        <v>45299</v>
      </c>
      <c r="K19">
        <f t="shared" si="3"/>
        <v>0</v>
      </c>
      <c r="L19" s="11">
        <f t="shared" ca="1" si="4"/>
        <v>45299</v>
      </c>
      <c r="N19">
        <f ca="1">(
ISNUMBER(MATCH(L20,OFFSET(Feiertage!$AL$23,1,YEAR($B$4)+1*(MONTH(L20)&lt;MONTH($B$4))-Feiertage!$AL$23,20,1),0))
=ISNUMBER(MATCH($A20,OFFSET(Feiertage!$AL$23,1,YEAR($A20)-Feiertage!$AL$23,20,1),0))
)
*(L20&gt;=$B$4)*(L20&lt;=$B$5)</f>
        <v>0</v>
      </c>
      <c r="O19" s="11">
        <f t="shared" ca="1" si="5"/>
        <v>45299</v>
      </c>
      <c r="P19">
        <f ca="1">(
ISNUMBER(MATCH(O19,OFFSET(Feiertage!$AL$23,1,YEAR(O19)-Feiertage!$AL$23,20,1),0))
=ISNUMBER(MATCH($A19,OFFSET(Feiertage!$AL$23,1,YEAR($A19)-Feiertage!$AL$23,20,1),0))
)
*(O19&gt;=$B$4)*(O19&lt;=$B$5)</f>
        <v>0</v>
      </c>
      <c r="Q19" s="11">
        <f t="shared" ca="1" si="6"/>
        <v>45285</v>
      </c>
      <c r="R19">
        <f ca="1">(
ISNUMBER(MATCH(Q19,OFFSET(Feiertage!$AL$23,1,YEAR(Q19)-Feiertage!$AL$23,20,1),0))
=ISNUMBER(MATCH($A19,OFFSET(Feiertage!$AL$23,1,YEAR($A19)-Feiertage!$AL$23,20,1),0))
)
*(Q19&gt;=$B$4)*(Q19&lt;=$B$5)</f>
        <v>0</v>
      </c>
      <c r="S19" s="11">
        <f t="shared" ca="1" si="7"/>
        <v>45278</v>
      </c>
      <c r="T19">
        <f ca="1">(
ISNUMBER(MATCH(S19,OFFSET(Feiertage!$AL$23,1,YEAR(S19)-Feiertage!$AL$23,20,1),0))
=ISNUMBER(MATCH($A19,OFFSET(Feiertage!$AL$23,1,YEAR($A19)-Feiertage!$AL$23,20,1),0))
)
*(S19&gt;=$B$4)*(S19&lt;=$B$5)</f>
        <v>0</v>
      </c>
    </row>
    <row r="20" spans="1:20" x14ac:dyDescent="0.45">
      <c r="A20" s="11">
        <f t="shared" si="8"/>
        <v>45671</v>
      </c>
      <c r="B20" t="e">
        <f>MATCH($A20,INDEX(Feiertage!$D$24:$AV$41,0,YEAR(A20)-1990),0)</f>
        <v>#N/A</v>
      </c>
      <c r="C20" t="str">
        <f>IFERROR(INDEX(Feiertage!$B$24:$B$41,$B20),"kein Feiertag")</f>
        <v>kein Feiertag</v>
      </c>
      <c r="D20" t="str">
        <f>IFERROR(INDEX(Feiertage!$A$24:$A$41,$B20),"kein Feiertag")</f>
        <v>kein Feiertag</v>
      </c>
      <c r="E20" s="13" t="str">
        <f ca="1">IFERROR(OFFSET(Feiertage!$AD$24,B20-1,YEAR($B$4)+1*(MONTH($A20)&lt;MONTH($B$4))-2017,1,1),"")</f>
        <v/>
      </c>
      <c r="F20" s="12" t="e">
        <f ca="1">OFFSET(Feiertage!$AB$23,$B20,YEAR($B$4)+1*(MONTH($A20)&lt;MONTH($B$4))-Feiertage!$AB$23,1,1)</f>
        <v>#N/A</v>
      </c>
      <c r="G20">
        <f t="shared" si="0"/>
        <v>2</v>
      </c>
      <c r="H20" s="11">
        <f t="shared" si="1"/>
        <v>45307</v>
      </c>
      <c r="I20" s="11">
        <f t="shared" ca="1" si="2"/>
        <v>45300</v>
      </c>
      <c r="K20">
        <f t="shared" si="3"/>
        <v>0</v>
      </c>
      <c r="L20" s="11">
        <f t="shared" ca="1" si="4"/>
        <v>45300</v>
      </c>
      <c r="N20">
        <f ca="1">(
ISNUMBER(MATCH(L21,OFFSET(Feiertage!$AL$23,1,YEAR($B$4)+1*(MONTH(L21)&lt;MONTH($B$4))-Feiertage!$AL$23,20,1),0))
=ISNUMBER(MATCH($A21,OFFSET(Feiertage!$AL$23,1,YEAR($A21)-Feiertage!$AL$23,20,1),0))
)
*(L21&gt;=$B$4)*(L21&lt;=$B$5)</f>
        <v>0</v>
      </c>
      <c r="O20" s="11">
        <f t="shared" ca="1" si="5"/>
        <v>45300</v>
      </c>
      <c r="P20">
        <f ca="1">(
ISNUMBER(MATCH(O20,OFFSET(Feiertage!$AL$23,1,YEAR(O20)-Feiertage!$AL$23,20,1),0))
=ISNUMBER(MATCH($A20,OFFSET(Feiertage!$AL$23,1,YEAR($A20)-Feiertage!$AL$23,20,1),0))
)
*(O20&gt;=$B$4)*(O20&lt;=$B$5)</f>
        <v>0</v>
      </c>
      <c r="Q20" s="11">
        <f t="shared" ca="1" si="6"/>
        <v>45286</v>
      </c>
      <c r="R20">
        <f ca="1">(
ISNUMBER(MATCH(Q20,OFFSET(Feiertage!$AL$23,1,YEAR(Q20)-Feiertage!$AL$23,20,1),0))
=ISNUMBER(MATCH($A20,OFFSET(Feiertage!$AL$23,1,YEAR($A20)-Feiertage!$AL$23,20,1),0))
)
*(Q20&gt;=$B$4)*(Q20&lt;=$B$5)</f>
        <v>0</v>
      </c>
      <c r="S20" s="11">
        <f t="shared" ca="1" si="7"/>
        <v>45279</v>
      </c>
      <c r="T20">
        <f ca="1">(
ISNUMBER(MATCH(S20,OFFSET(Feiertage!$AL$23,1,YEAR(S20)-Feiertage!$AL$23,20,1),0))
=ISNUMBER(MATCH($A20,OFFSET(Feiertage!$AL$23,1,YEAR($A20)-Feiertage!$AL$23,20,1),0))
)
*(S20&gt;=$B$4)*(S20&lt;=$B$5)</f>
        <v>0</v>
      </c>
    </row>
    <row r="21" spans="1:20" x14ac:dyDescent="0.45">
      <c r="A21" s="11">
        <f t="shared" si="8"/>
        <v>45672</v>
      </c>
      <c r="B21" t="e">
        <f>MATCH($A21,INDEX(Feiertage!$D$24:$AV$41,0,YEAR(A21)-1990),0)</f>
        <v>#N/A</v>
      </c>
      <c r="C21" t="str">
        <f>IFERROR(INDEX(Feiertage!$B$24:$B$41,$B21),"kein Feiertag")</f>
        <v>kein Feiertag</v>
      </c>
      <c r="D21" t="str">
        <f>IFERROR(INDEX(Feiertage!$A$24:$A$41,$B21),"kein Feiertag")</f>
        <v>kein Feiertag</v>
      </c>
      <c r="E21" s="13" t="str">
        <f ca="1">IFERROR(OFFSET(Feiertage!$AD$24,B21-1,YEAR($B$4)+1*(MONTH($A21)&lt;MONTH($B$4))-2017,1,1),"")</f>
        <v/>
      </c>
      <c r="F21" s="12" t="e">
        <f ca="1">OFFSET(Feiertage!$AB$23,$B21,YEAR($B$4)+1*(MONTH($A21)&lt;MONTH($B$4))-Feiertage!$AB$23,1,1)</f>
        <v>#N/A</v>
      </c>
      <c r="G21">
        <f t="shared" si="0"/>
        <v>2</v>
      </c>
      <c r="H21" s="11">
        <f t="shared" si="1"/>
        <v>45308</v>
      </c>
      <c r="I21" s="11">
        <f t="shared" ca="1" si="2"/>
        <v>45301</v>
      </c>
      <c r="K21">
        <f t="shared" si="3"/>
        <v>0</v>
      </c>
      <c r="L21" s="11">
        <f t="shared" ca="1" si="4"/>
        <v>45301</v>
      </c>
      <c r="N21">
        <f ca="1">(
ISNUMBER(MATCH(L22,OFFSET(Feiertage!$AL$23,1,YEAR($B$4)+1*(MONTH(L22)&lt;MONTH($B$4))-Feiertage!$AL$23,20,1),0))
=ISNUMBER(MATCH($A22,OFFSET(Feiertage!$AL$23,1,YEAR($A22)-Feiertage!$AL$23,20,1),0))
)
*(L22&gt;=$B$4)*(L22&lt;=$B$5)</f>
        <v>0</v>
      </c>
      <c r="O21" s="11">
        <f t="shared" ca="1" si="5"/>
        <v>45301</v>
      </c>
      <c r="P21">
        <f ca="1">(
ISNUMBER(MATCH(O21,OFFSET(Feiertage!$AL$23,1,YEAR(O21)-Feiertage!$AL$23,20,1),0))
=ISNUMBER(MATCH($A21,OFFSET(Feiertage!$AL$23,1,YEAR($A21)-Feiertage!$AL$23,20,1),0))
)
*(O21&gt;=$B$4)*(O21&lt;=$B$5)</f>
        <v>0</v>
      </c>
      <c r="Q21" s="11">
        <f t="shared" ca="1" si="6"/>
        <v>45287</v>
      </c>
      <c r="R21">
        <f ca="1">(
ISNUMBER(MATCH(Q21,OFFSET(Feiertage!$AL$23,1,YEAR(Q21)-Feiertage!$AL$23,20,1),0))
=ISNUMBER(MATCH($A21,OFFSET(Feiertage!$AL$23,1,YEAR($A21)-Feiertage!$AL$23,20,1),0))
)
*(Q21&gt;=$B$4)*(Q21&lt;=$B$5)</f>
        <v>0</v>
      </c>
      <c r="S21" s="11">
        <f t="shared" ca="1" si="7"/>
        <v>45280</v>
      </c>
      <c r="T21">
        <f ca="1">(
ISNUMBER(MATCH(S21,OFFSET(Feiertage!$AL$23,1,YEAR(S21)-Feiertage!$AL$23,20,1),0))
=ISNUMBER(MATCH($A21,OFFSET(Feiertage!$AL$23,1,YEAR($A21)-Feiertage!$AL$23,20,1),0))
)
*(S21&gt;=$B$4)*(S21&lt;=$B$5)</f>
        <v>0</v>
      </c>
    </row>
    <row r="22" spans="1:20" x14ac:dyDescent="0.45">
      <c r="A22" s="11">
        <f t="shared" si="8"/>
        <v>45673</v>
      </c>
      <c r="B22" t="e">
        <f>MATCH($A22,INDEX(Feiertage!$D$24:$AV$41,0,YEAR(A22)-1990),0)</f>
        <v>#N/A</v>
      </c>
      <c r="C22" t="str">
        <f>IFERROR(INDEX(Feiertage!$B$24:$B$41,$B22),"kein Feiertag")</f>
        <v>kein Feiertag</v>
      </c>
      <c r="D22" t="str">
        <f>IFERROR(INDEX(Feiertage!$A$24:$A$41,$B22),"kein Feiertag")</f>
        <v>kein Feiertag</v>
      </c>
      <c r="E22" s="13" t="str">
        <f ca="1">IFERROR(OFFSET(Feiertage!$AD$24,B22-1,YEAR($B$4)+1*(MONTH($A22)&lt;MONTH($B$4))-2017,1,1),"")</f>
        <v/>
      </c>
      <c r="F22" s="12" t="e">
        <f ca="1">OFFSET(Feiertage!$AB$23,$B22,YEAR($B$4)+1*(MONTH($A22)&lt;MONTH($B$4))-Feiertage!$AB$23,1,1)</f>
        <v>#N/A</v>
      </c>
      <c r="G22">
        <f t="shared" si="0"/>
        <v>2</v>
      </c>
      <c r="H22" s="11">
        <f t="shared" si="1"/>
        <v>45309</v>
      </c>
      <c r="I22" s="11">
        <f t="shared" ca="1" si="2"/>
        <v>45302</v>
      </c>
      <c r="K22">
        <f t="shared" si="3"/>
        <v>0</v>
      </c>
      <c r="L22" s="11">
        <f t="shared" ca="1" si="4"/>
        <v>45302</v>
      </c>
      <c r="N22">
        <f ca="1">(
ISNUMBER(MATCH(L23,OFFSET(Feiertage!$AL$23,1,YEAR($B$4)+1*(MONTH(L23)&lt;MONTH($B$4))-Feiertage!$AL$23,20,1),0))
=ISNUMBER(MATCH($A23,OFFSET(Feiertage!$AL$23,1,YEAR($A23)-Feiertage!$AL$23,20,1),0))
)
*(L23&gt;=$B$4)*(L23&lt;=$B$5)</f>
        <v>0</v>
      </c>
      <c r="O22" s="11">
        <f t="shared" ca="1" si="5"/>
        <v>45302</v>
      </c>
      <c r="P22">
        <f ca="1">(
ISNUMBER(MATCH(O22,OFFSET(Feiertage!$AL$23,1,YEAR(O22)-Feiertage!$AL$23,20,1),0))
=ISNUMBER(MATCH($A22,OFFSET(Feiertage!$AL$23,1,YEAR($A22)-Feiertage!$AL$23,20,1),0))
)
*(O22&gt;=$B$4)*(O22&lt;=$B$5)</f>
        <v>0</v>
      </c>
      <c r="Q22" s="11">
        <f t="shared" ca="1" si="6"/>
        <v>45288</v>
      </c>
      <c r="R22">
        <f ca="1">(
ISNUMBER(MATCH(Q22,OFFSET(Feiertage!$AL$23,1,YEAR(Q22)-Feiertage!$AL$23,20,1),0))
=ISNUMBER(MATCH($A22,OFFSET(Feiertage!$AL$23,1,YEAR($A22)-Feiertage!$AL$23,20,1),0))
)
*(Q22&gt;=$B$4)*(Q22&lt;=$B$5)</f>
        <v>0</v>
      </c>
      <c r="S22" s="11">
        <f t="shared" ca="1" si="7"/>
        <v>45281</v>
      </c>
      <c r="T22">
        <f ca="1">(
ISNUMBER(MATCH(S22,OFFSET(Feiertage!$AL$23,1,YEAR(S22)-Feiertage!$AL$23,20,1),0))
=ISNUMBER(MATCH($A22,OFFSET(Feiertage!$AL$23,1,YEAR($A22)-Feiertage!$AL$23,20,1),0))
)
*(S22&gt;=$B$4)*(S22&lt;=$B$5)</f>
        <v>0</v>
      </c>
    </row>
    <row r="23" spans="1:20" x14ac:dyDescent="0.45">
      <c r="A23" s="11">
        <f t="shared" si="8"/>
        <v>45674</v>
      </c>
      <c r="B23" t="e">
        <f>MATCH($A23,INDEX(Feiertage!$D$24:$AV$41,0,YEAR(A23)-1990),0)</f>
        <v>#N/A</v>
      </c>
      <c r="C23" t="str">
        <f>IFERROR(INDEX(Feiertage!$B$24:$B$41,$B23),"kein Feiertag")</f>
        <v>kein Feiertag</v>
      </c>
      <c r="D23" t="str">
        <f>IFERROR(INDEX(Feiertage!$A$24:$A$41,$B23),"kein Feiertag")</f>
        <v>kein Feiertag</v>
      </c>
      <c r="E23" s="13" t="str">
        <f ca="1">IFERROR(OFFSET(Feiertage!$AD$24,B23-1,YEAR($B$4)+1*(MONTH($A23)&lt;MONTH($B$4))-2017,1,1),"")</f>
        <v/>
      </c>
      <c r="F23" s="12" t="e">
        <f ca="1">OFFSET(Feiertage!$AB$23,$B23,YEAR($B$4)+1*(MONTH($A23)&lt;MONTH($B$4))-Feiertage!$AB$23,1,1)</f>
        <v>#N/A</v>
      </c>
      <c r="G23">
        <f t="shared" si="0"/>
        <v>2</v>
      </c>
      <c r="H23" s="11">
        <f t="shared" si="1"/>
        <v>45310</v>
      </c>
      <c r="I23" s="11">
        <f t="shared" ca="1" si="2"/>
        <v>45303</v>
      </c>
      <c r="K23">
        <f t="shared" si="3"/>
        <v>0</v>
      </c>
      <c r="L23" s="11">
        <f t="shared" ca="1" si="4"/>
        <v>45303</v>
      </c>
      <c r="N23">
        <f ca="1">(
ISNUMBER(MATCH(L24,OFFSET(Feiertage!$AL$23,1,YEAR($B$4)+1*(MONTH(L24)&lt;MONTH($B$4))-Feiertage!$AL$23,20,1),0))
=ISNUMBER(MATCH($A24,OFFSET(Feiertage!$AL$23,1,YEAR($A24)-Feiertage!$AL$23,20,1),0))
)
*(L24&gt;=$B$4)*(L24&lt;=$B$5)</f>
        <v>0</v>
      </c>
      <c r="O23" s="11">
        <f t="shared" ca="1" si="5"/>
        <v>45303</v>
      </c>
      <c r="P23">
        <f ca="1">(
ISNUMBER(MATCH(O23,OFFSET(Feiertage!$AL$23,1,YEAR(O23)-Feiertage!$AL$23,20,1),0))
=ISNUMBER(MATCH($A23,OFFSET(Feiertage!$AL$23,1,YEAR($A23)-Feiertage!$AL$23,20,1),0))
)
*(O23&gt;=$B$4)*(O23&lt;=$B$5)</f>
        <v>0</v>
      </c>
      <c r="Q23" s="11">
        <f t="shared" ca="1" si="6"/>
        <v>45289</v>
      </c>
      <c r="R23">
        <f ca="1">(
ISNUMBER(MATCH(Q23,OFFSET(Feiertage!$AL$23,1,YEAR(Q23)-Feiertage!$AL$23,20,1),0))
=ISNUMBER(MATCH($A23,OFFSET(Feiertage!$AL$23,1,YEAR($A23)-Feiertage!$AL$23,20,1),0))
)
*(Q23&gt;=$B$4)*(Q23&lt;=$B$5)</f>
        <v>0</v>
      </c>
      <c r="S23" s="11">
        <f t="shared" ca="1" si="7"/>
        <v>45282</v>
      </c>
      <c r="T23">
        <f ca="1">(
ISNUMBER(MATCH(S23,OFFSET(Feiertage!$AL$23,1,YEAR(S23)-Feiertage!$AL$23,20,1),0))
=ISNUMBER(MATCH($A23,OFFSET(Feiertage!$AL$23,1,YEAR($A23)-Feiertage!$AL$23,20,1),0))
)
*(S23&gt;=$B$4)*(S23&lt;=$B$5)</f>
        <v>0</v>
      </c>
    </row>
    <row r="24" spans="1:20" x14ac:dyDescent="0.45">
      <c r="A24" s="11">
        <f t="shared" si="8"/>
        <v>45675</v>
      </c>
      <c r="B24" t="e">
        <f>MATCH($A24,INDEX(Feiertage!$D$24:$AV$41,0,YEAR(A24)-1990),0)</f>
        <v>#N/A</v>
      </c>
      <c r="C24" t="str">
        <f>IFERROR(INDEX(Feiertage!$B$24:$B$41,$B24),"kein Feiertag")</f>
        <v>kein Feiertag</v>
      </c>
      <c r="D24" t="str">
        <f>IFERROR(INDEX(Feiertage!$A$24:$A$41,$B24),"kein Feiertag")</f>
        <v>kein Feiertag</v>
      </c>
      <c r="E24" s="13" t="str">
        <f ca="1">IFERROR(OFFSET(Feiertage!$AD$24,B24-1,YEAR($B$4)+1*(MONTH($A24)&lt;MONTH($B$4))-2017,1,1),"")</f>
        <v/>
      </c>
      <c r="F24" s="12" t="e">
        <f ca="1">OFFSET(Feiertage!$AB$23,$B24,YEAR($B$4)+1*(MONTH($A24)&lt;MONTH($B$4))-Feiertage!$AB$23,1,1)</f>
        <v>#N/A</v>
      </c>
      <c r="G24">
        <f t="shared" si="0"/>
        <v>2</v>
      </c>
      <c r="H24" s="11">
        <f t="shared" si="1"/>
        <v>45311</v>
      </c>
      <c r="I24" s="11">
        <f t="shared" ca="1" si="2"/>
        <v>45304</v>
      </c>
      <c r="K24">
        <f t="shared" si="3"/>
        <v>0</v>
      </c>
      <c r="L24" s="11">
        <f t="shared" ca="1" si="4"/>
        <v>45304</v>
      </c>
      <c r="N24">
        <f ca="1">(
ISNUMBER(MATCH(L25,OFFSET(Feiertage!$AL$23,1,YEAR($B$4)+1*(MONTH(L25)&lt;MONTH($B$4))-Feiertage!$AL$23,20,1),0))
=ISNUMBER(MATCH($A25,OFFSET(Feiertage!$AL$23,1,YEAR($A25)-Feiertage!$AL$23,20,1),0))
)
*(L25&gt;=$B$4)*(L25&lt;=$B$5)</f>
        <v>0</v>
      </c>
      <c r="O24" s="11">
        <f t="shared" ca="1" si="5"/>
        <v>45304</v>
      </c>
      <c r="P24">
        <f ca="1">(
ISNUMBER(MATCH(O24,OFFSET(Feiertage!$AL$23,1,YEAR(O24)-Feiertage!$AL$23,20,1),0))
=ISNUMBER(MATCH($A24,OFFSET(Feiertage!$AL$23,1,YEAR($A24)-Feiertage!$AL$23,20,1),0))
)
*(O24&gt;=$B$4)*(O24&lt;=$B$5)</f>
        <v>0</v>
      </c>
      <c r="Q24" s="11">
        <f t="shared" ca="1" si="6"/>
        <v>45290</v>
      </c>
      <c r="R24">
        <f ca="1">(
ISNUMBER(MATCH(Q24,OFFSET(Feiertage!$AL$23,1,YEAR(Q24)-Feiertage!$AL$23,20,1),0))
=ISNUMBER(MATCH($A24,OFFSET(Feiertage!$AL$23,1,YEAR($A24)-Feiertage!$AL$23,20,1),0))
)
*(Q24&gt;=$B$4)*(Q24&lt;=$B$5)</f>
        <v>0</v>
      </c>
      <c r="S24" s="11">
        <f t="shared" ca="1" si="7"/>
        <v>45283</v>
      </c>
      <c r="T24">
        <f ca="1">(
ISNUMBER(MATCH(S24,OFFSET(Feiertage!$AL$23,1,YEAR(S24)-Feiertage!$AL$23,20,1),0))
=ISNUMBER(MATCH($A24,OFFSET(Feiertage!$AL$23,1,YEAR($A24)-Feiertage!$AL$23,20,1),0))
)
*(S24&gt;=$B$4)*(S24&lt;=$B$5)</f>
        <v>0</v>
      </c>
    </row>
    <row r="25" spans="1:20" x14ac:dyDescent="0.45">
      <c r="A25" s="11">
        <f t="shared" si="8"/>
        <v>45676</v>
      </c>
      <c r="B25" t="e">
        <f>MATCH($A25,INDEX(Feiertage!$D$24:$AV$41,0,YEAR(A25)-1990),0)</f>
        <v>#N/A</v>
      </c>
      <c r="C25" t="str">
        <f>IFERROR(INDEX(Feiertage!$B$24:$B$41,$B25),"kein Feiertag")</f>
        <v>kein Feiertag</v>
      </c>
      <c r="D25" t="str">
        <f>IFERROR(INDEX(Feiertage!$A$24:$A$41,$B25),"kein Feiertag")</f>
        <v>kein Feiertag</v>
      </c>
      <c r="E25" s="13" t="str">
        <f ca="1">IFERROR(OFFSET(Feiertage!$AD$24,B25-1,YEAR($B$4)+1*(MONTH($A25)&lt;MONTH($B$4))-2017,1,1),"")</f>
        <v/>
      </c>
      <c r="F25" s="12" t="e">
        <f ca="1">OFFSET(Feiertage!$AB$23,$B25,YEAR($B$4)+1*(MONTH($A25)&lt;MONTH($B$4))-Feiertage!$AB$23,1,1)</f>
        <v>#N/A</v>
      </c>
      <c r="G25">
        <f t="shared" si="0"/>
        <v>2</v>
      </c>
      <c r="H25" s="11">
        <f t="shared" si="1"/>
        <v>45312</v>
      </c>
      <c r="I25" s="11">
        <f t="shared" ca="1" si="2"/>
        <v>45305</v>
      </c>
      <c r="K25">
        <f t="shared" si="3"/>
        <v>0</v>
      </c>
      <c r="L25" s="11">
        <f t="shared" ca="1" si="4"/>
        <v>45305</v>
      </c>
      <c r="N25">
        <f ca="1">(
ISNUMBER(MATCH(L26,OFFSET(Feiertage!$AL$23,1,YEAR($B$4)+1*(MONTH(L26)&lt;MONTH($B$4))-Feiertage!$AL$23,20,1),0))
=ISNUMBER(MATCH($A26,OFFSET(Feiertage!$AL$23,1,YEAR($A26)-Feiertage!$AL$23,20,1),0))
)
*(L26&gt;=$B$4)*(L26&lt;=$B$5)</f>
        <v>0</v>
      </c>
      <c r="O25" s="11">
        <f t="shared" ca="1" si="5"/>
        <v>45305</v>
      </c>
      <c r="P25">
        <f ca="1">(
ISNUMBER(MATCH(O25,OFFSET(Feiertage!$AL$23,1,YEAR(O25)-Feiertage!$AL$23,20,1),0))
=ISNUMBER(MATCH($A25,OFFSET(Feiertage!$AL$23,1,YEAR($A25)-Feiertage!$AL$23,20,1),0))
)
*(O25&gt;=$B$4)*(O25&lt;=$B$5)</f>
        <v>0</v>
      </c>
      <c r="Q25" s="11">
        <f t="shared" ca="1" si="6"/>
        <v>45291</v>
      </c>
      <c r="R25">
        <f ca="1">(
ISNUMBER(MATCH(Q25,OFFSET(Feiertage!$AL$23,1,YEAR(Q25)-Feiertage!$AL$23,20,1),0))
=ISNUMBER(MATCH($A25,OFFSET(Feiertage!$AL$23,1,YEAR($A25)-Feiertage!$AL$23,20,1),0))
)
*(Q25&gt;=$B$4)*(Q25&lt;=$B$5)</f>
        <v>0</v>
      </c>
      <c r="S25" s="11">
        <f t="shared" ca="1" si="7"/>
        <v>45284</v>
      </c>
      <c r="T25">
        <f ca="1">(
ISNUMBER(MATCH(S25,OFFSET(Feiertage!$AL$23,1,YEAR(S25)-Feiertage!$AL$23,20,1),0))
=ISNUMBER(MATCH($A25,OFFSET(Feiertage!$AL$23,1,YEAR($A25)-Feiertage!$AL$23,20,1),0))
)
*(S25&gt;=$B$4)*(S25&lt;=$B$5)</f>
        <v>0</v>
      </c>
    </row>
    <row r="26" spans="1:20" x14ac:dyDescent="0.45">
      <c r="A26" s="11">
        <f t="shared" si="8"/>
        <v>45677</v>
      </c>
      <c r="B26" t="e">
        <f>MATCH($A26,INDEX(Feiertage!$D$24:$AV$41,0,YEAR(A26)-1990),0)</f>
        <v>#N/A</v>
      </c>
      <c r="C26" t="str">
        <f>IFERROR(INDEX(Feiertage!$B$24:$B$41,$B26),"kein Feiertag")</f>
        <v>kein Feiertag</v>
      </c>
      <c r="D26" t="str">
        <f>IFERROR(INDEX(Feiertage!$A$24:$A$41,$B26),"kein Feiertag")</f>
        <v>kein Feiertag</v>
      </c>
      <c r="E26" s="13" t="str">
        <f ca="1">IFERROR(OFFSET(Feiertage!$AD$24,B26-1,YEAR($B$4)+1*(MONTH($A26)&lt;MONTH($B$4))-2017,1,1),"")</f>
        <v/>
      </c>
      <c r="F26" s="12" t="e">
        <f ca="1">OFFSET(Feiertage!$AB$23,$B26,YEAR($B$4)+1*(MONTH($A26)&lt;MONTH($B$4))-Feiertage!$AB$23,1,1)</f>
        <v>#N/A</v>
      </c>
      <c r="G26">
        <f t="shared" si="0"/>
        <v>2</v>
      </c>
      <c r="H26" s="11">
        <f t="shared" si="1"/>
        <v>45313</v>
      </c>
      <c r="I26" s="11">
        <f t="shared" ca="1" si="2"/>
        <v>45306</v>
      </c>
      <c r="K26">
        <f t="shared" si="3"/>
        <v>0</v>
      </c>
      <c r="L26" s="11">
        <f t="shared" ca="1" si="4"/>
        <v>45306</v>
      </c>
      <c r="N26">
        <f ca="1">(
ISNUMBER(MATCH(L27,OFFSET(Feiertage!$AL$23,1,YEAR($B$4)+1*(MONTH(L27)&lt;MONTH($B$4))-Feiertage!$AL$23,20,1),0))
=ISNUMBER(MATCH($A27,OFFSET(Feiertage!$AL$23,1,YEAR($A27)-Feiertage!$AL$23,20,1),0))
)
*(L27&gt;=$B$4)*(L27&lt;=$B$5)</f>
        <v>0</v>
      </c>
      <c r="O26" s="11">
        <f t="shared" ca="1" si="5"/>
        <v>45306</v>
      </c>
      <c r="P26">
        <f ca="1">(
ISNUMBER(MATCH(O26,OFFSET(Feiertage!$AL$23,1,YEAR(O26)-Feiertage!$AL$23,20,1),0))
=ISNUMBER(MATCH($A26,OFFSET(Feiertage!$AL$23,1,YEAR($A26)-Feiertage!$AL$23,20,1),0))
)
*(O26&gt;=$B$4)*(O26&lt;=$B$5)</f>
        <v>0</v>
      </c>
      <c r="Q26" s="11">
        <f t="shared" ca="1" si="6"/>
        <v>45292</v>
      </c>
      <c r="R26">
        <f ca="1">(
ISNUMBER(MATCH(Q26,OFFSET(Feiertage!$AL$23,1,YEAR(Q26)-Feiertage!$AL$23,20,1),0))
=ISNUMBER(MATCH($A26,OFFSET(Feiertage!$AL$23,1,YEAR($A26)-Feiertage!$AL$23,20,1),0))
)
*(Q26&gt;=$B$4)*(Q26&lt;=$B$5)</f>
        <v>0</v>
      </c>
      <c r="S26" s="11">
        <f t="shared" ca="1" si="7"/>
        <v>45285</v>
      </c>
      <c r="T26">
        <f ca="1">(
ISNUMBER(MATCH(S26,OFFSET(Feiertage!$AL$23,1,YEAR(S26)-Feiertage!$AL$23,20,1),0))
=ISNUMBER(MATCH($A26,OFFSET(Feiertage!$AL$23,1,YEAR($A26)-Feiertage!$AL$23,20,1),0))
)
*(S26&gt;=$B$4)*(S26&lt;=$B$5)</f>
        <v>0</v>
      </c>
    </row>
    <row r="27" spans="1:20" x14ac:dyDescent="0.45">
      <c r="A27" s="11">
        <f t="shared" si="8"/>
        <v>45678</v>
      </c>
      <c r="B27" t="e">
        <f>MATCH($A27,INDEX(Feiertage!$D$24:$AV$41,0,YEAR(A27)-1990),0)</f>
        <v>#N/A</v>
      </c>
      <c r="C27" t="str">
        <f>IFERROR(INDEX(Feiertage!$B$24:$B$41,$B27),"kein Feiertag")</f>
        <v>kein Feiertag</v>
      </c>
      <c r="D27" t="str">
        <f>IFERROR(INDEX(Feiertage!$A$24:$A$41,$B27),"kein Feiertag")</f>
        <v>kein Feiertag</v>
      </c>
      <c r="E27" s="13" t="str">
        <f ca="1">IFERROR(OFFSET(Feiertage!$AD$24,B27-1,YEAR($B$4)+1*(MONTH($A27)&lt;MONTH($B$4))-2017,1,1),"")</f>
        <v/>
      </c>
      <c r="F27" s="12" t="e">
        <f ca="1">OFFSET(Feiertage!$AB$23,$B27,YEAR($B$4)+1*(MONTH($A27)&lt;MONTH($B$4))-Feiertage!$AB$23,1,1)</f>
        <v>#N/A</v>
      </c>
      <c r="G27">
        <f t="shared" si="0"/>
        <v>2</v>
      </c>
      <c r="H27" s="11">
        <f t="shared" si="1"/>
        <v>45314</v>
      </c>
      <c r="I27" s="11">
        <f t="shared" ca="1" si="2"/>
        <v>45307</v>
      </c>
      <c r="K27">
        <f t="shared" si="3"/>
        <v>0</v>
      </c>
      <c r="L27" s="11">
        <f t="shared" ca="1" si="4"/>
        <v>45307</v>
      </c>
      <c r="N27">
        <f ca="1">(
ISNUMBER(MATCH(L28,OFFSET(Feiertage!$AL$23,1,YEAR($B$4)+1*(MONTH(L28)&lt;MONTH($B$4))-Feiertage!$AL$23,20,1),0))
=ISNUMBER(MATCH($A28,OFFSET(Feiertage!$AL$23,1,YEAR($A28)-Feiertage!$AL$23,20,1),0))
)
*(L28&gt;=$B$4)*(L28&lt;=$B$5)</f>
        <v>0</v>
      </c>
      <c r="O27" s="11">
        <f t="shared" ca="1" si="5"/>
        <v>45307</v>
      </c>
      <c r="P27">
        <f ca="1">(
ISNUMBER(MATCH(O27,OFFSET(Feiertage!$AL$23,1,YEAR(O27)-Feiertage!$AL$23,20,1),0))
=ISNUMBER(MATCH($A27,OFFSET(Feiertage!$AL$23,1,YEAR($A27)-Feiertage!$AL$23,20,1),0))
)
*(O27&gt;=$B$4)*(O27&lt;=$B$5)</f>
        <v>0</v>
      </c>
      <c r="Q27" s="11">
        <f t="shared" ca="1" si="6"/>
        <v>45293</v>
      </c>
      <c r="R27">
        <f ca="1">(
ISNUMBER(MATCH(Q27,OFFSET(Feiertage!$AL$23,1,YEAR(Q27)-Feiertage!$AL$23,20,1),0))
=ISNUMBER(MATCH($A27,OFFSET(Feiertage!$AL$23,1,YEAR($A27)-Feiertage!$AL$23,20,1),0))
)
*(Q27&gt;=$B$4)*(Q27&lt;=$B$5)</f>
        <v>0</v>
      </c>
      <c r="S27" s="11">
        <f t="shared" ca="1" si="7"/>
        <v>45286</v>
      </c>
      <c r="T27">
        <f ca="1">(
ISNUMBER(MATCH(S27,OFFSET(Feiertage!$AL$23,1,YEAR(S27)-Feiertage!$AL$23,20,1),0))
=ISNUMBER(MATCH($A27,OFFSET(Feiertage!$AL$23,1,YEAR($A27)-Feiertage!$AL$23,20,1),0))
)
*(S27&gt;=$B$4)*(S27&lt;=$B$5)</f>
        <v>0</v>
      </c>
    </row>
    <row r="28" spans="1:20" x14ac:dyDescent="0.45">
      <c r="A28" s="11">
        <f t="shared" si="8"/>
        <v>45679</v>
      </c>
      <c r="B28" t="e">
        <f>MATCH($A28,INDEX(Feiertage!$D$24:$AV$41,0,YEAR(A28)-1990),0)</f>
        <v>#N/A</v>
      </c>
      <c r="C28" t="str">
        <f>IFERROR(INDEX(Feiertage!$B$24:$B$41,$B28),"kein Feiertag")</f>
        <v>kein Feiertag</v>
      </c>
      <c r="D28" t="str">
        <f>IFERROR(INDEX(Feiertage!$A$24:$A$41,$B28),"kein Feiertag")</f>
        <v>kein Feiertag</v>
      </c>
      <c r="E28" s="13" t="str">
        <f ca="1">IFERROR(OFFSET(Feiertage!$AD$24,B28-1,YEAR($B$4)+1*(MONTH($A28)&lt;MONTH($B$4))-2017,1,1),"")</f>
        <v/>
      </c>
      <c r="F28" s="12" t="e">
        <f ca="1">OFFSET(Feiertage!$AB$23,$B28,YEAR($B$4)+1*(MONTH($A28)&lt;MONTH($B$4))-Feiertage!$AB$23,1,1)</f>
        <v>#N/A</v>
      </c>
      <c r="G28">
        <f t="shared" si="0"/>
        <v>2</v>
      </c>
      <c r="H28" s="11">
        <f t="shared" si="1"/>
        <v>45315</v>
      </c>
      <c r="I28" s="11">
        <f t="shared" ca="1" si="2"/>
        <v>45308</v>
      </c>
      <c r="K28">
        <f t="shared" si="3"/>
        <v>0</v>
      </c>
      <c r="L28" s="11">
        <f t="shared" ca="1" si="4"/>
        <v>45308</v>
      </c>
      <c r="N28">
        <f ca="1">(
ISNUMBER(MATCH(L29,OFFSET(Feiertage!$AL$23,1,YEAR($B$4)+1*(MONTH(L29)&lt;MONTH($B$4))-Feiertage!$AL$23,20,1),0))
=ISNUMBER(MATCH($A29,OFFSET(Feiertage!$AL$23,1,YEAR($A29)-Feiertage!$AL$23,20,1),0))
)
*(L29&gt;=$B$4)*(L29&lt;=$B$5)</f>
        <v>0</v>
      </c>
      <c r="O28" s="11">
        <f t="shared" ca="1" si="5"/>
        <v>45308</v>
      </c>
      <c r="P28">
        <f ca="1">(
ISNUMBER(MATCH(O28,OFFSET(Feiertage!$AL$23,1,YEAR(O28)-Feiertage!$AL$23,20,1),0))
=ISNUMBER(MATCH($A28,OFFSET(Feiertage!$AL$23,1,YEAR($A28)-Feiertage!$AL$23,20,1),0))
)
*(O28&gt;=$B$4)*(O28&lt;=$B$5)</f>
        <v>0</v>
      </c>
      <c r="Q28" s="11">
        <f t="shared" ca="1" si="6"/>
        <v>45294</v>
      </c>
      <c r="R28">
        <f ca="1">(
ISNUMBER(MATCH(Q28,OFFSET(Feiertage!$AL$23,1,YEAR(Q28)-Feiertage!$AL$23,20,1),0))
=ISNUMBER(MATCH($A28,OFFSET(Feiertage!$AL$23,1,YEAR($A28)-Feiertage!$AL$23,20,1),0))
)
*(Q28&gt;=$B$4)*(Q28&lt;=$B$5)</f>
        <v>0</v>
      </c>
      <c r="S28" s="11">
        <f t="shared" ca="1" si="7"/>
        <v>45287</v>
      </c>
      <c r="T28">
        <f ca="1">(
ISNUMBER(MATCH(S28,OFFSET(Feiertage!$AL$23,1,YEAR(S28)-Feiertage!$AL$23,20,1),0))
=ISNUMBER(MATCH($A28,OFFSET(Feiertage!$AL$23,1,YEAR($A28)-Feiertage!$AL$23,20,1),0))
)
*(S28&gt;=$B$4)*(S28&lt;=$B$5)</f>
        <v>0</v>
      </c>
    </row>
    <row r="29" spans="1:20" x14ac:dyDescent="0.45">
      <c r="A29" s="11">
        <f t="shared" si="8"/>
        <v>45680</v>
      </c>
      <c r="B29" t="e">
        <f>MATCH($A29,INDEX(Feiertage!$D$24:$AV$41,0,YEAR(A29)-1990),0)</f>
        <v>#N/A</v>
      </c>
      <c r="C29" t="str">
        <f>IFERROR(INDEX(Feiertage!$B$24:$B$41,$B29),"kein Feiertag")</f>
        <v>kein Feiertag</v>
      </c>
      <c r="D29" t="str">
        <f>IFERROR(INDEX(Feiertage!$A$24:$A$41,$B29),"kein Feiertag")</f>
        <v>kein Feiertag</v>
      </c>
      <c r="E29" s="13" t="str">
        <f ca="1">IFERROR(OFFSET(Feiertage!$AD$24,B29-1,YEAR($B$4)+1*(MONTH($A29)&lt;MONTH($B$4))-2017,1,1),"")</f>
        <v/>
      </c>
      <c r="F29" s="12" t="e">
        <f ca="1">OFFSET(Feiertage!$AB$23,$B29,YEAR($B$4)+1*(MONTH($A29)&lt;MONTH($B$4))-Feiertage!$AB$23,1,1)</f>
        <v>#N/A</v>
      </c>
      <c r="G29">
        <f t="shared" si="0"/>
        <v>2</v>
      </c>
      <c r="H29" s="11">
        <f t="shared" si="1"/>
        <v>45316</v>
      </c>
      <c r="I29" s="11">
        <f t="shared" ca="1" si="2"/>
        <v>45309</v>
      </c>
      <c r="K29">
        <f t="shared" si="3"/>
        <v>0</v>
      </c>
      <c r="L29" s="11">
        <f t="shared" ca="1" si="4"/>
        <v>45309</v>
      </c>
      <c r="N29">
        <f ca="1">(
ISNUMBER(MATCH(L30,OFFSET(Feiertage!$AL$23,1,YEAR($B$4)+1*(MONTH(L30)&lt;MONTH($B$4))-Feiertage!$AL$23,20,1),0))
=ISNUMBER(MATCH($A30,OFFSET(Feiertage!$AL$23,1,YEAR($A30)-Feiertage!$AL$23,20,1),0))
)
*(L30&gt;=$B$4)*(L30&lt;=$B$5)</f>
        <v>0</v>
      </c>
      <c r="O29" s="11">
        <f t="shared" ca="1" si="5"/>
        <v>45309</v>
      </c>
      <c r="P29">
        <f ca="1">(
ISNUMBER(MATCH(O29,OFFSET(Feiertage!$AL$23,1,YEAR(O29)-Feiertage!$AL$23,20,1),0))
=ISNUMBER(MATCH($A29,OFFSET(Feiertage!$AL$23,1,YEAR($A29)-Feiertage!$AL$23,20,1),0))
)
*(O29&gt;=$B$4)*(O29&lt;=$B$5)</f>
        <v>0</v>
      </c>
      <c r="Q29" s="11">
        <f t="shared" ca="1" si="6"/>
        <v>45295</v>
      </c>
      <c r="R29">
        <f ca="1">(
ISNUMBER(MATCH(Q29,OFFSET(Feiertage!$AL$23,1,YEAR(Q29)-Feiertage!$AL$23,20,1),0))
=ISNUMBER(MATCH($A29,OFFSET(Feiertage!$AL$23,1,YEAR($A29)-Feiertage!$AL$23,20,1),0))
)
*(Q29&gt;=$B$4)*(Q29&lt;=$B$5)</f>
        <v>0</v>
      </c>
      <c r="S29" s="11">
        <f t="shared" ca="1" si="7"/>
        <v>45288</v>
      </c>
      <c r="T29">
        <f ca="1">(
ISNUMBER(MATCH(S29,OFFSET(Feiertage!$AL$23,1,YEAR(S29)-Feiertage!$AL$23,20,1),0))
=ISNUMBER(MATCH($A29,OFFSET(Feiertage!$AL$23,1,YEAR($A29)-Feiertage!$AL$23,20,1),0))
)
*(S29&gt;=$B$4)*(S29&lt;=$B$5)</f>
        <v>0</v>
      </c>
    </row>
    <row r="30" spans="1:20" x14ac:dyDescent="0.45">
      <c r="A30" s="11">
        <f t="shared" si="8"/>
        <v>45681</v>
      </c>
      <c r="B30" t="e">
        <f>MATCH($A30,INDEX(Feiertage!$D$24:$AV$41,0,YEAR(A30)-1990),0)</f>
        <v>#N/A</v>
      </c>
      <c r="C30" t="str">
        <f>IFERROR(INDEX(Feiertage!$B$24:$B$41,$B30),"kein Feiertag")</f>
        <v>kein Feiertag</v>
      </c>
      <c r="D30" t="str">
        <f>IFERROR(INDEX(Feiertage!$A$24:$A$41,$B30),"kein Feiertag")</f>
        <v>kein Feiertag</v>
      </c>
      <c r="E30" s="13" t="str">
        <f ca="1">IFERROR(OFFSET(Feiertage!$AD$24,B30-1,YEAR($B$4)+1*(MONTH($A30)&lt;MONTH($B$4))-2017,1,1),"")</f>
        <v/>
      </c>
      <c r="F30" s="12" t="e">
        <f ca="1">OFFSET(Feiertage!$AB$23,$B30,YEAR($B$4)+1*(MONTH($A30)&lt;MONTH($B$4))-Feiertage!$AB$23,1,1)</f>
        <v>#N/A</v>
      </c>
      <c r="G30">
        <f t="shared" si="0"/>
        <v>2</v>
      </c>
      <c r="H30" s="11">
        <f t="shared" si="1"/>
        <v>45317</v>
      </c>
      <c r="I30" s="11">
        <f t="shared" ca="1" si="2"/>
        <v>45310</v>
      </c>
      <c r="K30">
        <f t="shared" si="3"/>
        <v>0</v>
      </c>
      <c r="L30" s="11">
        <f t="shared" ca="1" si="4"/>
        <v>45310</v>
      </c>
      <c r="N30">
        <f ca="1">(
ISNUMBER(MATCH(L31,OFFSET(Feiertage!$AL$23,1,YEAR($B$4)+1*(MONTH(L31)&lt;MONTH($B$4))-Feiertage!$AL$23,20,1),0))
=ISNUMBER(MATCH($A31,OFFSET(Feiertage!$AL$23,1,YEAR($A31)-Feiertage!$AL$23,20,1),0))
)
*(L31&gt;=$B$4)*(L31&lt;=$B$5)</f>
        <v>0</v>
      </c>
      <c r="O30" s="11">
        <f t="shared" ca="1" si="5"/>
        <v>45310</v>
      </c>
      <c r="P30">
        <f ca="1">(
ISNUMBER(MATCH(O30,OFFSET(Feiertage!$AL$23,1,YEAR(O30)-Feiertage!$AL$23,20,1),0))
=ISNUMBER(MATCH($A30,OFFSET(Feiertage!$AL$23,1,YEAR($A30)-Feiertage!$AL$23,20,1),0))
)
*(O30&gt;=$B$4)*(O30&lt;=$B$5)</f>
        <v>0</v>
      </c>
      <c r="Q30" s="11">
        <f t="shared" ca="1" si="6"/>
        <v>45296</v>
      </c>
      <c r="R30">
        <f ca="1">(
ISNUMBER(MATCH(Q30,OFFSET(Feiertage!$AL$23,1,YEAR(Q30)-Feiertage!$AL$23,20,1),0))
=ISNUMBER(MATCH($A30,OFFSET(Feiertage!$AL$23,1,YEAR($A30)-Feiertage!$AL$23,20,1),0))
)
*(Q30&gt;=$B$4)*(Q30&lt;=$B$5)</f>
        <v>0</v>
      </c>
      <c r="S30" s="11">
        <f t="shared" ca="1" si="7"/>
        <v>45289</v>
      </c>
      <c r="T30">
        <f ca="1">(
ISNUMBER(MATCH(S30,OFFSET(Feiertage!$AL$23,1,YEAR(S30)-Feiertage!$AL$23,20,1),0))
=ISNUMBER(MATCH($A30,OFFSET(Feiertage!$AL$23,1,YEAR($A30)-Feiertage!$AL$23,20,1),0))
)
*(S30&gt;=$B$4)*(S30&lt;=$B$5)</f>
        <v>0</v>
      </c>
    </row>
    <row r="31" spans="1:20" x14ac:dyDescent="0.45">
      <c r="A31" s="11">
        <f t="shared" si="8"/>
        <v>45682</v>
      </c>
      <c r="B31" t="e">
        <f>MATCH($A31,INDEX(Feiertage!$D$24:$AV$41,0,YEAR(A31)-1990),0)</f>
        <v>#N/A</v>
      </c>
      <c r="C31" t="str">
        <f>IFERROR(INDEX(Feiertage!$B$24:$B$41,$B31),"kein Feiertag")</f>
        <v>kein Feiertag</v>
      </c>
      <c r="D31" t="str">
        <f>IFERROR(INDEX(Feiertage!$A$24:$A$41,$B31),"kein Feiertag")</f>
        <v>kein Feiertag</v>
      </c>
      <c r="E31" s="13" t="str">
        <f ca="1">IFERROR(OFFSET(Feiertage!$AD$24,B31-1,YEAR($B$4)+1*(MONTH($A31)&lt;MONTH($B$4))-2017,1,1),"")</f>
        <v/>
      </c>
      <c r="F31" s="12" t="e">
        <f ca="1">OFFSET(Feiertage!$AB$23,$B31,YEAR($B$4)+1*(MONTH($A31)&lt;MONTH($B$4))-Feiertage!$AB$23,1,1)</f>
        <v>#N/A</v>
      </c>
      <c r="G31">
        <f t="shared" si="0"/>
        <v>2</v>
      </c>
      <c r="H31" s="11">
        <f t="shared" si="1"/>
        <v>45318</v>
      </c>
      <c r="I31" s="11">
        <f t="shared" ca="1" si="2"/>
        <v>45311</v>
      </c>
      <c r="K31">
        <f t="shared" si="3"/>
        <v>0</v>
      </c>
      <c r="L31" s="11">
        <f t="shared" ca="1" si="4"/>
        <v>45311</v>
      </c>
      <c r="N31">
        <f ca="1">(
ISNUMBER(MATCH(L32,OFFSET(Feiertage!$AL$23,1,YEAR($B$4)+1*(MONTH(L32)&lt;MONTH($B$4))-Feiertage!$AL$23,20,1),0))
=ISNUMBER(MATCH($A32,OFFSET(Feiertage!$AL$23,1,YEAR($A32)-Feiertage!$AL$23,20,1),0))
)
*(L32&gt;=$B$4)*(L32&lt;=$B$5)</f>
        <v>0</v>
      </c>
      <c r="O31" s="11">
        <f t="shared" ca="1" si="5"/>
        <v>45311</v>
      </c>
      <c r="P31">
        <f ca="1">(
ISNUMBER(MATCH(O31,OFFSET(Feiertage!$AL$23,1,YEAR(O31)-Feiertage!$AL$23,20,1),0))
=ISNUMBER(MATCH($A31,OFFSET(Feiertage!$AL$23,1,YEAR($A31)-Feiertage!$AL$23,20,1),0))
)
*(O31&gt;=$B$4)*(O31&lt;=$B$5)</f>
        <v>0</v>
      </c>
      <c r="Q31" s="11">
        <f t="shared" ca="1" si="6"/>
        <v>45297</v>
      </c>
      <c r="R31">
        <f ca="1">(
ISNUMBER(MATCH(Q31,OFFSET(Feiertage!$AL$23,1,YEAR(Q31)-Feiertage!$AL$23,20,1),0))
=ISNUMBER(MATCH($A31,OFFSET(Feiertage!$AL$23,1,YEAR($A31)-Feiertage!$AL$23,20,1),0))
)
*(Q31&gt;=$B$4)*(Q31&lt;=$B$5)</f>
        <v>0</v>
      </c>
      <c r="S31" s="11">
        <f t="shared" ca="1" si="7"/>
        <v>45290</v>
      </c>
      <c r="T31">
        <f ca="1">(
ISNUMBER(MATCH(S31,OFFSET(Feiertage!$AL$23,1,YEAR(S31)-Feiertage!$AL$23,20,1),0))
=ISNUMBER(MATCH($A31,OFFSET(Feiertage!$AL$23,1,YEAR($A31)-Feiertage!$AL$23,20,1),0))
)
*(S31&gt;=$B$4)*(S31&lt;=$B$5)</f>
        <v>0</v>
      </c>
    </row>
    <row r="32" spans="1:20" x14ac:dyDescent="0.45">
      <c r="A32" s="11">
        <f t="shared" si="8"/>
        <v>45683</v>
      </c>
      <c r="B32" t="e">
        <f>MATCH($A32,INDEX(Feiertage!$D$24:$AV$41,0,YEAR(A32)-1990),0)</f>
        <v>#N/A</v>
      </c>
      <c r="C32" t="str">
        <f>IFERROR(INDEX(Feiertage!$B$24:$B$41,$B32),"kein Feiertag")</f>
        <v>kein Feiertag</v>
      </c>
      <c r="D32" t="str">
        <f>IFERROR(INDEX(Feiertage!$A$24:$A$41,$B32),"kein Feiertag")</f>
        <v>kein Feiertag</v>
      </c>
      <c r="E32" s="13" t="str">
        <f ca="1">IFERROR(OFFSET(Feiertage!$AD$24,B32-1,YEAR($B$4)+1*(MONTH($A32)&lt;MONTH($B$4))-2017,1,1),"")</f>
        <v/>
      </c>
      <c r="F32" s="12" t="e">
        <f ca="1">OFFSET(Feiertage!$AB$23,$B32,YEAR($B$4)+1*(MONTH($A32)&lt;MONTH($B$4))-Feiertage!$AB$23,1,1)</f>
        <v>#N/A</v>
      </c>
      <c r="G32">
        <f t="shared" si="0"/>
        <v>2</v>
      </c>
      <c r="H32" s="11">
        <f t="shared" si="1"/>
        <v>45319</v>
      </c>
      <c r="I32" s="11">
        <f t="shared" ca="1" si="2"/>
        <v>45312</v>
      </c>
      <c r="K32">
        <f t="shared" si="3"/>
        <v>0</v>
      </c>
      <c r="L32" s="11">
        <f t="shared" ca="1" si="4"/>
        <v>45312</v>
      </c>
      <c r="N32">
        <f ca="1">(
ISNUMBER(MATCH(L33,OFFSET(Feiertage!$AL$23,1,YEAR($B$4)+1*(MONTH(L33)&lt;MONTH($B$4))-Feiertage!$AL$23,20,1),0))
=ISNUMBER(MATCH($A33,OFFSET(Feiertage!$AL$23,1,YEAR($A33)-Feiertage!$AL$23,20,1),0))
)
*(L33&gt;=$B$4)*(L33&lt;=$B$5)</f>
        <v>0</v>
      </c>
      <c r="O32" s="11">
        <f t="shared" ca="1" si="5"/>
        <v>45312</v>
      </c>
      <c r="P32">
        <f ca="1">(
ISNUMBER(MATCH(O32,OFFSET(Feiertage!$AL$23,1,YEAR(O32)-Feiertage!$AL$23,20,1),0))
=ISNUMBER(MATCH($A32,OFFSET(Feiertage!$AL$23,1,YEAR($A32)-Feiertage!$AL$23,20,1),0))
)
*(O32&gt;=$B$4)*(O32&lt;=$B$5)</f>
        <v>0</v>
      </c>
      <c r="Q32" s="11">
        <f t="shared" ca="1" si="6"/>
        <v>45298</v>
      </c>
      <c r="R32">
        <f ca="1">(
ISNUMBER(MATCH(Q32,OFFSET(Feiertage!$AL$23,1,YEAR(Q32)-Feiertage!$AL$23,20,1),0))
=ISNUMBER(MATCH($A32,OFFSET(Feiertage!$AL$23,1,YEAR($A32)-Feiertage!$AL$23,20,1),0))
)
*(Q32&gt;=$B$4)*(Q32&lt;=$B$5)</f>
        <v>0</v>
      </c>
      <c r="S32" s="11">
        <f t="shared" ca="1" si="7"/>
        <v>45291</v>
      </c>
      <c r="T32">
        <f ca="1">(
ISNUMBER(MATCH(S32,OFFSET(Feiertage!$AL$23,1,YEAR(S32)-Feiertage!$AL$23,20,1),0))
=ISNUMBER(MATCH($A32,OFFSET(Feiertage!$AL$23,1,YEAR($A32)-Feiertage!$AL$23,20,1),0))
)
*(S32&gt;=$B$4)*(S32&lt;=$B$5)</f>
        <v>0</v>
      </c>
    </row>
    <row r="33" spans="1:20" x14ac:dyDescent="0.45">
      <c r="A33" s="11">
        <f t="shared" si="8"/>
        <v>45684</v>
      </c>
      <c r="B33" t="e">
        <f>MATCH($A33,INDEX(Feiertage!$D$24:$AV$41,0,YEAR(A33)-1990),0)</f>
        <v>#N/A</v>
      </c>
      <c r="C33" t="str">
        <f>IFERROR(INDEX(Feiertage!$B$24:$B$41,$B33),"kein Feiertag")</f>
        <v>kein Feiertag</v>
      </c>
      <c r="D33" t="str">
        <f>IFERROR(INDEX(Feiertage!$A$24:$A$41,$B33),"kein Feiertag")</f>
        <v>kein Feiertag</v>
      </c>
      <c r="E33" s="13" t="str">
        <f ca="1">IFERROR(OFFSET(Feiertage!$AD$24,B33-1,YEAR($B$4)+1*(MONTH($A33)&lt;MONTH($B$4))-2017,1,1),"")</f>
        <v/>
      </c>
      <c r="F33" s="12" t="e">
        <f ca="1">OFFSET(Feiertage!$AB$23,$B33,YEAR($B$4)+1*(MONTH($A33)&lt;MONTH($B$4))-Feiertage!$AB$23,1,1)</f>
        <v>#N/A</v>
      </c>
      <c r="G33">
        <f t="shared" si="0"/>
        <v>2</v>
      </c>
      <c r="H33" s="11">
        <f t="shared" si="1"/>
        <v>45320</v>
      </c>
      <c r="I33" s="11">
        <f t="shared" ca="1" si="2"/>
        <v>45313</v>
      </c>
      <c r="K33">
        <f t="shared" si="3"/>
        <v>0</v>
      </c>
      <c r="L33" s="11">
        <f t="shared" ca="1" si="4"/>
        <v>45313</v>
      </c>
      <c r="N33">
        <f ca="1">(
ISNUMBER(MATCH(L34,OFFSET(Feiertage!$AL$23,1,YEAR($B$4)+1*(MONTH(L34)&lt;MONTH($B$4))-Feiertage!$AL$23,20,1),0))
=ISNUMBER(MATCH($A34,OFFSET(Feiertage!$AL$23,1,YEAR($A34)-Feiertage!$AL$23,20,1),0))
)
*(L34&gt;=$B$4)*(L34&lt;=$B$5)</f>
        <v>0</v>
      </c>
      <c r="O33" s="11">
        <f t="shared" ca="1" si="5"/>
        <v>45313</v>
      </c>
      <c r="P33">
        <f ca="1">(
ISNUMBER(MATCH(O33,OFFSET(Feiertage!$AL$23,1,YEAR(O33)-Feiertage!$AL$23,20,1),0))
=ISNUMBER(MATCH($A33,OFFSET(Feiertage!$AL$23,1,YEAR($A33)-Feiertage!$AL$23,20,1),0))
)
*(O33&gt;=$B$4)*(O33&lt;=$B$5)</f>
        <v>0</v>
      </c>
      <c r="Q33" s="11">
        <f t="shared" ca="1" si="6"/>
        <v>45299</v>
      </c>
      <c r="R33">
        <f ca="1">(
ISNUMBER(MATCH(Q33,OFFSET(Feiertage!$AL$23,1,YEAR(Q33)-Feiertage!$AL$23,20,1),0))
=ISNUMBER(MATCH($A33,OFFSET(Feiertage!$AL$23,1,YEAR($A33)-Feiertage!$AL$23,20,1),0))
)
*(Q33&gt;=$B$4)*(Q33&lt;=$B$5)</f>
        <v>0</v>
      </c>
      <c r="S33" s="11">
        <f t="shared" ca="1" si="7"/>
        <v>45292</v>
      </c>
      <c r="T33">
        <f ca="1">(
ISNUMBER(MATCH(S33,OFFSET(Feiertage!$AL$23,1,YEAR(S33)-Feiertage!$AL$23,20,1),0))
=ISNUMBER(MATCH($A33,OFFSET(Feiertage!$AL$23,1,YEAR($A33)-Feiertage!$AL$23,20,1),0))
)
*(S33&gt;=$B$4)*(S33&lt;=$B$5)</f>
        <v>0</v>
      </c>
    </row>
    <row r="34" spans="1:20" x14ac:dyDescent="0.45">
      <c r="A34" s="11">
        <f t="shared" si="8"/>
        <v>45685</v>
      </c>
      <c r="B34" t="e">
        <f>MATCH($A34,INDEX(Feiertage!$D$24:$AV$41,0,YEAR(A34)-1990),0)</f>
        <v>#N/A</v>
      </c>
      <c r="C34" t="str">
        <f>IFERROR(INDEX(Feiertage!$B$24:$B$41,$B34),"kein Feiertag")</f>
        <v>kein Feiertag</v>
      </c>
      <c r="D34" t="str">
        <f>IFERROR(INDEX(Feiertage!$A$24:$A$41,$B34),"kein Feiertag")</f>
        <v>kein Feiertag</v>
      </c>
      <c r="E34" s="13" t="str">
        <f ca="1">IFERROR(OFFSET(Feiertage!$AD$24,B34-1,YEAR($B$4)+1*(MONTH($A34)&lt;MONTH($B$4))-2017,1,1),"")</f>
        <v/>
      </c>
      <c r="F34" s="12" t="e">
        <f ca="1">OFFSET(Feiertage!$AB$23,$B34,YEAR($B$4)+1*(MONTH($A34)&lt;MONTH($B$4))-Feiertage!$AB$23,1,1)</f>
        <v>#N/A</v>
      </c>
      <c r="G34">
        <f t="shared" si="0"/>
        <v>2</v>
      </c>
      <c r="H34" s="11">
        <f t="shared" si="1"/>
        <v>45321</v>
      </c>
      <c r="I34" s="11">
        <f t="shared" ca="1" si="2"/>
        <v>45314</v>
      </c>
      <c r="K34">
        <f t="shared" si="3"/>
        <v>0</v>
      </c>
      <c r="L34" s="11">
        <f t="shared" ca="1" si="4"/>
        <v>45314</v>
      </c>
      <c r="N34">
        <f ca="1">(
ISNUMBER(MATCH(L35,OFFSET(Feiertage!$AL$23,1,YEAR($B$4)+1*(MONTH(L35)&lt;MONTH($B$4))-Feiertage!$AL$23,20,1),0))
=ISNUMBER(MATCH($A35,OFFSET(Feiertage!$AL$23,1,YEAR($A35)-Feiertage!$AL$23,20,1),0))
)
*(L35&gt;=$B$4)*(L35&lt;=$B$5)</f>
        <v>0</v>
      </c>
      <c r="O34" s="11">
        <f t="shared" ca="1" si="5"/>
        <v>45314</v>
      </c>
      <c r="P34">
        <f ca="1">(
ISNUMBER(MATCH(O34,OFFSET(Feiertage!$AL$23,1,YEAR(O34)-Feiertage!$AL$23,20,1),0))
=ISNUMBER(MATCH($A34,OFFSET(Feiertage!$AL$23,1,YEAR($A34)-Feiertage!$AL$23,20,1),0))
)
*(O34&gt;=$B$4)*(O34&lt;=$B$5)</f>
        <v>0</v>
      </c>
      <c r="Q34" s="11">
        <f t="shared" ca="1" si="6"/>
        <v>45300</v>
      </c>
      <c r="R34">
        <f ca="1">(
ISNUMBER(MATCH(Q34,OFFSET(Feiertage!$AL$23,1,YEAR(Q34)-Feiertage!$AL$23,20,1),0))
=ISNUMBER(MATCH($A34,OFFSET(Feiertage!$AL$23,1,YEAR($A34)-Feiertage!$AL$23,20,1),0))
)
*(Q34&gt;=$B$4)*(Q34&lt;=$B$5)</f>
        <v>0</v>
      </c>
      <c r="S34" s="11">
        <f t="shared" ca="1" si="7"/>
        <v>45293</v>
      </c>
      <c r="T34">
        <f ca="1">(
ISNUMBER(MATCH(S34,OFFSET(Feiertage!$AL$23,1,YEAR(S34)-Feiertage!$AL$23,20,1),0))
=ISNUMBER(MATCH($A34,OFFSET(Feiertage!$AL$23,1,YEAR($A34)-Feiertage!$AL$23,20,1),0))
)
*(S34&gt;=$B$4)*(S34&lt;=$B$5)</f>
        <v>0</v>
      </c>
    </row>
    <row r="35" spans="1:20" x14ac:dyDescent="0.45">
      <c r="A35" s="11">
        <f t="shared" si="8"/>
        <v>45686</v>
      </c>
      <c r="B35" t="e">
        <f>MATCH($A35,INDEX(Feiertage!$D$24:$AV$41,0,YEAR(A35)-1990),0)</f>
        <v>#N/A</v>
      </c>
      <c r="C35" t="str">
        <f>IFERROR(INDEX(Feiertage!$B$24:$B$41,$B35),"kein Feiertag")</f>
        <v>kein Feiertag</v>
      </c>
      <c r="D35" t="str">
        <f>IFERROR(INDEX(Feiertage!$A$24:$A$41,$B35),"kein Feiertag")</f>
        <v>kein Feiertag</v>
      </c>
      <c r="E35" s="13" t="str">
        <f ca="1">IFERROR(OFFSET(Feiertage!$AD$24,B35-1,YEAR($B$4)+1*(MONTH($A35)&lt;MONTH($B$4))-2017,1,1),"")</f>
        <v/>
      </c>
      <c r="F35" s="12" t="e">
        <f ca="1">OFFSET(Feiertage!$AB$23,$B35,YEAR($B$4)+1*(MONTH($A35)&lt;MONTH($B$4))-Feiertage!$AB$23,1,1)</f>
        <v>#N/A</v>
      </c>
      <c r="G35">
        <f t="shared" si="0"/>
        <v>2</v>
      </c>
      <c r="H35" s="11">
        <f t="shared" si="1"/>
        <v>45322</v>
      </c>
      <c r="I35" s="11">
        <f t="shared" ca="1" si="2"/>
        <v>45315</v>
      </c>
      <c r="K35">
        <f t="shared" si="3"/>
        <v>0</v>
      </c>
      <c r="L35" s="11">
        <f t="shared" ca="1" si="4"/>
        <v>45315</v>
      </c>
      <c r="N35">
        <f ca="1">(
ISNUMBER(MATCH(L36,OFFSET(Feiertage!$AL$23,1,YEAR($B$4)+1*(MONTH(L36)&lt;MONTH($B$4))-Feiertage!$AL$23,20,1),0))
=ISNUMBER(MATCH($A36,OFFSET(Feiertage!$AL$23,1,YEAR($A36)-Feiertage!$AL$23,20,1),0))
)
*(L36&gt;=$B$4)*(L36&lt;=$B$5)</f>
        <v>0</v>
      </c>
      <c r="O35" s="11">
        <f t="shared" ca="1" si="5"/>
        <v>45315</v>
      </c>
      <c r="P35">
        <f ca="1">(
ISNUMBER(MATCH(O35,OFFSET(Feiertage!$AL$23,1,YEAR(O35)-Feiertage!$AL$23,20,1),0))
=ISNUMBER(MATCH($A35,OFFSET(Feiertage!$AL$23,1,YEAR($A35)-Feiertage!$AL$23,20,1),0))
)
*(O35&gt;=$B$4)*(O35&lt;=$B$5)</f>
        <v>0</v>
      </c>
      <c r="Q35" s="11">
        <f t="shared" ca="1" si="6"/>
        <v>45301</v>
      </c>
      <c r="R35">
        <f ca="1">(
ISNUMBER(MATCH(Q35,OFFSET(Feiertage!$AL$23,1,YEAR(Q35)-Feiertage!$AL$23,20,1),0))
=ISNUMBER(MATCH($A35,OFFSET(Feiertage!$AL$23,1,YEAR($A35)-Feiertage!$AL$23,20,1),0))
)
*(Q35&gt;=$B$4)*(Q35&lt;=$B$5)</f>
        <v>0</v>
      </c>
      <c r="S35" s="11">
        <f t="shared" ca="1" si="7"/>
        <v>45294</v>
      </c>
      <c r="T35">
        <f ca="1">(
ISNUMBER(MATCH(S35,OFFSET(Feiertage!$AL$23,1,YEAR(S35)-Feiertage!$AL$23,20,1),0))
=ISNUMBER(MATCH($A35,OFFSET(Feiertage!$AL$23,1,YEAR($A35)-Feiertage!$AL$23,20,1),0))
)
*(S35&gt;=$B$4)*(S35&lt;=$B$5)</f>
        <v>0</v>
      </c>
    </row>
    <row r="36" spans="1:20" x14ac:dyDescent="0.45">
      <c r="A36" s="11">
        <f t="shared" si="8"/>
        <v>45687</v>
      </c>
      <c r="B36" t="e">
        <f>MATCH($A36,INDEX(Feiertage!$D$24:$AV$41,0,YEAR(A36)-1990),0)</f>
        <v>#N/A</v>
      </c>
      <c r="C36" t="str">
        <f>IFERROR(INDEX(Feiertage!$B$24:$B$41,$B36),"kein Feiertag")</f>
        <v>kein Feiertag</v>
      </c>
      <c r="D36" t="str">
        <f>IFERROR(INDEX(Feiertage!$A$24:$A$41,$B36),"kein Feiertag")</f>
        <v>kein Feiertag</v>
      </c>
      <c r="E36" s="13" t="str">
        <f ca="1">IFERROR(OFFSET(Feiertage!$AD$24,B36-1,YEAR($B$4)+1*(MONTH($A36)&lt;MONTH($B$4))-2017,1,1),"")</f>
        <v/>
      </c>
      <c r="F36" s="12" t="e">
        <f ca="1">OFFSET(Feiertage!$AB$23,$B36,YEAR($B$4)+1*(MONTH($A36)&lt;MONTH($B$4))-Feiertage!$AB$23,1,1)</f>
        <v>#N/A</v>
      </c>
      <c r="G36">
        <f t="shared" si="0"/>
        <v>2</v>
      </c>
      <c r="H36" s="11">
        <f t="shared" si="1"/>
        <v>45323</v>
      </c>
      <c r="I36" s="11">
        <f t="shared" ca="1" si="2"/>
        <v>45316</v>
      </c>
      <c r="K36">
        <f t="shared" si="3"/>
        <v>0</v>
      </c>
      <c r="L36" s="11">
        <f t="shared" ca="1" si="4"/>
        <v>45316</v>
      </c>
      <c r="N36">
        <f ca="1">(
ISNUMBER(MATCH(L37,OFFSET(Feiertage!$AL$23,1,YEAR($B$4)+1*(MONTH(L37)&lt;MONTH($B$4))-Feiertage!$AL$23,20,1),0))
=ISNUMBER(MATCH($A37,OFFSET(Feiertage!$AL$23,1,YEAR($A37)-Feiertage!$AL$23,20,1),0))
)
*(L37&gt;=$B$4)*(L37&lt;=$B$5)</f>
        <v>0</v>
      </c>
      <c r="O36" s="11">
        <f t="shared" ca="1" si="5"/>
        <v>45316</v>
      </c>
      <c r="P36">
        <f ca="1">(
ISNUMBER(MATCH(O36,OFFSET(Feiertage!$AL$23,1,YEAR(O36)-Feiertage!$AL$23,20,1),0))
=ISNUMBER(MATCH($A36,OFFSET(Feiertage!$AL$23,1,YEAR($A36)-Feiertage!$AL$23,20,1),0))
)
*(O36&gt;=$B$4)*(O36&lt;=$B$5)</f>
        <v>0</v>
      </c>
      <c r="Q36" s="11">
        <f t="shared" ca="1" si="6"/>
        <v>45302</v>
      </c>
      <c r="R36">
        <f ca="1">(
ISNUMBER(MATCH(Q36,OFFSET(Feiertage!$AL$23,1,YEAR(Q36)-Feiertage!$AL$23,20,1),0))
=ISNUMBER(MATCH($A36,OFFSET(Feiertage!$AL$23,1,YEAR($A36)-Feiertage!$AL$23,20,1),0))
)
*(Q36&gt;=$B$4)*(Q36&lt;=$B$5)</f>
        <v>0</v>
      </c>
      <c r="S36" s="11">
        <f t="shared" ca="1" si="7"/>
        <v>45295</v>
      </c>
      <c r="T36">
        <f ca="1">(
ISNUMBER(MATCH(S36,OFFSET(Feiertage!$AL$23,1,YEAR(S36)-Feiertage!$AL$23,20,1),0))
=ISNUMBER(MATCH($A36,OFFSET(Feiertage!$AL$23,1,YEAR($A36)-Feiertage!$AL$23,20,1),0))
)
*(S36&gt;=$B$4)*(S36&lt;=$B$5)</f>
        <v>0</v>
      </c>
    </row>
    <row r="37" spans="1:20" x14ac:dyDescent="0.45">
      <c r="A37" s="11">
        <f t="shared" si="8"/>
        <v>45688</v>
      </c>
      <c r="B37" t="e">
        <f>MATCH($A37,INDEX(Feiertage!$D$24:$AV$41,0,YEAR(A37)-1990),0)</f>
        <v>#N/A</v>
      </c>
      <c r="C37" t="str">
        <f>IFERROR(INDEX(Feiertage!$B$24:$B$41,$B37),"kein Feiertag")</f>
        <v>kein Feiertag</v>
      </c>
      <c r="D37" t="str">
        <f>IFERROR(INDEX(Feiertage!$A$24:$A$41,$B37),"kein Feiertag")</f>
        <v>kein Feiertag</v>
      </c>
      <c r="E37" s="13" t="str">
        <f ca="1">IFERROR(OFFSET(Feiertage!$AD$24,B37-1,YEAR($B$4)+1*(MONTH($A37)&lt;MONTH($B$4))-2017,1,1),"")</f>
        <v/>
      </c>
      <c r="F37" s="12" t="e">
        <f ca="1">OFFSET(Feiertage!$AB$23,$B37,YEAR($B$4)+1*(MONTH($A37)&lt;MONTH($B$4))-Feiertage!$AB$23,1,1)</f>
        <v>#N/A</v>
      </c>
      <c r="G37">
        <f t="shared" si="0"/>
        <v>2</v>
      </c>
      <c r="H37" s="11">
        <f t="shared" si="1"/>
        <v>45324</v>
      </c>
      <c r="I37" s="11">
        <f t="shared" ca="1" si="2"/>
        <v>45317</v>
      </c>
      <c r="K37">
        <f t="shared" si="3"/>
        <v>0</v>
      </c>
      <c r="L37" s="11">
        <f t="shared" ca="1" si="4"/>
        <v>45317</v>
      </c>
      <c r="N37">
        <f ca="1">(
ISNUMBER(MATCH(L38,OFFSET(Feiertage!$AL$23,1,YEAR($B$4)+1*(MONTH(L38)&lt;MONTH($B$4))-Feiertage!$AL$23,20,1),0))
=ISNUMBER(MATCH($A38,OFFSET(Feiertage!$AL$23,1,YEAR($A38)-Feiertage!$AL$23,20,1),0))
)
*(L38&gt;=$B$4)*(L38&lt;=$B$5)</f>
        <v>0</v>
      </c>
      <c r="O37" s="11">
        <f t="shared" ca="1" si="5"/>
        <v>45317</v>
      </c>
      <c r="P37">
        <f ca="1">(
ISNUMBER(MATCH(O37,OFFSET(Feiertage!$AL$23,1,YEAR(O37)-Feiertage!$AL$23,20,1),0))
=ISNUMBER(MATCH($A37,OFFSET(Feiertage!$AL$23,1,YEAR($A37)-Feiertage!$AL$23,20,1),0))
)
*(O37&gt;=$B$4)*(O37&lt;=$B$5)</f>
        <v>0</v>
      </c>
      <c r="Q37" s="11">
        <f t="shared" ca="1" si="6"/>
        <v>45303</v>
      </c>
      <c r="R37">
        <f ca="1">(
ISNUMBER(MATCH(Q37,OFFSET(Feiertage!$AL$23,1,YEAR(Q37)-Feiertage!$AL$23,20,1),0))
=ISNUMBER(MATCH($A37,OFFSET(Feiertage!$AL$23,1,YEAR($A37)-Feiertage!$AL$23,20,1),0))
)
*(Q37&gt;=$B$4)*(Q37&lt;=$B$5)</f>
        <v>0</v>
      </c>
      <c r="S37" s="11">
        <f t="shared" ca="1" si="7"/>
        <v>45296</v>
      </c>
      <c r="T37">
        <f ca="1">(
ISNUMBER(MATCH(S37,OFFSET(Feiertage!$AL$23,1,YEAR(S37)-Feiertage!$AL$23,20,1),0))
=ISNUMBER(MATCH($A37,OFFSET(Feiertage!$AL$23,1,YEAR($A37)-Feiertage!$AL$23,20,1),0))
)
*(S37&gt;=$B$4)*(S37&lt;=$B$5)</f>
        <v>0</v>
      </c>
    </row>
    <row r="38" spans="1:20" x14ac:dyDescent="0.45">
      <c r="A38" s="11">
        <f t="shared" si="8"/>
        <v>45689</v>
      </c>
      <c r="B38" t="e">
        <f>MATCH($A38,INDEX(Feiertage!$D$24:$AV$41,0,YEAR(A38)-1990),0)</f>
        <v>#N/A</v>
      </c>
      <c r="C38" t="str">
        <f>IFERROR(INDEX(Feiertage!$B$24:$B$41,$B38),"kein Feiertag")</f>
        <v>kein Feiertag</v>
      </c>
      <c r="D38" t="str">
        <f>IFERROR(INDEX(Feiertage!$A$24:$A$41,$B38),"kein Feiertag")</f>
        <v>kein Feiertag</v>
      </c>
      <c r="E38" s="13" t="str">
        <f ca="1">IFERROR(OFFSET(Feiertage!$AD$24,B38-1,YEAR($B$4)+1*(MONTH($A38)&lt;MONTH($B$4))-2017,1,1),"")</f>
        <v/>
      </c>
      <c r="F38" s="12" t="e">
        <f ca="1">OFFSET(Feiertage!$AB$23,$B38,YEAR($B$4)+1*(MONTH($A38)&lt;MONTH($B$4))-Feiertage!$AB$23,1,1)</f>
        <v>#N/A</v>
      </c>
      <c r="G38">
        <f t="shared" si="0"/>
        <v>2</v>
      </c>
      <c r="H38" s="11">
        <f t="shared" si="1"/>
        <v>45325</v>
      </c>
      <c r="I38" s="11">
        <f t="shared" ca="1" si="2"/>
        <v>45318</v>
      </c>
      <c r="K38">
        <f t="shared" si="3"/>
        <v>0</v>
      </c>
      <c r="L38" s="11">
        <f t="shared" ca="1" si="4"/>
        <v>45318</v>
      </c>
      <c r="N38">
        <f ca="1">(
ISNUMBER(MATCH(L39,OFFSET(Feiertage!$AL$23,1,YEAR($B$4)+1*(MONTH(L39)&lt;MONTH($B$4))-Feiertage!$AL$23,20,1),0))
=ISNUMBER(MATCH($A39,OFFSET(Feiertage!$AL$23,1,YEAR($A39)-Feiertage!$AL$23,20,1),0))
)
*(L39&gt;=$B$4)*(L39&lt;=$B$5)</f>
        <v>0</v>
      </c>
      <c r="O38" s="11">
        <f t="shared" ca="1" si="5"/>
        <v>45318</v>
      </c>
      <c r="P38">
        <f ca="1">(
ISNUMBER(MATCH(O38,OFFSET(Feiertage!$AL$23,1,YEAR(O38)-Feiertage!$AL$23,20,1),0))
=ISNUMBER(MATCH($A38,OFFSET(Feiertage!$AL$23,1,YEAR($A38)-Feiertage!$AL$23,20,1),0))
)
*(O38&gt;=$B$4)*(O38&lt;=$B$5)</f>
        <v>0</v>
      </c>
      <c r="Q38" s="11">
        <f t="shared" ca="1" si="6"/>
        <v>45304</v>
      </c>
      <c r="R38">
        <f ca="1">(
ISNUMBER(MATCH(Q38,OFFSET(Feiertage!$AL$23,1,YEAR(Q38)-Feiertage!$AL$23,20,1),0))
=ISNUMBER(MATCH($A38,OFFSET(Feiertage!$AL$23,1,YEAR($A38)-Feiertage!$AL$23,20,1),0))
)
*(Q38&gt;=$B$4)*(Q38&lt;=$B$5)</f>
        <v>0</v>
      </c>
      <c r="S38" s="11">
        <f t="shared" ca="1" si="7"/>
        <v>45297</v>
      </c>
      <c r="T38">
        <f ca="1">(
ISNUMBER(MATCH(S38,OFFSET(Feiertage!$AL$23,1,YEAR(S38)-Feiertage!$AL$23,20,1),0))
=ISNUMBER(MATCH($A38,OFFSET(Feiertage!$AL$23,1,YEAR($A38)-Feiertage!$AL$23,20,1),0))
)
*(S38&gt;=$B$4)*(S38&lt;=$B$5)</f>
        <v>0</v>
      </c>
    </row>
    <row r="39" spans="1:20" x14ac:dyDescent="0.45">
      <c r="A39" s="11">
        <f t="shared" si="8"/>
        <v>45690</v>
      </c>
      <c r="B39" t="e">
        <f>MATCH($A39,INDEX(Feiertage!$D$24:$AV$41,0,YEAR(A39)-1990),0)</f>
        <v>#N/A</v>
      </c>
      <c r="C39" t="str">
        <f>IFERROR(INDEX(Feiertage!$B$24:$B$41,$B39),"kein Feiertag")</f>
        <v>kein Feiertag</v>
      </c>
      <c r="D39" t="str">
        <f>IFERROR(INDEX(Feiertage!$A$24:$A$41,$B39),"kein Feiertag")</f>
        <v>kein Feiertag</v>
      </c>
      <c r="E39" s="13" t="str">
        <f ca="1">IFERROR(OFFSET(Feiertage!$AD$24,B39-1,YEAR($B$4)+1*(MONTH($A39)&lt;MONTH($B$4))-2017,1,1),"")</f>
        <v/>
      </c>
      <c r="F39" s="12" t="e">
        <f ca="1">OFFSET(Feiertage!$AB$23,$B39,YEAR($B$4)+1*(MONTH($A39)&lt;MONTH($B$4))-Feiertage!$AB$23,1,1)</f>
        <v>#N/A</v>
      </c>
      <c r="G39">
        <f t="shared" si="0"/>
        <v>2</v>
      </c>
      <c r="H39" s="11">
        <f t="shared" si="1"/>
        <v>45326</v>
      </c>
      <c r="I39" s="11">
        <f t="shared" ca="1" si="2"/>
        <v>45319</v>
      </c>
      <c r="K39">
        <f t="shared" si="3"/>
        <v>0</v>
      </c>
      <c r="L39" s="11">
        <f t="shared" ca="1" si="4"/>
        <v>45319</v>
      </c>
      <c r="N39">
        <f ca="1">(
ISNUMBER(MATCH(L40,OFFSET(Feiertage!$AL$23,1,YEAR($B$4)+1*(MONTH(L40)&lt;MONTH($B$4))-Feiertage!$AL$23,20,1),0))
=ISNUMBER(MATCH($A40,OFFSET(Feiertage!$AL$23,1,YEAR($A40)-Feiertage!$AL$23,20,1),0))
)
*(L40&gt;=$B$4)*(L40&lt;=$B$5)</f>
        <v>0</v>
      </c>
      <c r="O39" s="11">
        <f t="shared" ca="1" si="5"/>
        <v>45319</v>
      </c>
      <c r="P39">
        <f ca="1">(
ISNUMBER(MATCH(O39,OFFSET(Feiertage!$AL$23,1,YEAR(O39)-Feiertage!$AL$23,20,1),0))
=ISNUMBER(MATCH($A39,OFFSET(Feiertage!$AL$23,1,YEAR($A39)-Feiertage!$AL$23,20,1),0))
)
*(O39&gt;=$B$4)*(O39&lt;=$B$5)</f>
        <v>0</v>
      </c>
      <c r="Q39" s="11">
        <f t="shared" ca="1" si="6"/>
        <v>45305</v>
      </c>
      <c r="R39">
        <f ca="1">(
ISNUMBER(MATCH(Q39,OFFSET(Feiertage!$AL$23,1,YEAR(Q39)-Feiertage!$AL$23,20,1),0))
=ISNUMBER(MATCH($A39,OFFSET(Feiertage!$AL$23,1,YEAR($A39)-Feiertage!$AL$23,20,1),0))
)
*(Q39&gt;=$B$4)*(Q39&lt;=$B$5)</f>
        <v>0</v>
      </c>
      <c r="S39" s="11">
        <f t="shared" ca="1" si="7"/>
        <v>45298</v>
      </c>
      <c r="T39">
        <f ca="1">(
ISNUMBER(MATCH(S39,OFFSET(Feiertage!$AL$23,1,YEAR(S39)-Feiertage!$AL$23,20,1),0))
=ISNUMBER(MATCH($A39,OFFSET(Feiertage!$AL$23,1,YEAR($A39)-Feiertage!$AL$23,20,1),0))
)
*(S39&gt;=$B$4)*(S39&lt;=$B$5)</f>
        <v>0</v>
      </c>
    </row>
    <row r="40" spans="1:20" x14ac:dyDescent="0.45">
      <c r="A40" s="11">
        <f t="shared" si="8"/>
        <v>45691</v>
      </c>
      <c r="B40" t="e">
        <f>MATCH($A40,INDEX(Feiertage!$D$24:$AV$41,0,YEAR(A40)-1990),0)</f>
        <v>#N/A</v>
      </c>
      <c r="C40" t="str">
        <f>IFERROR(INDEX(Feiertage!$B$24:$B$41,$B40),"kein Feiertag")</f>
        <v>kein Feiertag</v>
      </c>
      <c r="D40" t="str">
        <f>IFERROR(INDEX(Feiertage!$A$24:$A$41,$B40),"kein Feiertag")</f>
        <v>kein Feiertag</v>
      </c>
      <c r="E40" s="13" t="str">
        <f ca="1">IFERROR(OFFSET(Feiertage!$AD$24,B40-1,YEAR($B$4)+1*(MONTH($A40)&lt;MONTH($B$4))-2017,1,1),"")</f>
        <v/>
      </c>
      <c r="F40" s="12" t="e">
        <f ca="1">OFFSET(Feiertage!$AB$23,$B40,YEAR($B$4)+1*(MONTH($A40)&lt;MONTH($B$4))-Feiertage!$AB$23,1,1)</f>
        <v>#N/A</v>
      </c>
      <c r="G40">
        <f t="shared" si="0"/>
        <v>2</v>
      </c>
      <c r="H40" s="11">
        <f t="shared" si="1"/>
        <v>45327</v>
      </c>
      <c r="I40" s="11">
        <f t="shared" ca="1" si="2"/>
        <v>45320</v>
      </c>
      <c r="K40">
        <f t="shared" si="3"/>
        <v>0</v>
      </c>
      <c r="L40" s="11">
        <f t="shared" ca="1" si="4"/>
        <v>45320</v>
      </c>
      <c r="N40">
        <f ca="1">(
ISNUMBER(MATCH(L41,OFFSET(Feiertage!$AL$23,1,YEAR($B$4)+1*(MONTH(L41)&lt;MONTH($B$4))-Feiertage!$AL$23,20,1),0))
=ISNUMBER(MATCH($A41,OFFSET(Feiertage!$AL$23,1,YEAR($A41)-Feiertage!$AL$23,20,1),0))
)
*(L41&gt;=$B$4)*(L41&lt;=$B$5)</f>
        <v>0</v>
      </c>
      <c r="O40" s="11">
        <f t="shared" ca="1" si="5"/>
        <v>45320</v>
      </c>
      <c r="P40">
        <f ca="1">(
ISNUMBER(MATCH(O40,OFFSET(Feiertage!$AL$23,1,YEAR(O40)-Feiertage!$AL$23,20,1),0))
=ISNUMBER(MATCH($A40,OFFSET(Feiertage!$AL$23,1,YEAR($A40)-Feiertage!$AL$23,20,1),0))
)
*(O40&gt;=$B$4)*(O40&lt;=$B$5)</f>
        <v>0</v>
      </c>
      <c r="Q40" s="11">
        <f t="shared" ca="1" si="6"/>
        <v>45306</v>
      </c>
      <c r="R40">
        <f ca="1">(
ISNUMBER(MATCH(Q40,OFFSET(Feiertage!$AL$23,1,YEAR(Q40)-Feiertage!$AL$23,20,1),0))
=ISNUMBER(MATCH($A40,OFFSET(Feiertage!$AL$23,1,YEAR($A40)-Feiertage!$AL$23,20,1),0))
)
*(Q40&gt;=$B$4)*(Q40&lt;=$B$5)</f>
        <v>0</v>
      </c>
      <c r="S40" s="11">
        <f t="shared" ca="1" si="7"/>
        <v>45299</v>
      </c>
      <c r="T40">
        <f ca="1">(
ISNUMBER(MATCH(S40,OFFSET(Feiertage!$AL$23,1,YEAR(S40)-Feiertage!$AL$23,20,1),0))
=ISNUMBER(MATCH($A40,OFFSET(Feiertage!$AL$23,1,YEAR($A40)-Feiertage!$AL$23,20,1),0))
)
*(S40&gt;=$B$4)*(S40&lt;=$B$5)</f>
        <v>0</v>
      </c>
    </row>
    <row r="41" spans="1:20" x14ac:dyDescent="0.45">
      <c r="A41" s="11">
        <f t="shared" si="8"/>
        <v>45692</v>
      </c>
      <c r="B41" t="e">
        <f>MATCH($A41,INDEX(Feiertage!$D$24:$AV$41,0,YEAR(A41)-1990),0)</f>
        <v>#N/A</v>
      </c>
      <c r="C41" t="str">
        <f>IFERROR(INDEX(Feiertage!$B$24:$B$41,$B41),"kein Feiertag")</f>
        <v>kein Feiertag</v>
      </c>
      <c r="D41" t="str">
        <f>IFERROR(INDEX(Feiertage!$A$24:$A$41,$B41),"kein Feiertag")</f>
        <v>kein Feiertag</v>
      </c>
      <c r="E41" s="13" t="str">
        <f ca="1">IFERROR(OFFSET(Feiertage!$AD$24,B41-1,YEAR($B$4)+1*(MONTH($A41)&lt;MONTH($B$4))-2017,1,1),"")</f>
        <v/>
      </c>
      <c r="F41" s="12" t="e">
        <f ca="1">OFFSET(Feiertage!$AB$23,$B41,YEAR($B$4)+1*(MONTH($A41)&lt;MONTH($B$4))-Feiertage!$AB$23,1,1)</f>
        <v>#N/A</v>
      </c>
      <c r="G41">
        <f t="shared" si="0"/>
        <v>2</v>
      </c>
      <c r="H41" s="11">
        <f t="shared" si="1"/>
        <v>45328</v>
      </c>
      <c r="I41" s="11">
        <f t="shared" ca="1" si="2"/>
        <v>45321</v>
      </c>
      <c r="K41">
        <f t="shared" si="3"/>
        <v>0</v>
      </c>
      <c r="L41" s="11">
        <f t="shared" ca="1" si="4"/>
        <v>45321</v>
      </c>
      <c r="N41">
        <f ca="1">(
ISNUMBER(MATCH(L42,OFFSET(Feiertage!$AL$23,1,YEAR($B$4)+1*(MONTH(L42)&lt;MONTH($B$4))-Feiertage!$AL$23,20,1),0))
=ISNUMBER(MATCH($A42,OFFSET(Feiertage!$AL$23,1,YEAR($A42)-Feiertage!$AL$23,20,1),0))
)
*(L42&gt;=$B$4)*(L42&lt;=$B$5)</f>
        <v>0</v>
      </c>
      <c r="O41" s="11">
        <f t="shared" ca="1" si="5"/>
        <v>45321</v>
      </c>
      <c r="P41">
        <f ca="1">(
ISNUMBER(MATCH(O41,OFFSET(Feiertage!$AL$23,1,YEAR(O41)-Feiertage!$AL$23,20,1),0))
=ISNUMBER(MATCH($A41,OFFSET(Feiertage!$AL$23,1,YEAR($A41)-Feiertage!$AL$23,20,1),0))
)
*(O41&gt;=$B$4)*(O41&lt;=$B$5)</f>
        <v>0</v>
      </c>
      <c r="Q41" s="11">
        <f t="shared" ca="1" si="6"/>
        <v>45307</v>
      </c>
      <c r="R41">
        <f ca="1">(
ISNUMBER(MATCH(Q41,OFFSET(Feiertage!$AL$23,1,YEAR(Q41)-Feiertage!$AL$23,20,1),0))
=ISNUMBER(MATCH($A41,OFFSET(Feiertage!$AL$23,1,YEAR($A41)-Feiertage!$AL$23,20,1),0))
)
*(Q41&gt;=$B$4)*(Q41&lt;=$B$5)</f>
        <v>0</v>
      </c>
      <c r="S41" s="11">
        <f t="shared" ca="1" si="7"/>
        <v>45300</v>
      </c>
      <c r="T41">
        <f ca="1">(
ISNUMBER(MATCH(S41,OFFSET(Feiertage!$AL$23,1,YEAR(S41)-Feiertage!$AL$23,20,1),0))
=ISNUMBER(MATCH($A41,OFFSET(Feiertage!$AL$23,1,YEAR($A41)-Feiertage!$AL$23,20,1),0))
)
*(S41&gt;=$B$4)*(S41&lt;=$B$5)</f>
        <v>0</v>
      </c>
    </row>
    <row r="42" spans="1:20" x14ac:dyDescent="0.45">
      <c r="A42" s="11">
        <f t="shared" si="8"/>
        <v>45693</v>
      </c>
      <c r="B42" t="e">
        <f>MATCH($A42,INDEX(Feiertage!$D$24:$AV$41,0,YEAR(A42)-1990),0)</f>
        <v>#N/A</v>
      </c>
      <c r="C42" t="str">
        <f>IFERROR(INDEX(Feiertage!$B$24:$B$41,$B42),"kein Feiertag")</f>
        <v>kein Feiertag</v>
      </c>
      <c r="D42" t="str">
        <f>IFERROR(INDEX(Feiertage!$A$24:$A$41,$B42),"kein Feiertag")</f>
        <v>kein Feiertag</v>
      </c>
      <c r="E42" s="13" t="str">
        <f ca="1">IFERROR(OFFSET(Feiertage!$AD$24,B42-1,YEAR($B$4)+1*(MONTH($A42)&lt;MONTH($B$4))-2017,1,1),"")</f>
        <v/>
      </c>
      <c r="F42" s="12" t="e">
        <f ca="1">OFFSET(Feiertage!$AB$23,$B42,YEAR($B$4)+1*(MONTH($A42)&lt;MONTH($B$4))-Feiertage!$AB$23,1,1)</f>
        <v>#N/A</v>
      </c>
      <c r="G42">
        <f t="shared" si="0"/>
        <v>2</v>
      </c>
      <c r="H42" s="11">
        <f t="shared" si="1"/>
        <v>45329</v>
      </c>
      <c r="I42" s="11">
        <f t="shared" ca="1" si="2"/>
        <v>45322</v>
      </c>
      <c r="K42">
        <f t="shared" si="3"/>
        <v>0</v>
      </c>
      <c r="L42" s="11">
        <f t="shared" ca="1" si="4"/>
        <v>45322</v>
      </c>
      <c r="N42">
        <f ca="1">(
ISNUMBER(MATCH(L43,OFFSET(Feiertage!$AL$23,1,YEAR($B$4)+1*(MONTH(L43)&lt;MONTH($B$4))-Feiertage!$AL$23,20,1),0))
=ISNUMBER(MATCH($A43,OFFSET(Feiertage!$AL$23,1,YEAR($A43)-Feiertage!$AL$23,20,1),0))
)
*(L43&gt;=$B$4)*(L43&lt;=$B$5)</f>
        <v>0</v>
      </c>
      <c r="O42" s="11">
        <f t="shared" ca="1" si="5"/>
        <v>45322</v>
      </c>
      <c r="P42">
        <f ca="1">(
ISNUMBER(MATCH(O42,OFFSET(Feiertage!$AL$23,1,YEAR(O42)-Feiertage!$AL$23,20,1),0))
=ISNUMBER(MATCH($A42,OFFSET(Feiertage!$AL$23,1,YEAR($A42)-Feiertage!$AL$23,20,1),0))
)
*(O42&gt;=$B$4)*(O42&lt;=$B$5)</f>
        <v>0</v>
      </c>
      <c r="Q42" s="11">
        <f t="shared" ca="1" si="6"/>
        <v>45308</v>
      </c>
      <c r="R42">
        <f ca="1">(
ISNUMBER(MATCH(Q42,OFFSET(Feiertage!$AL$23,1,YEAR(Q42)-Feiertage!$AL$23,20,1),0))
=ISNUMBER(MATCH($A42,OFFSET(Feiertage!$AL$23,1,YEAR($A42)-Feiertage!$AL$23,20,1),0))
)
*(Q42&gt;=$B$4)*(Q42&lt;=$B$5)</f>
        <v>0</v>
      </c>
      <c r="S42" s="11">
        <f t="shared" ca="1" si="7"/>
        <v>45301</v>
      </c>
      <c r="T42">
        <f ca="1">(
ISNUMBER(MATCH(S42,OFFSET(Feiertage!$AL$23,1,YEAR(S42)-Feiertage!$AL$23,20,1),0))
=ISNUMBER(MATCH($A42,OFFSET(Feiertage!$AL$23,1,YEAR($A42)-Feiertage!$AL$23,20,1),0))
)
*(S42&gt;=$B$4)*(S42&lt;=$B$5)</f>
        <v>0</v>
      </c>
    </row>
    <row r="43" spans="1:20" x14ac:dyDescent="0.45">
      <c r="A43" s="11">
        <f t="shared" si="8"/>
        <v>45694</v>
      </c>
      <c r="B43" t="e">
        <f>MATCH($A43,INDEX(Feiertage!$D$24:$AV$41,0,YEAR(A43)-1990),0)</f>
        <v>#N/A</v>
      </c>
      <c r="C43" t="str">
        <f>IFERROR(INDEX(Feiertage!$B$24:$B$41,$B43),"kein Feiertag")</f>
        <v>kein Feiertag</v>
      </c>
      <c r="D43" t="str">
        <f>IFERROR(INDEX(Feiertage!$A$24:$A$41,$B43),"kein Feiertag")</f>
        <v>kein Feiertag</v>
      </c>
      <c r="E43" s="13" t="str">
        <f ca="1">IFERROR(OFFSET(Feiertage!$AD$24,B43-1,YEAR($B$4)+1*(MONTH($A43)&lt;MONTH($B$4))-2017,1,1),"")</f>
        <v/>
      </c>
      <c r="F43" s="12" t="e">
        <f ca="1">OFFSET(Feiertage!$AB$23,$B43,YEAR($B$4)+1*(MONTH($A43)&lt;MONTH($B$4))-Feiertage!$AB$23,1,1)</f>
        <v>#N/A</v>
      </c>
      <c r="G43">
        <f t="shared" si="0"/>
        <v>2</v>
      </c>
      <c r="H43" s="11">
        <f t="shared" si="1"/>
        <v>45330</v>
      </c>
      <c r="I43" s="11">
        <f t="shared" ca="1" si="2"/>
        <v>45323</v>
      </c>
      <c r="K43">
        <f t="shared" si="3"/>
        <v>0</v>
      </c>
      <c r="L43" s="11">
        <f t="shared" ca="1" si="4"/>
        <v>45323</v>
      </c>
      <c r="N43">
        <f ca="1">(
ISNUMBER(MATCH(L44,OFFSET(Feiertage!$AL$23,1,YEAR($B$4)+1*(MONTH(L44)&lt;MONTH($B$4))-Feiertage!$AL$23,20,1),0))
=ISNUMBER(MATCH($A44,OFFSET(Feiertage!$AL$23,1,YEAR($A44)-Feiertage!$AL$23,20,1),0))
)
*(L44&gt;=$B$4)*(L44&lt;=$B$5)</f>
        <v>0</v>
      </c>
      <c r="O43" s="11">
        <f t="shared" ca="1" si="5"/>
        <v>45323</v>
      </c>
      <c r="P43">
        <f ca="1">(
ISNUMBER(MATCH(O43,OFFSET(Feiertage!$AL$23,1,YEAR(O43)-Feiertage!$AL$23,20,1),0))
=ISNUMBER(MATCH($A43,OFFSET(Feiertage!$AL$23,1,YEAR($A43)-Feiertage!$AL$23,20,1),0))
)
*(O43&gt;=$B$4)*(O43&lt;=$B$5)</f>
        <v>0</v>
      </c>
      <c r="Q43" s="11">
        <f t="shared" ca="1" si="6"/>
        <v>45309</v>
      </c>
      <c r="R43">
        <f ca="1">(
ISNUMBER(MATCH(Q43,OFFSET(Feiertage!$AL$23,1,YEAR(Q43)-Feiertage!$AL$23,20,1),0))
=ISNUMBER(MATCH($A43,OFFSET(Feiertage!$AL$23,1,YEAR($A43)-Feiertage!$AL$23,20,1),0))
)
*(Q43&gt;=$B$4)*(Q43&lt;=$B$5)</f>
        <v>0</v>
      </c>
      <c r="S43" s="11">
        <f t="shared" ca="1" si="7"/>
        <v>45302</v>
      </c>
      <c r="T43">
        <f ca="1">(
ISNUMBER(MATCH(S43,OFFSET(Feiertage!$AL$23,1,YEAR(S43)-Feiertage!$AL$23,20,1),0))
=ISNUMBER(MATCH($A43,OFFSET(Feiertage!$AL$23,1,YEAR($A43)-Feiertage!$AL$23,20,1),0))
)
*(S43&gt;=$B$4)*(S43&lt;=$B$5)</f>
        <v>0</v>
      </c>
    </row>
    <row r="44" spans="1:20" x14ac:dyDescent="0.45">
      <c r="A44" s="11">
        <f t="shared" si="8"/>
        <v>45695</v>
      </c>
      <c r="B44" t="e">
        <f>MATCH($A44,INDEX(Feiertage!$D$24:$AV$41,0,YEAR(A44)-1990),0)</f>
        <v>#N/A</v>
      </c>
      <c r="C44" t="str">
        <f>IFERROR(INDEX(Feiertage!$B$24:$B$41,$B44),"kein Feiertag")</f>
        <v>kein Feiertag</v>
      </c>
      <c r="D44" t="str">
        <f>IFERROR(INDEX(Feiertage!$A$24:$A$41,$B44),"kein Feiertag")</f>
        <v>kein Feiertag</v>
      </c>
      <c r="E44" s="13" t="str">
        <f ca="1">IFERROR(OFFSET(Feiertage!$AD$24,B44-1,YEAR($B$4)+1*(MONTH($A44)&lt;MONTH($B$4))-2017,1,1),"")</f>
        <v/>
      </c>
      <c r="F44" s="12" t="e">
        <f ca="1">OFFSET(Feiertage!$AB$23,$B44,YEAR($B$4)+1*(MONTH($A44)&lt;MONTH($B$4))-Feiertage!$AB$23,1,1)</f>
        <v>#N/A</v>
      </c>
      <c r="G44">
        <f t="shared" si="0"/>
        <v>2</v>
      </c>
      <c r="H44" s="11">
        <f t="shared" si="1"/>
        <v>45331</v>
      </c>
      <c r="I44" s="11">
        <f t="shared" ca="1" si="2"/>
        <v>45324</v>
      </c>
      <c r="K44">
        <f t="shared" si="3"/>
        <v>0</v>
      </c>
      <c r="L44" s="11">
        <f t="shared" ca="1" si="4"/>
        <v>45324</v>
      </c>
      <c r="N44">
        <f ca="1">(
ISNUMBER(MATCH(L45,OFFSET(Feiertage!$AL$23,1,YEAR($B$4)+1*(MONTH(L45)&lt;MONTH($B$4))-Feiertage!$AL$23,20,1),0))
=ISNUMBER(MATCH($A45,OFFSET(Feiertage!$AL$23,1,YEAR($A45)-Feiertage!$AL$23,20,1),0))
)
*(L45&gt;=$B$4)*(L45&lt;=$B$5)</f>
        <v>0</v>
      </c>
      <c r="O44" s="11">
        <f t="shared" ca="1" si="5"/>
        <v>45324</v>
      </c>
      <c r="P44">
        <f ca="1">(
ISNUMBER(MATCH(O44,OFFSET(Feiertage!$AL$23,1,YEAR(O44)-Feiertage!$AL$23,20,1),0))
=ISNUMBER(MATCH($A44,OFFSET(Feiertage!$AL$23,1,YEAR($A44)-Feiertage!$AL$23,20,1),0))
)
*(O44&gt;=$B$4)*(O44&lt;=$B$5)</f>
        <v>0</v>
      </c>
      <c r="Q44" s="11">
        <f t="shared" ca="1" si="6"/>
        <v>45310</v>
      </c>
      <c r="R44">
        <f ca="1">(
ISNUMBER(MATCH(Q44,OFFSET(Feiertage!$AL$23,1,YEAR(Q44)-Feiertage!$AL$23,20,1),0))
=ISNUMBER(MATCH($A44,OFFSET(Feiertage!$AL$23,1,YEAR($A44)-Feiertage!$AL$23,20,1),0))
)
*(Q44&gt;=$B$4)*(Q44&lt;=$B$5)</f>
        <v>0</v>
      </c>
      <c r="S44" s="11">
        <f t="shared" ca="1" si="7"/>
        <v>45303</v>
      </c>
      <c r="T44">
        <f ca="1">(
ISNUMBER(MATCH(S44,OFFSET(Feiertage!$AL$23,1,YEAR(S44)-Feiertage!$AL$23,20,1),0))
=ISNUMBER(MATCH($A44,OFFSET(Feiertage!$AL$23,1,YEAR($A44)-Feiertage!$AL$23,20,1),0))
)
*(S44&gt;=$B$4)*(S44&lt;=$B$5)</f>
        <v>0</v>
      </c>
    </row>
    <row r="45" spans="1:20" x14ac:dyDescent="0.45">
      <c r="A45" s="11">
        <f t="shared" si="8"/>
        <v>45696</v>
      </c>
      <c r="B45" t="e">
        <f>MATCH($A45,INDEX(Feiertage!$D$24:$AV$41,0,YEAR(A45)-1990),0)</f>
        <v>#N/A</v>
      </c>
      <c r="C45" t="str">
        <f>IFERROR(INDEX(Feiertage!$B$24:$B$41,$B45),"kein Feiertag")</f>
        <v>kein Feiertag</v>
      </c>
      <c r="D45" t="str">
        <f>IFERROR(INDEX(Feiertage!$A$24:$A$41,$B45),"kein Feiertag")</f>
        <v>kein Feiertag</v>
      </c>
      <c r="E45" s="13" t="str">
        <f ca="1">IFERROR(OFFSET(Feiertage!$AD$24,B45-1,YEAR($B$4)+1*(MONTH($A45)&lt;MONTH($B$4))-2017,1,1),"")</f>
        <v/>
      </c>
      <c r="F45" s="12" t="e">
        <f ca="1">OFFSET(Feiertage!$AB$23,$B45,YEAR($B$4)+1*(MONTH($A45)&lt;MONTH($B$4))-Feiertage!$AB$23,1,1)</f>
        <v>#N/A</v>
      </c>
      <c r="G45">
        <f t="shared" si="0"/>
        <v>2</v>
      </c>
      <c r="H45" s="11">
        <f t="shared" si="1"/>
        <v>45332</v>
      </c>
      <c r="I45" s="11">
        <f t="shared" ca="1" si="2"/>
        <v>45325</v>
      </c>
      <c r="K45">
        <f t="shared" si="3"/>
        <v>0</v>
      </c>
      <c r="L45" s="11">
        <f t="shared" ca="1" si="4"/>
        <v>45325</v>
      </c>
      <c r="N45">
        <f ca="1">(
ISNUMBER(MATCH(L46,OFFSET(Feiertage!$AL$23,1,YEAR($B$4)+1*(MONTH(L46)&lt;MONTH($B$4))-Feiertage!$AL$23,20,1),0))
=ISNUMBER(MATCH($A46,OFFSET(Feiertage!$AL$23,1,YEAR($A46)-Feiertage!$AL$23,20,1),0))
)
*(L46&gt;=$B$4)*(L46&lt;=$B$5)</f>
        <v>0</v>
      </c>
      <c r="O45" s="11">
        <f t="shared" ca="1" si="5"/>
        <v>45325</v>
      </c>
      <c r="P45">
        <f ca="1">(
ISNUMBER(MATCH(O45,OFFSET(Feiertage!$AL$23,1,YEAR(O45)-Feiertage!$AL$23,20,1),0))
=ISNUMBER(MATCH($A45,OFFSET(Feiertage!$AL$23,1,YEAR($A45)-Feiertage!$AL$23,20,1),0))
)
*(O45&gt;=$B$4)*(O45&lt;=$B$5)</f>
        <v>0</v>
      </c>
      <c r="Q45" s="11">
        <f t="shared" ca="1" si="6"/>
        <v>45311</v>
      </c>
      <c r="R45">
        <f ca="1">(
ISNUMBER(MATCH(Q45,OFFSET(Feiertage!$AL$23,1,YEAR(Q45)-Feiertage!$AL$23,20,1),0))
=ISNUMBER(MATCH($A45,OFFSET(Feiertage!$AL$23,1,YEAR($A45)-Feiertage!$AL$23,20,1),0))
)
*(Q45&gt;=$B$4)*(Q45&lt;=$B$5)</f>
        <v>0</v>
      </c>
      <c r="S45" s="11">
        <f t="shared" ca="1" si="7"/>
        <v>45304</v>
      </c>
      <c r="T45">
        <f ca="1">(
ISNUMBER(MATCH(S45,OFFSET(Feiertage!$AL$23,1,YEAR(S45)-Feiertage!$AL$23,20,1),0))
=ISNUMBER(MATCH($A45,OFFSET(Feiertage!$AL$23,1,YEAR($A45)-Feiertage!$AL$23,20,1),0))
)
*(S45&gt;=$B$4)*(S45&lt;=$B$5)</f>
        <v>0</v>
      </c>
    </row>
    <row r="46" spans="1:20" x14ac:dyDescent="0.45">
      <c r="A46" s="11">
        <f t="shared" si="8"/>
        <v>45697</v>
      </c>
      <c r="B46" t="e">
        <f>MATCH($A46,INDEX(Feiertage!$D$24:$AV$41,0,YEAR(A46)-1990),0)</f>
        <v>#N/A</v>
      </c>
      <c r="C46" t="str">
        <f>IFERROR(INDEX(Feiertage!$B$24:$B$41,$B46),"kein Feiertag")</f>
        <v>kein Feiertag</v>
      </c>
      <c r="D46" t="str">
        <f>IFERROR(INDEX(Feiertage!$A$24:$A$41,$B46),"kein Feiertag")</f>
        <v>kein Feiertag</v>
      </c>
      <c r="E46" s="13" t="str">
        <f ca="1">IFERROR(OFFSET(Feiertage!$AD$24,B46-1,YEAR($B$4)+1*(MONTH($A46)&lt;MONTH($B$4))-2017,1,1),"")</f>
        <v/>
      </c>
      <c r="F46" s="12" t="e">
        <f ca="1">OFFSET(Feiertage!$AB$23,$B46,YEAR($B$4)+1*(MONTH($A46)&lt;MONTH($B$4))-Feiertage!$AB$23,1,1)</f>
        <v>#N/A</v>
      </c>
      <c r="G46">
        <f t="shared" si="0"/>
        <v>2</v>
      </c>
      <c r="H46" s="11">
        <f t="shared" si="1"/>
        <v>45333</v>
      </c>
      <c r="I46" s="11">
        <f t="shared" ca="1" si="2"/>
        <v>45326</v>
      </c>
      <c r="K46">
        <f t="shared" si="3"/>
        <v>0</v>
      </c>
      <c r="L46" s="11">
        <f t="shared" ca="1" si="4"/>
        <v>45326</v>
      </c>
      <c r="N46">
        <f ca="1">(
ISNUMBER(MATCH(L47,OFFSET(Feiertage!$AL$23,1,YEAR($B$4)+1*(MONTH(L47)&lt;MONTH($B$4))-Feiertage!$AL$23,20,1),0))
=ISNUMBER(MATCH($A47,OFFSET(Feiertage!$AL$23,1,YEAR($A47)-Feiertage!$AL$23,20,1),0))
)
*(L47&gt;=$B$4)*(L47&lt;=$B$5)</f>
        <v>0</v>
      </c>
      <c r="O46" s="11">
        <f t="shared" ca="1" si="5"/>
        <v>45326</v>
      </c>
      <c r="P46">
        <f ca="1">(
ISNUMBER(MATCH(O46,OFFSET(Feiertage!$AL$23,1,YEAR(O46)-Feiertage!$AL$23,20,1),0))
=ISNUMBER(MATCH($A46,OFFSET(Feiertage!$AL$23,1,YEAR($A46)-Feiertage!$AL$23,20,1),0))
)
*(O46&gt;=$B$4)*(O46&lt;=$B$5)</f>
        <v>0</v>
      </c>
      <c r="Q46" s="11">
        <f t="shared" ca="1" si="6"/>
        <v>45312</v>
      </c>
      <c r="R46">
        <f ca="1">(
ISNUMBER(MATCH(Q46,OFFSET(Feiertage!$AL$23,1,YEAR(Q46)-Feiertage!$AL$23,20,1),0))
=ISNUMBER(MATCH($A46,OFFSET(Feiertage!$AL$23,1,YEAR($A46)-Feiertage!$AL$23,20,1),0))
)
*(Q46&gt;=$B$4)*(Q46&lt;=$B$5)</f>
        <v>0</v>
      </c>
      <c r="S46" s="11">
        <f t="shared" ca="1" si="7"/>
        <v>45305</v>
      </c>
      <c r="T46">
        <f ca="1">(
ISNUMBER(MATCH(S46,OFFSET(Feiertage!$AL$23,1,YEAR(S46)-Feiertage!$AL$23,20,1),0))
=ISNUMBER(MATCH($A46,OFFSET(Feiertage!$AL$23,1,YEAR($A46)-Feiertage!$AL$23,20,1),0))
)
*(S46&gt;=$B$4)*(S46&lt;=$B$5)</f>
        <v>0</v>
      </c>
    </row>
    <row r="47" spans="1:20" x14ac:dyDescent="0.45">
      <c r="A47" s="11">
        <f t="shared" si="8"/>
        <v>45698</v>
      </c>
      <c r="B47" t="e">
        <f>MATCH($A47,INDEX(Feiertage!$D$24:$AV$41,0,YEAR(A47)-1990),0)</f>
        <v>#N/A</v>
      </c>
      <c r="C47" t="str">
        <f>IFERROR(INDEX(Feiertage!$B$24:$B$41,$B47),"kein Feiertag")</f>
        <v>kein Feiertag</v>
      </c>
      <c r="D47" t="str">
        <f>IFERROR(INDEX(Feiertage!$A$24:$A$41,$B47),"kein Feiertag")</f>
        <v>kein Feiertag</v>
      </c>
      <c r="E47" s="13" t="str">
        <f ca="1">IFERROR(OFFSET(Feiertage!$AD$24,B47-1,YEAR($B$4)+1*(MONTH($A47)&lt;MONTH($B$4))-2017,1,1),"")</f>
        <v/>
      </c>
      <c r="F47" s="12" t="e">
        <f ca="1">OFFSET(Feiertage!$AB$23,$B47,YEAR($B$4)+1*(MONTH($A47)&lt;MONTH($B$4))-Feiertage!$AB$23,1,1)</f>
        <v>#N/A</v>
      </c>
      <c r="G47">
        <f t="shared" si="0"/>
        <v>2</v>
      </c>
      <c r="H47" s="11">
        <f t="shared" si="1"/>
        <v>45334</v>
      </c>
      <c r="I47" s="11">
        <f t="shared" ca="1" si="2"/>
        <v>45327</v>
      </c>
      <c r="K47">
        <f t="shared" si="3"/>
        <v>0</v>
      </c>
      <c r="L47" s="11">
        <f t="shared" ca="1" si="4"/>
        <v>45327</v>
      </c>
      <c r="N47">
        <f ca="1">(
ISNUMBER(MATCH(L48,OFFSET(Feiertage!$AL$23,1,YEAR($B$4)+1*(MONTH(L48)&lt;MONTH($B$4))-Feiertage!$AL$23,20,1),0))
=ISNUMBER(MATCH($A48,OFFSET(Feiertage!$AL$23,1,YEAR($A48)-Feiertage!$AL$23,20,1),0))
)
*(L48&gt;=$B$4)*(L48&lt;=$B$5)</f>
        <v>0</v>
      </c>
      <c r="O47" s="11">
        <f t="shared" ca="1" si="5"/>
        <v>45327</v>
      </c>
      <c r="P47">
        <f ca="1">(
ISNUMBER(MATCH(O47,OFFSET(Feiertage!$AL$23,1,YEAR(O47)-Feiertage!$AL$23,20,1),0))
=ISNUMBER(MATCH($A47,OFFSET(Feiertage!$AL$23,1,YEAR($A47)-Feiertage!$AL$23,20,1),0))
)
*(O47&gt;=$B$4)*(O47&lt;=$B$5)</f>
        <v>0</v>
      </c>
      <c r="Q47" s="11">
        <f t="shared" ca="1" si="6"/>
        <v>45313</v>
      </c>
      <c r="R47">
        <f ca="1">(
ISNUMBER(MATCH(Q47,OFFSET(Feiertage!$AL$23,1,YEAR(Q47)-Feiertage!$AL$23,20,1),0))
=ISNUMBER(MATCH($A47,OFFSET(Feiertage!$AL$23,1,YEAR($A47)-Feiertage!$AL$23,20,1),0))
)
*(Q47&gt;=$B$4)*(Q47&lt;=$B$5)</f>
        <v>0</v>
      </c>
      <c r="S47" s="11">
        <f t="shared" ca="1" si="7"/>
        <v>45306</v>
      </c>
      <c r="T47">
        <f ca="1">(
ISNUMBER(MATCH(S47,OFFSET(Feiertage!$AL$23,1,YEAR(S47)-Feiertage!$AL$23,20,1),0))
=ISNUMBER(MATCH($A47,OFFSET(Feiertage!$AL$23,1,YEAR($A47)-Feiertage!$AL$23,20,1),0))
)
*(S47&gt;=$B$4)*(S47&lt;=$B$5)</f>
        <v>0</v>
      </c>
    </row>
    <row r="48" spans="1:20" x14ac:dyDescent="0.45">
      <c r="A48" s="11">
        <f t="shared" si="8"/>
        <v>45699</v>
      </c>
      <c r="B48" t="e">
        <f>MATCH($A48,INDEX(Feiertage!$D$24:$AV$41,0,YEAR(A48)-1990),0)</f>
        <v>#N/A</v>
      </c>
      <c r="C48" t="str">
        <f>IFERROR(INDEX(Feiertage!$B$24:$B$41,$B48),"kein Feiertag")</f>
        <v>kein Feiertag</v>
      </c>
      <c r="D48" t="str">
        <f>IFERROR(INDEX(Feiertage!$A$24:$A$41,$B48),"kein Feiertag")</f>
        <v>kein Feiertag</v>
      </c>
      <c r="E48" s="13" t="str">
        <f ca="1">IFERROR(OFFSET(Feiertage!$AD$24,B48-1,YEAR($B$4)+1*(MONTH($A48)&lt;MONTH($B$4))-2017,1,1),"")</f>
        <v/>
      </c>
      <c r="F48" s="12" t="e">
        <f ca="1">OFFSET(Feiertage!$AB$23,$B48,YEAR($B$4)+1*(MONTH($A48)&lt;MONTH($B$4))-Feiertage!$AB$23,1,1)</f>
        <v>#N/A</v>
      </c>
      <c r="G48">
        <f t="shared" si="0"/>
        <v>2</v>
      </c>
      <c r="H48" s="11">
        <f t="shared" si="1"/>
        <v>45335</v>
      </c>
      <c r="I48" s="11">
        <f t="shared" ca="1" si="2"/>
        <v>45328</v>
      </c>
      <c r="K48">
        <f t="shared" si="3"/>
        <v>0</v>
      </c>
      <c r="L48" s="11">
        <f t="shared" ca="1" si="4"/>
        <v>45328</v>
      </c>
      <c r="N48">
        <f ca="1">(
ISNUMBER(MATCH(L49,OFFSET(Feiertage!$AL$23,1,YEAR($B$4)+1*(MONTH(L49)&lt;MONTH($B$4))-Feiertage!$AL$23,20,1),0))
=ISNUMBER(MATCH($A49,OFFSET(Feiertage!$AL$23,1,YEAR($A49)-Feiertage!$AL$23,20,1),0))
)
*(L49&gt;=$B$4)*(L49&lt;=$B$5)</f>
        <v>0</v>
      </c>
      <c r="O48" s="11">
        <f t="shared" ca="1" si="5"/>
        <v>45328</v>
      </c>
      <c r="P48">
        <f ca="1">(
ISNUMBER(MATCH(O48,OFFSET(Feiertage!$AL$23,1,YEAR(O48)-Feiertage!$AL$23,20,1),0))
=ISNUMBER(MATCH($A48,OFFSET(Feiertage!$AL$23,1,YEAR($A48)-Feiertage!$AL$23,20,1),0))
)
*(O48&gt;=$B$4)*(O48&lt;=$B$5)</f>
        <v>0</v>
      </c>
      <c r="Q48" s="11">
        <f t="shared" ca="1" si="6"/>
        <v>45314</v>
      </c>
      <c r="R48">
        <f ca="1">(
ISNUMBER(MATCH(Q48,OFFSET(Feiertage!$AL$23,1,YEAR(Q48)-Feiertage!$AL$23,20,1),0))
=ISNUMBER(MATCH($A48,OFFSET(Feiertage!$AL$23,1,YEAR($A48)-Feiertage!$AL$23,20,1),0))
)
*(Q48&gt;=$B$4)*(Q48&lt;=$B$5)</f>
        <v>0</v>
      </c>
      <c r="S48" s="11">
        <f t="shared" ca="1" si="7"/>
        <v>45307</v>
      </c>
      <c r="T48">
        <f ca="1">(
ISNUMBER(MATCH(S48,OFFSET(Feiertage!$AL$23,1,YEAR(S48)-Feiertage!$AL$23,20,1),0))
=ISNUMBER(MATCH($A48,OFFSET(Feiertage!$AL$23,1,YEAR($A48)-Feiertage!$AL$23,20,1),0))
)
*(S48&gt;=$B$4)*(S48&lt;=$B$5)</f>
        <v>0</v>
      </c>
    </row>
    <row r="49" spans="1:20" x14ac:dyDescent="0.45">
      <c r="A49" s="11">
        <f t="shared" si="8"/>
        <v>45700</v>
      </c>
      <c r="B49" t="e">
        <f>MATCH($A49,INDEX(Feiertage!$D$24:$AV$41,0,YEAR(A49)-1990),0)</f>
        <v>#N/A</v>
      </c>
      <c r="C49" t="str">
        <f>IFERROR(INDEX(Feiertage!$B$24:$B$41,$B49),"kein Feiertag")</f>
        <v>kein Feiertag</v>
      </c>
      <c r="D49" t="str">
        <f>IFERROR(INDEX(Feiertage!$A$24:$A$41,$B49),"kein Feiertag")</f>
        <v>kein Feiertag</v>
      </c>
      <c r="E49" s="13" t="str">
        <f ca="1">IFERROR(OFFSET(Feiertage!$AD$24,B49-1,YEAR($B$4)+1*(MONTH($A49)&lt;MONTH($B$4))-2017,1,1),"")</f>
        <v/>
      </c>
      <c r="F49" s="12" t="e">
        <f ca="1">OFFSET(Feiertage!$AB$23,$B49,YEAR($B$4)+1*(MONTH($A49)&lt;MONTH($B$4))-Feiertage!$AB$23,1,1)</f>
        <v>#N/A</v>
      </c>
      <c r="G49">
        <f t="shared" si="0"/>
        <v>2</v>
      </c>
      <c r="H49" s="11">
        <f t="shared" si="1"/>
        <v>45336</v>
      </c>
      <c r="I49" s="11">
        <f t="shared" ca="1" si="2"/>
        <v>45329</v>
      </c>
      <c r="K49">
        <f t="shared" si="3"/>
        <v>0</v>
      </c>
      <c r="L49" s="11">
        <f t="shared" ca="1" si="4"/>
        <v>45329</v>
      </c>
      <c r="N49">
        <f ca="1">(
ISNUMBER(MATCH(L50,OFFSET(Feiertage!$AL$23,1,YEAR($B$4)+1*(MONTH(L50)&lt;MONTH($B$4))-Feiertage!$AL$23,20,1),0))
=ISNUMBER(MATCH($A50,OFFSET(Feiertage!$AL$23,1,YEAR($A50)-Feiertage!$AL$23,20,1),0))
)
*(L50&gt;=$B$4)*(L50&lt;=$B$5)</f>
        <v>0</v>
      </c>
      <c r="O49" s="11">
        <f t="shared" ca="1" si="5"/>
        <v>45329</v>
      </c>
      <c r="P49">
        <f ca="1">(
ISNUMBER(MATCH(O49,OFFSET(Feiertage!$AL$23,1,YEAR(O49)-Feiertage!$AL$23,20,1),0))
=ISNUMBER(MATCH($A49,OFFSET(Feiertage!$AL$23,1,YEAR($A49)-Feiertage!$AL$23,20,1),0))
)
*(O49&gt;=$B$4)*(O49&lt;=$B$5)</f>
        <v>0</v>
      </c>
      <c r="Q49" s="11">
        <f t="shared" ca="1" si="6"/>
        <v>45315</v>
      </c>
      <c r="R49">
        <f ca="1">(
ISNUMBER(MATCH(Q49,OFFSET(Feiertage!$AL$23,1,YEAR(Q49)-Feiertage!$AL$23,20,1),0))
=ISNUMBER(MATCH($A49,OFFSET(Feiertage!$AL$23,1,YEAR($A49)-Feiertage!$AL$23,20,1),0))
)
*(Q49&gt;=$B$4)*(Q49&lt;=$B$5)</f>
        <v>0</v>
      </c>
      <c r="S49" s="11">
        <f t="shared" ca="1" si="7"/>
        <v>45308</v>
      </c>
      <c r="T49">
        <f ca="1">(
ISNUMBER(MATCH(S49,OFFSET(Feiertage!$AL$23,1,YEAR(S49)-Feiertage!$AL$23,20,1),0))
=ISNUMBER(MATCH($A49,OFFSET(Feiertage!$AL$23,1,YEAR($A49)-Feiertage!$AL$23,20,1),0))
)
*(S49&gt;=$B$4)*(S49&lt;=$B$5)</f>
        <v>0</v>
      </c>
    </row>
    <row r="50" spans="1:20" x14ac:dyDescent="0.45">
      <c r="A50" s="11">
        <f t="shared" si="8"/>
        <v>45701</v>
      </c>
      <c r="B50" t="e">
        <f>MATCH($A50,INDEX(Feiertage!$D$24:$AV$41,0,YEAR(A50)-1990),0)</f>
        <v>#N/A</v>
      </c>
      <c r="C50" t="str">
        <f>IFERROR(INDEX(Feiertage!$B$24:$B$41,$B50),"kein Feiertag")</f>
        <v>kein Feiertag</v>
      </c>
      <c r="D50" t="str">
        <f>IFERROR(INDEX(Feiertage!$A$24:$A$41,$B50),"kein Feiertag")</f>
        <v>kein Feiertag</v>
      </c>
      <c r="E50" s="13" t="str">
        <f ca="1">IFERROR(OFFSET(Feiertage!$AD$24,B50-1,YEAR($B$4)+1*(MONTH($A50)&lt;MONTH($B$4))-2017,1,1),"")</f>
        <v/>
      </c>
      <c r="F50" s="12" t="e">
        <f ca="1">OFFSET(Feiertage!$AB$23,$B50,YEAR($B$4)+1*(MONTH($A50)&lt;MONTH($B$4))-Feiertage!$AB$23,1,1)</f>
        <v>#N/A</v>
      </c>
      <c r="G50">
        <f t="shared" si="0"/>
        <v>2</v>
      </c>
      <c r="H50" s="11">
        <f t="shared" si="1"/>
        <v>45337</v>
      </c>
      <c r="I50" s="11">
        <f t="shared" ca="1" si="2"/>
        <v>45330</v>
      </c>
      <c r="K50">
        <f t="shared" si="3"/>
        <v>0</v>
      </c>
      <c r="L50" s="11">
        <f t="shared" ca="1" si="4"/>
        <v>45330</v>
      </c>
      <c r="N50">
        <f ca="1">(
ISNUMBER(MATCH(L51,OFFSET(Feiertage!$AL$23,1,YEAR($B$4)+1*(MONTH(L51)&lt;MONTH($B$4))-Feiertage!$AL$23,20,1),0))
=ISNUMBER(MATCH($A51,OFFSET(Feiertage!$AL$23,1,YEAR($A51)-Feiertage!$AL$23,20,1),0))
)
*(L51&gt;=$B$4)*(L51&lt;=$B$5)</f>
        <v>0</v>
      </c>
      <c r="O50" s="11">
        <f t="shared" ca="1" si="5"/>
        <v>45330</v>
      </c>
      <c r="P50">
        <f ca="1">(
ISNUMBER(MATCH(O50,OFFSET(Feiertage!$AL$23,1,YEAR(O50)-Feiertage!$AL$23,20,1),0))
=ISNUMBER(MATCH($A50,OFFSET(Feiertage!$AL$23,1,YEAR($A50)-Feiertage!$AL$23,20,1),0))
)
*(O50&gt;=$B$4)*(O50&lt;=$B$5)</f>
        <v>0</v>
      </c>
      <c r="Q50" s="11">
        <f t="shared" ca="1" si="6"/>
        <v>45316</v>
      </c>
      <c r="R50">
        <f ca="1">(
ISNUMBER(MATCH(Q50,OFFSET(Feiertage!$AL$23,1,YEAR(Q50)-Feiertage!$AL$23,20,1),0))
=ISNUMBER(MATCH($A50,OFFSET(Feiertage!$AL$23,1,YEAR($A50)-Feiertage!$AL$23,20,1),0))
)
*(Q50&gt;=$B$4)*(Q50&lt;=$B$5)</f>
        <v>0</v>
      </c>
      <c r="S50" s="11">
        <f t="shared" ca="1" si="7"/>
        <v>45309</v>
      </c>
      <c r="T50">
        <f ca="1">(
ISNUMBER(MATCH(S50,OFFSET(Feiertage!$AL$23,1,YEAR(S50)-Feiertage!$AL$23,20,1),0))
=ISNUMBER(MATCH($A50,OFFSET(Feiertage!$AL$23,1,YEAR($A50)-Feiertage!$AL$23,20,1),0))
)
*(S50&gt;=$B$4)*(S50&lt;=$B$5)</f>
        <v>0</v>
      </c>
    </row>
    <row r="51" spans="1:20" x14ac:dyDescent="0.45">
      <c r="A51" s="11">
        <f t="shared" si="8"/>
        <v>45702</v>
      </c>
      <c r="B51" t="e">
        <f>MATCH($A51,INDEX(Feiertage!$D$24:$AV$41,0,YEAR(A51)-1990),0)</f>
        <v>#N/A</v>
      </c>
      <c r="C51" t="str">
        <f>IFERROR(INDEX(Feiertage!$B$24:$B$41,$B51),"kein Feiertag")</f>
        <v>kein Feiertag</v>
      </c>
      <c r="D51" t="str">
        <f>IFERROR(INDEX(Feiertage!$A$24:$A$41,$B51),"kein Feiertag")</f>
        <v>kein Feiertag</v>
      </c>
      <c r="E51" s="13" t="str">
        <f ca="1">IFERROR(OFFSET(Feiertage!$AD$24,B51-1,YEAR($B$4)+1*(MONTH($A51)&lt;MONTH($B$4))-2017,1,1),"")</f>
        <v/>
      </c>
      <c r="F51" s="12" t="e">
        <f ca="1">OFFSET(Feiertage!$AB$23,$B51,YEAR($B$4)+1*(MONTH($A51)&lt;MONTH($B$4))-Feiertage!$AB$23,1,1)</f>
        <v>#N/A</v>
      </c>
      <c r="G51">
        <f t="shared" si="0"/>
        <v>2</v>
      </c>
      <c r="H51" s="11">
        <f t="shared" si="1"/>
        <v>45338</v>
      </c>
      <c r="I51" s="11">
        <f t="shared" ca="1" si="2"/>
        <v>45331</v>
      </c>
      <c r="K51">
        <f t="shared" si="3"/>
        <v>0</v>
      </c>
      <c r="L51" s="11">
        <f t="shared" ca="1" si="4"/>
        <v>45331</v>
      </c>
      <c r="N51">
        <f ca="1">(
ISNUMBER(MATCH(L52,OFFSET(Feiertage!$AL$23,1,YEAR($B$4)+1*(MONTH(L52)&lt;MONTH($B$4))-Feiertage!$AL$23,20,1),0))
=ISNUMBER(MATCH($A52,OFFSET(Feiertage!$AL$23,1,YEAR($A52)-Feiertage!$AL$23,20,1),0))
)
*(L52&gt;=$B$4)*(L52&lt;=$B$5)</f>
        <v>0</v>
      </c>
      <c r="O51" s="11">
        <f t="shared" ca="1" si="5"/>
        <v>45331</v>
      </c>
      <c r="P51">
        <f ca="1">(
ISNUMBER(MATCH(O51,OFFSET(Feiertage!$AL$23,1,YEAR(O51)-Feiertage!$AL$23,20,1),0))
=ISNUMBER(MATCH($A51,OFFSET(Feiertage!$AL$23,1,YEAR($A51)-Feiertage!$AL$23,20,1),0))
)
*(O51&gt;=$B$4)*(O51&lt;=$B$5)</f>
        <v>0</v>
      </c>
      <c r="Q51" s="11">
        <f t="shared" ca="1" si="6"/>
        <v>45317</v>
      </c>
      <c r="R51">
        <f ca="1">(
ISNUMBER(MATCH(Q51,OFFSET(Feiertage!$AL$23,1,YEAR(Q51)-Feiertage!$AL$23,20,1),0))
=ISNUMBER(MATCH($A51,OFFSET(Feiertage!$AL$23,1,YEAR($A51)-Feiertage!$AL$23,20,1),0))
)
*(Q51&gt;=$B$4)*(Q51&lt;=$B$5)</f>
        <v>0</v>
      </c>
      <c r="S51" s="11">
        <f t="shared" ca="1" si="7"/>
        <v>45310</v>
      </c>
      <c r="T51">
        <f ca="1">(
ISNUMBER(MATCH(S51,OFFSET(Feiertage!$AL$23,1,YEAR(S51)-Feiertage!$AL$23,20,1),0))
=ISNUMBER(MATCH($A51,OFFSET(Feiertage!$AL$23,1,YEAR($A51)-Feiertage!$AL$23,20,1),0))
)
*(S51&gt;=$B$4)*(S51&lt;=$B$5)</f>
        <v>0</v>
      </c>
    </row>
    <row r="52" spans="1:20" x14ac:dyDescent="0.45">
      <c r="A52" s="11">
        <f t="shared" si="8"/>
        <v>45703</v>
      </c>
      <c r="B52" t="e">
        <f>MATCH($A52,INDEX(Feiertage!$D$24:$AV$41,0,YEAR(A52)-1990),0)</f>
        <v>#N/A</v>
      </c>
      <c r="C52" t="str">
        <f>IFERROR(INDEX(Feiertage!$B$24:$B$41,$B52),"kein Feiertag")</f>
        <v>kein Feiertag</v>
      </c>
      <c r="D52" t="str">
        <f>IFERROR(INDEX(Feiertage!$A$24:$A$41,$B52),"kein Feiertag")</f>
        <v>kein Feiertag</v>
      </c>
      <c r="E52" s="13" t="str">
        <f ca="1">IFERROR(OFFSET(Feiertage!$AD$24,B52-1,YEAR($B$4)+1*(MONTH($A52)&lt;MONTH($B$4))-2017,1,1),"")</f>
        <v/>
      </c>
      <c r="F52" s="12" t="e">
        <f ca="1">OFFSET(Feiertage!$AB$23,$B52,YEAR($B$4)+1*(MONTH($A52)&lt;MONTH($B$4))-Feiertage!$AB$23,1,1)</f>
        <v>#N/A</v>
      </c>
      <c r="G52">
        <f t="shared" si="0"/>
        <v>2</v>
      </c>
      <c r="H52" s="11">
        <f t="shared" si="1"/>
        <v>45339</v>
      </c>
      <c r="I52" s="11">
        <f t="shared" ca="1" si="2"/>
        <v>45332</v>
      </c>
      <c r="K52">
        <f t="shared" si="3"/>
        <v>0</v>
      </c>
      <c r="L52" s="11">
        <f t="shared" ca="1" si="4"/>
        <v>45332</v>
      </c>
      <c r="N52">
        <f ca="1">(
ISNUMBER(MATCH(L53,OFFSET(Feiertage!$AL$23,1,YEAR($B$4)+1*(MONTH(L53)&lt;MONTH($B$4))-Feiertage!$AL$23,20,1),0))
=ISNUMBER(MATCH($A53,OFFSET(Feiertage!$AL$23,1,YEAR($A53)-Feiertage!$AL$23,20,1),0))
)
*(L53&gt;=$B$4)*(L53&lt;=$B$5)</f>
        <v>0</v>
      </c>
      <c r="O52" s="11">
        <f t="shared" ca="1" si="5"/>
        <v>45332</v>
      </c>
      <c r="P52">
        <f ca="1">(
ISNUMBER(MATCH(O52,OFFSET(Feiertage!$AL$23,1,YEAR(O52)-Feiertage!$AL$23,20,1),0))
=ISNUMBER(MATCH($A52,OFFSET(Feiertage!$AL$23,1,YEAR($A52)-Feiertage!$AL$23,20,1),0))
)
*(O52&gt;=$B$4)*(O52&lt;=$B$5)</f>
        <v>0</v>
      </c>
      <c r="Q52" s="11">
        <f t="shared" ca="1" si="6"/>
        <v>45318</v>
      </c>
      <c r="R52">
        <f ca="1">(
ISNUMBER(MATCH(Q52,OFFSET(Feiertage!$AL$23,1,YEAR(Q52)-Feiertage!$AL$23,20,1),0))
=ISNUMBER(MATCH($A52,OFFSET(Feiertage!$AL$23,1,YEAR($A52)-Feiertage!$AL$23,20,1),0))
)
*(Q52&gt;=$B$4)*(Q52&lt;=$B$5)</f>
        <v>0</v>
      </c>
      <c r="S52" s="11">
        <f t="shared" ca="1" si="7"/>
        <v>45311</v>
      </c>
      <c r="T52">
        <f ca="1">(
ISNUMBER(MATCH(S52,OFFSET(Feiertage!$AL$23,1,YEAR(S52)-Feiertage!$AL$23,20,1),0))
=ISNUMBER(MATCH($A52,OFFSET(Feiertage!$AL$23,1,YEAR($A52)-Feiertage!$AL$23,20,1),0))
)
*(S52&gt;=$B$4)*(S52&lt;=$B$5)</f>
        <v>0</v>
      </c>
    </row>
    <row r="53" spans="1:20" x14ac:dyDescent="0.45">
      <c r="A53" s="11">
        <f t="shared" si="8"/>
        <v>45704</v>
      </c>
      <c r="B53" t="e">
        <f>MATCH($A53,INDEX(Feiertage!$D$24:$AV$41,0,YEAR(A53)-1990),0)</f>
        <v>#N/A</v>
      </c>
      <c r="C53" t="str">
        <f>IFERROR(INDEX(Feiertage!$B$24:$B$41,$B53),"kein Feiertag")</f>
        <v>kein Feiertag</v>
      </c>
      <c r="D53" t="str">
        <f>IFERROR(INDEX(Feiertage!$A$24:$A$41,$B53),"kein Feiertag")</f>
        <v>kein Feiertag</v>
      </c>
      <c r="E53" s="13" t="str">
        <f ca="1">IFERROR(OFFSET(Feiertage!$AD$24,B53-1,YEAR($B$4)+1*(MONTH($A53)&lt;MONTH($B$4))-2017,1,1),"")</f>
        <v/>
      </c>
      <c r="F53" s="12" t="e">
        <f ca="1">OFFSET(Feiertage!$AB$23,$B53,YEAR($B$4)+1*(MONTH($A53)&lt;MONTH($B$4))-Feiertage!$AB$23,1,1)</f>
        <v>#N/A</v>
      </c>
      <c r="G53">
        <f t="shared" si="0"/>
        <v>2</v>
      </c>
      <c r="H53" s="11">
        <f t="shared" si="1"/>
        <v>45340</v>
      </c>
      <c r="I53" s="11">
        <f t="shared" ca="1" si="2"/>
        <v>45333</v>
      </c>
      <c r="K53">
        <f t="shared" si="3"/>
        <v>0</v>
      </c>
      <c r="L53" s="11">
        <f t="shared" ca="1" si="4"/>
        <v>45333</v>
      </c>
      <c r="N53">
        <f ca="1">(
ISNUMBER(MATCH(L54,OFFSET(Feiertage!$AL$23,1,YEAR($B$4)+1*(MONTH(L54)&lt;MONTH($B$4))-Feiertage!$AL$23,20,1),0))
=ISNUMBER(MATCH($A54,OFFSET(Feiertage!$AL$23,1,YEAR($A54)-Feiertage!$AL$23,20,1),0))
)
*(L54&gt;=$B$4)*(L54&lt;=$B$5)</f>
        <v>0</v>
      </c>
      <c r="O53" s="11">
        <f t="shared" ca="1" si="5"/>
        <v>45333</v>
      </c>
      <c r="P53">
        <f ca="1">(
ISNUMBER(MATCH(O53,OFFSET(Feiertage!$AL$23,1,YEAR(O53)-Feiertage!$AL$23,20,1),0))
=ISNUMBER(MATCH($A53,OFFSET(Feiertage!$AL$23,1,YEAR($A53)-Feiertage!$AL$23,20,1),0))
)
*(O53&gt;=$B$4)*(O53&lt;=$B$5)</f>
        <v>0</v>
      </c>
      <c r="Q53" s="11">
        <f t="shared" ca="1" si="6"/>
        <v>45319</v>
      </c>
      <c r="R53">
        <f ca="1">(
ISNUMBER(MATCH(Q53,OFFSET(Feiertage!$AL$23,1,YEAR(Q53)-Feiertage!$AL$23,20,1),0))
=ISNUMBER(MATCH($A53,OFFSET(Feiertage!$AL$23,1,YEAR($A53)-Feiertage!$AL$23,20,1),0))
)
*(Q53&gt;=$B$4)*(Q53&lt;=$B$5)</f>
        <v>0</v>
      </c>
      <c r="S53" s="11">
        <f t="shared" ca="1" si="7"/>
        <v>45312</v>
      </c>
      <c r="T53">
        <f ca="1">(
ISNUMBER(MATCH(S53,OFFSET(Feiertage!$AL$23,1,YEAR(S53)-Feiertage!$AL$23,20,1),0))
=ISNUMBER(MATCH($A53,OFFSET(Feiertage!$AL$23,1,YEAR($A53)-Feiertage!$AL$23,20,1),0))
)
*(S53&gt;=$B$4)*(S53&lt;=$B$5)</f>
        <v>0</v>
      </c>
    </row>
    <row r="54" spans="1:20" x14ac:dyDescent="0.45">
      <c r="A54" s="11">
        <f t="shared" si="8"/>
        <v>45705</v>
      </c>
      <c r="B54" t="e">
        <f>MATCH($A54,INDEX(Feiertage!$D$24:$AV$41,0,YEAR(A54)-1990),0)</f>
        <v>#N/A</v>
      </c>
      <c r="C54" t="str">
        <f>IFERROR(INDEX(Feiertage!$B$24:$B$41,$B54),"kein Feiertag")</f>
        <v>kein Feiertag</v>
      </c>
      <c r="D54" t="str">
        <f>IFERROR(INDEX(Feiertage!$A$24:$A$41,$B54),"kein Feiertag")</f>
        <v>kein Feiertag</v>
      </c>
      <c r="E54" s="13" t="str">
        <f ca="1">IFERROR(OFFSET(Feiertage!$AD$24,B54-1,YEAR($B$4)+1*(MONTH($A54)&lt;MONTH($B$4))-2017,1,1),"")</f>
        <v/>
      </c>
      <c r="F54" s="12" t="e">
        <f ca="1">OFFSET(Feiertage!$AB$23,$B54,YEAR($B$4)+1*(MONTH($A54)&lt;MONTH($B$4))-Feiertage!$AB$23,1,1)</f>
        <v>#N/A</v>
      </c>
      <c r="G54">
        <f t="shared" si="0"/>
        <v>2</v>
      </c>
      <c r="H54" s="11">
        <f t="shared" si="1"/>
        <v>45341</v>
      </c>
      <c r="I54" s="11">
        <f t="shared" ca="1" si="2"/>
        <v>45334</v>
      </c>
      <c r="K54">
        <f t="shared" si="3"/>
        <v>0</v>
      </c>
      <c r="L54" s="11">
        <f t="shared" ca="1" si="4"/>
        <v>45334</v>
      </c>
      <c r="N54">
        <f ca="1">(
ISNUMBER(MATCH(L55,OFFSET(Feiertage!$AL$23,1,YEAR($B$4)+1*(MONTH(L55)&lt;MONTH($B$4))-Feiertage!$AL$23,20,1),0))
=ISNUMBER(MATCH($A55,OFFSET(Feiertage!$AL$23,1,YEAR($A55)-Feiertage!$AL$23,20,1),0))
)
*(L55&gt;=$B$4)*(L55&lt;=$B$5)</f>
        <v>0</v>
      </c>
      <c r="O54" s="11">
        <f t="shared" ca="1" si="5"/>
        <v>45334</v>
      </c>
      <c r="P54">
        <f ca="1">(
ISNUMBER(MATCH(O54,OFFSET(Feiertage!$AL$23,1,YEAR(O54)-Feiertage!$AL$23,20,1),0))
=ISNUMBER(MATCH($A54,OFFSET(Feiertage!$AL$23,1,YEAR($A54)-Feiertage!$AL$23,20,1),0))
)
*(O54&gt;=$B$4)*(O54&lt;=$B$5)</f>
        <v>0</v>
      </c>
      <c r="Q54" s="11">
        <f t="shared" ca="1" si="6"/>
        <v>45320</v>
      </c>
      <c r="R54">
        <f ca="1">(
ISNUMBER(MATCH(Q54,OFFSET(Feiertage!$AL$23,1,YEAR(Q54)-Feiertage!$AL$23,20,1),0))
=ISNUMBER(MATCH($A54,OFFSET(Feiertage!$AL$23,1,YEAR($A54)-Feiertage!$AL$23,20,1),0))
)
*(Q54&gt;=$B$4)*(Q54&lt;=$B$5)</f>
        <v>0</v>
      </c>
      <c r="S54" s="11">
        <f t="shared" ca="1" si="7"/>
        <v>45313</v>
      </c>
      <c r="T54">
        <f ca="1">(
ISNUMBER(MATCH(S54,OFFSET(Feiertage!$AL$23,1,YEAR(S54)-Feiertage!$AL$23,20,1),0))
=ISNUMBER(MATCH($A54,OFFSET(Feiertage!$AL$23,1,YEAR($A54)-Feiertage!$AL$23,20,1),0))
)
*(S54&gt;=$B$4)*(S54&lt;=$B$5)</f>
        <v>0</v>
      </c>
    </row>
    <row r="55" spans="1:20" x14ac:dyDescent="0.45">
      <c r="A55" s="11">
        <f t="shared" si="8"/>
        <v>45706</v>
      </c>
      <c r="B55" t="e">
        <f>MATCH($A55,INDEX(Feiertage!$D$24:$AV$41,0,YEAR(A55)-1990),0)</f>
        <v>#N/A</v>
      </c>
      <c r="C55" t="str">
        <f>IFERROR(INDEX(Feiertage!$B$24:$B$41,$B55),"kein Feiertag")</f>
        <v>kein Feiertag</v>
      </c>
      <c r="D55" t="str">
        <f>IFERROR(INDEX(Feiertage!$A$24:$A$41,$B55),"kein Feiertag")</f>
        <v>kein Feiertag</v>
      </c>
      <c r="E55" s="13" t="str">
        <f ca="1">IFERROR(OFFSET(Feiertage!$AD$24,B55-1,YEAR($B$4)+1*(MONTH($A55)&lt;MONTH($B$4))-2017,1,1),"")</f>
        <v/>
      </c>
      <c r="F55" s="12" t="e">
        <f ca="1">OFFSET(Feiertage!$AB$23,$B55,YEAR($B$4)+1*(MONTH($A55)&lt;MONTH($B$4))-Feiertage!$AB$23,1,1)</f>
        <v>#N/A</v>
      </c>
      <c r="G55">
        <f t="shared" si="0"/>
        <v>2</v>
      </c>
      <c r="H55" s="11">
        <f t="shared" si="1"/>
        <v>45342</v>
      </c>
      <c r="I55" s="11">
        <f t="shared" ca="1" si="2"/>
        <v>45335</v>
      </c>
      <c r="K55">
        <f t="shared" si="3"/>
        <v>0</v>
      </c>
      <c r="L55" s="11">
        <f t="shared" ca="1" si="4"/>
        <v>45335</v>
      </c>
      <c r="N55">
        <f ca="1">(
ISNUMBER(MATCH(L56,OFFSET(Feiertage!$AL$23,1,YEAR($B$4)+1*(MONTH(L56)&lt;MONTH($B$4))-Feiertage!$AL$23,20,1),0))
=ISNUMBER(MATCH($A56,OFFSET(Feiertage!$AL$23,1,YEAR($A56)-Feiertage!$AL$23,20,1),0))
)
*(L56&gt;=$B$4)*(L56&lt;=$B$5)</f>
        <v>0</v>
      </c>
      <c r="O55" s="11">
        <f t="shared" ca="1" si="5"/>
        <v>45335</v>
      </c>
      <c r="P55">
        <f ca="1">(
ISNUMBER(MATCH(O55,OFFSET(Feiertage!$AL$23,1,YEAR(O55)-Feiertage!$AL$23,20,1),0))
=ISNUMBER(MATCH($A55,OFFSET(Feiertage!$AL$23,1,YEAR($A55)-Feiertage!$AL$23,20,1),0))
)
*(O55&gt;=$B$4)*(O55&lt;=$B$5)</f>
        <v>0</v>
      </c>
      <c r="Q55" s="11">
        <f t="shared" ca="1" si="6"/>
        <v>45321</v>
      </c>
      <c r="R55">
        <f ca="1">(
ISNUMBER(MATCH(Q55,OFFSET(Feiertage!$AL$23,1,YEAR(Q55)-Feiertage!$AL$23,20,1),0))
=ISNUMBER(MATCH($A55,OFFSET(Feiertage!$AL$23,1,YEAR($A55)-Feiertage!$AL$23,20,1),0))
)
*(Q55&gt;=$B$4)*(Q55&lt;=$B$5)</f>
        <v>0</v>
      </c>
      <c r="S55" s="11">
        <f t="shared" ca="1" si="7"/>
        <v>45314</v>
      </c>
      <c r="T55">
        <f ca="1">(
ISNUMBER(MATCH(S55,OFFSET(Feiertage!$AL$23,1,YEAR(S55)-Feiertage!$AL$23,20,1),0))
=ISNUMBER(MATCH($A55,OFFSET(Feiertage!$AL$23,1,YEAR($A55)-Feiertage!$AL$23,20,1),0))
)
*(S55&gt;=$B$4)*(S55&lt;=$B$5)</f>
        <v>0</v>
      </c>
    </row>
    <row r="56" spans="1:20" x14ac:dyDescent="0.45">
      <c r="A56" s="11">
        <f t="shared" si="8"/>
        <v>45707</v>
      </c>
      <c r="B56" t="e">
        <f>MATCH($A56,INDEX(Feiertage!$D$24:$AV$41,0,YEAR(A56)-1990),0)</f>
        <v>#N/A</v>
      </c>
      <c r="C56" t="str">
        <f>IFERROR(INDEX(Feiertage!$B$24:$B$41,$B56),"kein Feiertag")</f>
        <v>kein Feiertag</v>
      </c>
      <c r="D56" t="str">
        <f>IFERROR(INDEX(Feiertage!$A$24:$A$41,$B56),"kein Feiertag")</f>
        <v>kein Feiertag</v>
      </c>
      <c r="E56" s="13" t="str">
        <f ca="1">IFERROR(OFFSET(Feiertage!$AD$24,B56-1,YEAR($B$4)+1*(MONTH($A56)&lt;MONTH($B$4))-2017,1,1),"")</f>
        <v/>
      </c>
      <c r="F56" s="12" t="e">
        <f ca="1">OFFSET(Feiertage!$AB$23,$B56,YEAR($B$4)+1*(MONTH($A56)&lt;MONTH($B$4))-Feiertage!$AB$23,1,1)</f>
        <v>#N/A</v>
      </c>
      <c r="G56">
        <f t="shared" si="0"/>
        <v>2</v>
      </c>
      <c r="H56" s="11">
        <f t="shared" si="1"/>
        <v>45343</v>
      </c>
      <c r="I56" s="11">
        <f t="shared" ca="1" si="2"/>
        <v>45336</v>
      </c>
      <c r="K56">
        <f t="shared" si="3"/>
        <v>0</v>
      </c>
      <c r="L56" s="11">
        <f t="shared" ca="1" si="4"/>
        <v>45336</v>
      </c>
      <c r="N56">
        <f ca="1">(
ISNUMBER(MATCH(L57,OFFSET(Feiertage!$AL$23,1,YEAR($B$4)+1*(MONTH(L57)&lt;MONTH($B$4))-Feiertage!$AL$23,20,1),0))
=ISNUMBER(MATCH($A57,OFFSET(Feiertage!$AL$23,1,YEAR($A57)-Feiertage!$AL$23,20,1),0))
)
*(L57&gt;=$B$4)*(L57&lt;=$B$5)</f>
        <v>0</v>
      </c>
      <c r="O56" s="11">
        <f t="shared" ca="1" si="5"/>
        <v>45336</v>
      </c>
      <c r="P56">
        <f ca="1">(
ISNUMBER(MATCH(O56,OFFSET(Feiertage!$AL$23,1,YEAR(O56)-Feiertage!$AL$23,20,1),0))
=ISNUMBER(MATCH($A56,OFFSET(Feiertage!$AL$23,1,YEAR($A56)-Feiertage!$AL$23,20,1),0))
)
*(O56&gt;=$B$4)*(O56&lt;=$B$5)</f>
        <v>0</v>
      </c>
      <c r="Q56" s="11">
        <f t="shared" ca="1" si="6"/>
        <v>45322</v>
      </c>
      <c r="R56">
        <f ca="1">(
ISNUMBER(MATCH(Q56,OFFSET(Feiertage!$AL$23,1,YEAR(Q56)-Feiertage!$AL$23,20,1),0))
=ISNUMBER(MATCH($A56,OFFSET(Feiertage!$AL$23,1,YEAR($A56)-Feiertage!$AL$23,20,1),0))
)
*(Q56&gt;=$B$4)*(Q56&lt;=$B$5)</f>
        <v>0</v>
      </c>
      <c r="S56" s="11">
        <f t="shared" ca="1" si="7"/>
        <v>45315</v>
      </c>
      <c r="T56">
        <f ca="1">(
ISNUMBER(MATCH(S56,OFFSET(Feiertage!$AL$23,1,YEAR(S56)-Feiertage!$AL$23,20,1),0))
=ISNUMBER(MATCH($A56,OFFSET(Feiertage!$AL$23,1,YEAR($A56)-Feiertage!$AL$23,20,1),0))
)
*(S56&gt;=$B$4)*(S56&lt;=$B$5)</f>
        <v>0</v>
      </c>
    </row>
    <row r="57" spans="1:20" x14ac:dyDescent="0.45">
      <c r="A57" s="11">
        <f t="shared" si="8"/>
        <v>45708</v>
      </c>
      <c r="B57" t="e">
        <f>MATCH($A57,INDEX(Feiertage!$D$24:$AV$41,0,YEAR(A57)-1990),0)</f>
        <v>#N/A</v>
      </c>
      <c r="C57" t="str">
        <f>IFERROR(INDEX(Feiertage!$B$24:$B$41,$B57),"kein Feiertag")</f>
        <v>kein Feiertag</v>
      </c>
      <c r="D57" t="str">
        <f>IFERROR(INDEX(Feiertage!$A$24:$A$41,$B57),"kein Feiertag")</f>
        <v>kein Feiertag</v>
      </c>
      <c r="E57" s="13" t="str">
        <f ca="1">IFERROR(OFFSET(Feiertage!$AD$24,B57-1,YEAR($B$4)+1*(MONTH($A57)&lt;MONTH($B$4))-2017,1,1),"")</f>
        <v/>
      </c>
      <c r="F57" s="12" t="e">
        <f ca="1">OFFSET(Feiertage!$AB$23,$B57,YEAR($B$4)+1*(MONTH($A57)&lt;MONTH($B$4))-Feiertage!$AB$23,1,1)</f>
        <v>#N/A</v>
      </c>
      <c r="G57">
        <f t="shared" si="0"/>
        <v>2</v>
      </c>
      <c r="H57" s="11">
        <f t="shared" si="1"/>
        <v>45344</v>
      </c>
      <c r="I57" s="11">
        <f t="shared" ca="1" si="2"/>
        <v>45337</v>
      </c>
      <c r="K57">
        <f t="shared" si="3"/>
        <v>0</v>
      </c>
      <c r="L57" s="11">
        <f t="shared" ca="1" si="4"/>
        <v>45337</v>
      </c>
      <c r="N57">
        <f ca="1">(
ISNUMBER(MATCH(L58,OFFSET(Feiertage!$AL$23,1,YEAR($B$4)+1*(MONTH(L58)&lt;MONTH($B$4))-Feiertage!$AL$23,20,1),0))
=ISNUMBER(MATCH($A58,OFFSET(Feiertage!$AL$23,1,YEAR($A58)-Feiertage!$AL$23,20,1),0))
)
*(L58&gt;=$B$4)*(L58&lt;=$B$5)</f>
        <v>0</v>
      </c>
      <c r="O57" s="11">
        <f t="shared" ca="1" si="5"/>
        <v>45337</v>
      </c>
      <c r="P57">
        <f ca="1">(
ISNUMBER(MATCH(O57,OFFSET(Feiertage!$AL$23,1,YEAR(O57)-Feiertage!$AL$23,20,1),0))
=ISNUMBER(MATCH($A57,OFFSET(Feiertage!$AL$23,1,YEAR($A57)-Feiertage!$AL$23,20,1),0))
)
*(O57&gt;=$B$4)*(O57&lt;=$B$5)</f>
        <v>0</v>
      </c>
      <c r="Q57" s="11">
        <f t="shared" ca="1" si="6"/>
        <v>45323</v>
      </c>
      <c r="R57">
        <f ca="1">(
ISNUMBER(MATCH(Q57,OFFSET(Feiertage!$AL$23,1,YEAR(Q57)-Feiertage!$AL$23,20,1),0))
=ISNUMBER(MATCH($A57,OFFSET(Feiertage!$AL$23,1,YEAR($A57)-Feiertage!$AL$23,20,1),0))
)
*(Q57&gt;=$B$4)*(Q57&lt;=$B$5)</f>
        <v>0</v>
      </c>
      <c r="S57" s="11">
        <f t="shared" ca="1" si="7"/>
        <v>45316</v>
      </c>
      <c r="T57">
        <f ca="1">(
ISNUMBER(MATCH(S57,OFFSET(Feiertage!$AL$23,1,YEAR(S57)-Feiertage!$AL$23,20,1),0))
=ISNUMBER(MATCH($A57,OFFSET(Feiertage!$AL$23,1,YEAR($A57)-Feiertage!$AL$23,20,1),0))
)
*(S57&gt;=$B$4)*(S57&lt;=$B$5)</f>
        <v>0</v>
      </c>
    </row>
    <row r="58" spans="1:20" x14ac:dyDescent="0.45">
      <c r="A58" s="11">
        <f t="shared" si="8"/>
        <v>45709</v>
      </c>
      <c r="B58" t="e">
        <f>MATCH($A58,INDEX(Feiertage!$D$24:$AV$41,0,YEAR(A58)-1990),0)</f>
        <v>#N/A</v>
      </c>
      <c r="C58" t="str">
        <f>IFERROR(INDEX(Feiertage!$B$24:$B$41,$B58),"kein Feiertag")</f>
        <v>kein Feiertag</v>
      </c>
      <c r="D58" t="str">
        <f>IFERROR(INDEX(Feiertage!$A$24:$A$41,$B58),"kein Feiertag")</f>
        <v>kein Feiertag</v>
      </c>
      <c r="E58" s="13" t="str">
        <f ca="1">IFERROR(OFFSET(Feiertage!$AD$24,B58-1,YEAR($B$4)+1*(MONTH($A58)&lt;MONTH($B$4))-2017,1,1),"")</f>
        <v/>
      </c>
      <c r="F58" s="12" t="e">
        <f ca="1">OFFSET(Feiertage!$AB$23,$B58,YEAR($B$4)+1*(MONTH($A58)&lt;MONTH($B$4))-Feiertage!$AB$23,1,1)</f>
        <v>#N/A</v>
      </c>
      <c r="G58">
        <f t="shared" si="0"/>
        <v>2</v>
      </c>
      <c r="H58" s="11">
        <f t="shared" si="1"/>
        <v>45345</v>
      </c>
      <c r="I58" s="11">
        <f t="shared" ca="1" si="2"/>
        <v>45338</v>
      </c>
      <c r="K58">
        <f t="shared" si="3"/>
        <v>0</v>
      </c>
      <c r="L58" s="11">
        <f t="shared" ca="1" si="4"/>
        <v>45338</v>
      </c>
      <c r="N58">
        <f ca="1">(
ISNUMBER(MATCH(L59,OFFSET(Feiertage!$AL$23,1,YEAR($B$4)+1*(MONTH(L59)&lt;MONTH($B$4))-Feiertage!$AL$23,20,1),0))
=ISNUMBER(MATCH($A59,OFFSET(Feiertage!$AL$23,1,YEAR($A59)-Feiertage!$AL$23,20,1),0))
)
*(L59&gt;=$B$4)*(L59&lt;=$B$5)</f>
        <v>0</v>
      </c>
      <c r="O58" s="11">
        <f t="shared" ca="1" si="5"/>
        <v>45338</v>
      </c>
      <c r="P58">
        <f ca="1">(
ISNUMBER(MATCH(O58,OFFSET(Feiertage!$AL$23,1,YEAR(O58)-Feiertage!$AL$23,20,1),0))
=ISNUMBER(MATCH($A58,OFFSET(Feiertage!$AL$23,1,YEAR($A58)-Feiertage!$AL$23,20,1),0))
)
*(O58&gt;=$B$4)*(O58&lt;=$B$5)</f>
        <v>0</v>
      </c>
      <c r="Q58" s="11">
        <f t="shared" ca="1" si="6"/>
        <v>45324</v>
      </c>
      <c r="R58">
        <f ca="1">(
ISNUMBER(MATCH(Q58,OFFSET(Feiertage!$AL$23,1,YEAR(Q58)-Feiertage!$AL$23,20,1),0))
=ISNUMBER(MATCH($A58,OFFSET(Feiertage!$AL$23,1,YEAR($A58)-Feiertage!$AL$23,20,1),0))
)
*(Q58&gt;=$B$4)*(Q58&lt;=$B$5)</f>
        <v>0</v>
      </c>
      <c r="S58" s="11">
        <f t="shared" ca="1" si="7"/>
        <v>45317</v>
      </c>
      <c r="T58">
        <f ca="1">(
ISNUMBER(MATCH(S58,OFFSET(Feiertage!$AL$23,1,YEAR(S58)-Feiertage!$AL$23,20,1),0))
=ISNUMBER(MATCH($A58,OFFSET(Feiertage!$AL$23,1,YEAR($A58)-Feiertage!$AL$23,20,1),0))
)
*(S58&gt;=$B$4)*(S58&lt;=$B$5)</f>
        <v>0</v>
      </c>
    </row>
    <row r="59" spans="1:20" x14ac:dyDescent="0.45">
      <c r="A59" s="11">
        <f t="shared" si="8"/>
        <v>45710</v>
      </c>
      <c r="B59" t="e">
        <f>MATCH($A59,INDEX(Feiertage!$D$24:$AV$41,0,YEAR(A59)-1990),0)</f>
        <v>#N/A</v>
      </c>
      <c r="C59" t="str">
        <f>IFERROR(INDEX(Feiertage!$B$24:$B$41,$B59),"kein Feiertag")</f>
        <v>kein Feiertag</v>
      </c>
      <c r="D59" t="str">
        <f>IFERROR(INDEX(Feiertage!$A$24:$A$41,$B59),"kein Feiertag")</f>
        <v>kein Feiertag</v>
      </c>
      <c r="E59" s="13" t="str">
        <f ca="1">IFERROR(OFFSET(Feiertage!$AD$24,B59-1,YEAR($B$4)+1*(MONTH($A59)&lt;MONTH($B$4))-2017,1,1),"")</f>
        <v/>
      </c>
      <c r="F59" s="12" t="e">
        <f ca="1">OFFSET(Feiertage!$AB$23,$B59,YEAR($B$4)+1*(MONTH($A59)&lt;MONTH($B$4))-Feiertage!$AB$23,1,1)</f>
        <v>#N/A</v>
      </c>
      <c r="G59">
        <f t="shared" si="0"/>
        <v>2</v>
      </c>
      <c r="H59" s="11">
        <f t="shared" si="1"/>
        <v>45346</v>
      </c>
      <c r="I59" s="11">
        <f t="shared" ca="1" si="2"/>
        <v>45339</v>
      </c>
      <c r="K59">
        <f t="shared" si="3"/>
        <v>0</v>
      </c>
      <c r="L59" s="11">
        <f t="shared" ca="1" si="4"/>
        <v>45339</v>
      </c>
      <c r="N59">
        <f ca="1">(
ISNUMBER(MATCH(L60,OFFSET(Feiertage!$AL$23,1,YEAR($B$4)+1*(MONTH(L60)&lt;MONTH($B$4))-Feiertage!$AL$23,20,1),0))
=ISNUMBER(MATCH($A60,OFFSET(Feiertage!$AL$23,1,YEAR($A60)-Feiertage!$AL$23,20,1),0))
)
*(L60&gt;=$B$4)*(L60&lt;=$B$5)</f>
        <v>0</v>
      </c>
      <c r="O59" s="11">
        <f t="shared" ca="1" si="5"/>
        <v>45339</v>
      </c>
      <c r="P59">
        <f ca="1">(
ISNUMBER(MATCH(O59,OFFSET(Feiertage!$AL$23,1,YEAR(O59)-Feiertage!$AL$23,20,1),0))
=ISNUMBER(MATCH($A59,OFFSET(Feiertage!$AL$23,1,YEAR($A59)-Feiertage!$AL$23,20,1),0))
)
*(O59&gt;=$B$4)*(O59&lt;=$B$5)</f>
        <v>0</v>
      </c>
      <c r="Q59" s="11">
        <f t="shared" ca="1" si="6"/>
        <v>45325</v>
      </c>
      <c r="R59">
        <f ca="1">(
ISNUMBER(MATCH(Q59,OFFSET(Feiertage!$AL$23,1,YEAR(Q59)-Feiertage!$AL$23,20,1),0))
=ISNUMBER(MATCH($A59,OFFSET(Feiertage!$AL$23,1,YEAR($A59)-Feiertage!$AL$23,20,1),0))
)
*(Q59&gt;=$B$4)*(Q59&lt;=$B$5)</f>
        <v>0</v>
      </c>
      <c r="S59" s="11">
        <f t="shared" ca="1" si="7"/>
        <v>45318</v>
      </c>
      <c r="T59">
        <f ca="1">(
ISNUMBER(MATCH(S59,OFFSET(Feiertage!$AL$23,1,YEAR(S59)-Feiertage!$AL$23,20,1),0))
=ISNUMBER(MATCH($A59,OFFSET(Feiertage!$AL$23,1,YEAR($A59)-Feiertage!$AL$23,20,1),0))
)
*(S59&gt;=$B$4)*(S59&lt;=$B$5)</f>
        <v>0</v>
      </c>
    </row>
    <row r="60" spans="1:20" x14ac:dyDescent="0.45">
      <c r="A60" s="11">
        <f t="shared" si="8"/>
        <v>45711</v>
      </c>
      <c r="B60" t="e">
        <f>MATCH($A60,INDEX(Feiertage!$D$24:$AV$41,0,YEAR(A60)-1990),0)</f>
        <v>#N/A</v>
      </c>
      <c r="C60" t="str">
        <f>IFERROR(INDEX(Feiertage!$B$24:$B$41,$B60),"kein Feiertag")</f>
        <v>kein Feiertag</v>
      </c>
      <c r="D60" t="str">
        <f>IFERROR(INDEX(Feiertage!$A$24:$A$41,$B60),"kein Feiertag")</f>
        <v>kein Feiertag</v>
      </c>
      <c r="E60" s="13" t="str">
        <f ca="1">IFERROR(OFFSET(Feiertage!$AD$24,B60-1,YEAR($B$4)+1*(MONTH($A60)&lt;MONTH($B$4))-2017,1,1),"")</f>
        <v/>
      </c>
      <c r="F60" s="12" t="e">
        <f ca="1">OFFSET(Feiertage!$AB$23,$B60,YEAR($B$4)+1*(MONTH($A60)&lt;MONTH($B$4))-Feiertage!$AB$23,1,1)</f>
        <v>#N/A</v>
      </c>
      <c r="G60">
        <f t="shared" si="0"/>
        <v>2</v>
      </c>
      <c r="H60" s="11">
        <f t="shared" si="1"/>
        <v>45347</v>
      </c>
      <c r="I60" s="11">
        <f t="shared" ca="1" si="2"/>
        <v>45340</v>
      </c>
      <c r="K60">
        <f t="shared" si="3"/>
        <v>0</v>
      </c>
      <c r="L60" s="11">
        <f t="shared" ca="1" si="4"/>
        <v>45340</v>
      </c>
      <c r="N60">
        <f ca="1">(
ISNUMBER(MATCH(L61,OFFSET(Feiertage!$AL$23,1,YEAR($B$4)+1*(MONTH(L61)&lt;MONTH($B$4))-Feiertage!$AL$23,20,1),0))
=ISNUMBER(MATCH($A61,OFFSET(Feiertage!$AL$23,1,YEAR($A61)-Feiertage!$AL$23,20,1),0))
)
*(L61&gt;=$B$4)*(L61&lt;=$B$5)</f>
        <v>0</v>
      </c>
      <c r="O60" s="11">
        <f t="shared" ca="1" si="5"/>
        <v>45340</v>
      </c>
      <c r="P60">
        <f ca="1">(
ISNUMBER(MATCH(O60,OFFSET(Feiertage!$AL$23,1,YEAR(O60)-Feiertage!$AL$23,20,1),0))
=ISNUMBER(MATCH($A60,OFFSET(Feiertage!$AL$23,1,YEAR($A60)-Feiertage!$AL$23,20,1),0))
)
*(O60&gt;=$B$4)*(O60&lt;=$B$5)</f>
        <v>0</v>
      </c>
      <c r="Q60" s="11">
        <f t="shared" ca="1" si="6"/>
        <v>45326</v>
      </c>
      <c r="R60">
        <f ca="1">(
ISNUMBER(MATCH(Q60,OFFSET(Feiertage!$AL$23,1,YEAR(Q60)-Feiertage!$AL$23,20,1),0))
=ISNUMBER(MATCH($A60,OFFSET(Feiertage!$AL$23,1,YEAR($A60)-Feiertage!$AL$23,20,1),0))
)
*(Q60&gt;=$B$4)*(Q60&lt;=$B$5)</f>
        <v>0</v>
      </c>
      <c r="S60" s="11">
        <f t="shared" ca="1" si="7"/>
        <v>45319</v>
      </c>
      <c r="T60">
        <f ca="1">(
ISNUMBER(MATCH(S60,OFFSET(Feiertage!$AL$23,1,YEAR(S60)-Feiertage!$AL$23,20,1),0))
=ISNUMBER(MATCH($A60,OFFSET(Feiertage!$AL$23,1,YEAR($A60)-Feiertage!$AL$23,20,1),0))
)
*(S60&gt;=$B$4)*(S60&lt;=$B$5)</f>
        <v>0</v>
      </c>
    </row>
    <row r="61" spans="1:20" x14ac:dyDescent="0.45">
      <c r="A61" s="11">
        <f t="shared" si="8"/>
        <v>45712</v>
      </c>
      <c r="B61" t="e">
        <f>MATCH($A61,INDEX(Feiertage!$D$24:$AV$41,0,YEAR(A61)-1990),0)</f>
        <v>#N/A</v>
      </c>
      <c r="C61" t="str">
        <f>IFERROR(INDEX(Feiertage!$B$24:$B$41,$B61),"kein Feiertag")</f>
        <v>kein Feiertag</v>
      </c>
      <c r="D61" t="str">
        <f>IFERROR(INDEX(Feiertage!$A$24:$A$41,$B61),"kein Feiertag")</f>
        <v>kein Feiertag</v>
      </c>
      <c r="E61" s="13" t="str">
        <f ca="1">IFERROR(OFFSET(Feiertage!$AD$24,B61-1,YEAR($B$4)+1*(MONTH($A61)&lt;MONTH($B$4))-2017,1,1),"")</f>
        <v/>
      </c>
      <c r="F61" s="12" t="e">
        <f ca="1">OFFSET(Feiertage!$AB$23,$B61,YEAR($B$4)+1*(MONTH($A61)&lt;MONTH($B$4))-Feiertage!$AB$23,1,1)</f>
        <v>#N/A</v>
      </c>
      <c r="G61">
        <f t="shared" si="0"/>
        <v>2</v>
      </c>
      <c r="H61" s="11">
        <f t="shared" si="1"/>
        <v>45348</v>
      </c>
      <c r="I61" s="11">
        <f t="shared" ca="1" si="2"/>
        <v>45341</v>
      </c>
      <c r="K61">
        <f t="shared" si="3"/>
        <v>0</v>
      </c>
      <c r="L61" s="11">
        <f t="shared" ca="1" si="4"/>
        <v>45341</v>
      </c>
      <c r="N61">
        <f ca="1">(
ISNUMBER(MATCH(L62,OFFSET(Feiertage!$AL$23,1,YEAR($B$4)+1*(MONTH(L62)&lt;MONTH($B$4))-Feiertage!$AL$23,20,1),0))
=ISNUMBER(MATCH($A62,OFFSET(Feiertage!$AL$23,1,YEAR($A62)-Feiertage!$AL$23,20,1),0))
)
*(L62&gt;=$B$4)*(L62&lt;=$B$5)</f>
        <v>0</v>
      </c>
      <c r="O61" s="11">
        <f t="shared" ca="1" si="5"/>
        <v>45341</v>
      </c>
      <c r="P61">
        <f ca="1">(
ISNUMBER(MATCH(O61,OFFSET(Feiertage!$AL$23,1,YEAR(O61)-Feiertage!$AL$23,20,1),0))
=ISNUMBER(MATCH($A61,OFFSET(Feiertage!$AL$23,1,YEAR($A61)-Feiertage!$AL$23,20,1),0))
)
*(O61&gt;=$B$4)*(O61&lt;=$B$5)</f>
        <v>0</v>
      </c>
      <c r="Q61" s="11">
        <f t="shared" ca="1" si="6"/>
        <v>45327</v>
      </c>
      <c r="R61">
        <f ca="1">(
ISNUMBER(MATCH(Q61,OFFSET(Feiertage!$AL$23,1,YEAR(Q61)-Feiertage!$AL$23,20,1),0))
=ISNUMBER(MATCH($A61,OFFSET(Feiertage!$AL$23,1,YEAR($A61)-Feiertage!$AL$23,20,1),0))
)
*(Q61&gt;=$B$4)*(Q61&lt;=$B$5)</f>
        <v>0</v>
      </c>
      <c r="S61" s="11">
        <f t="shared" ca="1" si="7"/>
        <v>45320</v>
      </c>
      <c r="T61">
        <f ca="1">(
ISNUMBER(MATCH(S61,OFFSET(Feiertage!$AL$23,1,YEAR(S61)-Feiertage!$AL$23,20,1),0))
=ISNUMBER(MATCH($A61,OFFSET(Feiertage!$AL$23,1,YEAR($A61)-Feiertage!$AL$23,20,1),0))
)
*(S61&gt;=$B$4)*(S61&lt;=$B$5)</f>
        <v>0</v>
      </c>
    </row>
    <row r="62" spans="1:20" x14ac:dyDescent="0.45">
      <c r="A62" s="11">
        <f t="shared" si="8"/>
        <v>45713</v>
      </c>
      <c r="B62" t="e">
        <f>MATCH($A62,INDEX(Feiertage!$D$24:$AV$41,0,YEAR(A62)-1990),0)</f>
        <v>#N/A</v>
      </c>
      <c r="C62" t="str">
        <f>IFERROR(INDEX(Feiertage!$B$24:$B$41,$B62),"kein Feiertag")</f>
        <v>kein Feiertag</v>
      </c>
      <c r="D62" t="str">
        <f>IFERROR(INDEX(Feiertage!$A$24:$A$41,$B62),"kein Feiertag")</f>
        <v>kein Feiertag</v>
      </c>
      <c r="E62" s="13" t="str">
        <f ca="1">IFERROR(OFFSET(Feiertage!$AD$24,B62-1,YEAR($B$4)+1*(MONTH($A62)&lt;MONTH($B$4))-2017,1,1),"")</f>
        <v/>
      </c>
      <c r="F62" s="12" t="e">
        <f ca="1">OFFSET(Feiertage!$AB$23,$B62,YEAR($B$4)+1*(MONTH($A62)&lt;MONTH($B$4))-Feiertage!$AB$23,1,1)</f>
        <v>#N/A</v>
      </c>
      <c r="G62">
        <f t="shared" si="0"/>
        <v>2</v>
      </c>
      <c r="H62" s="11">
        <f t="shared" si="1"/>
        <v>45349</v>
      </c>
      <c r="I62" s="11">
        <f t="shared" ca="1" si="2"/>
        <v>45342</v>
      </c>
      <c r="K62">
        <f t="shared" si="3"/>
        <v>0</v>
      </c>
      <c r="L62" s="11">
        <f t="shared" ca="1" si="4"/>
        <v>45342</v>
      </c>
      <c r="N62">
        <f ca="1">(
ISNUMBER(MATCH(L63,OFFSET(Feiertage!$AL$23,1,YEAR($B$4)+1*(MONTH(L63)&lt;MONTH($B$4))-Feiertage!$AL$23,20,1),0))
=ISNUMBER(MATCH($A63,OFFSET(Feiertage!$AL$23,1,YEAR($A63)-Feiertage!$AL$23,20,1),0))
)
*(L63&gt;=$B$4)*(L63&lt;=$B$5)</f>
        <v>0</v>
      </c>
      <c r="O62" s="11">
        <f t="shared" ca="1" si="5"/>
        <v>45342</v>
      </c>
      <c r="P62">
        <f ca="1">(
ISNUMBER(MATCH(O62,OFFSET(Feiertage!$AL$23,1,YEAR(O62)-Feiertage!$AL$23,20,1),0))
=ISNUMBER(MATCH($A62,OFFSET(Feiertage!$AL$23,1,YEAR($A62)-Feiertage!$AL$23,20,1),0))
)
*(O62&gt;=$B$4)*(O62&lt;=$B$5)</f>
        <v>0</v>
      </c>
      <c r="Q62" s="11">
        <f t="shared" ca="1" si="6"/>
        <v>45328</v>
      </c>
      <c r="R62">
        <f ca="1">(
ISNUMBER(MATCH(Q62,OFFSET(Feiertage!$AL$23,1,YEAR(Q62)-Feiertage!$AL$23,20,1),0))
=ISNUMBER(MATCH($A62,OFFSET(Feiertage!$AL$23,1,YEAR($A62)-Feiertage!$AL$23,20,1),0))
)
*(Q62&gt;=$B$4)*(Q62&lt;=$B$5)</f>
        <v>0</v>
      </c>
      <c r="S62" s="11">
        <f t="shared" ca="1" si="7"/>
        <v>45321</v>
      </c>
      <c r="T62">
        <f ca="1">(
ISNUMBER(MATCH(S62,OFFSET(Feiertage!$AL$23,1,YEAR(S62)-Feiertage!$AL$23,20,1),0))
=ISNUMBER(MATCH($A62,OFFSET(Feiertage!$AL$23,1,YEAR($A62)-Feiertage!$AL$23,20,1),0))
)
*(S62&gt;=$B$4)*(S62&lt;=$B$5)</f>
        <v>0</v>
      </c>
    </row>
    <row r="63" spans="1:20" x14ac:dyDescent="0.45">
      <c r="A63" s="11">
        <f t="shared" si="8"/>
        <v>45714</v>
      </c>
      <c r="B63" t="e">
        <f>MATCH($A63,INDEX(Feiertage!$D$24:$AV$41,0,YEAR(A63)-1990),0)</f>
        <v>#N/A</v>
      </c>
      <c r="C63" t="str">
        <f>IFERROR(INDEX(Feiertage!$B$24:$B$41,$B63),"kein Feiertag")</f>
        <v>kein Feiertag</v>
      </c>
      <c r="D63" t="str">
        <f>IFERROR(INDEX(Feiertage!$A$24:$A$41,$B63),"kein Feiertag")</f>
        <v>kein Feiertag</v>
      </c>
      <c r="E63" s="13" t="str">
        <f ca="1">IFERROR(OFFSET(Feiertage!$AD$24,B63-1,YEAR($B$4)+1*(MONTH($A63)&lt;MONTH($B$4))-2017,1,1),"")</f>
        <v/>
      </c>
      <c r="F63" s="12" t="e">
        <f ca="1">OFFSET(Feiertage!$AB$23,$B63,YEAR($B$4)+1*(MONTH($A63)&lt;MONTH($B$4))-Feiertage!$AB$23,1,1)</f>
        <v>#N/A</v>
      </c>
      <c r="G63">
        <f t="shared" si="0"/>
        <v>2</v>
      </c>
      <c r="H63" s="11">
        <f t="shared" si="1"/>
        <v>45350</v>
      </c>
      <c r="I63" s="11">
        <f t="shared" ca="1" si="2"/>
        <v>45343</v>
      </c>
      <c r="K63">
        <f t="shared" si="3"/>
        <v>0</v>
      </c>
      <c r="L63" s="11">
        <f t="shared" ca="1" si="4"/>
        <v>45343</v>
      </c>
      <c r="N63">
        <f ca="1">(
ISNUMBER(MATCH(L64,OFFSET(Feiertage!$AL$23,1,YEAR($B$4)+1*(MONTH(L64)&lt;MONTH($B$4))-Feiertage!$AL$23,20,1),0))
=ISNUMBER(MATCH($A64,OFFSET(Feiertage!$AL$23,1,YEAR($A64)-Feiertage!$AL$23,20,1),0))
)
*(L64&gt;=$B$4)*(L64&lt;=$B$5)</f>
        <v>0</v>
      </c>
      <c r="O63" s="11">
        <f t="shared" ca="1" si="5"/>
        <v>45343</v>
      </c>
      <c r="P63">
        <f ca="1">(
ISNUMBER(MATCH(O63,OFFSET(Feiertage!$AL$23,1,YEAR(O63)-Feiertage!$AL$23,20,1),0))
=ISNUMBER(MATCH($A63,OFFSET(Feiertage!$AL$23,1,YEAR($A63)-Feiertage!$AL$23,20,1),0))
)
*(O63&gt;=$B$4)*(O63&lt;=$B$5)</f>
        <v>0</v>
      </c>
      <c r="Q63" s="11">
        <f t="shared" ca="1" si="6"/>
        <v>45329</v>
      </c>
      <c r="R63">
        <f ca="1">(
ISNUMBER(MATCH(Q63,OFFSET(Feiertage!$AL$23,1,YEAR(Q63)-Feiertage!$AL$23,20,1),0))
=ISNUMBER(MATCH($A63,OFFSET(Feiertage!$AL$23,1,YEAR($A63)-Feiertage!$AL$23,20,1),0))
)
*(Q63&gt;=$B$4)*(Q63&lt;=$B$5)</f>
        <v>0</v>
      </c>
      <c r="S63" s="11">
        <f t="shared" ca="1" si="7"/>
        <v>45322</v>
      </c>
      <c r="T63">
        <f ca="1">(
ISNUMBER(MATCH(S63,OFFSET(Feiertage!$AL$23,1,YEAR(S63)-Feiertage!$AL$23,20,1),0))
=ISNUMBER(MATCH($A63,OFFSET(Feiertage!$AL$23,1,YEAR($A63)-Feiertage!$AL$23,20,1),0))
)
*(S63&gt;=$B$4)*(S63&lt;=$B$5)</f>
        <v>0</v>
      </c>
    </row>
    <row r="64" spans="1:20" x14ac:dyDescent="0.45">
      <c r="A64" s="11">
        <f t="shared" si="8"/>
        <v>45715</v>
      </c>
      <c r="B64" t="e">
        <f>MATCH($A64,INDEX(Feiertage!$D$24:$AV$41,0,YEAR(A64)-1990),0)</f>
        <v>#N/A</v>
      </c>
      <c r="C64" t="str">
        <f>IFERROR(INDEX(Feiertage!$B$24:$B$41,$B64),"kein Feiertag")</f>
        <v>kein Feiertag</v>
      </c>
      <c r="D64" t="str">
        <f>IFERROR(INDEX(Feiertage!$A$24:$A$41,$B64),"kein Feiertag")</f>
        <v>kein Feiertag</v>
      </c>
      <c r="E64" s="13" t="str">
        <f ca="1">IFERROR(OFFSET(Feiertage!$AD$24,B64-1,YEAR($B$4)+1*(MONTH($A64)&lt;MONTH($B$4))-2017,1,1),"")</f>
        <v/>
      </c>
      <c r="F64" s="12" t="e">
        <f ca="1">OFFSET(Feiertage!$AB$23,$B64,YEAR($B$4)+1*(MONTH($A64)&lt;MONTH($B$4))-Feiertage!$AB$23,1,1)</f>
        <v>#N/A</v>
      </c>
      <c r="G64">
        <f t="shared" si="0"/>
        <v>2</v>
      </c>
      <c r="H64" s="11">
        <f t="shared" si="1"/>
        <v>45351</v>
      </c>
      <c r="I64" s="11">
        <f t="shared" ca="1" si="2"/>
        <v>45344</v>
      </c>
      <c r="K64">
        <f t="shared" si="3"/>
        <v>0</v>
      </c>
      <c r="L64" s="11">
        <f t="shared" ca="1" si="4"/>
        <v>45344</v>
      </c>
      <c r="N64">
        <f ca="1">(
ISNUMBER(MATCH(L65,OFFSET(Feiertage!$AL$23,1,YEAR($B$4)+1*(MONTH(L65)&lt;MONTH($B$4))-Feiertage!$AL$23,20,1),0))
=ISNUMBER(MATCH($A65,OFFSET(Feiertage!$AL$23,1,YEAR($A65)-Feiertage!$AL$23,20,1),0))
)
*(L65&gt;=$B$4)*(L65&lt;=$B$5)</f>
        <v>0</v>
      </c>
      <c r="O64" s="11">
        <f t="shared" ca="1" si="5"/>
        <v>45344</v>
      </c>
      <c r="P64">
        <f ca="1">(
ISNUMBER(MATCH(O64,OFFSET(Feiertage!$AL$23,1,YEAR(O64)-Feiertage!$AL$23,20,1),0))
=ISNUMBER(MATCH($A64,OFFSET(Feiertage!$AL$23,1,YEAR($A64)-Feiertage!$AL$23,20,1),0))
)
*(O64&gt;=$B$4)*(O64&lt;=$B$5)</f>
        <v>0</v>
      </c>
      <c r="Q64" s="11">
        <f t="shared" ca="1" si="6"/>
        <v>45330</v>
      </c>
      <c r="R64">
        <f ca="1">(
ISNUMBER(MATCH(Q64,OFFSET(Feiertage!$AL$23,1,YEAR(Q64)-Feiertage!$AL$23,20,1),0))
=ISNUMBER(MATCH($A64,OFFSET(Feiertage!$AL$23,1,YEAR($A64)-Feiertage!$AL$23,20,1),0))
)
*(Q64&gt;=$B$4)*(Q64&lt;=$B$5)</f>
        <v>0</v>
      </c>
      <c r="S64" s="11">
        <f t="shared" ca="1" si="7"/>
        <v>45323</v>
      </c>
      <c r="T64">
        <f ca="1">(
ISNUMBER(MATCH(S64,OFFSET(Feiertage!$AL$23,1,YEAR(S64)-Feiertage!$AL$23,20,1),0))
=ISNUMBER(MATCH($A64,OFFSET(Feiertage!$AL$23,1,YEAR($A64)-Feiertage!$AL$23,20,1),0))
)
*(S64&gt;=$B$4)*(S64&lt;=$B$5)</f>
        <v>0</v>
      </c>
    </row>
    <row r="65" spans="1:20" x14ac:dyDescent="0.45">
      <c r="A65" s="11">
        <f t="shared" si="8"/>
        <v>45716</v>
      </c>
      <c r="B65" t="e">
        <f>MATCH($A65,INDEX(Feiertage!$D$24:$AV$41,0,YEAR(A65)-1990),0)</f>
        <v>#N/A</v>
      </c>
      <c r="C65" t="str">
        <f>IFERROR(INDEX(Feiertage!$B$24:$B$41,$B65),"kein Feiertag")</f>
        <v>kein Feiertag</v>
      </c>
      <c r="D65" t="str">
        <f>IFERROR(INDEX(Feiertage!$A$24:$A$41,$B65),"kein Feiertag")</f>
        <v>kein Feiertag</v>
      </c>
      <c r="E65" s="13" t="str">
        <f ca="1">IFERROR(OFFSET(Feiertage!$AD$24,B65-1,YEAR($B$4)+1*(MONTH($A65)&lt;MONTH($B$4))-2017,1,1),"")</f>
        <v/>
      </c>
      <c r="F65" s="12" t="e">
        <f ca="1">OFFSET(Feiertage!$AB$23,$B65,YEAR($B$4)+1*(MONTH($A65)&lt;MONTH($B$4))-Feiertage!$AB$23,1,1)</f>
        <v>#N/A</v>
      </c>
      <c r="G65">
        <f t="shared" si="0"/>
        <v>2</v>
      </c>
      <c r="H65" s="11">
        <f t="shared" si="1"/>
        <v>45352</v>
      </c>
      <c r="I65" s="11">
        <f t="shared" ca="1" si="2"/>
        <v>45345</v>
      </c>
      <c r="K65">
        <f t="shared" si="3"/>
        <v>0</v>
      </c>
      <c r="L65" s="11">
        <f t="shared" ca="1" si="4"/>
        <v>45345</v>
      </c>
      <c r="N65">
        <f ca="1">(
ISNUMBER(MATCH(L66,OFFSET(Feiertage!$AL$23,1,YEAR($B$4)+1*(MONTH(L66)&lt;MONTH($B$4))-Feiertage!$AL$23,20,1),0))
=ISNUMBER(MATCH($A66,OFFSET(Feiertage!$AL$23,1,YEAR($A66)-Feiertage!$AL$23,20,1),0))
)
*(L66&gt;=$B$4)*(L66&lt;=$B$5)</f>
        <v>0</v>
      </c>
      <c r="O65" s="11">
        <f t="shared" ca="1" si="5"/>
        <v>45345</v>
      </c>
      <c r="P65">
        <f ca="1">(
ISNUMBER(MATCH(O65,OFFSET(Feiertage!$AL$23,1,YEAR(O65)-Feiertage!$AL$23,20,1),0))
=ISNUMBER(MATCH($A65,OFFSET(Feiertage!$AL$23,1,YEAR($A65)-Feiertage!$AL$23,20,1),0))
)
*(O65&gt;=$B$4)*(O65&lt;=$B$5)</f>
        <v>0</v>
      </c>
      <c r="Q65" s="11">
        <f t="shared" ca="1" si="6"/>
        <v>45331</v>
      </c>
      <c r="R65">
        <f ca="1">(
ISNUMBER(MATCH(Q65,OFFSET(Feiertage!$AL$23,1,YEAR(Q65)-Feiertage!$AL$23,20,1),0))
=ISNUMBER(MATCH($A65,OFFSET(Feiertage!$AL$23,1,YEAR($A65)-Feiertage!$AL$23,20,1),0))
)
*(Q65&gt;=$B$4)*(Q65&lt;=$B$5)</f>
        <v>0</v>
      </c>
      <c r="S65" s="11">
        <f t="shared" ca="1" si="7"/>
        <v>45324</v>
      </c>
      <c r="T65">
        <f ca="1">(
ISNUMBER(MATCH(S65,OFFSET(Feiertage!$AL$23,1,YEAR(S65)-Feiertage!$AL$23,20,1),0))
=ISNUMBER(MATCH($A65,OFFSET(Feiertage!$AL$23,1,YEAR($A65)-Feiertage!$AL$23,20,1),0))
)
*(S65&gt;=$B$4)*(S65&lt;=$B$5)</f>
        <v>0</v>
      </c>
    </row>
    <row r="66" spans="1:20" x14ac:dyDescent="0.45">
      <c r="A66" s="11">
        <f t="shared" si="8"/>
        <v>45717</v>
      </c>
      <c r="B66" t="e">
        <f>MATCH($A66,INDEX(Feiertage!$D$24:$AV$41,0,YEAR(A66)-1990),0)</f>
        <v>#N/A</v>
      </c>
      <c r="C66" t="str">
        <f>IFERROR(INDEX(Feiertage!$B$24:$B$41,$B66),"kein Feiertag")</f>
        <v>kein Feiertag</v>
      </c>
      <c r="D66" t="str">
        <f>IFERROR(INDEX(Feiertage!$A$24:$A$41,$B66),"kein Feiertag")</f>
        <v>kein Feiertag</v>
      </c>
      <c r="E66" s="13" t="str">
        <f ca="1">IFERROR(OFFSET(Feiertage!$AD$24,B66-1,YEAR($B$4)+1*(MONTH($A66)&lt;MONTH($B$4))-2017,1,1),"")</f>
        <v/>
      </c>
      <c r="F66" s="12" t="e">
        <f ca="1">OFFSET(Feiertage!$AB$23,$B66,YEAR($B$4)+1*(MONTH($A66)&lt;MONTH($B$4))-Feiertage!$AB$23,1,1)</f>
        <v>#N/A</v>
      </c>
      <c r="G66">
        <f t="shared" si="0"/>
        <v>2</v>
      </c>
      <c r="H66" s="11">
        <f t="shared" si="1"/>
        <v>45354</v>
      </c>
      <c r="I66" s="11">
        <f t="shared" ca="1" si="2"/>
        <v>45347</v>
      </c>
      <c r="K66">
        <f t="shared" si="3"/>
        <v>0</v>
      </c>
      <c r="L66" s="11">
        <f t="shared" ca="1" si="4"/>
        <v>45347</v>
      </c>
      <c r="N66">
        <f ca="1">(
ISNUMBER(MATCH(L67,OFFSET(Feiertage!$AL$23,1,YEAR($B$4)+1*(MONTH(L67)&lt;MONTH($B$4))-Feiertage!$AL$23,20,1),0))
=ISNUMBER(MATCH($A67,OFFSET(Feiertage!$AL$23,1,YEAR($A67)-Feiertage!$AL$23,20,1),0))
)
*(L67&gt;=$B$4)*(L67&lt;=$B$5)</f>
        <v>0</v>
      </c>
      <c r="O66" s="11">
        <f t="shared" ca="1" si="5"/>
        <v>45347</v>
      </c>
      <c r="P66">
        <f ca="1">(
ISNUMBER(MATCH(O66,OFFSET(Feiertage!$AL$23,1,YEAR(O66)-Feiertage!$AL$23,20,1),0))
=ISNUMBER(MATCH($A66,OFFSET(Feiertage!$AL$23,1,YEAR($A66)-Feiertage!$AL$23,20,1),0))
)
*(O66&gt;=$B$4)*(O66&lt;=$B$5)</f>
        <v>0</v>
      </c>
      <c r="Q66" s="11">
        <f t="shared" ca="1" si="6"/>
        <v>45333</v>
      </c>
      <c r="R66">
        <f ca="1">(
ISNUMBER(MATCH(Q66,OFFSET(Feiertage!$AL$23,1,YEAR(Q66)-Feiertage!$AL$23,20,1),0))
=ISNUMBER(MATCH($A66,OFFSET(Feiertage!$AL$23,1,YEAR($A66)-Feiertage!$AL$23,20,1),0))
)
*(Q66&gt;=$B$4)*(Q66&lt;=$B$5)</f>
        <v>0</v>
      </c>
      <c r="S66" s="11">
        <f t="shared" ca="1" si="7"/>
        <v>45326</v>
      </c>
      <c r="T66">
        <f ca="1">(
ISNUMBER(MATCH(S66,OFFSET(Feiertage!$AL$23,1,YEAR(S66)-Feiertage!$AL$23,20,1),0))
=ISNUMBER(MATCH($A66,OFFSET(Feiertage!$AL$23,1,YEAR($A66)-Feiertage!$AL$23,20,1),0))
)
*(S66&gt;=$B$4)*(S66&lt;=$B$5)</f>
        <v>0</v>
      </c>
    </row>
    <row r="67" spans="1:20" x14ac:dyDescent="0.45">
      <c r="A67" s="11">
        <f t="shared" si="8"/>
        <v>45718</v>
      </c>
      <c r="B67" t="e">
        <f>MATCH($A67,INDEX(Feiertage!$D$24:$AV$41,0,YEAR(A67)-1990),0)</f>
        <v>#N/A</v>
      </c>
      <c r="C67" t="str">
        <f>IFERROR(INDEX(Feiertage!$B$24:$B$41,$B67),"kein Feiertag")</f>
        <v>kein Feiertag</v>
      </c>
      <c r="D67" t="str">
        <f>IFERROR(INDEX(Feiertage!$A$24:$A$41,$B67),"kein Feiertag")</f>
        <v>kein Feiertag</v>
      </c>
      <c r="E67" s="13" t="str">
        <f ca="1">IFERROR(OFFSET(Feiertage!$AD$24,B67-1,YEAR($B$4)+1*(MONTH($A67)&lt;MONTH($B$4))-2017,1,1),"")</f>
        <v/>
      </c>
      <c r="F67" s="12" t="e">
        <f ca="1">OFFSET(Feiertage!$AB$23,$B67,YEAR($B$4)+1*(MONTH($A67)&lt;MONTH($B$4))-Feiertage!$AB$23,1,1)</f>
        <v>#N/A</v>
      </c>
      <c r="G67">
        <f t="shared" si="0"/>
        <v>2</v>
      </c>
      <c r="H67" s="11">
        <f t="shared" si="1"/>
        <v>45355</v>
      </c>
      <c r="I67" s="11">
        <f t="shared" ca="1" si="2"/>
        <v>45348</v>
      </c>
      <c r="K67">
        <f t="shared" si="3"/>
        <v>0</v>
      </c>
      <c r="L67" s="11">
        <f t="shared" ca="1" si="4"/>
        <v>45348</v>
      </c>
      <c r="N67">
        <f ca="1">(
ISNUMBER(MATCH(L68,OFFSET(Feiertage!$AL$23,1,YEAR($B$4)+1*(MONTH(L68)&lt;MONTH($B$4))-Feiertage!$AL$23,20,1),0))
=ISNUMBER(MATCH($A68,OFFSET(Feiertage!$AL$23,1,YEAR($A68)-Feiertage!$AL$23,20,1),0))
)
*(L68&gt;=$B$4)*(L68&lt;=$B$5)</f>
        <v>0</v>
      </c>
      <c r="O67" s="11">
        <f t="shared" ca="1" si="5"/>
        <v>45348</v>
      </c>
      <c r="P67">
        <f ca="1">(
ISNUMBER(MATCH(O67,OFFSET(Feiertage!$AL$23,1,YEAR(O67)-Feiertage!$AL$23,20,1),0))
=ISNUMBER(MATCH($A67,OFFSET(Feiertage!$AL$23,1,YEAR($A67)-Feiertage!$AL$23,20,1),0))
)
*(O67&gt;=$B$4)*(O67&lt;=$B$5)</f>
        <v>0</v>
      </c>
      <c r="Q67" s="11">
        <f t="shared" ca="1" si="6"/>
        <v>45334</v>
      </c>
      <c r="R67">
        <f ca="1">(
ISNUMBER(MATCH(Q67,OFFSET(Feiertage!$AL$23,1,YEAR(Q67)-Feiertage!$AL$23,20,1),0))
=ISNUMBER(MATCH($A67,OFFSET(Feiertage!$AL$23,1,YEAR($A67)-Feiertage!$AL$23,20,1),0))
)
*(Q67&gt;=$B$4)*(Q67&lt;=$B$5)</f>
        <v>0</v>
      </c>
      <c r="S67" s="11">
        <f t="shared" ca="1" si="7"/>
        <v>45327</v>
      </c>
      <c r="T67">
        <f ca="1">(
ISNUMBER(MATCH(S67,OFFSET(Feiertage!$AL$23,1,YEAR(S67)-Feiertage!$AL$23,20,1),0))
=ISNUMBER(MATCH($A67,OFFSET(Feiertage!$AL$23,1,YEAR($A67)-Feiertage!$AL$23,20,1),0))
)
*(S67&gt;=$B$4)*(S67&lt;=$B$5)</f>
        <v>0</v>
      </c>
    </row>
    <row r="68" spans="1:20" x14ac:dyDescent="0.45">
      <c r="A68" s="11">
        <f t="shared" si="8"/>
        <v>45719</v>
      </c>
      <c r="B68" t="e">
        <f>MATCH($A68,INDEX(Feiertage!$D$24:$AV$41,0,YEAR(A68)-1990),0)</f>
        <v>#N/A</v>
      </c>
      <c r="C68" t="str">
        <f>IFERROR(INDEX(Feiertage!$B$24:$B$41,$B68),"kein Feiertag")</f>
        <v>kein Feiertag</v>
      </c>
      <c r="D68" t="str">
        <f>IFERROR(INDEX(Feiertage!$A$24:$A$41,$B68),"kein Feiertag")</f>
        <v>kein Feiertag</v>
      </c>
      <c r="E68" s="13" t="str">
        <f ca="1">IFERROR(OFFSET(Feiertage!$AD$24,B68-1,YEAR($B$4)+1*(MONTH($A68)&lt;MONTH($B$4))-2017,1,1),"")</f>
        <v/>
      </c>
      <c r="F68" s="12" t="e">
        <f ca="1">OFFSET(Feiertage!$AB$23,$B68,YEAR($B$4)+1*(MONTH($A68)&lt;MONTH($B$4))-Feiertage!$AB$23,1,1)</f>
        <v>#N/A</v>
      </c>
      <c r="G68">
        <f t="shared" si="0"/>
        <v>2</v>
      </c>
      <c r="H68" s="11">
        <f t="shared" si="1"/>
        <v>45356</v>
      </c>
      <c r="I68" s="11">
        <f t="shared" ca="1" si="2"/>
        <v>45349</v>
      </c>
      <c r="K68">
        <f t="shared" si="3"/>
        <v>0</v>
      </c>
      <c r="L68" s="11">
        <f t="shared" ca="1" si="4"/>
        <v>45349</v>
      </c>
      <c r="N68">
        <f ca="1">(
ISNUMBER(MATCH(L69,OFFSET(Feiertage!$AL$23,1,YEAR($B$4)+1*(MONTH(L69)&lt;MONTH($B$4))-Feiertage!$AL$23,20,1),0))
=ISNUMBER(MATCH($A69,OFFSET(Feiertage!$AL$23,1,YEAR($A69)-Feiertage!$AL$23,20,1),0))
)
*(L69&gt;=$B$4)*(L69&lt;=$B$5)</f>
        <v>0</v>
      </c>
      <c r="O68" s="11">
        <f t="shared" ca="1" si="5"/>
        <v>45349</v>
      </c>
      <c r="P68">
        <f ca="1">(
ISNUMBER(MATCH(O68,OFFSET(Feiertage!$AL$23,1,YEAR(O68)-Feiertage!$AL$23,20,1),0))
=ISNUMBER(MATCH($A68,OFFSET(Feiertage!$AL$23,1,YEAR($A68)-Feiertage!$AL$23,20,1),0))
)
*(O68&gt;=$B$4)*(O68&lt;=$B$5)</f>
        <v>0</v>
      </c>
      <c r="Q68" s="11">
        <f t="shared" ca="1" si="6"/>
        <v>45335</v>
      </c>
      <c r="R68">
        <f ca="1">(
ISNUMBER(MATCH(Q68,OFFSET(Feiertage!$AL$23,1,YEAR(Q68)-Feiertage!$AL$23,20,1),0))
=ISNUMBER(MATCH($A68,OFFSET(Feiertage!$AL$23,1,YEAR($A68)-Feiertage!$AL$23,20,1),0))
)
*(Q68&gt;=$B$4)*(Q68&lt;=$B$5)</f>
        <v>0</v>
      </c>
      <c r="S68" s="11">
        <f t="shared" ca="1" si="7"/>
        <v>45328</v>
      </c>
      <c r="T68">
        <f ca="1">(
ISNUMBER(MATCH(S68,OFFSET(Feiertage!$AL$23,1,YEAR(S68)-Feiertage!$AL$23,20,1),0))
=ISNUMBER(MATCH($A68,OFFSET(Feiertage!$AL$23,1,YEAR($A68)-Feiertage!$AL$23,20,1),0))
)
*(S68&gt;=$B$4)*(S68&lt;=$B$5)</f>
        <v>0</v>
      </c>
    </row>
    <row r="69" spans="1:20" x14ac:dyDescent="0.45">
      <c r="A69" s="11">
        <f t="shared" si="8"/>
        <v>45720</v>
      </c>
      <c r="B69" t="e">
        <f>MATCH($A69,INDEX(Feiertage!$D$24:$AV$41,0,YEAR(A69)-1990),0)</f>
        <v>#N/A</v>
      </c>
      <c r="C69" t="str">
        <f>IFERROR(INDEX(Feiertage!$B$24:$B$41,$B69),"kein Feiertag")</f>
        <v>kein Feiertag</v>
      </c>
      <c r="D69" t="str">
        <f>IFERROR(INDEX(Feiertage!$A$24:$A$41,$B69),"kein Feiertag")</f>
        <v>kein Feiertag</v>
      </c>
      <c r="E69" s="13" t="str">
        <f ca="1">IFERROR(OFFSET(Feiertage!$AD$24,B69-1,YEAR($B$4)+1*(MONTH($A69)&lt;MONTH($B$4))-2017,1,1),"")</f>
        <v/>
      </c>
      <c r="F69" s="12" t="e">
        <f ca="1">OFFSET(Feiertage!$AB$23,$B69,YEAR($B$4)+1*(MONTH($A69)&lt;MONTH($B$4))-Feiertage!$AB$23,1,1)</f>
        <v>#N/A</v>
      </c>
      <c r="G69">
        <f t="shared" si="0"/>
        <v>2</v>
      </c>
      <c r="H69" s="11">
        <f t="shared" si="1"/>
        <v>45357</v>
      </c>
      <c r="I69" s="11">
        <f t="shared" ca="1" si="2"/>
        <v>45350</v>
      </c>
      <c r="K69">
        <f t="shared" si="3"/>
        <v>0</v>
      </c>
      <c r="L69" s="11">
        <f t="shared" ca="1" si="4"/>
        <v>45350</v>
      </c>
      <c r="N69">
        <f ca="1">(
ISNUMBER(MATCH(L70,OFFSET(Feiertage!$AL$23,1,YEAR($B$4)+1*(MONTH(L70)&lt;MONTH($B$4))-Feiertage!$AL$23,20,1),0))
=ISNUMBER(MATCH($A70,OFFSET(Feiertage!$AL$23,1,YEAR($A70)-Feiertage!$AL$23,20,1),0))
)
*(L70&gt;=$B$4)*(L70&lt;=$B$5)</f>
        <v>0</v>
      </c>
      <c r="O69" s="11">
        <f t="shared" ca="1" si="5"/>
        <v>45350</v>
      </c>
      <c r="P69">
        <f ca="1">(
ISNUMBER(MATCH(O69,OFFSET(Feiertage!$AL$23,1,YEAR(O69)-Feiertage!$AL$23,20,1),0))
=ISNUMBER(MATCH($A69,OFFSET(Feiertage!$AL$23,1,YEAR($A69)-Feiertage!$AL$23,20,1),0))
)
*(O69&gt;=$B$4)*(O69&lt;=$B$5)</f>
        <v>0</v>
      </c>
      <c r="Q69" s="11">
        <f t="shared" ca="1" si="6"/>
        <v>45336</v>
      </c>
      <c r="R69">
        <f ca="1">(
ISNUMBER(MATCH(Q69,OFFSET(Feiertage!$AL$23,1,YEAR(Q69)-Feiertage!$AL$23,20,1),0))
=ISNUMBER(MATCH($A69,OFFSET(Feiertage!$AL$23,1,YEAR($A69)-Feiertage!$AL$23,20,1),0))
)
*(Q69&gt;=$B$4)*(Q69&lt;=$B$5)</f>
        <v>0</v>
      </c>
      <c r="S69" s="11">
        <f t="shared" ca="1" si="7"/>
        <v>45329</v>
      </c>
      <c r="T69">
        <f ca="1">(
ISNUMBER(MATCH(S69,OFFSET(Feiertage!$AL$23,1,YEAR(S69)-Feiertage!$AL$23,20,1),0))
=ISNUMBER(MATCH($A69,OFFSET(Feiertage!$AL$23,1,YEAR($A69)-Feiertage!$AL$23,20,1),0))
)
*(S69&gt;=$B$4)*(S69&lt;=$B$5)</f>
        <v>0</v>
      </c>
    </row>
    <row r="70" spans="1:20" x14ac:dyDescent="0.45">
      <c r="A70" s="11">
        <f t="shared" si="8"/>
        <v>45721</v>
      </c>
      <c r="B70" t="e">
        <f>MATCH($A70,INDEX(Feiertage!$D$24:$AV$41,0,YEAR(A70)-1990),0)</f>
        <v>#N/A</v>
      </c>
      <c r="C70" t="str">
        <f>IFERROR(INDEX(Feiertage!$B$24:$B$41,$B70),"kein Feiertag")</f>
        <v>kein Feiertag</v>
      </c>
      <c r="D70" t="str">
        <f>IFERROR(INDEX(Feiertage!$A$24:$A$41,$B70),"kein Feiertag")</f>
        <v>kein Feiertag</v>
      </c>
      <c r="E70" s="13" t="str">
        <f ca="1">IFERROR(OFFSET(Feiertage!$AD$24,B70-1,YEAR($B$4)+1*(MONTH($A70)&lt;MONTH($B$4))-2017,1,1),"")</f>
        <v/>
      </c>
      <c r="F70" s="12" t="e">
        <f ca="1">OFFSET(Feiertage!$AB$23,$B70,YEAR($B$4)+1*(MONTH($A70)&lt;MONTH($B$4))-Feiertage!$AB$23,1,1)</f>
        <v>#N/A</v>
      </c>
      <c r="G70">
        <f t="shared" si="0"/>
        <v>2</v>
      </c>
      <c r="H70" s="11">
        <f t="shared" si="1"/>
        <v>45358</v>
      </c>
      <c r="I70" s="11">
        <f t="shared" ca="1" si="2"/>
        <v>45351</v>
      </c>
      <c r="K70">
        <f t="shared" si="3"/>
        <v>0</v>
      </c>
      <c r="L70" s="11">
        <f t="shared" ca="1" si="4"/>
        <v>45351</v>
      </c>
      <c r="N70">
        <f ca="1">(
ISNUMBER(MATCH(L71,OFFSET(Feiertage!$AL$23,1,YEAR($B$4)+1*(MONTH(L71)&lt;MONTH($B$4))-Feiertage!$AL$23,20,1),0))
=ISNUMBER(MATCH($A71,OFFSET(Feiertage!$AL$23,1,YEAR($A71)-Feiertage!$AL$23,20,1),0))
)
*(L71&gt;=$B$4)*(L71&lt;=$B$5)</f>
        <v>0</v>
      </c>
      <c r="O70" s="11">
        <f t="shared" ca="1" si="5"/>
        <v>45351</v>
      </c>
      <c r="P70">
        <f ca="1">(
ISNUMBER(MATCH(O70,OFFSET(Feiertage!$AL$23,1,YEAR(O70)-Feiertage!$AL$23,20,1),0))
=ISNUMBER(MATCH($A70,OFFSET(Feiertage!$AL$23,1,YEAR($A70)-Feiertage!$AL$23,20,1),0))
)
*(O70&gt;=$B$4)*(O70&lt;=$B$5)</f>
        <v>0</v>
      </c>
      <c r="Q70" s="11">
        <f t="shared" ca="1" si="6"/>
        <v>45337</v>
      </c>
      <c r="R70">
        <f ca="1">(
ISNUMBER(MATCH(Q70,OFFSET(Feiertage!$AL$23,1,YEAR(Q70)-Feiertage!$AL$23,20,1),0))
=ISNUMBER(MATCH($A70,OFFSET(Feiertage!$AL$23,1,YEAR($A70)-Feiertage!$AL$23,20,1),0))
)
*(Q70&gt;=$B$4)*(Q70&lt;=$B$5)</f>
        <v>0</v>
      </c>
      <c r="S70" s="11">
        <f t="shared" ca="1" si="7"/>
        <v>45330</v>
      </c>
      <c r="T70">
        <f ca="1">(
ISNUMBER(MATCH(S70,OFFSET(Feiertage!$AL$23,1,YEAR(S70)-Feiertage!$AL$23,20,1),0))
=ISNUMBER(MATCH($A70,OFFSET(Feiertage!$AL$23,1,YEAR($A70)-Feiertage!$AL$23,20,1),0))
)
*(S70&gt;=$B$4)*(S70&lt;=$B$5)</f>
        <v>0</v>
      </c>
    </row>
    <row r="71" spans="1:20" x14ac:dyDescent="0.45">
      <c r="A71" s="11">
        <f t="shared" si="8"/>
        <v>45722</v>
      </c>
      <c r="B71" t="e">
        <f>MATCH($A71,INDEX(Feiertage!$D$24:$AV$41,0,YEAR(A71)-1990),0)</f>
        <v>#N/A</v>
      </c>
      <c r="C71" t="str">
        <f>IFERROR(INDEX(Feiertage!$B$24:$B$41,$B71),"kein Feiertag")</f>
        <v>kein Feiertag</v>
      </c>
      <c r="D71" t="str">
        <f>IFERROR(INDEX(Feiertage!$A$24:$A$41,$B71),"kein Feiertag")</f>
        <v>kein Feiertag</v>
      </c>
      <c r="E71" s="13" t="str">
        <f ca="1">IFERROR(OFFSET(Feiertage!$AD$24,B71-1,YEAR($B$4)+1*(MONTH($A71)&lt;MONTH($B$4))-2017,1,1),"")</f>
        <v/>
      </c>
      <c r="F71" s="12" t="e">
        <f ca="1">OFFSET(Feiertage!$AB$23,$B71,YEAR($B$4)+1*(MONTH($A71)&lt;MONTH($B$4))-Feiertage!$AB$23,1,1)</f>
        <v>#N/A</v>
      </c>
      <c r="G71">
        <f t="shared" si="0"/>
        <v>2</v>
      </c>
      <c r="H71" s="11">
        <f t="shared" si="1"/>
        <v>45359</v>
      </c>
      <c r="I71" s="11">
        <f t="shared" ca="1" si="2"/>
        <v>45352</v>
      </c>
      <c r="K71">
        <f t="shared" si="3"/>
        <v>0</v>
      </c>
      <c r="L71" s="11">
        <f t="shared" ca="1" si="4"/>
        <v>45352</v>
      </c>
      <c r="N71">
        <f ca="1">(
ISNUMBER(MATCH(L72,OFFSET(Feiertage!$AL$23,1,YEAR($B$4)+1*(MONTH(L72)&lt;MONTH($B$4))-Feiertage!$AL$23,20,1),0))
=ISNUMBER(MATCH($A72,OFFSET(Feiertage!$AL$23,1,YEAR($A72)-Feiertage!$AL$23,20,1),0))
)
*(L72&gt;=$B$4)*(L72&lt;=$B$5)</f>
        <v>0</v>
      </c>
      <c r="O71" s="11">
        <f t="shared" ca="1" si="5"/>
        <v>45352</v>
      </c>
      <c r="P71">
        <f ca="1">(
ISNUMBER(MATCH(O71,OFFSET(Feiertage!$AL$23,1,YEAR(O71)-Feiertage!$AL$23,20,1),0))
=ISNUMBER(MATCH($A71,OFFSET(Feiertage!$AL$23,1,YEAR($A71)-Feiertage!$AL$23,20,1),0))
)
*(O71&gt;=$B$4)*(O71&lt;=$B$5)</f>
        <v>0</v>
      </c>
      <c r="Q71" s="11">
        <f t="shared" ca="1" si="6"/>
        <v>45338</v>
      </c>
      <c r="R71">
        <f ca="1">(
ISNUMBER(MATCH(Q71,OFFSET(Feiertage!$AL$23,1,YEAR(Q71)-Feiertage!$AL$23,20,1),0))
=ISNUMBER(MATCH($A71,OFFSET(Feiertage!$AL$23,1,YEAR($A71)-Feiertage!$AL$23,20,1),0))
)
*(Q71&gt;=$B$4)*(Q71&lt;=$B$5)</f>
        <v>0</v>
      </c>
      <c r="S71" s="11">
        <f t="shared" ca="1" si="7"/>
        <v>45331</v>
      </c>
      <c r="T71">
        <f ca="1">(
ISNUMBER(MATCH(S71,OFFSET(Feiertage!$AL$23,1,YEAR(S71)-Feiertage!$AL$23,20,1),0))
=ISNUMBER(MATCH($A71,OFFSET(Feiertage!$AL$23,1,YEAR($A71)-Feiertage!$AL$23,20,1),0))
)
*(S71&gt;=$B$4)*(S71&lt;=$B$5)</f>
        <v>0</v>
      </c>
    </row>
    <row r="72" spans="1:20" x14ac:dyDescent="0.45">
      <c r="A72" s="11">
        <f t="shared" si="8"/>
        <v>45723</v>
      </c>
      <c r="B72" t="e">
        <f>MATCH($A72,INDEX(Feiertage!$D$24:$AV$41,0,YEAR(A72)-1990),0)</f>
        <v>#N/A</v>
      </c>
      <c r="C72" t="str">
        <f>IFERROR(INDEX(Feiertage!$B$24:$B$41,$B72),"kein Feiertag")</f>
        <v>kein Feiertag</v>
      </c>
      <c r="D72" t="str">
        <f>IFERROR(INDEX(Feiertage!$A$24:$A$41,$B72),"kein Feiertag")</f>
        <v>kein Feiertag</v>
      </c>
      <c r="E72" s="13" t="str">
        <f ca="1">IFERROR(OFFSET(Feiertage!$AD$24,B72-1,YEAR($B$4)+1*(MONTH($A72)&lt;MONTH($B$4))-2017,1,1),"")</f>
        <v/>
      </c>
      <c r="F72" s="12" t="e">
        <f ca="1">OFFSET(Feiertage!$AB$23,$B72,YEAR($B$4)+1*(MONTH($A72)&lt;MONTH($B$4))-Feiertage!$AB$23,1,1)</f>
        <v>#N/A</v>
      </c>
      <c r="G72">
        <f t="shared" ref="G72:G135" si="9">MOD(WEEKDAY(DATE(YEAR($A72),1,1),2)-WEEKDAY(DATE(YEAR($B$4)+1*(MONTH($A72)&lt;MONTH($B$4)),1,1),2),7)</f>
        <v>2</v>
      </c>
      <c r="H72" s="11">
        <f t="shared" ref="H72:H135" si="10">DATE(YEAR($B$4)+1*(MONTH($A72)&lt;MONTH($B$4)),MONTH(A72),DAY(A72))+$G72</f>
        <v>45360</v>
      </c>
      <c r="I72" s="11">
        <f t="shared" ref="I72:I135" ca="1" si="11">IFERROR(F72+0,IF(($H72&gt;=$B$4)*($H72&lt;$B$5)=1,$H72,$H72-7))</f>
        <v>45353</v>
      </c>
      <c r="K72">
        <f t="shared" ref="K72:K135" si="12">IF(WEEKDAY($A72,2)=1,SUM($D72:$D78),K71)</f>
        <v>0</v>
      </c>
      <c r="L72" s="11">
        <f t="shared" ref="L72:L135" ca="1" si="13">IF(K72=1,IF(WEEKDAY(A72,2)=1,MIN(E72:E78)-MATCH(MIN(E72:E78),E72:E78,0)+1,L71+1),I72)</f>
        <v>45353</v>
      </c>
      <c r="N72">
        <f ca="1">(
ISNUMBER(MATCH(L73,OFFSET(Feiertage!$AL$23,1,YEAR($B$4)+1*(MONTH(L73)&lt;MONTH($B$4))-Feiertage!$AL$23,20,1),0))
=ISNUMBER(MATCH($A73,OFFSET(Feiertage!$AL$23,1,YEAR($A73)-Feiertage!$AL$23,20,1),0))
)
*(L73&gt;=$B$4)*(L73&lt;=$B$5)</f>
        <v>0</v>
      </c>
      <c r="O72" s="11">
        <f t="shared" ref="O72:O135" ca="1" si="14">IF(AND(ISERROR($B72),N72),L72+7,L72)</f>
        <v>45353</v>
      </c>
      <c r="P72">
        <f ca="1">(
ISNUMBER(MATCH(O72,OFFSET(Feiertage!$AL$23,1,YEAR(O72)-Feiertage!$AL$23,20,1),0))
=ISNUMBER(MATCH($A72,OFFSET(Feiertage!$AL$23,1,YEAR($A72)-Feiertage!$AL$23,20,1),0))
)
*(O72&gt;=$B$4)*(O72&lt;=$B$5)</f>
        <v>0</v>
      </c>
      <c r="Q72" s="11">
        <f t="shared" ref="Q72:Q135" ca="1" si="15">IF(P72,O72,O72-14)</f>
        <v>45339</v>
      </c>
      <c r="R72">
        <f ca="1">(
ISNUMBER(MATCH(Q72,OFFSET(Feiertage!$AL$23,1,YEAR(Q72)-Feiertage!$AL$23,20,1),0))
=ISNUMBER(MATCH($A72,OFFSET(Feiertage!$AL$23,1,YEAR($A72)-Feiertage!$AL$23,20,1),0))
)
*(Q72&gt;=$B$4)*(Q72&lt;=$B$5)</f>
        <v>0</v>
      </c>
      <c r="S72" s="11">
        <f t="shared" ref="S72:S135" ca="1" si="16">IF(ISNUMBER(B72),E72,IF(R72,Q72,Q72-7))</f>
        <v>45332</v>
      </c>
      <c r="T72">
        <f ca="1">(
ISNUMBER(MATCH(S72,OFFSET(Feiertage!$AL$23,1,YEAR(S72)-Feiertage!$AL$23,20,1),0))
=ISNUMBER(MATCH($A72,OFFSET(Feiertage!$AL$23,1,YEAR($A72)-Feiertage!$AL$23,20,1),0))
)
*(S72&gt;=$B$4)*(S72&lt;=$B$5)</f>
        <v>0</v>
      </c>
    </row>
    <row r="73" spans="1:20" x14ac:dyDescent="0.45">
      <c r="A73" s="11">
        <f t="shared" ref="A73:A136" si="17">A72+1</f>
        <v>45724</v>
      </c>
      <c r="B73" t="e">
        <f>MATCH($A73,INDEX(Feiertage!$D$24:$AV$41,0,YEAR(A73)-1990),0)</f>
        <v>#N/A</v>
      </c>
      <c r="C73" t="str">
        <f>IFERROR(INDEX(Feiertage!$B$24:$B$41,$B73),"kein Feiertag")</f>
        <v>kein Feiertag</v>
      </c>
      <c r="D73" t="str">
        <f>IFERROR(INDEX(Feiertage!$A$24:$A$41,$B73),"kein Feiertag")</f>
        <v>kein Feiertag</v>
      </c>
      <c r="E73" s="13" t="str">
        <f ca="1">IFERROR(OFFSET(Feiertage!$AD$24,B73-1,YEAR($B$4)+1*(MONTH($A73)&lt;MONTH($B$4))-2017,1,1),"")</f>
        <v/>
      </c>
      <c r="F73" s="12" t="e">
        <f ca="1">OFFSET(Feiertage!$AB$23,$B73,YEAR($B$4)+1*(MONTH($A73)&lt;MONTH($B$4))-Feiertage!$AB$23,1,1)</f>
        <v>#N/A</v>
      </c>
      <c r="G73">
        <f t="shared" si="9"/>
        <v>2</v>
      </c>
      <c r="H73" s="11">
        <f t="shared" si="10"/>
        <v>45361</v>
      </c>
      <c r="I73" s="11">
        <f t="shared" ca="1" si="11"/>
        <v>45354</v>
      </c>
      <c r="K73">
        <f t="shared" si="12"/>
        <v>0</v>
      </c>
      <c r="L73" s="11">
        <f t="shared" ca="1" si="13"/>
        <v>45354</v>
      </c>
      <c r="N73">
        <f ca="1">(
ISNUMBER(MATCH(L74,OFFSET(Feiertage!$AL$23,1,YEAR($B$4)+1*(MONTH(L74)&lt;MONTH($B$4))-Feiertage!$AL$23,20,1),0))
=ISNUMBER(MATCH($A74,OFFSET(Feiertage!$AL$23,1,YEAR($A74)-Feiertage!$AL$23,20,1),0))
)
*(L74&gt;=$B$4)*(L74&lt;=$B$5)</f>
        <v>0</v>
      </c>
      <c r="O73" s="11">
        <f t="shared" ca="1" si="14"/>
        <v>45354</v>
      </c>
      <c r="P73">
        <f ca="1">(
ISNUMBER(MATCH(O73,OFFSET(Feiertage!$AL$23,1,YEAR(O73)-Feiertage!$AL$23,20,1),0))
=ISNUMBER(MATCH($A73,OFFSET(Feiertage!$AL$23,1,YEAR($A73)-Feiertage!$AL$23,20,1),0))
)
*(O73&gt;=$B$4)*(O73&lt;=$B$5)</f>
        <v>0</v>
      </c>
      <c r="Q73" s="11">
        <f t="shared" ca="1" si="15"/>
        <v>45340</v>
      </c>
      <c r="R73">
        <f ca="1">(
ISNUMBER(MATCH(Q73,OFFSET(Feiertage!$AL$23,1,YEAR(Q73)-Feiertage!$AL$23,20,1),0))
=ISNUMBER(MATCH($A73,OFFSET(Feiertage!$AL$23,1,YEAR($A73)-Feiertage!$AL$23,20,1),0))
)
*(Q73&gt;=$B$4)*(Q73&lt;=$B$5)</f>
        <v>0</v>
      </c>
      <c r="S73" s="11">
        <f t="shared" ca="1" si="16"/>
        <v>45333</v>
      </c>
      <c r="T73">
        <f ca="1">(
ISNUMBER(MATCH(S73,OFFSET(Feiertage!$AL$23,1,YEAR(S73)-Feiertage!$AL$23,20,1),0))
=ISNUMBER(MATCH($A73,OFFSET(Feiertage!$AL$23,1,YEAR($A73)-Feiertage!$AL$23,20,1),0))
)
*(S73&gt;=$B$4)*(S73&lt;=$B$5)</f>
        <v>0</v>
      </c>
    </row>
    <row r="74" spans="1:20" x14ac:dyDescent="0.45">
      <c r="A74" s="11">
        <f t="shared" si="17"/>
        <v>45725</v>
      </c>
      <c r="B74" t="e">
        <f>MATCH($A74,INDEX(Feiertage!$D$24:$AV$41,0,YEAR(A74)-1990),0)</f>
        <v>#N/A</v>
      </c>
      <c r="C74" t="str">
        <f>IFERROR(INDEX(Feiertage!$B$24:$B$41,$B74),"kein Feiertag")</f>
        <v>kein Feiertag</v>
      </c>
      <c r="D74" t="str">
        <f>IFERROR(INDEX(Feiertage!$A$24:$A$41,$B74),"kein Feiertag")</f>
        <v>kein Feiertag</v>
      </c>
      <c r="E74" s="13" t="str">
        <f ca="1">IFERROR(OFFSET(Feiertage!$AD$24,B74-1,YEAR($B$4)+1*(MONTH($A74)&lt;MONTH($B$4))-2017,1,1),"")</f>
        <v/>
      </c>
      <c r="F74" s="12" t="e">
        <f ca="1">OFFSET(Feiertage!$AB$23,$B74,YEAR($B$4)+1*(MONTH($A74)&lt;MONTH($B$4))-Feiertage!$AB$23,1,1)</f>
        <v>#N/A</v>
      </c>
      <c r="G74">
        <f t="shared" si="9"/>
        <v>2</v>
      </c>
      <c r="H74" s="11">
        <f t="shared" si="10"/>
        <v>45362</v>
      </c>
      <c r="I74" s="11">
        <f t="shared" ca="1" si="11"/>
        <v>45355</v>
      </c>
      <c r="K74">
        <f t="shared" si="12"/>
        <v>0</v>
      </c>
      <c r="L74" s="11">
        <f t="shared" ca="1" si="13"/>
        <v>45355</v>
      </c>
      <c r="N74">
        <f ca="1">(
ISNUMBER(MATCH(L75,OFFSET(Feiertage!$AL$23,1,YEAR($B$4)+1*(MONTH(L75)&lt;MONTH($B$4))-Feiertage!$AL$23,20,1),0))
=ISNUMBER(MATCH($A75,OFFSET(Feiertage!$AL$23,1,YEAR($A75)-Feiertage!$AL$23,20,1),0))
)
*(L75&gt;=$B$4)*(L75&lt;=$B$5)</f>
        <v>0</v>
      </c>
      <c r="O74" s="11">
        <f t="shared" ca="1" si="14"/>
        <v>45355</v>
      </c>
      <c r="P74">
        <f ca="1">(
ISNUMBER(MATCH(O74,OFFSET(Feiertage!$AL$23,1,YEAR(O74)-Feiertage!$AL$23,20,1),0))
=ISNUMBER(MATCH($A74,OFFSET(Feiertage!$AL$23,1,YEAR($A74)-Feiertage!$AL$23,20,1),0))
)
*(O74&gt;=$B$4)*(O74&lt;=$B$5)</f>
        <v>0</v>
      </c>
      <c r="Q74" s="11">
        <f t="shared" ca="1" si="15"/>
        <v>45341</v>
      </c>
      <c r="R74">
        <f ca="1">(
ISNUMBER(MATCH(Q74,OFFSET(Feiertage!$AL$23,1,YEAR(Q74)-Feiertage!$AL$23,20,1),0))
=ISNUMBER(MATCH($A74,OFFSET(Feiertage!$AL$23,1,YEAR($A74)-Feiertage!$AL$23,20,1),0))
)
*(Q74&gt;=$B$4)*(Q74&lt;=$B$5)</f>
        <v>0</v>
      </c>
      <c r="S74" s="11">
        <f t="shared" ca="1" si="16"/>
        <v>45334</v>
      </c>
      <c r="T74">
        <f ca="1">(
ISNUMBER(MATCH(S74,OFFSET(Feiertage!$AL$23,1,YEAR(S74)-Feiertage!$AL$23,20,1),0))
=ISNUMBER(MATCH($A74,OFFSET(Feiertage!$AL$23,1,YEAR($A74)-Feiertage!$AL$23,20,1),0))
)
*(S74&gt;=$B$4)*(S74&lt;=$B$5)</f>
        <v>0</v>
      </c>
    </row>
    <row r="75" spans="1:20" x14ac:dyDescent="0.45">
      <c r="A75" s="11">
        <f t="shared" si="17"/>
        <v>45726</v>
      </c>
      <c r="B75" t="e">
        <f>MATCH($A75,INDEX(Feiertage!$D$24:$AV$41,0,YEAR(A75)-1990),0)</f>
        <v>#N/A</v>
      </c>
      <c r="C75" t="str">
        <f>IFERROR(INDEX(Feiertage!$B$24:$B$41,$B75),"kein Feiertag")</f>
        <v>kein Feiertag</v>
      </c>
      <c r="D75" t="str">
        <f>IFERROR(INDEX(Feiertage!$A$24:$A$41,$B75),"kein Feiertag")</f>
        <v>kein Feiertag</v>
      </c>
      <c r="E75" s="13" t="str">
        <f ca="1">IFERROR(OFFSET(Feiertage!$AD$24,B75-1,YEAR($B$4)+1*(MONTH($A75)&lt;MONTH($B$4))-2017,1,1),"")</f>
        <v/>
      </c>
      <c r="F75" s="12" t="e">
        <f ca="1">OFFSET(Feiertage!$AB$23,$B75,YEAR($B$4)+1*(MONTH($A75)&lt;MONTH($B$4))-Feiertage!$AB$23,1,1)</f>
        <v>#N/A</v>
      </c>
      <c r="G75">
        <f t="shared" si="9"/>
        <v>2</v>
      </c>
      <c r="H75" s="11">
        <f t="shared" si="10"/>
        <v>45363</v>
      </c>
      <c r="I75" s="11">
        <f t="shared" ca="1" si="11"/>
        <v>45356</v>
      </c>
      <c r="K75">
        <f t="shared" si="12"/>
        <v>0</v>
      </c>
      <c r="L75" s="11">
        <f t="shared" ca="1" si="13"/>
        <v>45356</v>
      </c>
      <c r="N75">
        <f ca="1">(
ISNUMBER(MATCH(L76,OFFSET(Feiertage!$AL$23,1,YEAR($B$4)+1*(MONTH(L76)&lt;MONTH($B$4))-Feiertage!$AL$23,20,1),0))
=ISNUMBER(MATCH($A76,OFFSET(Feiertage!$AL$23,1,YEAR($A76)-Feiertage!$AL$23,20,1),0))
)
*(L76&gt;=$B$4)*(L76&lt;=$B$5)</f>
        <v>0</v>
      </c>
      <c r="O75" s="11">
        <f t="shared" ca="1" si="14"/>
        <v>45356</v>
      </c>
      <c r="P75">
        <f ca="1">(
ISNUMBER(MATCH(O75,OFFSET(Feiertage!$AL$23,1,YEAR(O75)-Feiertage!$AL$23,20,1),0))
=ISNUMBER(MATCH($A75,OFFSET(Feiertage!$AL$23,1,YEAR($A75)-Feiertage!$AL$23,20,1),0))
)
*(O75&gt;=$B$4)*(O75&lt;=$B$5)</f>
        <v>0</v>
      </c>
      <c r="Q75" s="11">
        <f t="shared" ca="1" si="15"/>
        <v>45342</v>
      </c>
      <c r="R75">
        <f ca="1">(
ISNUMBER(MATCH(Q75,OFFSET(Feiertage!$AL$23,1,YEAR(Q75)-Feiertage!$AL$23,20,1),0))
=ISNUMBER(MATCH($A75,OFFSET(Feiertage!$AL$23,1,YEAR($A75)-Feiertage!$AL$23,20,1),0))
)
*(Q75&gt;=$B$4)*(Q75&lt;=$B$5)</f>
        <v>0</v>
      </c>
      <c r="S75" s="11">
        <f t="shared" ca="1" si="16"/>
        <v>45335</v>
      </c>
      <c r="T75">
        <f ca="1">(
ISNUMBER(MATCH(S75,OFFSET(Feiertage!$AL$23,1,YEAR(S75)-Feiertage!$AL$23,20,1),0))
=ISNUMBER(MATCH($A75,OFFSET(Feiertage!$AL$23,1,YEAR($A75)-Feiertage!$AL$23,20,1),0))
)
*(S75&gt;=$B$4)*(S75&lt;=$B$5)</f>
        <v>0</v>
      </c>
    </row>
    <row r="76" spans="1:20" x14ac:dyDescent="0.45">
      <c r="A76" s="11">
        <f t="shared" si="17"/>
        <v>45727</v>
      </c>
      <c r="B76" t="e">
        <f>MATCH($A76,INDEX(Feiertage!$D$24:$AV$41,0,YEAR(A76)-1990),0)</f>
        <v>#N/A</v>
      </c>
      <c r="C76" t="str">
        <f>IFERROR(INDEX(Feiertage!$B$24:$B$41,$B76),"kein Feiertag")</f>
        <v>kein Feiertag</v>
      </c>
      <c r="D76" t="str">
        <f>IFERROR(INDEX(Feiertage!$A$24:$A$41,$B76),"kein Feiertag")</f>
        <v>kein Feiertag</v>
      </c>
      <c r="E76" s="13" t="str">
        <f ca="1">IFERROR(OFFSET(Feiertage!$AD$24,B76-1,YEAR($B$4)+1*(MONTH($A76)&lt;MONTH($B$4))-2017,1,1),"")</f>
        <v/>
      </c>
      <c r="F76" s="12" t="e">
        <f ca="1">OFFSET(Feiertage!$AB$23,$B76,YEAR($B$4)+1*(MONTH($A76)&lt;MONTH($B$4))-Feiertage!$AB$23,1,1)</f>
        <v>#N/A</v>
      </c>
      <c r="G76">
        <f t="shared" si="9"/>
        <v>2</v>
      </c>
      <c r="H76" s="11">
        <f t="shared" si="10"/>
        <v>45364</v>
      </c>
      <c r="I76" s="11">
        <f t="shared" ca="1" si="11"/>
        <v>45357</v>
      </c>
      <c r="K76">
        <f t="shared" si="12"/>
        <v>0</v>
      </c>
      <c r="L76" s="11">
        <f t="shared" ca="1" si="13"/>
        <v>45357</v>
      </c>
      <c r="N76">
        <f ca="1">(
ISNUMBER(MATCH(L77,OFFSET(Feiertage!$AL$23,1,YEAR($B$4)+1*(MONTH(L77)&lt;MONTH($B$4))-Feiertage!$AL$23,20,1),0))
=ISNUMBER(MATCH($A77,OFFSET(Feiertage!$AL$23,1,YEAR($A77)-Feiertage!$AL$23,20,1),0))
)
*(L77&gt;=$B$4)*(L77&lt;=$B$5)</f>
        <v>0</v>
      </c>
      <c r="O76" s="11">
        <f t="shared" ca="1" si="14"/>
        <v>45357</v>
      </c>
      <c r="P76">
        <f ca="1">(
ISNUMBER(MATCH(O76,OFFSET(Feiertage!$AL$23,1,YEAR(O76)-Feiertage!$AL$23,20,1),0))
=ISNUMBER(MATCH($A76,OFFSET(Feiertage!$AL$23,1,YEAR($A76)-Feiertage!$AL$23,20,1),0))
)
*(O76&gt;=$B$4)*(O76&lt;=$B$5)</f>
        <v>0</v>
      </c>
      <c r="Q76" s="11">
        <f t="shared" ca="1" si="15"/>
        <v>45343</v>
      </c>
      <c r="R76">
        <f ca="1">(
ISNUMBER(MATCH(Q76,OFFSET(Feiertage!$AL$23,1,YEAR(Q76)-Feiertage!$AL$23,20,1),0))
=ISNUMBER(MATCH($A76,OFFSET(Feiertage!$AL$23,1,YEAR($A76)-Feiertage!$AL$23,20,1),0))
)
*(Q76&gt;=$B$4)*(Q76&lt;=$B$5)</f>
        <v>0</v>
      </c>
      <c r="S76" s="11">
        <f t="shared" ca="1" si="16"/>
        <v>45336</v>
      </c>
      <c r="T76">
        <f ca="1">(
ISNUMBER(MATCH(S76,OFFSET(Feiertage!$AL$23,1,YEAR(S76)-Feiertage!$AL$23,20,1),0))
=ISNUMBER(MATCH($A76,OFFSET(Feiertage!$AL$23,1,YEAR($A76)-Feiertage!$AL$23,20,1),0))
)
*(S76&gt;=$B$4)*(S76&lt;=$B$5)</f>
        <v>0</v>
      </c>
    </row>
    <row r="77" spans="1:20" x14ac:dyDescent="0.45">
      <c r="A77" s="11">
        <f t="shared" si="17"/>
        <v>45728</v>
      </c>
      <c r="B77" t="e">
        <f>MATCH($A77,INDEX(Feiertage!$D$24:$AV$41,0,YEAR(A77)-1990),0)</f>
        <v>#N/A</v>
      </c>
      <c r="C77" t="str">
        <f>IFERROR(INDEX(Feiertage!$B$24:$B$41,$B77),"kein Feiertag")</f>
        <v>kein Feiertag</v>
      </c>
      <c r="D77" t="str">
        <f>IFERROR(INDEX(Feiertage!$A$24:$A$41,$B77),"kein Feiertag")</f>
        <v>kein Feiertag</v>
      </c>
      <c r="E77" s="13" t="str">
        <f ca="1">IFERROR(OFFSET(Feiertage!$AD$24,B77-1,YEAR($B$4)+1*(MONTH($A77)&lt;MONTH($B$4))-2017,1,1),"")</f>
        <v/>
      </c>
      <c r="F77" s="12" t="e">
        <f ca="1">OFFSET(Feiertage!$AB$23,$B77,YEAR($B$4)+1*(MONTH($A77)&lt;MONTH($B$4))-Feiertage!$AB$23,1,1)</f>
        <v>#N/A</v>
      </c>
      <c r="G77">
        <f t="shared" si="9"/>
        <v>2</v>
      </c>
      <c r="H77" s="11">
        <f t="shared" si="10"/>
        <v>45365</v>
      </c>
      <c r="I77" s="11">
        <f t="shared" ca="1" si="11"/>
        <v>45358</v>
      </c>
      <c r="K77">
        <f t="shared" si="12"/>
        <v>0</v>
      </c>
      <c r="L77" s="11">
        <f t="shared" ca="1" si="13"/>
        <v>45358</v>
      </c>
      <c r="N77">
        <f ca="1">(
ISNUMBER(MATCH(L78,OFFSET(Feiertage!$AL$23,1,YEAR($B$4)+1*(MONTH(L78)&lt;MONTH($B$4))-Feiertage!$AL$23,20,1),0))
=ISNUMBER(MATCH($A78,OFFSET(Feiertage!$AL$23,1,YEAR($A78)-Feiertage!$AL$23,20,1),0))
)
*(L78&gt;=$B$4)*(L78&lt;=$B$5)</f>
        <v>0</v>
      </c>
      <c r="O77" s="11">
        <f t="shared" ca="1" si="14"/>
        <v>45358</v>
      </c>
      <c r="P77">
        <f ca="1">(
ISNUMBER(MATCH(O77,OFFSET(Feiertage!$AL$23,1,YEAR(O77)-Feiertage!$AL$23,20,1),0))
=ISNUMBER(MATCH($A77,OFFSET(Feiertage!$AL$23,1,YEAR($A77)-Feiertage!$AL$23,20,1),0))
)
*(O77&gt;=$B$4)*(O77&lt;=$B$5)</f>
        <v>0</v>
      </c>
      <c r="Q77" s="11">
        <f t="shared" ca="1" si="15"/>
        <v>45344</v>
      </c>
      <c r="R77">
        <f ca="1">(
ISNUMBER(MATCH(Q77,OFFSET(Feiertage!$AL$23,1,YEAR(Q77)-Feiertage!$AL$23,20,1),0))
=ISNUMBER(MATCH($A77,OFFSET(Feiertage!$AL$23,1,YEAR($A77)-Feiertage!$AL$23,20,1),0))
)
*(Q77&gt;=$B$4)*(Q77&lt;=$B$5)</f>
        <v>0</v>
      </c>
      <c r="S77" s="11">
        <f t="shared" ca="1" si="16"/>
        <v>45337</v>
      </c>
      <c r="T77">
        <f ca="1">(
ISNUMBER(MATCH(S77,OFFSET(Feiertage!$AL$23,1,YEAR(S77)-Feiertage!$AL$23,20,1),0))
=ISNUMBER(MATCH($A77,OFFSET(Feiertage!$AL$23,1,YEAR($A77)-Feiertage!$AL$23,20,1),0))
)
*(S77&gt;=$B$4)*(S77&lt;=$B$5)</f>
        <v>0</v>
      </c>
    </row>
    <row r="78" spans="1:20" x14ac:dyDescent="0.45">
      <c r="A78" s="11">
        <f t="shared" si="17"/>
        <v>45729</v>
      </c>
      <c r="B78" t="e">
        <f>MATCH($A78,INDEX(Feiertage!$D$24:$AV$41,0,YEAR(A78)-1990),0)</f>
        <v>#N/A</v>
      </c>
      <c r="C78" t="str">
        <f>IFERROR(INDEX(Feiertage!$B$24:$B$41,$B78),"kein Feiertag")</f>
        <v>kein Feiertag</v>
      </c>
      <c r="D78" t="str">
        <f>IFERROR(INDEX(Feiertage!$A$24:$A$41,$B78),"kein Feiertag")</f>
        <v>kein Feiertag</v>
      </c>
      <c r="E78" s="13" t="str">
        <f ca="1">IFERROR(OFFSET(Feiertage!$AD$24,B78-1,YEAR($B$4)+1*(MONTH($A78)&lt;MONTH($B$4))-2017,1,1),"")</f>
        <v/>
      </c>
      <c r="F78" s="12" t="e">
        <f ca="1">OFFSET(Feiertage!$AB$23,$B78,YEAR($B$4)+1*(MONTH($A78)&lt;MONTH($B$4))-Feiertage!$AB$23,1,1)</f>
        <v>#N/A</v>
      </c>
      <c r="G78">
        <f t="shared" si="9"/>
        <v>2</v>
      </c>
      <c r="H78" s="11">
        <f t="shared" si="10"/>
        <v>45366</v>
      </c>
      <c r="I78" s="11">
        <f t="shared" ca="1" si="11"/>
        <v>45359</v>
      </c>
      <c r="K78">
        <f t="shared" si="12"/>
        <v>0</v>
      </c>
      <c r="L78" s="11">
        <f t="shared" ca="1" si="13"/>
        <v>45359</v>
      </c>
      <c r="N78">
        <f ca="1">(
ISNUMBER(MATCH(L79,OFFSET(Feiertage!$AL$23,1,YEAR($B$4)+1*(MONTH(L79)&lt;MONTH($B$4))-Feiertage!$AL$23,20,1),0))
=ISNUMBER(MATCH($A79,OFFSET(Feiertage!$AL$23,1,YEAR($A79)-Feiertage!$AL$23,20,1),0))
)
*(L79&gt;=$B$4)*(L79&lt;=$B$5)</f>
        <v>0</v>
      </c>
      <c r="O78" s="11">
        <f t="shared" ca="1" si="14"/>
        <v>45359</v>
      </c>
      <c r="P78">
        <f ca="1">(
ISNUMBER(MATCH(O78,OFFSET(Feiertage!$AL$23,1,YEAR(O78)-Feiertage!$AL$23,20,1),0))
=ISNUMBER(MATCH($A78,OFFSET(Feiertage!$AL$23,1,YEAR($A78)-Feiertage!$AL$23,20,1),0))
)
*(O78&gt;=$B$4)*(O78&lt;=$B$5)</f>
        <v>0</v>
      </c>
      <c r="Q78" s="11">
        <f t="shared" ca="1" si="15"/>
        <v>45345</v>
      </c>
      <c r="R78">
        <f ca="1">(
ISNUMBER(MATCH(Q78,OFFSET(Feiertage!$AL$23,1,YEAR(Q78)-Feiertage!$AL$23,20,1),0))
=ISNUMBER(MATCH($A78,OFFSET(Feiertage!$AL$23,1,YEAR($A78)-Feiertage!$AL$23,20,1),0))
)
*(Q78&gt;=$B$4)*(Q78&lt;=$B$5)</f>
        <v>0</v>
      </c>
      <c r="S78" s="11">
        <f t="shared" ca="1" si="16"/>
        <v>45338</v>
      </c>
      <c r="T78">
        <f ca="1">(
ISNUMBER(MATCH(S78,OFFSET(Feiertage!$AL$23,1,YEAR(S78)-Feiertage!$AL$23,20,1),0))
=ISNUMBER(MATCH($A78,OFFSET(Feiertage!$AL$23,1,YEAR($A78)-Feiertage!$AL$23,20,1),0))
)
*(S78&gt;=$B$4)*(S78&lt;=$B$5)</f>
        <v>0</v>
      </c>
    </row>
    <row r="79" spans="1:20" x14ac:dyDescent="0.45">
      <c r="A79" s="11">
        <f t="shared" si="17"/>
        <v>45730</v>
      </c>
      <c r="B79" t="e">
        <f>MATCH($A79,INDEX(Feiertage!$D$24:$AV$41,0,YEAR(A79)-1990),0)</f>
        <v>#N/A</v>
      </c>
      <c r="C79" t="str">
        <f>IFERROR(INDEX(Feiertage!$B$24:$B$41,$B79),"kein Feiertag")</f>
        <v>kein Feiertag</v>
      </c>
      <c r="D79" t="str">
        <f>IFERROR(INDEX(Feiertage!$A$24:$A$41,$B79),"kein Feiertag")</f>
        <v>kein Feiertag</v>
      </c>
      <c r="E79" s="13" t="str">
        <f ca="1">IFERROR(OFFSET(Feiertage!$AD$24,B79-1,YEAR($B$4)+1*(MONTH($A79)&lt;MONTH($B$4))-2017,1,1),"")</f>
        <v/>
      </c>
      <c r="F79" s="12" t="e">
        <f ca="1">OFFSET(Feiertage!$AB$23,$B79,YEAR($B$4)+1*(MONTH($A79)&lt;MONTH($B$4))-Feiertage!$AB$23,1,1)</f>
        <v>#N/A</v>
      </c>
      <c r="G79">
        <f t="shared" si="9"/>
        <v>2</v>
      </c>
      <c r="H79" s="11">
        <f t="shared" si="10"/>
        <v>45367</v>
      </c>
      <c r="I79" s="11">
        <f t="shared" ca="1" si="11"/>
        <v>45360</v>
      </c>
      <c r="K79">
        <f t="shared" si="12"/>
        <v>0</v>
      </c>
      <c r="L79" s="11">
        <f t="shared" ca="1" si="13"/>
        <v>45360</v>
      </c>
      <c r="N79">
        <f ca="1">(
ISNUMBER(MATCH(L80,OFFSET(Feiertage!$AL$23,1,YEAR($B$4)+1*(MONTH(L80)&lt;MONTH($B$4))-Feiertage!$AL$23,20,1),0))
=ISNUMBER(MATCH($A80,OFFSET(Feiertage!$AL$23,1,YEAR($A80)-Feiertage!$AL$23,20,1),0))
)
*(L80&gt;=$B$4)*(L80&lt;=$B$5)</f>
        <v>0</v>
      </c>
      <c r="O79" s="11">
        <f t="shared" ca="1" si="14"/>
        <v>45360</v>
      </c>
      <c r="P79">
        <f ca="1">(
ISNUMBER(MATCH(O79,OFFSET(Feiertage!$AL$23,1,YEAR(O79)-Feiertage!$AL$23,20,1),0))
=ISNUMBER(MATCH($A79,OFFSET(Feiertage!$AL$23,1,YEAR($A79)-Feiertage!$AL$23,20,1),0))
)
*(O79&gt;=$B$4)*(O79&lt;=$B$5)</f>
        <v>0</v>
      </c>
      <c r="Q79" s="11">
        <f t="shared" ca="1" si="15"/>
        <v>45346</v>
      </c>
      <c r="R79">
        <f ca="1">(
ISNUMBER(MATCH(Q79,OFFSET(Feiertage!$AL$23,1,YEAR(Q79)-Feiertage!$AL$23,20,1),0))
=ISNUMBER(MATCH($A79,OFFSET(Feiertage!$AL$23,1,YEAR($A79)-Feiertage!$AL$23,20,1),0))
)
*(Q79&gt;=$B$4)*(Q79&lt;=$B$5)</f>
        <v>0</v>
      </c>
      <c r="S79" s="11">
        <f t="shared" ca="1" si="16"/>
        <v>45339</v>
      </c>
      <c r="T79">
        <f ca="1">(
ISNUMBER(MATCH(S79,OFFSET(Feiertage!$AL$23,1,YEAR(S79)-Feiertage!$AL$23,20,1),0))
=ISNUMBER(MATCH($A79,OFFSET(Feiertage!$AL$23,1,YEAR($A79)-Feiertage!$AL$23,20,1),0))
)
*(S79&gt;=$B$4)*(S79&lt;=$B$5)</f>
        <v>0</v>
      </c>
    </row>
    <row r="80" spans="1:20" x14ac:dyDescent="0.45">
      <c r="A80" s="11">
        <f t="shared" si="17"/>
        <v>45731</v>
      </c>
      <c r="B80" t="e">
        <f>MATCH($A80,INDEX(Feiertage!$D$24:$AV$41,0,YEAR(A80)-1990),0)</f>
        <v>#N/A</v>
      </c>
      <c r="C80" t="str">
        <f>IFERROR(INDEX(Feiertage!$B$24:$B$41,$B80),"kein Feiertag")</f>
        <v>kein Feiertag</v>
      </c>
      <c r="D80" t="str">
        <f>IFERROR(INDEX(Feiertage!$A$24:$A$41,$B80),"kein Feiertag")</f>
        <v>kein Feiertag</v>
      </c>
      <c r="E80" s="13" t="str">
        <f ca="1">IFERROR(OFFSET(Feiertage!$AD$24,B80-1,YEAR($B$4)+1*(MONTH($A80)&lt;MONTH($B$4))-2017,1,1),"")</f>
        <v/>
      </c>
      <c r="F80" s="12" t="e">
        <f ca="1">OFFSET(Feiertage!$AB$23,$B80,YEAR($B$4)+1*(MONTH($A80)&lt;MONTH($B$4))-Feiertage!$AB$23,1,1)</f>
        <v>#N/A</v>
      </c>
      <c r="G80">
        <f t="shared" si="9"/>
        <v>2</v>
      </c>
      <c r="H80" s="11">
        <f t="shared" si="10"/>
        <v>45368</v>
      </c>
      <c r="I80" s="11">
        <f t="shared" ca="1" si="11"/>
        <v>45361</v>
      </c>
      <c r="K80">
        <f t="shared" si="12"/>
        <v>0</v>
      </c>
      <c r="L80" s="11">
        <f t="shared" ca="1" si="13"/>
        <v>45361</v>
      </c>
      <c r="N80">
        <f ca="1">(
ISNUMBER(MATCH(L81,OFFSET(Feiertage!$AL$23,1,YEAR($B$4)+1*(MONTH(L81)&lt;MONTH($B$4))-Feiertage!$AL$23,20,1),0))
=ISNUMBER(MATCH($A81,OFFSET(Feiertage!$AL$23,1,YEAR($A81)-Feiertage!$AL$23,20,1),0))
)
*(L81&gt;=$B$4)*(L81&lt;=$B$5)</f>
        <v>0</v>
      </c>
      <c r="O80" s="11">
        <f t="shared" ca="1" si="14"/>
        <v>45361</v>
      </c>
      <c r="P80">
        <f ca="1">(
ISNUMBER(MATCH(O80,OFFSET(Feiertage!$AL$23,1,YEAR(O80)-Feiertage!$AL$23,20,1),0))
=ISNUMBER(MATCH($A80,OFFSET(Feiertage!$AL$23,1,YEAR($A80)-Feiertage!$AL$23,20,1),0))
)
*(O80&gt;=$B$4)*(O80&lt;=$B$5)</f>
        <v>0</v>
      </c>
      <c r="Q80" s="11">
        <f t="shared" ca="1" si="15"/>
        <v>45347</v>
      </c>
      <c r="R80">
        <f ca="1">(
ISNUMBER(MATCH(Q80,OFFSET(Feiertage!$AL$23,1,YEAR(Q80)-Feiertage!$AL$23,20,1),0))
=ISNUMBER(MATCH($A80,OFFSET(Feiertage!$AL$23,1,YEAR($A80)-Feiertage!$AL$23,20,1),0))
)
*(Q80&gt;=$B$4)*(Q80&lt;=$B$5)</f>
        <v>0</v>
      </c>
      <c r="S80" s="11">
        <f t="shared" ca="1" si="16"/>
        <v>45340</v>
      </c>
      <c r="T80">
        <f ca="1">(
ISNUMBER(MATCH(S80,OFFSET(Feiertage!$AL$23,1,YEAR(S80)-Feiertage!$AL$23,20,1),0))
=ISNUMBER(MATCH($A80,OFFSET(Feiertage!$AL$23,1,YEAR($A80)-Feiertage!$AL$23,20,1),0))
)
*(S80&gt;=$B$4)*(S80&lt;=$B$5)</f>
        <v>0</v>
      </c>
    </row>
    <row r="81" spans="1:20" x14ac:dyDescent="0.45">
      <c r="A81" s="11">
        <f t="shared" si="17"/>
        <v>45732</v>
      </c>
      <c r="B81" t="e">
        <f>MATCH($A81,INDEX(Feiertage!$D$24:$AV$41,0,YEAR(A81)-1990),0)</f>
        <v>#N/A</v>
      </c>
      <c r="C81" t="str">
        <f>IFERROR(INDEX(Feiertage!$B$24:$B$41,$B81),"kein Feiertag")</f>
        <v>kein Feiertag</v>
      </c>
      <c r="D81" t="str">
        <f>IFERROR(INDEX(Feiertage!$A$24:$A$41,$B81),"kein Feiertag")</f>
        <v>kein Feiertag</v>
      </c>
      <c r="E81" s="13" t="str">
        <f ca="1">IFERROR(OFFSET(Feiertage!$AD$24,B81-1,YEAR($B$4)+1*(MONTH($A81)&lt;MONTH($B$4))-2017,1,1),"")</f>
        <v/>
      </c>
      <c r="F81" s="12" t="e">
        <f ca="1">OFFSET(Feiertage!$AB$23,$B81,YEAR($B$4)+1*(MONTH($A81)&lt;MONTH($B$4))-Feiertage!$AB$23,1,1)</f>
        <v>#N/A</v>
      </c>
      <c r="G81">
        <f t="shared" si="9"/>
        <v>2</v>
      </c>
      <c r="H81" s="11">
        <f t="shared" si="10"/>
        <v>45369</v>
      </c>
      <c r="I81" s="11">
        <f t="shared" ca="1" si="11"/>
        <v>45362</v>
      </c>
      <c r="K81">
        <f t="shared" si="12"/>
        <v>0</v>
      </c>
      <c r="L81" s="11">
        <f t="shared" ca="1" si="13"/>
        <v>45362</v>
      </c>
      <c r="N81">
        <f ca="1">(
ISNUMBER(MATCH(L82,OFFSET(Feiertage!$AL$23,1,YEAR($B$4)+1*(MONTH(L82)&lt;MONTH($B$4))-Feiertage!$AL$23,20,1),0))
=ISNUMBER(MATCH($A82,OFFSET(Feiertage!$AL$23,1,YEAR($A82)-Feiertage!$AL$23,20,1),0))
)
*(L82&gt;=$B$4)*(L82&lt;=$B$5)</f>
        <v>0</v>
      </c>
      <c r="O81" s="11">
        <f t="shared" ca="1" si="14"/>
        <v>45362</v>
      </c>
      <c r="P81">
        <f ca="1">(
ISNUMBER(MATCH(O81,OFFSET(Feiertage!$AL$23,1,YEAR(O81)-Feiertage!$AL$23,20,1),0))
=ISNUMBER(MATCH($A81,OFFSET(Feiertage!$AL$23,1,YEAR($A81)-Feiertage!$AL$23,20,1),0))
)
*(O81&gt;=$B$4)*(O81&lt;=$B$5)</f>
        <v>0</v>
      </c>
      <c r="Q81" s="11">
        <f t="shared" ca="1" si="15"/>
        <v>45348</v>
      </c>
      <c r="R81">
        <f ca="1">(
ISNUMBER(MATCH(Q81,OFFSET(Feiertage!$AL$23,1,YEAR(Q81)-Feiertage!$AL$23,20,1),0))
=ISNUMBER(MATCH($A81,OFFSET(Feiertage!$AL$23,1,YEAR($A81)-Feiertage!$AL$23,20,1),0))
)
*(Q81&gt;=$B$4)*(Q81&lt;=$B$5)</f>
        <v>0</v>
      </c>
      <c r="S81" s="11">
        <f t="shared" ca="1" si="16"/>
        <v>45341</v>
      </c>
      <c r="T81">
        <f ca="1">(
ISNUMBER(MATCH(S81,OFFSET(Feiertage!$AL$23,1,YEAR(S81)-Feiertage!$AL$23,20,1),0))
=ISNUMBER(MATCH($A81,OFFSET(Feiertage!$AL$23,1,YEAR($A81)-Feiertage!$AL$23,20,1),0))
)
*(S81&gt;=$B$4)*(S81&lt;=$B$5)</f>
        <v>0</v>
      </c>
    </row>
    <row r="82" spans="1:20" x14ac:dyDescent="0.45">
      <c r="A82" s="11">
        <f t="shared" si="17"/>
        <v>45733</v>
      </c>
      <c r="B82" t="e">
        <f>MATCH($A82,INDEX(Feiertage!$D$24:$AV$41,0,YEAR(A82)-1990),0)</f>
        <v>#N/A</v>
      </c>
      <c r="C82" t="str">
        <f>IFERROR(INDEX(Feiertage!$B$24:$B$41,$B82),"kein Feiertag")</f>
        <v>kein Feiertag</v>
      </c>
      <c r="D82" t="str">
        <f>IFERROR(INDEX(Feiertage!$A$24:$A$41,$B82),"kein Feiertag")</f>
        <v>kein Feiertag</v>
      </c>
      <c r="E82" s="13" t="str">
        <f ca="1">IFERROR(OFFSET(Feiertage!$AD$24,B82-1,YEAR($B$4)+1*(MONTH($A82)&lt;MONTH($B$4))-2017,1,1),"")</f>
        <v/>
      </c>
      <c r="F82" s="12" t="e">
        <f ca="1">OFFSET(Feiertage!$AB$23,$B82,YEAR($B$4)+1*(MONTH($A82)&lt;MONTH($B$4))-Feiertage!$AB$23,1,1)</f>
        <v>#N/A</v>
      </c>
      <c r="G82">
        <f t="shared" si="9"/>
        <v>2</v>
      </c>
      <c r="H82" s="11">
        <f t="shared" si="10"/>
        <v>45370</v>
      </c>
      <c r="I82" s="11">
        <f t="shared" ca="1" si="11"/>
        <v>45363</v>
      </c>
      <c r="K82">
        <f t="shared" si="12"/>
        <v>0</v>
      </c>
      <c r="L82" s="11">
        <f t="shared" ca="1" si="13"/>
        <v>45363</v>
      </c>
      <c r="N82">
        <f ca="1">(
ISNUMBER(MATCH(L83,OFFSET(Feiertage!$AL$23,1,YEAR($B$4)+1*(MONTH(L83)&lt;MONTH($B$4))-Feiertage!$AL$23,20,1),0))
=ISNUMBER(MATCH($A83,OFFSET(Feiertage!$AL$23,1,YEAR($A83)-Feiertage!$AL$23,20,1),0))
)
*(L83&gt;=$B$4)*(L83&lt;=$B$5)</f>
        <v>0</v>
      </c>
      <c r="O82" s="11">
        <f t="shared" ca="1" si="14"/>
        <v>45363</v>
      </c>
      <c r="P82">
        <f ca="1">(
ISNUMBER(MATCH(O82,OFFSET(Feiertage!$AL$23,1,YEAR(O82)-Feiertage!$AL$23,20,1),0))
=ISNUMBER(MATCH($A82,OFFSET(Feiertage!$AL$23,1,YEAR($A82)-Feiertage!$AL$23,20,1),0))
)
*(O82&gt;=$B$4)*(O82&lt;=$B$5)</f>
        <v>0</v>
      </c>
      <c r="Q82" s="11">
        <f t="shared" ca="1" si="15"/>
        <v>45349</v>
      </c>
      <c r="R82">
        <f ca="1">(
ISNUMBER(MATCH(Q82,OFFSET(Feiertage!$AL$23,1,YEAR(Q82)-Feiertage!$AL$23,20,1),0))
=ISNUMBER(MATCH($A82,OFFSET(Feiertage!$AL$23,1,YEAR($A82)-Feiertage!$AL$23,20,1),0))
)
*(Q82&gt;=$B$4)*(Q82&lt;=$B$5)</f>
        <v>0</v>
      </c>
      <c r="S82" s="11">
        <f t="shared" ca="1" si="16"/>
        <v>45342</v>
      </c>
      <c r="T82">
        <f ca="1">(
ISNUMBER(MATCH(S82,OFFSET(Feiertage!$AL$23,1,YEAR(S82)-Feiertage!$AL$23,20,1),0))
=ISNUMBER(MATCH($A82,OFFSET(Feiertage!$AL$23,1,YEAR($A82)-Feiertage!$AL$23,20,1),0))
)
*(S82&gt;=$B$4)*(S82&lt;=$B$5)</f>
        <v>0</v>
      </c>
    </row>
    <row r="83" spans="1:20" x14ac:dyDescent="0.45">
      <c r="A83" s="11">
        <f t="shared" si="17"/>
        <v>45734</v>
      </c>
      <c r="B83" t="e">
        <f>MATCH($A83,INDEX(Feiertage!$D$24:$AV$41,0,YEAR(A83)-1990),0)</f>
        <v>#N/A</v>
      </c>
      <c r="C83" t="str">
        <f>IFERROR(INDEX(Feiertage!$B$24:$B$41,$B83),"kein Feiertag")</f>
        <v>kein Feiertag</v>
      </c>
      <c r="D83" t="str">
        <f>IFERROR(INDEX(Feiertage!$A$24:$A$41,$B83),"kein Feiertag")</f>
        <v>kein Feiertag</v>
      </c>
      <c r="E83" s="13" t="str">
        <f ca="1">IFERROR(OFFSET(Feiertage!$AD$24,B83-1,YEAR($B$4)+1*(MONTH($A83)&lt;MONTH($B$4))-2017,1,1),"")</f>
        <v/>
      </c>
      <c r="F83" s="12" t="e">
        <f ca="1">OFFSET(Feiertage!$AB$23,$B83,YEAR($B$4)+1*(MONTH($A83)&lt;MONTH($B$4))-Feiertage!$AB$23,1,1)</f>
        <v>#N/A</v>
      </c>
      <c r="G83">
        <f t="shared" si="9"/>
        <v>2</v>
      </c>
      <c r="H83" s="11">
        <f t="shared" si="10"/>
        <v>45371</v>
      </c>
      <c r="I83" s="11">
        <f t="shared" ca="1" si="11"/>
        <v>45364</v>
      </c>
      <c r="K83">
        <f t="shared" si="12"/>
        <v>0</v>
      </c>
      <c r="L83" s="11">
        <f t="shared" ca="1" si="13"/>
        <v>45364</v>
      </c>
      <c r="N83">
        <f ca="1">(
ISNUMBER(MATCH(L84,OFFSET(Feiertage!$AL$23,1,YEAR($B$4)+1*(MONTH(L84)&lt;MONTH($B$4))-Feiertage!$AL$23,20,1),0))
=ISNUMBER(MATCH($A84,OFFSET(Feiertage!$AL$23,1,YEAR($A84)-Feiertage!$AL$23,20,1),0))
)
*(L84&gt;=$B$4)*(L84&lt;=$B$5)</f>
        <v>0</v>
      </c>
      <c r="O83" s="11">
        <f t="shared" ca="1" si="14"/>
        <v>45364</v>
      </c>
      <c r="P83">
        <f ca="1">(
ISNUMBER(MATCH(O83,OFFSET(Feiertage!$AL$23,1,YEAR(O83)-Feiertage!$AL$23,20,1),0))
=ISNUMBER(MATCH($A83,OFFSET(Feiertage!$AL$23,1,YEAR($A83)-Feiertage!$AL$23,20,1),0))
)
*(O83&gt;=$B$4)*(O83&lt;=$B$5)</f>
        <v>0</v>
      </c>
      <c r="Q83" s="11">
        <f t="shared" ca="1" si="15"/>
        <v>45350</v>
      </c>
      <c r="R83">
        <f ca="1">(
ISNUMBER(MATCH(Q83,OFFSET(Feiertage!$AL$23,1,YEAR(Q83)-Feiertage!$AL$23,20,1),0))
=ISNUMBER(MATCH($A83,OFFSET(Feiertage!$AL$23,1,YEAR($A83)-Feiertage!$AL$23,20,1),0))
)
*(Q83&gt;=$B$4)*(Q83&lt;=$B$5)</f>
        <v>0</v>
      </c>
      <c r="S83" s="11">
        <f t="shared" ca="1" si="16"/>
        <v>45343</v>
      </c>
      <c r="T83">
        <f ca="1">(
ISNUMBER(MATCH(S83,OFFSET(Feiertage!$AL$23,1,YEAR(S83)-Feiertage!$AL$23,20,1),0))
=ISNUMBER(MATCH($A83,OFFSET(Feiertage!$AL$23,1,YEAR($A83)-Feiertage!$AL$23,20,1),0))
)
*(S83&gt;=$B$4)*(S83&lt;=$B$5)</f>
        <v>0</v>
      </c>
    </row>
    <row r="84" spans="1:20" x14ac:dyDescent="0.45">
      <c r="A84" s="11">
        <f t="shared" si="17"/>
        <v>45735</v>
      </c>
      <c r="B84" t="e">
        <f>MATCH($A84,INDEX(Feiertage!$D$24:$AV$41,0,YEAR(A84)-1990),0)</f>
        <v>#N/A</v>
      </c>
      <c r="C84" t="str">
        <f>IFERROR(INDEX(Feiertage!$B$24:$B$41,$B84),"kein Feiertag")</f>
        <v>kein Feiertag</v>
      </c>
      <c r="D84" t="str">
        <f>IFERROR(INDEX(Feiertage!$A$24:$A$41,$B84),"kein Feiertag")</f>
        <v>kein Feiertag</v>
      </c>
      <c r="E84" s="13" t="str">
        <f ca="1">IFERROR(OFFSET(Feiertage!$AD$24,B84-1,YEAR($B$4)+1*(MONTH($A84)&lt;MONTH($B$4))-2017,1,1),"")</f>
        <v/>
      </c>
      <c r="F84" s="12" t="e">
        <f ca="1">OFFSET(Feiertage!$AB$23,$B84,YEAR($B$4)+1*(MONTH($A84)&lt;MONTH($B$4))-Feiertage!$AB$23,1,1)</f>
        <v>#N/A</v>
      </c>
      <c r="G84">
        <f t="shared" si="9"/>
        <v>2</v>
      </c>
      <c r="H84" s="11">
        <f t="shared" si="10"/>
        <v>45372</v>
      </c>
      <c r="I84" s="11">
        <f t="shared" ca="1" si="11"/>
        <v>45365</v>
      </c>
      <c r="K84">
        <f t="shared" si="12"/>
        <v>0</v>
      </c>
      <c r="L84" s="11">
        <f t="shared" ca="1" si="13"/>
        <v>45365</v>
      </c>
      <c r="N84">
        <f ca="1">(
ISNUMBER(MATCH(L85,OFFSET(Feiertage!$AL$23,1,YEAR($B$4)+1*(MONTH(L85)&lt;MONTH($B$4))-Feiertage!$AL$23,20,1),0))
=ISNUMBER(MATCH($A85,OFFSET(Feiertage!$AL$23,1,YEAR($A85)-Feiertage!$AL$23,20,1),0))
)
*(L85&gt;=$B$4)*(L85&lt;=$B$5)</f>
        <v>0</v>
      </c>
      <c r="O84" s="11">
        <f t="shared" ca="1" si="14"/>
        <v>45365</v>
      </c>
      <c r="P84">
        <f ca="1">(
ISNUMBER(MATCH(O84,OFFSET(Feiertage!$AL$23,1,YEAR(O84)-Feiertage!$AL$23,20,1),0))
=ISNUMBER(MATCH($A84,OFFSET(Feiertage!$AL$23,1,YEAR($A84)-Feiertage!$AL$23,20,1),0))
)
*(O84&gt;=$B$4)*(O84&lt;=$B$5)</f>
        <v>0</v>
      </c>
      <c r="Q84" s="11">
        <f t="shared" ca="1" si="15"/>
        <v>45351</v>
      </c>
      <c r="R84">
        <f ca="1">(
ISNUMBER(MATCH(Q84,OFFSET(Feiertage!$AL$23,1,YEAR(Q84)-Feiertage!$AL$23,20,1),0))
=ISNUMBER(MATCH($A84,OFFSET(Feiertage!$AL$23,1,YEAR($A84)-Feiertage!$AL$23,20,1),0))
)
*(Q84&gt;=$B$4)*(Q84&lt;=$B$5)</f>
        <v>0</v>
      </c>
      <c r="S84" s="11">
        <f t="shared" ca="1" si="16"/>
        <v>45344</v>
      </c>
      <c r="T84">
        <f ca="1">(
ISNUMBER(MATCH(S84,OFFSET(Feiertage!$AL$23,1,YEAR(S84)-Feiertage!$AL$23,20,1),0))
=ISNUMBER(MATCH($A84,OFFSET(Feiertage!$AL$23,1,YEAR($A84)-Feiertage!$AL$23,20,1),0))
)
*(S84&gt;=$B$4)*(S84&lt;=$B$5)</f>
        <v>0</v>
      </c>
    </row>
    <row r="85" spans="1:20" x14ac:dyDescent="0.45">
      <c r="A85" s="11">
        <f t="shared" si="17"/>
        <v>45736</v>
      </c>
      <c r="B85" t="e">
        <f>MATCH($A85,INDEX(Feiertage!$D$24:$AV$41,0,YEAR(A85)-1990),0)</f>
        <v>#N/A</v>
      </c>
      <c r="C85" t="str">
        <f>IFERROR(INDEX(Feiertage!$B$24:$B$41,$B85),"kein Feiertag")</f>
        <v>kein Feiertag</v>
      </c>
      <c r="D85" t="str">
        <f>IFERROR(INDEX(Feiertage!$A$24:$A$41,$B85),"kein Feiertag")</f>
        <v>kein Feiertag</v>
      </c>
      <c r="E85" s="13" t="str">
        <f ca="1">IFERROR(OFFSET(Feiertage!$AD$24,B85-1,YEAR($B$4)+1*(MONTH($A85)&lt;MONTH($B$4))-2017,1,1),"")</f>
        <v/>
      </c>
      <c r="F85" s="12" t="e">
        <f ca="1">OFFSET(Feiertage!$AB$23,$B85,YEAR($B$4)+1*(MONTH($A85)&lt;MONTH($B$4))-Feiertage!$AB$23,1,1)</f>
        <v>#N/A</v>
      </c>
      <c r="G85">
        <f t="shared" si="9"/>
        <v>2</v>
      </c>
      <c r="H85" s="11">
        <f t="shared" si="10"/>
        <v>45373</v>
      </c>
      <c r="I85" s="11">
        <f t="shared" ca="1" si="11"/>
        <v>45366</v>
      </c>
      <c r="K85">
        <f t="shared" si="12"/>
        <v>0</v>
      </c>
      <c r="L85" s="11">
        <f t="shared" ca="1" si="13"/>
        <v>45366</v>
      </c>
      <c r="N85">
        <f ca="1">(
ISNUMBER(MATCH(L86,OFFSET(Feiertage!$AL$23,1,YEAR($B$4)+1*(MONTH(L86)&lt;MONTH($B$4))-Feiertage!$AL$23,20,1),0))
=ISNUMBER(MATCH($A86,OFFSET(Feiertage!$AL$23,1,YEAR($A86)-Feiertage!$AL$23,20,1),0))
)
*(L86&gt;=$B$4)*(L86&lt;=$B$5)</f>
        <v>0</v>
      </c>
      <c r="O85" s="11">
        <f t="shared" ca="1" si="14"/>
        <v>45366</v>
      </c>
      <c r="P85">
        <f ca="1">(
ISNUMBER(MATCH(O85,OFFSET(Feiertage!$AL$23,1,YEAR(O85)-Feiertage!$AL$23,20,1),0))
=ISNUMBER(MATCH($A85,OFFSET(Feiertage!$AL$23,1,YEAR($A85)-Feiertage!$AL$23,20,1),0))
)
*(O85&gt;=$B$4)*(O85&lt;=$B$5)</f>
        <v>0</v>
      </c>
      <c r="Q85" s="11">
        <f t="shared" ca="1" si="15"/>
        <v>45352</v>
      </c>
      <c r="R85">
        <f ca="1">(
ISNUMBER(MATCH(Q85,OFFSET(Feiertage!$AL$23,1,YEAR(Q85)-Feiertage!$AL$23,20,1),0))
=ISNUMBER(MATCH($A85,OFFSET(Feiertage!$AL$23,1,YEAR($A85)-Feiertage!$AL$23,20,1),0))
)
*(Q85&gt;=$B$4)*(Q85&lt;=$B$5)</f>
        <v>0</v>
      </c>
      <c r="S85" s="11">
        <f t="shared" ca="1" si="16"/>
        <v>45345</v>
      </c>
      <c r="T85">
        <f ca="1">(
ISNUMBER(MATCH(S85,OFFSET(Feiertage!$AL$23,1,YEAR(S85)-Feiertage!$AL$23,20,1),0))
=ISNUMBER(MATCH($A85,OFFSET(Feiertage!$AL$23,1,YEAR($A85)-Feiertage!$AL$23,20,1),0))
)
*(S85&gt;=$B$4)*(S85&lt;=$B$5)</f>
        <v>0</v>
      </c>
    </row>
    <row r="86" spans="1:20" x14ac:dyDescent="0.45">
      <c r="A86" s="11">
        <f t="shared" si="17"/>
        <v>45737</v>
      </c>
      <c r="B86" t="e">
        <f>MATCH($A86,INDEX(Feiertage!$D$24:$AV$41,0,YEAR(A86)-1990),0)</f>
        <v>#N/A</v>
      </c>
      <c r="C86" t="str">
        <f>IFERROR(INDEX(Feiertage!$B$24:$B$41,$B86),"kein Feiertag")</f>
        <v>kein Feiertag</v>
      </c>
      <c r="D86" t="str">
        <f>IFERROR(INDEX(Feiertage!$A$24:$A$41,$B86),"kein Feiertag")</f>
        <v>kein Feiertag</v>
      </c>
      <c r="E86" s="13" t="str">
        <f ca="1">IFERROR(OFFSET(Feiertage!$AD$24,B86-1,YEAR($B$4)+1*(MONTH($A86)&lt;MONTH($B$4))-2017,1,1),"")</f>
        <v/>
      </c>
      <c r="F86" s="12" t="e">
        <f ca="1">OFFSET(Feiertage!$AB$23,$B86,YEAR($B$4)+1*(MONTH($A86)&lt;MONTH($B$4))-Feiertage!$AB$23,1,1)</f>
        <v>#N/A</v>
      </c>
      <c r="G86">
        <f t="shared" si="9"/>
        <v>2</v>
      </c>
      <c r="H86" s="11">
        <f t="shared" si="10"/>
        <v>45374</v>
      </c>
      <c r="I86" s="11">
        <f t="shared" ca="1" si="11"/>
        <v>45367</v>
      </c>
      <c r="K86">
        <f t="shared" si="12"/>
        <v>0</v>
      </c>
      <c r="L86" s="11">
        <f t="shared" ca="1" si="13"/>
        <v>45367</v>
      </c>
      <c r="N86">
        <f ca="1">(
ISNUMBER(MATCH(L87,OFFSET(Feiertage!$AL$23,1,YEAR($B$4)+1*(MONTH(L87)&lt;MONTH($B$4))-Feiertage!$AL$23,20,1),0))
=ISNUMBER(MATCH($A87,OFFSET(Feiertage!$AL$23,1,YEAR($A87)-Feiertage!$AL$23,20,1),0))
)
*(L87&gt;=$B$4)*(L87&lt;=$B$5)</f>
        <v>0</v>
      </c>
      <c r="O86" s="11">
        <f t="shared" ca="1" si="14"/>
        <v>45367</v>
      </c>
      <c r="P86">
        <f ca="1">(
ISNUMBER(MATCH(O86,OFFSET(Feiertage!$AL$23,1,YEAR(O86)-Feiertage!$AL$23,20,1),0))
=ISNUMBER(MATCH($A86,OFFSET(Feiertage!$AL$23,1,YEAR($A86)-Feiertage!$AL$23,20,1),0))
)
*(O86&gt;=$B$4)*(O86&lt;=$B$5)</f>
        <v>0</v>
      </c>
      <c r="Q86" s="11">
        <f t="shared" ca="1" si="15"/>
        <v>45353</v>
      </c>
      <c r="R86">
        <f ca="1">(
ISNUMBER(MATCH(Q86,OFFSET(Feiertage!$AL$23,1,YEAR(Q86)-Feiertage!$AL$23,20,1),0))
=ISNUMBER(MATCH($A86,OFFSET(Feiertage!$AL$23,1,YEAR($A86)-Feiertage!$AL$23,20,1),0))
)
*(Q86&gt;=$B$4)*(Q86&lt;=$B$5)</f>
        <v>0</v>
      </c>
      <c r="S86" s="11">
        <f t="shared" ca="1" si="16"/>
        <v>45346</v>
      </c>
      <c r="T86">
        <f ca="1">(
ISNUMBER(MATCH(S86,OFFSET(Feiertage!$AL$23,1,YEAR(S86)-Feiertage!$AL$23,20,1),0))
=ISNUMBER(MATCH($A86,OFFSET(Feiertage!$AL$23,1,YEAR($A86)-Feiertage!$AL$23,20,1),0))
)
*(S86&gt;=$B$4)*(S86&lt;=$B$5)</f>
        <v>0</v>
      </c>
    </row>
    <row r="87" spans="1:20" x14ac:dyDescent="0.45">
      <c r="A87" s="11">
        <f t="shared" si="17"/>
        <v>45738</v>
      </c>
      <c r="B87" t="e">
        <f>MATCH($A87,INDEX(Feiertage!$D$24:$AV$41,0,YEAR(A87)-1990),0)</f>
        <v>#N/A</v>
      </c>
      <c r="C87" t="str">
        <f>IFERROR(INDEX(Feiertage!$B$24:$B$41,$B87),"kein Feiertag")</f>
        <v>kein Feiertag</v>
      </c>
      <c r="D87" t="str">
        <f>IFERROR(INDEX(Feiertage!$A$24:$A$41,$B87),"kein Feiertag")</f>
        <v>kein Feiertag</v>
      </c>
      <c r="E87" s="13" t="str">
        <f ca="1">IFERROR(OFFSET(Feiertage!$AD$24,B87-1,YEAR($B$4)+1*(MONTH($A87)&lt;MONTH($B$4))-2017,1,1),"")</f>
        <v/>
      </c>
      <c r="F87" s="12" t="e">
        <f ca="1">OFFSET(Feiertage!$AB$23,$B87,YEAR($B$4)+1*(MONTH($A87)&lt;MONTH($B$4))-Feiertage!$AB$23,1,1)</f>
        <v>#N/A</v>
      </c>
      <c r="G87">
        <f t="shared" si="9"/>
        <v>2</v>
      </c>
      <c r="H87" s="11">
        <f t="shared" si="10"/>
        <v>45375</v>
      </c>
      <c r="I87" s="11">
        <f t="shared" ca="1" si="11"/>
        <v>45368</v>
      </c>
      <c r="K87">
        <f t="shared" si="12"/>
        <v>0</v>
      </c>
      <c r="L87" s="11">
        <f t="shared" ca="1" si="13"/>
        <v>45368</v>
      </c>
      <c r="N87">
        <f ca="1">(
ISNUMBER(MATCH(L88,OFFSET(Feiertage!$AL$23,1,YEAR($B$4)+1*(MONTH(L88)&lt;MONTH($B$4))-Feiertage!$AL$23,20,1),0))
=ISNUMBER(MATCH($A88,OFFSET(Feiertage!$AL$23,1,YEAR($A88)-Feiertage!$AL$23,20,1),0))
)
*(L88&gt;=$B$4)*(L88&lt;=$B$5)</f>
        <v>0</v>
      </c>
      <c r="O87" s="11">
        <f t="shared" ca="1" si="14"/>
        <v>45368</v>
      </c>
      <c r="P87">
        <f ca="1">(
ISNUMBER(MATCH(O87,OFFSET(Feiertage!$AL$23,1,YEAR(O87)-Feiertage!$AL$23,20,1),0))
=ISNUMBER(MATCH($A87,OFFSET(Feiertage!$AL$23,1,YEAR($A87)-Feiertage!$AL$23,20,1),0))
)
*(O87&gt;=$B$4)*(O87&lt;=$B$5)</f>
        <v>0</v>
      </c>
      <c r="Q87" s="11">
        <f t="shared" ca="1" si="15"/>
        <v>45354</v>
      </c>
      <c r="R87">
        <f ca="1">(
ISNUMBER(MATCH(Q87,OFFSET(Feiertage!$AL$23,1,YEAR(Q87)-Feiertage!$AL$23,20,1),0))
=ISNUMBER(MATCH($A87,OFFSET(Feiertage!$AL$23,1,YEAR($A87)-Feiertage!$AL$23,20,1),0))
)
*(Q87&gt;=$B$4)*(Q87&lt;=$B$5)</f>
        <v>0</v>
      </c>
      <c r="S87" s="11">
        <f t="shared" ca="1" si="16"/>
        <v>45347</v>
      </c>
      <c r="T87">
        <f ca="1">(
ISNUMBER(MATCH(S87,OFFSET(Feiertage!$AL$23,1,YEAR(S87)-Feiertage!$AL$23,20,1),0))
=ISNUMBER(MATCH($A87,OFFSET(Feiertage!$AL$23,1,YEAR($A87)-Feiertage!$AL$23,20,1),0))
)
*(S87&gt;=$B$4)*(S87&lt;=$B$5)</f>
        <v>0</v>
      </c>
    </row>
    <row r="88" spans="1:20" x14ac:dyDescent="0.45">
      <c r="A88" s="11">
        <f t="shared" si="17"/>
        <v>45739</v>
      </c>
      <c r="B88" t="e">
        <f>MATCH($A88,INDEX(Feiertage!$D$24:$AV$41,0,YEAR(A88)-1990),0)</f>
        <v>#N/A</v>
      </c>
      <c r="C88" t="str">
        <f>IFERROR(INDEX(Feiertage!$B$24:$B$41,$B88),"kein Feiertag")</f>
        <v>kein Feiertag</v>
      </c>
      <c r="D88" t="str">
        <f>IFERROR(INDEX(Feiertage!$A$24:$A$41,$B88),"kein Feiertag")</f>
        <v>kein Feiertag</v>
      </c>
      <c r="E88" s="13" t="str">
        <f ca="1">IFERROR(OFFSET(Feiertage!$AD$24,B88-1,YEAR($B$4)+1*(MONTH($A88)&lt;MONTH($B$4))-2017,1,1),"")</f>
        <v/>
      </c>
      <c r="F88" s="12" t="e">
        <f ca="1">OFFSET(Feiertage!$AB$23,$B88,YEAR($B$4)+1*(MONTH($A88)&lt;MONTH($B$4))-Feiertage!$AB$23,1,1)</f>
        <v>#N/A</v>
      </c>
      <c r="G88">
        <f t="shared" si="9"/>
        <v>2</v>
      </c>
      <c r="H88" s="11">
        <f t="shared" si="10"/>
        <v>45376</v>
      </c>
      <c r="I88" s="11">
        <f t="shared" ca="1" si="11"/>
        <v>45369</v>
      </c>
      <c r="K88">
        <f t="shared" si="12"/>
        <v>0</v>
      </c>
      <c r="L88" s="11">
        <f t="shared" ca="1" si="13"/>
        <v>45369</v>
      </c>
      <c r="N88">
        <f ca="1">(
ISNUMBER(MATCH(L89,OFFSET(Feiertage!$AL$23,1,YEAR($B$4)+1*(MONTH(L89)&lt;MONTH($B$4))-Feiertage!$AL$23,20,1),0))
=ISNUMBER(MATCH($A89,OFFSET(Feiertage!$AL$23,1,YEAR($A89)-Feiertage!$AL$23,20,1),0))
)
*(L89&gt;=$B$4)*(L89&lt;=$B$5)</f>
        <v>0</v>
      </c>
      <c r="O88" s="11">
        <f t="shared" ca="1" si="14"/>
        <v>45369</v>
      </c>
      <c r="P88">
        <f ca="1">(
ISNUMBER(MATCH(O88,OFFSET(Feiertage!$AL$23,1,YEAR(O88)-Feiertage!$AL$23,20,1),0))
=ISNUMBER(MATCH($A88,OFFSET(Feiertage!$AL$23,1,YEAR($A88)-Feiertage!$AL$23,20,1),0))
)
*(O88&gt;=$B$4)*(O88&lt;=$B$5)</f>
        <v>0</v>
      </c>
      <c r="Q88" s="11">
        <f t="shared" ca="1" si="15"/>
        <v>45355</v>
      </c>
      <c r="R88">
        <f ca="1">(
ISNUMBER(MATCH(Q88,OFFSET(Feiertage!$AL$23,1,YEAR(Q88)-Feiertage!$AL$23,20,1),0))
=ISNUMBER(MATCH($A88,OFFSET(Feiertage!$AL$23,1,YEAR($A88)-Feiertage!$AL$23,20,1),0))
)
*(Q88&gt;=$B$4)*(Q88&lt;=$B$5)</f>
        <v>0</v>
      </c>
      <c r="S88" s="11">
        <f t="shared" ca="1" si="16"/>
        <v>45348</v>
      </c>
      <c r="T88">
        <f ca="1">(
ISNUMBER(MATCH(S88,OFFSET(Feiertage!$AL$23,1,YEAR(S88)-Feiertage!$AL$23,20,1),0))
=ISNUMBER(MATCH($A88,OFFSET(Feiertage!$AL$23,1,YEAR($A88)-Feiertage!$AL$23,20,1),0))
)
*(S88&gt;=$B$4)*(S88&lt;=$B$5)</f>
        <v>0</v>
      </c>
    </row>
    <row r="89" spans="1:20" x14ac:dyDescent="0.45">
      <c r="A89" s="11">
        <f t="shared" si="17"/>
        <v>45740</v>
      </c>
      <c r="B89" t="e">
        <f>MATCH($A89,INDEX(Feiertage!$D$24:$AV$41,0,YEAR(A89)-1990),0)</f>
        <v>#N/A</v>
      </c>
      <c r="C89" t="str">
        <f>IFERROR(INDEX(Feiertage!$B$24:$B$41,$B89),"kein Feiertag")</f>
        <v>kein Feiertag</v>
      </c>
      <c r="D89" t="str">
        <f>IFERROR(INDEX(Feiertage!$A$24:$A$41,$B89),"kein Feiertag")</f>
        <v>kein Feiertag</v>
      </c>
      <c r="E89" s="13" t="str">
        <f ca="1">IFERROR(OFFSET(Feiertage!$AD$24,B89-1,YEAR($B$4)+1*(MONTH($A89)&lt;MONTH($B$4))-2017,1,1),"")</f>
        <v/>
      </c>
      <c r="F89" s="12" t="e">
        <f ca="1">OFFSET(Feiertage!$AB$23,$B89,YEAR($B$4)+1*(MONTH($A89)&lt;MONTH($B$4))-Feiertage!$AB$23,1,1)</f>
        <v>#N/A</v>
      </c>
      <c r="G89">
        <f t="shared" si="9"/>
        <v>2</v>
      </c>
      <c r="H89" s="11">
        <f t="shared" si="10"/>
        <v>45377</v>
      </c>
      <c r="I89" s="11">
        <f t="shared" ca="1" si="11"/>
        <v>45370</v>
      </c>
      <c r="K89">
        <f t="shared" si="12"/>
        <v>0</v>
      </c>
      <c r="L89" s="11">
        <f t="shared" ca="1" si="13"/>
        <v>45370</v>
      </c>
      <c r="N89">
        <f ca="1">(
ISNUMBER(MATCH(L90,OFFSET(Feiertage!$AL$23,1,YEAR($B$4)+1*(MONTH(L90)&lt;MONTH($B$4))-Feiertage!$AL$23,20,1),0))
=ISNUMBER(MATCH($A90,OFFSET(Feiertage!$AL$23,1,YEAR($A90)-Feiertage!$AL$23,20,1),0))
)
*(L90&gt;=$B$4)*(L90&lt;=$B$5)</f>
        <v>0</v>
      </c>
      <c r="O89" s="11">
        <f t="shared" ca="1" si="14"/>
        <v>45370</v>
      </c>
      <c r="P89">
        <f ca="1">(
ISNUMBER(MATCH(O89,OFFSET(Feiertage!$AL$23,1,YEAR(O89)-Feiertage!$AL$23,20,1),0))
=ISNUMBER(MATCH($A89,OFFSET(Feiertage!$AL$23,1,YEAR($A89)-Feiertage!$AL$23,20,1),0))
)
*(O89&gt;=$B$4)*(O89&lt;=$B$5)</f>
        <v>0</v>
      </c>
      <c r="Q89" s="11">
        <f t="shared" ca="1" si="15"/>
        <v>45356</v>
      </c>
      <c r="R89">
        <f ca="1">(
ISNUMBER(MATCH(Q89,OFFSET(Feiertage!$AL$23,1,YEAR(Q89)-Feiertage!$AL$23,20,1),0))
=ISNUMBER(MATCH($A89,OFFSET(Feiertage!$AL$23,1,YEAR($A89)-Feiertage!$AL$23,20,1),0))
)
*(Q89&gt;=$B$4)*(Q89&lt;=$B$5)</f>
        <v>0</v>
      </c>
      <c r="S89" s="11">
        <f t="shared" ca="1" si="16"/>
        <v>45349</v>
      </c>
      <c r="T89">
        <f ca="1">(
ISNUMBER(MATCH(S89,OFFSET(Feiertage!$AL$23,1,YEAR(S89)-Feiertage!$AL$23,20,1),0))
=ISNUMBER(MATCH($A89,OFFSET(Feiertage!$AL$23,1,YEAR($A89)-Feiertage!$AL$23,20,1),0))
)
*(S89&gt;=$B$4)*(S89&lt;=$B$5)</f>
        <v>0</v>
      </c>
    </row>
    <row r="90" spans="1:20" x14ac:dyDescent="0.45">
      <c r="A90" s="11">
        <f t="shared" si="17"/>
        <v>45741</v>
      </c>
      <c r="B90" t="e">
        <f>MATCH($A90,INDEX(Feiertage!$D$24:$AV$41,0,YEAR(A90)-1990),0)</f>
        <v>#N/A</v>
      </c>
      <c r="C90" t="str">
        <f>IFERROR(INDEX(Feiertage!$B$24:$B$41,$B90),"kein Feiertag")</f>
        <v>kein Feiertag</v>
      </c>
      <c r="D90" t="str">
        <f>IFERROR(INDEX(Feiertage!$A$24:$A$41,$B90),"kein Feiertag")</f>
        <v>kein Feiertag</v>
      </c>
      <c r="E90" s="13" t="str">
        <f ca="1">IFERROR(OFFSET(Feiertage!$AD$24,B90-1,YEAR($B$4)+1*(MONTH($A90)&lt;MONTH($B$4))-2017,1,1),"")</f>
        <v/>
      </c>
      <c r="F90" s="12" t="e">
        <f ca="1">OFFSET(Feiertage!$AB$23,$B90,YEAR($B$4)+1*(MONTH($A90)&lt;MONTH($B$4))-Feiertage!$AB$23,1,1)</f>
        <v>#N/A</v>
      </c>
      <c r="G90">
        <f t="shared" si="9"/>
        <v>2</v>
      </c>
      <c r="H90" s="11">
        <f t="shared" si="10"/>
        <v>45378</v>
      </c>
      <c r="I90" s="11">
        <f t="shared" ca="1" si="11"/>
        <v>45371</v>
      </c>
      <c r="K90">
        <f t="shared" si="12"/>
        <v>0</v>
      </c>
      <c r="L90" s="11">
        <f t="shared" ca="1" si="13"/>
        <v>45371</v>
      </c>
      <c r="N90">
        <f ca="1">(
ISNUMBER(MATCH(L91,OFFSET(Feiertage!$AL$23,1,YEAR($B$4)+1*(MONTH(L91)&lt;MONTH($B$4))-Feiertage!$AL$23,20,1),0))
=ISNUMBER(MATCH($A91,OFFSET(Feiertage!$AL$23,1,YEAR($A91)-Feiertage!$AL$23,20,1),0))
)
*(L91&gt;=$B$4)*(L91&lt;=$B$5)</f>
        <v>0</v>
      </c>
      <c r="O90" s="11">
        <f t="shared" ca="1" si="14"/>
        <v>45371</v>
      </c>
      <c r="P90">
        <f ca="1">(
ISNUMBER(MATCH(O90,OFFSET(Feiertage!$AL$23,1,YEAR(O90)-Feiertage!$AL$23,20,1),0))
=ISNUMBER(MATCH($A90,OFFSET(Feiertage!$AL$23,1,YEAR($A90)-Feiertage!$AL$23,20,1),0))
)
*(O90&gt;=$B$4)*(O90&lt;=$B$5)</f>
        <v>0</v>
      </c>
      <c r="Q90" s="11">
        <f t="shared" ca="1" si="15"/>
        <v>45357</v>
      </c>
      <c r="R90">
        <f ca="1">(
ISNUMBER(MATCH(Q90,OFFSET(Feiertage!$AL$23,1,YEAR(Q90)-Feiertage!$AL$23,20,1),0))
=ISNUMBER(MATCH($A90,OFFSET(Feiertage!$AL$23,1,YEAR($A90)-Feiertage!$AL$23,20,1),0))
)
*(Q90&gt;=$B$4)*(Q90&lt;=$B$5)</f>
        <v>0</v>
      </c>
      <c r="S90" s="11">
        <f t="shared" ca="1" si="16"/>
        <v>45350</v>
      </c>
      <c r="T90">
        <f ca="1">(
ISNUMBER(MATCH(S90,OFFSET(Feiertage!$AL$23,1,YEAR(S90)-Feiertage!$AL$23,20,1),0))
=ISNUMBER(MATCH($A90,OFFSET(Feiertage!$AL$23,1,YEAR($A90)-Feiertage!$AL$23,20,1),0))
)
*(S90&gt;=$B$4)*(S90&lt;=$B$5)</f>
        <v>0</v>
      </c>
    </row>
    <row r="91" spans="1:20" x14ac:dyDescent="0.45">
      <c r="A91" s="11">
        <f t="shared" si="17"/>
        <v>45742</v>
      </c>
      <c r="B91" t="e">
        <f>MATCH($A91,INDEX(Feiertage!$D$24:$AV$41,0,YEAR(A91)-1990),0)</f>
        <v>#N/A</v>
      </c>
      <c r="C91" t="str">
        <f>IFERROR(INDEX(Feiertage!$B$24:$B$41,$B91),"kein Feiertag")</f>
        <v>kein Feiertag</v>
      </c>
      <c r="D91" t="str">
        <f>IFERROR(INDEX(Feiertage!$A$24:$A$41,$B91),"kein Feiertag")</f>
        <v>kein Feiertag</v>
      </c>
      <c r="E91" s="13" t="str">
        <f ca="1">IFERROR(OFFSET(Feiertage!$AD$24,B91-1,YEAR($B$4)+1*(MONTH($A91)&lt;MONTH($B$4))-2017,1,1),"")</f>
        <v/>
      </c>
      <c r="F91" s="12" t="e">
        <f ca="1">OFFSET(Feiertage!$AB$23,$B91,YEAR($B$4)+1*(MONTH($A91)&lt;MONTH($B$4))-Feiertage!$AB$23,1,1)</f>
        <v>#N/A</v>
      </c>
      <c r="G91">
        <f t="shared" si="9"/>
        <v>2</v>
      </c>
      <c r="H91" s="11">
        <f t="shared" si="10"/>
        <v>45379</v>
      </c>
      <c r="I91" s="11">
        <f t="shared" ca="1" si="11"/>
        <v>45372</v>
      </c>
      <c r="K91">
        <f t="shared" si="12"/>
        <v>0</v>
      </c>
      <c r="L91" s="11">
        <f t="shared" ca="1" si="13"/>
        <v>45372</v>
      </c>
      <c r="N91">
        <f ca="1">(
ISNUMBER(MATCH(L92,OFFSET(Feiertage!$AL$23,1,YEAR($B$4)+1*(MONTH(L92)&lt;MONTH($B$4))-Feiertage!$AL$23,20,1),0))
=ISNUMBER(MATCH($A92,OFFSET(Feiertage!$AL$23,1,YEAR($A92)-Feiertage!$AL$23,20,1),0))
)
*(L92&gt;=$B$4)*(L92&lt;=$B$5)</f>
        <v>0</v>
      </c>
      <c r="O91" s="11">
        <f t="shared" ca="1" si="14"/>
        <v>45372</v>
      </c>
      <c r="P91">
        <f ca="1">(
ISNUMBER(MATCH(O91,OFFSET(Feiertage!$AL$23,1,YEAR(O91)-Feiertage!$AL$23,20,1),0))
=ISNUMBER(MATCH($A91,OFFSET(Feiertage!$AL$23,1,YEAR($A91)-Feiertage!$AL$23,20,1),0))
)
*(O91&gt;=$B$4)*(O91&lt;=$B$5)</f>
        <v>0</v>
      </c>
      <c r="Q91" s="11">
        <f t="shared" ca="1" si="15"/>
        <v>45358</v>
      </c>
      <c r="R91">
        <f ca="1">(
ISNUMBER(MATCH(Q91,OFFSET(Feiertage!$AL$23,1,YEAR(Q91)-Feiertage!$AL$23,20,1),0))
=ISNUMBER(MATCH($A91,OFFSET(Feiertage!$AL$23,1,YEAR($A91)-Feiertage!$AL$23,20,1),0))
)
*(Q91&gt;=$B$4)*(Q91&lt;=$B$5)</f>
        <v>0</v>
      </c>
      <c r="S91" s="11">
        <f t="shared" ca="1" si="16"/>
        <v>45351</v>
      </c>
      <c r="T91">
        <f ca="1">(
ISNUMBER(MATCH(S91,OFFSET(Feiertage!$AL$23,1,YEAR(S91)-Feiertage!$AL$23,20,1),0))
=ISNUMBER(MATCH($A91,OFFSET(Feiertage!$AL$23,1,YEAR($A91)-Feiertage!$AL$23,20,1),0))
)
*(S91&gt;=$B$4)*(S91&lt;=$B$5)</f>
        <v>0</v>
      </c>
    </row>
    <row r="92" spans="1:20" x14ac:dyDescent="0.45">
      <c r="A92" s="11">
        <f t="shared" si="17"/>
        <v>45743</v>
      </c>
      <c r="B92" t="e">
        <f>MATCH($A92,INDEX(Feiertage!$D$24:$AV$41,0,YEAR(A92)-1990),0)</f>
        <v>#N/A</v>
      </c>
      <c r="C92" t="str">
        <f>IFERROR(INDEX(Feiertage!$B$24:$B$41,$B92),"kein Feiertag")</f>
        <v>kein Feiertag</v>
      </c>
      <c r="D92" t="str">
        <f>IFERROR(INDEX(Feiertage!$A$24:$A$41,$B92),"kein Feiertag")</f>
        <v>kein Feiertag</v>
      </c>
      <c r="E92" s="13" t="str">
        <f ca="1">IFERROR(OFFSET(Feiertage!$AD$24,B92-1,YEAR($B$4)+1*(MONTH($A92)&lt;MONTH($B$4))-2017,1,1),"")</f>
        <v/>
      </c>
      <c r="F92" s="12" t="e">
        <f ca="1">OFFSET(Feiertage!$AB$23,$B92,YEAR($B$4)+1*(MONTH($A92)&lt;MONTH($B$4))-Feiertage!$AB$23,1,1)</f>
        <v>#N/A</v>
      </c>
      <c r="G92">
        <f t="shared" si="9"/>
        <v>2</v>
      </c>
      <c r="H92" s="11">
        <f t="shared" si="10"/>
        <v>45380</v>
      </c>
      <c r="I92" s="11">
        <f t="shared" ca="1" si="11"/>
        <v>45373</v>
      </c>
      <c r="K92">
        <f t="shared" si="12"/>
        <v>0</v>
      </c>
      <c r="L92" s="11">
        <f t="shared" ca="1" si="13"/>
        <v>45373</v>
      </c>
      <c r="N92">
        <f ca="1">(
ISNUMBER(MATCH(L93,OFFSET(Feiertage!$AL$23,1,YEAR($B$4)+1*(MONTH(L93)&lt;MONTH($B$4))-Feiertage!$AL$23,20,1),0))
=ISNUMBER(MATCH($A93,OFFSET(Feiertage!$AL$23,1,YEAR($A93)-Feiertage!$AL$23,20,1),0))
)
*(L93&gt;=$B$4)*(L93&lt;=$B$5)</f>
        <v>0</v>
      </c>
      <c r="O92" s="11">
        <f t="shared" ca="1" si="14"/>
        <v>45373</v>
      </c>
      <c r="P92">
        <f ca="1">(
ISNUMBER(MATCH(O92,OFFSET(Feiertage!$AL$23,1,YEAR(O92)-Feiertage!$AL$23,20,1),0))
=ISNUMBER(MATCH($A92,OFFSET(Feiertage!$AL$23,1,YEAR($A92)-Feiertage!$AL$23,20,1),0))
)
*(O92&gt;=$B$4)*(O92&lt;=$B$5)</f>
        <v>0</v>
      </c>
      <c r="Q92" s="11">
        <f t="shared" ca="1" si="15"/>
        <v>45359</v>
      </c>
      <c r="R92">
        <f ca="1">(
ISNUMBER(MATCH(Q92,OFFSET(Feiertage!$AL$23,1,YEAR(Q92)-Feiertage!$AL$23,20,1),0))
=ISNUMBER(MATCH($A92,OFFSET(Feiertage!$AL$23,1,YEAR($A92)-Feiertage!$AL$23,20,1),0))
)
*(Q92&gt;=$B$4)*(Q92&lt;=$B$5)</f>
        <v>0</v>
      </c>
      <c r="S92" s="11">
        <f t="shared" ca="1" si="16"/>
        <v>45352</v>
      </c>
      <c r="T92">
        <f ca="1">(
ISNUMBER(MATCH(S92,OFFSET(Feiertage!$AL$23,1,YEAR(S92)-Feiertage!$AL$23,20,1),0))
=ISNUMBER(MATCH($A92,OFFSET(Feiertage!$AL$23,1,YEAR($A92)-Feiertage!$AL$23,20,1),0))
)
*(S92&gt;=$B$4)*(S92&lt;=$B$5)</f>
        <v>0</v>
      </c>
    </row>
    <row r="93" spans="1:20" x14ac:dyDescent="0.45">
      <c r="A93" s="11">
        <f t="shared" si="17"/>
        <v>45744</v>
      </c>
      <c r="B93" t="e">
        <f>MATCH($A93,INDEX(Feiertage!$D$24:$AV$41,0,YEAR(A93)-1990),0)</f>
        <v>#N/A</v>
      </c>
      <c r="C93" t="str">
        <f>IFERROR(INDEX(Feiertage!$B$24:$B$41,$B93),"kein Feiertag")</f>
        <v>kein Feiertag</v>
      </c>
      <c r="D93" t="str">
        <f>IFERROR(INDEX(Feiertage!$A$24:$A$41,$B93),"kein Feiertag")</f>
        <v>kein Feiertag</v>
      </c>
      <c r="E93" s="13" t="str">
        <f ca="1">IFERROR(OFFSET(Feiertage!$AD$24,B93-1,YEAR($B$4)+1*(MONTH($A93)&lt;MONTH($B$4))-2017,1,1),"")</f>
        <v/>
      </c>
      <c r="F93" s="12" t="e">
        <f ca="1">OFFSET(Feiertage!$AB$23,$B93,YEAR($B$4)+1*(MONTH($A93)&lt;MONTH($B$4))-Feiertage!$AB$23,1,1)</f>
        <v>#N/A</v>
      </c>
      <c r="G93">
        <f t="shared" si="9"/>
        <v>2</v>
      </c>
      <c r="H93" s="11">
        <f t="shared" si="10"/>
        <v>45381</v>
      </c>
      <c r="I93" s="11">
        <f t="shared" ca="1" si="11"/>
        <v>45374</v>
      </c>
      <c r="K93">
        <f t="shared" si="12"/>
        <v>0</v>
      </c>
      <c r="L93" s="11">
        <f t="shared" ca="1" si="13"/>
        <v>45374</v>
      </c>
      <c r="N93">
        <f ca="1">(
ISNUMBER(MATCH(L94,OFFSET(Feiertage!$AL$23,1,YEAR($B$4)+1*(MONTH(L94)&lt;MONTH($B$4))-Feiertage!$AL$23,20,1),0))
=ISNUMBER(MATCH($A94,OFFSET(Feiertage!$AL$23,1,YEAR($A94)-Feiertage!$AL$23,20,1),0))
)
*(L94&gt;=$B$4)*(L94&lt;=$B$5)</f>
        <v>0</v>
      </c>
      <c r="O93" s="11">
        <f t="shared" ca="1" si="14"/>
        <v>45374</v>
      </c>
      <c r="P93">
        <f ca="1">(
ISNUMBER(MATCH(O93,OFFSET(Feiertage!$AL$23,1,YEAR(O93)-Feiertage!$AL$23,20,1),0))
=ISNUMBER(MATCH($A93,OFFSET(Feiertage!$AL$23,1,YEAR($A93)-Feiertage!$AL$23,20,1),0))
)
*(O93&gt;=$B$4)*(O93&lt;=$B$5)</f>
        <v>0</v>
      </c>
      <c r="Q93" s="11">
        <f t="shared" ca="1" si="15"/>
        <v>45360</v>
      </c>
      <c r="R93">
        <f ca="1">(
ISNUMBER(MATCH(Q93,OFFSET(Feiertage!$AL$23,1,YEAR(Q93)-Feiertage!$AL$23,20,1),0))
=ISNUMBER(MATCH($A93,OFFSET(Feiertage!$AL$23,1,YEAR($A93)-Feiertage!$AL$23,20,1),0))
)
*(Q93&gt;=$B$4)*(Q93&lt;=$B$5)</f>
        <v>0</v>
      </c>
      <c r="S93" s="11">
        <f t="shared" ca="1" si="16"/>
        <v>45353</v>
      </c>
      <c r="T93">
        <f ca="1">(
ISNUMBER(MATCH(S93,OFFSET(Feiertage!$AL$23,1,YEAR(S93)-Feiertage!$AL$23,20,1),0))
=ISNUMBER(MATCH($A93,OFFSET(Feiertage!$AL$23,1,YEAR($A93)-Feiertage!$AL$23,20,1),0))
)
*(S93&gt;=$B$4)*(S93&lt;=$B$5)</f>
        <v>0</v>
      </c>
    </row>
    <row r="94" spans="1:20" x14ac:dyDescent="0.45">
      <c r="A94" s="11">
        <f t="shared" si="17"/>
        <v>45745</v>
      </c>
      <c r="B94" t="e">
        <f>MATCH($A94,INDEX(Feiertage!$D$24:$AV$41,0,YEAR(A94)-1990),0)</f>
        <v>#N/A</v>
      </c>
      <c r="C94" t="str">
        <f>IFERROR(INDEX(Feiertage!$B$24:$B$41,$B94),"kein Feiertag")</f>
        <v>kein Feiertag</v>
      </c>
      <c r="D94" t="str">
        <f>IFERROR(INDEX(Feiertage!$A$24:$A$41,$B94),"kein Feiertag")</f>
        <v>kein Feiertag</v>
      </c>
      <c r="E94" s="13" t="str">
        <f ca="1">IFERROR(OFFSET(Feiertage!$AD$24,B94-1,YEAR($B$4)+1*(MONTH($A94)&lt;MONTH($B$4))-2017,1,1),"")</f>
        <v/>
      </c>
      <c r="F94" s="12" t="e">
        <f ca="1">OFFSET(Feiertage!$AB$23,$B94,YEAR($B$4)+1*(MONTH($A94)&lt;MONTH($B$4))-Feiertage!$AB$23,1,1)</f>
        <v>#N/A</v>
      </c>
      <c r="G94">
        <f t="shared" si="9"/>
        <v>2</v>
      </c>
      <c r="H94" s="11">
        <f t="shared" si="10"/>
        <v>45382</v>
      </c>
      <c r="I94" s="11">
        <f t="shared" ca="1" si="11"/>
        <v>45375</v>
      </c>
      <c r="K94">
        <f t="shared" si="12"/>
        <v>0</v>
      </c>
      <c r="L94" s="11">
        <f t="shared" ca="1" si="13"/>
        <v>45375</v>
      </c>
      <c r="N94">
        <f ca="1">(
ISNUMBER(MATCH(L95,OFFSET(Feiertage!$AL$23,1,YEAR($B$4)+1*(MONTH(L95)&lt;MONTH($B$4))-Feiertage!$AL$23,20,1),0))
=ISNUMBER(MATCH($A95,OFFSET(Feiertage!$AL$23,1,YEAR($A95)-Feiertage!$AL$23,20,1),0))
)
*(L95&gt;=$B$4)*(L95&lt;=$B$5)</f>
        <v>0</v>
      </c>
      <c r="O94" s="11">
        <f t="shared" ca="1" si="14"/>
        <v>45375</v>
      </c>
      <c r="P94">
        <f ca="1">(
ISNUMBER(MATCH(O94,OFFSET(Feiertage!$AL$23,1,YEAR(O94)-Feiertage!$AL$23,20,1),0))
=ISNUMBER(MATCH($A94,OFFSET(Feiertage!$AL$23,1,YEAR($A94)-Feiertage!$AL$23,20,1),0))
)
*(O94&gt;=$B$4)*(O94&lt;=$B$5)</f>
        <v>0</v>
      </c>
      <c r="Q94" s="11">
        <f t="shared" ca="1" si="15"/>
        <v>45361</v>
      </c>
      <c r="R94">
        <f ca="1">(
ISNUMBER(MATCH(Q94,OFFSET(Feiertage!$AL$23,1,YEAR(Q94)-Feiertage!$AL$23,20,1),0))
=ISNUMBER(MATCH($A94,OFFSET(Feiertage!$AL$23,1,YEAR($A94)-Feiertage!$AL$23,20,1),0))
)
*(Q94&gt;=$B$4)*(Q94&lt;=$B$5)</f>
        <v>0</v>
      </c>
      <c r="S94" s="11">
        <f t="shared" ca="1" si="16"/>
        <v>45354</v>
      </c>
      <c r="T94">
        <f ca="1">(
ISNUMBER(MATCH(S94,OFFSET(Feiertage!$AL$23,1,YEAR(S94)-Feiertage!$AL$23,20,1),0))
=ISNUMBER(MATCH($A94,OFFSET(Feiertage!$AL$23,1,YEAR($A94)-Feiertage!$AL$23,20,1),0))
)
*(S94&gt;=$B$4)*(S94&lt;=$B$5)</f>
        <v>0</v>
      </c>
    </row>
    <row r="95" spans="1:20" x14ac:dyDescent="0.45">
      <c r="A95" s="11">
        <f t="shared" si="17"/>
        <v>45746</v>
      </c>
      <c r="B95" t="e">
        <f>MATCH($A95,INDEX(Feiertage!$D$24:$AV$41,0,YEAR(A95)-1990),0)</f>
        <v>#N/A</v>
      </c>
      <c r="C95" t="str">
        <f>IFERROR(INDEX(Feiertage!$B$24:$B$41,$B95),"kein Feiertag")</f>
        <v>kein Feiertag</v>
      </c>
      <c r="D95" t="str">
        <f>IFERROR(INDEX(Feiertage!$A$24:$A$41,$B95),"kein Feiertag")</f>
        <v>kein Feiertag</v>
      </c>
      <c r="E95" s="13" t="str">
        <f ca="1">IFERROR(OFFSET(Feiertage!$AD$24,B95-1,YEAR($B$4)+1*(MONTH($A95)&lt;MONTH($B$4))-2017,1,1),"")</f>
        <v/>
      </c>
      <c r="F95" s="12" t="e">
        <f ca="1">OFFSET(Feiertage!$AB$23,$B95,YEAR($B$4)+1*(MONTH($A95)&lt;MONTH($B$4))-Feiertage!$AB$23,1,1)</f>
        <v>#N/A</v>
      </c>
      <c r="G95">
        <f t="shared" si="9"/>
        <v>2</v>
      </c>
      <c r="H95" s="11">
        <f t="shared" si="10"/>
        <v>45383</v>
      </c>
      <c r="I95" s="11">
        <f t="shared" ca="1" si="11"/>
        <v>45376</v>
      </c>
      <c r="K95">
        <f t="shared" si="12"/>
        <v>0</v>
      </c>
      <c r="L95" s="11">
        <f t="shared" ca="1" si="13"/>
        <v>45376</v>
      </c>
      <c r="N95">
        <f ca="1">(
ISNUMBER(MATCH(L96,OFFSET(Feiertage!$AL$23,1,YEAR($B$4)+1*(MONTH(L96)&lt;MONTH($B$4))-Feiertage!$AL$23,20,1),0))
=ISNUMBER(MATCH($A96,OFFSET(Feiertage!$AL$23,1,YEAR($A96)-Feiertage!$AL$23,20,1),0))
)
*(L96&gt;=$B$4)*(L96&lt;=$B$5)</f>
        <v>0</v>
      </c>
      <c r="O95" s="11">
        <f t="shared" ca="1" si="14"/>
        <v>45376</v>
      </c>
      <c r="P95">
        <f ca="1">(
ISNUMBER(MATCH(O95,OFFSET(Feiertage!$AL$23,1,YEAR(O95)-Feiertage!$AL$23,20,1),0))
=ISNUMBER(MATCH($A95,OFFSET(Feiertage!$AL$23,1,YEAR($A95)-Feiertage!$AL$23,20,1),0))
)
*(O95&gt;=$B$4)*(O95&lt;=$B$5)</f>
        <v>0</v>
      </c>
      <c r="Q95" s="11">
        <f t="shared" ca="1" si="15"/>
        <v>45362</v>
      </c>
      <c r="R95">
        <f ca="1">(
ISNUMBER(MATCH(Q95,OFFSET(Feiertage!$AL$23,1,YEAR(Q95)-Feiertage!$AL$23,20,1),0))
=ISNUMBER(MATCH($A95,OFFSET(Feiertage!$AL$23,1,YEAR($A95)-Feiertage!$AL$23,20,1),0))
)
*(Q95&gt;=$B$4)*(Q95&lt;=$B$5)</f>
        <v>0</v>
      </c>
      <c r="S95" s="11">
        <f t="shared" ca="1" si="16"/>
        <v>45355</v>
      </c>
      <c r="T95">
        <f ca="1">(
ISNUMBER(MATCH(S95,OFFSET(Feiertage!$AL$23,1,YEAR(S95)-Feiertage!$AL$23,20,1),0))
=ISNUMBER(MATCH($A95,OFFSET(Feiertage!$AL$23,1,YEAR($A95)-Feiertage!$AL$23,20,1),0))
)
*(S95&gt;=$B$4)*(S95&lt;=$B$5)</f>
        <v>0</v>
      </c>
    </row>
    <row r="96" spans="1:20" x14ac:dyDescent="0.45">
      <c r="A96" s="11">
        <f t="shared" si="17"/>
        <v>45747</v>
      </c>
      <c r="B96" t="e">
        <f>MATCH($A96,INDEX(Feiertage!$D$24:$AV$41,0,YEAR(A96)-1990),0)</f>
        <v>#N/A</v>
      </c>
      <c r="C96" t="str">
        <f>IFERROR(INDEX(Feiertage!$B$24:$B$41,$B96),"kein Feiertag")</f>
        <v>kein Feiertag</v>
      </c>
      <c r="D96" t="str">
        <f>IFERROR(INDEX(Feiertage!$A$24:$A$41,$B96),"kein Feiertag")</f>
        <v>kein Feiertag</v>
      </c>
      <c r="E96" s="13" t="str">
        <f ca="1">IFERROR(OFFSET(Feiertage!$AD$24,B96-1,YEAR($B$4)+1*(MONTH($A96)&lt;MONTH($B$4))-2017,1,1),"")</f>
        <v/>
      </c>
      <c r="F96" s="12" t="e">
        <f ca="1">OFFSET(Feiertage!$AB$23,$B96,YEAR($B$4)+1*(MONTH($A96)&lt;MONTH($B$4))-Feiertage!$AB$23,1,1)</f>
        <v>#N/A</v>
      </c>
      <c r="G96">
        <f t="shared" si="9"/>
        <v>2</v>
      </c>
      <c r="H96" s="11">
        <f t="shared" si="10"/>
        <v>45384</v>
      </c>
      <c r="I96" s="11">
        <f t="shared" ca="1" si="11"/>
        <v>45377</v>
      </c>
      <c r="K96">
        <f t="shared" si="12"/>
        <v>0</v>
      </c>
      <c r="L96" s="11">
        <f t="shared" ca="1" si="13"/>
        <v>45377</v>
      </c>
      <c r="N96">
        <f ca="1">(
ISNUMBER(MATCH(L97,OFFSET(Feiertage!$AL$23,1,YEAR($B$4)+1*(MONTH(L97)&lt;MONTH($B$4))-Feiertage!$AL$23,20,1),0))
=ISNUMBER(MATCH($A97,OFFSET(Feiertage!$AL$23,1,YEAR($A97)-Feiertage!$AL$23,20,1),0))
)
*(L97&gt;=$B$4)*(L97&lt;=$B$5)</f>
        <v>0</v>
      </c>
      <c r="O96" s="11">
        <f t="shared" ca="1" si="14"/>
        <v>45377</v>
      </c>
      <c r="P96">
        <f ca="1">(
ISNUMBER(MATCH(O96,OFFSET(Feiertage!$AL$23,1,YEAR(O96)-Feiertage!$AL$23,20,1),0))
=ISNUMBER(MATCH($A96,OFFSET(Feiertage!$AL$23,1,YEAR($A96)-Feiertage!$AL$23,20,1),0))
)
*(O96&gt;=$B$4)*(O96&lt;=$B$5)</f>
        <v>0</v>
      </c>
      <c r="Q96" s="11">
        <f t="shared" ca="1" si="15"/>
        <v>45363</v>
      </c>
      <c r="R96">
        <f ca="1">(
ISNUMBER(MATCH(Q96,OFFSET(Feiertage!$AL$23,1,YEAR(Q96)-Feiertage!$AL$23,20,1),0))
=ISNUMBER(MATCH($A96,OFFSET(Feiertage!$AL$23,1,YEAR($A96)-Feiertage!$AL$23,20,1),0))
)
*(Q96&gt;=$B$4)*(Q96&lt;=$B$5)</f>
        <v>0</v>
      </c>
      <c r="S96" s="11">
        <f t="shared" ca="1" si="16"/>
        <v>45356</v>
      </c>
      <c r="T96">
        <f ca="1">(
ISNUMBER(MATCH(S96,OFFSET(Feiertage!$AL$23,1,YEAR(S96)-Feiertage!$AL$23,20,1),0))
=ISNUMBER(MATCH($A96,OFFSET(Feiertage!$AL$23,1,YEAR($A96)-Feiertage!$AL$23,20,1),0))
)
*(S96&gt;=$B$4)*(S96&lt;=$B$5)</f>
        <v>0</v>
      </c>
    </row>
    <row r="97" spans="1:20" x14ac:dyDescent="0.45">
      <c r="A97" s="11">
        <f t="shared" si="17"/>
        <v>45748</v>
      </c>
      <c r="B97" t="e">
        <f>MATCH($A97,INDEX(Feiertage!$D$24:$AV$41,0,YEAR(A97)-1990),0)</f>
        <v>#N/A</v>
      </c>
      <c r="C97" t="str">
        <f>IFERROR(INDEX(Feiertage!$B$24:$B$41,$B97),"kein Feiertag")</f>
        <v>kein Feiertag</v>
      </c>
      <c r="D97" t="str">
        <f>IFERROR(INDEX(Feiertage!$A$24:$A$41,$B97),"kein Feiertag")</f>
        <v>kein Feiertag</v>
      </c>
      <c r="E97" s="13" t="str">
        <f ca="1">IFERROR(OFFSET(Feiertage!$AD$24,B97-1,YEAR($B$4)+1*(MONTH($A97)&lt;MONTH($B$4))-2017,1,1),"")</f>
        <v/>
      </c>
      <c r="F97" s="12" t="e">
        <f ca="1">OFFSET(Feiertage!$AB$23,$B97,YEAR($B$4)+1*(MONTH($A97)&lt;MONTH($B$4))-Feiertage!$AB$23,1,1)</f>
        <v>#N/A</v>
      </c>
      <c r="G97">
        <f t="shared" si="9"/>
        <v>2</v>
      </c>
      <c r="H97" s="11">
        <f t="shared" si="10"/>
        <v>45385</v>
      </c>
      <c r="I97" s="11">
        <f t="shared" ca="1" si="11"/>
        <v>45378</v>
      </c>
      <c r="K97">
        <f t="shared" si="12"/>
        <v>0</v>
      </c>
      <c r="L97" s="11">
        <f t="shared" ca="1" si="13"/>
        <v>45378</v>
      </c>
      <c r="N97">
        <f ca="1">(
ISNUMBER(MATCH(L98,OFFSET(Feiertage!$AL$23,1,YEAR($B$4)+1*(MONTH(L98)&lt;MONTH($B$4))-Feiertage!$AL$23,20,1),0))
=ISNUMBER(MATCH($A98,OFFSET(Feiertage!$AL$23,1,YEAR($A98)-Feiertage!$AL$23,20,1),0))
)
*(L98&gt;=$B$4)*(L98&lt;=$B$5)</f>
        <v>0</v>
      </c>
      <c r="O97" s="11">
        <f t="shared" ca="1" si="14"/>
        <v>45378</v>
      </c>
      <c r="P97">
        <f ca="1">(
ISNUMBER(MATCH(O97,OFFSET(Feiertage!$AL$23,1,YEAR(O97)-Feiertage!$AL$23,20,1),0))
=ISNUMBER(MATCH($A97,OFFSET(Feiertage!$AL$23,1,YEAR($A97)-Feiertage!$AL$23,20,1),0))
)
*(O97&gt;=$B$4)*(O97&lt;=$B$5)</f>
        <v>0</v>
      </c>
      <c r="Q97" s="11">
        <f t="shared" ca="1" si="15"/>
        <v>45364</v>
      </c>
      <c r="R97">
        <f ca="1">(
ISNUMBER(MATCH(Q97,OFFSET(Feiertage!$AL$23,1,YEAR(Q97)-Feiertage!$AL$23,20,1),0))
=ISNUMBER(MATCH($A97,OFFSET(Feiertage!$AL$23,1,YEAR($A97)-Feiertage!$AL$23,20,1),0))
)
*(Q97&gt;=$B$4)*(Q97&lt;=$B$5)</f>
        <v>0</v>
      </c>
      <c r="S97" s="11">
        <f t="shared" ca="1" si="16"/>
        <v>45357</v>
      </c>
      <c r="T97">
        <f ca="1">(
ISNUMBER(MATCH(S97,OFFSET(Feiertage!$AL$23,1,YEAR(S97)-Feiertage!$AL$23,20,1),0))
=ISNUMBER(MATCH($A97,OFFSET(Feiertage!$AL$23,1,YEAR($A97)-Feiertage!$AL$23,20,1),0))
)
*(S97&gt;=$B$4)*(S97&lt;=$B$5)</f>
        <v>0</v>
      </c>
    </row>
    <row r="98" spans="1:20" x14ac:dyDescent="0.45">
      <c r="A98" s="11">
        <f t="shared" si="17"/>
        <v>45749</v>
      </c>
      <c r="B98" t="e">
        <f>MATCH($A98,INDEX(Feiertage!$D$24:$AV$41,0,YEAR(A98)-1990),0)</f>
        <v>#N/A</v>
      </c>
      <c r="C98" t="str">
        <f>IFERROR(INDEX(Feiertage!$B$24:$B$41,$B98),"kein Feiertag")</f>
        <v>kein Feiertag</v>
      </c>
      <c r="D98" t="str">
        <f>IFERROR(INDEX(Feiertage!$A$24:$A$41,$B98),"kein Feiertag")</f>
        <v>kein Feiertag</v>
      </c>
      <c r="E98" s="13" t="str">
        <f ca="1">IFERROR(OFFSET(Feiertage!$AD$24,B98-1,YEAR($B$4)+1*(MONTH($A98)&lt;MONTH($B$4))-2017,1,1),"")</f>
        <v/>
      </c>
      <c r="F98" s="12" t="e">
        <f ca="1">OFFSET(Feiertage!$AB$23,$B98,YEAR($B$4)+1*(MONTH($A98)&lt;MONTH($B$4))-Feiertage!$AB$23,1,1)</f>
        <v>#N/A</v>
      </c>
      <c r="G98">
        <f t="shared" si="9"/>
        <v>2</v>
      </c>
      <c r="H98" s="11">
        <f t="shared" si="10"/>
        <v>45386</v>
      </c>
      <c r="I98" s="11">
        <f t="shared" ca="1" si="11"/>
        <v>45379</v>
      </c>
      <c r="K98">
        <f t="shared" si="12"/>
        <v>0</v>
      </c>
      <c r="L98" s="11">
        <f t="shared" ca="1" si="13"/>
        <v>45379</v>
      </c>
      <c r="N98">
        <f ca="1">(
ISNUMBER(MATCH(L99,OFFSET(Feiertage!$AL$23,1,YEAR($B$4)+1*(MONTH(L99)&lt;MONTH($B$4))-Feiertage!$AL$23,20,1),0))
=ISNUMBER(MATCH($A99,OFFSET(Feiertage!$AL$23,1,YEAR($A99)-Feiertage!$AL$23,20,1),0))
)
*(L99&gt;=$B$4)*(L99&lt;=$B$5)</f>
        <v>0</v>
      </c>
      <c r="O98" s="11">
        <f t="shared" ca="1" si="14"/>
        <v>45379</v>
      </c>
      <c r="P98">
        <f ca="1">(
ISNUMBER(MATCH(O98,OFFSET(Feiertage!$AL$23,1,YEAR(O98)-Feiertage!$AL$23,20,1),0))
=ISNUMBER(MATCH($A98,OFFSET(Feiertage!$AL$23,1,YEAR($A98)-Feiertage!$AL$23,20,1),0))
)
*(O98&gt;=$B$4)*(O98&lt;=$B$5)</f>
        <v>0</v>
      </c>
      <c r="Q98" s="11">
        <f t="shared" ca="1" si="15"/>
        <v>45365</v>
      </c>
      <c r="R98">
        <f ca="1">(
ISNUMBER(MATCH(Q98,OFFSET(Feiertage!$AL$23,1,YEAR(Q98)-Feiertage!$AL$23,20,1),0))
=ISNUMBER(MATCH($A98,OFFSET(Feiertage!$AL$23,1,YEAR($A98)-Feiertage!$AL$23,20,1),0))
)
*(Q98&gt;=$B$4)*(Q98&lt;=$B$5)</f>
        <v>0</v>
      </c>
      <c r="S98" s="11">
        <f t="shared" ca="1" si="16"/>
        <v>45358</v>
      </c>
      <c r="T98">
        <f ca="1">(
ISNUMBER(MATCH(S98,OFFSET(Feiertage!$AL$23,1,YEAR(S98)-Feiertage!$AL$23,20,1),0))
=ISNUMBER(MATCH($A98,OFFSET(Feiertage!$AL$23,1,YEAR($A98)-Feiertage!$AL$23,20,1),0))
)
*(S98&gt;=$B$4)*(S98&lt;=$B$5)</f>
        <v>0</v>
      </c>
    </row>
    <row r="99" spans="1:20" x14ac:dyDescent="0.45">
      <c r="A99" s="11">
        <f t="shared" si="17"/>
        <v>45750</v>
      </c>
      <c r="B99" t="e">
        <f>MATCH($A99,INDEX(Feiertage!$D$24:$AV$41,0,YEAR(A99)-1990),0)</f>
        <v>#N/A</v>
      </c>
      <c r="C99" t="str">
        <f>IFERROR(INDEX(Feiertage!$B$24:$B$41,$B99),"kein Feiertag")</f>
        <v>kein Feiertag</v>
      </c>
      <c r="D99" t="str">
        <f>IFERROR(INDEX(Feiertage!$A$24:$A$41,$B99),"kein Feiertag")</f>
        <v>kein Feiertag</v>
      </c>
      <c r="E99" s="13" t="str">
        <f ca="1">IFERROR(OFFSET(Feiertage!$AD$24,B99-1,YEAR($B$4)+1*(MONTH($A99)&lt;MONTH($B$4))-2017,1,1),"")</f>
        <v/>
      </c>
      <c r="F99" s="12" t="e">
        <f ca="1">OFFSET(Feiertage!$AB$23,$B99,YEAR($B$4)+1*(MONTH($A99)&lt;MONTH($B$4))-Feiertage!$AB$23,1,1)</f>
        <v>#N/A</v>
      </c>
      <c r="G99">
        <f t="shared" si="9"/>
        <v>2</v>
      </c>
      <c r="H99" s="11">
        <f t="shared" si="10"/>
        <v>45387</v>
      </c>
      <c r="I99" s="11">
        <f t="shared" ca="1" si="11"/>
        <v>45380</v>
      </c>
      <c r="K99">
        <f t="shared" si="12"/>
        <v>0</v>
      </c>
      <c r="L99" s="11">
        <f t="shared" ca="1" si="13"/>
        <v>45380</v>
      </c>
      <c r="N99">
        <f ca="1">(
ISNUMBER(MATCH(L100,OFFSET(Feiertage!$AL$23,1,YEAR($B$4)+1*(MONTH(L100)&lt;MONTH($B$4))-Feiertage!$AL$23,20,1),0))
=ISNUMBER(MATCH($A100,OFFSET(Feiertage!$AL$23,1,YEAR($A100)-Feiertage!$AL$23,20,1),0))
)
*(L100&gt;=$B$4)*(L100&lt;=$B$5)</f>
        <v>0</v>
      </c>
      <c r="O99" s="11">
        <f t="shared" ca="1" si="14"/>
        <v>45380</v>
      </c>
      <c r="P99">
        <f ca="1">(
ISNUMBER(MATCH(O99,OFFSET(Feiertage!$AL$23,1,YEAR(O99)-Feiertage!$AL$23,20,1),0))
=ISNUMBER(MATCH($A99,OFFSET(Feiertage!$AL$23,1,YEAR($A99)-Feiertage!$AL$23,20,1),0))
)
*(O99&gt;=$B$4)*(O99&lt;=$B$5)</f>
        <v>0</v>
      </c>
      <c r="Q99" s="11">
        <f t="shared" ca="1" si="15"/>
        <v>45366</v>
      </c>
      <c r="R99">
        <f ca="1">(
ISNUMBER(MATCH(Q99,OFFSET(Feiertage!$AL$23,1,YEAR(Q99)-Feiertage!$AL$23,20,1),0))
=ISNUMBER(MATCH($A99,OFFSET(Feiertage!$AL$23,1,YEAR($A99)-Feiertage!$AL$23,20,1),0))
)
*(Q99&gt;=$B$4)*(Q99&lt;=$B$5)</f>
        <v>0</v>
      </c>
      <c r="S99" s="11">
        <f t="shared" ca="1" si="16"/>
        <v>45359</v>
      </c>
      <c r="T99">
        <f ca="1">(
ISNUMBER(MATCH(S99,OFFSET(Feiertage!$AL$23,1,YEAR(S99)-Feiertage!$AL$23,20,1),0))
=ISNUMBER(MATCH($A99,OFFSET(Feiertage!$AL$23,1,YEAR($A99)-Feiertage!$AL$23,20,1),0))
)
*(S99&gt;=$B$4)*(S99&lt;=$B$5)</f>
        <v>0</v>
      </c>
    </row>
    <row r="100" spans="1:20" x14ac:dyDescent="0.45">
      <c r="A100" s="11">
        <f t="shared" si="17"/>
        <v>45751</v>
      </c>
      <c r="B100" t="e">
        <f>MATCH($A100,INDEX(Feiertage!$D$24:$AV$41,0,YEAR(A100)-1990),0)</f>
        <v>#N/A</v>
      </c>
      <c r="C100" t="str">
        <f>IFERROR(INDEX(Feiertage!$B$24:$B$41,$B100),"kein Feiertag")</f>
        <v>kein Feiertag</v>
      </c>
      <c r="D100" t="str">
        <f>IFERROR(INDEX(Feiertage!$A$24:$A$41,$B100),"kein Feiertag")</f>
        <v>kein Feiertag</v>
      </c>
      <c r="E100" s="13" t="str">
        <f ca="1">IFERROR(OFFSET(Feiertage!$AD$24,B100-1,YEAR($B$4)+1*(MONTH($A100)&lt;MONTH($B$4))-2017,1,1),"")</f>
        <v/>
      </c>
      <c r="F100" s="12" t="e">
        <f ca="1">OFFSET(Feiertage!$AB$23,$B100,YEAR($B$4)+1*(MONTH($A100)&lt;MONTH($B$4))-Feiertage!$AB$23,1,1)</f>
        <v>#N/A</v>
      </c>
      <c r="G100">
        <f t="shared" si="9"/>
        <v>2</v>
      </c>
      <c r="H100" s="11">
        <f t="shared" si="10"/>
        <v>45388</v>
      </c>
      <c r="I100" s="11">
        <f t="shared" ca="1" si="11"/>
        <v>45381</v>
      </c>
      <c r="K100">
        <f t="shared" si="12"/>
        <v>0</v>
      </c>
      <c r="L100" s="11">
        <f t="shared" ca="1" si="13"/>
        <v>45381</v>
      </c>
      <c r="N100">
        <f ca="1">(
ISNUMBER(MATCH(L101,OFFSET(Feiertage!$AL$23,1,YEAR($B$4)+1*(MONTH(L101)&lt;MONTH($B$4))-Feiertage!$AL$23,20,1),0))
=ISNUMBER(MATCH($A101,OFFSET(Feiertage!$AL$23,1,YEAR($A101)-Feiertage!$AL$23,20,1),0))
)
*(L101&gt;=$B$4)*(L101&lt;=$B$5)</f>
        <v>0</v>
      </c>
      <c r="O100" s="11">
        <f t="shared" ca="1" si="14"/>
        <v>45381</v>
      </c>
      <c r="P100">
        <f ca="1">(
ISNUMBER(MATCH(O100,OFFSET(Feiertage!$AL$23,1,YEAR(O100)-Feiertage!$AL$23,20,1),0))
=ISNUMBER(MATCH($A100,OFFSET(Feiertage!$AL$23,1,YEAR($A100)-Feiertage!$AL$23,20,1),0))
)
*(O100&gt;=$B$4)*(O100&lt;=$B$5)</f>
        <v>0</v>
      </c>
      <c r="Q100" s="11">
        <f t="shared" ca="1" si="15"/>
        <v>45367</v>
      </c>
      <c r="R100">
        <f ca="1">(
ISNUMBER(MATCH(Q100,OFFSET(Feiertage!$AL$23,1,YEAR(Q100)-Feiertage!$AL$23,20,1),0))
=ISNUMBER(MATCH($A100,OFFSET(Feiertage!$AL$23,1,YEAR($A100)-Feiertage!$AL$23,20,1),0))
)
*(Q100&gt;=$B$4)*(Q100&lt;=$B$5)</f>
        <v>0</v>
      </c>
      <c r="S100" s="11">
        <f t="shared" ca="1" si="16"/>
        <v>45360</v>
      </c>
      <c r="T100">
        <f ca="1">(
ISNUMBER(MATCH(S100,OFFSET(Feiertage!$AL$23,1,YEAR(S100)-Feiertage!$AL$23,20,1),0))
=ISNUMBER(MATCH($A100,OFFSET(Feiertage!$AL$23,1,YEAR($A100)-Feiertage!$AL$23,20,1),0))
)
*(S100&gt;=$B$4)*(S100&lt;=$B$5)</f>
        <v>0</v>
      </c>
    </row>
    <row r="101" spans="1:20" x14ac:dyDescent="0.45">
      <c r="A101" s="11">
        <f t="shared" si="17"/>
        <v>45752</v>
      </c>
      <c r="B101" t="e">
        <f>MATCH($A101,INDEX(Feiertage!$D$24:$AV$41,0,YEAR(A101)-1990),0)</f>
        <v>#N/A</v>
      </c>
      <c r="C101" t="str">
        <f>IFERROR(INDEX(Feiertage!$B$24:$B$41,$B101),"kein Feiertag")</f>
        <v>kein Feiertag</v>
      </c>
      <c r="D101" t="str">
        <f>IFERROR(INDEX(Feiertage!$A$24:$A$41,$B101),"kein Feiertag")</f>
        <v>kein Feiertag</v>
      </c>
      <c r="E101" s="13" t="str">
        <f ca="1">IFERROR(OFFSET(Feiertage!$AD$24,B101-1,YEAR($B$4)+1*(MONTH($A101)&lt;MONTH($B$4))-2017,1,1),"")</f>
        <v/>
      </c>
      <c r="F101" s="12" t="e">
        <f ca="1">OFFSET(Feiertage!$AB$23,$B101,YEAR($B$4)+1*(MONTH($A101)&lt;MONTH($B$4))-Feiertage!$AB$23,1,1)</f>
        <v>#N/A</v>
      </c>
      <c r="G101">
        <f t="shared" si="9"/>
        <v>2</v>
      </c>
      <c r="H101" s="11">
        <f t="shared" si="10"/>
        <v>45389</v>
      </c>
      <c r="I101" s="11">
        <f t="shared" ca="1" si="11"/>
        <v>45382</v>
      </c>
      <c r="K101">
        <f t="shared" si="12"/>
        <v>0</v>
      </c>
      <c r="L101" s="11">
        <f t="shared" ca="1" si="13"/>
        <v>45382</v>
      </c>
      <c r="N101">
        <f ca="1">(
ISNUMBER(MATCH(L102,OFFSET(Feiertage!$AL$23,1,YEAR($B$4)+1*(MONTH(L102)&lt;MONTH($B$4))-Feiertage!$AL$23,20,1),0))
=ISNUMBER(MATCH($A102,OFFSET(Feiertage!$AL$23,1,YEAR($A102)-Feiertage!$AL$23,20,1),0))
)
*(L102&gt;=$B$4)*(L102&lt;=$B$5)</f>
        <v>0</v>
      </c>
      <c r="O101" s="11">
        <f t="shared" ca="1" si="14"/>
        <v>45382</v>
      </c>
      <c r="P101">
        <f ca="1">(
ISNUMBER(MATCH(O101,OFFSET(Feiertage!$AL$23,1,YEAR(O101)-Feiertage!$AL$23,20,1),0))
=ISNUMBER(MATCH($A101,OFFSET(Feiertage!$AL$23,1,YEAR($A101)-Feiertage!$AL$23,20,1),0))
)
*(O101&gt;=$B$4)*(O101&lt;=$B$5)</f>
        <v>0</v>
      </c>
      <c r="Q101" s="11">
        <f t="shared" ca="1" si="15"/>
        <v>45368</v>
      </c>
      <c r="R101">
        <f ca="1">(
ISNUMBER(MATCH(Q101,OFFSET(Feiertage!$AL$23,1,YEAR(Q101)-Feiertage!$AL$23,20,1),0))
=ISNUMBER(MATCH($A101,OFFSET(Feiertage!$AL$23,1,YEAR($A101)-Feiertage!$AL$23,20,1),0))
)
*(Q101&gt;=$B$4)*(Q101&lt;=$B$5)</f>
        <v>0</v>
      </c>
      <c r="S101" s="11">
        <f t="shared" ca="1" si="16"/>
        <v>45361</v>
      </c>
      <c r="T101">
        <f ca="1">(
ISNUMBER(MATCH(S101,OFFSET(Feiertage!$AL$23,1,YEAR(S101)-Feiertage!$AL$23,20,1),0))
=ISNUMBER(MATCH($A101,OFFSET(Feiertage!$AL$23,1,YEAR($A101)-Feiertage!$AL$23,20,1),0))
)
*(S101&gt;=$B$4)*(S101&lt;=$B$5)</f>
        <v>0</v>
      </c>
    </row>
    <row r="102" spans="1:20" x14ac:dyDescent="0.45">
      <c r="A102" s="11">
        <f t="shared" si="17"/>
        <v>45753</v>
      </c>
      <c r="B102" t="e">
        <f>MATCH($A102,INDEX(Feiertage!$D$24:$AV$41,0,YEAR(A102)-1990),0)</f>
        <v>#N/A</v>
      </c>
      <c r="C102" t="str">
        <f>IFERROR(INDEX(Feiertage!$B$24:$B$41,$B102),"kein Feiertag")</f>
        <v>kein Feiertag</v>
      </c>
      <c r="D102" t="str">
        <f>IFERROR(INDEX(Feiertage!$A$24:$A$41,$B102),"kein Feiertag")</f>
        <v>kein Feiertag</v>
      </c>
      <c r="E102" s="13" t="str">
        <f ca="1">IFERROR(OFFSET(Feiertage!$AD$24,B102-1,YEAR($B$4)+1*(MONTH($A102)&lt;MONTH($B$4))-2017,1,1),"")</f>
        <v/>
      </c>
      <c r="F102" s="12" t="e">
        <f ca="1">OFFSET(Feiertage!$AB$23,$B102,YEAR($B$4)+1*(MONTH($A102)&lt;MONTH($B$4))-Feiertage!$AB$23,1,1)</f>
        <v>#N/A</v>
      </c>
      <c r="G102">
        <f t="shared" si="9"/>
        <v>2</v>
      </c>
      <c r="H102" s="11">
        <f t="shared" si="10"/>
        <v>45390</v>
      </c>
      <c r="I102" s="11">
        <f t="shared" ca="1" si="11"/>
        <v>45383</v>
      </c>
      <c r="K102">
        <f t="shared" si="12"/>
        <v>0</v>
      </c>
      <c r="L102" s="11">
        <f t="shared" ca="1" si="13"/>
        <v>45383</v>
      </c>
      <c r="N102">
        <f ca="1">(
ISNUMBER(MATCH(L103,OFFSET(Feiertage!$AL$23,1,YEAR($B$4)+1*(MONTH(L103)&lt;MONTH($B$4))-Feiertage!$AL$23,20,1),0))
=ISNUMBER(MATCH($A103,OFFSET(Feiertage!$AL$23,1,YEAR($A103)-Feiertage!$AL$23,20,1),0))
)
*(L103&gt;=$B$4)*(L103&lt;=$B$5)</f>
        <v>0</v>
      </c>
      <c r="O102" s="11">
        <f t="shared" ca="1" si="14"/>
        <v>45383</v>
      </c>
      <c r="P102">
        <f ca="1">(
ISNUMBER(MATCH(O102,OFFSET(Feiertage!$AL$23,1,YEAR(O102)-Feiertage!$AL$23,20,1),0))
=ISNUMBER(MATCH($A102,OFFSET(Feiertage!$AL$23,1,YEAR($A102)-Feiertage!$AL$23,20,1),0))
)
*(O102&gt;=$B$4)*(O102&lt;=$B$5)</f>
        <v>0</v>
      </c>
      <c r="Q102" s="11">
        <f t="shared" ca="1" si="15"/>
        <v>45369</v>
      </c>
      <c r="R102">
        <f ca="1">(
ISNUMBER(MATCH(Q102,OFFSET(Feiertage!$AL$23,1,YEAR(Q102)-Feiertage!$AL$23,20,1),0))
=ISNUMBER(MATCH($A102,OFFSET(Feiertage!$AL$23,1,YEAR($A102)-Feiertage!$AL$23,20,1),0))
)
*(Q102&gt;=$B$4)*(Q102&lt;=$B$5)</f>
        <v>0</v>
      </c>
      <c r="S102" s="11">
        <f t="shared" ca="1" si="16"/>
        <v>45362</v>
      </c>
      <c r="T102">
        <f ca="1">(
ISNUMBER(MATCH(S102,OFFSET(Feiertage!$AL$23,1,YEAR(S102)-Feiertage!$AL$23,20,1),0))
=ISNUMBER(MATCH($A102,OFFSET(Feiertage!$AL$23,1,YEAR($A102)-Feiertage!$AL$23,20,1),0))
)
*(S102&gt;=$B$4)*(S102&lt;=$B$5)</f>
        <v>0</v>
      </c>
    </row>
    <row r="103" spans="1:20" x14ac:dyDescent="0.45">
      <c r="A103" s="11">
        <f t="shared" si="17"/>
        <v>45754</v>
      </c>
      <c r="B103" t="e">
        <f>MATCH($A103,INDEX(Feiertage!$D$24:$AV$41,0,YEAR(A103)-1990),0)</f>
        <v>#N/A</v>
      </c>
      <c r="C103" t="str">
        <f>IFERROR(INDEX(Feiertage!$B$24:$B$41,$B103),"kein Feiertag")</f>
        <v>kein Feiertag</v>
      </c>
      <c r="D103" t="str">
        <f>IFERROR(INDEX(Feiertage!$A$24:$A$41,$B103),"kein Feiertag")</f>
        <v>kein Feiertag</v>
      </c>
      <c r="E103" s="13" t="str">
        <f ca="1">IFERROR(OFFSET(Feiertage!$AD$24,B103-1,YEAR($B$4)+1*(MONTH($A103)&lt;MONTH($B$4))-2017,1,1),"")</f>
        <v/>
      </c>
      <c r="F103" s="12" t="e">
        <f ca="1">OFFSET(Feiertage!$AB$23,$B103,YEAR($B$4)+1*(MONTH($A103)&lt;MONTH($B$4))-Feiertage!$AB$23,1,1)</f>
        <v>#N/A</v>
      </c>
      <c r="G103">
        <f t="shared" si="9"/>
        <v>2</v>
      </c>
      <c r="H103" s="11">
        <f t="shared" si="10"/>
        <v>45391</v>
      </c>
      <c r="I103" s="11">
        <f t="shared" ca="1" si="11"/>
        <v>45384</v>
      </c>
      <c r="K103">
        <f t="shared" si="12"/>
        <v>0</v>
      </c>
      <c r="L103" s="11">
        <f t="shared" ca="1" si="13"/>
        <v>45384</v>
      </c>
      <c r="N103">
        <f ca="1">(
ISNUMBER(MATCH(L104,OFFSET(Feiertage!$AL$23,1,YEAR($B$4)+1*(MONTH(L104)&lt;MONTH($B$4))-Feiertage!$AL$23,20,1),0))
=ISNUMBER(MATCH($A104,OFFSET(Feiertage!$AL$23,1,YEAR($A104)-Feiertage!$AL$23,20,1),0))
)
*(L104&gt;=$B$4)*(L104&lt;=$B$5)</f>
        <v>0</v>
      </c>
      <c r="O103" s="11">
        <f t="shared" ca="1" si="14"/>
        <v>45384</v>
      </c>
      <c r="P103">
        <f ca="1">(
ISNUMBER(MATCH(O103,OFFSET(Feiertage!$AL$23,1,YEAR(O103)-Feiertage!$AL$23,20,1),0))
=ISNUMBER(MATCH($A103,OFFSET(Feiertage!$AL$23,1,YEAR($A103)-Feiertage!$AL$23,20,1),0))
)
*(O103&gt;=$B$4)*(O103&lt;=$B$5)</f>
        <v>0</v>
      </c>
      <c r="Q103" s="11">
        <f t="shared" ca="1" si="15"/>
        <v>45370</v>
      </c>
      <c r="R103">
        <f ca="1">(
ISNUMBER(MATCH(Q103,OFFSET(Feiertage!$AL$23,1,YEAR(Q103)-Feiertage!$AL$23,20,1),0))
=ISNUMBER(MATCH($A103,OFFSET(Feiertage!$AL$23,1,YEAR($A103)-Feiertage!$AL$23,20,1),0))
)
*(Q103&gt;=$B$4)*(Q103&lt;=$B$5)</f>
        <v>0</v>
      </c>
      <c r="S103" s="11">
        <f t="shared" ca="1" si="16"/>
        <v>45363</v>
      </c>
      <c r="T103">
        <f ca="1">(
ISNUMBER(MATCH(S103,OFFSET(Feiertage!$AL$23,1,YEAR(S103)-Feiertage!$AL$23,20,1),0))
=ISNUMBER(MATCH($A103,OFFSET(Feiertage!$AL$23,1,YEAR($A103)-Feiertage!$AL$23,20,1),0))
)
*(S103&gt;=$B$4)*(S103&lt;=$B$5)</f>
        <v>0</v>
      </c>
    </row>
    <row r="104" spans="1:20" x14ac:dyDescent="0.45">
      <c r="A104" s="11">
        <f t="shared" si="17"/>
        <v>45755</v>
      </c>
      <c r="B104" t="e">
        <f>MATCH($A104,INDEX(Feiertage!$D$24:$AV$41,0,YEAR(A104)-1990),0)</f>
        <v>#N/A</v>
      </c>
      <c r="C104" t="str">
        <f>IFERROR(INDEX(Feiertage!$B$24:$B$41,$B104),"kein Feiertag")</f>
        <v>kein Feiertag</v>
      </c>
      <c r="D104" t="str">
        <f>IFERROR(INDEX(Feiertage!$A$24:$A$41,$B104),"kein Feiertag")</f>
        <v>kein Feiertag</v>
      </c>
      <c r="E104" s="13" t="str">
        <f ca="1">IFERROR(OFFSET(Feiertage!$AD$24,B104-1,YEAR($B$4)+1*(MONTH($A104)&lt;MONTH($B$4))-2017,1,1),"")</f>
        <v/>
      </c>
      <c r="F104" s="12" t="e">
        <f ca="1">OFFSET(Feiertage!$AB$23,$B104,YEAR($B$4)+1*(MONTH($A104)&lt;MONTH($B$4))-Feiertage!$AB$23,1,1)</f>
        <v>#N/A</v>
      </c>
      <c r="G104">
        <f t="shared" si="9"/>
        <v>2</v>
      </c>
      <c r="H104" s="11">
        <f t="shared" si="10"/>
        <v>45392</v>
      </c>
      <c r="I104" s="11">
        <f t="shared" ca="1" si="11"/>
        <v>45385</v>
      </c>
      <c r="K104">
        <f t="shared" si="12"/>
        <v>0</v>
      </c>
      <c r="L104" s="11">
        <f t="shared" ca="1" si="13"/>
        <v>45385</v>
      </c>
      <c r="N104">
        <f ca="1">(
ISNUMBER(MATCH(L105,OFFSET(Feiertage!$AL$23,1,YEAR($B$4)+1*(MONTH(L105)&lt;MONTH($B$4))-Feiertage!$AL$23,20,1),0))
=ISNUMBER(MATCH($A105,OFFSET(Feiertage!$AL$23,1,YEAR($A105)-Feiertage!$AL$23,20,1),0))
)
*(L105&gt;=$B$4)*(L105&lt;=$B$5)</f>
        <v>0</v>
      </c>
      <c r="O104" s="11">
        <f t="shared" ca="1" si="14"/>
        <v>45385</v>
      </c>
      <c r="P104">
        <f ca="1">(
ISNUMBER(MATCH(O104,OFFSET(Feiertage!$AL$23,1,YEAR(O104)-Feiertage!$AL$23,20,1),0))
=ISNUMBER(MATCH($A104,OFFSET(Feiertage!$AL$23,1,YEAR($A104)-Feiertage!$AL$23,20,1),0))
)
*(O104&gt;=$B$4)*(O104&lt;=$B$5)</f>
        <v>0</v>
      </c>
      <c r="Q104" s="11">
        <f t="shared" ca="1" si="15"/>
        <v>45371</v>
      </c>
      <c r="R104">
        <f ca="1">(
ISNUMBER(MATCH(Q104,OFFSET(Feiertage!$AL$23,1,YEAR(Q104)-Feiertage!$AL$23,20,1),0))
=ISNUMBER(MATCH($A104,OFFSET(Feiertage!$AL$23,1,YEAR($A104)-Feiertage!$AL$23,20,1),0))
)
*(Q104&gt;=$B$4)*(Q104&lt;=$B$5)</f>
        <v>0</v>
      </c>
      <c r="S104" s="11">
        <f t="shared" ca="1" si="16"/>
        <v>45364</v>
      </c>
      <c r="T104">
        <f ca="1">(
ISNUMBER(MATCH(S104,OFFSET(Feiertage!$AL$23,1,YEAR(S104)-Feiertage!$AL$23,20,1),0))
=ISNUMBER(MATCH($A104,OFFSET(Feiertage!$AL$23,1,YEAR($A104)-Feiertage!$AL$23,20,1),0))
)
*(S104&gt;=$B$4)*(S104&lt;=$B$5)</f>
        <v>0</v>
      </c>
    </row>
    <row r="105" spans="1:20" x14ac:dyDescent="0.45">
      <c r="A105" s="11">
        <f t="shared" si="17"/>
        <v>45756</v>
      </c>
      <c r="B105" t="e">
        <f>MATCH($A105,INDEX(Feiertage!$D$24:$AV$41,0,YEAR(A105)-1990),0)</f>
        <v>#N/A</v>
      </c>
      <c r="C105" t="str">
        <f>IFERROR(INDEX(Feiertage!$B$24:$B$41,$B105),"kein Feiertag")</f>
        <v>kein Feiertag</v>
      </c>
      <c r="D105" t="str">
        <f>IFERROR(INDEX(Feiertage!$A$24:$A$41,$B105),"kein Feiertag")</f>
        <v>kein Feiertag</v>
      </c>
      <c r="E105" s="13" t="str">
        <f ca="1">IFERROR(OFFSET(Feiertage!$AD$24,B105-1,YEAR($B$4)+1*(MONTH($A105)&lt;MONTH($B$4))-2017,1,1),"")</f>
        <v/>
      </c>
      <c r="F105" s="12" t="e">
        <f ca="1">OFFSET(Feiertage!$AB$23,$B105,YEAR($B$4)+1*(MONTH($A105)&lt;MONTH($B$4))-Feiertage!$AB$23,1,1)</f>
        <v>#N/A</v>
      </c>
      <c r="G105">
        <f t="shared" si="9"/>
        <v>2</v>
      </c>
      <c r="H105" s="11">
        <f t="shared" si="10"/>
        <v>45393</v>
      </c>
      <c r="I105" s="11">
        <f t="shared" ca="1" si="11"/>
        <v>45386</v>
      </c>
      <c r="K105">
        <f t="shared" si="12"/>
        <v>0</v>
      </c>
      <c r="L105" s="11">
        <f t="shared" ca="1" si="13"/>
        <v>45386</v>
      </c>
      <c r="N105">
        <f ca="1">(
ISNUMBER(MATCH(L106,OFFSET(Feiertage!$AL$23,1,YEAR($B$4)+1*(MONTH(L106)&lt;MONTH($B$4))-Feiertage!$AL$23,20,1),0))
=ISNUMBER(MATCH($A106,OFFSET(Feiertage!$AL$23,1,YEAR($A106)-Feiertage!$AL$23,20,1),0))
)
*(L106&gt;=$B$4)*(L106&lt;=$B$5)</f>
        <v>0</v>
      </c>
      <c r="O105" s="11">
        <f t="shared" ca="1" si="14"/>
        <v>45386</v>
      </c>
      <c r="P105">
        <f ca="1">(
ISNUMBER(MATCH(O105,OFFSET(Feiertage!$AL$23,1,YEAR(O105)-Feiertage!$AL$23,20,1),0))
=ISNUMBER(MATCH($A105,OFFSET(Feiertage!$AL$23,1,YEAR($A105)-Feiertage!$AL$23,20,1),0))
)
*(O105&gt;=$B$4)*(O105&lt;=$B$5)</f>
        <v>0</v>
      </c>
      <c r="Q105" s="11">
        <f t="shared" ca="1" si="15"/>
        <v>45372</v>
      </c>
      <c r="R105">
        <f ca="1">(
ISNUMBER(MATCH(Q105,OFFSET(Feiertage!$AL$23,1,YEAR(Q105)-Feiertage!$AL$23,20,1),0))
=ISNUMBER(MATCH($A105,OFFSET(Feiertage!$AL$23,1,YEAR($A105)-Feiertage!$AL$23,20,1),0))
)
*(Q105&gt;=$B$4)*(Q105&lt;=$B$5)</f>
        <v>0</v>
      </c>
      <c r="S105" s="11">
        <f t="shared" ca="1" si="16"/>
        <v>45365</v>
      </c>
      <c r="T105">
        <f ca="1">(
ISNUMBER(MATCH(S105,OFFSET(Feiertage!$AL$23,1,YEAR(S105)-Feiertage!$AL$23,20,1),0))
=ISNUMBER(MATCH($A105,OFFSET(Feiertage!$AL$23,1,YEAR($A105)-Feiertage!$AL$23,20,1),0))
)
*(S105&gt;=$B$4)*(S105&lt;=$B$5)</f>
        <v>0</v>
      </c>
    </row>
    <row r="106" spans="1:20" x14ac:dyDescent="0.45">
      <c r="A106" s="11">
        <f t="shared" si="17"/>
        <v>45757</v>
      </c>
      <c r="B106" t="e">
        <f>MATCH($A106,INDEX(Feiertage!$D$24:$AV$41,0,YEAR(A106)-1990),0)</f>
        <v>#N/A</v>
      </c>
      <c r="C106" t="str">
        <f>IFERROR(INDEX(Feiertage!$B$24:$B$41,$B106),"kein Feiertag")</f>
        <v>kein Feiertag</v>
      </c>
      <c r="D106" t="str">
        <f>IFERROR(INDEX(Feiertage!$A$24:$A$41,$B106),"kein Feiertag")</f>
        <v>kein Feiertag</v>
      </c>
      <c r="E106" s="13" t="str">
        <f ca="1">IFERROR(OFFSET(Feiertage!$AD$24,B106-1,YEAR($B$4)+1*(MONTH($A106)&lt;MONTH($B$4))-2017,1,1),"")</f>
        <v/>
      </c>
      <c r="F106" s="12" t="e">
        <f ca="1">OFFSET(Feiertage!$AB$23,$B106,YEAR($B$4)+1*(MONTH($A106)&lt;MONTH($B$4))-Feiertage!$AB$23,1,1)</f>
        <v>#N/A</v>
      </c>
      <c r="G106">
        <f t="shared" si="9"/>
        <v>2</v>
      </c>
      <c r="H106" s="11">
        <f t="shared" si="10"/>
        <v>45394</v>
      </c>
      <c r="I106" s="11">
        <f t="shared" ca="1" si="11"/>
        <v>45387</v>
      </c>
      <c r="K106">
        <f t="shared" si="12"/>
        <v>0</v>
      </c>
      <c r="L106" s="11">
        <f t="shared" ca="1" si="13"/>
        <v>45387</v>
      </c>
      <c r="N106">
        <f ca="1">(
ISNUMBER(MATCH(L107,OFFSET(Feiertage!$AL$23,1,YEAR($B$4)+1*(MONTH(L107)&lt;MONTH($B$4))-Feiertage!$AL$23,20,1),0))
=ISNUMBER(MATCH($A107,OFFSET(Feiertage!$AL$23,1,YEAR($A107)-Feiertage!$AL$23,20,1),0))
)
*(L107&gt;=$B$4)*(L107&lt;=$B$5)</f>
        <v>0</v>
      </c>
      <c r="O106" s="11">
        <f t="shared" ca="1" si="14"/>
        <v>45387</v>
      </c>
      <c r="P106">
        <f ca="1">(
ISNUMBER(MATCH(O106,OFFSET(Feiertage!$AL$23,1,YEAR(O106)-Feiertage!$AL$23,20,1),0))
=ISNUMBER(MATCH($A106,OFFSET(Feiertage!$AL$23,1,YEAR($A106)-Feiertage!$AL$23,20,1),0))
)
*(O106&gt;=$B$4)*(O106&lt;=$B$5)</f>
        <v>0</v>
      </c>
      <c r="Q106" s="11">
        <f t="shared" ca="1" si="15"/>
        <v>45373</v>
      </c>
      <c r="R106">
        <f ca="1">(
ISNUMBER(MATCH(Q106,OFFSET(Feiertage!$AL$23,1,YEAR(Q106)-Feiertage!$AL$23,20,1),0))
=ISNUMBER(MATCH($A106,OFFSET(Feiertage!$AL$23,1,YEAR($A106)-Feiertage!$AL$23,20,1),0))
)
*(Q106&gt;=$B$4)*(Q106&lt;=$B$5)</f>
        <v>0</v>
      </c>
      <c r="S106" s="11">
        <f t="shared" ca="1" si="16"/>
        <v>45366</v>
      </c>
      <c r="T106">
        <f ca="1">(
ISNUMBER(MATCH(S106,OFFSET(Feiertage!$AL$23,1,YEAR(S106)-Feiertage!$AL$23,20,1),0))
=ISNUMBER(MATCH($A106,OFFSET(Feiertage!$AL$23,1,YEAR($A106)-Feiertage!$AL$23,20,1),0))
)
*(S106&gt;=$B$4)*(S106&lt;=$B$5)</f>
        <v>0</v>
      </c>
    </row>
    <row r="107" spans="1:20" x14ac:dyDescent="0.45">
      <c r="A107" s="11">
        <f t="shared" si="17"/>
        <v>45758</v>
      </c>
      <c r="B107" t="e">
        <f>MATCH($A107,INDEX(Feiertage!$D$24:$AV$41,0,YEAR(A107)-1990),0)</f>
        <v>#N/A</v>
      </c>
      <c r="C107" t="str">
        <f>IFERROR(INDEX(Feiertage!$B$24:$B$41,$B107),"kein Feiertag")</f>
        <v>kein Feiertag</v>
      </c>
      <c r="D107" t="str">
        <f>IFERROR(INDEX(Feiertage!$A$24:$A$41,$B107),"kein Feiertag")</f>
        <v>kein Feiertag</v>
      </c>
      <c r="E107" s="13" t="str">
        <f ca="1">IFERROR(OFFSET(Feiertage!$AD$24,B107-1,YEAR($B$4)+1*(MONTH($A107)&lt;MONTH($B$4))-2017,1,1),"")</f>
        <v/>
      </c>
      <c r="F107" s="12" t="e">
        <f ca="1">OFFSET(Feiertage!$AB$23,$B107,YEAR($B$4)+1*(MONTH($A107)&lt;MONTH($B$4))-Feiertage!$AB$23,1,1)</f>
        <v>#N/A</v>
      </c>
      <c r="G107">
        <f t="shared" si="9"/>
        <v>2</v>
      </c>
      <c r="H107" s="11">
        <f t="shared" si="10"/>
        <v>45395</v>
      </c>
      <c r="I107" s="11">
        <f t="shared" ca="1" si="11"/>
        <v>45388</v>
      </c>
      <c r="K107">
        <f t="shared" si="12"/>
        <v>0</v>
      </c>
      <c r="L107" s="11">
        <f t="shared" ca="1" si="13"/>
        <v>45388</v>
      </c>
      <c r="N107">
        <f ca="1">(
ISNUMBER(MATCH(L108,OFFSET(Feiertage!$AL$23,1,YEAR($B$4)+1*(MONTH(L108)&lt;MONTH($B$4))-Feiertage!$AL$23,20,1),0))
=ISNUMBER(MATCH($A108,OFFSET(Feiertage!$AL$23,1,YEAR($A108)-Feiertage!$AL$23,20,1),0))
)
*(L108&gt;=$B$4)*(L108&lt;=$B$5)</f>
        <v>0</v>
      </c>
      <c r="O107" s="11">
        <f t="shared" ca="1" si="14"/>
        <v>45388</v>
      </c>
      <c r="P107">
        <f ca="1">(
ISNUMBER(MATCH(O107,OFFSET(Feiertage!$AL$23,1,YEAR(O107)-Feiertage!$AL$23,20,1),0))
=ISNUMBER(MATCH($A107,OFFSET(Feiertage!$AL$23,1,YEAR($A107)-Feiertage!$AL$23,20,1),0))
)
*(O107&gt;=$B$4)*(O107&lt;=$B$5)</f>
        <v>0</v>
      </c>
      <c r="Q107" s="11">
        <f t="shared" ca="1" si="15"/>
        <v>45374</v>
      </c>
      <c r="R107">
        <f ca="1">(
ISNUMBER(MATCH(Q107,OFFSET(Feiertage!$AL$23,1,YEAR(Q107)-Feiertage!$AL$23,20,1),0))
=ISNUMBER(MATCH($A107,OFFSET(Feiertage!$AL$23,1,YEAR($A107)-Feiertage!$AL$23,20,1),0))
)
*(Q107&gt;=$B$4)*(Q107&lt;=$B$5)</f>
        <v>0</v>
      </c>
      <c r="S107" s="11">
        <f t="shared" ca="1" si="16"/>
        <v>45367</v>
      </c>
      <c r="T107">
        <f ca="1">(
ISNUMBER(MATCH(S107,OFFSET(Feiertage!$AL$23,1,YEAR(S107)-Feiertage!$AL$23,20,1),0))
=ISNUMBER(MATCH($A107,OFFSET(Feiertage!$AL$23,1,YEAR($A107)-Feiertage!$AL$23,20,1),0))
)
*(S107&gt;=$B$4)*(S107&lt;=$B$5)</f>
        <v>0</v>
      </c>
    </row>
    <row r="108" spans="1:20" x14ac:dyDescent="0.45">
      <c r="A108" s="11">
        <f t="shared" si="17"/>
        <v>45759</v>
      </c>
      <c r="B108" t="e">
        <f>MATCH($A108,INDEX(Feiertage!$D$24:$AV$41,0,YEAR(A108)-1990),0)</f>
        <v>#N/A</v>
      </c>
      <c r="C108" t="str">
        <f>IFERROR(INDEX(Feiertage!$B$24:$B$41,$B108),"kein Feiertag")</f>
        <v>kein Feiertag</v>
      </c>
      <c r="D108" t="str">
        <f>IFERROR(INDEX(Feiertage!$A$24:$A$41,$B108),"kein Feiertag")</f>
        <v>kein Feiertag</v>
      </c>
      <c r="E108" s="13" t="str">
        <f ca="1">IFERROR(OFFSET(Feiertage!$AD$24,B108-1,YEAR($B$4)+1*(MONTH($A108)&lt;MONTH($B$4))-2017,1,1),"")</f>
        <v/>
      </c>
      <c r="F108" s="12" t="e">
        <f ca="1">OFFSET(Feiertage!$AB$23,$B108,YEAR($B$4)+1*(MONTH($A108)&lt;MONTH($B$4))-Feiertage!$AB$23,1,1)</f>
        <v>#N/A</v>
      </c>
      <c r="G108">
        <f t="shared" si="9"/>
        <v>2</v>
      </c>
      <c r="H108" s="11">
        <f t="shared" si="10"/>
        <v>45396</v>
      </c>
      <c r="I108" s="11">
        <f t="shared" ca="1" si="11"/>
        <v>45389</v>
      </c>
      <c r="K108">
        <f t="shared" si="12"/>
        <v>0</v>
      </c>
      <c r="L108" s="11">
        <f t="shared" ca="1" si="13"/>
        <v>45389</v>
      </c>
      <c r="N108">
        <f ca="1">(
ISNUMBER(MATCH(L109,OFFSET(Feiertage!$AL$23,1,YEAR($B$4)+1*(MONTH(L109)&lt;MONTH($B$4))-Feiertage!$AL$23,20,1),0))
=ISNUMBER(MATCH($A109,OFFSET(Feiertage!$AL$23,1,YEAR($A109)-Feiertage!$AL$23,20,1),0))
)
*(L109&gt;=$B$4)*(L109&lt;=$B$5)</f>
        <v>0</v>
      </c>
      <c r="O108" s="11">
        <f t="shared" ca="1" si="14"/>
        <v>45389</v>
      </c>
      <c r="P108">
        <f ca="1">(
ISNUMBER(MATCH(O108,OFFSET(Feiertage!$AL$23,1,YEAR(O108)-Feiertage!$AL$23,20,1),0))
=ISNUMBER(MATCH($A108,OFFSET(Feiertage!$AL$23,1,YEAR($A108)-Feiertage!$AL$23,20,1),0))
)
*(O108&gt;=$B$4)*(O108&lt;=$B$5)</f>
        <v>0</v>
      </c>
      <c r="Q108" s="11">
        <f t="shared" ca="1" si="15"/>
        <v>45375</v>
      </c>
      <c r="R108">
        <f ca="1">(
ISNUMBER(MATCH(Q108,OFFSET(Feiertage!$AL$23,1,YEAR(Q108)-Feiertage!$AL$23,20,1),0))
=ISNUMBER(MATCH($A108,OFFSET(Feiertage!$AL$23,1,YEAR($A108)-Feiertage!$AL$23,20,1),0))
)
*(Q108&gt;=$B$4)*(Q108&lt;=$B$5)</f>
        <v>0</v>
      </c>
      <c r="S108" s="11">
        <f t="shared" ca="1" si="16"/>
        <v>45368</v>
      </c>
      <c r="T108">
        <f ca="1">(
ISNUMBER(MATCH(S108,OFFSET(Feiertage!$AL$23,1,YEAR(S108)-Feiertage!$AL$23,20,1),0))
=ISNUMBER(MATCH($A108,OFFSET(Feiertage!$AL$23,1,YEAR($A108)-Feiertage!$AL$23,20,1),0))
)
*(S108&gt;=$B$4)*(S108&lt;=$B$5)</f>
        <v>0</v>
      </c>
    </row>
    <row r="109" spans="1:20" x14ac:dyDescent="0.45">
      <c r="A109" s="11">
        <f t="shared" si="17"/>
        <v>45760</v>
      </c>
      <c r="B109" t="e">
        <f>MATCH($A109,INDEX(Feiertage!$D$24:$AV$41,0,YEAR(A109)-1990),0)</f>
        <v>#N/A</v>
      </c>
      <c r="C109" t="str">
        <f>IFERROR(INDEX(Feiertage!$B$24:$B$41,$B109),"kein Feiertag")</f>
        <v>kein Feiertag</v>
      </c>
      <c r="D109" t="str">
        <f>IFERROR(INDEX(Feiertage!$A$24:$A$41,$B109),"kein Feiertag")</f>
        <v>kein Feiertag</v>
      </c>
      <c r="E109" s="13" t="str">
        <f ca="1">IFERROR(OFFSET(Feiertage!$AD$24,B109-1,YEAR($B$4)+1*(MONTH($A109)&lt;MONTH($B$4))-2017,1,1),"")</f>
        <v/>
      </c>
      <c r="F109" s="12" t="e">
        <f ca="1">OFFSET(Feiertage!$AB$23,$B109,YEAR($B$4)+1*(MONTH($A109)&lt;MONTH($B$4))-Feiertage!$AB$23,1,1)</f>
        <v>#N/A</v>
      </c>
      <c r="G109">
        <f t="shared" si="9"/>
        <v>2</v>
      </c>
      <c r="H109" s="11">
        <f t="shared" si="10"/>
        <v>45397</v>
      </c>
      <c r="I109" s="11">
        <f t="shared" ca="1" si="11"/>
        <v>45390</v>
      </c>
      <c r="K109">
        <f t="shared" si="12"/>
        <v>0</v>
      </c>
      <c r="L109" s="11">
        <f t="shared" ca="1" si="13"/>
        <v>45390</v>
      </c>
      <c r="N109">
        <f ca="1">(
ISNUMBER(MATCH(L110,OFFSET(Feiertage!$AL$23,1,YEAR($B$4)+1*(MONTH(L110)&lt;MONTH($B$4))-Feiertage!$AL$23,20,1),0))
=ISNUMBER(MATCH($A110,OFFSET(Feiertage!$AL$23,1,YEAR($A110)-Feiertage!$AL$23,20,1),0))
)
*(L110&gt;=$B$4)*(L110&lt;=$B$5)</f>
        <v>0</v>
      </c>
      <c r="O109" s="11">
        <f t="shared" ca="1" si="14"/>
        <v>45390</v>
      </c>
      <c r="P109">
        <f ca="1">(
ISNUMBER(MATCH(O109,OFFSET(Feiertage!$AL$23,1,YEAR(O109)-Feiertage!$AL$23,20,1),0))
=ISNUMBER(MATCH($A109,OFFSET(Feiertage!$AL$23,1,YEAR($A109)-Feiertage!$AL$23,20,1),0))
)
*(O109&gt;=$B$4)*(O109&lt;=$B$5)</f>
        <v>0</v>
      </c>
      <c r="Q109" s="11">
        <f t="shared" ca="1" si="15"/>
        <v>45376</v>
      </c>
      <c r="R109">
        <f ca="1">(
ISNUMBER(MATCH(Q109,OFFSET(Feiertage!$AL$23,1,YEAR(Q109)-Feiertage!$AL$23,20,1),0))
=ISNUMBER(MATCH($A109,OFFSET(Feiertage!$AL$23,1,YEAR($A109)-Feiertage!$AL$23,20,1),0))
)
*(Q109&gt;=$B$4)*(Q109&lt;=$B$5)</f>
        <v>0</v>
      </c>
      <c r="S109" s="11">
        <f t="shared" ca="1" si="16"/>
        <v>45369</v>
      </c>
      <c r="T109">
        <f ca="1">(
ISNUMBER(MATCH(S109,OFFSET(Feiertage!$AL$23,1,YEAR(S109)-Feiertage!$AL$23,20,1),0))
=ISNUMBER(MATCH($A109,OFFSET(Feiertage!$AL$23,1,YEAR($A109)-Feiertage!$AL$23,20,1),0))
)
*(S109&gt;=$B$4)*(S109&lt;=$B$5)</f>
        <v>0</v>
      </c>
    </row>
    <row r="110" spans="1:20" x14ac:dyDescent="0.45">
      <c r="A110" s="11">
        <f t="shared" si="17"/>
        <v>45761</v>
      </c>
      <c r="B110" t="e">
        <f>MATCH($A110,INDEX(Feiertage!$D$24:$AV$41,0,YEAR(A110)-1990),0)</f>
        <v>#N/A</v>
      </c>
      <c r="C110" t="str">
        <f>IFERROR(INDEX(Feiertage!$B$24:$B$41,$B110),"kein Feiertag")</f>
        <v>kein Feiertag</v>
      </c>
      <c r="D110" t="str">
        <f>IFERROR(INDEX(Feiertage!$A$24:$A$41,$B110),"kein Feiertag")</f>
        <v>kein Feiertag</v>
      </c>
      <c r="E110" s="13" t="str">
        <f ca="1">IFERROR(OFFSET(Feiertage!$AD$24,B110-1,YEAR($B$4)+1*(MONTH($A110)&lt;MONTH($B$4))-2017,1,1),"")</f>
        <v/>
      </c>
      <c r="F110" s="12" t="e">
        <f ca="1">OFFSET(Feiertage!$AB$23,$B110,YEAR($B$4)+1*(MONTH($A110)&lt;MONTH($B$4))-Feiertage!$AB$23,1,1)</f>
        <v>#N/A</v>
      </c>
      <c r="G110">
        <f t="shared" si="9"/>
        <v>2</v>
      </c>
      <c r="H110" s="11">
        <f t="shared" si="10"/>
        <v>45398</v>
      </c>
      <c r="I110" s="11">
        <f t="shared" ca="1" si="11"/>
        <v>45391</v>
      </c>
      <c r="K110">
        <f t="shared" si="12"/>
        <v>1</v>
      </c>
      <c r="L110" s="11">
        <f t="shared" ca="1" si="13"/>
        <v>45376</v>
      </c>
      <c r="N110">
        <f ca="1">(
ISNUMBER(MATCH(L111,OFFSET(Feiertage!$AL$23,1,YEAR($B$4)+1*(MONTH(L111)&lt;MONTH($B$4))-Feiertage!$AL$23,20,1),0))
=ISNUMBER(MATCH($A111,OFFSET(Feiertage!$AL$23,1,YEAR($A111)-Feiertage!$AL$23,20,1),0))
)
*(L111&gt;=$B$4)*(L111&lt;=$B$5)</f>
        <v>0</v>
      </c>
      <c r="O110" s="11">
        <f t="shared" ca="1" si="14"/>
        <v>45376</v>
      </c>
      <c r="P110">
        <f ca="1">(
ISNUMBER(MATCH(O110,OFFSET(Feiertage!$AL$23,1,YEAR(O110)-Feiertage!$AL$23,20,1),0))
=ISNUMBER(MATCH($A110,OFFSET(Feiertage!$AL$23,1,YEAR($A110)-Feiertage!$AL$23,20,1),0))
)
*(O110&gt;=$B$4)*(O110&lt;=$B$5)</f>
        <v>0</v>
      </c>
      <c r="Q110" s="11">
        <f t="shared" ca="1" si="15"/>
        <v>45362</v>
      </c>
      <c r="R110">
        <f ca="1">(
ISNUMBER(MATCH(Q110,OFFSET(Feiertage!$AL$23,1,YEAR(Q110)-Feiertage!$AL$23,20,1),0))
=ISNUMBER(MATCH($A110,OFFSET(Feiertage!$AL$23,1,YEAR($A110)-Feiertage!$AL$23,20,1),0))
)
*(Q110&gt;=$B$4)*(Q110&lt;=$B$5)</f>
        <v>0</v>
      </c>
      <c r="S110" s="11">
        <f t="shared" ca="1" si="16"/>
        <v>45355</v>
      </c>
      <c r="T110">
        <f ca="1">(
ISNUMBER(MATCH(S110,OFFSET(Feiertage!$AL$23,1,YEAR(S110)-Feiertage!$AL$23,20,1),0))
=ISNUMBER(MATCH($A110,OFFSET(Feiertage!$AL$23,1,YEAR($A110)-Feiertage!$AL$23,20,1),0))
)
*(S110&gt;=$B$4)*(S110&lt;=$B$5)</f>
        <v>0</v>
      </c>
    </row>
    <row r="111" spans="1:20" x14ac:dyDescent="0.45">
      <c r="A111" s="11">
        <f t="shared" si="17"/>
        <v>45762</v>
      </c>
      <c r="B111" t="e">
        <f>MATCH($A111,INDEX(Feiertage!$D$24:$AV$41,0,YEAR(A111)-1990),0)</f>
        <v>#N/A</v>
      </c>
      <c r="C111" t="str">
        <f>IFERROR(INDEX(Feiertage!$B$24:$B$41,$B111),"kein Feiertag")</f>
        <v>kein Feiertag</v>
      </c>
      <c r="D111" t="str">
        <f>IFERROR(INDEX(Feiertage!$A$24:$A$41,$B111),"kein Feiertag")</f>
        <v>kein Feiertag</v>
      </c>
      <c r="E111" s="13" t="str">
        <f ca="1">IFERROR(OFFSET(Feiertage!$AD$24,B111-1,YEAR($B$4)+1*(MONTH($A111)&lt;MONTH($B$4))-2017,1,1),"")</f>
        <v/>
      </c>
      <c r="F111" s="12" t="e">
        <f ca="1">OFFSET(Feiertage!$AB$23,$B111,YEAR($B$4)+1*(MONTH($A111)&lt;MONTH($B$4))-Feiertage!$AB$23,1,1)</f>
        <v>#N/A</v>
      </c>
      <c r="G111">
        <f t="shared" si="9"/>
        <v>2</v>
      </c>
      <c r="H111" s="11">
        <f t="shared" si="10"/>
        <v>45399</v>
      </c>
      <c r="I111" s="11">
        <f t="shared" ca="1" si="11"/>
        <v>45392</v>
      </c>
      <c r="K111">
        <f t="shared" si="12"/>
        <v>1</v>
      </c>
      <c r="L111" s="11">
        <f t="shared" ca="1" si="13"/>
        <v>45377</v>
      </c>
      <c r="N111">
        <f ca="1">(
ISNUMBER(MATCH(L112,OFFSET(Feiertage!$AL$23,1,YEAR($B$4)+1*(MONTH(L112)&lt;MONTH($B$4))-Feiertage!$AL$23,20,1),0))
=ISNUMBER(MATCH($A112,OFFSET(Feiertage!$AL$23,1,YEAR($A112)-Feiertage!$AL$23,20,1),0))
)
*(L112&gt;=$B$4)*(L112&lt;=$B$5)</f>
        <v>0</v>
      </c>
      <c r="O111" s="11">
        <f t="shared" ca="1" si="14"/>
        <v>45377</v>
      </c>
      <c r="P111">
        <f ca="1">(
ISNUMBER(MATCH(O111,OFFSET(Feiertage!$AL$23,1,YEAR(O111)-Feiertage!$AL$23,20,1),0))
=ISNUMBER(MATCH($A111,OFFSET(Feiertage!$AL$23,1,YEAR($A111)-Feiertage!$AL$23,20,1),0))
)
*(O111&gt;=$B$4)*(O111&lt;=$B$5)</f>
        <v>0</v>
      </c>
      <c r="Q111" s="11">
        <f t="shared" ca="1" si="15"/>
        <v>45363</v>
      </c>
      <c r="R111">
        <f ca="1">(
ISNUMBER(MATCH(Q111,OFFSET(Feiertage!$AL$23,1,YEAR(Q111)-Feiertage!$AL$23,20,1),0))
=ISNUMBER(MATCH($A111,OFFSET(Feiertage!$AL$23,1,YEAR($A111)-Feiertage!$AL$23,20,1),0))
)
*(Q111&gt;=$B$4)*(Q111&lt;=$B$5)</f>
        <v>0</v>
      </c>
      <c r="S111" s="11">
        <f t="shared" ca="1" si="16"/>
        <v>45356</v>
      </c>
      <c r="T111">
        <f ca="1">(
ISNUMBER(MATCH(S111,OFFSET(Feiertage!$AL$23,1,YEAR(S111)-Feiertage!$AL$23,20,1),0))
=ISNUMBER(MATCH($A111,OFFSET(Feiertage!$AL$23,1,YEAR($A111)-Feiertage!$AL$23,20,1),0))
)
*(S111&gt;=$B$4)*(S111&lt;=$B$5)</f>
        <v>0</v>
      </c>
    </row>
    <row r="112" spans="1:20" x14ac:dyDescent="0.45">
      <c r="A112" s="11">
        <f t="shared" si="17"/>
        <v>45763</v>
      </c>
      <c r="B112" t="e">
        <f>MATCH($A112,INDEX(Feiertage!$D$24:$AV$41,0,YEAR(A112)-1990),0)</f>
        <v>#N/A</v>
      </c>
      <c r="C112" t="str">
        <f>IFERROR(INDEX(Feiertage!$B$24:$B$41,$B112),"kein Feiertag")</f>
        <v>kein Feiertag</v>
      </c>
      <c r="D112" t="str">
        <f>IFERROR(INDEX(Feiertage!$A$24:$A$41,$B112),"kein Feiertag")</f>
        <v>kein Feiertag</v>
      </c>
      <c r="E112" s="13" t="str">
        <f ca="1">IFERROR(OFFSET(Feiertage!$AD$24,B112-1,YEAR($B$4)+1*(MONTH($A112)&lt;MONTH($B$4))-2017,1,1),"")</f>
        <v/>
      </c>
      <c r="F112" s="12" t="e">
        <f ca="1">OFFSET(Feiertage!$AB$23,$B112,YEAR($B$4)+1*(MONTH($A112)&lt;MONTH($B$4))-Feiertage!$AB$23,1,1)</f>
        <v>#N/A</v>
      </c>
      <c r="G112">
        <f t="shared" si="9"/>
        <v>2</v>
      </c>
      <c r="H112" s="11">
        <f t="shared" si="10"/>
        <v>45400</v>
      </c>
      <c r="I112" s="11">
        <f t="shared" ca="1" si="11"/>
        <v>45393</v>
      </c>
      <c r="K112">
        <f t="shared" si="12"/>
        <v>1</v>
      </c>
      <c r="L112" s="11">
        <f t="shared" ca="1" si="13"/>
        <v>45378</v>
      </c>
      <c r="N112">
        <f ca="1">(
ISNUMBER(MATCH(L113,OFFSET(Feiertage!$AL$23,1,YEAR($B$4)+1*(MONTH(L113)&lt;MONTH($B$4))-Feiertage!$AL$23,20,1),0))
=ISNUMBER(MATCH($A113,OFFSET(Feiertage!$AL$23,1,YEAR($A113)-Feiertage!$AL$23,20,1),0))
)
*(L113&gt;=$B$4)*(L113&lt;=$B$5)</f>
        <v>0</v>
      </c>
      <c r="O112" s="11">
        <f t="shared" ca="1" si="14"/>
        <v>45378</v>
      </c>
      <c r="P112">
        <f ca="1">(
ISNUMBER(MATCH(O112,OFFSET(Feiertage!$AL$23,1,YEAR(O112)-Feiertage!$AL$23,20,1),0))
=ISNUMBER(MATCH($A112,OFFSET(Feiertage!$AL$23,1,YEAR($A112)-Feiertage!$AL$23,20,1),0))
)
*(O112&gt;=$B$4)*(O112&lt;=$B$5)</f>
        <v>0</v>
      </c>
      <c r="Q112" s="11">
        <f t="shared" ca="1" si="15"/>
        <v>45364</v>
      </c>
      <c r="R112">
        <f ca="1">(
ISNUMBER(MATCH(Q112,OFFSET(Feiertage!$AL$23,1,YEAR(Q112)-Feiertage!$AL$23,20,1),0))
=ISNUMBER(MATCH($A112,OFFSET(Feiertage!$AL$23,1,YEAR($A112)-Feiertage!$AL$23,20,1),0))
)
*(Q112&gt;=$B$4)*(Q112&lt;=$B$5)</f>
        <v>0</v>
      </c>
      <c r="S112" s="11">
        <f t="shared" ca="1" si="16"/>
        <v>45357</v>
      </c>
      <c r="T112">
        <f ca="1">(
ISNUMBER(MATCH(S112,OFFSET(Feiertage!$AL$23,1,YEAR(S112)-Feiertage!$AL$23,20,1),0))
=ISNUMBER(MATCH($A112,OFFSET(Feiertage!$AL$23,1,YEAR($A112)-Feiertage!$AL$23,20,1),0))
)
*(S112&gt;=$B$4)*(S112&lt;=$B$5)</f>
        <v>0</v>
      </c>
    </row>
    <row r="113" spans="1:20" x14ac:dyDescent="0.45">
      <c r="A113" s="11">
        <f t="shared" si="17"/>
        <v>45764</v>
      </c>
      <c r="B113" t="e">
        <f>MATCH($A113,INDEX(Feiertage!$D$24:$AV$41,0,YEAR(A113)-1990),0)</f>
        <v>#N/A</v>
      </c>
      <c r="C113" t="str">
        <f>IFERROR(INDEX(Feiertage!$B$24:$B$41,$B113),"kein Feiertag")</f>
        <v>kein Feiertag</v>
      </c>
      <c r="D113" t="str">
        <f>IFERROR(INDEX(Feiertage!$A$24:$A$41,$B113),"kein Feiertag")</f>
        <v>kein Feiertag</v>
      </c>
      <c r="E113" s="13" t="str">
        <f ca="1">IFERROR(OFFSET(Feiertage!$AD$24,B113-1,YEAR($B$4)+1*(MONTH($A113)&lt;MONTH($B$4))-2017,1,1),"")</f>
        <v/>
      </c>
      <c r="F113" s="12" t="e">
        <f ca="1">OFFSET(Feiertage!$AB$23,$B113,YEAR($B$4)+1*(MONTH($A113)&lt;MONTH($B$4))-Feiertage!$AB$23,1,1)</f>
        <v>#N/A</v>
      </c>
      <c r="G113">
        <f t="shared" si="9"/>
        <v>2</v>
      </c>
      <c r="H113" s="11">
        <f t="shared" si="10"/>
        <v>45401</v>
      </c>
      <c r="I113" s="11">
        <f t="shared" ca="1" si="11"/>
        <v>45394</v>
      </c>
      <c r="K113">
        <f t="shared" si="12"/>
        <v>1</v>
      </c>
      <c r="L113" s="11">
        <f t="shared" ca="1" si="13"/>
        <v>45379</v>
      </c>
      <c r="N113">
        <f ca="1">(
ISNUMBER(MATCH(L114,OFFSET(Feiertage!$AL$23,1,YEAR($B$4)+1*(MONTH(L114)&lt;MONTH($B$4))-Feiertage!$AL$23,20,1),0))
=ISNUMBER(MATCH($A114,OFFSET(Feiertage!$AL$23,1,YEAR($A114)-Feiertage!$AL$23,20,1),0))
)
*(L114&gt;=$B$4)*(L114&lt;=$B$5)</f>
        <v>0</v>
      </c>
      <c r="O113" s="11">
        <f t="shared" ca="1" si="14"/>
        <v>45379</v>
      </c>
      <c r="P113">
        <f ca="1">(
ISNUMBER(MATCH(O113,OFFSET(Feiertage!$AL$23,1,YEAR(O113)-Feiertage!$AL$23,20,1),0))
=ISNUMBER(MATCH($A113,OFFSET(Feiertage!$AL$23,1,YEAR($A113)-Feiertage!$AL$23,20,1),0))
)
*(O113&gt;=$B$4)*(O113&lt;=$B$5)</f>
        <v>0</v>
      </c>
      <c r="Q113" s="11">
        <f t="shared" ca="1" si="15"/>
        <v>45365</v>
      </c>
      <c r="R113">
        <f ca="1">(
ISNUMBER(MATCH(Q113,OFFSET(Feiertage!$AL$23,1,YEAR(Q113)-Feiertage!$AL$23,20,1),0))
=ISNUMBER(MATCH($A113,OFFSET(Feiertage!$AL$23,1,YEAR($A113)-Feiertage!$AL$23,20,1),0))
)
*(Q113&gt;=$B$4)*(Q113&lt;=$B$5)</f>
        <v>0</v>
      </c>
      <c r="S113" s="11">
        <f t="shared" ca="1" si="16"/>
        <v>45358</v>
      </c>
      <c r="T113">
        <f ca="1">(
ISNUMBER(MATCH(S113,OFFSET(Feiertage!$AL$23,1,YEAR(S113)-Feiertage!$AL$23,20,1),0))
=ISNUMBER(MATCH($A113,OFFSET(Feiertage!$AL$23,1,YEAR($A113)-Feiertage!$AL$23,20,1),0))
)
*(S113&gt;=$B$4)*(S113&lt;=$B$5)</f>
        <v>0</v>
      </c>
    </row>
    <row r="114" spans="1:20" x14ac:dyDescent="0.45">
      <c r="A114" s="11">
        <f t="shared" si="17"/>
        <v>45765</v>
      </c>
      <c r="B114">
        <f>MATCH($A114,INDEX(Feiertage!$D$24:$AV$41,0,YEAR(A114)-1990),0)</f>
        <v>4</v>
      </c>
      <c r="C114" t="str">
        <f>IFERROR(INDEX(Feiertage!$B$24:$B$41,$B114),"kein Feiertag")</f>
        <v>Karfreitag</v>
      </c>
      <c r="D114">
        <f>IFERROR(INDEX(Feiertage!$A$24:$A$41,$B114),"kein Feiertag")</f>
        <v>1</v>
      </c>
      <c r="E114" s="13">
        <f ca="1">IFERROR(OFFSET(Feiertage!$AD$24,B114-1,YEAR($B$4)+1*(MONTH($A114)&lt;MONTH($B$4))-2017,1,1),"")</f>
        <v>45380</v>
      </c>
      <c r="F114" s="12">
        <f ca="1">OFFSET(Feiertage!$AB$23,$B114,YEAR($B$4)+1*(MONTH($A114)&lt;MONTH($B$4))-Feiertage!$AB$23,1,1)</f>
        <v>45380</v>
      </c>
      <c r="G114">
        <f t="shared" si="9"/>
        <v>2</v>
      </c>
      <c r="H114" s="11">
        <f t="shared" si="10"/>
        <v>45402</v>
      </c>
      <c r="I114" s="11">
        <f t="shared" ca="1" si="11"/>
        <v>45380</v>
      </c>
      <c r="K114">
        <f t="shared" si="12"/>
        <v>1</v>
      </c>
      <c r="L114" s="11">
        <f t="shared" ca="1" si="13"/>
        <v>45380</v>
      </c>
      <c r="N114">
        <f ca="1">(
ISNUMBER(MATCH(L115,OFFSET(Feiertage!$AL$23,1,YEAR($B$4)+1*(MONTH(L115)&lt;MONTH($B$4))-Feiertage!$AL$23,20,1),0))
=ISNUMBER(MATCH($A115,OFFSET(Feiertage!$AL$23,1,YEAR($A115)-Feiertage!$AL$23,20,1),0))
)
*(L115&gt;=$B$4)*(L115&lt;=$B$5)</f>
        <v>0</v>
      </c>
      <c r="O114" s="11">
        <f t="shared" ca="1" si="14"/>
        <v>45380</v>
      </c>
      <c r="P114">
        <f ca="1">(
ISNUMBER(MATCH(O114,OFFSET(Feiertage!$AL$23,1,YEAR(O114)-Feiertage!$AL$23,20,1),0))
=ISNUMBER(MATCH($A114,OFFSET(Feiertage!$AL$23,1,YEAR($A114)-Feiertage!$AL$23,20,1),0))
)
*(O114&gt;=$B$4)*(O114&lt;=$B$5)</f>
        <v>0</v>
      </c>
      <c r="Q114" s="11">
        <f t="shared" ca="1" si="15"/>
        <v>45366</v>
      </c>
      <c r="R114">
        <f ca="1">(
ISNUMBER(MATCH(Q114,OFFSET(Feiertage!$AL$23,1,YEAR(Q114)-Feiertage!$AL$23,20,1),0))
=ISNUMBER(MATCH($A114,OFFSET(Feiertage!$AL$23,1,YEAR($A114)-Feiertage!$AL$23,20,1),0))
)
*(Q114&gt;=$B$4)*(Q114&lt;=$B$5)</f>
        <v>0</v>
      </c>
      <c r="S114" s="11">
        <f t="shared" ca="1" si="16"/>
        <v>45380</v>
      </c>
      <c r="T114">
        <f ca="1">(
ISNUMBER(MATCH(S114,OFFSET(Feiertage!$AL$23,1,YEAR(S114)-Feiertage!$AL$23,20,1),0))
=ISNUMBER(MATCH($A114,OFFSET(Feiertage!$AL$23,1,YEAR($A114)-Feiertage!$AL$23,20,1),0))
)
*(S114&gt;=$B$4)*(S114&lt;=$B$5)</f>
        <v>0</v>
      </c>
    </row>
    <row r="115" spans="1:20" x14ac:dyDescent="0.45">
      <c r="A115" s="11">
        <f t="shared" si="17"/>
        <v>45766</v>
      </c>
      <c r="B115" t="e">
        <f>MATCH($A115,INDEX(Feiertage!$D$24:$AV$41,0,YEAR(A115)-1990),0)</f>
        <v>#N/A</v>
      </c>
      <c r="C115" t="str">
        <f>IFERROR(INDEX(Feiertage!$B$24:$B$41,$B115),"kein Feiertag")</f>
        <v>kein Feiertag</v>
      </c>
      <c r="D115" t="str">
        <f>IFERROR(INDEX(Feiertage!$A$24:$A$41,$B115),"kein Feiertag")</f>
        <v>kein Feiertag</v>
      </c>
      <c r="E115" s="13" t="str">
        <f ca="1">IFERROR(OFFSET(Feiertage!$AD$24,B115-1,YEAR($B$4)+1*(MONTH($A115)&lt;MONTH($B$4))-2017,1,1),"")</f>
        <v/>
      </c>
      <c r="F115" s="12" t="e">
        <f ca="1">OFFSET(Feiertage!$AB$23,$B115,YEAR($B$4)+1*(MONTH($A115)&lt;MONTH($B$4))-Feiertage!$AB$23,1,1)</f>
        <v>#N/A</v>
      </c>
      <c r="G115">
        <f t="shared" si="9"/>
        <v>2</v>
      </c>
      <c r="H115" s="11">
        <f t="shared" si="10"/>
        <v>45403</v>
      </c>
      <c r="I115" s="11">
        <f t="shared" ca="1" si="11"/>
        <v>45396</v>
      </c>
      <c r="K115">
        <f t="shared" si="12"/>
        <v>1</v>
      </c>
      <c r="L115" s="11">
        <f t="shared" ca="1" si="13"/>
        <v>45381</v>
      </c>
      <c r="N115">
        <f ca="1">(
ISNUMBER(MATCH(L116,OFFSET(Feiertage!$AL$23,1,YEAR($B$4)+1*(MONTH(L116)&lt;MONTH($B$4))-Feiertage!$AL$23,20,1),0))
=ISNUMBER(MATCH($A116,OFFSET(Feiertage!$AL$23,1,YEAR($A116)-Feiertage!$AL$23,20,1),0))
)
*(L116&gt;=$B$4)*(L116&lt;=$B$5)</f>
        <v>0</v>
      </c>
      <c r="O115" s="11">
        <f t="shared" ca="1" si="14"/>
        <v>45381</v>
      </c>
      <c r="P115">
        <f ca="1">(
ISNUMBER(MATCH(O115,OFFSET(Feiertage!$AL$23,1,YEAR(O115)-Feiertage!$AL$23,20,1),0))
=ISNUMBER(MATCH($A115,OFFSET(Feiertage!$AL$23,1,YEAR($A115)-Feiertage!$AL$23,20,1),0))
)
*(O115&gt;=$B$4)*(O115&lt;=$B$5)</f>
        <v>0</v>
      </c>
      <c r="Q115" s="11">
        <f t="shared" ca="1" si="15"/>
        <v>45367</v>
      </c>
      <c r="R115">
        <f ca="1">(
ISNUMBER(MATCH(Q115,OFFSET(Feiertage!$AL$23,1,YEAR(Q115)-Feiertage!$AL$23,20,1),0))
=ISNUMBER(MATCH($A115,OFFSET(Feiertage!$AL$23,1,YEAR($A115)-Feiertage!$AL$23,20,1),0))
)
*(Q115&gt;=$B$4)*(Q115&lt;=$B$5)</f>
        <v>0</v>
      </c>
      <c r="S115" s="11">
        <f t="shared" ca="1" si="16"/>
        <v>45360</v>
      </c>
      <c r="T115">
        <f ca="1">(
ISNUMBER(MATCH(S115,OFFSET(Feiertage!$AL$23,1,YEAR(S115)-Feiertage!$AL$23,20,1),0))
=ISNUMBER(MATCH($A115,OFFSET(Feiertage!$AL$23,1,YEAR($A115)-Feiertage!$AL$23,20,1),0))
)
*(S115&gt;=$B$4)*(S115&lt;=$B$5)</f>
        <v>0</v>
      </c>
    </row>
    <row r="116" spans="1:20" x14ac:dyDescent="0.45">
      <c r="A116" s="11">
        <f t="shared" si="17"/>
        <v>45767</v>
      </c>
      <c r="B116" t="e">
        <f>MATCH($A116,INDEX(Feiertage!$D$24:$AV$41,0,YEAR(A116)-1990),0)</f>
        <v>#N/A</v>
      </c>
      <c r="C116" t="str">
        <f>IFERROR(INDEX(Feiertage!$B$24:$B$41,$B116),"kein Feiertag")</f>
        <v>kein Feiertag</v>
      </c>
      <c r="D116" t="str">
        <f>IFERROR(INDEX(Feiertage!$A$24:$A$41,$B116),"kein Feiertag")</f>
        <v>kein Feiertag</v>
      </c>
      <c r="E116" s="13" t="str">
        <f ca="1">IFERROR(OFFSET(Feiertage!$AD$24,B116-1,YEAR($B$4)+1*(MONTH($A116)&lt;MONTH($B$4))-2017,1,1),"")</f>
        <v/>
      </c>
      <c r="F116" s="12" t="e">
        <f ca="1">OFFSET(Feiertage!$AB$23,$B116,YEAR($B$4)+1*(MONTH($A116)&lt;MONTH($B$4))-Feiertage!$AB$23,1,1)</f>
        <v>#N/A</v>
      </c>
      <c r="G116">
        <f t="shared" si="9"/>
        <v>2</v>
      </c>
      <c r="H116" s="11">
        <f t="shared" si="10"/>
        <v>45404</v>
      </c>
      <c r="I116" s="11">
        <f t="shared" ca="1" si="11"/>
        <v>45397</v>
      </c>
      <c r="K116">
        <f t="shared" si="12"/>
        <v>1</v>
      </c>
      <c r="L116" s="11">
        <f t="shared" ca="1" si="13"/>
        <v>45382</v>
      </c>
      <c r="N116">
        <f ca="1">(
ISNUMBER(MATCH(L117,OFFSET(Feiertage!$AL$23,1,YEAR($B$4)+1*(MONTH(L117)&lt;MONTH($B$4))-Feiertage!$AL$23,20,1),0))
=ISNUMBER(MATCH($A117,OFFSET(Feiertage!$AL$23,1,YEAR($A117)-Feiertage!$AL$23,20,1),0))
)
*(L117&gt;=$B$4)*(L117&lt;=$B$5)</f>
        <v>0</v>
      </c>
      <c r="O116" s="11">
        <f t="shared" ca="1" si="14"/>
        <v>45382</v>
      </c>
      <c r="P116">
        <f ca="1">(
ISNUMBER(MATCH(O116,OFFSET(Feiertage!$AL$23,1,YEAR(O116)-Feiertage!$AL$23,20,1),0))
=ISNUMBER(MATCH($A116,OFFSET(Feiertage!$AL$23,1,YEAR($A116)-Feiertage!$AL$23,20,1),0))
)
*(O116&gt;=$B$4)*(O116&lt;=$B$5)</f>
        <v>0</v>
      </c>
      <c r="Q116" s="11">
        <f t="shared" ca="1" si="15"/>
        <v>45368</v>
      </c>
      <c r="R116">
        <f ca="1">(
ISNUMBER(MATCH(Q116,OFFSET(Feiertage!$AL$23,1,YEAR(Q116)-Feiertage!$AL$23,20,1),0))
=ISNUMBER(MATCH($A116,OFFSET(Feiertage!$AL$23,1,YEAR($A116)-Feiertage!$AL$23,20,1),0))
)
*(Q116&gt;=$B$4)*(Q116&lt;=$B$5)</f>
        <v>0</v>
      </c>
      <c r="S116" s="11">
        <f t="shared" ca="1" si="16"/>
        <v>45361</v>
      </c>
      <c r="T116">
        <f ca="1">(
ISNUMBER(MATCH(S116,OFFSET(Feiertage!$AL$23,1,YEAR(S116)-Feiertage!$AL$23,20,1),0))
=ISNUMBER(MATCH($A116,OFFSET(Feiertage!$AL$23,1,YEAR($A116)-Feiertage!$AL$23,20,1),0))
)
*(S116&gt;=$B$4)*(S116&lt;=$B$5)</f>
        <v>0</v>
      </c>
    </row>
    <row r="117" spans="1:20" x14ac:dyDescent="0.45">
      <c r="A117" s="11">
        <f t="shared" si="17"/>
        <v>45768</v>
      </c>
      <c r="B117">
        <f>MATCH($A117,INDEX(Feiertage!$D$24:$AV$41,0,YEAR(A117)-1990),0)</f>
        <v>5</v>
      </c>
      <c r="C117" t="str">
        <f>IFERROR(INDEX(Feiertage!$B$24:$B$41,$B117),"kein Feiertag")</f>
        <v>Ostermontag</v>
      </c>
      <c r="D117">
        <f>IFERROR(INDEX(Feiertage!$A$24:$A$41,$B117),"kein Feiertag")</f>
        <v>1</v>
      </c>
      <c r="E117" s="13">
        <f ca="1">IFERROR(OFFSET(Feiertage!$AD$24,B117-1,YEAR($B$4)+1*(MONTH($A117)&lt;MONTH($B$4))-2017,1,1),"")</f>
        <v>45383</v>
      </c>
      <c r="F117" s="12">
        <f ca="1">OFFSET(Feiertage!$AB$23,$B117,YEAR($B$4)+1*(MONTH($A117)&lt;MONTH($B$4))-Feiertage!$AB$23,1,1)</f>
        <v>45383</v>
      </c>
      <c r="G117">
        <f t="shared" si="9"/>
        <v>2</v>
      </c>
      <c r="H117" s="11">
        <f t="shared" si="10"/>
        <v>45405</v>
      </c>
      <c r="I117" s="11">
        <f t="shared" ca="1" si="11"/>
        <v>45383</v>
      </c>
      <c r="K117">
        <f t="shared" si="12"/>
        <v>1</v>
      </c>
      <c r="L117" s="11">
        <f t="shared" ca="1" si="13"/>
        <v>45383</v>
      </c>
      <c r="N117">
        <f ca="1">(
ISNUMBER(MATCH(L118,OFFSET(Feiertage!$AL$23,1,YEAR($B$4)+1*(MONTH(L118)&lt;MONTH($B$4))-Feiertage!$AL$23,20,1),0))
=ISNUMBER(MATCH($A118,OFFSET(Feiertage!$AL$23,1,YEAR($A118)-Feiertage!$AL$23,20,1),0))
)
*(L118&gt;=$B$4)*(L118&lt;=$B$5)</f>
        <v>0</v>
      </c>
      <c r="O117" s="11">
        <f t="shared" ca="1" si="14"/>
        <v>45383</v>
      </c>
      <c r="P117">
        <f ca="1">(
ISNUMBER(MATCH(O117,OFFSET(Feiertage!$AL$23,1,YEAR(O117)-Feiertage!$AL$23,20,1),0))
=ISNUMBER(MATCH($A117,OFFSET(Feiertage!$AL$23,1,YEAR($A117)-Feiertage!$AL$23,20,1),0))
)
*(O117&gt;=$B$4)*(O117&lt;=$B$5)</f>
        <v>0</v>
      </c>
      <c r="Q117" s="11">
        <f t="shared" ca="1" si="15"/>
        <v>45369</v>
      </c>
      <c r="R117">
        <f ca="1">(
ISNUMBER(MATCH(Q117,OFFSET(Feiertage!$AL$23,1,YEAR(Q117)-Feiertage!$AL$23,20,1),0))
=ISNUMBER(MATCH($A117,OFFSET(Feiertage!$AL$23,1,YEAR($A117)-Feiertage!$AL$23,20,1),0))
)
*(Q117&gt;=$B$4)*(Q117&lt;=$B$5)</f>
        <v>0</v>
      </c>
      <c r="S117" s="11">
        <f t="shared" ca="1" si="16"/>
        <v>45383</v>
      </c>
      <c r="T117">
        <f ca="1">(
ISNUMBER(MATCH(S117,OFFSET(Feiertage!$AL$23,1,YEAR(S117)-Feiertage!$AL$23,20,1),0))
=ISNUMBER(MATCH($A117,OFFSET(Feiertage!$AL$23,1,YEAR($A117)-Feiertage!$AL$23,20,1),0))
)
*(S117&gt;=$B$4)*(S117&lt;=$B$5)</f>
        <v>0</v>
      </c>
    </row>
    <row r="118" spans="1:20" x14ac:dyDescent="0.45">
      <c r="A118" s="11">
        <f t="shared" si="17"/>
        <v>45769</v>
      </c>
      <c r="B118" t="e">
        <f>MATCH($A118,INDEX(Feiertage!$D$24:$AV$41,0,YEAR(A118)-1990),0)</f>
        <v>#N/A</v>
      </c>
      <c r="C118" t="str">
        <f>IFERROR(INDEX(Feiertage!$B$24:$B$41,$B118),"kein Feiertag")</f>
        <v>kein Feiertag</v>
      </c>
      <c r="D118" t="str">
        <f>IFERROR(INDEX(Feiertage!$A$24:$A$41,$B118),"kein Feiertag")</f>
        <v>kein Feiertag</v>
      </c>
      <c r="E118" s="13" t="str">
        <f ca="1">IFERROR(OFFSET(Feiertage!$AD$24,B118-1,YEAR($B$4)+1*(MONTH($A118)&lt;MONTH($B$4))-2017,1,1),"")</f>
        <v/>
      </c>
      <c r="F118" s="12" t="e">
        <f ca="1">OFFSET(Feiertage!$AB$23,$B118,YEAR($B$4)+1*(MONTH($A118)&lt;MONTH($B$4))-Feiertage!$AB$23,1,1)</f>
        <v>#N/A</v>
      </c>
      <c r="G118">
        <f t="shared" si="9"/>
        <v>2</v>
      </c>
      <c r="H118" s="11">
        <f t="shared" si="10"/>
        <v>45406</v>
      </c>
      <c r="I118" s="11">
        <f t="shared" ca="1" si="11"/>
        <v>45399</v>
      </c>
      <c r="K118">
        <f t="shared" si="12"/>
        <v>1</v>
      </c>
      <c r="L118" s="11">
        <f t="shared" ca="1" si="13"/>
        <v>45384</v>
      </c>
      <c r="N118">
        <f ca="1">(
ISNUMBER(MATCH(L119,OFFSET(Feiertage!$AL$23,1,YEAR($B$4)+1*(MONTH(L119)&lt;MONTH($B$4))-Feiertage!$AL$23,20,1),0))
=ISNUMBER(MATCH($A119,OFFSET(Feiertage!$AL$23,1,YEAR($A119)-Feiertage!$AL$23,20,1),0))
)
*(L119&gt;=$B$4)*(L119&lt;=$B$5)</f>
        <v>0</v>
      </c>
      <c r="O118" s="11">
        <f t="shared" ca="1" si="14"/>
        <v>45384</v>
      </c>
      <c r="P118">
        <f ca="1">(
ISNUMBER(MATCH(O118,OFFSET(Feiertage!$AL$23,1,YEAR(O118)-Feiertage!$AL$23,20,1),0))
=ISNUMBER(MATCH($A118,OFFSET(Feiertage!$AL$23,1,YEAR($A118)-Feiertage!$AL$23,20,1),0))
)
*(O118&gt;=$B$4)*(O118&lt;=$B$5)</f>
        <v>0</v>
      </c>
      <c r="Q118" s="11">
        <f t="shared" ca="1" si="15"/>
        <v>45370</v>
      </c>
      <c r="R118">
        <f ca="1">(
ISNUMBER(MATCH(Q118,OFFSET(Feiertage!$AL$23,1,YEAR(Q118)-Feiertage!$AL$23,20,1),0))
=ISNUMBER(MATCH($A118,OFFSET(Feiertage!$AL$23,1,YEAR($A118)-Feiertage!$AL$23,20,1),0))
)
*(Q118&gt;=$B$4)*(Q118&lt;=$B$5)</f>
        <v>0</v>
      </c>
      <c r="S118" s="11">
        <f t="shared" ca="1" si="16"/>
        <v>45363</v>
      </c>
      <c r="T118">
        <f ca="1">(
ISNUMBER(MATCH(S118,OFFSET(Feiertage!$AL$23,1,YEAR(S118)-Feiertage!$AL$23,20,1),0))
=ISNUMBER(MATCH($A118,OFFSET(Feiertage!$AL$23,1,YEAR($A118)-Feiertage!$AL$23,20,1),0))
)
*(S118&gt;=$B$4)*(S118&lt;=$B$5)</f>
        <v>0</v>
      </c>
    </row>
    <row r="119" spans="1:20" x14ac:dyDescent="0.45">
      <c r="A119" s="11">
        <f t="shared" si="17"/>
        <v>45770</v>
      </c>
      <c r="B119" t="e">
        <f>MATCH($A119,INDEX(Feiertage!$D$24:$AV$41,0,YEAR(A119)-1990),0)</f>
        <v>#N/A</v>
      </c>
      <c r="C119" t="str">
        <f>IFERROR(INDEX(Feiertage!$B$24:$B$41,$B119),"kein Feiertag")</f>
        <v>kein Feiertag</v>
      </c>
      <c r="D119" t="str">
        <f>IFERROR(INDEX(Feiertage!$A$24:$A$41,$B119),"kein Feiertag")</f>
        <v>kein Feiertag</v>
      </c>
      <c r="E119" s="13" t="str">
        <f ca="1">IFERROR(OFFSET(Feiertage!$AD$24,B119-1,YEAR($B$4)+1*(MONTH($A119)&lt;MONTH($B$4))-2017,1,1),"")</f>
        <v/>
      </c>
      <c r="F119" s="12" t="e">
        <f ca="1">OFFSET(Feiertage!$AB$23,$B119,YEAR($B$4)+1*(MONTH($A119)&lt;MONTH($B$4))-Feiertage!$AB$23,1,1)</f>
        <v>#N/A</v>
      </c>
      <c r="G119">
        <f t="shared" si="9"/>
        <v>2</v>
      </c>
      <c r="H119" s="11">
        <f t="shared" si="10"/>
        <v>45407</v>
      </c>
      <c r="I119" s="11">
        <f t="shared" ca="1" si="11"/>
        <v>45400</v>
      </c>
      <c r="K119">
        <f t="shared" si="12"/>
        <v>1</v>
      </c>
      <c r="L119" s="11">
        <f t="shared" ca="1" si="13"/>
        <v>45385</v>
      </c>
      <c r="N119">
        <f ca="1">(
ISNUMBER(MATCH(L120,OFFSET(Feiertage!$AL$23,1,YEAR($B$4)+1*(MONTH(L120)&lt;MONTH($B$4))-Feiertage!$AL$23,20,1),0))
=ISNUMBER(MATCH($A120,OFFSET(Feiertage!$AL$23,1,YEAR($A120)-Feiertage!$AL$23,20,1),0))
)
*(L120&gt;=$B$4)*(L120&lt;=$B$5)</f>
        <v>0</v>
      </c>
      <c r="O119" s="11">
        <f t="shared" ca="1" si="14"/>
        <v>45385</v>
      </c>
      <c r="P119">
        <f ca="1">(
ISNUMBER(MATCH(O119,OFFSET(Feiertage!$AL$23,1,YEAR(O119)-Feiertage!$AL$23,20,1),0))
=ISNUMBER(MATCH($A119,OFFSET(Feiertage!$AL$23,1,YEAR($A119)-Feiertage!$AL$23,20,1),0))
)
*(O119&gt;=$B$4)*(O119&lt;=$B$5)</f>
        <v>0</v>
      </c>
      <c r="Q119" s="11">
        <f t="shared" ca="1" si="15"/>
        <v>45371</v>
      </c>
      <c r="R119">
        <f ca="1">(
ISNUMBER(MATCH(Q119,OFFSET(Feiertage!$AL$23,1,YEAR(Q119)-Feiertage!$AL$23,20,1),0))
=ISNUMBER(MATCH($A119,OFFSET(Feiertage!$AL$23,1,YEAR($A119)-Feiertage!$AL$23,20,1),0))
)
*(Q119&gt;=$B$4)*(Q119&lt;=$B$5)</f>
        <v>0</v>
      </c>
      <c r="S119" s="11">
        <f t="shared" ca="1" si="16"/>
        <v>45364</v>
      </c>
      <c r="T119">
        <f ca="1">(
ISNUMBER(MATCH(S119,OFFSET(Feiertage!$AL$23,1,YEAR(S119)-Feiertage!$AL$23,20,1),0))
=ISNUMBER(MATCH($A119,OFFSET(Feiertage!$AL$23,1,YEAR($A119)-Feiertage!$AL$23,20,1),0))
)
*(S119&gt;=$B$4)*(S119&lt;=$B$5)</f>
        <v>0</v>
      </c>
    </row>
    <row r="120" spans="1:20" x14ac:dyDescent="0.45">
      <c r="A120" s="11">
        <f t="shared" si="17"/>
        <v>45771</v>
      </c>
      <c r="B120" t="e">
        <f>MATCH($A120,INDEX(Feiertage!$D$24:$AV$41,0,YEAR(A120)-1990),0)</f>
        <v>#N/A</v>
      </c>
      <c r="C120" t="str">
        <f>IFERROR(INDEX(Feiertage!$B$24:$B$41,$B120),"kein Feiertag")</f>
        <v>kein Feiertag</v>
      </c>
      <c r="D120" t="str">
        <f>IFERROR(INDEX(Feiertage!$A$24:$A$41,$B120),"kein Feiertag")</f>
        <v>kein Feiertag</v>
      </c>
      <c r="E120" s="13" t="str">
        <f ca="1">IFERROR(OFFSET(Feiertage!$AD$24,B120-1,YEAR($B$4)+1*(MONTH($A120)&lt;MONTH($B$4))-2017,1,1),"")</f>
        <v/>
      </c>
      <c r="F120" s="12" t="e">
        <f ca="1">OFFSET(Feiertage!$AB$23,$B120,YEAR($B$4)+1*(MONTH($A120)&lt;MONTH($B$4))-Feiertage!$AB$23,1,1)</f>
        <v>#N/A</v>
      </c>
      <c r="G120">
        <f t="shared" si="9"/>
        <v>2</v>
      </c>
      <c r="H120" s="11">
        <f t="shared" si="10"/>
        <v>45408</v>
      </c>
      <c r="I120" s="11">
        <f t="shared" ca="1" si="11"/>
        <v>45401</v>
      </c>
      <c r="K120">
        <f t="shared" si="12"/>
        <v>1</v>
      </c>
      <c r="L120" s="11">
        <f t="shared" ca="1" si="13"/>
        <v>45386</v>
      </c>
      <c r="N120">
        <f ca="1">(
ISNUMBER(MATCH(L121,OFFSET(Feiertage!$AL$23,1,YEAR($B$4)+1*(MONTH(L121)&lt;MONTH($B$4))-Feiertage!$AL$23,20,1),0))
=ISNUMBER(MATCH($A121,OFFSET(Feiertage!$AL$23,1,YEAR($A121)-Feiertage!$AL$23,20,1),0))
)
*(L121&gt;=$B$4)*(L121&lt;=$B$5)</f>
        <v>0</v>
      </c>
      <c r="O120" s="11">
        <f t="shared" ca="1" si="14"/>
        <v>45386</v>
      </c>
      <c r="P120">
        <f ca="1">(
ISNUMBER(MATCH(O120,OFFSET(Feiertage!$AL$23,1,YEAR(O120)-Feiertage!$AL$23,20,1),0))
=ISNUMBER(MATCH($A120,OFFSET(Feiertage!$AL$23,1,YEAR($A120)-Feiertage!$AL$23,20,1),0))
)
*(O120&gt;=$B$4)*(O120&lt;=$B$5)</f>
        <v>0</v>
      </c>
      <c r="Q120" s="11">
        <f t="shared" ca="1" si="15"/>
        <v>45372</v>
      </c>
      <c r="R120">
        <f ca="1">(
ISNUMBER(MATCH(Q120,OFFSET(Feiertage!$AL$23,1,YEAR(Q120)-Feiertage!$AL$23,20,1),0))
=ISNUMBER(MATCH($A120,OFFSET(Feiertage!$AL$23,1,YEAR($A120)-Feiertage!$AL$23,20,1),0))
)
*(Q120&gt;=$B$4)*(Q120&lt;=$B$5)</f>
        <v>0</v>
      </c>
      <c r="S120" s="11">
        <f t="shared" ca="1" si="16"/>
        <v>45365</v>
      </c>
      <c r="T120">
        <f ca="1">(
ISNUMBER(MATCH(S120,OFFSET(Feiertage!$AL$23,1,YEAR(S120)-Feiertage!$AL$23,20,1),0))
=ISNUMBER(MATCH($A120,OFFSET(Feiertage!$AL$23,1,YEAR($A120)-Feiertage!$AL$23,20,1),0))
)
*(S120&gt;=$B$4)*(S120&lt;=$B$5)</f>
        <v>0</v>
      </c>
    </row>
    <row r="121" spans="1:20" x14ac:dyDescent="0.45">
      <c r="A121" s="11">
        <f t="shared" si="17"/>
        <v>45772</v>
      </c>
      <c r="B121" t="e">
        <f>MATCH($A121,INDEX(Feiertage!$D$24:$AV$41,0,YEAR(A121)-1990),0)</f>
        <v>#N/A</v>
      </c>
      <c r="C121" t="str">
        <f>IFERROR(INDEX(Feiertage!$B$24:$B$41,$B121),"kein Feiertag")</f>
        <v>kein Feiertag</v>
      </c>
      <c r="D121" t="str">
        <f>IFERROR(INDEX(Feiertage!$A$24:$A$41,$B121),"kein Feiertag")</f>
        <v>kein Feiertag</v>
      </c>
      <c r="E121" s="13" t="str">
        <f ca="1">IFERROR(OFFSET(Feiertage!$AD$24,B121-1,YEAR($B$4)+1*(MONTH($A121)&lt;MONTH($B$4))-2017,1,1),"")</f>
        <v/>
      </c>
      <c r="F121" s="12" t="e">
        <f ca="1">OFFSET(Feiertage!$AB$23,$B121,YEAR($B$4)+1*(MONTH($A121)&lt;MONTH($B$4))-Feiertage!$AB$23,1,1)</f>
        <v>#N/A</v>
      </c>
      <c r="G121">
        <f t="shared" si="9"/>
        <v>2</v>
      </c>
      <c r="H121" s="11">
        <f t="shared" si="10"/>
        <v>45409</v>
      </c>
      <c r="I121" s="11">
        <f t="shared" ca="1" si="11"/>
        <v>45402</v>
      </c>
      <c r="K121">
        <f t="shared" si="12"/>
        <v>1</v>
      </c>
      <c r="L121" s="11">
        <f t="shared" ca="1" si="13"/>
        <v>45387</v>
      </c>
      <c r="N121">
        <f ca="1">(
ISNUMBER(MATCH(L122,OFFSET(Feiertage!$AL$23,1,YEAR($B$4)+1*(MONTH(L122)&lt;MONTH($B$4))-Feiertage!$AL$23,20,1),0))
=ISNUMBER(MATCH($A122,OFFSET(Feiertage!$AL$23,1,YEAR($A122)-Feiertage!$AL$23,20,1),0))
)
*(L122&gt;=$B$4)*(L122&lt;=$B$5)</f>
        <v>0</v>
      </c>
      <c r="O121" s="11">
        <f t="shared" ca="1" si="14"/>
        <v>45387</v>
      </c>
      <c r="P121">
        <f ca="1">(
ISNUMBER(MATCH(O121,OFFSET(Feiertage!$AL$23,1,YEAR(O121)-Feiertage!$AL$23,20,1),0))
=ISNUMBER(MATCH($A121,OFFSET(Feiertage!$AL$23,1,YEAR($A121)-Feiertage!$AL$23,20,1),0))
)
*(O121&gt;=$B$4)*(O121&lt;=$B$5)</f>
        <v>0</v>
      </c>
      <c r="Q121" s="11">
        <f t="shared" ca="1" si="15"/>
        <v>45373</v>
      </c>
      <c r="R121">
        <f ca="1">(
ISNUMBER(MATCH(Q121,OFFSET(Feiertage!$AL$23,1,YEAR(Q121)-Feiertage!$AL$23,20,1),0))
=ISNUMBER(MATCH($A121,OFFSET(Feiertage!$AL$23,1,YEAR($A121)-Feiertage!$AL$23,20,1),0))
)
*(Q121&gt;=$B$4)*(Q121&lt;=$B$5)</f>
        <v>0</v>
      </c>
      <c r="S121" s="11">
        <f t="shared" ca="1" si="16"/>
        <v>45366</v>
      </c>
      <c r="T121">
        <f ca="1">(
ISNUMBER(MATCH(S121,OFFSET(Feiertage!$AL$23,1,YEAR(S121)-Feiertage!$AL$23,20,1),0))
=ISNUMBER(MATCH($A121,OFFSET(Feiertage!$AL$23,1,YEAR($A121)-Feiertage!$AL$23,20,1),0))
)
*(S121&gt;=$B$4)*(S121&lt;=$B$5)</f>
        <v>0</v>
      </c>
    </row>
    <row r="122" spans="1:20" x14ac:dyDescent="0.45">
      <c r="A122" s="11">
        <f t="shared" si="17"/>
        <v>45773</v>
      </c>
      <c r="B122" t="e">
        <f>MATCH($A122,INDEX(Feiertage!$D$24:$AV$41,0,YEAR(A122)-1990),0)</f>
        <v>#N/A</v>
      </c>
      <c r="C122" t="str">
        <f>IFERROR(INDEX(Feiertage!$B$24:$B$41,$B122),"kein Feiertag")</f>
        <v>kein Feiertag</v>
      </c>
      <c r="D122" t="str">
        <f>IFERROR(INDEX(Feiertage!$A$24:$A$41,$B122),"kein Feiertag")</f>
        <v>kein Feiertag</v>
      </c>
      <c r="E122" s="13" t="str">
        <f ca="1">IFERROR(OFFSET(Feiertage!$AD$24,B122-1,YEAR($B$4)+1*(MONTH($A122)&lt;MONTH($B$4))-2017,1,1),"")</f>
        <v/>
      </c>
      <c r="F122" s="12" t="e">
        <f ca="1">OFFSET(Feiertage!$AB$23,$B122,YEAR($B$4)+1*(MONTH($A122)&lt;MONTH($B$4))-Feiertage!$AB$23,1,1)</f>
        <v>#N/A</v>
      </c>
      <c r="G122">
        <f t="shared" si="9"/>
        <v>2</v>
      </c>
      <c r="H122" s="11">
        <f t="shared" si="10"/>
        <v>45410</v>
      </c>
      <c r="I122" s="11">
        <f t="shared" ca="1" si="11"/>
        <v>45403</v>
      </c>
      <c r="K122">
        <f t="shared" si="12"/>
        <v>1</v>
      </c>
      <c r="L122" s="11">
        <f t="shared" ca="1" si="13"/>
        <v>45388</v>
      </c>
      <c r="N122">
        <f ca="1">(
ISNUMBER(MATCH(L123,OFFSET(Feiertage!$AL$23,1,YEAR($B$4)+1*(MONTH(L123)&lt;MONTH($B$4))-Feiertage!$AL$23,20,1),0))
=ISNUMBER(MATCH($A123,OFFSET(Feiertage!$AL$23,1,YEAR($A123)-Feiertage!$AL$23,20,1),0))
)
*(L123&gt;=$B$4)*(L123&lt;=$B$5)</f>
        <v>0</v>
      </c>
      <c r="O122" s="11">
        <f t="shared" ca="1" si="14"/>
        <v>45388</v>
      </c>
      <c r="P122">
        <f ca="1">(
ISNUMBER(MATCH(O122,OFFSET(Feiertage!$AL$23,1,YEAR(O122)-Feiertage!$AL$23,20,1),0))
=ISNUMBER(MATCH($A122,OFFSET(Feiertage!$AL$23,1,YEAR($A122)-Feiertage!$AL$23,20,1),0))
)
*(O122&gt;=$B$4)*(O122&lt;=$B$5)</f>
        <v>0</v>
      </c>
      <c r="Q122" s="11">
        <f t="shared" ca="1" si="15"/>
        <v>45374</v>
      </c>
      <c r="R122">
        <f ca="1">(
ISNUMBER(MATCH(Q122,OFFSET(Feiertage!$AL$23,1,YEAR(Q122)-Feiertage!$AL$23,20,1),0))
=ISNUMBER(MATCH($A122,OFFSET(Feiertage!$AL$23,1,YEAR($A122)-Feiertage!$AL$23,20,1),0))
)
*(Q122&gt;=$B$4)*(Q122&lt;=$B$5)</f>
        <v>0</v>
      </c>
      <c r="S122" s="11">
        <f t="shared" ca="1" si="16"/>
        <v>45367</v>
      </c>
      <c r="T122">
        <f ca="1">(
ISNUMBER(MATCH(S122,OFFSET(Feiertage!$AL$23,1,YEAR(S122)-Feiertage!$AL$23,20,1),0))
=ISNUMBER(MATCH($A122,OFFSET(Feiertage!$AL$23,1,YEAR($A122)-Feiertage!$AL$23,20,1),0))
)
*(S122&gt;=$B$4)*(S122&lt;=$B$5)</f>
        <v>0</v>
      </c>
    </row>
    <row r="123" spans="1:20" x14ac:dyDescent="0.45">
      <c r="A123" s="11">
        <f t="shared" si="17"/>
        <v>45774</v>
      </c>
      <c r="B123" t="e">
        <f>MATCH($A123,INDEX(Feiertage!$D$24:$AV$41,0,YEAR(A123)-1990),0)</f>
        <v>#N/A</v>
      </c>
      <c r="C123" t="str">
        <f>IFERROR(INDEX(Feiertage!$B$24:$B$41,$B123),"kein Feiertag")</f>
        <v>kein Feiertag</v>
      </c>
      <c r="D123" t="str">
        <f>IFERROR(INDEX(Feiertage!$A$24:$A$41,$B123),"kein Feiertag")</f>
        <v>kein Feiertag</v>
      </c>
      <c r="E123" s="13" t="str">
        <f ca="1">IFERROR(OFFSET(Feiertage!$AD$24,B123-1,YEAR($B$4)+1*(MONTH($A123)&lt;MONTH($B$4))-2017,1,1),"")</f>
        <v/>
      </c>
      <c r="F123" s="12" t="e">
        <f ca="1">OFFSET(Feiertage!$AB$23,$B123,YEAR($B$4)+1*(MONTH($A123)&lt;MONTH($B$4))-Feiertage!$AB$23,1,1)</f>
        <v>#N/A</v>
      </c>
      <c r="G123">
        <f t="shared" si="9"/>
        <v>2</v>
      </c>
      <c r="H123" s="11">
        <f t="shared" si="10"/>
        <v>45411</v>
      </c>
      <c r="I123" s="11">
        <f t="shared" ca="1" si="11"/>
        <v>45404</v>
      </c>
      <c r="K123">
        <f t="shared" si="12"/>
        <v>1</v>
      </c>
      <c r="L123" s="11">
        <f t="shared" ca="1" si="13"/>
        <v>45389</v>
      </c>
      <c r="N123">
        <f ca="1">(
ISNUMBER(MATCH(L124,OFFSET(Feiertage!$AL$23,1,YEAR($B$4)+1*(MONTH(L124)&lt;MONTH($B$4))-Feiertage!$AL$23,20,1),0))
=ISNUMBER(MATCH($A124,OFFSET(Feiertage!$AL$23,1,YEAR($A124)-Feiertage!$AL$23,20,1),0))
)
*(L124&gt;=$B$4)*(L124&lt;=$B$5)</f>
        <v>0</v>
      </c>
      <c r="O123" s="11">
        <f t="shared" ca="1" si="14"/>
        <v>45389</v>
      </c>
      <c r="P123">
        <f ca="1">(
ISNUMBER(MATCH(O123,OFFSET(Feiertage!$AL$23,1,YEAR(O123)-Feiertage!$AL$23,20,1),0))
=ISNUMBER(MATCH($A123,OFFSET(Feiertage!$AL$23,1,YEAR($A123)-Feiertage!$AL$23,20,1),0))
)
*(O123&gt;=$B$4)*(O123&lt;=$B$5)</f>
        <v>0</v>
      </c>
      <c r="Q123" s="11">
        <f t="shared" ca="1" si="15"/>
        <v>45375</v>
      </c>
      <c r="R123">
        <f ca="1">(
ISNUMBER(MATCH(Q123,OFFSET(Feiertage!$AL$23,1,YEAR(Q123)-Feiertage!$AL$23,20,1),0))
=ISNUMBER(MATCH($A123,OFFSET(Feiertage!$AL$23,1,YEAR($A123)-Feiertage!$AL$23,20,1),0))
)
*(Q123&gt;=$B$4)*(Q123&lt;=$B$5)</f>
        <v>0</v>
      </c>
      <c r="S123" s="11">
        <f t="shared" ca="1" si="16"/>
        <v>45368</v>
      </c>
      <c r="T123">
        <f ca="1">(
ISNUMBER(MATCH(S123,OFFSET(Feiertage!$AL$23,1,YEAR(S123)-Feiertage!$AL$23,20,1),0))
=ISNUMBER(MATCH($A123,OFFSET(Feiertage!$AL$23,1,YEAR($A123)-Feiertage!$AL$23,20,1),0))
)
*(S123&gt;=$B$4)*(S123&lt;=$B$5)</f>
        <v>0</v>
      </c>
    </row>
    <row r="124" spans="1:20" x14ac:dyDescent="0.45">
      <c r="A124" s="11">
        <f t="shared" si="17"/>
        <v>45775</v>
      </c>
      <c r="B124" t="e">
        <f>MATCH($A124,INDEX(Feiertage!$D$24:$AV$41,0,YEAR(A124)-1990),0)</f>
        <v>#N/A</v>
      </c>
      <c r="C124" t="str">
        <f>IFERROR(INDEX(Feiertage!$B$24:$B$41,$B124),"kein Feiertag")</f>
        <v>kein Feiertag</v>
      </c>
      <c r="D124" t="str">
        <f>IFERROR(INDEX(Feiertage!$A$24:$A$41,$B124),"kein Feiertag")</f>
        <v>kein Feiertag</v>
      </c>
      <c r="E124" s="13" t="str">
        <f ca="1">IFERROR(OFFSET(Feiertage!$AD$24,B124-1,YEAR($B$4)+1*(MONTH($A124)&lt;MONTH($B$4))-2017,1,1),"")</f>
        <v/>
      </c>
      <c r="F124" s="12" t="e">
        <f ca="1">OFFSET(Feiertage!$AB$23,$B124,YEAR($B$4)+1*(MONTH($A124)&lt;MONTH($B$4))-Feiertage!$AB$23,1,1)</f>
        <v>#N/A</v>
      </c>
      <c r="G124">
        <f t="shared" si="9"/>
        <v>2</v>
      </c>
      <c r="H124" s="11">
        <f t="shared" si="10"/>
        <v>45412</v>
      </c>
      <c r="I124" s="11">
        <f t="shared" ca="1" si="11"/>
        <v>45405</v>
      </c>
      <c r="K124">
        <f t="shared" si="12"/>
        <v>0</v>
      </c>
      <c r="L124" s="11">
        <f t="shared" ca="1" si="13"/>
        <v>45405</v>
      </c>
      <c r="N124">
        <f ca="1">(
ISNUMBER(MATCH(L125,OFFSET(Feiertage!$AL$23,1,YEAR($B$4)+1*(MONTH(L125)&lt;MONTH($B$4))-Feiertage!$AL$23,20,1),0))
=ISNUMBER(MATCH($A125,OFFSET(Feiertage!$AL$23,1,YEAR($A125)-Feiertage!$AL$23,20,1),0))
)
*(L125&gt;=$B$4)*(L125&lt;=$B$5)</f>
        <v>0</v>
      </c>
      <c r="O124" s="11">
        <f t="shared" ca="1" si="14"/>
        <v>45405</v>
      </c>
      <c r="P124">
        <f ca="1">(
ISNUMBER(MATCH(O124,OFFSET(Feiertage!$AL$23,1,YEAR(O124)-Feiertage!$AL$23,20,1),0))
=ISNUMBER(MATCH($A124,OFFSET(Feiertage!$AL$23,1,YEAR($A124)-Feiertage!$AL$23,20,1),0))
)
*(O124&gt;=$B$4)*(O124&lt;=$B$5)</f>
        <v>0</v>
      </c>
      <c r="Q124" s="11">
        <f t="shared" ca="1" si="15"/>
        <v>45391</v>
      </c>
      <c r="R124">
        <f ca="1">(
ISNUMBER(MATCH(Q124,OFFSET(Feiertage!$AL$23,1,YEAR(Q124)-Feiertage!$AL$23,20,1),0))
=ISNUMBER(MATCH($A124,OFFSET(Feiertage!$AL$23,1,YEAR($A124)-Feiertage!$AL$23,20,1),0))
)
*(Q124&gt;=$B$4)*(Q124&lt;=$B$5)</f>
        <v>0</v>
      </c>
      <c r="S124" s="11">
        <f t="shared" ca="1" si="16"/>
        <v>45384</v>
      </c>
      <c r="T124">
        <f ca="1">(
ISNUMBER(MATCH(S124,OFFSET(Feiertage!$AL$23,1,YEAR(S124)-Feiertage!$AL$23,20,1),0))
=ISNUMBER(MATCH($A124,OFFSET(Feiertage!$AL$23,1,YEAR($A124)-Feiertage!$AL$23,20,1),0))
)
*(S124&gt;=$B$4)*(S124&lt;=$B$5)</f>
        <v>0</v>
      </c>
    </row>
    <row r="125" spans="1:20" x14ac:dyDescent="0.45">
      <c r="A125" s="11">
        <f t="shared" si="17"/>
        <v>45776</v>
      </c>
      <c r="B125" t="e">
        <f>MATCH($A125,INDEX(Feiertage!$D$24:$AV$41,0,YEAR(A125)-1990),0)</f>
        <v>#N/A</v>
      </c>
      <c r="C125" t="str">
        <f>IFERROR(INDEX(Feiertage!$B$24:$B$41,$B125),"kein Feiertag")</f>
        <v>kein Feiertag</v>
      </c>
      <c r="D125" t="str">
        <f>IFERROR(INDEX(Feiertage!$A$24:$A$41,$B125),"kein Feiertag")</f>
        <v>kein Feiertag</v>
      </c>
      <c r="E125" s="13" t="str">
        <f ca="1">IFERROR(OFFSET(Feiertage!$AD$24,B125-1,YEAR($B$4)+1*(MONTH($A125)&lt;MONTH($B$4))-2017,1,1),"")</f>
        <v/>
      </c>
      <c r="F125" s="12" t="e">
        <f ca="1">OFFSET(Feiertage!$AB$23,$B125,YEAR($B$4)+1*(MONTH($A125)&lt;MONTH($B$4))-Feiertage!$AB$23,1,1)</f>
        <v>#N/A</v>
      </c>
      <c r="G125">
        <f t="shared" si="9"/>
        <v>2</v>
      </c>
      <c r="H125" s="11">
        <f t="shared" si="10"/>
        <v>45413</v>
      </c>
      <c r="I125" s="11">
        <f t="shared" ca="1" si="11"/>
        <v>45406</v>
      </c>
      <c r="K125">
        <f t="shared" si="12"/>
        <v>0</v>
      </c>
      <c r="L125" s="11">
        <f t="shared" ca="1" si="13"/>
        <v>45406</v>
      </c>
      <c r="N125">
        <f ca="1">(
ISNUMBER(MATCH(L126,OFFSET(Feiertage!$AL$23,1,YEAR($B$4)+1*(MONTH(L126)&lt;MONTH($B$4))-Feiertage!$AL$23,20,1),0))
=ISNUMBER(MATCH($A126,OFFSET(Feiertage!$AL$23,1,YEAR($A126)-Feiertage!$AL$23,20,1),0))
)
*(L126&gt;=$B$4)*(L126&lt;=$B$5)</f>
        <v>0</v>
      </c>
      <c r="O125" s="11">
        <f t="shared" ca="1" si="14"/>
        <v>45406</v>
      </c>
      <c r="P125">
        <f ca="1">(
ISNUMBER(MATCH(O125,OFFSET(Feiertage!$AL$23,1,YEAR(O125)-Feiertage!$AL$23,20,1),0))
=ISNUMBER(MATCH($A125,OFFSET(Feiertage!$AL$23,1,YEAR($A125)-Feiertage!$AL$23,20,1),0))
)
*(O125&gt;=$B$4)*(O125&lt;=$B$5)</f>
        <v>0</v>
      </c>
      <c r="Q125" s="11">
        <f t="shared" ca="1" si="15"/>
        <v>45392</v>
      </c>
      <c r="R125">
        <f ca="1">(
ISNUMBER(MATCH(Q125,OFFSET(Feiertage!$AL$23,1,YEAR(Q125)-Feiertage!$AL$23,20,1),0))
=ISNUMBER(MATCH($A125,OFFSET(Feiertage!$AL$23,1,YEAR($A125)-Feiertage!$AL$23,20,1),0))
)
*(Q125&gt;=$B$4)*(Q125&lt;=$B$5)</f>
        <v>0</v>
      </c>
      <c r="S125" s="11">
        <f t="shared" ca="1" si="16"/>
        <v>45385</v>
      </c>
      <c r="T125">
        <f ca="1">(
ISNUMBER(MATCH(S125,OFFSET(Feiertage!$AL$23,1,YEAR(S125)-Feiertage!$AL$23,20,1),0))
=ISNUMBER(MATCH($A125,OFFSET(Feiertage!$AL$23,1,YEAR($A125)-Feiertage!$AL$23,20,1),0))
)
*(S125&gt;=$B$4)*(S125&lt;=$B$5)</f>
        <v>0</v>
      </c>
    </row>
    <row r="126" spans="1:20" x14ac:dyDescent="0.45">
      <c r="A126" s="11">
        <f t="shared" si="17"/>
        <v>45777</v>
      </c>
      <c r="B126" t="e">
        <f>MATCH($A126,INDEX(Feiertage!$D$24:$AV$41,0,YEAR(A126)-1990),0)</f>
        <v>#N/A</v>
      </c>
      <c r="C126" t="str">
        <f>IFERROR(INDEX(Feiertage!$B$24:$B$41,$B126),"kein Feiertag")</f>
        <v>kein Feiertag</v>
      </c>
      <c r="D126" t="str">
        <f>IFERROR(INDEX(Feiertage!$A$24:$A$41,$B126),"kein Feiertag")</f>
        <v>kein Feiertag</v>
      </c>
      <c r="E126" s="13" t="str">
        <f ca="1">IFERROR(OFFSET(Feiertage!$AD$24,B126-1,YEAR($B$4)+1*(MONTH($A126)&lt;MONTH($B$4))-2017,1,1),"")</f>
        <v/>
      </c>
      <c r="F126" s="12" t="e">
        <f ca="1">OFFSET(Feiertage!$AB$23,$B126,YEAR($B$4)+1*(MONTH($A126)&lt;MONTH($B$4))-Feiertage!$AB$23,1,1)</f>
        <v>#N/A</v>
      </c>
      <c r="G126">
        <f t="shared" si="9"/>
        <v>2</v>
      </c>
      <c r="H126" s="11">
        <f t="shared" si="10"/>
        <v>45414</v>
      </c>
      <c r="I126" s="11">
        <f t="shared" ca="1" si="11"/>
        <v>45407</v>
      </c>
      <c r="K126">
        <f t="shared" si="12"/>
        <v>0</v>
      </c>
      <c r="L126" s="11">
        <f t="shared" ca="1" si="13"/>
        <v>45407</v>
      </c>
      <c r="N126">
        <f ca="1">(
ISNUMBER(MATCH(L127,OFFSET(Feiertage!$AL$23,1,YEAR($B$4)+1*(MONTH(L127)&lt;MONTH($B$4))-Feiertage!$AL$23,20,1),0))
=ISNUMBER(MATCH($A127,OFFSET(Feiertage!$AL$23,1,YEAR($A127)-Feiertage!$AL$23,20,1),0))
)
*(L127&gt;=$B$4)*(L127&lt;=$B$5)</f>
        <v>0</v>
      </c>
      <c r="O126" s="11">
        <f t="shared" ca="1" si="14"/>
        <v>45407</v>
      </c>
      <c r="P126">
        <f ca="1">(
ISNUMBER(MATCH(O126,OFFSET(Feiertage!$AL$23,1,YEAR(O126)-Feiertage!$AL$23,20,1),0))
=ISNUMBER(MATCH($A126,OFFSET(Feiertage!$AL$23,1,YEAR($A126)-Feiertage!$AL$23,20,1),0))
)
*(O126&gt;=$B$4)*(O126&lt;=$B$5)</f>
        <v>0</v>
      </c>
      <c r="Q126" s="11">
        <f t="shared" ca="1" si="15"/>
        <v>45393</v>
      </c>
      <c r="R126">
        <f ca="1">(
ISNUMBER(MATCH(Q126,OFFSET(Feiertage!$AL$23,1,YEAR(Q126)-Feiertage!$AL$23,20,1),0))
=ISNUMBER(MATCH($A126,OFFSET(Feiertage!$AL$23,1,YEAR($A126)-Feiertage!$AL$23,20,1),0))
)
*(Q126&gt;=$B$4)*(Q126&lt;=$B$5)</f>
        <v>0</v>
      </c>
      <c r="S126" s="11">
        <f t="shared" ca="1" si="16"/>
        <v>45386</v>
      </c>
      <c r="T126">
        <f ca="1">(
ISNUMBER(MATCH(S126,OFFSET(Feiertage!$AL$23,1,YEAR(S126)-Feiertage!$AL$23,20,1),0))
=ISNUMBER(MATCH($A126,OFFSET(Feiertage!$AL$23,1,YEAR($A126)-Feiertage!$AL$23,20,1),0))
)
*(S126&gt;=$B$4)*(S126&lt;=$B$5)</f>
        <v>0</v>
      </c>
    </row>
    <row r="127" spans="1:20" x14ac:dyDescent="0.45">
      <c r="A127" s="11">
        <f t="shared" si="17"/>
        <v>45778</v>
      </c>
      <c r="B127">
        <f>MATCH($A127,INDEX(Feiertage!$D$24:$AV$41,0,YEAR(A127)-1990),0)</f>
        <v>6</v>
      </c>
      <c r="C127" t="str">
        <f>IFERROR(INDEX(Feiertage!$B$24:$B$41,$B127),"kein Feiertag")</f>
        <v>Tag der Arbeit (01.05)</v>
      </c>
      <c r="D127">
        <f>IFERROR(INDEX(Feiertage!$A$24:$A$41,$B127),"kein Feiertag")</f>
        <v>0</v>
      </c>
      <c r="E127" s="13">
        <f ca="1">IFERROR(OFFSET(Feiertage!$AD$24,B127-1,YEAR($B$4)+1*(MONTH($A127)&lt;MONTH($B$4))-2017,1,1),"")</f>
        <v>45413</v>
      </c>
      <c r="F127" s="12">
        <f ca="1">OFFSET(Feiertage!$AB$23,$B127,YEAR($B$4)+1*(MONTH($A127)&lt;MONTH($B$4))-Feiertage!$AB$23,1,1)</f>
        <v>45413</v>
      </c>
      <c r="G127">
        <f t="shared" si="9"/>
        <v>2</v>
      </c>
      <c r="H127" s="11">
        <f t="shared" si="10"/>
        <v>45415</v>
      </c>
      <c r="I127" s="11">
        <f t="shared" ca="1" si="11"/>
        <v>45413</v>
      </c>
      <c r="K127">
        <f t="shared" si="12"/>
        <v>0</v>
      </c>
      <c r="L127" s="11">
        <f t="shared" ca="1" si="13"/>
        <v>45413</v>
      </c>
      <c r="N127">
        <f ca="1">(
ISNUMBER(MATCH(L128,OFFSET(Feiertage!$AL$23,1,YEAR($B$4)+1*(MONTH(L128)&lt;MONTH($B$4))-Feiertage!$AL$23,20,1),0))
=ISNUMBER(MATCH($A128,OFFSET(Feiertage!$AL$23,1,YEAR($A128)-Feiertage!$AL$23,20,1),0))
)
*(L128&gt;=$B$4)*(L128&lt;=$B$5)</f>
        <v>0</v>
      </c>
      <c r="O127" s="11">
        <f t="shared" ca="1" si="14"/>
        <v>45413</v>
      </c>
      <c r="P127">
        <f ca="1">(
ISNUMBER(MATCH(O127,OFFSET(Feiertage!$AL$23,1,YEAR(O127)-Feiertage!$AL$23,20,1),0))
=ISNUMBER(MATCH($A127,OFFSET(Feiertage!$AL$23,1,YEAR($A127)-Feiertage!$AL$23,20,1),0))
)
*(O127&gt;=$B$4)*(O127&lt;=$B$5)</f>
        <v>0</v>
      </c>
      <c r="Q127" s="11">
        <f t="shared" ca="1" si="15"/>
        <v>45399</v>
      </c>
      <c r="R127">
        <f ca="1">(
ISNUMBER(MATCH(Q127,OFFSET(Feiertage!$AL$23,1,YEAR(Q127)-Feiertage!$AL$23,20,1),0))
=ISNUMBER(MATCH($A127,OFFSET(Feiertage!$AL$23,1,YEAR($A127)-Feiertage!$AL$23,20,1),0))
)
*(Q127&gt;=$B$4)*(Q127&lt;=$B$5)</f>
        <v>0</v>
      </c>
      <c r="S127" s="11">
        <f t="shared" ca="1" si="16"/>
        <v>45413</v>
      </c>
      <c r="T127">
        <f ca="1">(
ISNUMBER(MATCH(S127,OFFSET(Feiertage!$AL$23,1,YEAR(S127)-Feiertage!$AL$23,20,1),0))
=ISNUMBER(MATCH($A127,OFFSET(Feiertage!$AL$23,1,YEAR($A127)-Feiertage!$AL$23,20,1),0))
)
*(S127&gt;=$B$4)*(S127&lt;=$B$5)</f>
        <v>0</v>
      </c>
    </row>
    <row r="128" spans="1:20" x14ac:dyDescent="0.45">
      <c r="A128" s="11">
        <f t="shared" si="17"/>
        <v>45779</v>
      </c>
      <c r="B128" t="e">
        <f>MATCH($A128,INDEX(Feiertage!$D$24:$AV$41,0,YEAR(A128)-1990),0)</f>
        <v>#N/A</v>
      </c>
      <c r="C128" t="str">
        <f>IFERROR(INDEX(Feiertage!$B$24:$B$41,$B128),"kein Feiertag")</f>
        <v>kein Feiertag</v>
      </c>
      <c r="D128" t="str">
        <f>IFERROR(INDEX(Feiertage!$A$24:$A$41,$B128),"kein Feiertag")</f>
        <v>kein Feiertag</v>
      </c>
      <c r="E128" s="13" t="str">
        <f ca="1">IFERROR(OFFSET(Feiertage!$AD$24,B128-1,YEAR($B$4)+1*(MONTH($A128)&lt;MONTH($B$4))-2017,1,1),"")</f>
        <v/>
      </c>
      <c r="F128" s="12" t="e">
        <f ca="1">OFFSET(Feiertage!$AB$23,$B128,YEAR($B$4)+1*(MONTH($A128)&lt;MONTH($B$4))-Feiertage!$AB$23,1,1)</f>
        <v>#N/A</v>
      </c>
      <c r="G128">
        <f t="shared" si="9"/>
        <v>2</v>
      </c>
      <c r="H128" s="11">
        <f t="shared" si="10"/>
        <v>45416</v>
      </c>
      <c r="I128" s="11">
        <f t="shared" ca="1" si="11"/>
        <v>45409</v>
      </c>
      <c r="K128">
        <f t="shared" si="12"/>
        <v>0</v>
      </c>
      <c r="L128" s="11">
        <f t="shared" ca="1" si="13"/>
        <v>45409</v>
      </c>
      <c r="N128">
        <f ca="1">(
ISNUMBER(MATCH(L129,OFFSET(Feiertage!$AL$23,1,YEAR($B$4)+1*(MONTH(L129)&lt;MONTH($B$4))-Feiertage!$AL$23,20,1),0))
=ISNUMBER(MATCH($A129,OFFSET(Feiertage!$AL$23,1,YEAR($A129)-Feiertage!$AL$23,20,1),0))
)
*(L129&gt;=$B$4)*(L129&lt;=$B$5)</f>
        <v>0</v>
      </c>
      <c r="O128" s="11">
        <f t="shared" ca="1" si="14"/>
        <v>45409</v>
      </c>
      <c r="P128">
        <f ca="1">(
ISNUMBER(MATCH(O128,OFFSET(Feiertage!$AL$23,1,YEAR(O128)-Feiertage!$AL$23,20,1),0))
=ISNUMBER(MATCH($A128,OFFSET(Feiertage!$AL$23,1,YEAR($A128)-Feiertage!$AL$23,20,1),0))
)
*(O128&gt;=$B$4)*(O128&lt;=$B$5)</f>
        <v>0</v>
      </c>
      <c r="Q128" s="11">
        <f t="shared" ca="1" si="15"/>
        <v>45395</v>
      </c>
      <c r="R128">
        <f ca="1">(
ISNUMBER(MATCH(Q128,OFFSET(Feiertage!$AL$23,1,YEAR(Q128)-Feiertage!$AL$23,20,1),0))
=ISNUMBER(MATCH($A128,OFFSET(Feiertage!$AL$23,1,YEAR($A128)-Feiertage!$AL$23,20,1),0))
)
*(Q128&gt;=$B$4)*(Q128&lt;=$B$5)</f>
        <v>0</v>
      </c>
      <c r="S128" s="11">
        <f t="shared" ca="1" si="16"/>
        <v>45388</v>
      </c>
      <c r="T128">
        <f ca="1">(
ISNUMBER(MATCH(S128,OFFSET(Feiertage!$AL$23,1,YEAR(S128)-Feiertage!$AL$23,20,1),0))
=ISNUMBER(MATCH($A128,OFFSET(Feiertage!$AL$23,1,YEAR($A128)-Feiertage!$AL$23,20,1),0))
)
*(S128&gt;=$B$4)*(S128&lt;=$B$5)</f>
        <v>0</v>
      </c>
    </row>
    <row r="129" spans="1:20" x14ac:dyDescent="0.45">
      <c r="A129" s="11">
        <f t="shared" si="17"/>
        <v>45780</v>
      </c>
      <c r="B129" t="e">
        <f>MATCH($A129,INDEX(Feiertage!$D$24:$AV$41,0,YEAR(A129)-1990),0)</f>
        <v>#N/A</v>
      </c>
      <c r="C129" t="str">
        <f>IFERROR(INDEX(Feiertage!$B$24:$B$41,$B129),"kein Feiertag")</f>
        <v>kein Feiertag</v>
      </c>
      <c r="D129" t="str">
        <f>IFERROR(INDEX(Feiertage!$A$24:$A$41,$B129),"kein Feiertag")</f>
        <v>kein Feiertag</v>
      </c>
      <c r="E129" s="13" t="str">
        <f ca="1">IFERROR(OFFSET(Feiertage!$AD$24,B129-1,YEAR($B$4)+1*(MONTH($A129)&lt;MONTH($B$4))-2017,1,1),"")</f>
        <v/>
      </c>
      <c r="F129" s="12" t="e">
        <f ca="1">OFFSET(Feiertage!$AB$23,$B129,YEAR($B$4)+1*(MONTH($A129)&lt;MONTH($B$4))-Feiertage!$AB$23,1,1)</f>
        <v>#N/A</v>
      </c>
      <c r="G129">
        <f t="shared" si="9"/>
        <v>2</v>
      </c>
      <c r="H129" s="11">
        <f t="shared" si="10"/>
        <v>45417</v>
      </c>
      <c r="I129" s="11">
        <f t="shared" ca="1" si="11"/>
        <v>45410</v>
      </c>
      <c r="K129">
        <f t="shared" si="12"/>
        <v>0</v>
      </c>
      <c r="L129" s="11">
        <f t="shared" ca="1" si="13"/>
        <v>45410</v>
      </c>
      <c r="N129">
        <f ca="1">(
ISNUMBER(MATCH(L130,OFFSET(Feiertage!$AL$23,1,YEAR($B$4)+1*(MONTH(L130)&lt;MONTH($B$4))-Feiertage!$AL$23,20,1),0))
=ISNUMBER(MATCH($A130,OFFSET(Feiertage!$AL$23,1,YEAR($A130)-Feiertage!$AL$23,20,1),0))
)
*(L130&gt;=$B$4)*(L130&lt;=$B$5)</f>
        <v>0</v>
      </c>
      <c r="O129" s="11">
        <f t="shared" ca="1" si="14"/>
        <v>45410</v>
      </c>
      <c r="P129">
        <f ca="1">(
ISNUMBER(MATCH(O129,OFFSET(Feiertage!$AL$23,1,YEAR(O129)-Feiertage!$AL$23,20,1),0))
=ISNUMBER(MATCH($A129,OFFSET(Feiertage!$AL$23,1,YEAR($A129)-Feiertage!$AL$23,20,1),0))
)
*(O129&gt;=$B$4)*(O129&lt;=$B$5)</f>
        <v>0</v>
      </c>
      <c r="Q129" s="11">
        <f t="shared" ca="1" si="15"/>
        <v>45396</v>
      </c>
      <c r="R129">
        <f ca="1">(
ISNUMBER(MATCH(Q129,OFFSET(Feiertage!$AL$23,1,YEAR(Q129)-Feiertage!$AL$23,20,1),0))
=ISNUMBER(MATCH($A129,OFFSET(Feiertage!$AL$23,1,YEAR($A129)-Feiertage!$AL$23,20,1),0))
)
*(Q129&gt;=$B$4)*(Q129&lt;=$B$5)</f>
        <v>0</v>
      </c>
      <c r="S129" s="11">
        <f t="shared" ca="1" si="16"/>
        <v>45389</v>
      </c>
      <c r="T129">
        <f ca="1">(
ISNUMBER(MATCH(S129,OFFSET(Feiertage!$AL$23,1,YEAR(S129)-Feiertage!$AL$23,20,1),0))
=ISNUMBER(MATCH($A129,OFFSET(Feiertage!$AL$23,1,YEAR($A129)-Feiertage!$AL$23,20,1),0))
)
*(S129&gt;=$B$4)*(S129&lt;=$B$5)</f>
        <v>0</v>
      </c>
    </row>
    <row r="130" spans="1:20" x14ac:dyDescent="0.45">
      <c r="A130" s="11">
        <f t="shared" si="17"/>
        <v>45781</v>
      </c>
      <c r="B130" t="e">
        <f>MATCH($A130,INDEX(Feiertage!$D$24:$AV$41,0,YEAR(A130)-1990),0)</f>
        <v>#N/A</v>
      </c>
      <c r="C130" t="str">
        <f>IFERROR(INDEX(Feiertage!$B$24:$B$41,$B130),"kein Feiertag")</f>
        <v>kein Feiertag</v>
      </c>
      <c r="D130" t="str">
        <f>IFERROR(INDEX(Feiertage!$A$24:$A$41,$B130),"kein Feiertag")</f>
        <v>kein Feiertag</v>
      </c>
      <c r="E130" s="13" t="str">
        <f ca="1">IFERROR(OFFSET(Feiertage!$AD$24,B130-1,YEAR($B$4)+1*(MONTH($A130)&lt;MONTH($B$4))-2017,1,1),"")</f>
        <v/>
      </c>
      <c r="F130" s="12" t="e">
        <f ca="1">OFFSET(Feiertage!$AB$23,$B130,YEAR($B$4)+1*(MONTH($A130)&lt;MONTH($B$4))-Feiertage!$AB$23,1,1)</f>
        <v>#N/A</v>
      </c>
      <c r="G130">
        <f t="shared" si="9"/>
        <v>2</v>
      </c>
      <c r="H130" s="11">
        <f t="shared" si="10"/>
        <v>45418</v>
      </c>
      <c r="I130" s="11">
        <f t="shared" ca="1" si="11"/>
        <v>45411</v>
      </c>
      <c r="K130">
        <f t="shared" si="12"/>
        <v>0</v>
      </c>
      <c r="L130" s="11">
        <f t="shared" ca="1" si="13"/>
        <v>45411</v>
      </c>
      <c r="N130">
        <f ca="1">(
ISNUMBER(MATCH(L131,OFFSET(Feiertage!$AL$23,1,YEAR($B$4)+1*(MONTH(L131)&lt;MONTH($B$4))-Feiertage!$AL$23,20,1),0))
=ISNUMBER(MATCH($A131,OFFSET(Feiertage!$AL$23,1,YEAR($A131)-Feiertage!$AL$23,20,1),0))
)
*(L131&gt;=$B$4)*(L131&lt;=$B$5)</f>
        <v>0</v>
      </c>
      <c r="O130" s="11">
        <f t="shared" ca="1" si="14"/>
        <v>45411</v>
      </c>
      <c r="P130">
        <f ca="1">(
ISNUMBER(MATCH(O130,OFFSET(Feiertage!$AL$23,1,YEAR(O130)-Feiertage!$AL$23,20,1),0))
=ISNUMBER(MATCH($A130,OFFSET(Feiertage!$AL$23,1,YEAR($A130)-Feiertage!$AL$23,20,1),0))
)
*(O130&gt;=$B$4)*(O130&lt;=$B$5)</f>
        <v>0</v>
      </c>
      <c r="Q130" s="11">
        <f t="shared" ca="1" si="15"/>
        <v>45397</v>
      </c>
      <c r="R130">
        <f ca="1">(
ISNUMBER(MATCH(Q130,OFFSET(Feiertage!$AL$23,1,YEAR(Q130)-Feiertage!$AL$23,20,1),0))
=ISNUMBER(MATCH($A130,OFFSET(Feiertage!$AL$23,1,YEAR($A130)-Feiertage!$AL$23,20,1),0))
)
*(Q130&gt;=$B$4)*(Q130&lt;=$B$5)</f>
        <v>0</v>
      </c>
      <c r="S130" s="11">
        <f t="shared" ca="1" si="16"/>
        <v>45390</v>
      </c>
      <c r="T130">
        <f ca="1">(
ISNUMBER(MATCH(S130,OFFSET(Feiertage!$AL$23,1,YEAR(S130)-Feiertage!$AL$23,20,1),0))
=ISNUMBER(MATCH($A130,OFFSET(Feiertage!$AL$23,1,YEAR($A130)-Feiertage!$AL$23,20,1),0))
)
*(S130&gt;=$B$4)*(S130&lt;=$B$5)</f>
        <v>0</v>
      </c>
    </row>
    <row r="131" spans="1:20" x14ac:dyDescent="0.45">
      <c r="A131" s="11">
        <f t="shared" si="17"/>
        <v>45782</v>
      </c>
      <c r="B131" t="e">
        <f>MATCH($A131,INDEX(Feiertage!$D$24:$AV$41,0,YEAR(A131)-1990),0)</f>
        <v>#N/A</v>
      </c>
      <c r="C131" t="str">
        <f>IFERROR(INDEX(Feiertage!$B$24:$B$41,$B131),"kein Feiertag")</f>
        <v>kein Feiertag</v>
      </c>
      <c r="D131" t="str">
        <f>IFERROR(INDEX(Feiertage!$A$24:$A$41,$B131),"kein Feiertag")</f>
        <v>kein Feiertag</v>
      </c>
      <c r="E131" s="13" t="str">
        <f ca="1">IFERROR(OFFSET(Feiertage!$AD$24,B131-1,YEAR($B$4)+1*(MONTH($A131)&lt;MONTH($B$4))-2017,1,1),"")</f>
        <v/>
      </c>
      <c r="F131" s="12" t="e">
        <f ca="1">OFFSET(Feiertage!$AB$23,$B131,YEAR($B$4)+1*(MONTH($A131)&lt;MONTH($B$4))-Feiertage!$AB$23,1,1)</f>
        <v>#N/A</v>
      </c>
      <c r="G131">
        <f t="shared" si="9"/>
        <v>2</v>
      </c>
      <c r="H131" s="11">
        <f t="shared" si="10"/>
        <v>45419</v>
      </c>
      <c r="I131" s="11">
        <f t="shared" ca="1" si="11"/>
        <v>45412</v>
      </c>
      <c r="K131">
        <f t="shared" si="12"/>
        <v>0</v>
      </c>
      <c r="L131" s="11">
        <f t="shared" ca="1" si="13"/>
        <v>45412</v>
      </c>
      <c r="N131">
        <f ca="1">(
ISNUMBER(MATCH(L132,OFFSET(Feiertage!$AL$23,1,YEAR($B$4)+1*(MONTH(L132)&lt;MONTH($B$4))-Feiertage!$AL$23,20,1),0))
=ISNUMBER(MATCH($A132,OFFSET(Feiertage!$AL$23,1,YEAR($A132)-Feiertage!$AL$23,20,1),0))
)
*(L132&gt;=$B$4)*(L132&lt;=$B$5)</f>
        <v>0</v>
      </c>
      <c r="O131" s="11">
        <f t="shared" ca="1" si="14"/>
        <v>45412</v>
      </c>
      <c r="P131">
        <f ca="1">(
ISNUMBER(MATCH(O131,OFFSET(Feiertage!$AL$23,1,YEAR(O131)-Feiertage!$AL$23,20,1),0))
=ISNUMBER(MATCH($A131,OFFSET(Feiertage!$AL$23,1,YEAR($A131)-Feiertage!$AL$23,20,1),0))
)
*(O131&gt;=$B$4)*(O131&lt;=$B$5)</f>
        <v>0</v>
      </c>
      <c r="Q131" s="11">
        <f t="shared" ca="1" si="15"/>
        <v>45398</v>
      </c>
      <c r="R131">
        <f ca="1">(
ISNUMBER(MATCH(Q131,OFFSET(Feiertage!$AL$23,1,YEAR(Q131)-Feiertage!$AL$23,20,1),0))
=ISNUMBER(MATCH($A131,OFFSET(Feiertage!$AL$23,1,YEAR($A131)-Feiertage!$AL$23,20,1),0))
)
*(Q131&gt;=$B$4)*(Q131&lt;=$B$5)</f>
        <v>0</v>
      </c>
      <c r="S131" s="11">
        <f t="shared" ca="1" si="16"/>
        <v>45391</v>
      </c>
      <c r="T131">
        <f ca="1">(
ISNUMBER(MATCH(S131,OFFSET(Feiertage!$AL$23,1,YEAR(S131)-Feiertage!$AL$23,20,1),0))
=ISNUMBER(MATCH($A131,OFFSET(Feiertage!$AL$23,1,YEAR($A131)-Feiertage!$AL$23,20,1),0))
)
*(S131&gt;=$B$4)*(S131&lt;=$B$5)</f>
        <v>0</v>
      </c>
    </row>
    <row r="132" spans="1:20" x14ac:dyDescent="0.45">
      <c r="A132" s="11">
        <f t="shared" si="17"/>
        <v>45783</v>
      </c>
      <c r="B132" t="e">
        <f>MATCH($A132,INDEX(Feiertage!$D$24:$AV$41,0,YEAR(A132)-1990),0)</f>
        <v>#N/A</v>
      </c>
      <c r="C132" t="str">
        <f>IFERROR(INDEX(Feiertage!$B$24:$B$41,$B132),"kein Feiertag")</f>
        <v>kein Feiertag</v>
      </c>
      <c r="D132" t="str">
        <f>IFERROR(INDEX(Feiertage!$A$24:$A$41,$B132),"kein Feiertag")</f>
        <v>kein Feiertag</v>
      </c>
      <c r="E132" s="13" t="str">
        <f ca="1">IFERROR(OFFSET(Feiertage!$AD$24,B132-1,YEAR($B$4)+1*(MONTH($A132)&lt;MONTH($B$4))-2017,1,1),"")</f>
        <v/>
      </c>
      <c r="F132" s="12" t="e">
        <f ca="1">OFFSET(Feiertage!$AB$23,$B132,YEAR($B$4)+1*(MONTH($A132)&lt;MONTH($B$4))-Feiertage!$AB$23,1,1)</f>
        <v>#N/A</v>
      </c>
      <c r="G132">
        <f t="shared" si="9"/>
        <v>2</v>
      </c>
      <c r="H132" s="11">
        <f t="shared" si="10"/>
        <v>45420</v>
      </c>
      <c r="I132" s="11">
        <f t="shared" ca="1" si="11"/>
        <v>45413</v>
      </c>
      <c r="K132">
        <f t="shared" si="12"/>
        <v>0</v>
      </c>
      <c r="L132" s="11">
        <f t="shared" ca="1" si="13"/>
        <v>45413</v>
      </c>
      <c r="N132">
        <f ca="1">(
ISNUMBER(MATCH(L133,OFFSET(Feiertage!$AL$23,1,YEAR($B$4)+1*(MONTH(L133)&lt;MONTH($B$4))-Feiertage!$AL$23,20,1),0))
=ISNUMBER(MATCH($A133,OFFSET(Feiertage!$AL$23,1,YEAR($A133)-Feiertage!$AL$23,20,1),0))
)
*(L133&gt;=$B$4)*(L133&lt;=$B$5)</f>
        <v>0</v>
      </c>
      <c r="O132" s="11">
        <f t="shared" ca="1" si="14"/>
        <v>45413</v>
      </c>
      <c r="P132">
        <f ca="1">(
ISNUMBER(MATCH(O132,OFFSET(Feiertage!$AL$23,1,YEAR(O132)-Feiertage!$AL$23,20,1),0))
=ISNUMBER(MATCH($A132,OFFSET(Feiertage!$AL$23,1,YEAR($A132)-Feiertage!$AL$23,20,1),0))
)
*(O132&gt;=$B$4)*(O132&lt;=$B$5)</f>
        <v>0</v>
      </c>
      <c r="Q132" s="11">
        <f t="shared" ca="1" si="15"/>
        <v>45399</v>
      </c>
      <c r="R132">
        <f ca="1">(
ISNUMBER(MATCH(Q132,OFFSET(Feiertage!$AL$23,1,YEAR(Q132)-Feiertage!$AL$23,20,1),0))
=ISNUMBER(MATCH($A132,OFFSET(Feiertage!$AL$23,1,YEAR($A132)-Feiertage!$AL$23,20,1),0))
)
*(Q132&gt;=$B$4)*(Q132&lt;=$B$5)</f>
        <v>0</v>
      </c>
      <c r="S132" s="11">
        <f t="shared" ca="1" si="16"/>
        <v>45392</v>
      </c>
      <c r="T132">
        <f ca="1">(
ISNUMBER(MATCH(S132,OFFSET(Feiertage!$AL$23,1,YEAR(S132)-Feiertage!$AL$23,20,1),0))
=ISNUMBER(MATCH($A132,OFFSET(Feiertage!$AL$23,1,YEAR($A132)-Feiertage!$AL$23,20,1),0))
)
*(S132&gt;=$B$4)*(S132&lt;=$B$5)</f>
        <v>0</v>
      </c>
    </row>
    <row r="133" spans="1:20" x14ac:dyDescent="0.45">
      <c r="A133" s="11">
        <f t="shared" si="17"/>
        <v>45784</v>
      </c>
      <c r="B133" t="e">
        <f>MATCH($A133,INDEX(Feiertage!$D$24:$AV$41,0,YEAR(A133)-1990),0)</f>
        <v>#N/A</v>
      </c>
      <c r="C133" t="str">
        <f>IFERROR(INDEX(Feiertage!$B$24:$B$41,$B133),"kein Feiertag")</f>
        <v>kein Feiertag</v>
      </c>
      <c r="D133" t="str">
        <f>IFERROR(INDEX(Feiertage!$A$24:$A$41,$B133),"kein Feiertag")</f>
        <v>kein Feiertag</v>
      </c>
      <c r="E133" s="13" t="str">
        <f ca="1">IFERROR(OFFSET(Feiertage!$AD$24,B133-1,YEAR($B$4)+1*(MONTH($A133)&lt;MONTH($B$4))-2017,1,1),"")</f>
        <v/>
      </c>
      <c r="F133" s="12" t="e">
        <f ca="1">OFFSET(Feiertage!$AB$23,$B133,YEAR($B$4)+1*(MONTH($A133)&lt;MONTH($B$4))-Feiertage!$AB$23,1,1)</f>
        <v>#N/A</v>
      </c>
      <c r="G133">
        <f t="shared" si="9"/>
        <v>2</v>
      </c>
      <c r="H133" s="11">
        <f t="shared" si="10"/>
        <v>45421</v>
      </c>
      <c r="I133" s="11">
        <f t="shared" ca="1" si="11"/>
        <v>45414</v>
      </c>
      <c r="K133">
        <f t="shared" si="12"/>
        <v>0</v>
      </c>
      <c r="L133" s="11">
        <f t="shared" ca="1" si="13"/>
        <v>45414</v>
      </c>
      <c r="N133">
        <f ca="1">(
ISNUMBER(MATCH(L134,OFFSET(Feiertage!$AL$23,1,YEAR($B$4)+1*(MONTH(L134)&lt;MONTH($B$4))-Feiertage!$AL$23,20,1),0))
=ISNUMBER(MATCH($A134,OFFSET(Feiertage!$AL$23,1,YEAR($A134)-Feiertage!$AL$23,20,1),0))
)
*(L134&gt;=$B$4)*(L134&lt;=$B$5)</f>
        <v>0</v>
      </c>
      <c r="O133" s="11">
        <f t="shared" ca="1" si="14"/>
        <v>45414</v>
      </c>
      <c r="P133">
        <f ca="1">(
ISNUMBER(MATCH(O133,OFFSET(Feiertage!$AL$23,1,YEAR(O133)-Feiertage!$AL$23,20,1),0))
=ISNUMBER(MATCH($A133,OFFSET(Feiertage!$AL$23,1,YEAR($A133)-Feiertage!$AL$23,20,1),0))
)
*(O133&gt;=$B$4)*(O133&lt;=$B$5)</f>
        <v>0</v>
      </c>
      <c r="Q133" s="11">
        <f t="shared" ca="1" si="15"/>
        <v>45400</v>
      </c>
      <c r="R133">
        <f ca="1">(
ISNUMBER(MATCH(Q133,OFFSET(Feiertage!$AL$23,1,YEAR(Q133)-Feiertage!$AL$23,20,1),0))
=ISNUMBER(MATCH($A133,OFFSET(Feiertage!$AL$23,1,YEAR($A133)-Feiertage!$AL$23,20,1),0))
)
*(Q133&gt;=$B$4)*(Q133&lt;=$B$5)</f>
        <v>0</v>
      </c>
      <c r="S133" s="11">
        <f t="shared" ca="1" si="16"/>
        <v>45393</v>
      </c>
      <c r="T133">
        <f ca="1">(
ISNUMBER(MATCH(S133,OFFSET(Feiertage!$AL$23,1,YEAR(S133)-Feiertage!$AL$23,20,1),0))
=ISNUMBER(MATCH($A133,OFFSET(Feiertage!$AL$23,1,YEAR($A133)-Feiertage!$AL$23,20,1),0))
)
*(S133&gt;=$B$4)*(S133&lt;=$B$5)</f>
        <v>0</v>
      </c>
    </row>
    <row r="134" spans="1:20" x14ac:dyDescent="0.45">
      <c r="A134" s="11">
        <f t="shared" si="17"/>
        <v>45785</v>
      </c>
      <c r="B134" t="e">
        <f>MATCH($A134,INDEX(Feiertage!$D$24:$AV$41,0,YEAR(A134)-1990),0)</f>
        <v>#N/A</v>
      </c>
      <c r="C134" t="str">
        <f>IFERROR(INDEX(Feiertage!$B$24:$B$41,$B134),"kein Feiertag")</f>
        <v>kein Feiertag</v>
      </c>
      <c r="D134" t="str">
        <f>IFERROR(INDEX(Feiertage!$A$24:$A$41,$B134),"kein Feiertag")</f>
        <v>kein Feiertag</v>
      </c>
      <c r="E134" s="13" t="str">
        <f ca="1">IFERROR(OFFSET(Feiertage!$AD$24,B134-1,YEAR($B$4)+1*(MONTH($A134)&lt;MONTH($B$4))-2017,1,1),"")</f>
        <v/>
      </c>
      <c r="F134" s="12" t="e">
        <f ca="1">OFFSET(Feiertage!$AB$23,$B134,YEAR($B$4)+1*(MONTH($A134)&lt;MONTH($B$4))-Feiertage!$AB$23,1,1)</f>
        <v>#N/A</v>
      </c>
      <c r="G134">
        <f t="shared" si="9"/>
        <v>2</v>
      </c>
      <c r="H134" s="11">
        <f t="shared" si="10"/>
        <v>45422</v>
      </c>
      <c r="I134" s="11">
        <f t="shared" ca="1" si="11"/>
        <v>45415</v>
      </c>
      <c r="K134">
        <f t="shared" si="12"/>
        <v>0</v>
      </c>
      <c r="L134" s="11">
        <f t="shared" ca="1" si="13"/>
        <v>45415</v>
      </c>
      <c r="N134">
        <f ca="1">(
ISNUMBER(MATCH(L135,OFFSET(Feiertage!$AL$23,1,YEAR($B$4)+1*(MONTH(L135)&lt;MONTH($B$4))-Feiertage!$AL$23,20,1),0))
=ISNUMBER(MATCH($A135,OFFSET(Feiertage!$AL$23,1,YEAR($A135)-Feiertage!$AL$23,20,1),0))
)
*(L135&gt;=$B$4)*(L135&lt;=$B$5)</f>
        <v>0</v>
      </c>
      <c r="O134" s="11">
        <f t="shared" ca="1" si="14"/>
        <v>45415</v>
      </c>
      <c r="P134">
        <f ca="1">(
ISNUMBER(MATCH(O134,OFFSET(Feiertage!$AL$23,1,YEAR(O134)-Feiertage!$AL$23,20,1),0))
=ISNUMBER(MATCH($A134,OFFSET(Feiertage!$AL$23,1,YEAR($A134)-Feiertage!$AL$23,20,1),0))
)
*(O134&gt;=$B$4)*(O134&lt;=$B$5)</f>
        <v>0</v>
      </c>
      <c r="Q134" s="11">
        <f t="shared" ca="1" si="15"/>
        <v>45401</v>
      </c>
      <c r="R134">
        <f ca="1">(
ISNUMBER(MATCH(Q134,OFFSET(Feiertage!$AL$23,1,YEAR(Q134)-Feiertage!$AL$23,20,1),0))
=ISNUMBER(MATCH($A134,OFFSET(Feiertage!$AL$23,1,YEAR($A134)-Feiertage!$AL$23,20,1),0))
)
*(Q134&gt;=$B$4)*(Q134&lt;=$B$5)</f>
        <v>0</v>
      </c>
      <c r="S134" s="11">
        <f t="shared" ca="1" si="16"/>
        <v>45394</v>
      </c>
      <c r="T134">
        <f ca="1">(
ISNUMBER(MATCH(S134,OFFSET(Feiertage!$AL$23,1,YEAR(S134)-Feiertage!$AL$23,20,1),0))
=ISNUMBER(MATCH($A134,OFFSET(Feiertage!$AL$23,1,YEAR($A134)-Feiertage!$AL$23,20,1),0))
)
*(S134&gt;=$B$4)*(S134&lt;=$B$5)</f>
        <v>0</v>
      </c>
    </row>
    <row r="135" spans="1:20" x14ac:dyDescent="0.45">
      <c r="A135" s="11">
        <f t="shared" si="17"/>
        <v>45786</v>
      </c>
      <c r="B135" t="e">
        <f>MATCH($A135,INDEX(Feiertage!$D$24:$AV$41,0,YEAR(A135)-1990),0)</f>
        <v>#N/A</v>
      </c>
      <c r="C135" t="str">
        <f>IFERROR(INDEX(Feiertage!$B$24:$B$41,$B135),"kein Feiertag")</f>
        <v>kein Feiertag</v>
      </c>
      <c r="D135" t="str">
        <f>IFERROR(INDEX(Feiertage!$A$24:$A$41,$B135),"kein Feiertag")</f>
        <v>kein Feiertag</v>
      </c>
      <c r="E135" s="13" t="str">
        <f ca="1">IFERROR(OFFSET(Feiertage!$AD$24,B135-1,YEAR($B$4)+1*(MONTH($A135)&lt;MONTH($B$4))-2017,1,1),"")</f>
        <v/>
      </c>
      <c r="F135" s="12" t="e">
        <f ca="1">OFFSET(Feiertage!$AB$23,$B135,YEAR($B$4)+1*(MONTH($A135)&lt;MONTH($B$4))-Feiertage!$AB$23,1,1)</f>
        <v>#N/A</v>
      </c>
      <c r="G135">
        <f t="shared" si="9"/>
        <v>2</v>
      </c>
      <c r="H135" s="11">
        <f t="shared" si="10"/>
        <v>45423</v>
      </c>
      <c r="I135" s="11">
        <f t="shared" ca="1" si="11"/>
        <v>45416</v>
      </c>
      <c r="K135">
        <f t="shared" si="12"/>
        <v>0</v>
      </c>
      <c r="L135" s="11">
        <f t="shared" ca="1" si="13"/>
        <v>45416</v>
      </c>
      <c r="N135">
        <f ca="1">(
ISNUMBER(MATCH(L136,OFFSET(Feiertage!$AL$23,1,YEAR($B$4)+1*(MONTH(L136)&lt;MONTH($B$4))-Feiertage!$AL$23,20,1),0))
=ISNUMBER(MATCH($A136,OFFSET(Feiertage!$AL$23,1,YEAR($A136)-Feiertage!$AL$23,20,1),0))
)
*(L136&gt;=$B$4)*(L136&lt;=$B$5)</f>
        <v>0</v>
      </c>
      <c r="O135" s="11">
        <f t="shared" ca="1" si="14"/>
        <v>45416</v>
      </c>
      <c r="P135">
        <f ca="1">(
ISNUMBER(MATCH(O135,OFFSET(Feiertage!$AL$23,1,YEAR(O135)-Feiertage!$AL$23,20,1),0))
=ISNUMBER(MATCH($A135,OFFSET(Feiertage!$AL$23,1,YEAR($A135)-Feiertage!$AL$23,20,1),0))
)
*(O135&gt;=$B$4)*(O135&lt;=$B$5)</f>
        <v>0</v>
      </c>
      <c r="Q135" s="11">
        <f t="shared" ca="1" si="15"/>
        <v>45402</v>
      </c>
      <c r="R135">
        <f ca="1">(
ISNUMBER(MATCH(Q135,OFFSET(Feiertage!$AL$23,1,YEAR(Q135)-Feiertage!$AL$23,20,1),0))
=ISNUMBER(MATCH($A135,OFFSET(Feiertage!$AL$23,1,YEAR($A135)-Feiertage!$AL$23,20,1),0))
)
*(Q135&gt;=$B$4)*(Q135&lt;=$B$5)</f>
        <v>0</v>
      </c>
      <c r="S135" s="11">
        <f t="shared" ca="1" si="16"/>
        <v>45395</v>
      </c>
      <c r="T135">
        <f ca="1">(
ISNUMBER(MATCH(S135,OFFSET(Feiertage!$AL$23,1,YEAR(S135)-Feiertage!$AL$23,20,1),0))
=ISNUMBER(MATCH($A135,OFFSET(Feiertage!$AL$23,1,YEAR($A135)-Feiertage!$AL$23,20,1),0))
)
*(S135&gt;=$B$4)*(S135&lt;=$B$5)</f>
        <v>0</v>
      </c>
    </row>
    <row r="136" spans="1:20" x14ac:dyDescent="0.45">
      <c r="A136" s="11">
        <f t="shared" si="17"/>
        <v>45787</v>
      </c>
      <c r="B136" t="e">
        <f>MATCH($A136,INDEX(Feiertage!$D$24:$AV$41,0,YEAR(A136)-1990),0)</f>
        <v>#N/A</v>
      </c>
      <c r="C136" t="str">
        <f>IFERROR(INDEX(Feiertage!$B$24:$B$41,$B136),"kein Feiertag")</f>
        <v>kein Feiertag</v>
      </c>
      <c r="D136" t="str">
        <f>IFERROR(INDEX(Feiertage!$A$24:$A$41,$B136),"kein Feiertag")</f>
        <v>kein Feiertag</v>
      </c>
      <c r="E136" s="13" t="str">
        <f ca="1">IFERROR(OFFSET(Feiertage!$AD$24,B136-1,YEAR($B$4)+1*(MONTH($A136)&lt;MONTH($B$4))-2017,1,1),"")</f>
        <v/>
      </c>
      <c r="F136" s="12" t="e">
        <f ca="1">OFFSET(Feiertage!$AB$23,$B136,YEAR($B$4)+1*(MONTH($A136)&lt;MONTH($B$4))-Feiertage!$AB$23,1,1)</f>
        <v>#N/A</v>
      </c>
      <c r="G136">
        <f t="shared" ref="G136:G199" si="18">MOD(WEEKDAY(DATE(YEAR($A136),1,1),2)-WEEKDAY(DATE(YEAR($B$4)+1*(MONTH($A136)&lt;MONTH($B$4)),1,1),2),7)</f>
        <v>2</v>
      </c>
      <c r="H136" s="11">
        <f t="shared" ref="H136:H199" si="19">DATE(YEAR($B$4)+1*(MONTH($A136)&lt;MONTH($B$4)),MONTH(A136),DAY(A136))+$G136</f>
        <v>45424</v>
      </c>
      <c r="I136" s="11">
        <f t="shared" ref="I136:I199" ca="1" si="20">IFERROR(F136+0,IF(($H136&gt;=$B$4)*($H136&lt;$B$5)=1,$H136,$H136-7))</f>
        <v>45417</v>
      </c>
      <c r="K136">
        <f t="shared" ref="K136:K199" si="21">IF(WEEKDAY($A136,2)=1,SUM($D136:$D142),K135)</f>
        <v>0</v>
      </c>
      <c r="L136" s="11">
        <f t="shared" ref="L136:L199" ca="1" si="22">IF(K136=1,IF(WEEKDAY(A136,2)=1,MIN(E136:E142)-MATCH(MIN(E136:E142),E136:E142,0)+1,L135+1),I136)</f>
        <v>45417</v>
      </c>
      <c r="N136">
        <f ca="1">(
ISNUMBER(MATCH(L137,OFFSET(Feiertage!$AL$23,1,YEAR($B$4)+1*(MONTH(L137)&lt;MONTH($B$4))-Feiertage!$AL$23,20,1),0))
=ISNUMBER(MATCH($A137,OFFSET(Feiertage!$AL$23,1,YEAR($A137)-Feiertage!$AL$23,20,1),0))
)
*(L137&gt;=$B$4)*(L137&lt;=$B$5)</f>
        <v>0</v>
      </c>
      <c r="O136" s="11">
        <f t="shared" ref="O136:O199" ca="1" si="23">IF(AND(ISERROR($B136),N136),L136+7,L136)</f>
        <v>45417</v>
      </c>
      <c r="P136">
        <f ca="1">(
ISNUMBER(MATCH(O136,OFFSET(Feiertage!$AL$23,1,YEAR(O136)-Feiertage!$AL$23,20,1),0))
=ISNUMBER(MATCH($A136,OFFSET(Feiertage!$AL$23,1,YEAR($A136)-Feiertage!$AL$23,20,1),0))
)
*(O136&gt;=$B$4)*(O136&lt;=$B$5)</f>
        <v>0</v>
      </c>
      <c r="Q136" s="11">
        <f t="shared" ref="Q136:Q199" ca="1" si="24">IF(P136,O136,O136-14)</f>
        <v>45403</v>
      </c>
      <c r="R136">
        <f ca="1">(
ISNUMBER(MATCH(Q136,OFFSET(Feiertage!$AL$23,1,YEAR(Q136)-Feiertage!$AL$23,20,1),0))
=ISNUMBER(MATCH($A136,OFFSET(Feiertage!$AL$23,1,YEAR($A136)-Feiertage!$AL$23,20,1),0))
)
*(Q136&gt;=$B$4)*(Q136&lt;=$B$5)</f>
        <v>0</v>
      </c>
      <c r="S136" s="11">
        <f t="shared" ref="S136:S199" ca="1" si="25">IF(ISNUMBER(B136),E136,IF(R136,Q136,Q136-7))</f>
        <v>45396</v>
      </c>
      <c r="T136">
        <f ca="1">(
ISNUMBER(MATCH(S136,OFFSET(Feiertage!$AL$23,1,YEAR(S136)-Feiertage!$AL$23,20,1),0))
=ISNUMBER(MATCH($A136,OFFSET(Feiertage!$AL$23,1,YEAR($A136)-Feiertage!$AL$23,20,1),0))
)
*(S136&gt;=$B$4)*(S136&lt;=$B$5)</f>
        <v>0</v>
      </c>
    </row>
    <row r="137" spans="1:20" x14ac:dyDescent="0.45">
      <c r="A137" s="11">
        <f t="shared" ref="A137:A200" si="26">A136+1</f>
        <v>45788</v>
      </c>
      <c r="B137" t="e">
        <f>MATCH($A137,INDEX(Feiertage!$D$24:$AV$41,0,YEAR(A137)-1990),0)</f>
        <v>#N/A</v>
      </c>
      <c r="C137" t="str">
        <f>IFERROR(INDEX(Feiertage!$B$24:$B$41,$B137),"kein Feiertag")</f>
        <v>kein Feiertag</v>
      </c>
      <c r="D137" t="str">
        <f>IFERROR(INDEX(Feiertage!$A$24:$A$41,$B137),"kein Feiertag")</f>
        <v>kein Feiertag</v>
      </c>
      <c r="E137" s="13" t="str">
        <f ca="1">IFERROR(OFFSET(Feiertage!$AD$24,B137-1,YEAR($B$4)+1*(MONTH($A137)&lt;MONTH($B$4))-2017,1,1),"")</f>
        <v/>
      </c>
      <c r="F137" s="12" t="e">
        <f ca="1">OFFSET(Feiertage!$AB$23,$B137,YEAR($B$4)+1*(MONTH($A137)&lt;MONTH($B$4))-Feiertage!$AB$23,1,1)</f>
        <v>#N/A</v>
      </c>
      <c r="G137">
        <f t="shared" si="18"/>
        <v>2</v>
      </c>
      <c r="H137" s="11">
        <f t="shared" si="19"/>
        <v>45425</v>
      </c>
      <c r="I137" s="11">
        <f t="shared" ca="1" si="20"/>
        <v>45418</v>
      </c>
      <c r="K137">
        <f t="shared" si="21"/>
        <v>0</v>
      </c>
      <c r="L137" s="11">
        <f t="shared" ca="1" si="22"/>
        <v>45418</v>
      </c>
      <c r="N137">
        <f ca="1">(
ISNUMBER(MATCH(L138,OFFSET(Feiertage!$AL$23,1,YEAR($B$4)+1*(MONTH(L138)&lt;MONTH($B$4))-Feiertage!$AL$23,20,1),0))
=ISNUMBER(MATCH($A138,OFFSET(Feiertage!$AL$23,1,YEAR($A138)-Feiertage!$AL$23,20,1),0))
)
*(L138&gt;=$B$4)*(L138&lt;=$B$5)</f>
        <v>0</v>
      </c>
      <c r="O137" s="11">
        <f t="shared" ca="1" si="23"/>
        <v>45418</v>
      </c>
      <c r="P137">
        <f ca="1">(
ISNUMBER(MATCH(O137,OFFSET(Feiertage!$AL$23,1,YEAR(O137)-Feiertage!$AL$23,20,1),0))
=ISNUMBER(MATCH($A137,OFFSET(Feiertage!$AL$23,1,YEAR($A137)-Feiertage!$AL$23,20,1),0))
)
*(O137&gt;=$B$4)*(O137&lt;=$B$5)</f>
        <v>0</v>
      </c>
      <c r="Q137" s="11">
        <f t="shared" ca="1" si="24"/>
        <v>45404</v>
      </c>
      <c r="R137">
        <f ca="1">(
ISNUMBER(MATCH(Q137,OFFSET(Feiertage!$AL$23,1,YEAR(Q137)-Feiertage!$AL$23,20,1),0))
=ISNUMBER(MATCH($A137,OFFSET(Feiertage!$AL$23,1,YEAR($A137)-Feiertage!$AL$23,20,1),0))
)
*(Q137&gt;=$B$4)*(Q137&lt;=$B$5)</f>
        <v>0</v>
      </c>
      <c r="S137" s="11">
        <f t="shared" ca="1" si="25"/>
        <v>45397</v>
      </c>
      <c r="T137">
        <f ca="1">(
ISNUMBER(MATCH(S137,OFFSET(Feiertage!$AL$23,1,YEAR(S137)-Feiertage!$AL$23,20,1),0))
=ISNUMBER(MATCH($A137,OFFSET(Feiertage!$AL$23,1,YEAR($A137)-Feiertage!$AL$23,20,1),0))
)
*(S137&gt;=$B$4)*(S137&lt;=$B$5)</f>
        <v>0</v>
      </c>
    </row>
    <row r="138" spans="1:20" x14ac:dyDescent="0.45">
      <c r="A138" s="11">
        <f t="shared" si="26"/>
        <v>45789</v>
      </c>
      <c r="B138" t="e">
        <f>MATCH($A138,INDEX(Feiertage!$D$24:$AV$41,0,YEAR(A138)-1990),0)</f>
        <v>#N/A</v>
      </c>
      <c r="C138" t="str">
        <f>IFERROR(INDEX(Feiertage!$B$24:$B$41,$B138),"kein Feiertag")</f>
        <v>kein Feiertag</v>
      </c>
      <c r="D138" t="str">
        <f>IFERROR(INDEX(Feiertage!$A$24:$A$41,$B138),"kein Feiertag")</f>
        <v>kein Feiertag</v>
      </c>
      <c r="E138" s="13" t="str">
        <f ca="1">IFERROR(OFFSET(Feiertage!$AD$24,B138-1,YEAR($B$4)+1*(MONTH($A138)&lt;MONTH($B$4))-2017,1,1),"")</f>
        <v/>
      </c>
      <c r="F138" s="12" t="e">
        <f ca="1">OFFSET(Feiertage!$AB$23,$B138,YEAR($B$4)+1*(MONTH($A138)&lt;MONTH($B$4))-Feiertage!$AB$23,1,1)</f>
        <v>#N/A</v>
      </c>
      <c r="G138">
        <f t="shared" si="18"/>
        <v>2</v>
      </c>
      <c r="H138" s="11">
        <f t="shared" si="19"/>
        <v>45426</v>
      </c>
      <c r="I138" s="11">
        <f t="shared" ca="1" si="20"/>
        <v>45419</v>
      </c>
      <c r="K138">
        <f t="shared" si="21"/>
        <v>0</v>
      </c>
      <c r="L138" s="11">
        <f t="shared" ca="1" si="22"/>
        <v>45419</v>
      </c>
      <c r="N138">
        <f ca="1">(
ISNUMBER(MATCH(L139,OFFSET(Feiertage!$AL$23,1,YEAR($B$4)+1*(MONTH(L139)&lt;MONTH($B$4))-Feiertage!$AL$23,20,1),0))
=ISNUMBER(MATCH($A139,OFFSET(Feiertage!$AL$23,1,YEAR($A139)-Feiertage!$AL$23,20,1),0))
)
*(L139&gt;=$B$4)*(L139&lt;=$B$5)</f>
        <v>0</v>
      </c>
      <c r="O138" s="11">
        <f t="shared" ca="1" si="23"/>
        <v>45419</v>
      </c>
      <c r="P138">
        <f ca="1">(
ISNUMBER(MATCH(O138,OFFSET(Feiertage!$AL$23,1,YEAR(O138)-Feiertage!$AL$23,20,1),0))
=ISNUMBER(MATCH($A138,OFFSET(Feiertage!$AL$23,1,YEAR($A138)-Feiertage!$AL$23,20,1),0))
)
*(O138&gt;=$B$4)*(O138&lt;=$B$5)</f>
        <v>0</v>
      </c>
      <c r="Q138" s="11">
        <f t="shared" ca="1" si="24"/>
        <v>45405</v>
      </c>
      <c r="R138">
        <f ca="1">(
ISNUMBER(MATCH(Q138,OFFSET(Feiertage!$AL$23,1,YEAR(Q138)-Feiertage!$AL$23,20,1),0))
=ISNUMBER(MATCH($A138,OFFSET(Feiertage!$AL$23,1,YEAR($A138)-Feiertage!$AL$23,20,1),0))
)
*(Q138&gt;=$B$4)*(Q138&lt;=$B$5)</f>
        <v>0</v>
      </c>
      <c r="S138" s="11">
        <f t="shared" ca="1" si="25"/>
        <v>45398</v>
      </c>
      <c r="T138">
        <f ca="1">(
ISNUMBER(MATCH(S138,OFFSET(Feiertage!$AL$23,1,YEAR(S138)-Feiertage!$AL$23,20,1),0))
=ISNUMBER(MATCH($A138,OFFSET(Feiertage!$AL$23,1,YEAR($A138)-Feiertage!$AL$23,20,1),0))
)
*(S138&gt;=$B$4)*(S138&lt;=$B$5)</f>
        <v>0</v>
      </c>
    </row>
    <row r="139" spans="1:20" x14ac:dyDescent="0.45">
      <c r="A139" s="11">
        <f t="shared" si="26"/>
        <v>45790</v>
      </c>
      <c r="B139" t="e">
        <f>MATCH($A139,INDEX(Feiertage!$D$24:$AV$41,0,YEAR(A139)-1990),0)</f>
        <v>#N/A</v>
      </c>
      <c r="C139" t="str">
        <f>IFERROR(INDEX(Feiertage!$B$24:$B$41,$B139),"kein Feiertag")</f>
        <v>kein Feiertag</v>
      </c>
      <c r="D139" t="str">
        <f>IFERROR(INDEX(Feiertage!$A$24:$A$41,$B139),"kein Feiertag")</f>
        <v>kein Feiertag</v>
      </c>
      <c r="E139" s="13" t="str">
        <f ca="1">IFERROR(OFFSET(Feiertage!$AD$24,B139-1,YEAR($B$4)+1*(MONTH($A139)&lt;MONTH($B$4))-2017,1,1),"")</f>
        <v/>
      </c>
      <c r="F139" s="12" t="e">
        <f ca="1">OFFSET(Feiertage!$AB$23,$B139,YEAR($B$4)+1*(MONTH($A139)&lt;MONTH($B$4))-Feiertage!$AB$23,1,1)</f>
        <v>#N/A</v>
      </c>
      <c r="G139">
        <f t="shared" si="18"/>
        <v>2</v>
      </c>
      <c r="H139" s="11">
        <f t="shared" si="19"/>
        <v>45427</v>
      </c>
      <c r="I139" s="11">
        <f t="shared" ca="1" si="20"/>
        <v>45420</v>
      </c>
      <c r="K139">
        <f t="shared" si="21"/>
        <v>0</v>
      </c>
      <c r="L139" s="11">
        <f t="shared" ca="1" si="22"/>
        <v>45420</v>
      </c>
      <c r="N139">
        <f ca="1">(
ISNUMBER(MATCH(L140,OFFSET(Feiertage!$AL$23,1,YEAR($B$4)+1*(MONTH(L140)&lt;MONTH($B$4))-Feiertage!$AL$23,20,1),0))
=ISNUMBER(MATCH($A140,OFFSET(Feiertage!$AL$23,1,YEAR($A140)-Feiertage!$AL$23,20,1),0))
)
*(L140&gt;=$B$4)*(L140&lt;=$B$5)</f>
        <v>0</v>
      </c>
      <c r="O139" s="11">
        <f t="shared" ca="1" si="23"/>
        <v>45420</v>
      </c>
      <c r="P139">
        <f ca="1">(
ISNUMBER(MATCH(O139,OFFSET(Feiertage!$AL$23,1,YEAR(O139)-Feiertage!$AL$23,20,1),0))
=ISNUMBER(MATCH($A139,OFFSET(Feiertage!$AL$23,1,YEAR($A139)-Feiertage!$AL$23,20,1),0))
)
*(O139&gt;=$B$4)*(O139&lt;=$B$5)</f>
        <v>0</v>
      </c>
      <c r="Q139" s="11">
        <f t="shared" ca="1" si="24"/>
        <v>45406</v>
      </c>
      <c r="R139">
        <f ca="1">(
ISNUMBER(MATCH(Q139,OFFSET(Feiertage!$AL$23,1,YEAR(Q139)-Feiertage!$AL$23,20,1),0))
=ISNUMBER(MATCH($A139,OFFSET(Feiertage!$AL$23,1,YEAR($A139)-Feiertage!$AL$23,20,1),0))
)
*(Q139&gt;=$B$4)*(Q139&lt;=$B$5)</f>
        <v>0</v>
      </c>
      <c r="S139" s="11">
        <f t="shared" ca="1" si="25"/>
        <v>45399</v>
      </c>
      <c r="T139">
        <f ca="1">(
ISNUMBER(MATCH(S139,OFFSET(Feiertage!$AL$23,1,YEAR(S139)-Feiertage!$AL$23,20,1),0))
=ISNUMBER(MATCH($A139,OFFSET(Feiertage!$AL$23,1,YEAR($A139)-Feiertage!$AL$23,20,1),0))
)
*(S139&gt;=$B$4)*(S139&lt;=$B$5)</f>
        <v>0</v>
      </c>
    </row>
    <row r="140" spans="1:20" x14ac:dyDescent="0.45">
      <c r="A140" s="11">
        <f t="shared" si="26"/>
        <v>45791</v>
      </c>
      <c r="B140" t="e">
        <f>MATCH($A140,INDEX(Feiertage!$D$24:$AV$41,0,YEAR(A140)-1990),0)</f>
        <v>#N/A</v>
      </c>
      <c r="C140" t="str">
        <f>IFERROR(INDEX(Feiertage!$B$24:$B$41,$B140),"kein Feiertag")</f>
        <v>kein Feiertag</v>
      </c>
      <c r="D140" t="str">
        <f>IFERROR(INDEX(Feiertage!$A$24:$A$41,$B140),"kein Feiertag")</f>
        <v>kein Feiertag</v>
      </c>
      <c r="E140" s="13" t="str">
        <f ca="1">IFERROR(OFFSET(Feiertage!$AD$24,B140-1,YEAR($B$4)+1*(MONTH($A140)&lt;MONTH($B$4))-2017,1,1),"")</f>
        <v/>
      </c>
      <c r="F140" s="12" t="e">
        <f ca="1">OFFSET(Feiertage!$AB$23,$B140,YEAR($B$4)+1*(MONTH($A140)&lt;MONTH($B$4))-Feiertage!$AB$23,1,1)</f>
        <v>#N/A</v>
      </c>
      <c r="G140">
        <f t="shared" si="18"/>
        <v>2</v>
      </c>
      <c r="H140" s="11">
        <f t="shared" si="19"/>
        <v>45428</v>
      </c>
      <c r="I140" s="11">
        <f t="shared" ca="1" si="20"/>
        <v>45421</v>
      </c>
      <c r="K140">
        <f t="shared" si="21"/>
        <v>0</v>
      </c>
      <c r="L140" s="11">
        <f t="shared" ca="1" si="22"/>
        <v>45421</v>
      </c>
      <c r="N140">
        <f ca="1">(
ISNUMBER(MATCH(L141,OFFSET(Feiertage!$AL$23,1,YEAR($B$4)+1*(MONTH(L141)&lt;MONTH($B$4))-Feiertage!$AL$23,20,1),0))
=ISNUMBER(MATCH($A141,OFFSET(Feiertage!$AL$23,1,YEAR($A141)-Feiertage!$AL$23,20,1),0))
)
*(L141&gt;=$B$4)*(L141&lt;=$B$5)</f>
        <v>0</v>
      </c>
      <c r="O140" s="11">
        <f t="shared" ca="1" si="23"/>
        <v>45421</v>
      </c>
      <c r="P140">
        <f ca="1">(
ISNUMBER(MATCH(O140,OFFSET(Feiertage!$AL$23,1,YEAR(O140)-Feiertage!$AL$23,20,1),0))
=ISNUMBER(MATCH($A140,OFFSET(Feiertage!$AL$23,1,YEAR($A140)-Feiertage!$AL$23,20,1),0))
)
*(O140&gt;=$B$4)*(O140&lt;=$B$5)</f>
        <v>0</v>
      </c>
      <c r="Q140" s="11">
        <f t="shared" ca="1" si="24"/>
        <v>45407</v>
      </c>
      <c r="R140">
        <f ca="1">(
ISNUMBER(MATCH(Q140,OFFSET(Feiertage!$AL$23,1,YEAR(Q140)-Feiertage!$AL$23,20,1),0))
=ISNUMBER(MATCH($A140,OFFSET(Feiertage!$AL$23,1,YEAR($A140)-Feiertage!$AL$23,20,1),0))
)
*(Q140&gt;=$B$4)*(Q140&lt;=$B$5)</f>
        <v>0</v>
      </c>
      <c r="S140" s="11">
        <f t="shared" ca="1" si="25"/>
        <v>45400</v>
      </c>
      <c r="T140">
        <f ca="1">(
ISNUMBER(MATCH(S140,OFFSET(Feiertage!$AL$23,1,YEAR(S140)-Feiertage!$AL$23,20,1),0))
=ISNUMBER(MATCH($A140,OFFSET(Feiertage!$AL$23,1,YEAR($A140)-Feiertage!$AL$23,20,1),0))
)
*(S140&gt;=$B$4)*(S140&lt;=$B$5)</f>
        <v>0</v>
      </c>
    </row>
    <row r="141" spans="1:20" x14ac:dyDescent="0.45">
      <c r="A141" s="11">
        <f t="shared" si="26"/>
        <v>45792</v>
      </c>
      <c r="B141" t="e">
        <f>MATCH($A141,INDEX(Feiertage!$D$24:$AV$41,0,YEAR(A141)-1990),0)</f>
        <v>#N/A</v>
      </c>
      <c r="C141" t="str">
        <f>IFERROR(INDEX(Feiertage!$B$24:$B$41,$B141),"kein Feiertag")</f>
        <v>kein Feiertag</v>
      </c>
      <c r="D141" t="str">
        <f>IFERROR(INDEX(Feiertage!$A$24:$A$41,$B141),"kein Feiertag")</f>
        <v>kein Feiertag</v>
      </c>
      <c r="E141" s="13" t="str">
        <f ca="1">IFERROR(OFFSET(Feiertage!$AD$24,B141-1,YEAR($B$4)+1*(MONTH($A141)&lt;MONTH($B$4))-2017,1,1),"")</f>
        <v/>
      </c>
      <c r="F141" s="12" t="e">
        <f ca="1">OFFSET(Feiertage!$AB$23,$B141,YEAR($B$4)+1*(MONTH($A141)&lt;MONTH($B$4))-Feiertage!$AB$23,1,1)</f>
        <v>#N/A</v>
      </c>
      <c r="G141">
        <f t="shared" si="18"/>
        <v>2</v>
      </c>
      <c r="H141" s="11">
        <f t="shared" si="19"/>
        <v>45429</v>
      </c>
      <c r="I141" s="11">
        <f t="shared" ca="1" si="20"/>
        <v>45422</v>
      </c>
      <c r="K141">
        <f t="shared" si="21"/>
        <v>0</v>
      </c>
      <c r="L141" s="11">
        <f t="shared" ca="1" si="22"/>
        <v>45422</v>
      </c>
      <c r="N141">
        <f ca="1">(
ISNUMBER(MATCH(L142,OFFSET(Feiertage!$AL$23,1,YEAR($B$4)+1*(MONTH(L142)&lt;MONTH($B$4))-Feiertage!$AL$23,20,1),0))
=ISNUMBER(MATCH($A142,OFFSET(Feiertage!$AL$23,1,YEAR($A142)-Feiertage!$AL$23,20,1),0))
)
*(L142&gt;=$B$4)*(L142&lt;=$B$5)</f>
        <v>0</v>
      </c>
      <c r="O141" s="11">
        <f t="shared" ca="1" si="23"/>
        <v>45422</v>
      </c>
      <c r="P141">
        <f ca="1">(
ISNUMBER(MATCH(O141,OFFSET(Feiertage!$AL$23,1,YEAR(O141)-Feiertage!$AL$23,20,1),0))
=ISNUMBER(MATCH($A141,OFFSET(Feiertage!$AL$23,1,YEAR($A141)-Feiertage!$AL$23,20,1),0))
)
*(O141&gt;=$B$4)*(O141&lt;=$B$5)</f>
        <v>0</v>
      </c>
      <c r="Q141" s="11">
        <f t="shared" ca="1" si="24"/>
        <v>45408</v>
      </c>
      <c r="R141">
        <f ca="1">(
ISNUMBER(MATCH(Q141,OFFSET(Feiertage!$AL$23,1,YEAR(Q141)-Feiertage!$AL$23,20,1),0))
=ISNUMBER(MATCH($A141,OFFSET(Feiertage!$AL$23,1,YEAR($A141)-Feiertage!$AL$23,20,1),0))
)
*(Q141&gt;=$B$4)*(Q141&lt;=$B$5)</f>
        <v>0</v>
      </c>
      <c r="S141" s="11">
        <f t="shared" ca="1" si="25"/>
        <v>45401</v>
      </c>
      <c r="T141">
        <f ca="1">(
ISNUMBER(MATCH(S141,OFFSET(Feiertage!$AL$23,1,YEAR(S141)-Feiertage!$AL$23,20,1),0))
=ISNUMBER(MATCH($A141,OFFSET(Feiertage!$AL$23,1,YEAR($A141)-Feiertage!$AL$23,20,1),0))
)
*(S141&gt;=$B$4)*(S141&lt;=$B$5)</f>
        <v>0</v>
      </c>
    </row>
    <row r="142" spans="1:20" x14ac:dyDescent="0.45">
      <c r="A142" s="11">
        <f t="shared" si="26"/>
        <v>45793</v>
      </c>
      <c r="B142" t="e">
        <f>MATCH($A142,INDEX(Feiertage!$D$24:$AV$41,0,YEAR(A142)-1990),0)</f>
        <v>#N/A</v>
      </c>
      <c r="C142" t="str">
        <f>IFERROR(INDEX(Feiertage!$B$24:$B$41,$B142),"kein Feiertag")</f>
        <v>kein Feiertag</v>
      </c>
      <c r="D142" t="str">
        <f>IFERROR(INDEX(Feiertage!$A$24:$A$41,$B142),"kein Feiertag")</f>
        <v>kein Feiertag</v>
      </c>
      <c r="E142" s="13" t="str">
        <f ca="1">IFERROR(OFFSET(Feiertage!$AD$24,B142-1,YEAR($B$4)+1*(MONTH($A142)&lt;MONTH($B$4))-2017,1,1),"")</f>
        <v/>
      </c>
      <c r="F142" s="12" t="e">
        <f ca="1">OFFSET(Feiertage!$AB$23,$B142,YEAR($B$4)+1*(MONTH($A142)&lt;MONTH($B$4))-Feiertage!$AB$23,1,1)</f>
        <v>#N/A</v>
      </c>
      <c r="G142">
        <f t="shared" si="18"/>
        <v>2</v>
      </c>
      <c r="H142" s="11">
        <f t="shared" si="19"/>
        <v>45430</v>
      </c>
      <c r="I142" s="11">
        <f t="shared" ca="1" si="20"/>
        <v>45423</v>
      </c>
      <c r="K142">
        <f t="shared" si="21"/>
        <v>0</v>
      </c>
      <c r="L142" s="11">
        <f t="shared" ca="1" si="22"/>
        <v>45423</v>
      </c>
      <c r="N142">
        <f ca="1">(
ISNUMBER(MATCH(L143,OFFSET(Feiertage!$AL$23,1,YEAR($B$4)+1*(MONTH(L143)&lt;MONTH($B$4))-Feiertage!$AL$23,20,1),0))
=ISNUMBER(MATCH($A143,OFFSET(Feiertage!$AL$23,1,YEAR($A143)-Feiertage!$AL$23,20,1),0))
)
*(L143&gt;=$B$4)*(L143&lt;=$B$5)</f>
        <v>0</v>
      </c>
      <c r="O142" s="11">
        <f t="shared" ca="1" si="23"/>
        <v>45423</v>
      </c>
      <c r="P142">
        <f ca="1">(
ISNUMBER(MATCH(O142,OFFSET(Feiertage!$AL$23,1,YEAR(O142)-Feiertage!$AL$23,20,1),0))
=ISNUMBER(MATCH($A142,OFFSET(Feiertage!$AL$23,1,YEAR($A142)-Feiertage!$AL$23,20,1),0))
)
*(O142&gt;=$B$4)*(O142&lt;=$B$5)</f>
        <v>0</v>
      </c>
      <c r="Q142" s="11">
        <f t="shared" ca="1" si="24"/>
        <v>45409</v>
      </c>
      <c r="R142">
        <f ca="1">(
ISNUMBER(MATCH(Q142,OFFSET(Feiertage!$AL$23,1,YEAR(Q142)-Feiertage!$AL$23,20,1),0))
=ISNUMBER(MATCH($A142,OFFSET(Feiertage!$AL$23,1,YEAR($A142)-Feiertage!$AL$23,20,1),0))
)
*(Q142&gt;=$B$4)*(Q142&lt;=$B$5)</f>
        <v>0</v>
      </c>
      <c r="S142" s="11">
        <f t="shared" ca="1" si="25"/>
        <v>45402</v>
      </c>
      <c r="T142">
        <f ca="1">(
ISNUMBER(MATCH(S142,OFFSET(Feiertage!$AL$23,1,YEAR(S142)-Feiertage!$AL$23,20,1),0))
=ISNUMBER(MATCH($A142,OFFSET(Feiertage!$AL$23,1,YEAR($A142)-Feiertage!$AL$23,20,1),0))
)
*(S142&gt;=$B$4)*(S142&lt;=$B$5)</f>
        <v>0</v>
      </c>
    </row>
    <row r="143" spans="1:20" x14ac:dyDescent="0.45">
      <c r="A143" s="11">
        <f t="shared" si="26"/>
        <v>45794</v>
      </c>
      <c r="B143" t="e">
        <f>MATCH($A143,INDEX(Feiertage!$D$24:$AV$41,0,YEAR(A143)-1990),0)</f>
        <v>#N/A</v>
      </c>
      <c r="C143" t="str">
        <f>IFERROR(INDEX(Feiertage!$B$24:$B$41,$B143),"kein Feiertag")</f>
        <v>kein Feiertag</v>
      </c>
      <c r="D143" t="str">
        <f>IFERROR(INDEX(Feiertage!$A$24:$A$41,$B143),"kein Feiertag")</f>
        <v>kein Feiertag</v>
      </c>
      <c r="E143" s="13" t="str">
        <f ca="1">IFERROR(OFFSET(Feiertage!$AD$24,B143-1,YEAR($B$4)+1*(MONTH($A143)&lt;MONTH($B$4))-2017,1,1),"")</f>
        <v/>
      </c>
      <c r="F143" s="12" t="e">
        <f ca="1">OFFSET(Feiertage!$AB$23,$B143,YEAR($B$4)+1*(MONTH($A143)&lt;MONTH($B$4))-Feiertage!$AB$23,1,1)</f>
        <v>#N/A</v>
      </c>
      <c r="G143">
        <f t="shared" si="18"/>
        <v>2</v>
      </c>
      <c r="H143" s="11">
        <f t="shared" si="19"/>
        <v>45431</v>
      </c>
      <c r="I143" s="11">
        <f t="shared" ca="1" si="20"/>
        <v>45424</v>
      </c>
      <c r="K143">
        <f t="shared" si="21"/>
        <v>0</v>
      </c>
      <c r="L143" s="11">
        <f t="shared" ca="1" si="22"/>
        <v>45424</v>
      </c>
      <c r="N143">
        <f ca="1">(
ISNUMBER(MATCH(L144,OFFSET(Feiertage!$AL$23,1,YEAR($B$4)+1*(MONTH(L144)&lt;MONTH($B$4))-Feiertage!$AL$23,20,1),0))
=ISNUMBER(MATCH($A144,OFFSET(Feiertage!$AL$23,1,YEAR($A144)-Feiertage!$AL$23,20,1),0))
)
*(L144&gt;=$B$4)*(L144&lt;=$B$5)</f>
        <v>0</v>
      </c>
      <c r="O143" s="11">
        <f t="shared" ca="1" si="23"/>
        <v>45424</v>
      </c>
      <c r="P143">
        <f ca="1">(
ISNUMBER(MATCH(O143,OFFSET(Feiertage!$AL$23,1,YEAR(O143)-Feiertage!$AL$23,20,1),0))
=ISNUMBER(MATCH($A143,OFFSET(Feiertage!$AL$23,1,YEAR($A143)-Feiertage!$AL$23,20,1),0))
)
*(O143&gt;=$B$4)*(O143&lt;=$B$5)</f>
        <v>0</v>
      </c>
      <c r="Q143" s="11">
        <f t="shared" ca="1" si="24"/>
        <v>45410</v>
      </c>
      <c r="R143">
        <f ca="1">(
ISNUMBER(MATCH(Q143,OFFSET(Feiertage!$AL$23,1,YEAR(Q143)-Feiertage!$AL$23,20,1),0))
=ISNUMBER(MATCH($A143,OFFSET(Feiertage!$AL$23,1,YEAR($A143)-Feiertage!$AL$23,20,1),0))
)
*(Q143&gt;=$B$4)*(Q143&lt;=$B$5)</f>
        <v>0</v>
      </c>
      <c r="S143" s="11">
        <f t="shared" ca="1" si="25"/>
        <v>45403</v>
      </c>
      <c r="T143">
        <f ca="1">(
ISNUMBER(MATCH(S143,OFFSET(Feiertage!$AL$23,1,YEAR(S143)-Feiertage!$AL$23,20,1),0))
=ISNUMBER(MATCH($A143,OFFSET(Feiertage!$AL$23,1,YEAR($A143)-Feiertage!$AL$23,20,1),0))
)
*(S143&gt;=$B$4)*(S143&lt;=$B$5)</f>
        <v>0</v>
      </c>
    </row>
    <row r="144" spans="1:20" x14ac:dyDescent="0.45">
      <c r="A144" s="11">
        <f t="shared" si="26"/>
        <v>45795</v>
      </c>
      <c r="B144" t="e">
        <f>MATCH($A144,INDEX(Feiertage!$D$24:$AV$41,0,YEAR(A144)-1990),0)</f>
        <v>#N/A</v>
      </c>
      <c r="C144" t="str">
        <f>IFERROR(INDEX(Feiertage!$B$24:$B$41,$B144),"kein Feiertag")</f>
        <v>kein Feiertag</v>
      </c>
      <c r="D144" t="str">
        <f>IFERROR(INDEX(Feiertage!$A$24:$A$41,$B144),"kein Feiertag")</f>
        <v>kein Feiertag</v>
      </c>
      <c r="E144" s="13" t="str">
        <f ca="1">IFERROR(OFFSET(Feiertage!$AD$24,B144-1,YEAR($B$4)+1*(MONTH($A144)&lt;MONTH($B$4))-2017,1,1),"")</f>
        <v/>
      </c>
      <c r="F144" s="12" t="e">
        <f ca="1">OFFSET(Feiertage!$AB$23,$B144,YEAR($B$4)+1*(MONTH($A144)&lt;MONTH($B$4))-Feiertage!$AB$23,1,1)</f>
        <v>#N/A</v>
      </c>
      <c r="G144">
        <f t="shared" si="18"/>
        <v>2</v>
      </c>
      <c r="H144" s="11">
        <f t="shared" si="19"/>
        <v>45432</v>
      </c>
      <c r="I144" s="11">
        <f t="shared" ca="1" si="20"/>
        <v>45425</v>
      </c>
      <c r="K144">
        <f t="shared" si="21"/>
        <v>0</v>
      </c>
      <c r="L144" s="11">
        <f t="shared" ca="1" si="22"/>
        <v>45425</v>
      </c>
      <c r="N144">
        <f ca="1">(
ISNUMBER(MATCH(L145,OFFSET(Feiertage!$AL$23,1,YEAR($B$4)+1*(MONTH(L145)&lt;MONTH($B$4))-Feiertage!$AL$23,20,1),0))
=ISNUMBER(MATCH($A145,OFFSET(Feiertage!$AL$23,1,YEAR($A145)-Feiertage!$AL$23,20,1),0))
)
*(L145&gt;=$B$4)*(L145&lt;=$B$5)</f>
        <v>0</v>
      </c>
      <c r="O144" s="11">
        <f t="shared" ca="1" si="23"/>
        <v>45425</v>
      </c>
      <c r="P144">
        <f ca="1">(
ISNUMBER(MATCH(O144,OFFSET(Feiertage!$AL$23,1,YEAR(O144)-Feiertage!$AL$23,20,1),0))
=ISNUMBER(MATCH($A144,OFFSET(Feiertage!$AL$23,1,YEAR($A144)-Feiertage!$AL$23,20,1),0))
)
*(O144&gt;=$B$4)*(O144&lt;=$B$5)</f>
        <v>0</v>
      </c>
      <c r="Q144" s="11">
        <f t="shared" ca="1" si="24"/>
        <v>45411</v>
      </c>
      <c r="R144">
        <f ca="1">(
ISNUMBER(MATCH(Q144,OFFSET(Feiertage!$AL$23,1,YEAR(Q144)-Feiertage!$AL$23,20,1),0))
=ISNUMBER(MATCH($A144,OFFSET(Feiertage!$AL$23,1,YEAR($A144)-Feiertage!$AL$23,20,1),0))
)
*(Q144&gt;=$B$4)*(Q144&lt;=$B$5)</f>
        <v>0</v>
      </c>
      <c r="S144" s="11">
        <f t="shared" ca="1" si="25"/>
        <v>45404</v>
      </c>
      <c r="T144">
        <f ca="1">(
ISNUMBER(MATCH(S144,OFFSET(Feiertage!$AL$23,1,YEAR(S144)-Feiertage!$AL$23,20,1),0))
=ISNUMBER(MATCH($A144,OFFSET(Feiertage!$AL$23,1,YEAR($A144)-Feiertage!$AL$23,20,1),0))
)
*(S144&gt;=$B$4)*(S144&lt;=$B$5)</f>
        <v>0</v>
      </c>
    </row>
    <row r="145" spans="1:20" x14ac:dyDescent="0.45">
      <c r="A145" s="11">
        <f t="shared" si="26"/>
        <v>45796</v>
      </c>
      <c r="B145" t="e">
        <f>MATCH($A145,INDEX(Feiertage!$D$24:$AV$41,0,YEAR(A145)-1990),0)</f>
        <v>#N/A</v>
      </c>
      <c r="C145" t="str">
        <f>IFERROR(INDEX(Feiertage!$B$24:$B$41,$B145),"kein Feiertag")</f>
        <v>kein Feiertag</v>
      </c>
      <c r="D145" t="str">
        <f>IFERROR(INDEX(Feiertage!$A$24:$A$41,$B145),"kein Feiertag")</f>
        <v>kein Feiertag</v>
      </c>
      <c r="E145" s="13" t="str">
        <f ca="1">IFERROR(OFFSET(Feiertage!$AD$24,B145-1,YEAR($B$4)+1*(MONTH($A145)&lt;MONTH($B$4))-2017,1,1),"")</f>
        <v/>
      </c>
      <c r="F145" s="12" t="e">
        <f ca="1">OFFSET(Feiertage!$AB$23,$B145,YEAR($B$4)+1*(MONTH($A145)&lt;MONTH($B$4))-Feiertage!$AB$23,1,1)</f>
        <v>#N/A</v>
      </c>
      <c r="G145">
        <f t="shared" si="18"/>
        <v>2</v>
      </c>
      <c r="H145" s="11">
        <f t="shared" si="19"/>
        <v>45433</v>
      </c>
      <c r="I145" s="11">
        <f t="shared" ca="1" si="20"/>
        <v>45426</v>
      </c>
      <c r="K145">
        <f t="shared" si="21"/>
        <v>0</v>
      </c>
      <c r="L145" s="11">
        <f t="shared" ca="1" si="22"/>
        <v>45426</v>
      </c>
      <c r="N145">
        <f ca="1">(
ISNUMBER(MATCH(L146,OFFSET(Feiertage!$AL$23,1,YEAR($B$4)+1*(MONTH(L146)&lt;MONTH($B$4))-Feiertage!$AL$23,20,1),0))
=ISNUMBER(MATCH($A146,OFFSET(Feiertage!$AL$23,1,YEAR($A146)-Feiertage!$AL$23,20,1),0))
)
*(L146&gt;=$B$4)*(L146&lt;=$B$5)</f>
        <v>0</v>
      </c>
      <c r="O145" s="11">
        <f t="shared" ca="1" si="23"/>
        <v>45426</v>
      </c>
      <c r="P145">
        <f ca="1">(
ISNUMBER(MATCH(O145,OFFSET(Feiertage!$AL$23,1,YEAR(O145)-Feiertage!$AL$23,20,1),0))
=ISNUMBER(MATCH($A145,OFFSET(Feiertage!$AL$23,1,YEAR($A145)-Feiertage!$AL$23,20,1),0))
)
*(O145&gt;=$B$4)*(O145&lt;=$B$5)</f>
        <v>0</v>
      </c>
      <c r="Q145" s="11">
        <f t="shared" ca="1" si="24"/>
        <v>45412</v>
      </c>
      <c r="R145">
        <f ca="1">(
ISNUMBER(MATCH(Q145,OFFSET(Feiertage!$AL$23,1,YEAR(Q145)-Feiertage!$AL$23,20,1),0))
=ISNUMBER(MATCH($A145,OFFSET(Feiertage!$AL$23,1,YEAR($A145)-Feiertage!$AL$23,20,1),0))
)
*(Q145&gt;=$B$4)*(Q145&lt;=$B$5)</f>
        <v>0</v>
      </c>
      <c r="S145" s="11">
        <f t="shared" ca="1" si="25"/>
        <v>45405</v>
      </c>
      <c r="T145">
        <f ca="1">(
ISNUMBER(MATCH(S145,OFFSET(Feiertage!$AL$23,1,YEAR(S145)-Feiertage!$AL$23,20,1),0))
=ISNUMBER(MATCH($A145,OFFSET(Feiertage!$AL$23,1,YEAR($A145)-Feiertage!$AL$23,20,1),0))
)
*(S145&gt;=$B$4)*(S145&lt;=$B$5)</f>
        <v>0</v>
      </c>
    </row>
    <row r="146" spans="1:20" x14ac:dyDescent="0.45">
      <c r="A146" s="11">
        <f t="shared" si="26"/>
        <v>45797</v>
      </c>
      <c r="B146" t="e">
        <f>MATCH($A146,INDEX(Feiertage!$D$24:$AV$41,0,YEAR(A146)-1990),0)</f>
        <v>#N/A</v>
      </c>
      <c r="C146" t="str">
        <f>IFERROR(INDEX(Feiertage!$B$24:$B$41,$B146),"kein Feiertag")</f>
        <v>kein Feiertag</v>
      </c>
      <c r="D146" t="str">
        <f>IFERROR(INDEX(Feiertage!$A$24:$A$41,$B146),"kein Feiertag")</f>
        <v>kein Feiertag</v>
      </c>
      <c r="E146" s="13" t="str">
        <f ca="1">IFERROR(OFFSET(Feiertage!$AD$24,B146-1,YEAR($B$4)+1*(MONTH($A146)&lt;MONTH($B$4))-2017,1,1),"")</f>
        <v/>
      </c>
      <c r="F146" s="12" t="e">
        <f ca="1">OFFSET(Feiertage!$AB$23,$B146,YEAR($B$4)+1*(MONTH($A146)&lt;MONTH($B$4))-Feiertage!$AB$23,1,1)</f>
        <v>#N/A</v>
      </c>
      <c r="G146">
        <f t="shared" si="18"/>
        <v>2</v>
      </c>
      <c r="H146" s="11">
        <f t="shared" si="19"/>
        <v>45434</v>
      </c>
      <c r="I146" s="11">
        <f t="shared" ca="1" si="20"/>
        <v>45427</v>
      </c>
      <c r="K146">
        <f t="shared" si="21"/>
        <v>0</v>
      </c>
      <c r="L146" s="11">
        <f t="shared" ca="1" si="22"/>
        <v>45427</v>
      </c>
      <c r="N146">
        <f ca="1">(
ISNUMBER(MATCH(L147,OFFSET(Feiertage!$AL$23,1,YEAR($B$4)+1*(MONTH(L147)&lt;MONTH($B$4))-Feiertage!$AL$23,20,1),0))
=ISNUMBER(MATCH($A147,OFFSET(Feiertage!$AL$23,1,YEAR($A147)-Feiertage!$AL$23,20,1),0))
)
*(L147&gt;=$B$4)*(L147&lt;=$B$5)</f>
        <v>0</v>
      </c>
      <c r="O146" s="11">
        <f t="shared" ca="1" si="23"/>
        <v>45427</v>
      </c>
      <c r="P146">
        <f ca="1">(
ISNUMBER(MATCH(O146,OFFSET(Feiertage!$AL$23,1,YEAR(O146)-Feiertage!$AL$23,20,1),0))
=ISNUMBER(MATCH($A146,OFFSET(Feiertage!$AL$23,1,YEAR($A146)-Feiertage!$AL$23,20,1),0))
)
*(O146&gt;=$B$4)*(O146&lt;=$B$5)</f>
        <v>0</v>
      </c>
      <c r="Q146" s="11">
        <f t="shared" ca="1" si="24"/>
        <v>45413</v>
      </c>
      <c r="R146">
        <f ca="1">(
ISNUMBER(MATCH(Q146,OFFSET(Feiertage!$AL$23,1,YEAR(Q146)-Feiertage!$AL$23,20,1),0))
=ISNUMBER(MATCH($A146,OFFSET(Feiertage!$AL$23,1,YEAR($A146)-Feiertage!$AL$23,20,1),0))
)
*(Q146&gt;=$B$4)*(Q146&lt;=$B$5)</f>
        <v>0</v>
      </c>
      <c r="S146" s="11">
        <f t="shared" ca="1" si="25"/>
        <v>45406</v>
      </c>
      <c r="T146">
        <f ca="1">(
ISNUMBER(MATCH(S146,OFFSET(Feiertage!$AL$23,1,YEAR(S146)-Feiertage!$AL$23,20,1),0))
=ISNUMBER(MATCH($A146,OFFSET(Feiertage!$AL$23,1,YEAR($A146)-Feiertage!$AL$23,20,1),0))
)
*(S146&gt;=$B$4)*(S146&lt;=$B$5)</f>
        <v>0</v>
      </c>
    </row>
    <row r="147" spans="1:20" x14ac:dyDescent="0.45">
      <c r="A147" s="11">
        <f t="shared" si="26"/>
        <v>45798</v>
      </c>
      <c r="B147" t="e">
        <f>MATCH($A147,INDEX(Feiertage!$D$24:$AV$41,0,YEAR(A147)-1990),0)</f>
        <v>#N/A</v>
      </c>
      <c r="C147" t="str">
        <f>IFERROR(INDEX(Feiertage!$B$24:$B$41,$B147),"kein Feiertag")</f>
        <v>kein Feiertag</v>
      </c>
      <c r="D147" t="str">
        <f>IFERROR(INDEX(Feiertage!$A$24:$A$41,$B147),"kein Feiertag")</f>
        <v>kein Feiertag</v>
      </c>
      <c r="E147" s="13" t="str">
        <f ca="1">IFERROR(OFFSET(Feiertage!$AD$24,B147-1,YEAR($B$4)+1*(MONTH($A147)&lt;MONTH($B$4))-2017,1,1),"")</f>
        <v/>
      </c>
      <c r="F147" s="12" t="e">
        <f ca="1">OFFSET(Feiertage!$AB$23,$B147,YEAR($B$4)+1*(MONTH($A147)&lt;MONTH($B$4))-Feiertage!$AB$23,1,1)</f>
        <v>#N/A</v>
      </c>
      <c r="G147">
        <f t="shared" si="18"/>
        <v>2</v>
      </c>
      <c r="H147" s="11">
        <f t="shared" si="19"/>
        <v>45435</v>
      </c>
      <c r="I147" s="11">
        <f t="shared" ca="1" si="20"/>
        <v>45428</v>
      </c>
      <c r="K147">
        <f t="shared" si="21"/>
        <v>0</v>
      </c>
      <c r="L147" s="11">
        <f t="shared" ca="1" si="22"/>
        <v>45428</v>
      </c>
      <c r="N147">
        <f ca="1">(
ISNUMBER(MATCH(L148,OFFSET(Feiertage!$AL$23,1,YEAR($B$4)+1*(MONTH(L148)&lt;MONTH($B$4))-Feiertage!$AL$23,20,1),0))
=ISNUMBER(MATCH($A148,OFFSET(Feiertage!$AL$23,1,YEAR($A148)-Feiertage!$AL$23,20,1),0))
)
*(L148&gt;=$B$4)*(L148&lt;=$B$5)</f>
        <v>0</v>
      </c>
      <c r="O147" s="11">
        <f t="shared" ca="1" si="23"/>
        <v>45428</v>
      </c>
      <c r="P147">
        <f ca="1">(
ISNUMBER(MATCH(O147,OFFSET(Feiertage!$AL$23,1,YEAR(O147)-Feiertage!$AL$23,20,1),0))
=ISNUMBER(MATCH($A147,OFFSET(Feiertage!$AL$23,1,YEAR($A147)-Feiertage!$AL$23,20,1),0))
)
*(O147&gt;=$B$4)*(O147&lt;=$B$5)</f>
        <v>0</v>
      </c>
      <c r="Q147" s="11">
        <f t="shared" ca="1" si="24"/>
        <v>45414</v>
      </c>
      <c r="R147">
        <f ca="1">(
ISNUMBER(MATCH(Q147,OFFSET(Feiertage!$AL$23,1,YEAR(Q147)-Feiertage!$AL$23,20,1),0))
=ISNUMBER(MATCH($A147,OFFSET(Feiertage!$AL$23,1,YEAR($A147)-Feiertage!$AL$23,20,1),0))
)
*(Q147&gt;=$B$4)*(Q147&lt;=$B$5)</f>
        <v>0</v>
      </c>
      <c r="S147" s="11">
        <f t="shared" ca="1" si="25"/>
        <v>45407</v>
      </c>
      <c r="T147">
        <f ca="1">(
ISNUMBER(MATCH(S147,OFFSET(Feiertage!$AL$23,1,YEAR(S147)-Feiertage!$AL$23,20,1),0))
=ISNUMBER(MATCH($A147,OFFSET(Feiertage!$AL$23,1,YEAR($A147)-Feiertage!$AL$23,20,1),0))
)
*(S147&gt;=$B$4)*(S147&lt;=$B$5)</f>
        <v>0</v>
      </c>
    </row>
    <row r="148" spans="1:20" x14ac:dyDescent="0.45">
      <c r="A148" s="11">
        <f t="shared" si="26"/>
        <v>45799</v>
      </c>
      <c r="B148" t="e">
        <f>MATCH($A148,INDEX(Feiertage!$D$24:$AV$41,0,YEAR(A148)-1990),0)</f>
        <v>#N/A</v>
      </c>
      <c r="C148" t="str">
        <f>IFERROR(INDEX(Feiertage!$B$24:$B$41,$B148),"kein Feiertag")</f>
        <v>kein Feiertag</v>
      </c>
      <c r="D148" t="str">
        <f>IFERROR(INDEX(Feiertage!$A$24:$A$41,$B148),"kein Feiertag")</f>
        <v>kein Feiertag</v>
      </c>
      <c r="E148" s="13" t="str">
        <f ca="1">IFERROR(OFFSET(Feiertage!$AD$24,B148-1,YEAR($B$4)+1*(MONTH($A148)&lt;MONTH($B$4))-2017,1,1),"")</f>
        <v/>
      </c>
      <c r="F148" s="12" t="e">
        <f ca="1">OFFSET(Feiertage!$AB$23,$B148,YEAR($B$4)+1*(MONTH($A148)&lt;MONTH($B$4))-Feiertage!$AB$23,1,1)</f>
        <v>#N/A</v>
      </c>
      <c r="G148">
        <f t="shared" si="18"/>
        <v>2</v>
      </c>
      <c r="H148" s="11">
        <f t="shared" si="19"/>
        <v>45436</v>
      </c>
      <c r="I148" s="11">
        <f t="shared" ca="1" si="20"/>
        <v>45429</v>
      </c>
      <c r="K148">
        <f t="shared" si="21"/>
        <v>0</v>
      </c>
      <c r="L148" s="11">
        <f t="shared" ca="1" si="22"/>
        <v>45429</v>
      </c>
      <c r="N148">
        <f ca="1">(
ISNUMBER(MATCH(L149,OFFSET(Feiertage!$AL$23,1,YEAR($B$4)+1*(MONTH(L149)&lt;MONTH($B$4))-Feiertage!$AL$23,20,1),0))
=ISNUMBER(MATCH($A149,OFFSET(Feiertage!$AL$23,1,YEAR($A149)-Feiertage!$AL$23,20,1),0))
)
*(L149&gt;=$B$4)*(L149&lt;=$B$5)</f>
        <v>0</v>
      </c>
      <c r="O148" s="11">
        <f t="shared" ca="1" si="23"/>
        <v>45429</v>
      </c>
      <c r="P148">
        <f ca="1">(
ISNUMBER(MATCH(O148,OFFSET(Feiertage!$AL$23,1,YEAR(O148)-Feiertage!$AL$23,20,1),0))
=ISNUMBER(MATCH($A148,OFFSET(Feiertage!$AL$23,1,YEAR($A148)-Feiertage!$AL$23,20,1),0))
)
*(O148&gt;=$B$4)*(O148&lt;=$B$5)</f>
        <v>0</v>
      </c>
      <c r="Q148" s="11">
        <f t="shared" ca="1" si="24"/>
        <v>45415</v>
      </c>
      <c r="R148">
        <f ca="1">(
ISNUMBER(MATCH(Q148,OFFSET(Feiertage!$AL$23,1,YEAR(Q148)-Feiertage!$AL$23,20,1),0))
=ISNUMBER(MATCH($A148,OFFSET(Feiertage!$AL$23,1,YEAR($A148)-Feiertage!$AL$23,20,1),0))
)
*(Q148&gt;=$B$4)*(Q148&lt;=$B$5)</f>
        <v>0</v>
      </c>
      <c r="S148" s="11">
        <f t="shared" ca="1" si="25"/>
        <v>45408</v>
      </c>
      <c r="T148">
        <f ca="1">(
ISNUMBER(MATCH(S148,OFFSET(Feiertage!$AL$23,1,YEAR(S148)-Feiertage!$AL$23,20,1),0))
=ISNUMBER(MATCH($A148,OFFSET(Feiertage!$AL$23,1,YEAR($A148)-Feiertage!$AL$23,20,1),0))
)
*(S148&gt;=$B$4)*(S148&lt;=$B$5)</f>
        <v>0</v>
      </c>
    </row>
    <row r="149" spans="1:20" x14ac:dyDescent="0.45">
      <c r="A149" s="11">
        <f t="shared" si="26"/>
        <v>45800</v>
      </c>
      <c r="B149" t="e">
        <f>MATCH($A149,INDEX(Feiertage!$D$24:$AV$41,0,YEAR(A149)-1990),0)</f>
        <v>#N/A</v>
      </c>
      <c r="C149" t="str">
        <f>IFERROR(INDEX(Feiertage!$B$24:$B$41,$B149),"kein Feiertag")</f>
        <v>kein Feiertag</v>
      </c>
      <c r="D149" t="str">
        <f>IFERROR(INDEX(Feiertage!$A$24:$A$41,$B149),"kein Feiertag")</f>
        <v>kein Feiertag</v>
      </c>
      <c r="E149" s="13" t="str">
        <f ca="1">IFERROR(OFFSET(Feiertage!$AD$24,B149-1,YEAR($B$4)+1*(MONTH($A149)&lt;MONTH($B$4))-2017,1,1),"")</f>
        <v/>
      </c>
      <c r="F149" s="12" t="e">
        <f ca="1">OFFSET(Feiertage!$AB$23,$B149,YEAR($B$4)+1*(MONTH($A149)&lt;MONTH($B$4))-Feiertage!$AB$23,1,1)</f>
        <v>#N/A</v>
      </c>
      <c r="G149">
        <f t="shared" si="18"/>
        <v>2</v>
      </c>
      <c r="H149" s="11">
        <f t="shared" si="19"/>
        <v>45437</v>
      </c>
      <c r="I149" s="11">
        <f t="shared" ca="1" si="20"/>
        <v>45430</v>
      </c>
      <c r="K149">
        <f t="shared" si="21"/>
        <v>0</v>
      </c>
      <c r="L149" s="11">
        <f t="shared" ca="1" si="22"/>
        <v>45430</v>
      </c>
      <c r="N149">
        <f ca="1">(
ISNUMBER(MATCH(L150,OFFSET(Feiertage!$AL$23,1,YEAR($B$4)+1*(MONTH(L150)&lt;MONTH($B$4))-Feiertage!$AL$23,20,1),0))
=ISNUMBER(MATCH($A150,OFFSET(Feiertage!$AL$23,1,YEAR($A150)-Feiertage!$AL$23,20,1),0))
)
*(L150&gt;=$B$4)*(L150&lt;=$B$5)</f>
        <v>0</v>
      </c>
      <c r="O149" s="11">
        <f t="shared" ca="1" si="23"/>
        <v>45430</v>
      </c>
      <c r="P149">
        <f ca="1">(
ISNUMBER(MATCH(O149,OFFSET(Feiertage!$AL$23,1,YEAR(O149)-Feiertage!$AL$23,20,1),0))
=ISNUMBER(MATCH($A149,OFFSET(Feiertage!$AL$23,1,YEAR($A149)-Feiertage!$AL$23,20,1),0))
)
*(O149&gt;=$B$4)*(O149&lt;=$B$5)</f>
        <v>0</v>
      </c>
      <c r="Q149" s="11">
        <f t="shared" ca="1" si="24"/>
        <v>45416</v>
      </c>
      <c r="R149">
        <f ca="1">(
ISNUMBER(MATCH(Q149,OFFSET(Feiertage!$AL$23,1,YEAR(Q149)-Feiertage!$AL$23,20,1),0))
=ISNUMBER(MATCH($A149,OFFSET(Feiertage!$AL$23,1,YEAR($A149)-Feiertage!$AL$23,20,1),0))
)
*(Q149&gt;=$B$4)*(Q149&lt;=$B$5)</f>
        <v>0</v>
      </c>
      <c r="S149" s="11">
        <f t="shared" ca="1" si="25"/>
        <v>45409</v>
      </c>
      <c r="T149">
        <f ca="1">(
ISNUMBER(MATCH(S149,OFFSET(Feiertage!$AL$23,1,YEAR(S149)-Feiertage!$AL$23,20,1),0))
=ISNUMBER(MATCH($A149,OFFSET(Feiertage!$AL$23,1,YEAR($A149)-Feiertage!$AL$23,20,1),0))
)
*(S149&gt;=$B$4)*(S149&lt;=$B$5)</f>
        <v>0</v>
      </c>
    </row>
    <row r="150" spans="1:20" x14ac:dyDescent="0.45">
      <c r="A150" s="11">
        <f t="shared" si="26"/>
        <v>45801</v>
      </c>
      <c r="B150" t="e">
        <f>MATCH($A150,INDEX(Feiertage!$D$24:$AV$41,0,YEAR(A150)-1990),0)</f>
        <v>#N/A</v>
      </c>
      <c r="C150" t="str">
        <f>IFERROR(INDEX(Feiertage!$B$24:$B$41,$B150),"kein Feiertag")</f>
        <v>kein Feiertag</v>
      </c>
      <c r="D150" t="str">
        <f>IFERROR(INDEX(Feiertage!$A$24:$A$41,$B150),"kein Feiertag")</f>
        <v>kein Feiertag</v>
      </c>
      <c r="E150" s="13" t="str">
        <f ca="1">IFERROR(OFFSET(Feiertage!$AD$24,B150-1,YEAR($B$4)+1*(MONTH($A150)&lt;MONTH($B$4))-2017,1,1),"")</f>
        <v/>
      </c>
      <c r="F150" s="12" t="e">
        <f ca="1">OFFSET(Feiertage!$AB$23,$B150,YEAR($B$4)+1*(MONTH($A150)&lt;MONTH($B$4))-Feiertage!$AB$23,1,1)</f>
        <v>#N/A</v>
      </c>
      <c r="G150">
        <f t="shared" si="18"/>
        <v>2</v>
      </c>
      <c r="H150" s="11">
        <f t="shared" si="19"/>
        <v>45438</v>
      </c>
      <c r="I150" s="11">
        <f t="shared" ca="1" si="20"/>
        <v>45431</v>
      </c>
      <c r="K150">
        <f t="shared" si="21"/>
        <v>0</v>
      </c>
      <c r="L150" s="11">
        <f t="shared" ca="1" si="22"/>
        <v>45431</v>
      </c>
      <c r="N150">
        <f ca="1">(
ISNUMBER(MATCH(L151,OFFSET(Feiertage!$AL$23,1,YEAR($B$4)+1*(MONTH(L151)&lt;MONTH($B$4))-Feiertage!$AL$23,20,1),0))
=ISNUMBER(MATCH($A151,OFFSET(Feiertage!$AL$23,1,YEAR($A151)-Feiertage!$AL$23,20,1),0))
)
*(L151&gt;=$B$4)*(L151&lt;=$B$5)</f>
        <v>0</v>
      </c>
      <c r="O150" s="11">
        <f t="shared" ca="1" si="23"/>
        <v>45431</v>
      </c>
      <c r="P150">
        <f ca="1">(
ISNUMBER(MATCH(O150,OFFSET(Feiertage!$AL$23,1,YEAR(O150)-Feiertage!$AL$23,20,1),0))
=ISNUMBER(MATCH($A150,OFFSET(Feiertage!$AL$23,1,YEAR($A150)-Feiertage!$AL$23,20,1),0))
)
*(O150&gt;=$B$4)*(O150&lt;=$B$5)</f>
        <v>0</v>
      </c>
      <c r="Q150" s="11">
        <f t="shared" ca="1" si="24"/>
        <v>45417</v>
      </c>
      <c r="R150">
        <f ca="1">(
ISNUMBER(MATCH(Q150,OFFSET(Feiertage!$AL$23,1,YEAR(Q150)-Feiertage!$AL$23,20,1),0))
=ISNUMBER(MATCH($A150,OFFSET(Feiertage!$AL$23,1,YEAR($A150)-Feiertage!$AL$23,20,1),0))
)
*(Q150&gt;=$B$4)*(Q150&lt;=$B$5)</f>
        <v>0</v>
      </c>
      <c r="S150" s="11">
        <f t="shared" ca="1" si="25"/>
        <v>45410</v>
      </c>
      <c r="T150">
        <f ca="1">(
ISNUMBER(MATCH(S150,OFFSET(Feiertage!$AL$23,1,YEAR(S150)-Feiertage!$AL$23,20,1),0))
=ISNUMBER(MATCH($A150,OFFSET(Feiertage!$AL$23,1,YEAR($A150)-Feiertage!$AL$23,20,1),0))
)
*(S150&gt;=$B$4)*(S150&lt;=$B$5)</f>
        <v>0</v>
      </c>
    </row>
    <row r="151" spans="1:20" x14ac:dyDescent="0.45">
      <c r="A151" s="11">
        <f t="shared" si="26"/>
        <v>45802</v>
      </c>
      <c r="B151" t="e">
        <f>MATCH($A151,INDEX(Feiertage!$D$24:$AV$41,0,YEAR(A151)-1990),0)</f>
        <v>#N/A</v>
      </c>
      <c r="C151" t="str">
        <f>IFERROR(INDEX(Feiertage!$B$24:$B$41,$B151),"kein Feiertag")</f>
        <v>kein Feiertag</v>
      </c>
      <c r="D151" t="str">
        <f>IFERROR(INDEX(Feiertage!$A$24:$A$41,$B151),"kein Feiertag")</f>
        <v>kein Feiertag</v>
      </c>
      <c r="E151" s="13" t="str">
        <f ca="1">IFERROR(OFFSET(Feiertage!$AD$24,B151-1,YEAR($B$4)+1*(MONTH($A151)&lt;MONTH($B$4))-2017,1,1),"")</f>
        <v/>
      </c>
      <c r="F151" s="12" t="e">
        <f ca="1">OFFSET(Feiertage!$AB$23,$B151,YEAR($B$4)+1*(MONTH($A151)&lt;MONTH($B$4))-Feiertage!$AB$23,1,1)</f>
        <v>#N/A</v>
      </c>
      <c r="G151">
        <f t="shared" si="18"/>
        <v>2</v>
      </c>
      <c r="H151" s="11">
        <f t="shared" si="19"/>
        <v>45439</v>
      </c>
      <c r="I151" s="11">
        <f t="shared" ca="1" si="20"/>
        <v>45432</v>
      </c>
      <c r="K151">
        <f t="shared" si="21"/>
        <v>0</v>
      </c>
      <c r="L151" s="11">
        <f t="shared" ca="1" si="22"/>
        <v>45432</v>
      </c>
      <c r="N151">
        <f ca="1">(
ISNUMBER(MATCH(L152,OFFSET(Feiertage!$AL$23,1,YEAR($B$4)+1*(MONTH(L152)&lt;MONTH($B$4))-Feiertage!$AL$23,20,1),0))
=ISNUMBER(MATCH($A152,OFFSET(Feiertage!$AL$23,1,YEAR($A152)-Feiertage!$AL$23,20,1),0))
)
*(L152&gt;=$B$4)*(L152&lt;=$B$5)</f>
        <v>0</v>
      </c>
      <c r="O151" s="11">
        <f t="shared" ca="1" si="23"/>
        <v>45432</v>
      </c>
      <c r="P151">
        <f ca="1">(
ISNUMBER(MATCH(O151,OFFSET(Feiertage!$AL$23,1,YEAR(O151)-Feiertage!$AL$23,20,1),0))
=ISNUMBER(MATCH($A151,OFFSET(Feiertage!$AL$23,1,YEAR($A151)-Feiertage!$AL$23,20,1),0))
)
*(O151&gt;=$B$4)*(O151&lt;=$B$5)</f>
        <v>0</v>
      </c>
      <c r="Q151" s="11">
        <f t="shared" ca="1" si="24"/>
        <v>45418</v>
      </c>
      <c r="R151">
        <f ca="1">(
ISNUMBER(MATCH(Q151,OFFSET(Feiertage!$AL$23,1,YEAR(Q151)-Feiertage!$AL$23,20,1),0))
=ISNUMBER(MATCH($A151,OFFSET(Feiertage!$AL$23,1,YEAR($A151)-Feiertage!$AL$23,20,1),0))
)
*(Q151&gt;=$B$4)*(Q151&lt;=$B$5)</f>
        <v>0</v>
      </c>
      <c r="S151" s="11">
        <f t="shared" ca="1" si="25"/>
        <v>45411</v>
      </c>
      <c r="T151">
        <f ca="1">(
ISNUMBER(MATCH(S151,OFFSET(Feiertage!$AL$23,1,YEAR(S151)-Feiertage!$AL$23,20,1),0))
=ISNUMBER(MATCH($A151,OFFSET(Feiertage!$AL$23,1,YEAR($A151)-Feiertage!$AL$23,20,1),0))
)
*(S151&gt;=$B$4)*(S151&lt;=$B$5)</f>
        <v>0</v>
      </c>
    </row>
    <row r="152" spans="1:20" x14ac:dyDescent="0.45">
      <c r="A152" s="11">
        <f t="shared" si="26"/>
        <v>45803</v>
      </c>
      <c r="B152" t="e">
        <f>MATCH($A152,INDEX(Feiertage!$D$24:$AV$41,0,YEAR(A152)-1990),0)</f>
        <v>#N/A</v>
      </c>
      <c r="C152" t="str">
        <f>IFERROR(INDEX(Feiertage!$B$24:$B$41,$B152),"kein Feiertag")</f>
        <v>kein Feiertag</v>
      </c>
      <c r="D152" t="str">
        <f>IFERROR(INDEX(Feiertage!$A$24:$A$41,$B152),"kein Feiertag")</f>
        <v>kein Feiertag</v>
      </c>
      <c r="E152" s="13" t="str">
        <f ca="1">IFERROR(OFFSET(Feiertage!$AD$24,B152-1,YEAR($B$4)+1*(MONTH($A152)&lt;MONTH($B$4))-2017,1,1),"")</f>
        <v/>
      </c>
      <c r="F152" s="12" t="e">
        <f ca="1">OFFSET(Feiertage!$AB$23,$B152,YEAR($B$4)+1*(MONTH($A152)&lt;MONTH($B$4))-Feiertage!$AB$23,1,1)</f>
        <v>#N/A</v>
      </c>
      <c r="G152">
        <f t="shared" si="18"/>
        <v>2</v>
      </c>
      <c r="H152" s="11">
        <f t="shared" si="19"/>
        <v>45440</v>
      </c>
      <c r="I152" s="11">
        <f t="shared" ca="1" si="20"/>
        <v>45433</v>
      </c>
      <c r="K152">
        <f t="shared" si="21"/>
        <v>1</v>
      </c>
      <c r="L152" s="11">
        <f t="shared" ca="1" si="22"/>
        <v>45418</v>
      </c>
      <c r="N152">
        <f ca="1">(
ISNUMBER(MATCH(L153,OFFSET(Feiertage!$AL$23,1,YEAR($B$4)+1*(MONTH(L153)&lt;MONTH($B$4))-Feiertage!$AL$23,20,1),0))
=ISNUMBER(MATCH($A153,OFFSET(Feiertage!$AL$23,1,YEAR($A153)-Feiertage!$AL$23,20,1),0))
)
*(L153&gt;=$B$4)*(L153&lt;=$B$5)</f>
        <v>0</v>
      </c>
      <c r="O152" s="11">
        <f t="shared" ca="1" si="23"/>
        <v>45418</v>
      </c>
      <c r="P152">
        <f ca="1">(
ISNUMBER(MATCH(O152,OFFSET(Feiertage!$AL$23,1,YEAR(O152)-Feiertage!$AL$23,20,1),0))
=ISNUMBER(MATCH($A152,OFFSET(Feiertage!$AL$23,1,YEAR($A152)-Feiertage!$AL$23,20,1),0))
)
*(O152&gt;=$B$4)*(O152&lt;=$B$5)</f>
        <v>0</v>
      </c>
      <c r="Q152" s="11">
        <f t="shared" ca="1" si="24"/>
        <v>45404</v>
      </c>
      <c r="R152">
        <f ca="1">(
ISNUMBER(MATCH(Q152,OFFSET(Feiertage!$AL$23,1,YEAR(Q152)-Feiertage!$AL$23,20,1),0))
=ISNUMBER(MATCH($A152,OFFSET(Feiertage!$AL$23,1,YEAR($A152)-Feiertage!$AL$23,20,1),0))
)
*(Q152&gt;=$B$4)*(Q152&lt;=$B$5)</f>
        <v>0</v>
      </c>
      <c r="S152" s="11">
        <f t="shared" ca="1" si="25"/>
        <v>45397</v>
      </c>
      <c r="T152">
        <f ca="1">(
ISNUMBER(MATCH(S152,OFFSET(Feiertage!$AL$23,1,YEAR(S152)-Feiertage!$AL$23,20,1),0))
=ISNUMBER(MATCH($A152,OFFSET(Feiertage!$AL$23,1,YEAR($A152)-Feiertage!$AL$23,20,1),0))
)
*(S152&gt;=$B$4)*(S152&lt;=$B$5)</f>
        <v>0</v>
      </c>
    </row>
    <row r="153" spans="1:20" x14ac:dyDescent="0.45">
      <c r="A153" s="11">
        <f t="shared" si="26"/>
        <v>45804</v>
      </c>
      <c r="B153" t="e">
        <f>MATCH($A153,INDEX(Feiertage!$D$24:$AV$41,0,YEAR(A153)-1990),0)</f>
        <v>#N/A</v>
      </c>
      <c r="C153" t="str">
        <f>IFERROR(INDEX(Feiertage!$B$24:$B$41,$B153),"kein Feiertag")</f>
        <v>kein Feiertag</v>
      </c>
      <c r="D153" t="str">
        <f>IFERROR(INDEX(Feiertage!$A$24:$A$41,$B153),"kein Feiertag")</f>
        <v>kein Feiertag</v>
      </c>
      <c r="E153" s="13" t="str">
        <f ca="1">IFERROR(OFFSET(Feiertage!$AD$24,B153-1,YEAR($B$4)+1*(MONTH($A153)&lt;MONTH($B$4))-2017,1,1),"")</f>
        <v/>
      </c>
      <c r="F153" s="12" t="e">
        <f ca="1">OFFSET(Feiertage!$AB$23,$B153,YEAR($B$4)+1*(MONTH($A153)&lt;MONTH($B$4))-Feiertage!$AB$23,1,1)</f>
        <v>#N/A</v>
      </c>
      <c r="G153">
        <f t="shared" si="18"/>
        <v>2</v>
      </c>
      <c r="H153" s="11">
        <f t="shared" si="19"/>
        <v>45441</v>
      </c>
      <c r="I153" s="11">
        <f t="shared" ca="1" si="20"/>
        <v>45434</v>
      </c>
      <c r="K153">
        <f t="shared" si="21"/>
        <v>1</v>
      </c>
      <c r="L153" s="11">
        <f t="shared" ca="1" si="22"/>
        <v>45419</v>
      </c>
      <c r="N153">
        <f ca="1">(
ISNUMBER(MATCH(L154,OFFSET(Feiertage!$AL$23,1,YEAR($B$4)+1*(MONTH(L154)&lt;MONTH($B$4))-Feiertage!$AL$23,20,1),0))
=ISNUMBER(MATCH($A154,OFFSET(Feiertage!$AL$23,1,YEAR($A154)-Feiertage!$AL$23,20,1),0))
)
*(L154&gt;=$B$4)*(L154&lt;=$B$5)</f>
        <v>0</v>
      </c>
      <c r="O153" s="11">
        <f t="shared" ca="1" si="23"/>
        <v>45419</v>
      </c>
      <c r="P153">
        <f ca="1">(
ISNUMBER(MATCH(O153,OFFSET(Feiertage!$AL$23,1,YEAR(O153)-Feiertage!$AL$23,20,1),0))
=ISNUMBER(MATCH($A153,OFFSET(Feiertage!$AL$23,1,YEAR($A153)-Feiertage!$AL$23,20,1),0))
)
*(O153&gt;=$B$4)*(O153&lt;=$B$5)</f>
        <v>0</v>
      </c>
      <c r="Q153" s="11">
        <f t="shared" ca="1" si="24"/>
        <v>45405</v>
      </c>
      <c r="R153">
        <f ca="1">(
ISNUMBER(MATCH(Q153,OFFSET(Feiertage!$AL$23,1,YEAR(Q153)-Feiertage!$AL$23,20,1),0))
=ISNUMBER(MATCH($A153,OFFSET(Feiertage!$AL$23,1,YEAR($A153)-Feiertage!$AL$23,20,1),0))
)
*(Q153&gt;=$B$4)*(Q153&lt;=$B$5)</f>
        <v>0</v>
      </c>
      <c r="S153" s="11">
        <f t="shared" ca="1" si="25"/>
        <v>45398</v>
      </c>
      <c r="T153">
        <f ca="1">(
ISNUMBER(MATCH(S153,OFFSET(Feiertage!$AL$23,1,YEAR(S153)-Feiertage!$AL$23,20,1),0))
=ISNUMBER(MATCH($A153,OFFSET(Feiertage!$AL$23,1,YEAR($A153)-Feiertage!$AL$23,20,1),0))
)
*(S153&gt;=$B$4)*(S153&lt;=$B$5)</f>
        <v>0</v>
      </c>
    </row>
    <row r="154" spans="1:20" x14ac:dyDescent="0.45">
      <c r="A154" s="11">
        <f t="shared" si="26"/>
        <v>45805</v>
      </c>
      <c r="B154" t="e">
        <f>MATCH($A154,INDEX(Feiertage!$D$24:$AV$41,0,YEAR(A154)-1990),0)</f>
        <v>#N/A</v>
      </c>
      <c r="C154" t="str">
        <f>IFERROR(INDEX(Feiertage!$B$24:$B$41,$B154),"kein Feiertag")</f>
        <v>kein Feiertag</v>
      </c>
      <c r="D154" t="str">
        <f>IFERROR(INDEX(Feiertage!$A$24:$A$41,$B154),"kein Feiertag")</f>
        <v>kein Feiertag</v>
      </c>
      <c r="E154" s="13" t="str">
        <f ca="1">IFERROR(OFFSET(Feiertage!$AD$24,B154-1,YEAR($B$4)+1*(MONTH($A154)&lt;MONTH($B$4))-2017,1,1),"")</f>
        <v/>
      </c>
      <c r="F154" s="12" t="e">
        <f ca="1">OFFSET(Feiertage!$AB$23,$B154,YEAR($B$4)+1*(MONTH($A154)&lt;MONTH($B$4))-Feiertage!$AB$23,1,1)</f>
        <v>#N/A</v>
      </c>
      <c r="G154">
        <f t="shared" si="18"/>
        <v>2</v>
      </c>
      <c r="H154" s="11">
        <f t="shared" si="19"/>
        <v>45442</v>
      </c>
      <c r="I154" s="11">
        <f t="shared" ca="1" si="20"/>
        <v>45435</v>
      </c>
      <c r="K154">
        <f t="shared" si="21"/>
        <v>1</v>
      </c>
      <c r="L154" s="11">
        <f t="shared" ca="1" si="22"/>
        <v>45420</v>
      </c>
      <c r="N154">
        <f ca="1">(
ISNUMBER(MATCH(L155,OFFSET(Feiertage!$AL$23,1,YEAR($B$4)+1*(MONTH(L155)&lt;MONTH($B$4))-Feiertage!$AL$23,20,1),0))
=ISNUMBER(MATCH($A155,OFFSET(Feiertage!$AL$23,1,YEAR($A155)-Feiertage!$AL$23,20,1),0))
)
*(L155&gt;=$B$4)*(L155&lt;=$B$5)</f>
        <v>0</v>
      </c>
      <c r="O154" s="11">
        <f t="shared" ca="1" si="23"/>
        <v>45420</v>
      </c>
      <c r="P154">
        <f ca="1">(
ISNUMBER(MATCH(O154,OFFSET(Feiertage!$AL$23,1,YEAR(O154)-Feiertage!$AL$23,20,1),0))
=ISNUMBER(MATCH($A154,OFFSET(Feiertage!$AL$23,1,YEAR($A154)-Feiertage!$AL$23,20,1),0))
)
*(O154&gt;=$B$4)*(O154&lt;=$B$5)</f>
        <v>0</v>
      </c>
      <c r="Q154" s="11">
        <f t="shared" ca="1" si="24"/>
        <v>45406</v>
      </c>
      <c r="R154">
        <f ca="1">(
ISNUMBER(MATCH(Q154,OFFSET(Feiertage!$AL$23,1,YEAR(Q154)-Feiertage!$AL$23,20,1),0))
=ISNUMBER(MATCH($A154,OFFSET(Feiertage!$AL$23,1,YEAR($A154)-Feiertage!$AL$23,20,1),0))
)
*(Q154&gt;=$B$4)*(Q154&lt;=$B$5)</f>
        <v>0</v>
      </c>
      <c r="S154" s="11">
        <f t="shared" ca="1" si="25"/>
        <v>45399</v>
      </c>
      <c r="T154">
        <f ca="1">(
ISNUMBER(MATCH(S154,OFFSET(Feiertage!$AL$23,1,YEAR(S154)-Feiertage!$AL$23,20,1),0))
=ISNUMBER(MATCH($A154,OFFSET(Feiertage!$AL$23,1,YEAR($A154)-Feiertage!$AL$23,20,1),0))
)
*(S154&gt;=$B$4)*(S154&lt;=$B$5)</f>
        <v>0</v>
      </c>
    </row>
    <row r="155" spans="1:20" x14ac:dyDescent="0.45">
      <c r="A155" s="11">
        <f t="shared" si="26"/>
        <v>45806</v>
      </c>
      <c r="B155">
        <f>MATCH($A155,INDEX(Feiertage!$D$24:$AV$41,0,YEAR(A155)-1990),0)</f>
        <v>7</v>
      </c>
      <c r="C155" t="str">
        <f>IFERROR(INDEX(Feiertage!$B$24:$B$41,$B155),"kein Feiertag")</f>
        <v>Christi Himmelfahrt</v>
      </c>
      <c r="D155">
        <f>IFERROR(INDEX(Feiertage!$A$24:$A$41,$B155),"kein Feiertag")</f>
        <v>1</v>
      </c>
      <c r="E155" s="13">
        <f ca="1">IFERROR(OFFSET(Feiertage!$AD$24,B155-1,YEAR($B$4)+1*(MONTH($A155)&lt;MONTH($B$4))-2017,1,1),"")</f>
        <v>45421</v>
      </c>
      <c r="F155" s="12">
        <f ca="1">OFFSET(Feiertage!$AB$23,$B155,YEAR($B$4)+1*(MONTH($A155)&lt;MONTH($B$4))-Feiertage!$AB$23,1,1)</f>
        <v>45421</v>
      </c>
      <c r="G155">
        <f t="shared" si="18"/>
        <v>2</v>
      </c>
      <c r="H155" s="11">
        <f t="shared" si="19"/>
        <v>45443</v>
      </c>
      <c r="I155" s="11">
        <f t="shared" ca="1" si="20"/>
        <v>45421</v>
      </c>
      <c r="K155">
        <f t="shared" si="21"/>
        <v>1</v>
      </c>
      <c r="L155" s="11">
        <f t="shared" ca="1" si="22"/>
        <v>45421</v>
      </c>
      <c r="N155">
        <f ca="1">(
ISNUMBER(MATCH(L156,OFFSET(Feiertage!$AL$23,1,YEAR($B$4)+1*(MONTH(L156)&lt;MONTH($B$4))-Feiertage!$AL$23,20,1),0))
=ISNUMBER(MATCH($A156,OFFSET(Feiertage!$AL$23,1,YEAR($A156)-Feiertage!$AL$23,20,1),0))
)
*(L156&gt;=$B$4)*(L156&lt;=$B$5)</f>
        <v>0</v>
      </c>
      <c r="O155" s="11">
        <f t="shared" ca="1" si="23"/>
        <v>45421</v>
      </c>
      <c r="P155">
        <f ca="1">(
ISNUMBER(MATCH(O155,OFFSET(Feiertage!$AL$23,1,YEAR(O155)-Feiertage!$AL$23,20,1),0))
=ISNUMBER(MATCH($A155,OFFSET(Feiertage!$AL$23,1,YEAR($A155)-Feiertage!$AL$23,20,1),0))
)
*(O155&gt;=$B$4)*(O155&lt;=$B$5)</f>
        <v>0</v>
      </c>
      <c r="Q155" s="11">
        <f t="shared" ca="1" si="24"/>
        <v>45407</v>
      </c>
      <c r="R155">
        <f ca="1">(
ISNUMBER(MATCH(Q155,OFFSET(Feiertage!$AL$23,1,YEAR(Q155)-Feiertage!$AL$23,20,1),0))
=ISNUMBER(MATCH($A155,OFFSET(Feiertage!$AL$23,1,YEAR($A155)-Feiertage!$AL$23,20,1),0))
)
*(Q155&gt;=$B$4)*(Q155&lt;=$B$5)</f>
        <v>0</v>
      </c>
      <c r="S155" s="11">
        <f t="shared" ca="1" si="25"/>
        <v>45421</v>
      </c>
      <c r="T155">
        <f ca="1">(
ISNUMBER(MATCH(S155,OFFSET(Feiertage!$AL$23,1,YEAR(S155)-Feiertage!$AL$23,20,1),0))
=ISNUMBER(MATCH($A155,OFFSET(Feiertage!$AL$23,1,YEAR($A155)-Feiertage!$AL$23,20,1),0))
)
*(S155&gt;=$B$4)*(S155&lt;=$B$5)</f>
        <v>0</v>
      </c>
    </row>
    <row r="156" spans="1:20" x14ac:dyDescent="0.45">
      <c r="A156" s="11">
        <f t="shared" si="26"/>
        <v>45807</v>
      </c>
      <c r="B156" t="e">
        <f>MATCH($A156,INDEX(Feiertage!$D$24:$AV$41,0,YEAR(A156)-1990),0)</f>
        <v>#N/A</v>
      </c>
      <c r="C156" t="str">
        <f>IFERROR(INDEX(Feiertage!$B$24:$B$41,$B156),"kein Feiertag")</f>
        <v>kein Feiertag</v>
      </c>
      <c r="D156" t="str">
        <f>IFERROR(INDEX(Feiertage!$A$24:$A$41,$B156),"kein Feiertag")</f>
        <v>kein Feiertag</v>
      </c>
      <c r="E156" s="13" t="str">
        <f ca="1">IFERROR(OFFSET(Feiertage!$AD$24,B156-1,YEAR($B$4)+1*(MONTH($A156)&lt;MONTH($B$4))-2017,1,1),"")</f>
        <v/>
      </c>
      <c r="F156" s="12" t="e">
        <f ca="1">OFFSET(Feiertage!$AB$23,$B156,YEAR($B$4)+1*(MONTH($A156)&lt;MONTH($B$4))-Feiertage!$AB$23,1,1)</f>
        <v>#N/A</v>
      </c>
      <c r="G156">
        <f t="shared" si="18"/>
        <v>2</v>
      </c>
      <c r="H156" s="11">
        <f t="shared" si="19"/>
        <v>45444</v>
      </c>
      <c r="I156" s="11">
        <f t="shared" ca="1" si="20"/>
        <v>45437</v>
      </c>
      <c r="K156">
        <f t="shared" si="21"/>
        <v>1</v>
      </c>
      <c r="L156" s="11">
        <f t="shared" ca="1" si="22"/>
        <v>45422</v>
      </c>
      <c r="N156">
        <f ca="1">(
ISNUMBER(MATCH(L157,OFFSET(Feiertage!$AL$23,1,YEAR($B$4)+1*(MONTH(L157)&lt;MONTH($B$4))-Feiertage!$AL$23,20,1),0))
=ISNUMBER(MATCH($A157,OFFSET(Feiertage!$AL$23,1,YEAR($A157)-Feiertage!$AL$23,20,1),0))
)
*(L157&gt;=$B$4)*(L157&lt;=$B$5)</f>
        <v>0</v>
      </c>
      <c r="O156" s="11">
        <f t="shared" ca="1" si="23"/>
        <v>45422</v>
      </c>
      <c r="P156">
        <f ca="1">(
ISNUMBER(MATCH(O156,OFFSET(Feiertage!$AL$23,1,YEAR(O156)-Feiertage!$AL$23,20,1),0))
=ISNUMBER(MATCH($A156,OFFSET(Feiertage!$AL$23,1,YEAR($A156)-Feiertage!$AL$23,20,1),0))
)
*(O156&gt;=$B$4)*(O156&lt;=$B$5)</f>
        <v>0</v>
      </c>
      <c r="Q156" s="11">
        <f t="shared" ca="1" si="24"/>
        <v>45408</v>
      </c>
      <c r="R156">
        <f ca="1">(
ISNUMBER(MATCH(Q156,OFFSET(Feiertage!$AL$23,1,YEAR(Q156)-Feiertage!$AL$23,20,1),0))
=ISNUMBER(MATCH($A156,OFFSET(Feiertage!$AL$23,1,YEAR($A156)-Feiertage!$AL$23,20,1),0))
)
*(Q156&gt;=$B$4)*(Q156&lt;=$B$5)</f>
        <v>0</v>
      </c>
      <c r="S156" s="11">
        <f t="shared" ca="1" si="25"/>
        <v>45401</v>
      </c>
      <c r="T156">
        <f ca="1">(
ISNUMBER(MATCH(S156,OFFSET(Feiertage!$AL$23,1,YEAR(S156)-Feiertage!$AL$23,20,1),0))
=ISNUMBER(MATCH($A156,OFFSET(Feiertage!$AL$23,1,YEAR($A156)-Feiertage!$AL$23,20,1),0))
)
*(S156&gt;=$B$4)*(S156&lt;=$B$5)</f>
        <v>0</v>
      </c>
    </row>
    <row r="157" spans="1:20" x14ac:dyDescent="0.45">
      <c r="A157" s="11">
        <f t="shared" si="26"/>
        <v>45808</v>
      </c>
      <c r="B157" t="e">
        <f>MATCH($A157,INDEX(Feiertage!$D$24:$AV$41,0,YEAR(A157)-1990),0)</f>
        <v>#N/A</v>
      </c>
      <c r="C157" t="str">
        <f>IFERROR(INDEX(Feiertage!$B$24:$B$41,$B157),"kein Feiertag")</f>
        <v>kein Feiertag</v>
      </c>
      <c r="D157" t="str">
        <f>IFERROR(INDEX(Feiertage!$A$24:$A$41,$B157),"kein Feiertag")</f>
        <v>kein Feiertag</v>
      </c>
      <c r="E157" s="13" t="str">
        <f ca="1">IFERROR(OFFSET(Feiertage!$AD$24,B157-1,YEAR($B$4)+1*(MONTH($A157)&lt;MONTH($B$4))-2017,1,1),"")</f>
        <v/>
      </c>
      <c r="F157" s="12" t="e">
        <f ca="1">OFFSET(Feiertage!$AB$23,$B157,YEAR($B$4)+1*(MONTH($A157)&lt;MONTH($B$4))-Feiertage!$AB$23,1,1)</f>
        <v>#N/A</v>
      </c>
      <c r="G157">
        <f t="shared" si="18"/>
        <v>2</v>
      </c>
      <c r="H157" s="11">
        <f t="shared" si="19"/>
        <v>45445</v>
      </c>
      <c r="I157" s="11">
        <f t="shared" ca="1" si="20"/>
        <v>45438</v>
      </c>
      <c r="K157">
        <f t="shared" si="21"/>
        <v>1</v>
      </c>
      <c r="L157" s="11">
        <f t="shared" ca="1" si="22"/>
        <v>45423</v>
      </c>
      <c r="N157">
        <f ca="1">(
ISNUMBER(MATCH(L158,OFFSET(Feiertage!$AL$23,1,YEAR($B$4)+1*(MONTH(L158)&lt;MONTH($B$4))-Feiertage!$AL$23,20,1),0))
=ISNUMBER(MATCH($A158,OFFSET(Feiertage!$AL$23,1,YEAR($A158)-Feiertage!$AL$23,20,1),0))
)
*(L158&gt;=$B$4)*(L158&lt;=$B$5)</f>
        <v>0</v>
      </c>
      <c r="O157" s="11">
        <f t="shared" ca="1" si="23"/>
        <v>45423</v>
      </c>
      <c r="P157">
        <f ca="1">(
ISNUMBER(MATCH(O157,OFFSET(Feiertage!$AL$23,1,YEAR(O157)-Feiertage!$AL$23,20,1),0))
=ISNUMBER(MATCH($A157,OFFSET(Feiertage!$AL$23,1,YEAR($A157)-Feiertage!$AL$23,20,1),0))
)
*(O157&gt;=$B$4)*(O157&lt;=$B$5)</f>
        <v>0</v>
      </c>
      <c r="Q157" s="11">
        <f t="shared" ca="1" si="24"/>
        <v>45409</v>
      </c>
      <c r="R157">
        <f ca="1">(
ISNUMBER(MATCH(Q157,OFFSET(Feiertage!$AL$23,1,YEAR(Q157)-Feiertage!$AL$23,20,1),0))
=ISNUMBER(MATCH($A157,OFFSET(Feiertage!$AL$23,1,YEAR($A157)-Feiertage!$AL$23,20,1),0))
)
*(Q157&gt;=$B$4)*(Q157&lt;=$B$5)</f>
        <v>0</v>
      </c>
      <c r="S157" s="11">
        <f t="shared" ca="1" si="25"/>
        <v>45402</v>
      </c>
      <c r="T157">
        <f ca="1">(
ISNUMBER(MATCH(S157,OFFSET(Feiertage!$AL$23,1,YEAR(S157)-Feiertage!$AL$23,20,1),0))
=ISNUMBER(MATCH($A157,OFFSET(Feiertage!$AL$23,1,YEAR($A157)-Feiertage!$AL$23,20,1),0))
)
*(S157&gt;=$B$4)*(S157&lt;=$B$5)</f>
        <v>0</v>
      </c>
    </row>
    <row r="158" spans="1:20" x14ac:dyDescent="0.45">
      <c r="A158" s="11">
        <f t="shared" si="26"/>
        <v>45809</v>
      </c>
      <c r="B158" t="e">
        <f>MATCH($A158,INDEX(Feiertage!$D$24:$AV$41,0,YEAR(A158)-1990),0)</f>
        <v>#N/A</v>
      </c>
      <c r="C158" t="str">
        <f>IFERROR(INDEX(Feiertage!$B$24:$B$41,$B158),"kein Feiertag")</f>
        <v>kein Feiertag</v>
      </c>
      <c r="D158" t="str">
        <f>IFERROR(INDEX(Feiertage!$A$24:$A$41,$B158),"kein Feiertag")</f>
        <v>kein Feiertag</v>
      </c>
      <c r="E158" s="13" t="str">
        <f ca="1">IFERROR(OFFSET(Feiertage!$AD$24,B158-1,YEAR($B$4)+1*(MONTH($A158)&lt;MONTH($B$4))-2017,1,1),"")</f>
        <v/>
      </c>
      <c r="F158" s="12" t="e">
        <f ca="1">OFFSET(Feiertage!$AB$23,$B158,YEAR($B$4)+1*(MONTH($A158)&lt;MONTH($B$4))-Feiertage!$AB$23,1,1)</f>
        <v>#N/A</v>
      </c>
      <c r="G158">
        <f t="shared" si="18"/>
        <v>2</v>
      </c>
      <c r="H158" s="11">
        <f t="shared" si="19"/>
        <v>45446</v>
      </c>
      <c r="I158" s="11">
        <f t="shared" ca="1" si="20"/>
        <v>45439</v>
      </c>
      <c r="K158">
        <f t="shared" si="21"/>
        <v>1</v>
      </c>
      <c r="L158" s="11">
        <f t="shared" ca="1" si="22"/>
        <v>45424</v>
      </c>
      <c r="N158">
        <f ca="1">(
ISNUMBER(MATCH(L159,OFFSET(Feiertage!$AL$23,1,YEAR($B$4)+1*(MONTH(L159)&lt;MONTH($B$4))-Feiertage!$AL$23,20,1),0))
=ISNUMBER(MATCH($A159,OFFSET(Feiertage!$AL$23,1,YEAR($A159)-Feiertage!$AL$23,20,1),0))
)
*(L159&gt;=$B$4)*(L159&lt;=$B$5)</f>
        <v>0</v>
      </c>
      <c r="O158" s="11">
        <f t="shared" ca="1" si="23"/>
        <v>45424</v>
      </c>
      <c r="P158">
        <f ca="1">(
ISNUMBER(MATCH(O158,OFFSET(Feiertage!$AL$23,1,YEAR(O158)-Feiertage!$AL$23,20,1),0))
=ISNUMBER(MATCH($A158,OFFSET(Feiertage!$AL$23,1,YEAR($A158)-Feiertage!$AL$23,20,1),0))
)
*(O158&gt;=$B$4)*(O158&lt;=$B$5)</f>
        <v>0</v>
      </c>
      <c r="Q158" s="11">
        <f t="shared" ca="1" si="24"/>
        <v>45410</v>
      </c>
      <c r="R158">
        <f ca="1">(
ISNUMBER(MATCH(Q158,OFFSET(Feiertage!$AL$23,1,YEAR(Q158)-Feiertage!$AL$23,20,1),0))
=ISNUMBER(MATCH($A158,OFFSET(Feiertage!$AL$23,1,YEAR($A158)-Feiertage!$AL$23,20,1),0))
)
*(Q158&gt;=$B$4)*(Q158&lt;=$B$5)</f>
        <v>0</v>
      </c>
      <c r="S158" s="11">
        <f t="shared" ca="1" si="25"/>
        <v>45403</v>
      </c>
      <c r="T158">
        <f ca="1">(
ISNUMBER(MATCH(S158,OFFSET(Feiertage!$AL$23,1,YEAR(S158)-Feiertage!$AL$23,20,1),0))
=ISNUMBER(MATCH($A158,OFFSET(Feiertage!$AL$23,1,YEAR($A158)-Feiertage!$AL$23,20,1),0))
)
*(S158&gt;=$B$4)*(S158&lt;=$B$5)</f>
        <v>0</v>
      </c>
    </row>
    <row r="159" spans="1:20" x14ac:dyDescent="0.45">
      <c r="A159" s="11">
        <f t="shared" si="26"/>
        <v>45810</v>
      </c>
      <c r="B159" t="e">
        <f>MATCH($A159,INDEX(Feiertage!$D$24:$AV$41,0,YEAR(A159)-1990),0)</f>
        <v>#N/A</v>
      </c>
      <c r="C159" t="str">
        <f>IFERROR(INDEX(Feiertage!$B$24:$B$41,$B159),"kein Feiertag")</f>
        <v>kein Feiertag</v>
      </c>
      <c r="D159" t="str">
        <f>IFERROR(INDEX(Feiertage!$A$24:$A$41,$B159),"kein Feiertag")</f>
        <v>kein Feiertag</v>
      </c>
      <c r="E159" s="13" t="str">
        <f ca="1">IFERROR(OFFSET(Feiertage!$AD$24,B159-1,YEAR($B$4)+1*(MONTH($A159)&lt;MONTH($B$4))-2017,1,1),"")</f>
        <v/>
      </c>
      <c r="F159" s="12" t="e">
        <f ca="1">OFFSET(Feiertage!$AB$23,$B159,YEAR($B$4)+1*(MONTH($A159)&lt;MONTH($B$4))-Feiertage!$AB$23,1,1)</f>
        <v>#N/A</v>
      </c>
      <c r="G159">
        <f t="shared" si="18"/>
        <v>2</v>
      </c>
      <c r="H159" s="11">
        <f t="shared" si="19"/>
        <v>45447</v>
      </c>
      <c r="I159" s="11">
        <f t="shared" ca="1" si="20"/>
        <v>45440</v>
      </c>
      <c r="K159">
        <f t="shared" si="21"/>
        <v>0</v>
      </c>
      <c r="L159" s="11">
        <f t="shared" ca="1" si="22"/>
        <v>45440</v>
      </c>
      <c r="N159">
        <f ca="1">(
ISNUMBER(MATCH(L160,OFFSET(Feiertage!$AL$23,1,YEAR($B$4)+1*(MONTH(L160)&lt;MONTH($B$4))-Feiertage!$AL$23,20,1),0))
=ISNUMBER(MATCH($A160,OFFSET(Feiertage!$AL$23,1,YEAR($A160)-Feiertage!$AL$23,20,1),0))
)
*(L160&gt;=$B$4)*(L160&lt;=$B$5)</f>
        <v>0</v>
      </c>
      <c r="O159" s="11">
        <f t="shared" ca="1" si="23"/>
        <v>45440</v>
      </c>
      <c r="P159">
        <f ca="1">(
ISNUMBER(MATCH(O159,OFFSET(Feiertage!$AL$23,1,YEAR(O159)-Feiertage!$AL$23,20,1),0))
=ISNUMBER(MATCH($A159,OFFSET(Feiertage!$AL$23,1,YEAR($A159)-Feiertage!$AL$23,20,1),0))
)
*(O159&gt;=$B$4)*(O159&lt;=$B$5)</f>
        <v>0</v>
      </c>
      <c r="Q159" s="11">
        <f t="shared" ca="1" si="24"/>
        <v>45426</v>
      </c>
      <c r="R159">
        <f ca="1">(
ISNUMBER(MATCH(Q159,OFFSET(Feiertage!$AL$23,1,YEAR(Q159)-Feiertage!$AL$23,20,1),0))
=ISNUMBER(MATCH($A159,OFFSET(Feiertage!$AL$23,1,YEAR($A159)-Feiertage!$AL$23,20,1),0))
)
*(Q159&gt;=$B$4)*(Q159&lt;=$B$5)</f>
        <v>0</v>
      </c>
      <c r="S159" s="11">
        <f t="shared" ca="1" si="25"/>
        <v>45419</v>
      </c>
      <c r="T159">
        <f ca="1">(
ISNUMBER(MATCH(S159,OFFSET(Feiertage!$AL$23,1,YEAR(S159)-Feiertage!$AL$23,20,1),0))
=ISNUMBER(MATCH($A159,OFFSET(Feiertage!$AL$23,1,YEAR($A159)-Feiertage!$AL$23,20,1),0))
)
*(S159&gt;=$B$4)*(S159&lt;=$B$5)</f>
        <v>0</v>
      </c>
    </row>
    <row r="160" spans="1:20" x14ac:dyDescent="0.45">
      <c r="A160" s="11">
        <f t="shared" si="26"/>
        <v>45811</v>
      </c>
      <c r="B160" t="e">
        <f>MATCH($A160,INDEX(Feiertage!$D$24:$AV$41,0,YEAR(A160)-1990),0)</f>
        <v>#N/A</v>
      </c>
      <c r="C160" t="str">
        <f>IFERROR(INDEX(Feiertage!$B$24:$B$41,$B160),"kein Feiertag")</f>
        <v>kein Feiertag</v>
      </c>
      <c r="D160" t="str">
        <f>IFERROR(INDEX(Feiertage!$A$24:$A$41,$B160),"kein Feiertag")</f>
        <v>kein Feiertag</v>
      </c>
      <c r="E160" s="13" t="str">
        <f ca="1">IFERROR(OFFSET(Feiertage!$AD$24,B160-1,YEAR($B$4)+1*(MONTH($A160)&lt;MONTH($B$4))-2017,1,1),"")</f>
        <v/>
      </c>
      <c r="F160" s="12" t="e">
        <f ca="1">OFFSET(Feiertage!$AB$23,$B160,YEAR($B$4)+1*(MONTH($A160)&lt;MONTH($B$4))-Feiertage!$AB$23,1,1)</f>
        <v>#N/A</v>
      </c>
      <c r="G160">
        <f t="shared" si="18"/>
        <v>2</v>
      </c>
      <c r="H160" s="11">
        <f t="shared" si="19"/>
        <v>45448</v>
      </c>
      <c r="I160" s="11">
        <f t="shared" ca="1" si="20"/>
        <v>45441</v>
      </c>
      <c r="K160">
        <f t="shared" si="21"/>
        <v>0</v>
      </c>
      <c r="L160" s="11">
        <f t="shared" ca="1" si="22"/>
        <v>45441</v>
      </c>
      <c r="N160">
        <f ca="1">(
ISNUMBER(MATCH(L161,OFFSET(Feiertage!$AL$23,1,YEAR($B$4)+1*(MONTH(L161)&lt;MONTH($B$4))-Feiertage!$AL$23,20,1),0))
=ISNUMBER(MATCH($A161,OFFSET(Feiertage!$AL$23,1,YEAR($A161)-Feiertage!$AL$23,20,1),0))
)
*(L161&gt;=$B$4)*(L161&lt;=$B$5)</f>
        <v>0</v>
      </c>
      <c r="O160" s="11">
        <f t="shared" ca="1" si="23"/>
        <v>45441</v>
      </c>
      <c r="P160">
        <f ca="1">(
ISNUMBER(MATCH(O160,OFFSET(Feiertage!$AL$23,1,YEAR(O160)-Feiertage!$AL$23,20,1),0))
=ISNUMBER(MATCH($A160,OFFSET(Feiertage!$AL$23,1,YEAR($A160)-Feiertage!$AL$23,20,1),0))
)
*(O160&gt;=$B$4)*(O160&lt;=$B$5)</f>
        <v>0</v>
      </c>
      <c r="Q160" s="11">
        <f t="shared" ca="1" si="24"/>
        <v>45427</v>
      </c>
      <c r="R160">
        <f ca="1">(
ISNUMBER(MATCH(Q160,OFFSET(Feiertage!$AL$23,1,YEAR(Q160)-Feiertage!$AL$23,20,1),0))
=ISNUMBER(MATCH($A160,OFFSET(Feiertage!$AL$23,1,YEAR($A160)-Feiertage!$AL$23,20,1),0))
)
*(Q160&gt;=$B$4)*(Q160&lt;=$B$5)</f>
        <v>0</v>
      </c>
      <c r="S160" s="11">
        <f t="shared" ca="1" si="25"/>
        <v>45420</v>
      </c>
      <c r="T160">
        <f ca="1">(
ISNUMBER(MATCH(S160,OFFSET(Feiertage!$AL$23,1,YEAR(S160)-Feiertage!$AL$23,20,1),0))
=ISNUMBER(MATCH($A160,OFFSET(Feiertage!$AL$23,1,YEAR($A160)-Feiertage!$AL$23,20,1),0))
)
*(S160&gt;=$B$4)*(S160&lt;=$B$5)</f>
        <v>0</v>
      </c>
    </row>
    <row r="161" spans="1:20" x14ac:dyDescent="0.45">
      <c r="A161" s="11">
        <f t="shared" si="26"/>
        <v>45812</v>
      </c>
      <c r="B161" t="e">
        <f>MATCH($A161,INDEX(Feiertage!$D$24:$AV$41,0,YEAR(A161)-1990),0)</f>
        <v>#N/A</v>
      </c>
      <c r="C161" t="str">
        <f>IFERROR(INDEX(Feiertage!$B$24:$B$41,$B161),"kein Feiertag")</f>
        <v>kein Feiertag</v>
      </c>
      <c r="D161" t="str">
        <f>IFERROR(INDEX(Feiertage!$A$24:$A$41,$B161),"kein Feiertag")</f>
        <v>kein Feiertag</v>
      </c>
      <c r="E161" s="13" t="str">
        <f ca="1">IFERROR(OFFSET(Feiertage!$AD$24,B161-1,YEAR($B$4)+1*(MONTH($A161)&lt;MONTH($B$4))-2017,1,1),"")</f>
        <v/>
      </c>
      <c r="F161" s="12" t="e">
        <f ca="1">OFFSET(Feiertage!$AB$23,$B161,YEAR($B$4)+1*(MONTH($A161)&lt;MONTH($B$4))-Feiertage!$AB$23,1,1)</f>
        <v>#N/A</v>
      </c>
      <c r="G161">
        <f t="shared" si="18"/>
        <v>2</v>
      </c>
      <c r="H161" s="11">
        <f t="shared" si="19"/>
        <v>45449</v>
      </c>
      <c r="I161" s="11">
        <f t="shared" ca="1" si="20"/>
        <v>45442</v>
      </c>
      <c r="K161">
        <f t="shared" si="21"/>
        <v>0</v>
      </c>
      <c r="L161" s="11">
        <f t="shared" ca="1" si="22"/>
        <v>45442</v>
      </c>
      <c r="N161">
        <f ca="1">(
ISNUMBER(MATCH(L162,OFFSET(Feiertage!$AL$23,1,YEAR($B$4)+1*(MONTH(L162)&lt;MONTH($B$4))-Feiertage!$AL$23,20,1),0))
=ISNUMBER(MATCH($A162,OFFSET(Feiertage!$AL$23,1,YEAR($A162)-Feiertage!$AL$23,20,1),0))
)
*(L162&gt;=$B$4)*(L162&lt;=$B$5)</f>
        <v>0</v>
      </c>
      <c r="O161" s="11">
        <f t="shared" ca="1" si="23"/>
        <v>45442</v>
      </c>
      <c r="P161">
        <f ca="1">(
ISNUMBER(MATCH(O161,OFFSET(Feiertage!$AL$23,1,YEAR(O161)-Feiertage!$AL$23,20,1),0))
=ISNUMBER(MATCH($A161,OFFSET(Feiertage!$AL$23,1,YEAR($A161)-Feiertage!$AL$23,20,1),0))
)
*(O161&gt;=$B$4)*(O161&lt;=$B$5)</f>
        <v>0</v>
      </c>
      <c r="Q161" s="11">
        <f t="shared" ca="1" si="24"/>
        <v>45428</v>
      </c>
      <c r="R161">
        <f ca="1">(
ISNUMBER(MATCH(Q161,OFFSET(Feiertage!$AL$23,1,YEAR(Q161)-Feiertage!$AL$23,20,1),0))
=ISNUMBER(MATCH($A161,OFFSET(Feiertage!$AL$23,1,YEAR($A161)-Feiertage!$AL$23,20,1),0))
)
*(Q161&gt;=$B$4)*(Q161&lt;=$B$5)</f>
        <v>0</v>
      </c>
      <c r="S161" s="11">
        <f t="shared" ca="1" si="25"/>
        <v>45421</v>
      </c>
      <c r="T161">
        <f ca="1">(
ISNUMBER(MATCH(S161,OFFSET(Feiertage!$AL$23,1,YEAR(S161)-Feiertage!$AL$23,20,1),0))
=ISNUMBER(MATCH($A161,OFFSET(Feiertage!$AL$23,1,YEAR($A161)-Feiertage!$AL$23,20,1),0))
)
*(S161&gt;=$B$4)*(S161&lt;=$B$5)</f>
        <v>0</v>
      </c>
    </row>
    <row r="162" spans="1:20" x14ac:dyDescent="0.45">
      <c r="A162" s="11">
        <f t="shared" si="26"/>
        <v>45813</v>
      </c>
      <c r="B162" t="e">
        <f>MATCH($A162,INDEX(Feiertage!$D$24:$AV$41,0,YEAR(A162)-1990),0)</f>
        <v>#N/A</v>
      </c>
      <c r="C162" t="str">
        <f>IFERROR(INDEX(Feiertage!$B$24:$B$41,$B162),"kein Feiertag")</f>
        <v>kein Feiertag</v>
      </c>
      <c r="D162" t="str">
        <f>IFERROR(INDEX(Feiertage!$A$24:$A$41,$B162),"kein Feiertag")</f>
        <v>kein Feiertag</v>
      </c>
      <c r="E162" s="13" t="str">
        <f ca="1">IFERROR(OFFSET(Feiertage!$AD$24,B162-1,YEAR($B$4)+1*(MONTH($A162)&lt;MONTH($B$4))-2017,1,1),"")</f>
        <v/>
      </c>
      <c r="F162" s="12" t="e">
        <f ca="1">OFFSET(Feiertage!$AB$23,$B162,YEAR($B$4)+1*(MONTH($A162)&lt;MONTH($B$4))-Feiertage!$AB$23,1,1)</f>
        <v>#N/A</v>
      </c>
      <c r="G162">
        <f t="shared" si="18"/>
        <v>2</v>
      </c>
      <c r="H162" s="11">
        <f t="shared" si="19"/>
        <v>45450</v>
      </c>
      <c r="I162" s="11">
        <f t="shared" ca="1" si="20"/>
        <v>45443</v>
      </c>
      <c r="K162">
        <f t="shared" si="21"/>
        <v>0</v>
      </c>
      <c r="L162" s="11">
        <f t="shared" ca="1" si="22"/>
        <v>45443</v>
      </c>
      <c r="N162">
        <f ca="1">(
ISNUMBER(MATCH(L163,OFFSET(Feiertage!$AL$23,1,YEAR($B$4)+1*(MONTH(L163)&lt;MONTH($B$4))-Feiertage!$AL$23,20,1),0))
=ISNUMBER(MATCH($A163,OFFSET(Feiertage!$AL$23,1,YEAR($A163)-Feiertage!$AL$23,20,1),0))
)
*(L163&gt;=$B$4)*(L163&lt;=$B$5)</f>
        <v>0</v>
      </c>
      <c r="O162" s="11">
        <f t="shared" ca="1" si="23"/>
        <v>45443</v>
      </c>
      <c r="P162">
        <f ca="1">(
ISNUMBER(MATCH(O162,OFFSET(Feiertage!$AL$23,1,YEAR(O162)-Feiertage!$AL$23,20,1),0))
=ISNUMBER(MATCH($A162,OFFSET(Feiertage!$AL$23,1,YEAR($A162)-Feiertage!$AL$23,20,1),0))
)
*(O162&gt;=$B$4)*(O162&lt;=$B$5)</f>
        <v>0</v>
      </c>
      <c r="Q162" s="11">
        <f t="shared" ca="1" si="24"/>
        <v>45429</v>
      </c>
      <c r="R162">
        <f ca="1">(
ISNUMBER(MATCH(Q162,OFFSET(Feiertage!$AL$23,1,YEAR(Q162)-Feiertage!$AL$23,20,1),0))
=ISNUMBER(MATCH($A162,OFFSET(Feiertage!$AL$23,1,YEAR($A162)-Feiertage!$AL$23,20,1),0))
)
*(Q162&gt;=$B$4)*(Q162&lt;=$B$5)</f>
        <v>0</v>
      </c>
      <c r="S162" s="11">
        <f t="shared" ca="1" si="25"/>
        <v>45422</v>
      </c>
      <c r="T162">
        <f ca="1">(
ISNUMBER(MATCH(S162,OFFSET(Feiertage!$AL$23,1,YEAR(S162)-Feiertage!$AL$23,20,1),0))
=ISNUMBER(MATCH($A162,OFFSET(Feiertage!$AL$23,1,YEAR($A162)-Feiertage!$AL$23,20,1),0))
)
*(S162&gt;=$B$4)*(S162&lt;=$B$5)</f>
        <v>0</v>
      </c>
    </row>
    <row r="163" spans="1:20" x14ac:dyDescent="0.45">
      <c r="A163" s="11">
        <f t="shared" si="26"/>
        <v>45814</v>
      </c>
      <c r="B163" t="e">
        <f>MATCH($A163,INDEX(Feiertage!$D$24:$AV$41,0,YEAR(A163)-1990),0)</f>
        <v>#N/A</v>
      </c>
      <c r="C163" t="str">
        <f>IFERROR(INDEX(Feiertage!$B$24:$B$41,$B163),"kein Feiertag")</f>
        <v>kein Feiertag</v>
      </c>
      <c r="D163" t="str">
        <f>IFERROR(INDEX(Feiertage!$A$24:$A$41,$B163),"kein Feiertag")</f>
        <v>kein Feiertag</v>
      </c>
      <c r="E163" s="13" t="str">
        <f ca="1">IFERROR(OFFSET(Feiertage!$AD$24,B163-1,YEAR($B$4)+1*(MONTH($A163)&lt;MONTH($B$4))-2017,1,1),"")</f>
        <v/>
      </c>
      <c r="F163" s="12" t="e">
        <f ca="1">OFFSET(Feiertage!$AB$23,$B163,YEAR($B$4)+1*(MONTH($A163)&lt;MONTH($B$4))-Feiertage!$AB$23,1,1)</f>
        <v>#N/A</v>
      </c>
      <c r="G163">
        <f t="shared" si="18"/>
        <v>2</v>
      </c>
      <c r="H163" s="11">
        <f t="shared" si="19"/>
        <v>45451</v>
      </c>
      <c r="I163" s="11">
        <f t="shared" ca="1" si="20"/>
        <v>45444</v>
      </c>
      <c r="K163">
        <f t="shared" si="21"/>
        <v>0</v>
      </c>
      <c r="L163" s="11">
        <f t="shared" ca="1" si="22"/>
        <v>45444</v>
      </c>
      <c r="N163">
        <f ca="1">(
ISNUMBER(MATCH(L164,OFFSET(Feiertage!$AL$23,1,YEAR($B$4)+1*(MONTH(L164)&lt;MONTH($B$4))-Feiertage!$AL$23,20,1),0))
=ISNUMBER(MATCH($A164,OFFSET(Feiertage!$AL$23,1,YEAR($A164)-Feiertage!$AL$23,20,1),0))
)
*(L164&gt;=$B$4)*(L164&lt;=$B$5)</f>
        <v>0</v>
      </c>
      <c r="O163" s="11">
        <f t="shared" ca="1" si="23"/>
        <v>45444</v>
      </c>
      <c r="P163">
        <f ca="1">(
ISNUMBER(MATCH(O163,OFFSET(Feiertage!$AL$23,1,YEAR(O163)-Feiertage!$AL$23,20,1),0))
=ISNUMBER(MATCH($A163,OFFSET(Feiertage!$AL$23,1,YEAR($A163)-Feiertage!$AL$23,20,1),0))
)
*(O163&gt;=$B$4)*(O163&lt;=$B$5)</f>
        <v>0</v>
      </c>
      <c r="Q163" s="11">
        <f t="shared" ca="1" si="24"/>
        <v>45430</v>
      </c>
      <c r="R163">
        <f ca="1">(
ISNUMBER(MATCH(Q163,OFFSET(Feiertage!$AL$23,1,YEAR(Q163)-Feiertage!$AL$23,20,1),0))
=ISNUMBER(MATCH($A163,OFFSET(Feiertage!$AL$23,1,YEAR($A163)-Feiertage!$AL$23,20,1),0))
)
*(Q163&gt;=$B$4)*(Q163&lt;=$B$5)</f>
        <v>0</v>
      </c>
      <c r="S163" s="11">
        <f t="shared" ca="1" si="25"/>
        <v>45423</v>
      </c>
      <c r="T163">
        <f ca="1">(
ISNUMBER(MATCH(S163,OFFSET(Feiertage!$AL$23,1,YEAR(S163)-Feiertage!$AL$23,20,1),0))
=ISNUMBER(MATCH($A163,OFFSET(Feiertage!$AL$23,1,YEAR($A163)-Feiertage!$AL$23,20,1),0))
)
*(S163&gt;=$B$4)*(S163&lt;=$B$5)</f>
        <v>0</v>
      </c>
    </row>
    <row r="164" spans="1:20" x14ac:dyDescent="0.45">
      <c r="A164" s="11">
        <f t="shared" si="26"/>
        <v>45815</v>
      </c>
      <c r="B164" t="e">
        <f>MATCH($A164,INDEX(Feiertage!$D$24:$AV$41,0,YEAR(A164)-1990),0)</f>
        <v>#N/A</v>
      </c>
      <c r="C164" t="str">
        <f>IFERROR(INDEX(Feiertage!$B$24:$B$41,$B164),"kein Feiertag")</f>
        <v>kein Feiertag</v>
      </c>
      <c r="D164" t="str">
        <f>IFERROR(INDEX(Feiertage!$A$24:$A$41,$B164),"kein Feiertag")</f>
        <v>kein Feiertag</v>
      </c>
      <c r="E164" s="13" t="str">
        <f ca="1">IFERROR(OFFSET(Feiertage!$AD$24,B164-1,YEAR($B$4)+1*(MONTH($A164)&lt;MONTH($B$4))-2017,1,1),"")</f>
        <v/>
      </c>
      <c r="F164" s="12" t="e">
        <f ca="1">OFFSET(Feiertage!$AB$23,$B164,YEAR($B$4)+1*(MONTH($A164)&lt;MONTH($B$4))-Feiertage!$AB$23,1,1)</f>
        <v>#N/A</v>
      </c>
      <c r="G164">
        <f t="shared" si="18"/>
        <v>2</v>
      </c>
      <c r="H164" s="11">
        <f t="shared" si="19"/>
        <v>45452</v>
      </c>
      <c r="I164" s="11">
        <f t="shared" ca="1" si="20"/>
        <v>45445</v>
      </c>
      <c r="K164">
        <f t="shared" si="21"/>
        <v>0</v>
      </c>
      <c r="L164" s="11">
        <f t="shared" ca="1" si="22"/>
        <v>45445</v>
      </c>
      <c r="N164">
        <f ca="1">(
ISNUMBER(MATCH(L165,OFFSET(Feiertage!$AL$23,1,YEAR($B$4)+1*(MONTH(L165)&lt;MONTH($B$4))-Feiertage!$AL$23,20,1),0))
=ISNUMBER(MATCH($A165,OFFSET(Feiertage!$AL$23,1,YEAR($A165)-Feiertage!$AL$23,20,1),0))
)
*(L165&gt;=$B$4)*(L165&lt;=$B$5)</f>
        <v>0</v>
      </c>
      <c r="O164" s="11">
        <f t="shared" ca="1" si="23"/>
        <v>45445</v>
      </c>
      <c r="P164">
        <f ca="1">(
ISNUMBER(MATCH(O164,OFFSET(Feiertage!$AL$23,1,YEAR(O164)-Feiertage!$AL$23,20,1),0))
=ISNUMBER(MATCH($A164,OFFSET(Feiertage!$AL$23,1,YEAR($A164)-Feiertage!$AL$23,20,1),0))
)
*(O164&gt;=$B$4)*(O164&lt;=$B$5)</f>
        <v>0</v>
      </c>
      <c r="Q164" s="11">
        <f t="shared" ca="1" si="24"/>
        <v>45431</v>
      </c>
      <c r="R164">
        <f ca="1">(
ISNUMBER(MATCH(Q164,OFFSET(Feiertage!$AL$23,1,YEAR(Q164)-Feiertage!$AL$23,20,1),0))
=ISNUMBER(MATCH($A164,OFFSET(Feiertage!$AL$23,1,YEAR($A164)-Feiertage!$AL$23,20,1),0))
)
*(Q164&gt;=$B$4)*(Q164&lt;=$B$5)</f>
        <v>0</v>
      </c>
      <c r="S164" s="11">
        <f t="shared" ca="1" si="25"/>
        <v>45424</v>
      </c>
      <c r="T164">
        <f ca="1">(
ISNUMBER(MATCH(S164,OFFSET(Feiertage!$AL$23,1,YEAR(S164)-Feiertage!$AL$23,20,1),0))
=ISNUMBER(MATCH($A164,OFFSET(Feiertage!$AL$23,1,YEAR($A164)-Feiertage!$AL$23,20,1),0))
)
*(S164&gt;=$B$4)*(S164&lt;=$B$5)</f>
        <v>0</v>
      </c>
    </row>
    <row r="165" spans="1:20" x14ac:dyDescent="0.45">
      <c r="A165" s="11">
        <f t="shared" si="26"/>
        <v>45816</v>
      </c>
      <c r="B165" t="e">
        <f>MATCH($A165,INDEX(Feiertage!$D$24:$AV$41,0,YEAR(A165)-1990),0)</f>
        <v>#N/A</v>
      </c>
      <c r="C165" t="str">
        <f>IFERROR(INDEX(Feiertage!$B$24:$B$41,$B165),"kein Feiertag")</f>
        <v>kein Feiertag</v>
      </c>
      <c r="D165" t="str">
        <f>IFERROR(INDEX(Feiertage!$A$24:$A$41,$B165),"kein Feiertag")</f>
        <v>kein Feiertag</v>
      </c>
      <c r="E165" s="13" t="str">
        <f ca="1">IFERROR(OFFSET(Feiertage!$AD$24,B165-1,YEAR($B$4)+1*(MONTH($A165)&lt;MONTH($B$4))-2017,1,1),"")</f>
        <v/>
      </c>
      <c r="F165" s="12" t="e">
        <f ca="1">OFFSET(Feiertage!$AB$23,$B165,YEAR($B$4)+1*(MONTH($A165)&lt;MONTH($B$4))-Feiertage!$AB$23,1,1)</f>
        <v>#N/A</v>
      </c>
      <c r="G165">
        <f t="shared" si="18"/>
        <v>2</v>
      </c>
      <c r="H165" s="11">
        <f t="shared" si="19"/>
        <v>45453</v>
      </c>
      <c r="I165" s="11">
        <f t="shared" ca="1" si="20"/>
        <v>45446</v>
      </c>
      <c r="K165">
        <f t="shared" si="21"/>
        <v>0</v>
      </c>
      <c r="L165" s="11">
        <f t="shared" ca="1" si="22"/>
        <v>45446</v>
      </c>
      <c r="N165">
        <f ca="1">(
ISNUMBER(MATCH(L166,OFFSET(Feiertage!$AL$23,1,YEAR($B$4)+1*(MONTH(L166)&lt;MONTH($B$4))-Feiertage!$AL$23,20,1),0))
=ISNUMBER(MATCH($A166,OFFSET(Feiertage!$AL$23,1,YEAR($A166)-Feiertage!$AL$23,20,1),0))
)
*(L166&gt;=$B$4)*(L166&lt;=$B$5)</f>
        <v>0</v>
      </c>
      <c r="O165" s="11">
        <f t="shared" ca="1" si="23"/>
        <v>45446</v>
      </c>
      <c r="P165">
        <f ca="1">(
ISNUMBER(MATCH(O165,OFFSET(Feiertage!$AL$23,1,YEAR(O165)-Feiertage!$AL$23,20,1),0))
=ISNUMBER(MATCH($A165,OFFSET(Feiertage!$AL$23,1,YEAR($A165)-Feiertage!$AL$23,20,1),0))
)
*(O165&gt;=$B$4)*(O165&lt;=$B$5)</f>
        <v>0</v>
      </c>
      <c r="Q165" s="11">
        <f t="shared" ca="1" si="24"/>
        <v>45432</v>
      </c>
      <c r="R165">
        <f ca="1">(
ISNUMBER(MATCH(Q165,OFFSET(Feiertage!$AL$23,1,YEAR(Q165)-Feiertage!$AL$23,20,1),0))
=ISNUMBER(MATCH($A165,OFFSET(Feiertage!$AL$23,1,YEAR($A165)-Feiertage!$AL$23,20,1),0))
)
*(Q165&gt;=$B$4)*(Q165&lt;=$B$5)</f>
        <v>0</v>
      </c>
      <c r="S165" s="11">
        <f t="shared" ca="1" si="25"/>
        <v>45425</v>
      </c>
      <c r="T165">
        <f ca="1">(
ISNUMBER(MATCH(S165,OFFSET(Feiertage!$AL$23,1,YEAR(S165)-Feiertage!$AL$23,20,1),0))
=ISNUMBER(MATCH($A165,OFFSET(Feiertage!$AL$23,1,YEAR($A165)-Feiertage!$AL$23,20,1),0))
)
*(S165&gt;=$B$4)*(S165&lt;=$B$5)</f>
        <v>0</v>
      </c>
    </row>
    <row r="166" spans="1:20" x14ac:dyDescent="0.45">
      <c r="A166" s="11">
        <f t="shared" si="26"/>
        <v>45817</v>
      </c>
      <c r="B166">
        <f>MATCH($A166,INDEX(Feiertage!$D$24:$AV$41,0,YEAR(A166)-1990),0)</f>
        <v>8</v>
      </c>
      <c r="C166" t="str">
        <f>IFERROR(INDEX(Feiertage!$B$24:$B$41,$B166),"kein Feiertag")</f>
        <v>Pfingstmontag</v>
      </c>
      <c r="D166">
        <f>IFERROR(INDEX(Feiertage!$A$24:$A$41,$B166),"kein Feiertag")</f>
        <v>1</v>
      </c>
      <c r="E166" s="13">
        <f ca="1">IFERROR(OFFSET(Feiertage!$AD$24,B166-1,YEAR($B$4)+1*(MONTH($A166)&lt;MONTH($B$4))-2017,1,1),"")</f>
        <v>45432</v>
      </c>
      <c r="F166" s="12">
        <f ca="1">OFFSET(Feiertage!$AB$23,$B166,YEAR($B$4)+1*(MONTH($A166)&lt;MONTH($B$4))-Feiertage!$AB$23,1,1)</f>
        <v>45432</v>
      </c>
      <c r="G166">
        <f t="shared" si="18"/>
        <v>2</v>
      </c>
      <c r="H166" s="11">
        <f t="shared" si="19"/>
        <v>45454</v>
      </c>
      <c r="I166" s="11">
        <f t="shared" ca="1" si="20"/>
        <v>45432</v>
      </c>
      <c r="K166">
        <f t="shared" si="21"/>
        <v>1</v>
      </c>
      <c r="L166" s="11">
        <f t="shared" ca="1" si="22"/>
        <v>45432</v>
      </c>
      <c r="N166">
        <f ca="1">(
ISNUMBER(MATCH(L167,OFFSET(Feiertage!$AL$23,1,YEAR($B$4)+1*(MONTH(L167)&lt;MONTH($B$4))-Feiertage!$AL$23,20,1),0))
=ISNUMBER(MATCH($A167,OFFSET(Feiertage!$AL$23,1,YEAR($A167)-Feiertage!$AL$23,20,1),0))
)
*(L167&gt;=$B$4)*(L167&lt;=$B$5)</f>
        <v>0</v>
      </c>
      <c r="O166" s="11">
        <f t="shared" ca="1" si="23"/>
        <v>45432</v>
      </c>
      <c r="P166">
        <f ca="1">(
ISNUMBER(MATCH(O166,OFFSET(Feiertage!$AL$23,1,YEAR(O166)-Feiertage!$AL$23,20,1),0))
=ISNUMBER(MATCH($A166,OFFSET(Feiertage!$AL$23,1,YEAR($A166)-Feiertage!$AL$23,20,1),0))
)
*(O166&gt;=$B$4)*(O166&lt;=$B$5)</f>
        <v>0</v>
      </c>
      <c r="Q166" s="11">
        <f t="shared" ca="1" si="24"/>
        <v>45418</v>
      </c>
      <c r="R166">
        <f ca="1">(
ISNUMBER(MATCH(Q166,OFFSET(Feiertage!$AL$23,1,YEAR(Q166)-Feiertage!$AL$23,20,1),0))
=ISNUMBER(MATCH($A166,OFFSET(Feiertage!$AL$23,1,YEAR($A166)-Feiertage!$AL$23,20,1),0))
)
*(Q166&gt;=$B$4)*(Q166&lt;=$B$5)</f>
        <v>0</v>
      </c>
      <c r="S166" s="11">
        <f t="shared" ca="1" si="25"/>
        <v>45432</v>
      </c>
      <c r="T166">
        <f ca="1">(
ISNUMBER(MATCH(S166,OFFSET(Feiertage!$AL$23,1,YEAR(S166)-Feiertage!$AL$23,20,1),0))
=ISNUMBER(MATCH($A166,OFFSET(Feiertage!$AL$23,1,YEAR($A166)-Feiertage!$AL$23,20,1),0))
)
*(S166&gt;=$B$4)*(S166&lt;=$B$5)</f>
        <v>0</v>
      </c>
    </row>
    <row r="167" spans="1:20" x14ac:dyDescent="0.45">
      <c r="A167" s="11">
        <f t="shared" si="26"/>
        <v>45818</v>
      </c>
      <c r="B167" t="e">
        <f>MATCH($A167,INDEX(Feiertage!$D$24:$AV$41,0,YEAR(A167)-1990),0)</f>
        <v>#N/A</v>
      </c>
      <c r="C167" t="str">
        <f>IFERROR(INDEX(Feiertage!$B$24:$B$41,$B167),"kein Feiertag")</f>
        <v>kein Feiertag</v>
      </c>
      <c r="D167" t="str">
        <f>IFERROR(INDEX(Feiertage!$A$24:$A$41,$B167),"kein Feiertag")</f>
        <v>kein Feiertag</v>
      </c>
      <c r="E167" s="13" t="str">
        <f ca="1">IFERROR(OFFSET(Feiertage!$AD$24,B167-1,YEAR($B$4)+1*(MONTH($A167)&lt;MONTH($B$4))-2017,1,1),"")</f>
        <v/>
      </c>
      <c r="F167" s="12" t="e">
        <f ca="1">OFFSET(Feiertage!$AB$23,$B167,YEAR($B$4)+1*(MONTH($A167)&lt;MONTH($B$4))-Feiertage!$AB$23,1,1)</f>
        <v>#N/A</v>
      </c>
      <c r="G167">
        <f t="shared" si="18"/>
        <v>2</v>
      </c>
      <c r="H167" s="11">
        <f t="shared" si="19"/>
        <v>45455</v>
      </c>
      <c r="I167" s="11">
        <f t="shared" ca="1" si="20"/>
        <v>45448</v>
      </c>
      <c r="K167">
        <f t="shared" si="21"/>
        <v>1</v>
      </c>
      <c r="L167" s="11">
        <f t="shared" ca="1" si="22"/>
        <v>45433</v>
      </c>
      <c r="N167">
        <f ca="1">(
ISNUMBER(MATCH(L168,OFFSET(Feiertage!$AL$23,1,YEAR($B$4)+1*(MONTH(L168)&lt;MONTH($B$4))-Feiertage!$AL$23,20,1),0))
=ISNUMBER(MATCH($A168,OFFSET(Feiertage!$AL$23,1,YEAR($A168)-Feiertage!$AL$23,20,1),0))
)
*(L168&gt;=$B$4)*(L168&lt;=$B$5)</f>
        <v>0</v>
      </c>
      <c r="O167" s="11">
        <f t="shared" ca="1" si="23"/>
        <v>45433</v>
      </c>
      <c r="P167">
        <f ca="1">(
ISNUMBER(MATCH(O167,OFFSET(Feiertage!$AL$23,1,YEAR(O167)-Feiertage!$AL$23,20,1),0))
=ISNUMBER(MATCH($A167,OFFSET(Feiertage!$AL$23,1,YEAR($A167)-Feiertage!$AL$23,20,1),0))
)
*(O167&gt;=$B$4)*(O167&lt;=$B$5)</f>
        <v>0</v>
      </c>
      <c r="Q167" s="11">
        <f t="shared" ca="1" si="24"/>
        <v>45419</v>
      </c>
      <c r="R167">
        <f ca="1">(
ISNUMBER(MATCH(Q167,OFFSET(Feiertage!$AL$23,1,YEAR(Q167)-Feiertage!$AL$23,20,1),0))
=ISNUMBER(MATCH($A167,OFFSET(Feiertage!$AL$23,1,YEAR($A167)-Feiertage!$AL$23,20,1),0))
)
*(Q167&gt;=$B$4)*(Q167&lt;=$B$5)</f>
        <v>0</v>
      </c>
      <c r="S167" s="11">
        <f t="shared" ca="1" si="25"/>
        <v>45412</v>
      </c>
      <c r="T167">
        <f ca="1">(
ISNUMBER(MATCH(S167,OFFSET(Feiertage!$AL$23,1,YEAR(S167)-Feiertage!$AL$23,20,1),0))
=ISNUMBER(MATCH($A167,OFFSET(Feiertage!$AL$23,1,YEAR($A167)-Feiertage!$AL$23,20,1),0))
)
*(S167&gt;=$B$4)*(S167&lt;=$B$5)</f>
        <v>0</v>
      </c>
    </row>
    <row r="168" spans="1:20" x14ac:dyDescent="0.45">
      <c r="A168" s="11">
        <f t="shared" si="26"/>
        <v>45819</v>
      </c>
      <c r="B168" t="e">
        <f>MATCH($A168,INDEX(Feiertage!$D$24:$AV$41,0,YEAR(A168)-1990),0)</f>
        <v>#N/A</v>
      </c>
      <c r="C168" t="str">
        <f>IFERROR(INDEX(Feiertage!$B$24:$B$41,$B168),"kein Feiertag")</f>
        <v>kein Feiertag</v>
      </c>
      <c r="D168" t="str">
        <f>IFERROR(INDEX(Feiertage!$A$24:$A$41,$B168),"kein Feiertag")</f>
        <v>kein Feiertag</v>
      </c>
      <c r="E168" s="13" t="str">
        <f ca="1">IFERROR(OFFSET(Feiertage!$AD$24,B168-1,YEAR($B$4)+1*(MONTH($A168)&lt;MONTH($B$4))-2017,1,1),"")</f>
        <v/>
      </c>
      <c r="F168" s="12" t="e">
        <f ca="1">OFFSET(Feiertage!$AB$23,$B168,YEAR($B$4)+1*(MONTH($A168)&lt;MONTH($B$4))-Feiertage!$AB$23,1,1)</f>
        <v>#N/A</v>
      </c>
      <c r="G168">
        <f t="shared" si="18"/>
        <v>2</v>
      </c>
      <c r="H168" s="11">
        <f t="shared" si="19"/>
        <v>45456</v>
      </c>
      <c r="I168" s="11">
        <f t="shared" ca="1" si="20"/>
        <v>45449</v>
      </c>
      <c r="K168">
        <f t="shared" si="21"/>
        <v>1</v>
      </c>
      <c r="L168" s="11">
        <f t="shared" ca="1" si="22"/>
        <v>45434</v>
      </c>
      <c r="N168">
        <f ca="1">(
ISNUMBER(MATCH(L169,OFFSET(Feiertage!$AL$23,1,YEAR($B$4)+1*(MONTH(L169)&lt;MONTH($B$4))-Feiertage!$AL$23,20,1),0))
=ISNUMBER(MATCH($A169,OFFSET(Feiertage!$AL$23,1,YEAR($A169)-Feiertage!$AL$23,20,1),0))
)
*(L169&gt;=$B$4)*(L169&lt;=$B$5)</f>
        <v>0</v>
      </c>
      <c r="O168" s="11">
        <f t="shared" ca="1" si="23"/>
        <v>45434</v>
      </c>
      <c r="P168">
        <f ca="1">(
ISNUMBER(MATCH(O168,OFFSET(Feiertage!$AL$23,1,YEAR(O168)-Feiertage!$AL$23,20,1),0))
=ISNUMBER(MATCH($A168,OFFSET(Feiertage!$AL$23,1,YEAR($A168)-Feiertage!$AL$23,20,1),0))
)
*(O168&gt;=$B$4)*(O168&lt;=$B$5)</f>
        <v>0</v>
      </c>
      <c r="Q168" s="11">
        <f t="shared" ca="1" si="24"/>
        <v>45420</v>
      </c>
      <c r="R168">
        <f ca="1">(
ISNUMBER(MATCH(Q168,OFFSET(Feiertage!$AL$23,1,YEAR(Q168)-Feiertage!$AL$23,20,1),0))
=ISNUMBER(MATCH($A168,OFFSET(Feiertage!$AL$23,1,YEAR($A168)-Feiertage!$AL$23,20,1),0))
)
*(Q168&gt;=$B$4)*(Q168&lt;=$B$5)</f>
        <v>0</v>
      </c>
      <c r="S168" s="11">
        <f t="shared" ca="1" si="25"/>
        <v>45413</v>
      </c>
      <c r="T168">
        <f ca="1">(
ISNUMBER(MATCH(S168,OFFSET(Feiertage!$AL$23,1,YEAR(S168)-Feiertage!$AL$23,20,1),0))
=ISNUMBER(MATCH($A168,OFFSET(Feiertage!$AL$23,1,YEAR($A168)-Feiertage!$AL$23,20,1),0))
)
*(S168&gt;=$B$4)*(S168&lt;=$B$5)</f>
        <v>0</v>
      </c>
    </row>
    <row r="169" spans="1:20" x14ac:dyDescent="0.45">
      <c r="A169" s="11">
        <f t="shared" si="26"/>
        <v>45820</v>
      </c>
      <c r="B169" t="e">
        <f>MATCH($A169,INDEX(Feiertage!$D$24:$AV$41,0,YEAR(A169)-1990),0)</f>
        <v>#N/A</v>
      </c>
      <c r="C169" t="str">
        <f>IFERROR(INDEX(Feiertage!$B$24:$B$41,$B169),"kein Feiertag")</f>
        <v>kein Feiertag</v>
      </c>
      <c r="D169" t="str">
        <f>IFERROR(INDEX(Feiertage!$A$24:$A$41,$B169),"kein Feiertag")</f>
        <v>kein Feiertag</v>
      </c>
      <c r="E169" s="13" t="str">
        <f ca="1">IFERROR(OFFSET(Feiertage!$AD$24,B169-1,YEAR($B$4)+1*(MONTH($A169)&lt;MONTH($B$4))-2017,1,1),"")</f>
        <v/>
      </c>
      <c r="F169" s="12" t="e">
        <f ca="1">OFFSET(Feiertage!$AB$23,$B169,YEAR($B$4)+1*(MONTH($A169)&lt;MONTH($B$4))-Feiertage!$AB$23,1,1)</f>
        <v>#N/A</v>
      </c>
      <c r="G169">
        <f t="shared" si="18"/>
        <v>2</v>
      </c>
      <c r="H169" s="11">
        <f t="shared" si="19"/>
        <v>45457</v>
      </c>
      <c r="I169" s="11">
        <f t="shared" ca="1" si="20"/>
        <v>45450</v>
      </c>
      <c r="K169">
        <f t="shared" si="21"/>
        <v>1</v>
      </c>
      <c r="L169" s="11">
        <f t="shared" ca="1" si="22"/>
        <v>45435</v>
      </c>
      <c r="N169">
        <f ca="1">(
ISNUMBER(MATCH(L170,OFFSET(Feiertage!$AL$23,1,YEAR($B$4)+1*(MONTH(L170)&lt;MONTH($B$4))-Feiertage!$AL$23,20,1),0))
=ISNUMBER(MATCH($A170,OFFSET(Feiertage!$AL$23,1,YEAR($A170)-Feiertage!$AL$23,20,1),0))
)
*(L170&gt;=$B$4)*(L170&lt;=$B$5)</f>
        <v>0</v>
      </c>
      <c r="O169" s="11">
        <f t="shared" ca="1" si="23"/>
        <v>45435</v>
      </c>
      <c r="P169">
        <f ca="1">(
ISNUMBER(MATCH(O169,OFFSET(Feiertage!$AL$23,1,YEAR(O169)-Feiertage!$AL$23,20,1),0))
=ISNUMBER(MATCH($A169,OFFSET(Feiertage!$AL$23,1,YEAR($A169)-Feiertage!$AL$23,20,1),0))
)
*(O169&gt;=$B$4)*(O169&lt;=$B$5)</f>
        <v>0</v>
      </c>
      <c r="Q169" s="11">
        <f t="shared" ca="1" si="24"/>
        <v>45421</v>
      </c>
      <c r="R169">
        <f ca="1">(
ISNUMBER(MATCH(Q169,OFFSET(Feiertage!$AL$23,1,YEAR(Q169)-Feiertage!$AL$23,20,1),0))
=ISNUMBER(MATCH($A169,OFFSET(Feiertage!$AL$23,1,YEAR($A169)-Feiertage!$AL$23,20,1),0))
)
*(Q169&gt;=$B$4)*(Q169&lt;=$B$5)</f>
        <v>0</v>
      </c>
      <c r="S169" s="11">
        <f t="shared" ca="1" si="25"/>
        <v>45414</v>
      </c>
      <c r="T169">
        <f ca="1">(
ISNUMBER(MATCH(S169,OFFSET(Feiertage!$AL$23,1,YEAR(S169)-Feiertage!$AL$23,20,1),0))
=ISNUMBER(MATCH($A169,OFFSET(Feiertage!$AL$23,1,YEAR($A169)-Feiertage!$AL$23,20,1),0))
)
*(S169&gt;=$B$4)*(S169&lt;=$B$5)</f>
        <v>0</v>
      </c>
    </row>
    <row r="170" spans="1:20" x14ac:dyDescent="0.45">
      <c r="A170" s="11">
        <f t="shared" si="26"/>
        <v>45821</v>
      </c>
      <c r="B170" t="e">
        <f>MATCH($A170,INDEX(Feiertage!$D$24:$AV$41,0,YEAR(A170)-1990),0)</f>
        <v>#N/A</v>
      </c>
      <c r="C170" t="str">
        <f>IFERROR(INDEX(Feiertage!$B$24:$B$41,$B170),"kein Feiertag")</f>
        <v>kein Feiertag</v>
      </c>
      <c r="D170" t="str">
        <f>IFERROR(INDEX(Feiertage!$A$24:$A$41,$B170),"kein Feiertag")</f>
        <v>kein Feiertag</v>
      </c>
      <c r="E170" s="13" t="str">
        <f ca="1">IFERROR(OFFSET(Feiertage!$AD$24,B170-1,YEAR($B$4)+1*(MONTH($A170)&lt;MONTH($B$4))-2017,1,1),"")</f>
        <v/>
      </c>
      <c r="F170" s="12" t="e">
        <f ca="1">OFFSET(Feiertage!$AB$23,$B170,YEAR($B$4)+1*(MONTH($A170)&lt;MONTH($B$4))-Feiertage!$AB$23,1,1)</f>
        <v>#N/A</v>
      </c>
      <c r="G170">
        <f t="shared" si="18"/>
        <v>2</v>
      </c>
      <c r="H170" s="11">
        <f t="shared" si="19"/>
        <v>45458</v>
      </c>
      <c r="I170" s="11">
        <f t="shared" ca="1" si="20"/>
        <v>45451</v>
      </c>
      <c r="K170">
        <f t="shared" si="21"/>
        <v>1</v>
      </c>
      <c r="L170" s="11">
        <f t="shared" ca="1" si="22"/>
        <v>45436</v>
      </c>
      <c r="N170">
        <f ca="1">(
ISNUMBER(MATCH(L171,OFFSET(Feiertage!$AL$23,1,YEAR($B$4)+1*(MONTH(L171)&lt;MONTH($B$4))-Feiertage!$AL$23,20,1),0))
=ISNUMBER(MATCH($A171,OFFSET(Feiertage!$AL$23,1,YEAR($A171)-Feiertage!$AL$23,20,1),0))
)
*(L171&gt;=$B$4)*(L171&lt;=$B$5)</f>
        <v>0</v>
      </c>
      <c r="O170" s="11">
        <f t="shared" ca="1" si="23"/>
        <v>45436</v>
      </c>
      <c r="P170">
        <f ca="1">(
ISNUMBER(MATCH(O170,OFFSET(Feiertage!$AL$23,1,YEAR(O170)-Feiertage!$AL$23,20,1),0))
=ISNUMBER(MATCH($A170,OFFSET(Feiertage!$AL$23,1,YEAR($A170)-Feiertage!$AL$23,20,1),0))
)
*(O170&gt;=$B$4)*(O170&lt;=$B$5)</f>
        <v>0</v>
      </c>
      <c r="Q170" s="11">
        <f t="shared" ca="1" si="24"/>
        <v>45422</v>
      </c>
      <c r="R170">
        <f ca="1">(
ISNUMBER(MATCH(Q170,OFFSET(Feiertage!$AL$23,1,YEAR(Q170)-Feiertage!$AL$23,20,1),0))
=ISNUMBER(MATCH($A170,OFFSET(Feiertage!$AL$23,1,YEAR($A170)-Feiertage!$AL$23,20,1),0))
)
*(Q170&gt;=$B$4)*(Q170&lt;=$B$5)</f>
        <v>0</v>
      </c>
      <c r="S170" s="11">
        <f t="shared" ca="1" si="25"/>
        <v>45415</v>
      </c>
      <c r="T170">
        <f ca="1">(
ISNUMBER(MATCH(S170,OFFSET(Feiertage!$AL$23,1,YEAR(S170)-Feiertage!$AL$23,20,1),0))
=ISNUMBER(MATCH($A170,OFFSET(Feiertage!$AL$23,1,YEAR($A170)-Feiertage!$AL$23,20,1),0))
)
*(S170&gt;=$B$4)*(S170&lt;=$B$5)</f>
        <v>0</v>
      </c>
    </row>
    <row r="171" spans="1:20" x14ac:dyDescent="0.45">
      <c r="A171" s="11">
        <f t="shared" si="26"/>
        <v>45822</v>
      </c>
      <c r="B171" t="e">
        <f>MATCH($A171,INDEX(Feiertage!$D$24:$AV$41,0,YEAR(A171)-1990),0)</f>
        <v>#N/A</v>
      </c>
      <c r="C171" t="str">
        <f>IFERROR(INDEX(Feiertage!$B$24:$B$41,$B171),"kein Feiertag")</f>
        <v>kein Feiertag</v>
      </c>
      <c r="D171" t="str">
        <f>IFERROR(INDEX(Feiertage!$A$24:$A$41,$B171),"kein Feiertag")</f>
        <v>kein Feiertag</v>
      </c>
      <c r="E171" s="13" t="str">
        <f ca="1">IFERROR(OFFSET(Feiertage!$AD$24,B171-1,YEAR($B$4)+1*(MONTH($A171)&lt;MONTH($B$4))-2017,1,1),"")</f>
        <v/>
      </c>
      <c r="F171" s="12" t="e">
        <f ca="1">OFFSET(Feiertage!$AB$23,$B171,YEAR($B$4)+1*(MONTH($A171)&lt;MONTH($B$4))-Feiertage!$AB$23,1,1)</f>
        <v>#N/A</v>
      </c>
      <c r="G171">
        <f t="shared" si="18"/>
        <v>2</v>
      </c>
      <c r="H171" s="11">
        <f t="shared" si="19"/>
        <v>45459</v>
      </c>
      <c r="I171" s="11">
        <f t="shared" ca="1" si="20"/>
        <v>45452</v>
      </c>
      <c r="K171">
        <f t="shared" si="21"/>
        <v>1</v>
      </c>
      <c r="L171" s="11">
        <f t="shared" ca="1" si="22"/>
        <v>45437</v>
      </c>
      <c r="N171">
        <f ca="1">(
ISNUMBER(MATCH(L172,OFFSET(Feiertage!$AL$23,1,YEAR($B$4)+1*(MONTH(L172)&lt;MONTH($B$4))-Feiertage!$AL$23,20,1),0))
=ISNUMBER(MATCH($A172,OFFSET(Feiertage!$AL$23,1,YEAR($A172)-Feiertage!$AL$23,20,1),0))
)
*(L172&gt;=$B$4)*(L172&lt;=$B$5)</f>
        <v>0</v>
      </c>
      <c r="O171" s="11">
        <f t="shared" ca="1" si="23"/>
        <v>45437</v>
      </c>
      <c r="P171">
        <f ca="1">(
ISNUMBER(MATCH(O171,OFFSET(Feiertage!$AL$23,1,YEAR(O171)-Feiertage!$AL$23,20,1),0))
=ISNUMBER(MATCH($A171,OFFSET(Feiertage!$AL$23,1,YEAR($A171)-Feiertage!$AL$23,20,1),0))
)
*(O171&gt;=$B$4)*(O171&lt;=$B$5)</f>
        <v>0</v>
      </c>
      <c r="Q171" s="11">
        <f t="shared" ca="1" si="24"/>
        <v>45423</v>
      </c>
      <c r="R171">
        <f ca="1">(
ISNUMBER(MATCH(Q171,OFFSET(Feiertage!$AL$23,1,YEAR(Q171)-Feiertage!$AL$23,20,1),0))
=ISNUMBER(MATCH($A171,OFFSET(Feiertage!$AL$23,1,YEAR($A171)-Feiertage!$AL$23,20,1),0))
)
*(Q171&gt;=$B$4)*(Q171&lt;=$B$5)</f>
        <v>0</v>
      </c>
      <c r="S171" s="11">
        <f t="shared" ca="1" si="25"/>
        <v>45416</v>
      </c>
      <c r="T171">
        <f ca="1">(
ISNUMBER(MATCH(S171,OFFSET(Feiertage!$AL$23,1,YEAR(S171)-Feiertage!$AL$23,20,1),0))
=ISNUMBER(MATCH($A171,OFFSET(Feiertage!$AL$23,1,YEAR($A171)-Feiertage!$AL$23,20,1),0))
)
*(S171&gt;=$B$4)*(S171&lt;=$B$5)</f>
        <v>0</v>
      </c>
    </row>
    <row r="172" spans="1:20" x14ac:dyDescent="0.45">
      <c r="A172" s="11">
        <f t="shared" si="26"/>
        <v>45823</v>
      </c>
      <c r="B172" t="e">
        <f>MATCH($A172,INDEX(Feiertage!$D$24:$AV$41,0,YEAR(A172)-1990),0)</f>
        <v>#N/A</v>
      </c>
      <c r="C172" t="str">
        <f>IFERROR(INDEX(Feiertage!$B$24:$B$41,$B172),"kein Feiertag")</f>
        <v>kein Feiertag</v>
      </c>
      <c r="D172" t="str">
        <f>IFERROR(INDEX(Feiertage!$A$24:$A$41,$B172),"kein Feiertag")</f>
        <v>kein Feiertag</v>
      </c>
      <c r="E172" s="13" t="str">
        <f ca="1">IFERROR(OFFSET(Feiertage!$AD$24,B172-1,YEAR($B$4)+1*(MONTH($A172)&lt;MONTH($B$4))-2017,1,1),"")</f>
        <v/>
      </c>
      <c r="F172" s="12" t="e">
        <f ca="1">OFFSET(Feiertage!$AB$23,$B172,YEAR($B$4)+1*(MONTH($A172)&lt;MONTH($B$4))-Feiertage!$AB$23,1,1)</f>
        <v>#N/A</v>
      </c>
      <c r="G172">
        <f t="shared" si="18"/>
        <v>2</v>
      </c>
      <c r="H172" s="11">
        <f t="shared" si="19"/>
        <v>45460</v>
      </c>
      <c r="I172" s="11">
        <f t="shared" ca="1" si="20"/>
        <v>45453</v>
      </c>
      <c r="K172">
        <f t="shared" si="21"/>
        <v>1</v>
      </c>
      <c r="L172" s="11">
        <f t="shared" ca="1" si="22"/>
        <v>45438</v>
      </c>
      <c r="N172">
        <f ca="1">(
ISNUMBER(MATCH(L173,OFFSET(Feiertage!$AL$23,1,YEAR($B$4)+1*(MONTH(L173)&lt;MONTH($B$4))-Feiertage!$AL$23,20,1),0))
=ISNUMBER(MATCH($A173,OFFSET(Feiertage!$AL$23,1,YEAR($A173)-Feiertage!$AL$23,20,1),0))
)
*(L173&gt;=$B$4)*(L173&lt;=$B$5)</f>
        <v>0</v>
      </c>
      <c r="O172" s="11">
        <f t="shared" ca="1" si="23"/>
        <v>45438</v>
      </c>
      <c r="P172">
        <f ca="1">(
ISNUMBER(MATCH(O172,OFFSET(Feiertage!$AL$23,1,YEAR(O172)-Feiertage!$AL$23,20,1),0))
=ISNUMBER(MATCH($A172,OFFSET(Feiertage!$AL$23,1,YEAR($A172)-Feiertage!$AL$23,20,1),0))
)
*(O172&gt;=$B$4)*(O172&lt;=$B$5)</f>
        <v>0</v>
      </c>
      <c r="Q172" s="11">
        <f t="shared" ca="1" si="24"/>
        <v>45424</v>
      </c>
      <c r="R172">
        <f ca="1">(
ISNUMBER(MATCH(Q172,OFFSET(Feiertage!$AL$23,1,YEAR(Q172)-Feiertage!$AL$23,20,1),0))
=ISNUMBER(MATCH($A172,OFFSET(Feiertage!$AL$23,1,YEAR($A172)-Feiertage!$AL$23,20,1),0))
)
*(Q172&gt;=$B$4)*(Q172&lt;=$B$5)</f>
        <v>0</v>
      </c>
      <c r="S172" s="11">
        <f t="shared" ca="1" si="25"/>
        <v>45417</v>
      </c>
      <c r="T172">
        <f ca="1">(
ISNUMBER(MATCH(S172,OFFSET(Feiertage!$AL$23,1,YEAR(S172)-Feiertage!$AL$23,20,1),0))
=ISNUMBER(MATCH($A172,OFFSET(Feiertage!$AL$23,1,YEAR($A172)-Feiertage!$AL$23,20,1),0))
)
*(S172&gt;=$B$4)*(S172&lt;=$B$5)</f>
        <v>0</v>
      </c>
    </row>
    <row r="173" spans="1:20" x14ac:dyDescent="0.45">
      <c r="A173" s="11">
        <f t="shared" si="26"/>
        <v>45824</v>
      </c>
      <c r="B173" t="e">
        <f>MATCH($A173,INDEX(Feiertage!$D$24:$AV$41,0,YEAR(A173)-1990),0)</f>
        <v>#N/A</v>
      </c>
      <c r="C173" t="str">
        <f>IFERROR(INDEX(Feiertage!$B$24:$B$41,$B173),"kein Feiertag")</f>
        <v>kein Feiertag</v>
      </c>
      <c r="D173" t="str">
        <f>IFERROR(INDEX(Feiertage!$A$24:$A$41,$B173),"kein Feiertag")</f>
        <v>kein Feiertag</v>
      </c>
      <c r="E173" s="13" t="str">
        <f ca="1">IFERROR(OFFSET(Feiertage!$AD$24,B173-1,YEAR($B$4)+1*(MONTH($A173)&lt;MONTH($B$4))-2017,1,1),"")</f>
        <v/>
      </c>
      <c r="F173" s="12" t="e">
        <f ca="1">OFFSET(Feiertage!$AB$23,$B173,YEAR($B$4)+1*(MONTH($A173)&lt;MONTH($B$4))-Feiertage!$AB$23,1,1)</f>
        <v>#N/A</v>
      </c>
      <c r="G173">
        <f t="shared" si="18"/>
        <v>2</v>
      </c>
      <c r="H173" s="11">
        <f t="shared" si="19"/>
        <v>45461</v>
      </c>
      <c r="I173" s="11">
        <f t="shared" ca="1" si="20"/>
        <v>45454</v>
      </c>
      <c r="K173">
        <f t="shared" si="21"/>
        <v>0</v>
      </c>
      <c r="L173" s="11">
        <f t="shared" ca="1" si="22"/>
        <v>45454</v>
      </c>
      <c r="N173">
        <f ca="1">(
ISNUMBER(MATCH(L174,OFFSET(Feiertage!$AL$23,1,YEAR($B$4)+1*(MONTH(L174)&lt;MONTH($B$4))-Feiertage!$AL$23,20,1),0))
=ISNUMBER(MATCH($A174,OFFSET(Feiertage!$AL$23,1,YEAR($A174)-Feiertage!$AL$23,20,1),0))
)
*(L174&gt;=$B$4)*(L174&lt;=$B$5)</f>
        <v>0</v>
      </c>
      <c r="O173" s="11">
        <f t="shared" ca="1" si="23"/>
        <v>45454</v>
      </c>
      <c r="P173">
        <f ca="1">(
ISNUMBER(MATCH(O173,OFFSET(Feiertage!$AL$23,1,YEAR(O173)-Feiertage!$AL$23,20,1),0))
=ISNUMBER(MATCH($A173,OFFSET(Feiertage!$AL$23,1,YEAR($A173)-Feiertage!$AL$23,20,1),0))
)
*(O173&gt;=$B$4)*(O173&lt;=$B$5)</f>
        <v>0</v>
      </c>
      <c r="Q173" s="11">
        <f t="shared" ca="1" si="24"/>
        <v>45440</v>
      </c>
      <c r="R173">
        <f ca="1">(
ISNUMBER(MATCH(Q173,OFFSET(Feiertage!$AL$23,1,YEAR(Q173)-Feiertage!$AL$23,20,1),0))
=ISNUMBER(MATCH($A173,OFFSET(Feiertage!$AL$23,1,YEAR($A173)-Feiertage!$AL$23,20,1),0))
)
*(Q173&gt;=$B$4)*(Q173&lt;=$B$5)</f>
        <v>0</v>
      </c>
      <c r="S173" s="11">
        <f t="shared" ca="1" si="25"/>
        <v>45433</v>
      </c>
      <c r="T173">
        <f ca="1">(
ISNUMBER(MATCH(S173,OFFSET(Feiertage!$AL$23,1,YEAR(S173)-Feiertage!$AL$23,20,1),0))
=ISNUMBER(MATCH($A173,OFFSET(Feiertage!$AL$23,1,YEAR($A173)-Feiertage!$AL$23,20,1),0))
)
*(S173&gt;=$B$4)*(S173&lt;=$B$5)</f>
        <v>0</v>
      </c>
    </row>
    <row r="174" spans="1:20" x14ac:dyDescent="0.45">
      <c r="A174" s="11">
        <f t="shared" si="26"/>
        <v>45825</v>
      </c>
      <c r="B174" t="e">
        <f>MATCH($A174,INDEX(Feiertage!$D$24:$AV$41,0,YEAR(A174)-1990),0)</f>
        <v>#N/A</v>
      </c>
      <c r="C174" t="str">
        <f>IFERROR(INDEX(Feiertage!$B$24:$B$41,$B174),"kein Feiertag")</f>
        <v>kein Feiertag</v>
      </c>
      <c r="D174" t="str">
        <f>IFERROR(INDEX(Feiertage!$A$24:$A$41,$B174),"kein Feiertag")</f>
        <v>kein Feiertag</v>
      </c>
      <c r="E174" s="13" t="str">
        <f ca="1">IFERROR(OFFSET(Feiertage!$AD$24,B174-1,YEAR($B$4)+1*(MONTH($A174)&lt;MONTH($B$4))-2017,1,1),"")</f>
        <v/>
      </c>
      <c r="F174" s="12" t="e">
        <f ca="1">OFFSET(Feiertage!$AB$23,$B174,YEAR($B$4)+1*(MONTH($A174)&lt;MONTH($B$4))-Feiertage!$AB$23,1,1)</f>
        <v>#N/A</v>
      </c>
      <c r="G174">
        <f t="shared" si="18"/>
        <v>2</v>
      </c>
      <c r="H174" s="11">
        <f t="shared" si="19"/>
        <v>45462</v>
      </c>
      <c r="I174" s="11">
        <f t="shared" ca="1" si="20"/>
        <v>45455</v>
      </c>
      <c r="K174">
        <f t="shared" si="21"/>
        <v>0</v>
      </c>
      <c r="L174" s="11">
        <f t="shared" ca="1" si="22"/>
        <v>45455</v>
      </c>
      <c r="N174">
        <f ca="1">(
ISNUMBER(MATCH(L175,OFFSET(Feiertage!$AL$23,1,YEAR($B$4)+1*(MONTH(L175)&lt;MONTH($B$4))-Feiertage!$AL$23,20,1),0))
=ISNUMBER(MATCH($A175,OFFSET(Feiertage!$AL$23,1,YEAR($A175)-Feiertage!$AL$23,20,1),0))
)
*(L175&gt;=$B$4)*(L175&lt;=$B$5)</f>
        <v>0</v>
      </c>
      <c r="O174" s="11">
        <f t="shared" ca="1" si="23"/>
        <v>45455</v>
      </c>
      <c r="P174">
        <f ca="1">(
ISNUMBER(MATCH(O174,OFFSET(Feiertage!$AL$23,1,YEAR(O174)-Feiertage!$AL$23,20,1),0))
=ISNUMBER(MATCH($A174,OFFSET(Feiertage!$AL$23,1,YEAR($A174)-Feiertage!$AL$23,20,1),0))
)
*(O174&gt;=$B$4)*(O174&lt;=$B$5)</f>
        <v>0</v>
      </c>
      <c r="Q174" s="11">
        <f t="shared" ca="1" si="24"/>
        <v>45441</v>
      </c>
      <c r="R174">
        <f ca="1">(
ISNUMBER(MATCH(Q174,OFFSET(Feiertage!$AL$23,1,YEAR(Q174)-Feiertage!$AL$23,20,1),0))
=ISNUMBER(MATCH($A174,OFFSET(Feiertage!$AL$23,1,YEAR($A174)-Feiertage!$AL$23,20,1),0))
)
*(Q174&gt;=$B$4)*(Q174&lt;=$B$5)</f>
        <v>0</v>
      </c>
      <c r="S174" s="11">
        <f t="shared" ca="1" si="25"/>
        <v>45434</v>
      </c>
      <c r="T174">
        <f ca="1">(
ISNUMBER(MATCH(S174,OFFSET(Feiertage!$AL$23,1,YEAR(S174)-Feiertage!$AL$23,20,1),0))
=ISNUMBER(MATCH($A174,OFFSET(Feiertage!$AL$23,1,YEAR($A174)-Feiertage!$AL$23,20,1),0))
)
*(S174&gt;=$B$4)*(S174&lt;=$B$5)</f>
        <v>0</v>
      </c>
    </row>
    <row r="175" spans="1:20" x14ac:dyDescent="0.45">
      <c r="A175" s="11">
        <f t="shared" si="26"/>
        <v>45826</v>
      </c>
      <c r="B175" t="e">
        <f>MATCH($A175,INDEX(Feiertage!$D$24:$AV$41,0,YEAR(A175)-1990),0)</f>
        <v>#N/A</v>
      </c>
      <c r="C175" t="str">
        <f>IFERROR(INDEX(Feiertage!$B$24:$B$41,$B175),"kein Feiertag")</f>
        <v>kein Feiertag</v>
      </c>
      <c r="D175" t="str">
        <f>IFERROR(INDEX(Feiertage!$A$24:$A$41,$B175),"kein Feiertag")</f>
        <v>kein Feiertag</v>
      </c>
      <c r="E175" s="13" t="str">
        <f ca="1">IFERROR(OFFSET(Feiertage!$AD$24,B175-1,YEAR($B$4)+1*(MONTH($A175)&lt;MONTH($B$4))-2017,1,1),"")</f>
        <v/>
      </c>
      <c r="F175" s="12" t="e">
        <f ca="1">OFFSET(Feiertage!$AB$23,$B175,YEAR($B$4)+1*(MONTH($A175)&lt;MONTH($B$4))-Feiertage!$AB$23,1,1)</f>
        <v>#N/A</v>
      </c>
      <c r="G175">
        <f t="shared" si="18"/>
        <v>2</v>
      </c>
      <c r="H175" s="11">
        <f t="shared" si="19"/>
        <v>45463</v>
      </c>
      <c r="I175" s="11">
        <f t="shared" ca="1" si="20"/>
        <v>45456</v>
      </c>
      <c r="K175">
        <f t="shared" si="21"/>
        <v>0</v>
      </c>
      <c r="L175" s="11">
        <f t="shared" ca="1" si="22"/>
        <v>45456</v>
      </c>
      <c r="N175">
        <f ca="1">(
ISNUMBER(MATCH(L176,OFFSET(Feiertage!$AL$23,1,YEAR($B$4)+1*(MONTH(L176)&lt;MONTH($B$4))-Feiertage!$AL$23,20,1),0))
=ISNUMBER(MATCH($A176,OFFSET(Feiertage!$AL$23,1,YEAR($A176)-Feiertage!$AL$23,20,1),0))
)
*(L176&gt;=$B$4)*(L176&lt;=$B$5)</f>
        <v>0</v>
      </c>
      <c r="O175" s="11">
        <f t="shared" ca="1" si="23"/>
        <v>45456</v>
      </c>
      <c r="P175">
        <f ca="1">(
ISNUMBER(MATCH(O175,OFFSET(Feiertage!$AL$23,1,YEAR(O175)-Feiertage!$AL$23,20,1),0))
=ISNUMBER(MATCH($A175,OFFSET(Feiertage!$AL$23,1,YEAR($A175)-Feiertage!$AL$23,20,1),0))
)
*(O175&gt;=$B$4)*(O175&lt;=$B$5)</f>
        <v>0</v>
      </c>
      <c r="Q175" s="11">
        <f t="shared" ca="1" si="24"/>
        <v>45442</v>
      </c>
      <c r="R175">
        <f ca="1">(
ISNUMBER(MATCH(Q175,OFFSET(Feiertage!$AL$23,1,YEAR(Q175)-Feiertage!$AL$23,20,1),0))
=ISNUMBER(MATCH($A175,OFFSET(Feiertage!$AL$23,1,YEAR($A175)-Feiertage!$AL$23,20,1),0))
)
*(Q175&gt;=$B$4)*(Q175&lt;=$B$5)</f>
        <v>0</v>
      </c>
      <c r="S175" s="11">
        <f t="shared" ca="1" si="25"/>
        <v>45435</v>
      </c>
      <c r="T175">
        <f ca="1">(
ISNUMBER(MATCH(S175,OFFSET(Feiertage!$AL$23,1,YEAR(S175)-Feiertage!$AL$23,20,1),0))
=ISNUMBER(MATCH($A175,OFFSET(Feiertage!$AL$23,1,YEAR($A175)-Feiertage!$AL$23,20,1),0))
)
*(S175&gt;=$B$4)*(S175&lt;=$B$5)</f>
        <v>0</v>
      </c>
    </row>
    <row r="176" spans="1:20" x14ac:dyDescent="0.45">
      <c r="A176" s="11">
        <f t="shared" si="26"/>
        <v>45827</v>
      </c>
      <c r="B176" t="e">
        <f>MATCH($A176,INDEX(Feiertage!$D$24:$AV$41,0,YEAR(A176)-1990),0)</f>
        <v>#N/A</v>
      </c>
      <c r="C176" t="str">
        <f>IFERROR(INDEX(Feiertage!$B$24:$B$41,$B176),"kein Feiertag")</f>
        <v>kein Feiertag</v>
      </c>
      <c r="D176" t="str">
        <f>IFERROR(INDEX(Feiertage!$A$24:$A$41,$B176),"kein Feiertag")</f>
        <v>kein Feiertag</v>
      </c>
      <c r="E176" s="13" t="str">
        <f ca="1">IFERROR(OFFSET(Feiertage!$AD$24,B176-1,YEAR($B$4)+1*(MONTH($A176)&lt;MONTH($B$4))-2017,1,1),"")</f>
        <v/>
      </c>
      <c r="F176" s="12" t="e">
        <f ca="1">OFFSET(Feiertage!$AB$23,$B176,YEAR($B$4)+1*(MONTH($A176)&lt;MONTH($B$4))-Feiertage!$AB$23,1,1)</f>
        <v>#N/A</v>
      </c>
      <c r="G176">
        <f t="shared" si="18"/>
        <v>2</v>
      </c>
      <c r="H176" s="11">
        <f t="shared" si="19"/>
        <v>45464</v>
      </c>
      <c r="I176" s="11">
        <f t="shared" ca="1" si="20"/>
        <v>45457</v>
      </c>
      <c r="K176">
        <f t="shared" si="21"/>
        <v>0</v>
      </c>
      <c r="L176" s="11">
        <f t="shared" ca="1" si="22"/>
        <v>45457</v>
      </c>
      <c r="N176">
        <f ca="1">(
ISNUMBER(MATCH(L177,OFFSET(Feiertage!$AL$23,1,YEAR($B$4)+1*(MONTH(L177)&lt;MONTH($B$4))-Feiertage!$AL$23,20,1),0))
=ISNUMBER(MATCH($A177,OFFSET(Feiertage!$AL$23,1,YEAR($A177)-Feiertage!$AL$23,20,1),0))
)
*(L177&gt;=$B$4)*(L177&lt;=$B$5)</f>
        <v>0</v>
      </c>
      <c r="O176" s="11">
        <f t="shared" ca="1" si="23"/>
        <v>45457</v>
      </c>
      <c r="P176">
        <f ca="1">(
ISNUMBER(MATCH(O176,OFFSET(Feiertage!$AL$23,1,YEAR(O176)-Feiertage!$AL$23,20,1),0))
=ISNUMBER(MATCH($A176,OFFSET(Feiertage!$AL$23,1,YEAR($A176)-Feiertage!$AL$23,20,1),0))
)
*(O176&gt;=$B$4)*(O176&lt;=$B$5)</f>
        <v>0</v>
      </c>
      <c r="Q176" s="11">
        <f t="shared" ca="1" si="24"/>
        <v>45443</v>
      </c>
      <c r="R176">
        <f ca="1">(
ISNUMBER(MATCH(Q176,OFFSET(Feiertage!$AL$23,1,YEAR(Q176)-Feiertage!$AL$23,20,1),0))
=ISNUMBER(MATCH($A176,OFFSET(Feiertage!$AL$23,1,YEAR($A176)-Feiertage!$AL$23,20,1),0))
)
*(Q176&gt;=$B$4)*(Q176&lt;=$B$5)</f>
        <v>0</v>
      </c>
      <c r="S176" s="11">
        <f t="shared" ca="1" si="25"/>
        <v>45436</v>
      </c>
      <c r="T176">
        <f ca="1">(
ISNUMBER(MATCH(S176,OFFSET(Feiertage!$AL$23,1,YEAR(S176)-Feiertage!$AL$23,20,1),0))
=ISNUMBER(MATCH($A176,OFFSET(Feiertage!$AL$23,1,YEAR($A176)-Feiertage!$AL$23,20,1),0))
)
*(S176&gt;=$B$4)*(S176&lt;=$B$5)</f>
        <v>0</v>
      </c>
    </row>
    <row r="177" spans="1:20" x14ac:dyDescent="0.45">
      <c r="A177" s="11">
        <f t="shared" si="26"/>
        <v>45828</v>
      </c>
      <c r="B177" t="e">
        <f>MATCH($A177,INDEX(Feiertage!$D$24:$AV$41,0,YEAR(A177)-1990),0)</f>
        <v>#N/A</v>
      </c>
      <c r="C177" t="str">
        <f>IFERROR(INDEX(Feiertage!$B$24:$B$41,$B177),"kein Feiertag")</f>
        <v>kein Feiertag</v>
      </c>
      <c r="D177" t="str">
        <f>IFERROR(INDEX(Feiertage!$A$24:$A$41,$B177),"kein Feiertag")</f>
        <v>kein Feiertag</v>
      </c>
      <c r="E177" s="13" t="str">
        <f ca="1">IFERROR(OFFSET(Feiertage!$AD$24,B177-1,YEAR($B$4)+1*(MONTH($A177)&lt;MONTH($B$4))-2017,1,1),"")</f>
        <v/>
      </c>
      <c r="F177" s="12" t="e">
        <f ca="1">OFFSET(Feiertage!$AB$23,$B177,YEAR($B$4)+1*(MONTH($A177)&lt;MONTH($B$4))-Feiertage!$AB$23,1,1)</f>
        <v>#N/A</v>
      </c>
      <c r="G177">
        <f t="shared" si="18"/>
        <v>2</v>
      </c>
      <c r="H177" s="11">
        <f t="shared" si="19"/>
        <v>45465</v>
      </c>
      <c r="I177" s="11">
        <f t="shared" ca="1" si="20"/>
        <v>45458</v>
      </c>
      <c r="K177">
        <f t="shared" si="21"/>
        <v>0</v>
      </c>
      <c r="L177" s="11">
        <f t="shared" ca="1" si="22"/>
        <v>45458</v>
      </c>
      <c r="N177">
        <f ca="1">(
ISNUMBER(MATCH(L178,OFFSET(Feiertage!$AL$23,1,YEAR($B$4)+1*(MONTH(L178)&lt;MONTH($B$4))-Feiertage!$AL$23,20,1),0))
=ISNUMBER(MATCH($A178,OFFSET(Feiertage!$AL$23,1,YEAR($A178)-Feiertage!$AL$23,20,1),0))
)
*(L178&gt;=$B$4)*(L178&lt;=$B$5)</f>
        <v>0</v>
      </c>
      <c r="O177" s="11">
        <f t="shared" ca="1" si="23"/>
        <v>45458</v>
      </c>
      <c r="P177">
        <f ca="1">(
ISNUMBER(MATCH(O177,OFFSET(Feiertage!$AL$23,1,YEAR(O177)-Feiertage!$AL$23,20,1),0))
=ISNUMBER(MATCH($A177,OFFSET(Feiertage!$AL$23,1,YEAR($A177)-Feiertage!$AL$23,20,1),0))
)
*(O177&gt;=$B$4)*(O177&lt;=$B$5)</f>
        <v>0</v>
      </c>
      <c r="Q177" s="11">
        <f t="shared" ca="1" si="24"/>
        <v>45444</v>
      </c>
      <c r="R177">
        <f ca="1">(
ISNUMBER(MATCH(Q177,OFFSET(Feiertage!$AL$23,1,YEAR(Q177)-Feiertage!$AL$23,20,1),0))
=ISNUMBER(MATCH($A177,OFFSET(Feiertage!$AL$23,1,YEAR($A177)-Feiertage!$AL$23,20,1),0))
)
*(Q177&gt;=$B$4)*(Q177&lt;=$B$5)</f>
        <v>0</v>
      </c>
      <c r="S177" s="11">
        <f t="shared" ca="1" si="25"/>
        <v>45437</v>
      </c>
      <c r="T177">
        <f ca="1">(
ISNUMBER(MATCH(S177,OFFSET(Feiertage!$AL$23,1,YEAR(S177)-Feiertage!$AL$23,20,1),0))
=ISNUMBER(MATCH($A177,OFFSET(Feiertage!$AL$23,1,YEAR($A177)-Feiertage!$AL$23,20,1),0))
)
*(S177&gt;=$B$4)*(S177&lt;=$B$5)</f>
        <v>0</v>
      </c>
    </row>
    <row r="178" spans="1:20" x14ac:dyDescent="0.45">
      <c r="A178" s="11">
        <f t="shared" si="26"/>
        <v>45829</v>
      </c>
      <c r="B178" t="e">
        <f>MATCH($A178,INDEX(Feiertage!$D$24:$AV$41,0,YEAR(A178)-1990),0)</f>
        <v>#N/A</v>
      </c>
      <c r="C178" t="str">
        <f>IFERROR(INDEX(Feiertage!$B$24:$B$41,$B178),"kein Feiertag")</f>
        <v>kein Feiertag</v>
      </c>
      <c r="D178" t="str">
        <f>IFERROR(INDEX(Feiertage!$A$24:$A$41,$B178),"kein Feiertag")</f>
        <v>kein Feiertag</v>
      </c>
      <c r="E178" s="13" t="str">
        <f ca="1">IFERROR(OFFSET(Feiertage!$AD$24,B178-1,YEAR($B$4)+1*(MONTH($A178)&lt;MONTH($B$4))-2017,1,1),"")</f>
        <v/>
      </c>
      <c r="F178" s="12" t="e">
        <f ca="1">OFFSET(Feiertage!$AB$23,$B178,YEAR($B$4)+1*(MONTH($A178)&lt;MONTH($B$4))-Feiertage!$AB$23,1,1)</f>
        <v>#N/A</v>
      </c>
      <c r="G178">
        <f t="shared" si="18"/>
        <v>2</v>
      </c>
      <c r="H178" s="11">
        <f t="shared" si="19"/>
        <v>45466</v>
      </c>
      <c r="I178" s="11">
        <f t="shared" ca="1" si="20"/>
        <v>45459</v>
      </c>
      <c r="K178">
        <f t="shared" si="21"/>
        <v>0</v>
      </c>
      <c r="L178" s="11">
        <f t="shared" ca="1" si="22"/>
        <v>45459</v>
      </c>
      <c r="N178">
        <f ca="1">(
ISNUMBER(MATCH(L179,OFFSET(Feiertage!$AL$23,1,YEAR($B$4)+1*(MONTH(L179)&lt;MONTH($B$4))-Feiertage!$AL$23,20,1),0))
=ISNUMBER(MATCH($A179,OFFSET(Feiertage!$AL$23,1,YEAR($A179)-Feiertage!$AL$23,20,1),0))
)
*(L179&gt;=$B$4)*(L179&lt;=$B$5)</f>
        <v>0</v>
      </c>
      <c r="O178" s="11">
        <f t="shared" ca="1" si="23"/>
        <v>45459</v>
      </c>
      <c r="P178">
        <f ca="1">(
ISNUMBER(MATCH(O178,OFFSET(Feiertage!$AL$23,1,YEAR(O178)-Feiertage!$AL$23,20,1),0))
=ISNUMBER(MATCH($A178,OFFSET(Feiertage!$AL$23,1,YEAR($A178)-Feiertage!$AL$23,20,1),0))
)
*(O178&gt;=$B$4)*(O178&lt;=$B$5)</f>
        <v>0</v>
      </c>
      <c r="Q178" s="11">
        <f t="shared" ca="1" si="24"/>
        <v>45445</v>
      </c>
      <c r="R178">
        <f ca="1">(
ISNUMBER(MATCH(Q178,OFFSET(Feiertage!$AL$23,1,YEAR(Q178)-Feiertage!$AL$23,20,1),0))
=ISNUMBER(MATCH($A178,OFFSET(Feiertage!$AL$23,1,YEAR($A178)-Feiertage!$AL$23,20,1),0))
)
*(Q178&gt;=$B$4)*(Q178&lt;=$B$5)</f>
        <v>0</v>
      </c>
      <c r="S178" s="11">
        <f t="shared" ca="1" si="25"/>
        <v>45438</v>
      </c>
      <c r="T178">
        <f ca="1">(
ISNUMBER(MATCH(S178,OFFSET(Feiertage!$AL$23,1,YEAR(S178)-Feiertage!$AL$23,20,1),0))
=ISNUMBER(MATCH($A178,OFFSET(Feiertage!$AL$23,1,YEAR($A178)-Feiertage!$AL$23,20,1),0))
)
*(S178&gt;=$B$4)*(S178&lt;=$B$5)</f>
        <v>0</v>
      </c>
    </row>
    <row r="179" spans="1:20" x14ac:dyDescent="0.45">
      <c r="A179" s="11">
        <f t="shared" si="26"/>
        <v>45830</v>
      </c>
      <c r="B179" t="e">
        <f>MATCH($A179,INDEX(Feiertage!$D$24:$AV$41,0,YEAR(A179)-1990),0)</f>
        <v>#N/A</v>
      </c>
      <c r="C179" t="str">
        <f>IFERROR(INDEX(Feiertage!$B$24:$B$41,$B179),"kein Feiertag")</f>
        <v>kein Feiertag</v>
      </c>
      <c r="D179" t="str">
        <f>IFERROR(INDEX(Feiertage!$A$24:$A$41,$B179),"kein Feiertag")</f>
        <v>kein Feiertag</v>
      </c>
      <c r="E179" s="13" t="str">
        <f ca="1">IFERROR(OFFSET(Feiertage!$AD$24,B179-1,YEAR($B$4)+1*(MONTH($A179)&lt;MONTH($B$4))-2017,1,1),"")</f>
        <v/>
      </c>
      <c r="F179" s="12" t="e">
        <f ca="1">OFFSET(Feiertage!$AB$23,$B179,YEAR($B$4)+1*(MONTH($A179)&lt;MONTH($B$4))-Feiertage!$AB$23,1,1)</f>
        <v>#N/A</v>
      </c>
      <c r="G179">
        <f t="shared" si="18"/>
        <v>2</v>
      </c>
      <c r="H179" s="11">
        <f t="shared" si="19"/>
        <v>45467</v>
      </c>
      <c r="I179" s="11">
        <f t="shared" ca="1" si="20"/>
        <v>45460</v>
      </c>
      <c r="K179">
        <f t="shared" si="21"/>
        <v>0</v>
      </c>
      <c r="L179" s="11">
        <f t="shared" ca="1" si="22"/>
        <v>45460</v>
      </c>
      <c r="N179">
        <f ca="1">(
ISNUMBER(MATCH(L180,OFFSET(Feiertage!$AL$23,1,YEAR($B$4)+1*(MONTH(L180)&lt;MONTH($B$4))-Feiertage!$AL$23,20,1),0))
=ISNUMBER(MATCH($A180,OFFSET(Feiertage!$AL$23,1,YEAR($A180)-Feiertage!$AL$23,20,1),0))
)
*(L180&gt;=$B$4)*(L180&lt;=$B$5)</f>
        <v>0</v>
      </c>
      <c r="O179" s="11">
        <f t="shared" ca="1" si="23"/>
        <v>45460</v>
      </c>
      <c r="P179">
        <f ca="1">(
ISNUMBER(MATCH(O179,OFFSET(Feiertage!$AL$23,1,YEAR(O179)-Feiertage!$AL$23,20,1),0))
=ISNUMBER(MATCH($A179,OFFSET(Feiertage!$AL$23,1,YEAR($A179)-Feiertage!$AL$23,20,1),0))
)
*(O179&gt;=$B$4)*(O179&lt;=$B$5)</f>
        <v>0</v>
      </c>
      <c r="Q179" s="11">
        <f t="shared" ca="1" si="24"/>
        <v>45446</v>
      </c>
      <c r="R179">
        <f ca="1">(
ISNUMBER(MATCH(Q179,OFFSET(Feiertage!$AL$23,1,YEAR(Q179)-Feiertage!$AL$23,20,1),0))
=ISNUMBER(MATCH($A179,OFFSET(Feiertage!$AL$23,1,YEAR($A179)-Feiertage!$AL$23,20,1),0))
)
*(Q179&gt;=$B$4)*(Q179&lt;=$B$5)</f>
        <v>0</v>
      </c>
      <c r="S179" s="11">
        <f t="shared" ca="1" si="25"/>
        <v>45439</v>
      </c>
      <c r="T179">
        <f ca="1">(
ISNUMBER(MATCH(S179,OFFSET(Feiertage!$AL$23,1,YEAR(S179)-Feiertage!$AL$23,20,1),0))
=ISNUMBER(MATCH($A179,OFFSET(Feiertage!$AL$23,1,YEAR($A179)-Feiertage!$AL$23,20,1),0))
)
*(S179&gt;=$B$4)*(S179&lt;=$B$5)</f>
        <v>0</v>
      </c>
    </row>
    <row r="180" spans="1:20" x14ac:dyDescent="0.45">
      <c r="A180" s="11">
        <f t="shared" si="26"/>
        <v>45831</v>
      </c>
      <c r="B180" t="e">
        <f>MATCH($A180,INDEX(Feiertage!$D$24:$AV$41,0,YEAR(A180)-1990),0)</f>
        <v>#N/A</v>
      </c>
      <c r="C180" t="str">
        <f>IFERROR(INDEX(Feiertage!$B$24:$B$41,$B180),"kein Feiertag")</f>
        <v>kein Feiertag</v>
      </c>
      <c r="D180" t="str">
        <f>IFERROR(INDEX(Feiertage!$A$24:$A$41,$B180),"kein Feiertag")</f>
        <v>kein Feiertag</v>
      </c>
      <c r="E180" s="13" t="str">
        <f ca="1">IFERROR(OFFSET(Feiertage!$AD$24,B180-1,YEAR($B$4)+1*(MONTH($A180)&lt;MONTH($B$4))-2017,1,1),"")</f>
        <v/>
      </c>
      <c r="F180" s="12" t="e">
        <f ca="1">OFFSET(Feiertage!$AB$23,$B180,YEAR($B$4)+1*(MONTH($A180)&lt;MONTH($B$4))-Feiertage!$AB$23,1,1)</f>
        <v>#N/A</v>
      </c>
      <c r="G180">
        <f t="shared" si="18"/>
        <v>2</v>
      </c>
      <c r="H180" s="11">
        <f t="shared" si="19"/>
        <v>45468</v>
      </c>
      <c r="I180" s="11">
        <f t="shared" ca="1" si="20"/>
        <v>45461</v>
      </c>
      <c r="K180">
        <f t="shared" si="21"/>
        <v>0</v>
      </c>
      <c r="L180" s="11">
        <f t="shared" ca="1" si="22"/>
        <v>45461</v>
      </c>
      <c r="N180">
        <f ca="1">(
ISNUMBER(MATCH(L181,OFFSET(Feiertage!$AL$23,1,YEAR($B$4)+1*(MONTH(L181)&lt;MONTH($B$4))-Feiertage!$AL$23,20,1),0))
=ISNUMBER(MATCH($A181,OFFSET(Feiertage!$AL$23,1,YEAR($A181)-Feiertage!$AL$23,20,1),0))
)
*(L181&gt;=$B$4)*(L181&lt;=$B$5)</f>
        <v>0</v>
      </c>
      <c r="O180" s="11">
        <f t="shared" ca="1" si="23"/>
        <v>45461</v>
      </c>
      <c r="P180">
        <f ca="1">(
ISNUMBER(MATCH(O180,OFFSET(Feiertage!$AL$23,1,YEAR(O180)-Feiertage!$AL$23,20,1),0))
=ISNUMBER(MATCH($A180,OFFSET(Feiertage!$AL$23,1,YEAR($A180)-Feiertage!$AL$23,20,1),0))
)
*(O180&gt;=$B$4)*(O180&lt;=$B$5)</f>
        <v>0</v>
      </c>
      <c r="Q180" s="11">
        <f t="shared" ca="1" si="24"/>
        <v>45447</v>
      </c>
      <c r="R180">
        <f ca="1">(
ISNUMBER(MATCH(Q180,OFFSET(Feiertage!$AL$23,1,YEAR(Q180)-Feiertage!$AL$23,20,1),0))
=ISNUMBER(MATCH($A180,OFFSET(Feiertage!$AL$23,1,YEAR($A180)-Feiertage!$AL$23,20,1),0))
)
*(Q180&gt;=$B$4)*(Q180&lt;=$B$5)</f>
        <v>0</v>
      </c>
      <c r="S180" s="11">
        <f t="shared" ca="1" si="25"/>
        <v>45440</v>
      </c>
      <c r="T180">
        <f ca="1">(
ISNUMBER(MATCH(S180,OFFSET(Feiertage!$AL$23,1,YEAR(S180)-Feiertage!$AL$23,20,1),0))
=ISNUMBER(MATCH($A180,OFFSET(Feiertage!$AL$23,1,YEAR($A180)-Feiertage!$AL$23,20,1),0))
)
*(S180&gt;=$B$4)*(S180&lt;=$B$5)</f>
        <v>0</v>
      </c>
    </row>
    <row r="181" spans="1:20" x14ac:dyDescent="0.45">
      <c r="A181" s="11">
        <f t="shared" si="26"/>
        <v>45832</v>
      </c>
      <c r="B181" t="e">
        <f>MATCH($A181,INDEX(Feiertage!$D$24:$AV$41,0,YEAR(A181)-1990),0)</f>
        <v>#N/A</v>
      </c>
      <c r="C181" t="str">
        <f>IFERROR(INDEX(Feiertage!$B$24:$B$41,$B181),"kein Feiertag")</f>
        <v>kein Feiertag</v>
      </c>
      <c r="D181" t="str">
        <f>IFERROR(INDEX(Feiertage!$A$24:$A$41,$B181),"kein Feiertag")</f>
        <v>kein Feiertag</v>
      </c>
      <c r="E181" s="13" t="str">
        <f ca="1">IFERROR(OFFSET(Feiertage!$AD$24,B181-1,YEAR($B$4)+1*(MONTH($A181)&lt;MONTH($B$4))-2017,1,1),"")</f>
        <v/>
      </c>
      <c r="F181" s="12" t="e">
        <f ca="1">OFFSET(Feiertage!$AB$23,$B181,YEAR($B$4)+1*(MONTH($A181)&lt;MONTH($B$4))-Feiertage!$AB$23,1,1)</f>
        <v>#N/A</v>
      </c>
      <c r="G181">
        <f t="shared" si="18"/>
        <v>2</v>
      </c>
      <c r="H181" s="11">
        <f t="shared" si="19"/>
        <v>45469</v>
      </c>
      <c r="I181" s="11">
        <f t="shared" ca="1" si="20"/>
        <v>45462</v>
      </c>
      <c r="K181">
        <f t="shared" si="21"/>
        <v>0</v>
      </c>
      <c r="L181" s="11">
        <f t="shared" ca="1" si="22"/>
        <v>45462</v>
      </c>
      <c r="N181">
        <f ca="1">(
ISNUMBER(MATCH(L182,OFFSET(Feiertage!$AL$23,1,YEAR($B$4)+1*(MONTH(L182)&lt;MONTH($B$4))-Feiertage!$AL$23,20,1),0))
=ISNUMBER(MATCH($A182,OFFSET(Feiertage!$AL$23,1,YEAR($A182)-Feiertage!$AL$23,20,1),0))
)
*(L182&gt;=$B$4)*(L182&lt;=$B$5)</f>
        <v>0</v>
      </c>
      <c r="O181" s="11">
        <f t="shared" ca="1" si="23"/>
        <v>45462</v>
      </c>
      <c r="P181">
        <f ca="1">(
ISNUMBER(MATCH(O181,OFFSET(Feiertage!$AL$23,1,YEAR(O181)-Feiertage!$AL$23,20,1),0))
=ISNUMBER(MATCH($A181,OFFSET(Feiertage!$AL$23,1,YEAR($A181)-Feiertage!$AL$23,20,1),0))
)
*(O181&gt;=$B$4)*(O181&lt;=$B$5)</f>
        <v>0</v>
      </c>
      <c r="Q181" s="11">
        <f t="shared" ca="1" si="24"/>
        <v>45448</v>
      </c>
      <c r="R181">
        <f ca="1">(
ISNUMBER(MATCH(Q181,OFFSET(Feiertage!$AL$23,1,YEAR(Q181)-Feiertage!$AL$23,20,1),0))
=ISNUMBER(MATCH($A181,OFFSET(Feiertage!$AL$23,1,YEAR($A181)-Feiertage!$AL$23,20,1),0))
)
*(Q181&gt;=$B$4)*(Q181&lt;=$B$5)</f>
        <v>0</v>
      </c>
      <c r="S181" s="11">
        <f t="shared" ca="1" si="25"/>
        <v>45441</v>
      </c>
      <c r="T181">
        <f ca="1">(
ISNUMBER(MATCH(S181,OFFSET(Feiertage!$AL$23,1,YEAR(S181)-Feiertage!$AL$23,20,1),0))
=ISNUMBER(MATCH($A181,OFFSET(Feiertage!$AL$23,1,YEAR($A181)-Feiertage!$AL$23,20,1),0))
)
*(S181&gt;=$B$4)*(S181&lt;=$B$5)</f>
        <v>0</v>
      </c>
    </row>
    <row r="182" spans="1:20" x14ac:dyDescent="0.45">
      <c r="A182" s="11">
        <f t="shared" si="26"/>
        <v>45833</v>
      </c>
      <c r="B182" t="e">
        <f>MATCH($A182,INDEX(Feiertage!$D$24:$AV$41,0,YEAR(A182)-1990),0)</f>
        <v>#N/A</v>
      </c>
      <c r="C182" t="str">
        <f>IFERROR(INDEX(Feiertage!$B$24:$B$41,$B182),"kein Feiertag")</f>
        <v>kein Feiertag</v>
      </c>
      <c r="D182" t="str">
        <f>IFERROR(INDEX(Feiertage!$A$24:$A$41,$B182),"kein Feiertag")</f>
        <v>kein Feiertag</v>
      </c>
      <c r="E182" s="13" t="str">
        <f ca="1">IFERROR(OFFSET(Feiertage!$AD$24,B182-1,YEAR($B$4)+1*(MONTH($A182)&lt;MONTH($B$4))-2017,1,1),"")</f>
        <v/>
      </c>
      <c r="F182" s="12" t="e">
        <f ca="1">OFFSET(Feiertage!$AB$23,$B182,YEAR($B$4)+1*(MONTH($A182)&lt;MONTH($B$4))-Feiertage!$AB$23,1,1)</f>
        <v>#N/A</v>
      </c>
      <c r="G182">
        <f t="shared" si="18"/>
        <v>2</v>
      </c>
      <c r="H182" s="11">
        <f t="shared" si="19"/>
        <v>45470</v>
      </c>
      <c r="I182" s="11">
        <f t="shared" ca="1" si="20"/>
        <v>45463</v>
      </c>
      <c r="K182">
        <f t="shared" si="21"/>
        <v>0</v>
      </c>
      <c r="L182" s="11">
        <f t="shared" ca="1" si="22"/>
        <v>45463</v>
      </c>
      <c r="N182">
        <f ca="1">(
ISNUMBER(MATCH(L183,OFFSET(Feiertage!$AL$23,1,YEAR($B$4)+1*(MONTH(L183)&lt;MONTH($B$4))-Feiertage!$AL$23,20,1),0))
=ISNUMBER(MATCH($A183,OFFSET(Feiertage!$AL$23,1,YEAR($A183)-Feiertage!$AL$23,20,1),0))
)
*(L183&gt;=$B$4)*(L183&lt;=$B$5)</f>
        <v>0</v>
      </c>
      <c r="O182" s="11">
        <f t="shared" ca="1" si="23"/>
        <v>45463</v>
      </c>
      <c r="P182">
        <f ca="1">(
ISNUMBER(MATCH(O182,OFFSET(Feiertage!$AL$23,1,YEAR(O182)-Feiertage!$AL$23,20,1),0))
=ISNUMBER(MATCH($A182,OFFSET(Feiertage!$AL$23,1,YEAR($A182)-Feiertage!$AL$23,20,1),0))
)
*(O182&gt;=$B$4)*(O182&lt;=$B$5)</f>
        <v>0</v>
      </c>
      <c r="Q182" s="11">
        <f t="shared" ca="1" si="24"/>
        <v>45449</v>
      </c>
      <c r="R182">
        <f ca="1">(
ISNUMBER(MATCH(Q182,OFFSET(Feiertage!$AL$23,1,YEAR(Q182)-Feiertage!$AL$23,20,1),0))
=ISNUMBER(MATCH($A182,OFFSET(Feiertage!$AL$23,1,YEAR($A182)-Feiertage!$AL$23,20,1),0))
)
*(Q182&gt;=$B$4)*(Q182&lt;=$B$5)</f>
        <v>0</v>
      </c>
      <c r="S182" s="11">
        <f t="shared" ca="1" si="25"/>
        <v>45442</v>
      </c>
      <c r="T182">
        <f ca="1">(
ISNUMBER(MATCH(S182,OFFSET(Feiertage!$AL$23,1,YEAR(S182)-Feiertage!$AL$23,20,1),0))
=ISNUMBER(MATCH($A182,OFFSET(Feiertage!$AL$23,1,YEAR($A182)-Feiertage!$AL$23,20,1),0))
)
*(S182&gt;=$B$4)*(S182&lt;=$B$5)</f>
        <v>0</v>
      </c>
    </row>
    <row r="183" spans="1:20" x14ac:dyDescent="0.45">
      <c r="A183" s="11">
        <f t="shared" si="26"/>
        <v>45834</v>
      </c>
      <c r="B183" t="e">
        <f>MATCH($A183,INDEX(Feiertage!$D$24:$AV$41,0,YEAR(A183)-1990),0)</f>
        <v>#N/A</v>
      </c>
      <c r="C183" t="str">
        <f>IFERROR(INDEX(Feiertage!$B$24:$B$41,$B183),"kein Feiertag")</f>
        <v>kein Feiertag</v>
      </c>
      <c r="D183" t="str">
        <f>IFERROR(INDEX(Feiertage!$A$24:$A$41,$B183),"kein Feiertag")</f>
        <v>kein Feiertag</v>
      </c>
      <c r="E183" s="13" t="str">
        <f ca="1">IFERROR(OFFSET(Feiertage!$AD$24,B183-1,YEAR($B$4)+1*(MONTH($A183)&lt;MONTH($B$4))-2017,1,1),"")</f>
        <v/>
      </c>
      <c r="F183" s="12" t="e">
        <f ca="1">OFFSET(Feiertage!$AB$23,$B183,YEAR($B$4)+1*(MONTH($A183)&lt;MONTH($B$4))-Feiertage!$AB$23,1,1)</f>
        <v>#N/A</v>
      </c>
      <c r="G183">
        <f t="shared" si="18"/>
        <v>2</v>
      </c>
      <c r="H183" s="11">
        <f t="shared" si="19"/>
        <v>45471</v>
      </c>
      <c r="I183" s="11">
        <f t="shared" ca="1" si="20"/>
        <v>45464</v>
      </c>
      <c r="K183">
        <f t="shared" si="21"/>
        <v>0</v>
      </c>
      <c r="L183" s="11">
        <f t="shared" ca="1" si="22"/>
        <v>45464</v>
      </c>
      <c r="N183">
        <f ca="1">(
ISNUMBER(MATCH(L184,OFFSET(Feiertage!$AL$23,1,YEAR($B$4)+1*(MONTH(L184)&lt;MONTH($B$4))-Feiertage!$AL$23,20,1),0))
=ISNUMBER(MATCH($A184,OFFSET(Feiertage!$AL$23,1,YEAR($A184)-Feiertage!$AL$23,20,1),0))
)
*(L184&gt;=$B$4)*(L184&lt;=$B$5)</f>
        <v>0</v>
      </c>
      <c r="O183" s="11">
        <f t="shared" ca="1" si="23"/>
        <v>45464</v>
      </c>
      <c r="P183">
        <f ca="1">(
ISNUMBER(MATCH(O183,OFFSET(Feiertage!$AL$23,1,YEAR(O183)-Feiertage!$AL$23,20,1),0))
=ISNUMBER(MATCH($A183,OFFSET(Feiertage!$AL$23,1,YEAR($A183)-Feiertage!$AL$23,20,1),0))
)
*(O183&gt;=$B$4)*(O183&lt;=$B$5)</f>
        <v>0</v>
      </c>
      <c r="Q183" s="11">
        <f t="shared" ca="1" si="24"/>
        <v>45450</v>
      </c>
      <c r="R183">
        <f ca="1">(
ISNUMBER(MATCH(Q183,OFFSET(Feiertage!$AL$23,1,YEAR(Q183)-Feiertage!$AL$23,20,1),0))
=ISNUMBER(MATCH($A183,OFFSET(Feiertage!$AL$23,1,YEAR($A183)-Feiertage!$AL$23,20,1),0))
)
*(Q183&gt;=$B$4)*(Q183&lt;=$B$5)</f>
        <v>0</v>
      </c>
      <c r="S183" s="11">
        <f t="shared" ca="1" si="25"/>
        <v>45443</v>
      </c>
      <c r="T183">
        <f ca="1">(
ISNUMBER(MATCH(S183,OFFSET(Feiertage!$AL$23,1,YEAR(S183)-Feiertage!$AL$23,20,1),0))
=ISNUMBER(MATCH($A183,OFFSET(Feiertage!$AL$23,1,YEAR($A183)-Feiertage!$AL$23,20,1),0))
)
*(S183&gt;=$B$4)*(S183&lt;=$B$5)</f>
        <v>0</v>
      </c>
    </row>
    <row r="184" spans="1:20" x14ac:dyDescent="0.45">
      <c r="A184" s="11">
        <f t="shared" si="26"/>
        <v>45835</v>
      </c>
      <c r="B184" t="e">
        <f>MATCH($A184,INDEX(Feiertage!$D$24:$AV$41,0,YEAR(A184)-1990),0)</f>
        <v>#N/A</v>
      </c>
      <c r="C184" t="str">
        <f>IFERROR(INDEX(Feiertage!$B$24:$B$41,$B184),"kein Feiertag")</f>
        <v>kein Feiertag</v>
      </c>
      <c r="D184" t="str">
        <f>IFERROR(INDEX(Feiertage!$A$24:$A$41,$B184),"kein Feiertag")</f>
        <v>kein Feiertag</v>
      </c>
      <c r="E184" s="13" t="str">
        <f ca="1">IFERROR(OFFSET(Feiertage!$AD$24,B184-1,YEAR($B$4)+1*(MONTH($A184)&lt;MONTH($B$4))-2017,1,1),"")</f>
        <v/>
      </c>
      <c r="F184" s="12" t="e">
        <f ca="1">OFFSET(Feiertage!$AB$23,$B184,YEAR($B$4)+1*(MONTH($A184)&lt;MONTH($B$4))-Feiertage!$AB$23,1,1)</f>
        <v>#N/A</v>
      </c>
      <c r="G184">
        <f t="shared" si="18"/>
        <v>2</v>
      </c>
      <c r="H184" s="11">
        <f t="shared" si="19"/>
        <v>45472</v>
      </c>
      <c r="I184" s="11">
        <f t="shared" ca="1" si="20"/>
        <v>45465</v>
      </c>
      <c r="K184">
        <f t="shared" si="21"/>
        <v>0</v>
      </c>
      <c r="L184" s="11">
        <f t="shared" ca="1" si="22"/>
        <v>45465</v>
      </c>
      <c r="N184">
        <f ca="1">(
ISNUMBER(MATCH(L185,OFFSET(Feiertage!$AL$23,1,YEAR($B$4)+1*(MONTH(L185)&lt;MONTH($B$4))-Feiertage!$AL$23,20,1),0))
=ISNUMBER(MATCH($A185,OFFSET(Feiertage!$AL$23,1,YEAR($A185)-Feiertage!$AL$23,20,1),0))
)
*(L185&gt;=$B$4)*(L185&lt;=$B$5)</f>
        <v>0</v>
      </c>
      <c r="O184" s="11">
        <f t="shared" ca="1" si="23"/>
        <v>45465</v>
      </c>
      <c r="P184">
        <f ca="1">(
ISNUMBER(MATCH(O184,OFFSET(Feiertage!$AL$23,1,YEAR(O184)-Feiertage!$AL$23,20,1),0))
=ISNUMBER(MATCH($A184,OFFSET(Feiertage!$AL$23,1,YEAR($A184)-Feiertage!$AL$23,20,1),0))
)
*(O184&gt;=$B$4)*(O184&lt;=$B$5)</f>
        <v>0</v>
      </c>
      <c r="Q184" s="11">
        <f t="shared" ca="1" si="24"/>
        <v>45451</v>
      </c>
      <c r="R184">
        <f ca="1">(
ISNUMBER(MATCH(Q184,OFFSET(Feiertage!$AL$23,1,YEAR(Q184)-Feiertage!$AL$23,20,1),0))
=ISNUMBER(MATCH($A184,OFFSET(Feiertage!$AL$23,1,YEAR($A184)-Feiertage!$AL$23,20,1),0))
)
*(Q184&gt;=$B$4)*(Q184&lt;=$B$5)</f>
        <v>0</v>
      </c>
      <c r="S184" s="11">
        <f t="shared" ca="1" si="25"/>
        <v>45444</v>
      </c>
      <c r="T184">
        <f ca="1">(
ISNUMBER(MATCH(S184,OFFSET(Feiertage!$AL$23,1,YEAR(S184)-Feiertage!$AL$23,20,1),0))
=ISNUMBER(MATCH($A184,OFFSET(Feiertage!$AL$23,1,YEAR($A184)-Feiertage!$AL$23,20,1),0))
)
*(S184&gt;=$B$4)*(S184&lt;=$B$5)</f>
        <v>0</v>
      </c>
    </row>
    <row r="185" spans="1:20" x14ac:dyDescent="0.45">
      <c r="A185" s="11">
        <f t="shared" si="26"/>
        <v>45836</v>
      </c>
      <c r="B185" t="e">
        <f>MATCH($A185,INDEX(Feiertage!$D$24:$AV$41,0,YEAR(A185)-1990),0)</f>
        <v>#N/A</v>
      </c>
      <c r="C185" t="str">
        <f>IFERROR(INDEX(Feiertage!$B$24:$B$41,$B185),"kein Feiertag")</f>
        <v>kein Feiertag</v>
      </c>
      <c r="D185" t="str">
        <f>IFERROR(INDEX(Feiertage!$A$24:$A$41,$B185),"kein Feiertag")</f>
        <v>kein Feiertag</v>
      </c>
      <c r="E185" s="13" t="str">
        <f ca="1">IFERROR(OFFSET(Feiertage!$AD$24,B185-1,YEAR($B$4)+1*(MONTH($A185)&lt;MONTH($B$4))-2017,1,1),"")</f>
        <v/>
      </c>
      <c r="F185" s="12" t="e">
        <f ca="1">OFFSET(Feiertage!$AB$23,$B185,YEAR($B$4)+1*(MONTH($A185)&lt;MONTH($B$4))-Feiertage!$AB$23,1,1)</f>
        <v>#N/A</v>
      </c>
      <c r="G185">
        <f t="shared" si="18"/>
        <v>2</v>
      </c>
      <c r="H185" s="11">
        <f t="shared" si="19"/>
        <v>45473</v>
      </c>
      <c r="I185" s="11">
        <f t="shared" ca="1" si="20"/>
        <v>45466</v>
      </c>
      <c r="K185">
        <f t="shared" si="21"/>
        <v>0</v>
      </c>
      <c r="L185" s="11">
        <f t="shared" ca="1" si="22"/>
        <v>45466</v>
      </c>
      <c r="N185">
        <f ca="1">(
ISNUMBER(MATCH(L186,OFFSET(Feiertage!$AL$23,1,YEAR($B$4)+1*(MONTH(L186)&lt;MONTH($B$4))-Feiertage!$AL$23,20,1),0))
=ISNUMBER(MATCH($A186,OFFSET(Feiertage!$AL$23,1,YEAR($A186)-Feiertage!$AL$23,20,1),0))
)
*(L186&gt;=$B$4)*(L186&lt;=$B$5)</f>
        <v>0</v>
      </c>
      <c r="O185" s="11">
        <f t="shared" ca="1" si="23"/>
        <v>45466</v>
      </c>
      <c r="P185">
        <f ca="1">(
ISNUMBER(MATCH(O185,OFFSET(Feiertage!$AL$23,1,YEAR(O185)-Feiertage!$AL$23,20,1),0))
=ISNUMBER(MATCH($A185,OFFSET(Feiertage!$AL$23,1,YEAR($A185)-Feiertage!$AL$23,20,1),0))
)
*(O185&gt;=$B$4)*(O185&lt;=$B$5)</f>
        <v>0</v>
      </c>
      <c r="Q185" s="11">
        <f t="shared" ca="1" si="24"/>
        <v>45452</v>
      </c>
      <c r="R185">
        <f ca="1">(
ISNUMBER(MATCH(Q185,OFFSET(Feiertage!$AL$23,1,YEAR(Q185)-Feiertage!$AL$23,20,1),0))
=ISNUMBER(MATCH($A185,OFFSET(Feiertage!$AL$23,1,YEAR($A185)-Feiertage!$AL$23,20,1),0))
)
*(Q185&gt;=$B$4)*(Q185&lt;=$B$5)</f>
        <v>0</v>
      </c>
      <c r="S185" s="11">
        <f t="shared" ca="1" si="25"/>
        <v>45445</v>
      </c>
      <c r="T185">
        <f ca="1">(
ISNUMBER(MATCH(S185,OFFSET(Feiertage!$AL$23,1,YEAR(S185)-Feiertage!$AL$23,20,1),0))
=ISNUMBER(MATCH($A185,OFFSET(Feiertage!$AL$23,1,YEAR($A185)-Feiertage!$AL$23,20,1),0))
)
*(S185&gt;=$B$4)*(S185&lt;=$B$5)</f>
        <v>0</v>
      </c>
    </row>
    <row r="186" spans="1:20" x14ac:dyDescent="0.45">
      <c r="A186" s="11">
        <f t="shared" si="26"/>
        <v>45837</v>
      </c>
      <c r="B186" t="e">
        <f>MATCH($A186,INDEX(Feiertage!$D$24:$AV$41,0,YEAR(A186)-1990),0)</f>
        <v>#N/A</v>
      </c>
      <c r="C186" t="str">
        <f>IFERROR(INDEX(Feiertage!$B$24:$B$41,$B186),"kein Feiertag")</f>
        <v>kein Feiertag</v>
      </c>
      <c r="D186" t="str">
        <f>IFERROR(INDEX(Feiertage!$A$24:$A$41,$B186),"kein Feiertag")</f>
        <v>kein Feiertag</v>
      </c>
      <c r="E186" s="13" t="str">
        <f ca="1">IFERROR(OFFSET(Feiertage!$AD$24,B186-1,YEAR($B$4)+1*(MONTH($A186)&lt;MONTH($B$4))-2017,1,1),"")</f>
        <v/>
      </c>
      <c r="F186" s="12" t="e">
        <f ca="1">OFFSET(Feiertage!$AB$23,$B186,YEAR($B$4)+1*(MONTH($A186)&lt;MONTH($B$4))-Feiertage!$AB$23,1,1)</f>
        <v>#N/A</v>
      </c>
      <c r="G186">
        <f t="shared" si="18"/>
        <v>2</v>
      </c>
      <c r="H186" s="11">
        <f t="shared" si="19"/>
        <v>45474</v>
      </c>
      <c r="I186" s="11">
        <f t="shared" ca="1" si="20"/>
        <v>45467</v>
      </c>
      <c r="K186">
        <f t="shared" si="21"/>
        <v>0</v>
      </c>
      <c r="L186" s="11">
        <f t="shared" ca="1" si="22"/>
        <v>45467</v>
      </c>
      <c r="N186">
        <f ca="1">(
ISNUMBER(MATCH(L187,OFFSET(Feiertage!$AL$23,1,YEAR($B$4)+1*(MONTH(L187)&lt;MONTH($B$4))-Feiertage!$AL$23,20,1),0))
=ISNUMBER(MATCH($A187,OFFSET(Feiertage!$AL$23,1,YEAR($A187)-Feiertage!$AL$23,20,1),0))
)
*(L187&gt;=$B$4)*(L187&lt;=$B$5)</f>
        <v>0</v>
      </c>
      <c r="O186" s="11">
        <f t="shared" ca="1" si="23"/>
        <v>45467</v>
      </c>
      <c r="P186">
        <f ca="1">(
ISNUMBER(MATCH(O186,OFFSET(Feiertage!$AL$23,1,YEAR(O186)-Feiertage!$AL$23,20,1),0))
=ISNUMBER(MATCH($A186,OFFSET(Feiertage!$AL$23,1,YEAR($A186)-Feiertage!$AL$23,20,1),0))
)
*(O186&gt;=$B$4)*(O186&lt;=$B$5)</f>
        <v>0</v>
      </c>
      <c r="Q186" s="11">
        <f t="shared" ca="1" si="24"/>
        <v>45453</v>
      </c>
      <c r="R186">
        <f ca="1">(
ISNUMBER(MATCH(Q186,OFFSET(Feiertage!$AL$23,1,YEAR(Q186)-Feiertage!$AL$23,20,1),0))
=ISNUMBER(MATCH($A186,OFFSET(Feiertage!$AL$23,1,YEAR($A186)-Feiertage!$AL$23,20,1),0))
)
*(Q186&gt;=$B$4)*(Q186&lt;=$B$5)</f>
        <v>0</v>
      </c>
      <c r="S186" s="11">
        <f t="shared" ca="1" si="25"/>
        <v>45446</v>
      </c>
      <c r="T186">
        <f ca="1">(
ISNUMBER(MATCH(S186,OFFSET(Feiertage!$AL$23,1,YEAR(S186)-Feiertage!$AL$23,20,1),0))
=ISNUMBER(MATCH($A186,OFFSET(Feiertage!$AL$23,1,YEAR($A186)-Feiertage!$AL$23,20,1),0))
)
*(S186&gt;=$B$4)*(S186&lt;=$B$5)</f>
        <v>0</v>
      </c>
    </row>
    <row r="187" spans="1:20" x14ac:dyDescent="0.45">
      <c r="A187" s="11">
        <f t="shared" si="26"/>
        <v>45838</v>
      </c>
      <c r="B187" t="e">
        <f>MATCH($A187,INDEX(Feiertage!$D$24:$AV$41,0,YEAR(A187)-1990),0)</f>
        <v>#N/A</v>
      </c>
      <c r="C187" t="str">
        <f>IFERROR(INDEX(Feiertage!$B$24:$B$41,$B187),"kein Feiertag")</f>
        <v>kein Feiertag</v>
      </c>
      <c r="D187" t="str">
        <f>IFERROR(INDEX(Feiertage!$A$24:$A$41,$B187),"kein Feiertag")</f>
        <v>kein Feiertag</v>
      </c>
      <c r="E187" s="13" t="str">
        <f ca="1">IFERROR(OFFSET(Feiertage!$AD$24,B187-1,YEAR($B$4)+1*(MONTH($A187)&lt;MONTH($B$4))-2017,1,1),"")</f>
        <v/>
      </c>
      <c r="F187" s="12" t="e">
        <f ca="1">OFFSET(Feiertage!$AB$23,$B187,YEAR($B$4)+1*(MONTH($A187)&lt;MONTH($B$4))-Feiertage!$AB$23,1,1)</f>
        <v>#N/A</v>
      </c>
      <c r="G187">
        <f t="shared" si="18"/>
        <v>2</v>
      </c>
      <c r="H187" s="11">
        <f t="shared" si="19"/>
        <v>45475</v>
      </c>
      <c r="I187" s="11">
        <f t="shared" ca="1" si="20"/>
        <v>45468</v>
      </c>
      <c r="K187">
        <f t="shared" si="21"/>
        <v>0</v>
      </c>
      <c r="L187" s="11">
        <f t="shared" ca="1" si="22"/>
        <v>45468</v>
      </c>
      <c r="N187">
        <f ca="1">(
ISNUMBER(MATCH(L188,OFFSET(Feiertage!$AL$23,1,YEAR($B$4)+1*(MONTH(L188)&lt;MONTH($B$4))-Feiertage!$AL$23,20,1),0))
=ISNUMBER(MATCH($A188,OFFSET(Feiertage!$AL$23,1,YEAR($A188)-Feiertage!$AL$23,20,1),0))
)
*(L188&gt;=$B$4)*(L188&lt;=$B$5)</f>
        <v>0</v>
      </c>
      <c r="O187" s="11">
        <f t="shared" ca="1" si="23"/>
        <v>45468</v>
      </c>
      <c r="P187">
        <f ca="1">(
ISNUMBER(MATCH(O187,OFFSET(Feiertage!$AL$23,1,YEAR(O187)-Feiertage!$AL$23,20,1),0))
=ISNUMBER(MATCH($A187,OFFSET(Feiertage!$AL$23,1,YEAR($A187)-Feiertage!$AL$23,20,1),0))
)
*(O187&gt;=$B$4)*(O187&lt;=$B$5)</f>
        <v>0</v>
      </c>
      <c r="Q187" s="11">
        <f t="shared" ca="1" si="24"/>
        <v>45454</v>
      </c>
      <c r="R187">
        <f ca="1">(
ISNUMBER(MATCH(Q187,OFFSET(Feiertage!$AL$23,1,YEAR(Q187)-Feiertage!$AL$23,20,1),0))
=ISNUMBER(MATCH($A187,OFFSET(Feiertage!$AL$23,1,YEAR($A187)-Feiertage!$AL$23,20,1),0))
)
*(Q187&gt;=$B$4)*(Q187&lt;=$B$5)</f>
        <v>0</v>
      </c>
      <c r="S187" s="11">
        <f t="shared" ca="1" si="25"/>
        <v>45447</v>
      </c>
      <c r="T187">
        <f ca="1">(
ISNUMBER(MATCH(S187,OFFSET(Feiertage!$AL$23,1,YEAR(S187)-Feiertage!$AL$23,20,1),0))
=ISNUMBER(MATCH($A187,OFFSET(Feiertage!$AL$23,1,YEAR($A187)-Feiertage!$AL$23,20,1),0))
)
*(S187&gt;=$B$4)*(S187&lt;=$B$5)</f>
        <v>0</v>
      </c>
    </row>
    <row r="188" spans="1:20" x14ac:dyDescent="0.45">
      <c r="A188" s="11">
        <f t="shared" si="26"/>
        <v>45839</v>
      </c>
      <c r="B188" t="e">
        <f>MATCH($A188,INDEX(Feiertage!$D$24:$AV$41,0,YEAR(A188)-1990),0)</f>
        <v>#N/A</v>
      </c>
      <c r="C188" t="str">
        <f>IFERROR(INDEX(Feiertage!$B$24:$B$41,$B188),"kein Feiertag")</f>
        <v>kein Feiertag</v>
      </c>
      <c r="D188" t="str">
        <f>IFERROR(INDEX(Feiertage!$A$24:$A$41,$B188),"kein Feiertag")</f>
        <v>kein Feiertag</v>
      </c>
      <c r="E188" s="13" t="str">
        <f ca="1">IFERROR(OFFSET(Feiertage!$AD$24,B188-1,YEAR($B$4)+1*(MONTH($A188)&lt;MONTH($B$4))-2017,1,1),"")</f>
        <v/>
      </c>
      <c r="F188" s="12" t="e">
        <f ca="1">OFFSET(Feiertage!$AB$23,$B188,YEAR($B$4)+1*(MONTH($A188)&lt;MONTH($B$4))-Feiertage!$AB$23,1,1)</f>
        <v>#N/A</v>
      </c>
      <c r="G188">
        <f t="shared" si="18"/>
        <v>2</v>
      </c>
      <c r="H188" s="11">
        <f t="shared" si="19"/>
        <v>45476</v>
      </c>
      <c r="I188" s="11">
        <f t="shared" ca="1" si="20"/>
        <v>45469</v>
      </c>
      <c r="K188">
        <f t="shared" si="21"/>
        <v>0</v>
      </c>
      <c r="L188" s="11">
        <f t="shared" ca="1" si="22"/>
        <v>45469</v>
      </c>
      <c r="N188">
        <f ca="1">(
ISNUMBER(MATCH(L189,OFFSET(Feiertage!$AL$23,1,YEAR($B$4)+1*(MONTH(L189)&lt;MONTH($B$4))-Feiertage!$AL$23,20,1),0))
=ISNUMBER(MATCH($A189,OFFSET(Feiertage!$AL$23,1,YEAR($A189)-Feiertage!$AL$23,20,1),0))
)
*(L189&gt;=$B$4)*(L189&lt;=$B$5)</f>
        <v>0</v>
      </c>
      <c r="O188" s="11">
        <f t="shared" ca="1" si="23"/>
        <v>45469</v>
      </c>
      <c r="P188">
        <f ca="1">(
ISNUMBER(MATCH(O188,OFFSET(Feiertage!$AL$23,1,YEAR(O188)-Feiertage!$AL$23,20,1),0))
=ISNUMBER(MATCH($A188,OFFSET(Feiertage!$AL$23,1,YEAR($A188)-Feiertage!$AL$23,20,1),0))
)
*(O188&gt;=$B$4)*(O188&lt;=$B$5)</f>
        <v>0</v>
      </c>
      <c r="Q188" s="11">
        <f t="shared" ca="1" si="24"/>
        <v>45455</v>
      </c>
      <c r="R188">
        <f ca="1">(
ISNUMBER(MATCH(Q188,OFFSET(Feiertage!$AL$23,1,YEAR(Q188)-Feiertage!$AL$23,20,1),0))
=ISNUMBER(MATCH($A188,OFFSET(Feiertage!$AL$23,1,YEAR($A188)-Feiertage!$AL$23,20,1),0))
)
*(Q188&gt;=$B$4)*(Q188&lt;=$B$5)</f>
        <v>0</v>
      </c>
      <c r="S188" s="11">
        <f t="shared" ca="1" si="25"/>
        <v>45448</v>
      </c>
      <c r="T188">
        <f ca="1">(
ISNUMBER(MATCH(S188,OFFSET(Feiertage!$AL$23,1,YEAR(S188)-Feiertage!$AL$23,20,1),0))
=ISNUMBER(MATCH($A188,OFFSET(Feiertage!$AL$23,1,YEAR($A188)-Feiertage!$AL$23,20,1),0))
)
*(S188&gt;=$B$4)*(S188&lt;=$B$5)</f>
        <v>0</v>
      </c>
    </row>
    <row r="189" spans="1:20" x14ac:dyDescent="0.45">
      <c r="A189" s="11">
        <f t="shared" si="26"/>
        <v>45840</v>
      </c>
      <c r="B189" t="e">
        <f>MATCH($A189,INDEX(Feiertage!$D$24:$AV$41,0,YEAR(A189)-1990),0)</f>
        <v>#N/A</v>
      </c>
      <c r="C189" t="str">
        <f>IFERROR(INDEX(Feiertage!$B$24:$B$41,$B189),"kein Feiertag")</f>
        <v>kein Feiertag</v>
      </c>
      <c r="D189" t="str">
        <f>IFERROR(INDEX(Feiertage!$A$24:$A$41,$B189),"kein Feiertag")</f>
        <v>kein Feiertag</v>
      </c>
      <c r="E189" s="13" t="str">
        <f ca="1">IFERROR(OFFSET(Feiertage!$AD$24,B189-1,YEAR($B$4)+1*(MONTH($A189)&lt;MONTH($B$4))-2017,1,1),"")</f>
        <v/>
      </c>
      <c r="F189" s="12" t="e">
        <f ca="1">OFFSET(Feiertage!$AB$23,$B189,YEAR($B$4)+1*(MONTH($A189)&lt;MONTH($B$4))-Feiertage!$AB$23,1,1)</f>
        <v>#N/A</v>
      </c>
      <c r="G189">
        <f t="shared" si="18"/>
        <v>2</v>
      </c>
      <c r="H189" s="11">
        <f t="shared" si="19"/>
        <v>45477</v>
      </c>
      <c r="I189" s="11">
        <f t="shared" ca="1" si="20"/>
        <v>45470</v>
      </c>
      <c r="K189">
        <f t="shared" si="21"/>
        <v>0</v>
      </c>
      <c r="L189" s="11">
        <f t="shared" ca="1" si="22"/>
        <v>45470</v>
      </c>
      <c r="N189">
        <f ca="1">(
ISNUMBER(MATCH(L190,OFFSET(Feiertage!$AL$23,1,YEAR($B$4)+1*(MONTH(L190)&lt;MONTH($B$4))-Feiertage!$AL$23,20,1),0))
=ISNUMBER(MATCH($A190,OFFSET(Feiertage!$AL$23,1,YEAR($A190)-Feiertage!$AL$23,20,1),0))
)
*(L190&gt;=$B$4)*(L190&lt;=$B$5)</f>
        <v>0</v>
      </c>
      <c r="O189" s="11">
        <f t="shared" ca="1" si="23"/>
        <v>45470</v>
      </c>
      <c r="P189">
        <f ca="1">(
ISNUMBER(MATCH(O189,OFFSET(Feiertage!$AL$23,1,YEAR(O189)-Feiertage!$AL$23,20,1),0))
=ISNUMBER(MATCH($A189,OFFSET(Feiertage!$AL$23,1,YEAR($A189)-Feiertage!$AL$23,20,1),0))
)
*(O189&gt;=$B$4)*(O189&lt;=$B$5)</f>
        <v>0</v>
      </c>
      <c r="Q189" s="11">
        <f t="shared" ca="1" si="24"/>
        <v>45456</v>
      </c>
      <c r="R189">
        <f ca="1">(
ISNUMBER(MATCH(Q189,OFFSET(Feiertage!$AL$23,1,YEAR(Q189)-Feiertage!$AL$23,20,1),0))
=ISNUMBER(MATCH($A189,OFFSET(Feiertage!$AL$23,1,YEAR($A189)-Feiertage!$AL$23,20,1),0))
)
*(Q189&gt;=$B$4)*(Q189&lt;=$B$5)</f>
        <v>0</v>
      </c>
      <c r="S189" s="11">
        <f t="shared" ca="1" si="25"/>
        <v>45449</v>
      </c>
      <c r="T189">
        <f ca="1">(
ISNUMBER(MATCH(S189,OFFSET(Feiertage!$AL$23,1,YEAR(S189)-Feiertage!$AL$23,20,1),0))
=ISNUMBER(MATCH($A189,OFFSET(Feiertage!$AL$23,1,YEAR($A189)-Feiertage!$AL$23,20,1),0))
)
*(S189&gt;=$B$4)*(S189&lt;=$B$5)</f>
        <v>0</v>
      </c>
    </row>
    <row r="190" spans="1:20" x14ac:dyDescent="0.45">
      <c r="A190" s="11">
        <f t="shared" si="26"/>
        <v>45841</v>
      </c>
      <c r="B190" t="e">
        <f>MATCH($A190,INDEX(Feiertage!$D$24:$AV$41,0,YEAR(A190)-1990),0)</f>
        <v>#N/A</v>
      </c>
      <c r="C190" t="str">
        <f>IFERROR(INDEX(Feiertage!$B$24:$B$41,$B190),"kein Feiertag")</f>
        <v>kein Feiertag</v>
      </c>
      <c r="D190" t="str">
        <f>IFERROR(INDEX(Feiertage!$A$24:$A$41,$B190),"kein Feiertag")</f>
        <v>kein Feiertag</v>
      </c>
      <c r="E190" s="13" t="str">
        <f ca="1">IFERROR(OFFSET(Feiertage!$AD$24,B190-1,YEAR($B$4)+1*(MONTH($A190)&lt;MONTH($B$4))-2017,1,1),"")</f>
        <v/>
      </c>
      <c r="F190" s="12" t="e">
        <f ca="1">OFFSET(Feiertage!$AB$23,$B190,YEAR($B$4)+1*(MONTH($A190)&lt;MONTH($B$4))-Feiertage!$AB$23,1,1)</f>
        <v>#N/A</v>
      </c>
      <c r="G190">
        <f t="shared" si="18"/>
        <v>2</v>
      </c>
      <c r="H190" s="11">
        <f t="shared" si="19"/>
        <v>45478</v>
      </c>
      <c r="I190" s="11">
        <f t="shared" ca="1" si="20"/>
        <v>45471</v>
      </c>
      <c r="K190">
        <f t="shared" si="21"/>
        <v>0</v>
      </c>
      <c r="L190" s="11">
        <f t="shared" ca="1" si="22"/>
        <v>45471</v>
      </c>
      <c r="N190">
        <f ca="1">(
ISNUMBER(MATCH(L191,OFFSET(Feiertage!$AL$23,1,YEAR($B$4)+1*(MONTH(L191)&lt;MONTH($B$4))-Feiertage!$AL$23,20,1),0))
=ISNUMBER(MATCH($A191,OFFSET(Feiertage!$AL$23,1,YEAR($A191)-Feiertage!$AL$23,20,1),0))
)
*(L191&gt;=$B$4)*(L191&lt;=$B$5)</f>
        <v>0</v>
      </c>
      <c r="O190" s="11">
        <f t="shared" ca="1" si="23"/>
        <v>45471</v>
      </c>
      <c r="P190">
        <f ca="1">(
ISNUMBER(MATCH(O190,OFFSET(Feiertage!$AL$23,1,YEAR(O190)-Feiertage!$AL$23,20,1),0))
=ISNUMBER(MATCH($A190,OFFSET(Feiertage!$AL$23,1,YEAR($A190)-Feiertage!$AL$23,20,1),0))
)
*(O190&gt;=$B$4)*(O190&lt;=$B$5)</f>
        <v>0</v>
      </c>
      <c r="Q190" s="11">
        <f t="shared" ca="1" si="24"/>
        <v>45457</v>
      </c>
      <c r="R190">
        <f ca="1">(
ISNUMBER(MATCH(Q190,OFFSET(Feiertage!$AL$23,1,YEAR(Q190)-Feiertage!$AL$23,20,1),0))
=ISNUMBER(MATCH($A190,OFFSET(Feiertage!$AL$23,1,YEAR($A190)-Feiertage!$AL$23,20,1),0))
)
*(Q190&gt;=$B$4)*(Q190&lt;=$B$5)</f>
        <v>0</v>
      </c>
      <c r="S190" s="11">
        <f t="shared" ca="1" si="25"/>
        <v>45450</v>
      </c>
      <c r="T190">
        <f ca="1">(
ISNUMBER(MATCH(S190,OFFSET(Feiertage!$AL$23,1,YEAR(S190)-Feiertage!$AL$23,20,1),0))
=ISNUMBER(MATCH($A190,OFFSET(Feiertage!$AL$23,1,YEAR($A190)-Feiertage!$AL$23,20,1),0))
)
*(S190&gt;=$B$4)*(S190&lt;=$B$5)</f>
        <v>0</v>
      </c>
    </row>
    <row r="191" spans="1:20" x14ac:dyDescent="0.45">
      <c r="A191" s="11">
        <f t="shared" si="26"/>
        <v>45842</v>
      </c>
      <c r="B191" t="e">
        <f>MATCH($A191,INDEX(Feiertage!$D$24:$AV$41,0,YEAR(A191)-1990),0)</f>
        <v>#N/A</v>
      </c>
      <c r="C191" t="str">
        <f>IFERROR(INDEX(Feiertage!$B$24:$B$41,$B191),"kein Feiertag")</f>
        <v>kein Feiertag</v>
      </c>
      <c r="D191" t="str">
        <f>IFERROR(INDEX(Feiertage!$A$24:$A$41,$B191),"kein Feiertag")</f>
        <v>kein Feiertag</v>
      </c>
      <c r="E191" s="13" t="str">
        <f ca="1">IFERROR(OFFSET(Feiertage!$AD$24,B191-1,YEAR($B$4)+1*(MONTH($A191)&lt;MONTH($B$4))-2017,1,1),"")</f>
        <v/>
      </c>
      <c r="F191" s="12" t="e">
        <f ca="1">OFFSET(Feiertage!$AB$23,$B191,YEAR($B$4)+1*(MONTH($A191)&lt;MONTH($B$4))-Feiertage!$AB$23,1,1)</f>
        <v>#N/A</v>
      </c>
      <c r="G191">
        <f t="shared" si="18"/>
        <v>2</v>
      </c>
      <c r="H191" s="11">
        <f t="shared" si="19"/>
        <v>45479</v>
      </c>
      <c r="I191" s="11">
        <f t="shared" ca="1" si="20"/>
        <v>45472</v>
      </c>
      <c r="K191">
        <f t="shared" si="21"/>
        <v>0</v>
      </c>
      <c r="L191" s="11">
        <f t="shared" ca="1" si="22"/>
        <v>45472</v>
      </c>
      <c r="N191">
        <f ca="1">(
ISNUMBER(MATCH(L192,OFFSET(Feiertage!$AL$23,1,YEAR($B$4)+1*(MONTH(L192)&lt;MONTH($B$4))-Feiertage!$AL$23,20,1),0))
=ISNUMBER(MATCH($A192,OFFSET(Feiertage!$AL$23,1,YEAR($A192)-Feiertage!$AL$23,20,1),0))
)
*(L192&gt;=$B$4)*(L192&lt;=$B$5)</f>
        <v>0</v>
      </c>
      <c r="O191" s="11">
        <f t="shared" ca="1" si="23"/>
        <v>45472</v>
      </c>
      <c r="P191">
        <f ca="1">(
ISNUMBER(MATCH(O191,OFFSET(Feiertage!$AL$23,1,YEAR(O191)-Feiertage!$AL$23,20,1),0))
=ISNUMBER(MATCH($A191,OFFSET(Feiertage!$AL$23,1,YEAR($A191)-Feiertage!$AL$23,20,1),0))
)
*(O191&gt;=$B$4)*(O191&lt;=$B$5)</f>
        <v>0</v>
      </c>
      <c r="Q191" s="11">
        <f t="shared" ca="1" si="24"/>
        <v>45458</v>
      </c>
      <c r="R191">
        <f ca="1">(
ISNUMBER(MATCH(Q191,OFFSET(Feiertage!$AL$23,1,YEAR(Q191)-Feiertage!$AL$23,20,1),0))
=ISNUMBER(MATCH($A191,OFFSET(Feiertage!$AL$23,1,YEAR($A191)-Feiertage!$AL$23,20,1),0))
)
*(Q191&gt;=$B$4)*(Q191&lt;=$B$5)</f>
        <v>0</v>
      </c>
      <c r="S191" s="11">
        <f t="shared" ca="1" si="25"/>
        <v>45451</v>
      </c>
      <c r="T191">
        <f ca="1">(
ISNUMBER(MATCH(S191,OFFSET(Feiertage!$AL$23,1,YEAR(S191)-Feiertage!$AL$23,20,1),0))
=ISNUMBER(MATCH($A191,OFFSET(Feiertage!$AL$23,1,YEAR($A191)-Feiertage!$AL$23,20,1),0))
)
*(S191&gt;=$B$4)*(S191&lt;=$B$5)</f>
        <v>0</v>
      </c>
    </row>
    <row r="192" spans="1:20" x14ac:dyDescent="0.45">
      <c r="A192" s="11">
        <f t="shared" si="26"/>
        <v>45843</v>
      </c>
      <c r="B192" t="e">
        <f>MATCH($A192,INDEX(Feiertage!$D$24:$AV$41,0,YEAR(A192)-1990),0)</f>
        <v>#N/A</v>
      </c>
      <c r="C192" t="str">
        <f>IFERROR(INDEX(Feiertage!$B$24:$B$41,$B192),"kein Feiertag")</f>
        <v>kein Feiertag</v>
      </c>
      <c r="D192" t="str">
        <f>IFERROR(INDEX(Feiertage!$A$24:$A$41,$B192),"kein Feiertag")</f>
        <v>kein Feiertag</v>
      </c>
      <c r="E192" s="13" t="str">
        <f ca="1">IFERROR(OFFSET(Feiertage!$AD$24,B192-1,YEAR($B$4)+1*(MONTH($A192)&lt;MONTH($B$4))-2017,1,1),"")</f>
        <v/>
      </c>
      <c r="F192" s="12" t="e">
        <f ca="1">OFFSET(Feiertage!$AB$23,$B192,YEAR($B$4)+1*(MONTH($A192)&lt;MONTH($B$4))-Feiertage!$AB$23,1,1)</f>
        <v>#N/A</v>
      </c>
      <c r="G192">
        <f t="shared" si="18"/>
        <v>2</v>
      </c>
      <c r="H192" s="11">
        <f t="shared" si="19"/>
        <v>45480</v>
      </c>
      <c r="I192" s="11">
        <f t="shared" ca="1" si="20"/>
        <v>45473</v>
      </c>
      <c r="K192">
        <f t="shared" si="21"/>
        <v>0</v>
      </c>
      <c r="L192" s="11">
        <f t="shared" ca="1" si="22"/>
        <v>45473</v>
      </c>
      <c r="N192">
        <f ca="1">(
ISNUMBER(MATCH(L193,OFFSET(Feiertage!$AL$23,1,YEAR($B$4)+1*(MONTH(L193)&lt;MONTH($B$4))-Feiertage!$AL$23,20,1),0))
=ISNUMBER(MATCH($A193,OFFSET(Feiertage!$AL$23,1,YEAR($A193)-Feiertage!$AL$23,20,1),0))
)
*(L193&gt;=$B$4)*(L193&lt;=$B$5)</f>
        <v>0</v>
      </c>
      <c r="O192" s="11">
        <f t="shared" ca="1" si="23"/>
        <v>45473</v>
      </c>
      <c r="P192">
        <f ca="1">(
ISNUMBER(MATCH(O192,OFFSET(Feiertage!$AL$23,1,YEAR(O192)-Feiertage!$AL$23,20,1),0))
=ISNUMBER(MATCH($A192,OFFSET(Feiertage!$AL$23,1,YEAR($A192)-Feiertage!$AL$23,20,1),0))
)
*(O192&gt;=$B$4)*(O192&lt;=$B$5)</f>
        <v>0</v>
      </c>
      <c r="Q192" s="11">
        <f t="shared" ca="1" si="24"/>
        <v>45459</v>
      </c>
      <c r="R192">
        <f ca="1">(
ISNUMBER(MATCH(Q192,OFFSET(Feiertage!$AL$23,1,YEAR(Q192)-Feiertage!$AL$23,20,1),0))
=ISNUMBER(MATCH($A192,OFFSET(Feiertage!$AL$23,1,YEAR($A192)-Feiertage!$AL$23,20,1),0))
)
*(Q192&gt;=$B$4)*(Q192&lt;=$B$5)</f>
        <v>0</v>
      </c>
      <c r="S192" s="11">
        <f t="shared" ca="1" si="25"/>
        <v>45452</v>
      </c>
      <c r="T192">
        <f ca="1">(
ISNUMBER(MATCH(S192,OFFSET(Feiertage!$AL$23,1,YEAR(S192)-Feiertage!$AL$23,20,1),0))
=ISNUMBER(MATCH($A192,OFFSET(Feiertage!$AL$23,1,YEAR($A192)-Feiertage!$AL$23,20,1),0))
)
*(S192&gt;=$B$4)*(S192&lt;=$B$5)</f>
        <v>0</v>
      </c>
    </row>
    <row r="193" spans="1:20" x14ac:dyDescent="0.45">
      <c r="A193" s="11">
        <f t="shared" si="26"/>
        <v>45844</v>
      </c>
      <c r="B193" t="e">
        <f>MATCH($A193,INDEX(Feiertage!$D$24:$AV$41,0,YEAR(A193)-1990),0)</f>
        <v>#N/A</v>
      </c>
      <c r="C193" t="str">
        <f>IFERROR(INDEX(Feiertage!$B$24:$B$41,$B193),"kein Feiertag")</f>
        <v>kein Feiertag</v>
      </c>
      <c r="D193" t="str">
        <f>IFERROR(INDEX(Feiertage!$A$24:$A$41,$B193),"kein Feiertag")</f>
        <v>kein Feiertag</v>
      </c>
      <c r="E193" s="13" t="str">
        <f ca="1">IFERROR(OFFSET(Feiertage!$AD$24,B193-1,YEAR($B$4)+1*(MONTH($A193)&lt;MONTH($B$4))-2017,1,1),"")</f>
        <v/>
      </c>
      <c r="F193" s="12" t="e">
        <f ca="1">OFFSET(Feiertage!$AB$23,$B193,YEAR($B$4)+1*(MONTH($A193)&lt;MONTH($B$4))-Feiertage!$AB$23,1,1)</f>
        <v>#N/A</v>
      </c>
      <c r="G193">
        <f t="shared" si="18"/>
        <v>2</v>
      </c>
      <c r="H193" s="11">
        <f t="shared" si="19"/>
        <v>45481</v>
      </c>
      <c r="I193" s="11">
        <f t="shared" ca="1" si="20"/>
        <v>45474</v>
      </c>
      <c r="K193">
        <f t="shared" si="21"/>
        <v>0</v>
      </c>
      <c r="L193" s="11">
        <f t="shared" ca="1" si="22"/>
        <v>45474</v>
      </c>
      <c r="N193">
        <f ca="1">(
ISNUMBER(MATCH(L194,OFFSET(Feiertage!$AL$23,1,YEAR($B$4)+1*(MONTH(L194)&lt;MONTH($B$4))-Feiertage!$AL$23,20,1),0))
=ISNUMBER(MATCH($A194,OFFSET(Feiertage!$AL$23,1,YEAR($A194)-Feiertage!$AL$23,20,1),0))
)
*(L194&gt;=$B$4)*(L194&lt;=$B$5)</f>
        <v>0</v>
      </c>
      <c r="O193" s="11">
        <f t="shared" ca="1" si="23"/>
        <v>45474</v>
      </c>
      <c r="P193">
        <f ca="1">(
ISNUMBER(MATCH(O193,OFFSET(Feiertage!$AL$23,1,YEAR(O193)-Feiertage!$AL$23,20,1),0))
=ISNUMBER(MATCH($A193,OFFSET(Feiertage!$AL$23,1,YEAR($A193)-Feiertage!$AL$23,20,1),0))
)
*(O193&gt;=$B$4)*(O193&lt;=$B$5)</f>
        <v>0</v>
      </c>
      <c r="Q193" s="11">
        <f t="shared" ca="1" si="24"/>
        <v>45460</v>
      </c>
      <c r="R193">
        <f ca="1">(
ISNUMBER(MATCH(Q193,OFFSET(Feiertage!$AL$23,1,YEAR(Q193)-Feiertage!$AL$23,20,1),0))
=ISNUMBER(MATCH($A193,OFFSET(Feiertage!$AL$23,1,YEAR($A193)-Feiertage!$AL$23,20,1),0))
)
*(Q193&gt;=$B$4)*(Q193&lt;=$B$5)</f>
        <v>0</v>
      </c>
      <c r="S193" s="11">
        <f t="shared" ca="1" si="25"/>
        <v>45453</v>
      </c>
      <c r="T193">
        <f ca="1">(
ISNUMBER(MATCH(S193,OFFSET(Feiertage!$AL$23,1,YEAR(S193)-Feiertage!$AL$23,20,1),0))
=ISNUMBER(MATCH($A193,OFFSET(Feiertage!$AL$23,1,YEAR($A193)-Feiertage!$AL$23,20,1),0))
)
*(S193&gt;=$B$4)*(S193&lt;=$B$5)</f>
        <v>0</v>
      </c>
    </row>
    <row r="194" spans="1:20" x14ac:dyDescent="0.45">
      <c r="A194" s="11">
        <f t="shared" si="26"/>
        <v>45845</v>
      </c>
      <c r="B194" t="e">
        <f>MATCH($A194,INDEX(Feiertage!$D$24:$AV$41,0,YEAR(A194)-1990),0)</f>
        <v>#N/A</v>
      </c>
      <c r="C194" t="str">
        <f>IFERROR(INDEX(Feiertage!$B$24:$B$41,$B194),"kein Feiertag")</f>
        <v>kein Feiertag</v>
      </c>
      <c r="D194" t="str">
        <f>IFERROR(INDEX(Feiertage!$A$24:$A$41,$B194),"kein Feiertag")</f>
        <v>kein Feiertag</v>
      </c>
      <c r="E194" s="13" t="str">
        <f ca="1">IFERROR(OFFSET(Feiertage!$AD$24,B194-1,YEAR($B$4)+1*(MONTH($A194)&lt;MONTH($B$4))-2017,1,1),"")</f>
        <v/>
      </c>
      <c r="F194" s="12" t="e">
        <f ca="1">OFFSET(Feiertage!$AB$23,$B194,YEAR($B$4)+1*(MONTH($A194)&lt;MONTH($B$4))-Feiertage!$AB$23,1,1)</f>
        <v>#N/A</v>
      </c>
      <c r="G194">
        <f t="shared" si="18"/>
        <v>2</v>
      </c>
      <c r="H194" s="11">
        <f t="shared" si="19"/>
        <v>45482</v>
      </c>
      <c r="I194" s="11">
        <f t="shared" ca="1" si="20"/>
        <v>45475</v>
      </c>
      <c r="K194">
        <f t="shared" si="21"/>
        <v>0</v>
      </c>
      <c r="L194" s="11">
        <f t="shared" ca="1" si="22"/>
        <v>45475</v>
      </c>
      <c r="N194">
        <f ca="1">(
ISNUMBER(MATCH(L195,OFFSET(Feiertage!$AL$23,1,YEAR($B$4)+1*(MONTH(L195)&lt;MONTH($B$4))-Feiertage!$AL$23,20,1),0))
=ISNUMBER(MATCH($A195,OFFSET(Feiertage!$AL$23,1,YEAR($A195)-Feiertage!$AL$23,20,1),0))
)
*(L195&gt;=$B$4)*(L195&lt;=$B$5)</f>
        <v>0</v>
      </c>
      <c r="O194" s="11">
        <f t="shared" ca="1" si="23"/>
        <v>45475</v>
      </c>
      <c r="P194">
        <f ca="1">(
ISNUMBER(MATCH(O194,OFFSET(Feiertage!$AL$23,1,YEAR(O194)-Feiertage!$AL$23,20,1),0))
=ISNUMBER(MATCH($A194,OFFSET(Feiertage!$AL$23,1,YEAR($A194)-Feiertage!$AL$23,20,1),0))
)
*(O194&gt;=$B$4)*(O194&lt;=$B$5)</f>
        <v>0</v>
      </c>
      <c r="Q194" s="11">
        <f t="shared" ca="1" si="24"/>
        <v>45461</v>
      </c>
      <c r="R194">
        <f ca="1">(
ISNUMBER(MATCH(Q194,OFFSET(Feiertage!$AL$23,1,YEAR(Q194)-Feiertage!$AL$23,20,1),0))
=ISNUMBER(MATCH($A194,OFFSET(Feiertage!$AL$23,1,YEAR($A194)-Feiertage!$AL$23,20,1),0))
)
*(Q194&gt;=$B$4)*(Q194&lt;=$B$5)</f>
        <v>0</v>
      </c>
      <c r="S194" s="11">
        <f t="shared" ca="1" si="25"/>
        <v>45454</v>
      </c>
      <c r="T194">
        <f ca="1">(
ISNUMBER(MATCH(S194,OFFSET(Feiertage!$AL$23,1,YEAR(S194)-Feiertage!$AL$23,20,1),0))
=ISNUMBER(MATCH($A194,OFFSET(Feiertage!$AL$23,1,YEAR($A194)-Feiertage!$AL$23,20,1),0))
)
*(S194&gt;=$B$4)*(S194&lt;=$B$5)</f>
        <v>0</v>
      </c>
    </row>
    <row r="195" spans="1:20" x14ac:dyDescent="0.45">
      <c r="A195" s="11">
        <f t="shared" si="26"/>
        <v>45846</v>
      </c>
      <c r="B195" t="e">
        <f>MATCH($A195,INDEX(Feiertage!$D$24:$AV$41,0,YEAR(A195)-1990),0)</f>
        <v>#N/A</v>
      </c>
      <c r="C195" t="str">
        <f>IFERROR(INDEX(Feiertage!$B$24:$B$41,$B195),"kein Feiertag")</f>
        <v>kein Feiertag</v>
      </c>
      <c r="D195" t="str">
        <f>IFERROR(INDEX(Feiertage!$A$24:$A$41,$B195),"kein Feiertag")</f>
        <v>kein Feiertag</v>
      </c>
      <c r="E195" s="13" t="str">
        <f ca="1">IFERROR(OFFSET(Feiertage!$AD$24,B195-1,YEAR($B$4)+1*(MONTH($A195)&lt;MONTH($B$4))-2017,1,1),"")</f>
        <v/>
      </c>
      <c r="F195" s="12" t="e">
        <f ca="1">OFFSET(Feiertage!$AB$23,$B195,YEAR($B$4)+1*(MONTH($A195)&lt;MONTH($B$4))-Feiertage!$AB$23,1,1)</f>
        <v>#N/A</v>
      </c>
      <c r="G195">
        <f t="shared" si="18"/>
        <v>2</v>
      </c>
      <c r="H195" s="11">
        <f t="shared" si="19"/>
        <v>45483</v>
      </c>
      <c r="I195" s="11">
        <f t="shared" ca="1" si="20"/>
        <v>45476</v>
      </c>
      <c r="K195">
        <f t="shared" si="21"/>
        <v>0</v>
      </c>
      <c r="L195" s="11">
        <f t="shared" ca="1" si="22"/>
        <v>45476</v>
      </c>
      <c r="N195">
        <f ca="1">(
ISNUMBER(MATCH(L196,OFFSET(Feiertage!$AL$23,1,YEAR($B$4)+1*(MONTH(L196)&lt;MONTH($B$4))-Feiertage!$AL$23,20,1),0))
=ISNUMBER(MATCH($A196,OFFSET(Feiertage!$AL$23,1,YEAR($A196)-Feiertage!$AL$23,20,1),0))
)
*(L196&gt;=$B$4)*(L196&lt;=$B$5)</f>
        <v>0</v>
      </c>
      <c r="O195" s="11">
        <f t="shared" ca="1" si="23"/>
        <v>45476</v>
      </c>
      <c r="P195">
        <f ca="1">(
ISNUMBER(MATCH(O195,OFFSET(Feiertage!$AL$23,1,YEAR(O195)-Feiertage!$AL$23,20,1),0))
=ISNUMBER(MATCH($A195,OFFSET(Feiertage!$AL$23,1,YEAR($A195)-Feiertage!$AL$23,20,1),0))
)
*(O195&gt;=$B$4)*(O195&lt;=$B$5)</f>
        <v>0</v>
      </c>
      <c r="Q195" s="11">
        <f t="shared" ca="1" si="24"/>
        <v>45462</v>
      </c>
      <c r="R195">
        <f ca="1">(
ISNUMBER(MATCH(Q195,OFFSET(Feiertage!$AL$23,1,YEAR(Q195)-Feiertage!$AL$23,20,1),0))
=ISNUMBER(MATCH($A195,OFFSET(Feiertage!$AL$23,1,YEAR($A195)-Feiertage!$AL$23,20,1),0))
)
*(Q195&gt;=$B$4)*(Q195&lt;=$B$5)</f>
        <v>0</v>
      </c>
      <c r="S195" s="11">
        <f t="shared" ca="1" si="25"/>
        <v>45455</v>
      </c>
      <c r="T195">
        <f ca="1">(
ISNUMBER(MATCH(S195,OFFSET(Feiertage!$AL$23,1,YEAR(S195)-Feiertage!$AL$23,20,1),0))
=ISNUMBER(MATCH($A195,OFFSET(Feiertage!$AL$23,1,YEAR($A195)-Feiertage!$AL$23,20,1),0))
)
*(S195&gt;=$B$4)*(S195&lt;=$B$5)</f>
        <v>0</v>
      </c>
    </row>
    <row r="196" spans="1:20" x14ac:dyDescent="0.45">
      <c r="A196" s="11">
        <f t="shared" si="26"/>
        <v>45847</v>
      </c>
      <c r="B196" t="e">
        <f>MATCH($A196,INDEX(Feiertage!$D$24:$AV$41,0,YEAR(A196)-1990),0)</f>
        <v>#N/A</v>
      </c>
      <c r="C196" t="str">
        <f>IFERROR(INDEX(Feiertage!$B$24:$B$41,$B196),"kein Feiertag")</f>
        <v>kein Feiertag</v>
      </c>
      <c r="D196" t="str">
        <f>IFERROR(INDEX(Feiertage!$A$24:$A$41,$B196),"kein Feiertag")</f>
        <v>kein Feiertag</v>
      </c>
      <c r="E196" s="13" t="str">
        <f ca="1">IFERROR(OFFSET(Feiertage!$AD$24,B196-1,YEAR($B$4)+1*(MONTH($A196)&lt;MONTH($B$4))-2017,1,1),"")</f>
        <v/>
      </c>
      <c r="F196" s="12" t="e">
        <f ca="1">OFFSET(Feiertage!$AB$23,$B196,YEAR($B$4)+1*(MONTH($A196)&lt;MONTH($B$4))-Feiertage!$AB$23,1,1)</f>
        <v>#N/A</v>
      </c>
      <c r="G196">
        <f t="shared" si="18"/>
        <v>2</v>
      </c>
      <c r="H196" s="11">
        <f t="shared" si="19"/>
        <v>45484</v>
      </c>
      <c r="I196" s="11">
        <f t="shared" ca="1" si="20"/>
        <v>45477</v>
      </c>
      <c r="K196">
        <f t="shared" si="21"/>
        <v>0</v>
      </c>
      <c r="L196" s="11">
        <f t="shared" ca="1" si="22"/>
        <v>45477</v>
      </c>
      <c r="N196">
        <f ca="1">(
ISNUMBER(MATCH(L197,OFFSET(Feiertage!$AL$23,1,YEAR($B$4)+1*(MONTH(L197)&lt;MONTH($B$4))-Feiertage!$AL$23,20,1),0))
=ISNUMBER(MATCH($A197,OFFSET(Feiertage!$AL$23,1,YEAR($A197)-Feiertage!$AL$23,20,1),0))
)
*(L197&gt;=$B$4)*(L197&lt;=$B$5)</f>
        <v>0</v>
      </c>
      <c r="O196" s="11">
        <f t="shared" ca="1" si="23"/>
        <v>45477</v>
      </c>
      <c r="P196">
        <f ca="1">(
ISNUMBER(MATCH(O196,OFFSET(Feiertage!$AL$23,1,YEAR(O196)-Feiertage!$AL$23,20,1),0))
=ISNUMBER(MATCH($A196,OFFSET(Feiertage!$AL$23,1,YEAR($A196)-Feiertage!$AL$23,20,1),0))
)
*(O196&gt;=$B$4)*(O196&lt;=$B$5)</f>
        <v>0</v>
      </c>
      <c r="Q196" s="11">
        <f t="shared" ca="1" si="24"/>
        <v>45463</v>
      </c>
      <c r="R196">
        <f ca="1">(
ISNUMBER(MATCH(Q196,OFFSET(Feiertage!$AL$23,1,YEAR(Q196)-Feiertage!$AL$23,20,1),0))
=ISNUMBER(MATCH($A196,OFFSET(Feiertage!$AL$23,1,YEAR($A196)-Feiertage!$AL$23,20,1),0))
)
*(Q196&gt;=$B$4)*(Q196&lt;=$B$5)</f>
        <v>0</v>
      </c>
      <c r="S196" s="11">
        <f t="shared" ca="1" si="25"/>
        <v>45456</v>
      </c>
      <c r="T196">
        <f ca="1">(
ISNUMBER(MATCH(S196,OFFSET(Feiertage!$AL$23,1,YEAR(S196)-Feiertage!$AL$23,20,1),0))
=ISNUMBER(MATCH($A196,OFFSET(Feiertage!$AL$23,1,YEAR($A196)-Feiertage!$AL$23,20,1),0))
)
*(S196&gt;=$B$4)*(S196&lt;=$B$5)</f>
        <v>0</v>
      </c>
    </row>
    <row r="197" spans="1:20" x14ac:dyDescent="0.45">
      <c r="A197" s="11">
        <f t="shared" si="26"/>
        <v>45848</v>
      </c>
      <c r="B197" t="e">
        <f>MATCH($A197,INDEX(Feiertage!$D$24:$AV$41,0,YEAR(A197)-1990),0)</f>
        <v>#N/A</v>
      </c>
      <c r="C197" t="str">
        <f>IFERROR(INDEX(Feiertage!$B$24:$B$41,$B197),"kein Feiertag")</f>
        <v>kein Feiertag</v>
      </c>
      <c r="D197" t="str">
        <f>IFERROR(INDEX(Feiertage!$A$24:$A$41,$B197),"kein Feiertag")</f>
        <v>kein Feiertag</v>
      </c>
      <c r="E197" s="13" t="str">
        <f ca="1">IFERROR(OFFSET(Feiertage!$AD$24,B197-1,YEAR($B$4)+1*(MONTH($A197)&lt;MONTH($B$4))-2017,1,1),"")</f>
        <v/>
      </c>
      <c r="F197" s="12" t="e">
        <f ca="1">OFFSET(Feiertage!$AB$23,$B197,YEAR($B$4)+1*(MONTH($A197)&lt;MONTH($B$4))-Feiertage!$AB$23,1,1)</f>
        <v>#N/A</v>
      </c>
      <c r="G197">
        <f t="shared" si="18"/>
        <v>2</v>
      </c>
      <c r="H197" s="11">
        <f t="shared" si="19"/>
        <v>45485</v>
      </c>
      <c r="I197" s="11">
        <f t="shared" ca="1" si="20"/>
        <v>45478</v>
      </c>
      <c r="K197">
        <f t="shared" si="21"/>
        <v>0</v>
      </c>
      <c r="L197" s="11">
        <f t="shared" ca="1" si="22"/>
        <v>45478</v>
      </c>
      <c r="N197">
        <f ca="1">(
ISNUMBER(MATCH(L198,OFFSET(Feiertage!$AL$23,1,YEAR($B$4)+1*(MONTH(L198)&lt;MONTH($B$4))-Feiertage!$AL$23,20,1),0))
=ISNUMBER(MATCH($A198,OFFSET(Feiertage!$AL$23,1,YEAR($A198)-Feiertage!$AL$23,20,1),0))
)
*(L198&gt;=$B$4)*(L198&lt;=$B$5)</f>
        <v>0</v>
      </c>
      <c r="O197" s="11">
        <f t="shared" ca="1" si="23"/>
        <v>45478</v>
      </c>
      <c r="P197">
        <f ca="1">(
ISNUMBER(MATCH(O197,OFFSET(Feiertage!$AL$23,1,YEAR(O197)-Feiertage!$AL$23,20,1),0))
=ISNUMBER(MATCH($A197,OFFSET(Feiertage!$AL$23,1,YEAR($A197)-Feiertage!$AL$23,20,1),0))
)
*(O197&gt;=$B$4)*(O197&lt;=$B$5)</f>
        <v>0</v>
      </c>
      <c r="Q197" s="11">
        <f t="shared" ca="1" si="24"/>
        <v>45464</v>
      </c>
      <c r="R197">
        <f ca="1">(
ISNUMBER(MATCH(Q197,OFFSET(Feiertage!$AL$23,1,YEAR(Q197)-Feiertage!$AL$23,20,1),0))
=ISNUMBER(MATCH($A197,OFFSET(Feiertage!$AL$23,1,YEAR($A197)-Feiertage!$AL$23,20,1),0))
)
*(Q197&gt;=$B$4)*(Q197&lt;=$B$5)</f>
        <v>0</v>
      </c>
      <c r="S197" s="11">
        <f t="shared" ca="1" si="25"/>
        <v>45457</v>
      </c>
      <c r="T197">
        <f ca="1">(
ISNUMBER(MATCH(S197,OFFSET(Feiertage!$AL$23,1,YEAR(S197)-Feiertage!$AL$23,20,1),0))
=ISNUMBER(MATCH($A197,OFFSET(Feiertage!$AL$23,1,YEAR($A197)-Feiertage!$AL$23,20,1),0))
)
*(S197&gt;=$B$4)*(S197&lt;=$B$5)</f>
        <v>0</v>
      </c>
    </row>
    <row r="198" spans="1:20" x14ac:dyDescent="0.45">
      <c r="A198" s="11">
        <f t="shared" si="26"/>
        <v>45849</v>
      </c>
      <c r="B198" t="e">
        <f>MATCH($A198,INDEX(Feiertage!$D$24:$AV$41,0,YEAR(A198)-1990),0)</f>
        <v>#N/A</v>
      </c>
      <c r="C198" t="str">
        <f>IFERROR(INDEX(Feiertage!$B$24:$B$41,$B198),"kein Feiertag")</f>
        <v>kein Feiertag</v>
      </c>
      <c r="D198" t="str">
        <f>IFERROR(INDEX(Feiertage!$A$24:$A$41,$B198),"kein Feiertag")</f>
        <v>kein Feiertag</v>
      </c>
      <c r="E198" s="13" t="str">
        <f ca="1">IFERROR(OFFSET(Feiertage!$AD$24,B198-1,YEAR($B$4)+1*(MONTH($A198)&lt;MONTH($B$4))-2017,1,1),"")</f>
        <v/>
      </c>
      <c r="F198" s="12" t="e">
        <f ca="1">OFFSET(Feiertage!$AB$23,$B198,YEAR($B$4)+1*(MONTH($A198)&lt;MONTH($B$4))-Feiertage!$AB$23,1,1)</f>
        <v>#N/A</v>
      </c>
      <c r="G198">
        <f t="shared" si="18"/>
        <v>2</v>
      </c>
      <c r="H198" s="11">
        <f t="shared" si="19"/>
        <v>45486</v>
      </c>
      <c r="I198" s="11">
        <f t="shared" ca="1" si="20"/>
        <v>45479</v>
      </c>
      <c r="K198">
        <f t="shared" si="21"/>
        <v>0</v>
      </c>
      <c r="L198" s="11">
        <f t="shared" ca="1" si="22"/>
        <v>45479</v>
      </c>
      <c r="N198">
        <f ca="1">(
ISNUMBER(MATCH(L199,OFFSET(Feiertage!$AL$23,1,YEAR($B$4)+1*(MONTH(L199)&lt;MONTH($B$4))-Feiertage!$AL$23,20,1),0))
=ISNUMBER(MATCH($A199,OFFSET(Feiertage!$AL$23,1,YEAR($A199)-Feiertage!$AL$23,20,1),0))
)
*(L199&gt;=$B$4)*(L199&lt;=$B$5)</f>
        <v>0</v>
      </c>
      <c r="O198" s="11">
        <f t="shared" ca="1" si="23"/>
        <v>45479</v>
      </c>
      <c r="P198">
        <f ca="1">(
ISNUMBER(MATCH(O198,OFFSET(Feiertage!$AL$23,1,YEAR(O198)-Feiertage!$AL$23,20,1),0))
=ISNUMBER(MATCH($A198,OFFSET(Feiertage!$AL$23,1,YEAR($A198)-Feiertage!$AL$23,20,1),0))
)
*(O198&gt;=$B$4)*(O198&lt;=$B$5)</f>
        <v>0</v>
      </c>
      <c r="Q198" s="11">
        <f t="shared" ca="1" si="24"/>
        <v>45465</v>
      </c>
      <c r="R198">
        <f ca="1">(
ISNUMBER(MATCH(Q198,OFFSET(Feiertage!$AL$23,1,YEAR(Q198)-Feiertage!$AL$23,20,1),0))
=ISNUMBER(MATCH($A198,OFFSET(Feiertage!$AL$23,1,YEAR($A198)-Feiertage!$AL$23,20,1),0))
)
*(Q198&gt;=$B$4)*(Q198&lt;=$B$5)</f>
        <v>0</v>
      </c>
      <c r="S198" s="11">
        <f t="shared" ca="1" si="25"/>
        <v>45458</v>
      </c>
      <c r="T198">
        <f ca="1">(
ISNUMBER(MATCH(S198,OFFSET(Feiertage!$AL$23,1,YEAR(S198)-Feiertage!$AL$23,20,1),0))
=ISNUMBER(MATCH($A198,OFFSET(Feiertage!$AL$23,1,YEAR($A198)-Feiertage!$AL$23,20,1),0))
)
*(S198&gt;=$B$4)*(S198&lt;=$B$5)</f>
        <v>0</v>
      </c>
    </row>
    <row r="199" spans="1:20" x14ac:dyDescent="0.45">
      <c r="A199" s="11">
        <f t="shared" si="26"/>
        <v>45850</v>
      </c>
      <c r="B199" t="e">
        <f>MATCH($A199,INDEX(Feiertage!$D$24:$AV$41,0,YEAR(A199)-1990),0)</f>
        <v>#N/A</v>
      </c>
      <c r="C199" t="str">
        <f>IFERROR(INDEX(Feiertage!$B$24:$B$41,$B199),"kein Feiertag")</f>
        <v>kein Feiertag</v>
      </c>
      <c r="D199" t="str">
        <f>IFERROR(INDEX(Feiertage!$A$24:$A$41,$B199),"kein Feiertag")</f>
        <v>kein Feiertag</v>
      </c>
      <c r="E199" s="13" t="str">
        <f ca="1">IFERROR(OFFSET(Feiertage!$AD$24,B199-1,YEAR($B$4)+1*(MONTH($A199)&lt;MONTH($B$4))-2017,1,1),"")</f>
        <v/>
      </c>
      <c r="F199" s="12" t="e">
        <f ca="1">OFFSET(Feiertage!$AB$23,$B199,YEAR($B$4)+1*(MONTH($A199)&lt;MONTH($B$4))-Feiertage!$AB$23,1,1)</f>
        <v>#N/A</v>
      </c>
      <c r="G199">
        <f t="shared" si="18"/>
        <v>2</v>
      </c>
      <c r="H199" s="11">
        <f t="shared" si="19"/>
        <v>45487</v>
      </c>
      <c r="I199" s="11">
        <f t="shared" ca="1" si="20"/>
        <v>45480</v>
      </c>
      <c r="K199">
        <f t="shared" si="21"/>
        <v>0</v>
      </c>
      <c r="L199" s="11">
        <f t="shared" ca="1" si="22"/>
        <v>45480</v>
      </c>
      <c r="N199">
        <f ca="1">(
ISNUMBER(MATCH(L200,OFFSET(Feiertage!$AL$23,1,YEAR($B$4)+1*(MONTH(L200)&lt;MONTH($B$4))-Feiertage!$AL$23,20,1),0))
=ISNUMBER(MATCH($A200,OFFSET(Feiertage!$AL$23,1,YEAR($A200)-Feiertage!$AL$23,20,1),0))
)
*(L200&gt;=$B$4)*(L200&lt;=$B$5)</f>
        <v>0</v>
      </c>
      <c r="O199" s="11">
        <f t="shared" ca="1" si="23"/>
        <v>45480</v>
      </c>
      <c r="P199">
        <f ca="1">(
ISNUMBER(MATCH(O199,OFFSET(Feiertage!$AL$23,1,YEAR(O199)-Feiertage!$AL$23,20,1),0))
=ISNUMBER(MATCH($A199,OFFSET(Feiertage!$AL$23,1,YEAR($A199)-Feiertage!$AL$23,20,1),0))
)
*(O199&gt;=$B$4)*(O199&lt;=$B$5)</f>
        <v>0</v>
      </c>
      <c r="Q199" s="11">
        <f t="shared" ca="1" si="24"/>
        <v>45466</v>
      </c>
      <c r="R199">
        <f ca="1">(
ISNUMBER(MATCH(Q199,OFFSET(Feiertage!$AL$23,1,YEAR(Q199)-Feiertage!$AL$23,20,1),0))
=ISNUMBER(MATCH($A199,OFFSET(Feiertage!$AL$23,1,YEAR($A199)-Feiertage!$AL$23,20,1),0))
)
*(Q199&gt;=$B$4)*(Q199&lt;=$B$5)</f>
        <v>0</v>
      </c>
      <c r="S199" s="11">
        <f t="shared" ca="1" si="25"/>
        <v>45459</v>
      </c>
      <c r="T199">
        <f ca="1">(
ISNUMBER(MATCH(S199,OFFSET(Feiertage!$AL$23,1,YEAR(S199)-Feiertage!$AL$23,20,1),0))
=ISNUMBER(MATCH($A199,OFFSET(Feiertage!$AL$23,1,YEAR($A199)-Feiertage!$AL$23,20,1),0))
)
*(S199&gt;=$B$4)*(S199&lt;=$B$5)</f>
        <v>0</v>
      </c>
    </row>
    <row r="200" spans="1:20" x14ac:dyDescent="0.45">
      <c r="A200" s="11">
        <f t="shared" si="26"/>
        <v>45851</v>
      </c>
      <c r="B200" t="e">
        <f>MATCH($A200,INDEX(Feiertage!$D$24:$AV$41,0,YEAR(A200)-1990),0)</f>
        <v>#N/A</v>
      </c>
      <c r="C200" t="str">
        <f>IFERROR(INDEX(Feiertage!$B$24:$B$41,$B200),"kein Feiertag")</f>
        <v>kein Feiertag</v>
      </c>
      <c r="D200" t="str">
        <f>IFERROR(INDEX(Feiertage!$A$24:$A$41,$B200),"kein Feiertag")</f>
        <v>kein Feiertag</v>
      </c>
      <c r="E200" s="13" t="str">
        <f ca="1">IFERROR(OFFSET(Feiertage!$AD$24,B200-1,YEAR($B$4)+1*(MONTH($A200)&lt;MONTH($B$4))-2017,1,1),"")</f>
        <v/>
      </c>
      <c r="F200" s="12" t="e">
        <f ca="1">OFFSET(Feiertage!$AB$23,$B200,YEAR($B$4)+1*(MONTH($A200)&lt;MONTH($B$4))-Feiertage!$AB$23,1,1)</f>
        <v>#N/A</v>
      </c>
      <c r="G200">
        <f t="shared" ref="G200:G263" si="27">MOD(WEEKDAY(DATE(YEAR($A200),1,1),2)-WEEKDAY(DATE(YEAR($B$4)+1*(MONTH($A200)&lt;MONTH($B$4)),1,1),2),7)</f>
        <v>2</v>
      </c>
      <c r="H200" s="11">
        <f t="shared" ref="H200:H263" si="28">DATE(YEAR($B$4)+1*(MONTH($A200)&lt;MONTH($B$4)),MONTH(A200),DAY(A200))+$G200</f>
        <v>45488</v>
      </c>
      <c r="I200" s="11">
        <f t="shared" ref="I200:I263" ca="1" si="29">IFERROR(F200+0,IF(($H200&gt;=$B$4)*($H200&lt;$B$5)=1,$H200,$H200-7))</f>
        <v>45481</v>
      </c>
      <c r="K200">
        <f t="shared" ref="K200:K263" si="30">IF(WEEKDAY($A200,2)=1,SUM($D200:$D206),K199)</f>
        <v>0</v>
      </c>
      <c r="L200" s="11">
        <f t="shared" ref="L200:L263" ca="1" si="31">IF(K200=1,IF(WEEKDAY(A200,2)=1,MIN(E200:E206)-MATCH(MIN(E200:E206),E200:E206,0)+1,L199+1),I200)</f>
        <v>45481</v>
      </c>
      <c r="N200">
        <f ca="1">(
ISNUMBER(MATCH(L201,OFFSET(Feiertage!$AL$23,1,YEAR($B$4)+1*(MONTH(L201)&lt;MONTH($B$4))-Feiertage!$AL$23,20,1),0))
=ISNUMBER(MATCH($A201,OFFSET(Feiertage!$AL$23,1,YEAR($A201)-Feiertage!$AL$23,20,1),0))
)
*(L201&gt;=$B$4)*(L201&lt;=$B$5)</f>
        <v>0</v>
      </c>
      <c r="O200" s="11">
        <f t="shared" ref="O200:O263" ca="1" si="32">IF(AND(ISERROR($B200),N200),L200+7,L200)</f>
        <v>45481</v>
      </c>
      <c r="P200">
        <f ca="1">(
ISNUMBER(MATCH(O200,OFFSET(Feiertage!$AL$23,1,YEAR(O200)-Feiertage!$AL$23,20,1),0))
=ISNUMBER(MATCH($A200,OFFSET(Feiertage!$AL$23,1,YEAR($A200)-Feiertage!$AL$23,20,1),0))
)
*(O200&gt;=$B$4)*(O200&lt;=$B$5)</f>
        <v>0</v>
      </c>
      <c r="Q200" s="11">
        <f t="shared" ref="Q200:Q263" ca="1" si="33">IF(P200,O200,O200-14)</f>
        <v>45467</v>
      </c>
      <c r="R200">
        <f ca="1">(
ISNUMBER(MATCH(Q200,OFFSET(Feiertage!$AL$23,1,YEAR(Q200)-Feiertage!$AL$23,20,1),0))
=ISNUMBER(MATCH($A200,OFFSET(Feiertage!$AL$23,1,YEAR($A200)-Feiertage!$AL$23,20,1),0))
)
*(Q200&gt;=$B$4)*(Q200&lt;=$B$5)</f>
        <v>0</v>
      </c>
      <c r="S200" s="11">
        <f t="shared" ref="S200:S263" ca="1" si="34">IF(ISNUMBER(B200),E200,IF(R200,Q200,Q200-7))</f>
        <v>45460</v>
      </c>
      <c r="T200">
        <f ca="1">(
ISNUMBER(MATCH(S200,OFFSET(Feiertage!$AL$23,1,YEAR(S200)-Feiertage!$AL$23,20,1),0))
=ISNUMBER(MATCH($A200,OFFSET(Feiertage!$AL$23,1,YEAR($A200)-Feiertage!$AL$23,20,1),0))
)
*(S200&gt;=$B$4)*(S200&lt;=$B$5)</f>
        <v>0</v>
      </c>
    </row>
    <row r="201" spans="1:20" x14ac:dyDescent="0.45">
      <c r="A201" s="11">
        <f t="shared" ref="A201:A264" si="35">A200+1</f>
        <v>45852</v>
      </c>
      <c r="B201" t="e">
        <f>MATCH($A201,INDEX(Feiertage!$D$24:$AV$41,0,YEAR(A201)-1990),0)</f>
        <v>#N/A</v>
      </c>
      <c r="C201" t="str">
        <f>IFERROR(INDEX(Feiertage!$B$24:$B$41,$B201),"kein Feiertag")</f>
        <v>kein Feiertag</v>
      </c>
      <c r="D201" t="str">
        <f>IFERROR(INDEX(Feiertage!$A$24:$A$41,$B201),"kein Feiertag")</f>
        <v>kein Feiertag</v>
      </c>
      <c r="E201" s="13" t="str">
        <f ca="1">IFERROR(OFFSET(Feiertage!$AD$24,B201-1,YEAR($B$4)+1*(MONTH($A201)&lt;MONTH($B$4))-2017,1,1),"")</f>
        <v/>
      </c>
      <c r="F201" s="12" t="e">
        <f ca="1">OFFSET(Feiertage!$AB$23,$B201,YEAR($B$4)+1*(MONTH($A201)&lt;MONTH($B$4))-Feiertage!$AB$23,1,1)</f>
        <v>#N/A</v>
      </c>
      <c r="G201">
        <f t="shared" si="27"/>
        <v>2</v>
      </c>
      <c r="H201" s="11">
        <f t="shared" si="28"/>
        <v>45489</v>
      </c>
      <c r="I201" s="11">
        <f t="shared" ca="1" si="29"/>
        <v>45482</v>
      </c>
      <c r="K201">
        <f t="shared" si="30"/>
        <v>0</v>
      </c>
      <c r="L201" s="11">
        <f t="shared" ca="1" si="31"/>
        <v>45482</v>
      </c>
      <c r="N201">
        <f ca="1">(
ISNUMBER(MATCH(L202,OFFSET(Feiertage!$AL$23,1,YEAR($B$4)+1*(MONTH(L202)&lt;MONTH($B$4))-Feiertage!$AL$23,20,1),0))
=ISNUMBER(MATCH($A202,OFFSET(Feiertage!$AL$23,1,YEAR($A202)-Feiertage!$AL$23,20,1),0))
)
*(L202&gt;=$B$4)*(L202&lt;=$B$5)</f>
        <v>0</v>
      </c>
      <c r="O201" s="11">
        <f t="shared" ca="1" si="32"/>
        <v>45482</v>
      </c>
      <c r="P201">
        <f ca="1">(
ISNUMBER(MATCH(O201,OFFSET(Feiertage!$AL$23,1,YEAR(O201)-Feiertage!$AL$23,20,1),0))
=ISNUMBER(MATCH($A201,OFFSET(Feiertage!$AL$23,1,YEAR($A201)-Feiertage!$AL$23,20,1),0))
)
*(O201&gt;=$B$4)*(O201&lt;=$B$5)</f>
        <v>0</v>
      </c>
      <c r="Q201" s="11">
        <f t="shared" ca="1" si="33"/>
        <v>45468</v>
      </c>
      <c r="R201">
        <f ca="1">(
ISNUMBER(MATCH(Q201,OFFSET(Feiertage!$AL$23,1,YEAR(Q201)-Feiertage!$AL$23,20,1),0))
=ISNUMBER(MATCH($A201,OFFSET(Feiertage!$AL$23,1,YEAR($A201)-Feiertage!$AL$23,20,1),0))
)
*(Q201&gt;=$B$4)*(Q201&lt;=$B$5)</f>
        <v>0</v>
      </c>
      <c r="S201" s="11">
        <f t="shared" ca="1" si="34"/>
        <v>45461</v>
      </c>
      <c r="T201">
        <f ca="1">(
ISNUMBER(MATCH(S201,OFFSET(Feiertage!$AL$23,1,YEAR(S201)-Feiertage!$AL$23,20,1),0))
=ISNUMBER(MATCH($A201,OFFSET(Feiertage!$AL$23,1,YEAR($A201)-Feiertage!$AL$23,20,1),0))
)
*(S201&gt;=$B$4)*(S201&lt;=$B$5)</f>
        <v>0</v>
      </c>
    </row>
    <row r="202" spans="1:20" x14ac:dyDescent="0.45">
      <c r="A202" s="11">
        <f t="shared" si="35"/>
        <v>45853</v>
      </c>
      <c r="B202" t="e">
        <f>MATCH($A202,INDEX(Feiertage!$D$24:$AV$41,0,YEAR(A202)-1990),0)</f>
        <v>#N/A</v>
      </c>
      <c r="C202" t="str">
        <f>IFERROR(INDEX(Feiertage!$B$24:$B$41,$B202),"kein Feiertag")</f>
        <v>kein Feiertag</v>
      </c>
      <c r="D202" t="str">
        <f>IFERROR(INDEX(Feiertage!$A$24:$A$41,$B202),"kein Feiertag")</f>
        <v>kein Feiertag</v>
      </c>
      <c r="E202" s="13" t="str">
        <f ca="1">IFERROR(OFFSET(Feiertage!$AD$24,B202-1,YEAR($B$4)+1*(MONTH($A202)&lt;MONTH($B$4))-2017,1,1),"")</f>
        <v/>
      </c>
      <c r="F202" s="12" t="e">
        <f ca="1">OFFSET(Feiertage!$AB$23,$B202,YEAR($B$4)+1*(MONTH($A202)&lt;MONTH($B$4))-Feiertage!$AB$23,1,1)</f>
        <v>#N/A</v>
      </c>
      <c r="G202">
        <f t="shared" si="27"/>
        <v>2</v>
      </c>
      <c r="H202" s="11">
        <f t="shared" si="28"/>
        <v>45490</v>
      </c>
      <c r="I202" s="11">
        <f t="shared" ca="1" si="29"/>
        <v>45483</v>
      </c>
      <c r="K202">
        <f t="shared" si="30"/>
        <v>0</v>
      </c>
      <c r="L202" s="11">
        <f t="shared" ca="1" si="31"/>
        <v>45483</v>
      </c>
      <c r="N202">
        <f ca="1">(
ISNUMBER(MATCH(L203,OFFSET(Feiertage!$AL$23,1,YEAR($B$4)+1*(MONTH(L203)&lt;MONTH($B$4))-Feiertage!$AL$23,20,1),0))
=ISNUMBER(MATCH($A203,OFFSET(Feiertage!$AL$23,1,YEAR($A203)-Feiertage!$AL$23,20,1),0))
)
*(L203&gt;=$B$4)*(L203&lt;=$B$5)</f>
        <v>0</v>
      </c>
      <c r="O202" s="11">
        <f t="shared" ca="1" si="32"/>
        <v>45483</v>
      </c>
      <c r="P202">
        <f ca="1">(
ISNUMBER(MATCH(O202,OFFSET(Feiertage!$AL$23,1,YEAR(O202)-Feiertage!$AL$23,20,1),0))
=ISNUMBER(MATCH($A202,OFFSET(Feiertage!$AL$23,1,YEAR($A202)-Feiertage!$AL$23,20,1),0))
)
*(O202&gt;=$B$4)*(O202&lt;=$B$5)</f>
        <v>0</v>
      </c>
      <c r="Q202" s="11">
        <f t="shared" ca="1" si="33"/>
        <v>45469</v>
      </c>
      <c r="R202">
        <f ca="1">(
ISNUMBER(MATCH(Q202,OFFSET(Feiertage!$AL$23,1,YEAR(Q202)-Feiertage!$AL$23,20,1),0))
=ISNUMBER(MATCH($A202,OFFSET(Feiertage!$AL$23,1,YEAR($A202)-Feiertage!$AL$23,20,1),0))
)
*(Q202&gt;=$B$4)*(Q202&lt;=$B$5)</f>
        <v>0</v>
      </c>
      <c r="S202" s="11">
        <f t="shared" ca="1" si="34"/>
        <v>45462</v>
      </c>
      <c r="T202">
        <f ca="1">(
ISNUMBER(MATCH(S202,OFFSET(Feiertage!$AL$23,1,YEAR(S202)-Feiertage!$AL$23,20,1),0))
=ISNUMBER(MATCH($A202,OFFSET(Feiertage!$AL$23,1,YEAR($A202)-Feiertage!$AL$23,20,1),0))
)
*(S202&gt;=$B$4)*(S202&lt;=$B$5)</f>
        <v>0</v>
      </c>
    </row>
    <row r="203" spans="1:20" x14ac:dyDescent="0.45">
      <c r="A203" s="11">
        <f t="shared" si="35"/>
        <v>45854</v>
      </c>
      <c r="B203" t="e">
        <f>MATCH($A203,INDEX(Feiertage!$D$24:$AV$41,0,YEAR(A203)-1990),0)</f>
        <v>#N/A</v>
      </c>
      <c r="C203" t="str">
        <f>IFERROR(INDEX(Feiertage!$B$24:$B$41,$B203),"kein Feiertag")</f>
        <v>kein Feiertag</v>
      </c>
      <c r="D203" t="str">
        <f>IFERROR(INDEX(Feiertage!$A$24:$A$41,$B203),"kein Feiertag")</f>
        <v>kein Feiertag</v>
      </c>
      <c r="E203" s="13" t="str">
        <f ca="1">IFERROR(OFFSET(Feiertage!$AD$24,B203-1,YEAR($B$4)+1*(MONTH($A203)&lt;MONTH($B$4))-2017,1,1),"")</f>
        <v/>
      </c>
      <c r="F203" s="12" t="e">
        <f ca="1">OFFSET(Feiertage!$AB$23,$B203,YEAR($B$4)+1*(MONTH($A203)&lt;MONTH($B$4))-Feiertage!$AB$23,1,1)</f>
        <v>#N/A</v>
      </c>
      <c r="G203">
        <f t="shared" si="27"/>
        <v>2</v>
      </c>
      <c r="H203" s="11">
        <f t="shared" si="28"/>
        <v>45491</v>
      </c>
      <c r="I203" s="11">
        <f t="shared" ca="1" si="29"/>
        <v>45484</v>
      </c>
      <c r="K203">
        <f t="shared" si="30"/>
        <v>0</v>
      </c>
      <c r="L203" s="11">
        <f t="shared" ca="1" si="31"/>
        <v>45484</v>
      </c>
      <c r="N203">
        <f ca="1">(
ISNUMBER(MATCH(L204,OFFSET(Feiertage!$AL$23,1,YEAR($B$4)+1*(MONTH(L204)&lt;MONTH($B$4))-Feiertage!$AL$23,20,1),0))
=ISNUMBER(MATCH($A204,OFFSET(Feiertage!$AL$23,1,YEAR($A204)-Feiertage!$AL$23,20,1),0))
)
*(L204&gt;=$B$4)*(L204&lt;=$B$5)</f>
        <v>0</v>
      </c>
      <c r="O203" s="11">
        <f t="shared" ca="1" si="32"/>
        <v>45484</v>
      </c>
      <c r="P203">
        <f ca="1">(
ISNUMBER(MATCH(O203,OFFSET(Feiertage!$AL$23,1,YEAR(O203)-Feiertage!$AL$23,20,1),0))
=ISNUMBER(MATCH($A203,OFFSET(Feiertage!$AL$23,1,YEAR($A203)-Feiertage!$AL$23,20,1),0))
)
*(O203&gt;=$B$4)*(O203&lt;=$B$5)</f>
        <v>0</v>
      </c>
      <c r="Q203" s="11">
        <f t="shared" ca="1" si="33"/>
        <v>45470</v>
      </c>
      <c r="R203">
        <f ca="1">(
ISNUMBER(MATCH(Q203,OFFSET(Feiertage!$AL$23,1,YEAR(Q203)-Feiertage!$AL$23,20,1),0))
=ISNUMBER(MATCH($A203,OFFSET(Feiertage!$AL$23,1,YEAR($A203)-Feiertage!$AL$23,20,1),0))
)
*(Q203&gt;=$B$4)*(Q203&lt;=$B$5)</f>
        <v>0</v>
      </c>
      <c r="S203" s="11">
        <f t="shared" ca="1" si="34"/>
        <v>45463</v>
      </c>
      <c r="T203">
        <f ca="1">(
ISNUMBER(MATCH(S203,OFFSET(Feiertage!$AL$23,1,YEAR(S203)-Feiertage!$AL$23,20,1),0))
=ISNUMBER(MATCH($A203,OFFSET(Feiertage!$AL$23,1,YEAR($A203)-Feiertage!$AL$23,20,1),0))
)
*(S203&gt;=$B$4)*(S203&lt;=$B$5)</f>
        <v>0</v>
      </c>
    </row>
    <row r="204" spans="1:20" x14ac:dyDescent="0.45">
      <c r="A204" s="11">
        <f t="shared" si="35"/>
        <v>45855</v>
      </c>
      <c r="B204" t="e">
        <f>MATCH($A204,INDEX(Feiertage!$D$24:$AV$41,0,YEAR(A204)-1990),0)</f>
        <v>#N/A</v>
      </c>
      <c r="C204" t="str">
        <f>IFERROR(INDEX(Feiertage!$B$24:$B$41,$B204),"kein Feiertag")</f>
        <v>kein Feiertag</v>
      </c>
      <c r="D204" t="str">
        <f>IFERROR(INDEX(Feiertage!$A$24:$A$41,$B204),"kein Feiertag")</f>
        <v>kein Feiertag</v>
      </c>
      <c r="E204" s="13" t="str">
        <f ca="1">IFERROR(OFFSET(Feiertage!$AD$24,B204-1,YEAR($B$4)+1*(MONTH($A204)&lt;MONTH($B$4))-2017,1,1),"")</f>
        <v/>
      </c>
      <c r="F204" s="12" t="e">
        <f ca="1">OFFSET(Feiertage!$AB$23,$B204,YEAR($B$4)+1*(MONTH($A204)&lt;MONTH($B$4))-Feiertage!$AB$23,1,1)</f>
        <v>#N/A</v>
      </c>
      <c r="G204">
        <f t="shared" si="27"/>
        <v>2</v>
      </c>
      <c r="H204" s="11">
        <f t="shared" si="28"/>
        <v>45492</v>
      </c>
      <c r="I204" s="11">
        <f t="shared" ca="1" si="29"/>
        <v>45485</v>
      </c>
      <c r="K204">
        <f t="shared" si="30"/>
        <v>0</v>
      </c>
      <c r="L204" s="11">
        <f t="shared" ca="1" si="31"/>
        <v>45485</v>
      </c>
      <c r="N204">
        <f ca="1">(
ISNUMBER(MATCH(L205,OFFSET(Feiertage!$AL$23,1,YEAR($B$4)+1*(MONTH(L205)&lt;MONTH($B$4))-Feiertage!$AL$23,20,1),0))
=ISNUMBER(MATCH($A205,OFFSET(Feiertage!$AL$23,1,YEAR($A205)-Feiertage!$AL$23,20,1),0))
)
*(L205&gt;=$B$4)*(L205&lt;=$B$5)</f>
        <v>0</v>
      </c>
      <c r="O204" s="11">
        <f t="shared" ca="1" si="32"/>
        <v>45485</v>
      </c>
      <c r="P204">
        <f ca="1">(
ISNUMBER(MATCH(O204,OFFSET(Feiertage!$AL$23,1,YEAR(O204)-Feiertage!$AL$23,20,1),0))
=ISNUMBER(MATCH($A204,OFFSET(Feiertage!$AL$23,1,YEAR($A204)-Feiertage!$AL$23,20,1),0))
)
*(O204&gt;=$B$4)*(O204&lt;=$B$5)</f>
        <v>0</v>
      </c>
      <c r="Q204" s="11">
        <f t="shared" ca="1" si="33"/>
        <v>45471</v>
      </c>
      <c r="R204">
        <f ca="1">(
ISNUMBER(MATCH(Q204,OFFSET(Feiertage!$AL$23,1,YEAR(Q204)-Feiertage!$AL$23,20,1),0))
=ISNUMBER(MATCH($A204,OFFSET(Feiertage!$AL$23,1,YEAR($A204)-Feiertage!$AL$23,20,1),0))
)
*(Q204&gt;=$B$4)*(Q204&lt;=$B$5)</f>
        <v>0</v>
      </c>
      <c r="S204" s="11">
        <f t="shared" ca="1" si="34"/>
        <v>45464</v>
      </c>
      <c r="T204">
        <f ca="1">(
ISNUMBER(MATCH(S204,OFFSET(Feiertage!$AL$23,1,YEAR(S204)-Feiertage!$AL$23,20,1),0))
=ISNUMBER(MATCH($A204,OFFSET(Feiertage!$AL$23,1,YEAR($A204)-Feiertage!$AL$23,20,1),0))
)
*(S204&gt;=$B$4)*(S204&lt;=$B$5)</f>
        <v>0</v>
      </c>
    </row>
    <row r="205" spans="1:20" x14ac:dyDescent="0.45">
      <c r="A205" s="11">
        <f t="shared" si="35"/>
        <v>45856</v>
      </c>
      <c r="B205" t="e">
        <f>MATCH($A205,INDEX(Feiertage!$D$24:$AV$41,0,YEAR(A205)-1990),0)</f>
        <v>#N/A</v>
      </c>
      <c r="C205" t="str">
        <f>IFERROR(INDEX(Feiertage!$B$24:$B$41,$B205),"kein Feiertag")</f>
        <v>kein Feiertag</v>
      </c>
      <c r="D205" t="str">
        <f>IFERROR(INDEX(Feiertage!$A$24:$A$41,$B205),"kein Feiertag")</f>
        <v>kein Feiertag</v>
      </c>
      <c r="E205" s="13" t="str">
        <f ca="1">IFERROR(OFFSET(Feiertage!$AD$24,B205-1,YEAR($B$4)+1*(MONTH($A205)&lt;MONTH($B$4))-2017,1,1),"")</f>
        <v/>
      </c>
      <c r="F205" s="12" t="e">
        <f ca="1">OFFSET(Feiertage!$AB$23,$B205,YEAR($B$4)+1*(MONTH($A205)&lt;MONTH($B$4))-Feiertage!$AB$23,1,1)</f>
        <v>#N/A</v>
      </c>
      <c r="G205">
        <f t="shared" si="27"/>
        <v>2</v>
      </c>
      <c r="H205" s="11">
        <f t="shared" si="28"/>
        <v>45493</v>
      </c>
      <c r="I205" s="11">
        <f t="shared" ca="1" si="29"/>
        <v>45486</v>
      </c>
      <c r="K205">
        <f t="shared" si="30"/>
        <v>0</v>
      </c>
      <c r="L205" s="11">
        <f t="shared" ca="1" si="31"/>
        <v>45486</v>
      </c>
      <c r="N205">
        <f ca="1">(
ISNUMBER(MATCH(L206,OFFSET(Feiertage!$AL$23,1,YEAR($B$4)+1*(MONTH(L206)&lt;MONTH($B$4))-Feiertage!$AL$23,20,1),0))
=ISNUMBER(MATCH($A206,OFFSET(Feiertage!$AL$23,1,YEAR($A206)-Feiertage!$AL$23,20,1),0))
)
*(L206&gt;=$B$4)*(L206&lt;=$B$5)</f>
        <v>0</v>
      </c>
      <c r="O205" s="11">
        <f t="shared" ca="1" si="32"/>
        <v>45486</v>
      </c>
      <c r="P205">
        <f ca="1">(
ISNUMBER(MATCH(O205,OFFSET(Feiertage!$AL$23,1,YEAR(O205)-Feiertage!$AL$23,20,1),0))
=ISNUMBER(MATCH($A205,OFFSET(Feiertage!$AL$23,1,YEAR($A205)-Feiertage!$AL$23,20,1),0))
)
*(O205&gt;=$B$4)*(O205&lt;=$B$5)</f>
        <v>0</v>
      </c>
      <c r="Q205" s="11">
        <f t="shared" ca="1" si="33"/>
        <v>45472</v>
      </c>
      <c r="R205">
        <f ca="1">(
ISNUMBER(MATCH(Q205,OFFSET(Feiertage!$AL$23,1,YEAR(Q205)-Feiertage!$AL$23,20,1),0))
=ISNUMBER(MATCH($A205,OFFSET(Feiertage!$AL$23,1,YEAR($A205)-Feiertage!$AL$23,20,1),0))
)
*(Q205&gt;=$B$4)*(Q205&lt;=$B$5)</f>
        <v>0</v>
      </c>
      <c r="S205" s="11">
        <f t="shared" ca="1" si="34"/>
        <v>45465</v>
      </c>
      <c r="T205">
        <f ca="1">(
ISNUMBER(MATCH(S205,OFFSET(Feiertage!$AL$23,1,YEAR(S205)-Feiertage!$AL$23,20,1),0))
=ISNUMBER(MATCH($A205,OFFSET(Feiertage!$AL$23,1,YEAR($A205)-Feiertage!$AL$23,20,1),0))
)
*(S205&gt;=$B$4)*(S205&lt;=$B$5)</f>
        <v>0</v>
      </c>
    </row>
    <row r="206" spans="1:20" x14ac:dyDescent="0.45">
      <c r="A206" s="11">
        <f t="shared" si="35"/>
        <v>45857</v>
      </c>
      <c r="B206" t="e">
        <f>MATCH($A206,INDEX(Feiertage!$D$24:$AV$41,0,YEAR(A206)-1990),0)</f>
        <v>#N/A</v>
      </c>
      <c r="C206" t="str">
        <f>IFERROR(INDEX(Feiertage!$B$24:$B$41,$B206),"kein Feiertag")</f>
        <v>kein Feiertag</v>
      </c>
      <c r="D206" t="str">
        <f>IFERROR(INDEX(Feiertage!$A$24:$A$41,$B206),"kein Feiertag")</f>
        <v>kein Feiertag</v>
      </c>
      <c r="E206" s="13" t="str">
        <f ca="1">IFERROR(OFFSET(Feiertage!$AD$24,B206-1,YEAR($B$4)+1*(MONTH($A206)&lt;MONTH($B$4))-2017,1,1),"")</f>
        <v/>
      </c>
      <c r="F206" s="12" t="e">
        <f ca="1">OFFSET(Feiertage!$AB$23,$B206,YEAR($B$4)+1*(MONTH($A206)&lt;MONTH($B$4))-Feiertage!$AB$23,1,1)</f>
        <v>#N/A</v>
      </c>
      <c r="G206">
        <f t="shared" si="27"/>
        <v>2</v>
      </c>
      <c r="H206" s="11">
        <f t="shared" si="28"/>
        <v>45494</v>
      </c>
      <c r="I206" s="11">
        <f t="shared" ca="1" si="29"/>
        <v>45487</v>
      </c>
      <c r="K206">
        <f t="shared" si="30"/>
        <v>0</v>
      </c>
      <c r="L206" s="11">
        <f t="shared" ca="1" si="31"/>
        <v>45487</v>
      </c>
      <c r="N206">
        <f ca="1">(
ISNUMBER(MATCH(L207,OFFSET(Feiertage!$AL$23,1,YEAR($B$4)+1*(MONTH(L207)&lt;MONTH($B$4))-Feiertage!$AL$23,20,1),0))
=ISNUMBER(MATCH($A207,OFFSET(Feiertage!$AL$23,1,YEAR($A207)-Feiertage!$AL$23,20,1),0))
)
*(L207&gt;=$B$4)*(L207&lt;=$B$5)</f>
        <v>0</v>
      </c>
      <c r="O206" s="11">
        <f t="shared" ca="1" si="32"/>
        <v>45487</v>
      </c>
      <c r="P206">
        <f ca="1">(
ISNUMBER(MATCH(O206,OFFSET(Feiertage!$AL$23,1,YEAR(O206)-Feiertage!$AL$23,20,1),0))
=ISNUMBER(MATCH($A206,OFFSET(Feiertage!$AL$23,1,YEAR($A206)-Feiertage!$AL$23,20,1),0))
)
*(O206&gt;=$B$4)*(O206&lt;=$B$5)</f>
        <v>0</v>
      </c>
      <c r="Q206" s="11">
        <f t="shared" ca="1" si="33"/>
        <v>45473</v>
      </c>
      <c r="R206">
        <f ca="1">(
ISNUMBER(MATCH(Q206,OFFSET(Feiertage!$AL$23,1,YEAR(Q206)-Feiertage!$AL$23,20,1),0))
=ISNUMBER(MATCH($A206,OFFSET(Feiertage!$AL$23,1,YEAR($A206)-Feiertage!$AL$23,20,1),0))
)
*(Q206&gt;=$B$4)*(Q206&lt;=$B$5)</f>
        <v>0</v>
      </c>
      <c r="S206" s="11">
        <f t="shared" ca="1" si="34"/>
        <v>45466</v>
      </c>
      <c r="T206">
        <f ca="1">(
ISNUMBER(MATCH(S206,OFFSET(Feiertage!$AL$23,1,YEAR(S206)-Feiertage!$AL$23,20,1),0))
=ISNUMBER(MATCH($A206,OFFSET(Feiertage!$AL$23,1,YEAR($A206)-Feiertage!$AL$23,20,1),0))
)
*(S206&gt;=$B$4)*(S206&lt;=$B$5)</f>
        <v>0</v>
      </c>
    </row>
    <row r="207" spans="1:20" x14ac:dyDescent="0.45">
      <c r="A207" s="11">
        <f t="shared" si="35"/>
        <v>45858</v>
      </c>
      <c r="B207" t="e">
        <f>MATCH($A207,INDEX(Feiertage!$D$24:$AV$41,0,YEAR(A207)-1990),0)</f>
        <v>#N/A</v>
      </c>
      <c r="C207" t="str">
        <f>IFERROR(INDEX(Feiertage!$B$24:$B$41,$B207),"kein Feiertag")</f>
        <v>kein Feiertag</v>
      </c>
      <c r="D207" t="str">
        <f>IFERROR(INDEX(Feiertage!$A$24:$A$41,$B207),"kein Feiertag")</f>
        <v>kein Feiertag</v>
      </c>
      <c r="E207" s="13" t="str">
        <f ca="1">IFERROR(OFFSET(Feiertage!$AD$24,B207-1,YEAR($B$4)+1*(MONTH($A207)&lt;MONTH($B$4))-2017,1,1),"")</f>
        <v/>
      </c>
      <c r="F207" s="12" t="e">
        <f ca="1">OFFSET(Feiertage!$AB$23,$B207,YEAR($B$4)+1*(MONTH($A207)&lt;MONTH($B$4))-Feiertage!$AB$23,1,1)</f>
        <v>#N/A</v>
      </c>
      <c r="G207">
        <f t="shared" si="27"/>
        <v>2</v>
      </c>
      <c r="H207" s="11">
        <f t="shared" si="28"/>
        <v>45495</v>
      </c>
      <c r="I207" s="11">
        <f t="shared" ca="1" si="29"/>
        <v>45488</v>
      </c>
      <c r="K207">
        <f t="shared" si="30"/>
        <v>0</v>
      </c>
      <c r="L207" s="11">
        <f t="shared" ca="1" si="31"/>
        <v>45488</v>
      </c>
      <c r="N207">
        <f ca="1">(
ISNUMBER(MATCH(L208,OFFSET(Feiertage!$AL$23,1,YEAR($B$4)+1*(MONTH(L208)&lt;MONTH($B$4))-Feiertage!$AL$23,20,1),0))
=ISNUMBER(MATCH($A208,OFFSET(Feiertage!$AL$23,1,YEAR($A208)-Feiertage!$AL$23,20,1),0))
)
*(L208&gt;=$B$4)*(L208&lt;=$B$5)</f>
        <v>0</v>
      </c>
      <c r="O207" s="11">
        <f t="shared" ca="1" si="32"/>
        <v>45488</v>
      </c>
      <c r="P207">
        <f ca="1">(
ISNUMBER(MATCH(O207,OFFSET(Feiertage!$AL$23,1,YEAR(O207)-Feiertage!$AL$23,20,1),0))
=ISNUMBER(MATCH($A207,OFFSET(Feiertage!$AL$23,1,YEAR($A207)-Feiertage!$AL$23,20,1),0))
)
*(O207&gt;=$B$4)*(O207&lt;=$B$5)</f>
        <v>0</v>
      </c>
      <c r="Q207" s="11">
        <f t="shared" ca="1" si="33"/>
        <v>45474</v>
      </c>
      <c r="R207">
        <f ca="1">(
ISNUMBER(MATCH(Q207,OFFSET(Feiertage!$AL$23,1,YEAR(Q207)-Feiertage!$AL$23,20,1),0))
=ISNUMBER(MATCH($A207,OFFSET(Feiertage!$AL$23,1,YEAR($A207)-Feiertage!$AL$23,20,1),0))
)
*(Q207&gt;=$B$4)*(Q207&lt;=$B$5)</f>
        <v>0</v>
      </c>
      <c r="S207" s="11">
        <f t="shared" ca="1" si="34"/>
        <v>45467</v>
      </c>
      <c r="T207">
        <f ca="1">(
ISNUMBER(MATCH(S207,OFFSET(Feiertage!$AL$23,1,YEAR(S207)-Feiertage!$AL$23,20,1),0))
=ISNUMBER(MATCH($A207,OFFSET(Feiertage!$AL$23,1,YEAR($A207)-Feiertage!$AL$23,20,1),0))
)
*(S207&gt;=$B$4)*(S207&lt;=$B$5)</f>
        <v>0</v>
      </c>
    </row>
    <row r="208" spans="1:20" x14ac:dyDescent="0.45">
      <c r="A208" s="11">
        <f t="shared" si="35"/>
        <v>45859</v>
      </c>
      <c r="B208" t="e">
        <f>MATCH($A208,INDEX(Feiertage!$D$24:$AV$41,0,YEAR(A208)-1990),0)</f>
        <v>#N/A</v>
      </c>
      <c r="C208" t="str">
        <f>IFERROR(INDEX(Feiertage!$B$24:$B$41,$B208),"kein Feiertag")</f>
        <v>kein Feiertag</v>
      </c>
      <c r="D208" t="str">
        <f>IFERROR(INDEX(Feiertage!$A$24:$A$41,$B208),"kein Feiertag")</f>
        <v>kein Feiertag</v>
      </c>
      <c r="E208" s="13" t="str">
        <f ca="1">IFERROR(OFFSET(Feiertage!$AD$24,B208-1,YEAR($B$4)+1*(MONTH($A208)&lt;MONTH($B$4))-2017,1,1),"")</f>
        <v/>
      </c>
      <c r="F208" s="12" t="e">
        <f ca="1">OFFSET(Feiertage!$AB$23,$B208,YEAR($B$4)+1*(MONTH($A208)&lt;MONTH($B$4))-Feiertage!$AB$23,1,1)</f>
        <v>#N/A</v>
      </c>
      <c r="G208">
        <f t="shared" si="27"/>
        <v>2</v>
      </c>
      <c r="H208" s="11">
        <f t="shared" si="28"/>
        <v>45496</v>
      </c>
      <c r="I208" s="11">
        <f t="shared" ca="1" si="29"/>
        <v>45489</v>
      </c>
      <c r="K208">
        <f t="shared" si="30"/>
        <v>0</v>
      </c>
      <c r="L208" s="11">
        <f t="shared" ca="1" si="31"/>
        <v>45489</v>
      </c>
      <c r="N208">
        <f ca="1">(
ISNUMBER(MATCH(L209,OFFSET(Feiertage!$AL$23,1,YEAR($B$4)+1*(MONTH(L209)&lt;MONTH($B$4))-Feiertage!$AL$23,20,1),0))
=ISNUMBER(MATCH($A209,OFFSET(Feiertage!$AL$23,1,YEAR($A209)-Feiertage!$AL$23,20,1),0))
)
*(L209&gt;=$B$4)*(L209&lt;=$B$5)</f>
        <v>0</v>
      </c>
      <c r="O208" s="11">
        <f t="shared" ca="1" si="32"/>
        <v>45489</v>
      </c>
      <c r="P208">
        <f ca="1">(
ISNUMBER(MATCH(O208,OFFSET(Feiertage!$AL$23,1,YEAR(O208)-Feiertage!$AL$23,20,1),0))
=ISNUMBER(MATCH($A208,OFFSET(Feiertage!$AL$23,1,YEAR($A208)-Feiertage!$AL$23,20,1),0))
)
*(O208&gt;=$B$4)*(O208&lt;=$B$5)</f>
        <v>0</v>
      </c>
      <c r="Q208" s="11">
        <f t="shared" ca="1" si="33"/>
        <v>45475</v>
      </c>
      <c r="R208">
        <f ca="1">(
ISNUMBER(MATCH(Q208,OFFSET(Feiertage!$AL$23,1,YEAR(Q208)-Feiertage!$AL$23,20,1),0))
=ISNUMBER(MATCH($A208,OFFSET(Feiertage!$AL$23,1,YEAR($A208)-Feiertage!$AL$23,20,1),0))
)
*(Q208&gt;=$B$4)*(Q208&lt;=$B$5)</f>
        <v>0</v>
      </c>
      <c r="S208" s="11">
        <f t="shared" ca="1" si="34"/>
        <v>45468</v>
      </c>
      <c r="T208">
        <f ca="1">(
ISNUMBER(MATCH(S208,OFFSET(Feiertage!$AL$23,1,YEAR(S208)-Feiertage!$AL$23,20,1),0))
=ISNUMBER(MATCH($A208,OFFSET(Feiertage!$AL$23,1,YEAR($A208)-Feiertage!$AL$23,20,1),0))
)
*(S208&gt;=$B$4)*(S208&lt;=$B$5)</f>
        <v>0</v>
      </c>
    </row>
    <row r="209" spans="1:20" x14ac:dyDescent="0.45">
      <c r="A209" s="11">
        <f t="shared" si="35"/>
        <v>45860</v>
      </c>
      <c r="B209" t="e">
        <f>MATCH($A209,INDEX(Feiertage!$D$24:$AV$41,0,YEAR(A209)-1990),0)</f>
        <v>#N/A</v>
      </c>
      <c r="C209" t="str">
        <f>IFERROR(INDEX(Feiertage!$B$24:$B$41,$B209),"kein Feiertag")</f>
        <v>kein Feiertag</v>
      </c>
      <c r="D209" t="str">
        <f>IFERROR(INDEX(Feiertage!$A$24:$A$41,$B209),"kein Feiertag")</f>
        <v>kein Feiertag</v>
      </c>
      <c r="E209" s="13" t="str">
        <f ca="1">IFERROR(OFFSET(Feiertage!$AD$24,B209-1,YEAR($B$4)+1*(MONTH($A209)&lt;MONTH($B$4))-2017,1,1),"")</f>
        <v/>
      </c>
      <c r="F209" s="12" t="e">
        <f ca="1">OFFSET(Feiertage!$AB$23,$B209,YEAR($B$4)+1*(MONTH($A209)&lt;MONTH($B$4))-Feiertage!$AB$23,1,1)</f>
        <v>#N/A</v>
      </c>
      <c r="G209">
        <f t="shared" si="27"/>
        <v>2</v>
      </c>
      <c r="H209" s="11">
        <f t="shared" si="28"/>
        <v>45497</v>
      </c>
      <c r="I209" s="11">
        <f t="shared" ca="1" si="29"/>
        <v>45490</v>
      </c>
      <c r="K209">
        <f t="shared" si="30"/>
        <v>0</v>
      </c>
      <c r="L209" s="11">
        <f t="shared" ca="1" si="31"/>
        <v>45490</v>
      </c>
      <c r="N209">
        <f ca="1">(
ISNUMBER(MATCH(L210,OFFSET(Feiertage!$AL$23,1,YEAR($B$4)+1*(MONTH(L210)&lt;MONTH($B$4))-Feiertage!$AL$23,20,1),0))
=ISNUMBER(MATCH($A210,OFFSET(Feiertage!$AL$23,1,YEAR($A210)-Feiertage!$AL$23,20,1),0))
)
*(L210&gt;=$B$4)*(L210&lt;=$B$5)</f>
        <v>0</v>
      </c>
      <c r="O209" s="11">
        <f t="shared" ca="1" si="32"/>
        <v>45490</v>
      </c>
      <c r="P209">
        <f ca="1">(
ISNUMBER(MATCH(O209,OFFSET(Feiertage!$AL$23,1,YEAR(O209)-Feiertage!$AL$23,20,1),0))
=ISNUMBER(MATCH($A209,OFFSET(Feiertage!$AL$23,1,YEAR($A209)-Feiertage!$AL$23,20,1),0))
)
*(O209&gt;=$B$4)*(O209&lt;=$B$5)</f>
        <v>0</v>
      </c>
      <c r="Q209" s="11">
        <f t="shared" ca="1" si="33"/>
        <v>45476</v>
      </c>
      <c r="R209">
        <f ca="1">(
ISNUMBER(MATCH(Q209,OFFSET(Feiertage!$AL$23,1,YEAR(Q209)-Feiertage!$AL$23,20,1),0))
=ISNUMBER(MATCH($A209,OFFSET(Feiertage!$AL$23,1,YEAR($A209)-Feiertage!$AL$23,20,1),0))
)
*(Q209&gt;=$B$4)*(Q209&lt;=$B$5)</f>
        <v>0</v>
      </c>
      <c r="S209" s="11">
        <f t="shared" ca="1" si="34"/>
        <v>45469</v>
      </c>
      <c r="T209">
        <f ca="1">(
ISNUMBER(MATCH(S209,OFFSET(Feiertage!$AL$23,1,YEAR(S209)-Feiertage!$AL$23,20,1),0))
=ISNUMBER(MATCH($A209,OFFSET(Feiertage!$AL$23,1,YEAR($A209)-Feiertage!$AL$23,20,1),0))
)
*(S209&gt;=$B$4)*(S209&lt;=$B$5)</f>
        <v>0</v>
      </c>
    </row>
    <row r="210" spans="1:20" x14ac:dyDescent="0.45">
      <c r="A210" s="11">
        <f t="shared" si="35"/>
        <v>45861</v>
      </c>
      <c r="B210" t="e">
        <f>MATCH($A210,INDEX(Feiertage!$D$24:$AV$41,0,YEAR(A210)-1990),0)</f>
        <v>#N/A</v>
      </c>
      <c r="C210" t="str">
        <f>IFERROR(INDEX(Feiertage!$B$24:$B$41,$B210),"kein Feiertag")</f>
        <v>kein Feiertag</v>
      </c>
      <c r="D210" t="str">
        <f>IFERROR(INDEX(Feiertage!$A$24:$A$41,$B210),"kein Feiertag")</f>
        <v>kein Feiertag</v>
      </c>
      <c r="E210" s="13" t="str">
        <f ca="1">IFERROR(OFFSET(Feiertage!$AD$24,B210-1,YEAR($B$4)+1*(MONTH($A210)&lt;MONTH($B$4))-2017,1,1),"")</f>
        <v/>
      </c>
      <c r="F210" s="12" t="e">
        <f ca="1">OFFSET(Feiertage!$AB$23,$B210,YEAR($B$4)+1*(MONTH($A210)&lt;MONTH($B$4))-Feiertage!$AB$23,1,1)</f>
        <v>#N/A</v>
      </c>
      <c r="G210">
        <f t="shared" si="27"/>
        <v>2</v>
      </c>
      <c r="H210" s="11">
        <f t="shared" si="28"/>
        <v>45498</v>
      </c>
      <c r="I210" s="11">
        <f t="shared" ca="1" si="29"/>
        <v>45491</v>
      </c>
      <c r="K210">
        <f t="shared" si="30"/>
        <v>0</v>
      </c>
      <c r="L210" s="11">
        <f t="shared" ca="1" si="31"/>
        <v>45491</v>
      </c>
      <c r="N210">
        <f ca="1">(
ISNUMBER(MATCH(L211,OFFSET(Feiertage!$AL$23,1,YEAR($B$4)+1*(MONTH(L211)&lt;MONTH($B$4))-Feiertage!$AL$23,20,1),0))
=ISNUMBER(MATCH($A211,OFFSET(Feiertage!$AL$23,1,YEAR($A211)-Feiertage!$AL$23,20,1),0))
)
*(L211&gt;=$B$4)*(L211&lt;=$B$5)</f>
        <v>0</v>
      </c>
      <c r="O210" s="11">
        <f t="shared" ca="1" si="32"/>
        <v>45491</v>
      </c>
      <c r="P210">
        <f ca="1">(
ISNUMBER(MATCH(O210,OFFSET(Feiertage!$AL$23,1,YEAR(O210)-Feiertage!$AL$23,20,1),0))
=ISNUMBER(MATCH($A210,OFFSET(Feiertage!$AL$23,1,YEAR($A210)-Feiertage!$AL$23,20,1),0))
)
*(O210&gt;=$B$4)*(O210&lt;=$B$5)</f>
        <v>0</v>
      </c>
      <c r="Q210" s="11">
        <f t="shared" ca="1" si="33"/>
        <v>45477</v>
      </c>
      <c r="R210">
        <f ca="1">(
ISNUMBER(MATCH(Q210,OFFSET(Feiertage!$AL$23,1,YEAR(Q210)-Feiertage!$AL$23,20,1),0))
=ISNUMBER(MATCH($A210,OFFSET(Feiertage!$AL$23,1,YEAR($A210)-Feiertage!$AL$23,20,1),0))
)
*(Q210&gt;=$B$4)*(Q210&lt;=$B$5)</f>
        <v>0</v>
      </c>
      <c r="S210" s="11">
        <f t="shared" ca="1" si="34"/>
        <v>45470</v>
      </c>
      <c r="T210">
        <f ca="1">(
ISNUMBER(MATCH(S210,OFFSET(Feiertage!$AL$23,1,YEAR(S210)-Feiertage!$AL$23,20,1),0))
=ISNUMBER(MATCH($A210,OFFSET(Feiertage!$AL$23,1,YEAR($A210)-Feiertage!$AL$23,20,1),0))
)
*(S210&gt;=$B$4)*(S210&lt;=$B$5)</f>
        <v>0</v>
      </c>
    </row>
    <row r="211" spans="1:20" x14ac:dyDescent="0.45">
      <c r="A211" s="11">
        <f t="shared" si="35"/>
        <v>45862</v>
      </c>
      <c r="B211" t="e">
        <f>MATCH($A211,INDEX(Feiertage!$D$24:$AV$41,0,YEAR(A211)-1990),0)</f>
        <v>#N/A</v>
      </c>
      <c r="C211" t="str">
        <f>IFERROR(INDEX(Feiertage!$B$24:$B$41,$B211),"kein Feiertag")</f>
        <v>kein Feiertag</v>
      </c>
      <c r="D211" t="str">
        <f>IFERROR(INDEX(Feiertage!$A$24:$A$41,$B211),"kein Feiertag")</f>
        <v>kein Feiertag</v>
      </c>
      <c r="E211" s="13" t="str">
        <f ca="1">IFERROR(OFFSET(Feiertage!$AD$24,B211-1,YEAR($B$4)+1*(MONTH($A211)&lt;MONTH($B$4))-2017,1,1),"")</f>
        <v/>
      </c>
      <c r="F211" s="12" t="e">
        <f ca="1">OFFSET(Feiertage!$AB$23,$B211,YEAR($B$4)+1*(MONTH($A211)&lt;MONTH($B$4))-Feiertage!$AB$23,1,1)</f>
        <v>#N/A</v>
      </c>
      <c r="G211">
        <f t="shared" si="27"/>
        <v>2</v>
      </c>
      <c r="H211" s="11">
        <f t="shared" si="28"/>
        <v>45499</v>
      </c>
      <c r="I211" s="11">
        <f t="shared" ca="1" si="29"/>
        <v>45492</v>
      </c>
      <c r="K211">
        <f t="shared" si="30"/>
        <v>0</v>
      </c>
      <c r="L211" s="11">
        <f t="shared" ca="1" si="31"/>
        <v>45492</v>
      </c>
      <c r="N211">
        <f ca="1">(
ISNUMBER(MATCH(L212,OFFSET(Feiertage!$AL$23,1,YEAR($B$4)+1*(MONTH(L212)&lt;MONTH($B$4))-Feiertage!$AL$23,20,1),0))
=ISNUMBER(MATCH($A212,OFFSET(Feiertage!$AL$23,1,YEAR($A212)-Feiertage!$AL$23,20,1),0))
)
*(L212&gt;=$B$4)*(L212&lt;=$B$5)</f>
        <v>0</v>
      </c>
      <c r="O211" s="11">
        <f t="shared" ca="1" si="32"/>
        <v>45492</v>
      </c>
      <c r="P211">
        <f ca="1">(
ISNUMBER(MATCH(O211,OFFSET(Feiertage!$AL$23,1,YEAR(O211)-Feiertage!$AL$23,20,1),0))
=ISNUMBER(MATCH($A211,OFFSET(Feiertage!$AL$23,1,YEAR($A211)-Feiertage!$AL$23,20,1),0))
)
*(O211&gt;=$B$4)*(O211&lt;=$B$5)</f>
        <v>0</v>
      </c>
      <c r="Q211" s="11">
        <f t="shared" ca="1" si="33"/>
        <v>45478</v>
      </c>
      <c r="R211">
        <f ca="1">(
ISNUMBER(MATCH(Q211,OFFSET(Feiertage!$AL$23,1,YEAR(Q211)-Feiertage!$AL$23,20,1),0))
=ISNUMBER(MATCH($A211,OFFSET(Feiertage!$AL$23,1,YEAR($A211)-Feiertage!$AL$23,20,1),0))
)
*(Q211&gt;=$B$4)*(Q211&lt;=$B$5)</f>
        <v>0</v>
      </c>
      <c r="S211" s="11">
        <f t="shared" ca="1" si="34"/>
        <v>45471</v>
      </c>
      <c r="T211">
        <f ca="1">(
ISNUMBER(MATCH(S211,OFFSET(Feiertage!$AL$23,1,YEAR(S211)-Feiertage!$AL$23,20,1),0))
=ISNUMBER(MATCH($A211,OFFSET(Feiertage!$AL$23,1,YEAR($A211)-Feiertage!$AL$23,20,1),0))
)
*(S211&gt;=$B$4)*(S211&lt;=$B$5)</f>
        <v>0</v>
      </c>
    </row>
    <row r="212" spans="1:20" x14ac:dyDescent="0.45">
      <c r="A212" s="11">
        <f t="shared" si="35"/>
        <v>45863</v>
      </c>
      <c r="B212" t="e">
        <f>MATCH($A212,INDEX(Feiertage!$D$24:$AV$41,0,YEAR(A212)-1990),0)</f>
        <v>#N/A</v>
      </c>
      <c r="C212" t="str">
        <f>IFERROR(INDEX(Feiertage!$B$24:$B$41,$B212),"kein Feiertag")</f>
        <v>kein Feiertag</v>
      </c>
      <c r="D212" t="str">
        <f>IFERROR(INDEX(Feiertage!$A$24:$A$41,$B212),"kein Feiertag")</f>
        <v>kein Feiertag</v>
      </c>
      <c r="E212" s="13" t="str">
        <f ca="1">IFERROR(OFFSET(Feiertage!$AD$24,B212-1,YEAR($B$4)+1*(MONTH($A212)&lt;MONTH($B$4))-2017,1,1),"")</f>
        <v/>
      </c>
      <c r="F212" s="12" t="e">
        <f ca="1">OFFSET(Feiertage!$AB$23,$B212,YEAR($B$4)+1*(MONTH($A212)&lt;MONTH($B$4))-Feiertage!$AB$23,1,1)</f>
        <v>#N/A</v>
      </c>
      <c r="G212">
        <f t="shared" si="27"/>
        <v>2</v>
      </c>
      <c r="H212" s="11">
        <f t="shared" si="28"/>
        <v>45500</v>
      </c>
      <c r="I212" s="11">
        <f t="shared" ca="1" si="29"/>
        <v>45493</v>
      </c>
      <c r="K212">
        <f t="shared" si="30"/>
        <v>0</v>
      </c>
      <c r="L212" s="11">
        <f t="shared" ca="1" si="31"/>
        <v>45493</v>
      </c>
      <c r="N212">
        <f ca="1">(
ISNUMBER(MATCH(L213,OFFSET(Feiertage!$AL$23,1,YEAR($B$4)+1*(MONTH(L213)&lt;MONTH($B$4))-Feiertage!$AL$23,20,1),0))
=ISNUMBER(MATCH($A213,OFFSET(Feiertage!$AL$23,1,YEAR($A213)-Feiertage!$AL$23,20,1),0))
)
*(L213&gt;=$B$4)*(L213&lt;=$B$5)</f>
        <v>0</v>
      </c>
      <c r="O212" s="11">
        <f t="shared" ca="1" si="32"/>
        <v>45493</v>
      </c>
      <c r="P212">
        <f ca="1">(
ISNUMBER(MATCH(O212,OFFSET(Feiertage!$AL$23,1,YEAR(O212)-Feiertage!$AL$23,20,1),0))
=ISNUMBER(MATCH($A212,OFFSET(Feiertage!$AL$23,1,YEAR($A212)-Feiertage!$AL$23,20,1),0))
)
*(O212&gt;=$B$4)*(O212&lt;=$B$5)</f>
        <v>0</v>
      </c>
      <c r="Q212" s="11">
        <f t="shared" ca="1" si="33"/>
        <v>45479</v>
      </c>
      <c r="R212">
        <f ca="1">(
ISNUMBER(MATCH(Q212,OFFSET(Feiertage!$AL$23,1,YEAR(Q212)-Feiertage!$AL$23,20,1),0))
=ISNUMBER(MATCH($A212,OFFSET(Feiertage!$AL$23,1,YEAR($A212)-Feiertage!$AL$23,20,1),0))
)
*(Q212&gt;=$B$4)*(Q212&lt;=$B$5)</f>
        <v>0</v>
      </c>
      <c r="S212" s="11">
        <f t="shared" ca="1" si="34"/>
        <v>45472</v>
      </c>
      <c r="T212">
        <f ca="1">(
ISNUMBER(MATCH(S212,OFFSET(Feiertage!$AL$23,1,YEAR(S212)-Feiertage!$AL$23,20,1),0))
=ISNUMBER(MATCH($A212,OFFSET(Feiertage!$AL$23,1,YEAR($A212)-Feiertage!$AL$23,20,1),0))
)
*(S212&gt;=$B$4)*(S212&lt;=$B$5)</f>
        <v>0</v>
      </c>
    </row>
    <row r="213" spans="1:20" x14ac:dyDescent="0.45">
      <c r="A213" s="11">
        <f t="shared" si="35"/>
        <v>45864</v>
      </c>
      <c r="B213" t="e">
        <f>MATCH($A213,INDEX(Feiertage!$D$24:$AV$41,0,YEAR(A213)-1990),0)</f>
        <v>#N/A</v>
      </c>
      <c r="C213" t="str">
        <f>IFERROR(INDEX(Feiertage!$B$24:$B$41,$B213),"kein Feiertag")</f>
        <v>kein Feiertag</v>
      </c>
      <c r="D213" t="str">
        <f>IFERROR(INDEX(Feiertage!$A$24:$A$41,$B213),"kein Feiertag")</f>
        <v>kein Feiertag</v>
      </c>
      <c r="E213" s="13" t="str">
        <f ca="1">IFERROR(OFFSET(Feiertage!$AD$24,B213-1,YEAR($B$4)+1*(MONTH($A213)&lt;MONTH($B$4))-2017,1,1),"")</f>
        <v/>
      </c>
      <c r="F213" s="12" t="e">
        <f ca="1">OFFSET(Feiertage!$AB$23,$B213,YEAR($B$4)+1*(MONTH($A213)&lt;MONTH($B$4))-Feiertage!$AB$23,1,1)</f>
        <v>#N/A</v>
      </c>
      <c r="G213">
        <f t="shared" si="27"/>
        <v>2</v>
      </c>
      <c r="H213" s="11">
        <f t="shared" si="28"/>
        <v>45501</v>
      </c>
      <c r="I213" s="11">
        <f t="shared" ca="1" si="29"/>
        <v>45494</v>
      </c>
      <c r="K213">
        <f t="shared" si="30"/>
        <v>0</v>
      </c>
      <c r="L213" s="11">
        <f t="shared" ca="1" si="31"/>
        <v>45494</v>
      </c>
      <c r="N213">
        <f ca="1">(
ISNUMBER(MATCH(L214,OFFSET(Feiertage!$AL$23,1,YEAR($B$4)+1*(MONTH(L214)&lt;MONTH($B$4))-Feiertage!$AL$23,20,1),0))
=ISNUMBER(MATCH($A214,OFFSET(Feiertage!$AL$23,1,YEAR($A214)-Feiertage!$AL$23,20,1),0))
)
*(L214&gt;=$B$4)*(L214&lt;=$B$5)</f>
        <v>0</v>
      </c>
      <c r="O213" s="11">
        <f t="shared" ca="1" si="32"/>
        <v>45494</v>
      </c>
      <c r="P213">
        <f ca="1">(
ISNUMBER(MATCH(O213,OFFSET(Feiertage!$AL$23,1,YEAR(O213)-Feiertage!$AL$23,20,1),0))
=ISNUMBER(MATCH($A213,OFFSET(Feiertage!$AL$23,1,YEAR($A213)-Feiertage!$AL$23,20,1),0))
)
*(O213&gt;=$B$4)*(O213&lt;=$B$5)</f>
        <v>0</v>
      </c>
      <c r="Q213" s="11">
        <f t="shared" ca="1" si="33"/>
        <v>45480</v>
      </c>
      <c r="R213">
        <f ca="1">(
ISNUMBER(MATCH(Q213,OFFSET(Feiertage!$AL$23,1,YEAR(Q213)-Feiertage!$AL$23,20,1),0))
=ISNUMBER(MATCH($A213,OFFSET(Feiertage!$AL$23,1,YEAR($A213)-Feiertage!$AL$23,20,1),0))
)
*(Q213&gt;=$B$4)*(Q213&lt;=$B$5)</f>
        <v>0</v>
      </c>
      <c r="S213" s="11">
        <f t="shared" ca="1" si="34"/>
        <v>45473</v>
      </c>
      <c r="T213">
        <f ca="1">(
ISNUMBER(MATCH(S213,OFFSET(Feiertage!$AL$23,1,YEAR(S213)-Feiertage!$AL$23,20,1),0))
=ISNUMBER(MATCH($A213,OFFSET(Feiertage!$AL$23,1,YEAR($A213)-Feiertage!$AL$23,20,1),0))
)
*(S213&gt;=$B$4)*(S213&lt;=$B$5)</f>
        <v>0</v>
      </c>
    </row>
    <row r="214" spans="1:20" x14ac:dyDescent="0.45">
      <c r="A214" s="11">
        <f t="shared" si="35"/>
        <v>45865</v>
      </c>
      <c r="B214" t="e">
        <f>MATCH($A214,INDEX(Feiertage!$D$24:$AV$41,0,YEAR(A214)-1990),0)</f>
        <v>#N/A</v>
      </c>
      <c r="C214" t="str">
        <f>IFERROR(INDEX(Feiertage!$B$24:$B$41,$B214),"kein Feiertag")</f>
        <v>kein Feiertag</v>
      </c>
      <c r="D214" t="str">
        <f>IFERROR(INDEX(Feiertage!$A$24:$A$41,$B214),"kein Feiertag")</f>
        <v>kein Feiertag</v>
      </c>
      <c r="E214" s="13" t="str">
        <f ca="1">IFERROR(OFFSET(Feiertage!$AD$24,B214-1,YEAR($B$4)+1*(MONTH($A214)&lt;MONTH($B$4))-2017,1,1),"")</f>
        <v/>
      </c>
      <c r="F214" s="12" t="e">
        <f ca="1">OFFSET(Feiertage!$AB$23,$B214,YEAR($B$4)+1*(MONTH($A214)&lt;MONTH($B$4))-Feiertage!$AB$23,1,1)</f>
        <v>#N/A</v>
      </c>
      <c r="G214">
        <f t="shared" si="27"/>
        <v>2</v>
      </c>
      <c r="H214" s="11">
        <f t="shared" si="28"/>
        <v>45502</v>
      </c>
      <c r="I214" s="11">
        <f t="shared" ca="1" si="29"/>
        <v>45495</v>
      </c>
      <c r="K214">
        <f t="shared" si="30"/>
        <v>0</v>
      </c>
      <c r="L214" s="11">
        <f t="shared" ca="1" si="31"/>
        <v>45495</v>
      </c>
      <c r="N214">
        <f ca="1">(
ISNUMBER(MATCH(L215,OFFSET(Feiertage!$AL$23,1,YEAR($B$4)+1*(MONTH(L215)&lt;MONTH($B$4))-Feiertage!$AL$23,20,1),0))
=ISNUMBER(MATCH($A215,OFFSET(Feiertage!$AL$23,1,YEAR($A215)-Feiertage!$AL$23,20,1),0))
)
*(L215&gt;=$B$4)*(L215&lt;=$B$5)</f>
        <v>0</v>
      </c>
      <c r="O214" s="11">
        <f t="shared" ca="1" si="32"/>
        <v>45495</v>
      </c>
      <c r="P214">
        <f ca="1">(
ISNUMBER(MATCH(O214,OFFSET(Feiertage!$AL$23,1,YEAR(O214)-Feiertage!$AL$23,20,1),0))
=ISNUMBER(MATCH($A214,OFFSET(Feiertage!$AL$23,1,YEAR($A214)-Feiertage!$AL$23,20,1),0))
)
*(O214&gt;=$B$4)*(O214&lt;=$B$5)</f>
        <v>0</v>
      </c>
      <c r="Q214" s="11">
        <f t="shared" ca="1" si="33"/>
        <v>45481</v>
      </c>
      <c r="R214">
        <f ca="1">(
ISNUMBER(MATCH(Q214,OFFSET(Feiertage!$AL$23,1,YEAR(Q214)-Feiertage!$AL$23,20,1),0))
=ISNUMBER(MATCH($A214,OFFSET(Feiertage!$AL$23,1,YEAR($A214)-Feiertage!$AL$23,20,1),0))
)
*(Q214&gt;=$B$4)*(Q214&lt;=$B$5)</f>
        <v>0</v>
      </c>
      <c r="S214" s="11">
        <f t="shared" ca="1" si="34"/>
        <v>45474</v>
      </c>
      <c r="T214">
        <f ca="1">(
ISNUMBER(MATCH(S214,OFFSET(Feiertage!$AL$23,1,YEAR(S214)-Feiertage!$AL$23,20,1),0))
=ISNUMBER(MATCH($A214,OFFSET(Feiertage!$AL$23,1,YEAR($A214)-Feiertage!$AL$23,20,1),0))
)
*(S214&gt;=$B$4)*(S214&lt;=$B$5)</f>
        <v>0</v>
      </c>
    </row>
    <row r="215" spans="1:20" x14ac:dyDescent="0.45">
      <c r="A215" s="11">
        <f t="shared" si="35"/>
        <v>45866</v>
      </c>
      <c r="B215" t="e">
        <f>MATCH($A215,INDEX(Feiertage!$D$24:$AV$41,0,YEAR(A215)-1990),0)</f>
        <v>#N/A</v>
      </c>
      <c r="C215" t="str">
        <f>IFERROR(INDEX(Feiertage!$B$24:$B$41,$B215),"kein Feiertag")</f>
        <v>kein Feiertag</v>
      </c>
      <c r="D215" t="str">
        <f>IFERROR(INDEX(Feiertage!$A$24:$A$41,$B215),"kein Feiertag")</f>
        <v>kein Feiertag</v>
      </c>
      <c r="E215" s="13" t="str">
        <f ca="1">IFERROR(OFFSET(Feiertage!$AD$24,B215-1,YEAR($B$4)+1*(MONTH($A215)&lt;MONTH($B$4))-2017,1,1),"")</f>
        <v/>
      </c>
      <c r="F215" s="12" t="e">
        <f ca="1">OFFSET(Feiertage!$AB$23,$B215,YEAR($B$4)+1*(MONTH($A215)&lt;MONTH($B$4))-Feiertage!$AB$23,1,1)</f>
        <v>#N/A</v>
      </c>
      <c r="G215">
        <f t="shared" si="27"/>
        <v>2</v>
      </c>
      <c r="H215" s="11">
        <f t="shared" si="28"/>
        <v>45503</v>
      </c>
      <c r="I215" s="11">
        <f t="shared" ca="1" si="29"/>
        <v>45496</v>
      </c>
      <c r="K215">
        <f t="shared" si="30"/>
        <v>0</v>
      </c>
      <c r="L215" s="11">
        <f t="shared" ca="1" si="31"/>
        <v>45496</v>
      </c>
      <c r="N215">
        <f ca="1">(
ISNUMBER(MATCH(L216,OFFSET(Feiertage!$AL$23,1,YEAR($B$4)+1*(MONTH(L216)&lt;MONTH($B$4))-Feiertage!$AL$23,20,1),0))
=ISNUMBER(MATCH($A216,OFFSET(Feiertage!$AL$23,1,YEAR($A216)-Feiertage!$AL$23,20,1),0))
)
*(L216&gt;=$B$4)*(L216&lt;=$B$5)</f>
        <v>0</v>
      </c>
      <c r="O215" s="11">
        <f t="shared" ca="1" si="32"/>
        <v>45496</v>
      </c>
      <c r="P215">
        <f ca="1">(
ISNUMBER(MATCH(O215,OFFSET(Feiertage!$AL$23,1,YEAR(O215)-Feiertage!$AL$23,20,1),0))
=ISNUMBER(MATCH($A215,OFFSET(Feiertage!$AL$23,1,YEAR($A215)-Feiertage!$AL$23,20,1),0))
)
*(O215&gt;=$B$4)*(O215&lt;=$B$5)</f>
        <v>0</v>
      </c>
      <c r="Q215" s="11">
        <f t="shared" ca="1" si="33"/>
        <v>45482</v>
      </c>
      <c r="R215">
        <f ca="1">(
ISNUMBER(MATCH(Q215,OFFSET(Feiertage!$AL$23,1,YEAR(Q215)-Feiertage!$AL$23,20,1),0))
=ISNUMBER(MATCH($A215,OFFSET(Feiertage!$AL$23,1,YEAR($A215)-Feiertage!$AL$23,20,1),0))
)
*(Q215&gt;=$B$4)*(Q215&lt;=$B$5)</f>
        <v>0</v>
      </c>
      <c r="S215" s="11">
        <f t="shared" ca="1" si="34"/>
        <v>45475</v>
      </c>
      <c r="T215">
        <f ca="1">(
ISNUMBER(MATCH(S215,OFFSET(Feiertage!$AL$23,1,YEAR(S215)-Feiertage!$AL$23,20,1),0))
=ISNUMBER(MATCH($A215,OFFSET(Feiertage!$AL$23,1,YEAR($A215)-Feiertage!$AL$23,20,1),0))
)
*(S215&gt;=$B$4)*(S215&lt;=$B$5)</f>
        <v>0</v>
      </c>
    </row>
    <row r="216" spans="1:20" x14ac:dyDescent="0.45">
      <c r="A216" s="11">
        <f t="shared" si="35"/>
        <v>45867</v>
      </c>
      <c r="B216" t="e">
        <f>MATCH($A216,INDEX(Feiertage!$D$24:$AV$41,0,YEAR(A216)-1990),0)</f>
        <v>#N/A</v>
      </c>
      <c r="C216" t="str">
        <f>IFERROR(INDEX(Feiertage!$B$24:$B$41,$B216),"kein Feiertag")</f>
        <v>kein Feiertag</v>
      </c>
      <c r="D216" t="str">
        <f>IFERROR(INDEX(Feiertage!$A$24:$A$41,$B216),"kein Feiertag")</f>
        <v>kein Feiertag</v>
      </c>
      <c r="E216" s="13" t="str">
        <f ca="1">IFERROR(OFFSET(Feiertage!$AD$24,B216-1,YEAR($B$4)+1*(MONTH($A216)&lt;MONTH($B$4))-2017,1,1),"")</f>
        <v/>
      </c>
      <c r="F216" s="12" t="e">
        <f ca="1">OFFSET(Feiertage!$AB$23,$B216,YEAR($B$4)+1*(MONTH($A216)&lt;MONTH($B$4))-Feiertage!$AB$23,1,1)</f>
        <v>#N/A</v>
      </c>
      <c r="G216">
        <f t="shared" si="27"/>
        <v>2</v>
      </c>
      <c r="H216" s="11">
        <f t="shared" si="28"/>
        <v>45504</v>
      </c>
      <c r="I216" s="11">
        <f t="shared" ca="1" si="29"/>
        <v>45497</v>
      </c>
      <c r="K216">
        <f t="shared" si="30"/>
        <v>0</v>
      </c>
      <c r="L216" s="11">
        <f t="shared" ca="1" si="31"/>
        <v>45497</v>
      </c>
      <c r="N216">
        <f ca="1">(
ISNUMBER(MATCH(L217,OFFSET(Feiertage!$AL$23,1,YEAR($B$4)+1*(MONTH(L217)&lt;MONTH($B$4))-Feiertage!$AL$23,20,1),0))
=ISNUMBER(MATCH($A217,OFFSET(Feiertage!$AL$23,1,YEAR($A217)-Feiertage!$AL$23,20,1),0))
)
*(L217&gt;=$B$4)*(L217&lt;=$B$5)</f>
        <v>0</v>
      </c>
      <c r="O216" s="11">
        <f t="shared" ca="1" si="32"/>
        <v>45497</v>
      </c>
      <c r="P216">
        <f ca="1">(
ISNUMBER(MATCH(O216,OFFSET(Feiertage!$AL$23,1,YEAR(O216)-Feiertage!$AL$23,20,1),0))
=ISNUMBER(MATCH($A216,OFFSET(Feiertage!$AL$23,1,YEAR($A216)-Feiertage!$AL$23,20,1),0))
)
*(O216&gt;=$B$4)*(O216&lt;=$B$5)</f>
        <v>0</v>
      </c>
      <c r="Q216" s="11">
        <f t="shared" ca="1" si="33"/>
        <v>45483</v>
      </c>
      <c r="R216">
        <f ca="1">(
ISNUMBER(MATCH(Q216,OFFSET(Feiertage!$AL$23,1,YEAR(Q216)-Feiertage!$AL$23,20,1),0))
=ISNUMBER(MATCH($A216,OFFSET(Feiertage!$AL$23,1,YEAR($A216)-Feiertage!$AL$23,20,1),0))
)
*(Q216&gt;=$B$4)*(Q216&lt;=$B$5)</f>
        <v>0</v>
      </c>
      <c r="S216" s="11">
        <f t="shared" ca="1" si="34"/>
        <v>45476</v>
      </c>
      <c r="T216">
        <f ca="1">(
ISNUMBER(MATCH(S216,OFFSET(Feiertage!$AL$23,1,YEAR(S216)-Feiertage!$AL$23,20,1),0))
=ISNUMBER(MATCH($A216,OFFSET(Feiertage!$AL$23,1,YEAR($A216)-Feiertage!$AL$23,20,1),0))
)
*(S216&gt;=$B$4)*(S216&lt;=$B$5)</f>
        <v>0</v>
      </c>
    </row>
    <row r="217" spans="1:20" x14ac:dyDescent="0.45">
      <c r="A217" s="11">
        <f t="shared" si="35"/>
        <v>45868</v>
      </c>
      <c r="B217" t="e">
        <f>MATCH($A217,INDEX(Feiertage!$D$24:$AV$41,0,YEAR(A217)-1990),0)</f>
        <v>#N/A</v>
      </c>
      <c r="C217" t="str">
        <f>IFERROR(INDEX(Feiertage!$B$24:$B$41,$B217),"kein Feiertag")</f>
        <v>kein Feiertag</v>
      </c>
      <c r="D217" t="str">
        <f>IFERROR(INDEX(Feiertage!$A$24:$A$41,$B217),"kein Feiertag")</f>
        <v>kein Feiertag</v>
      </c>
      <c r="E217" s="13" t="str">
        <f ca="1">IFERROR(OFFSET(Feiertage!$AD$24,B217-1,YEAR($B$4)+1*(MONTH($A217)&lt;MONTH($B$4))-2017,1,1),"")</f>
        <v/>
      </c>
      <c r="F217" s="12" t="e">
        <f ca="1">OFFSET(Feiertage!$AB$23,$B217,YEAR($B$4)+1*(MONTH($A217)&lt;MONTH($B$4))-Feiertage!$AB$23,1,1)</f>
        <v>#N/A</v>
      </c>
      <c r="G217">
        <f t="shared" si="27"/>
        <v>2</v>
      </c>
      <c r="H217" s="11">
        <f t="shared" si="28"/>
        <v>45505</v>
      </c>
      <c r="I217" s="11">
        <f t="shared" ca="1" si="29"/>
        <v>45498</v>
      </c>
      <c r="K217">
        <f t="shared" si="30"/>
        <v>0</v>
      </c>
      <c r="L217" s="11">
        <f t="shared" ca="1" si="31"/>
        <v>45498</v>
      </c>
      <c r="N217">
        <f ca="1">(
ISNUMBER(MATCH(L218,OFFSET(Feiertage!$AL$23,1,YEAR($B$4)+1*(MONTH(L218)&lt;MONTH($B$4))-Feiertage!$AL$23,20,1),0))
=ISNUMBER(MATCH($A218,OFFSET(Feiertage!$AL$23,1,YEAR($A218)-Feiertage!$AL$23,20,1),0))
)
*(L218&gt;=$B$4)*(L218&lt;=$B$5)</f>
        <v>0</v>
      </c>
      <c r="O217" s="11">
        <f t="shared" ca="1" si="32"/>
        <v>45498</v>
      </c>
      <c r="P217">
        <f ca="1">(
ISNUMBER(MATCH(O217,OFFSET(Feiertage!$AL$23,1,YEAR(O217)-Feiertage!$AL$23,20,1),0))
=ISNUMBER(MATCH($A217,OFFSET(Feiertage!$AL$23,1,YEAR($A217)-Feiertage!$AL$23,20,1),0))
)
*(O217&gt;=$B$4)*(O217&lt;=$B$5)</f>
        <v>0</v>
      </c>
      <c r="Q217" s="11">
        <f t="shared" ca="1" si="33"/>
        <v>45484</v>
      </c>
      <c r="R217">
        <f ca="1">(
ISNUMBER(MATCH(Q217,OFFSET(Feiertage!$AL$23,1,YEAR(Q217)-Feiertage!$AL$23,20,1),0))
=ISNUMBER(MATCH($A217,OFFSET(Feiertage!$AL$23,1,YEAR($A217)-Feiertage!$AL$23,20,1),0))
)
*(Q217&gt;=$B$4)*(Q217&lt;=$B$5)</f>
        <v>0</v>
      </c>
      <c r="S217" s="11">
        <f t="shared" ca="1" si="34"/>
        <v>45477</v>
      </c>
      <c r="T217">
        <f ca="1">(
ISNUMBER(MATCH(S217,OFFSET(Feiertage!$AL$23,1,YEAR(S217)-Feiertage!$AL$23,20,1),0))
=ISNUMBER(MATCH($A217,OFFSET(Feiertage!$AL$23,1,YEAR($A217)-Feiertage!$AL$23,20,1),0))
)
*(S217&gt;=$B$4)*(S217&lt;=$B$5)</f>
        <v>0</v>
      </c>
    </row>
    <row r="218" spans="1:20" x14ac:dyDescent="0.45">
      <c r="A218" s="11">
        <f t="shared" si="35"/>
        <v>45869</v>
      </c>
      <c r="B218" t="e">
        <f>MATCH($A218,INDEX(Feiertage!$D$24:$AV$41,0,YEAR(A218)-1990),0)</f>
        <v>#N/A</v>
      </c>
      <c r="C218" t="str">
        <f>IFERROR(INDEX(Feiertage!$B$24:$B$41,$B218),"kein Feiertag")</f>
        <v>kein Feiertag</v>
      </c>
      <c r="D218" t="str">
        <f>IFERROR(INDEX(Feiertage!$A$24:$A$41,$B218),"kein Feiertag")</f>
        <v>kein Feiertag</v>
      </c>
      <c r="E218" s="13" t="str">
        <f ca="1">IFERROR(OFFSET(Feiertage!$AD$24,B218-1,YEAR($B$4)+1*(MONTH($A218)&lt;MONTH($B$4))-2017,1,1),"")</f>
        <v/>
      </c>
      <c r="F218" s="12" t="e">
        <f ca="1">OFFSET(Feiertage!$AB$23,$B218,YEAR($B$4)+1*(MONTH($A218)&lt;MONTH($B$4))-Feiertage!$AB$23,1,1)</f>
        <v>#N/A</v>
      </c>
      <c r="G218">
        <f t="shared" si="27"/>
        <v>2</v>
      </c>
      <c r="H218" s="11">
        <f t="shared" si="28"/>
        <v>45506</v>
      </c>
      <c r="I218" s="11">
        <f t="shared" ca="1" si="29"/>
        <v>45499</v>
      </c>
      <c r="K218">
        <f t="shared" si="30"/>
        <v>0</v>
      </c>
      <c r="L218" s="11">
        <f t="shared" ca="1" si="31"/>
        <v>45499</v>
      </c>
      <c r="N218">
        <f ca="1">(
ISNUMBER(MATCH(L219,OFFSET(Feiertage!$AL$23,1,YEAR($B$4)+1*(MONTH(L219)&lt;MONTH($B$4))-Feiertage!$AL$23,20,1),0))
=ISNUMBER(MATCH($A219,OFFSET(Feiertage!$AL$23,1,YEAR($A219)-Feiertage!$AL$23,20,1),0))
)
*(L219&gt;=$B$4)*(L219&lt;=$B$5)</f>
        <v>0</v>
      </c>
      <c r="O218" s="11">
        <f t="shared" ca="1" si="32"/>
        <v>45499</v>
      </c>
      <c r="P218">
        <f ca="1">(
ISNUMBER(MATCH(O218,OFFSET(Feiertage!$AL$23,1,YEAR(O218)-Feiertage!$AL$23,20,1),0))
=ISNUMBER(MATCH($A218,OFFSET(Feiertage!$AL$23,1,YEAR($A218)-Feiertage!$AL$23,20,1),0))
)
*(O218&gt;=$B$4)*(O218&lt;=$B$5)</f>
        <v>0</v>
      </c>
      <c r="Q218" s="11">
        <f t="shared" ca="1" si="33"/>
        <v>45485</v>
      </c>
      <c r="R218">
        <f ca="1">(
ISNUMBER(MATCH(Q218,OFFSET(Feiertage!$AL$23,1,YEAR(Q218)-Feiertage!$AL$23,20,1),0))
=ISNUMBER(MATCH($A218,OFFSET(Feiertage!$AL$23,1,YEAR($A218)-Feiertage!$AL$23,20,1),0))
)
*(Q218&gt;=$B$4)*(Q218&lt;=$B$5)</f>
        <v>0</v>
      </c>
      <c r="S218" s="11">
        <f t="shared" ca="1" si="34"/>
        <v>45478</v>
      </c>
      <c r="T218">
        <f ca="1">(
ISNUMBER(MATCH(S218,OFFSET(Feiertage!$AL$23,1,YEAR(S218)-Feiertage!$AL$23,20,1),0))
=ISNUMBER(MATCH($A218,OFFSET(Feiertage!$AL$23,1,YEAR($A218)-Feiertage!$AL$23,20,1),0))
)
*(S218&gt;=$B$4)*(S218&lt;=$B$5)</f>
        <v>0</v>
      </c>
    </row>
    <row r="219" spans="1:20" x14ac:dyDescent="0.45">
      <c r="A219" s="11">
        <f t="shared" si="35"/>
        <v>45870</v>
      </c>
      <c r="B219" t="e">
        <f>MATCH($A219,INDEX(Feiertage!$D$24:$AV$41,0,YEAR(A219)-1990),0)</f>
        <v>#N/A</v>
      </c>
      <c r="C219" t="str">
        <f>IFERROR(INDEX(Feiertage!$B$24:$B$41,$B219),"kein Feiertag")</f>
        <v>kein Feiertag</v>
      </c>
      <c r="D219" t="str">
        <f>IFERROR(INDEX(Feiertage!$A$24:$A$41,$B219),"kein Feiertag")</f>
        <v>kein Feiertag</v>
      </c>
      <c r="E219" s="13" t="str">
        <f ca="1">IFERROR(OFFSET(Feiertage!$AD$24,B219-1,YEAR($B$4)+1*(MONTH($A219)&lt;MONTH($B$4))-2017,1,1),"")</f>
        <v/>
      </c>
      <c r="F219" s="12" t="e">
        <f ca="1">OFFSET(Feiertage!$AB$23,$B219,YEAR($B$4)+1*(MONTH($A219)&lt;MONTH($B$4))-Feiertage!$AB$23,1,1)</f>
        <v>#N/A</v>
      </c>
      <c r="G219">
        <f t="shared" si="27"/>
        <v>2</v>
      </c>
      <c r="H219" s="11">
        <f t="shared" si="28"/>
        <v>45507</v>
      </c>
      <c r="I219" s="11">
        <f t="shared" ca="1" si="29"/>
        <v>45500</v>
      </c>
      <c r="K219">
        <f t="shared" si="30"/>
        <v>0</v>
      </c>
      <c r="L219" s="11">
        <f t="shared" ca="1" si="31"/>
        <v>45500</v>
      </c>
      <c r="N219">
        <f ca="1">(
ISNUMBER(MATCH(L220,OFFSET(Feiertage!$AL$23,1,YEAR($B$4)+1*(MONTH(L220)&lt;MONTH($B$4))-Feiertage!$AL$23,20,1),0))
=ISNUMBER(MATCH($A220,OFFSET(Feiertage!$AL$23,1,YEAR($A220)-Feiertage!$AL$23,20,1),0))
)
*(L220&gt;=$B$4)*(L220&lt;=$B$5)</f>
        <v>0</v>
      </c>
      <c r="O219" s="11">
        <f t="shared" ca="1" si="32"/>
        <v>45500</v>
      </c>
      <c r="P219">
        <f ca="1">(
ISNUMBER(MATCH(O219,OFFSET(Feiertage!$AL$23,1,YEAR(O219)-Feiertage!$AL$23,20,1),0))
=ISNUMBER(MATCH($A219,OFFSET(Feiertage!$AL$23,1,YEAR($A219)-Feiertage!$AL$23,20,1),0))
)
*(O219&gt;=$B$4)*(O219&lt;=$B$5)</f>
        <v>0</v>
      </c>
      <c r="Q219" s="11">
        <f t="shared" ca="1" si="33"/>
        <v>45486</v>
      </c>
      <c r="R219">
        <f ca="1">(
ISNUMBER(MATCH(Q219,OFFSET(Feiertage!$AL$23,1,YEAR(Q219)-Feiertage!$AL$23,20,1),0))
=ISNUMBER(MATCH($A219,OFFSET(Feiertage!$AL$23,1,YEAR($A219)-Feiertage!$AL$23,20,1),0))
)
*(Q219&gt;=$B$4)*(Q219&lt;=$B$5)</f>
        <v>0</v>
      </c>
      <c r="S219" s="11">
        <f t="shared" ca="1" si="34"/>
        <v>45479</v>
      </c>
      <c r="T219">
        <f ca="1">(
ISNUMBER(MATCH(S219,OFFSET(Feiertage!$AL$23,1,YEAR(S219)-Feiertage!$AL$23,20,1),0))
=ISNUMBER(MATCH($A219,OFFSET(Feiertage!$AL$23,1,YEAR($A219)-Feiertage!$AL$23,20,1),0))
)
*(S219&gt;=$B$4)*(S219&lt;=$B$5)</f>
        <v>0</v>
      </c>
    </row>
    <row r="220" spans="1:20" x14ac:dyDescent="0.45">
      <c r="A220" s="11">
        <f t="shared" si="35"/>
        <v>45871</v>
      </c>
      <c r="B220" t="e">
        <f>MATCH($A220,INDEX(Feiertage!$D$24:$AV$41,0,YEAR(A220)-1990),0)</f>
        <v>#N/A</v>
      </c>
      <c r="C220" t="str">
        <f>IFERROR(INDEX(Feiertage!$B$24:$B$41,$B220),"kein Feiertag")</f>
        <v>kein Feiertag</v>
      </c>
      <c r="D220" t="str">
        <f>IFERROR(INDEX(Feiertage!$A$24:$A$41,$B220),"kein Feiertag")</f>
        <v>kein Feiertag</v>
      </c>
      <c r="E220" s="13" t="str">
        <f ca="1">IFERROR(OFFSET(Feiertage!$AD$24,B220-1,YEAR($B$4)+1*(MONTH($A220)&lt;MONTH($B$4))-2017,1,1),"")</f>
        <v/>
      </c>
      <c r="F220" s="12" t="e">
        <f ca="1">OFFSET(Feiertage!$AB$23,$B220,YEAR($B$4)+1*(MONTH($A220)&lt;MONTH($B$4))-Feiertage!$AB$23,1,1)</f>
        <v>#N/A</v>
      </c>
      <c r="G220">
        <f t="shared" si="27"/>
        <v>2</v>
      </c>
      <c r="H220" s="11">
        <f t="shared" si="28"/>
        <v>45508</v>
      </c>
      <c r="I220" s="11">
        <f t="shared" ca="1" si="29"/>
        <v>45501</v>
      </c>
      <c r="K220">
        <f t="shared" si="30"/>
        <v>0</v>
      </c>
      <c r="L220" s="11">
        <f t="shared" ca="1" si="31"/>
        <v>45501</v>
      </c>
      <c r="N220">
        <f ca="1">(
ISNUMBER(MATCH(L221,OFFSET(Feiertage!$AL$23,1,YEAR($B$4)+1*(MONTH(L221)&lt;MONTH($B$4))-Feiertage!$AL$23,20,1),0))
=ISNUMBER(MATCH($A221,OFFSET(Feiertage!$AL$23,1,YEAR($A221)-Feiertage!$AL$23,20,1),0))
)
*(L221&gt;=$B$4)*(L221&lt;=$B$5)</f>
        <v>0</v>
      </c>
      <c r="O220" s="11">
        <f t="shared" ca="1" si="32"/>
        <v>45501</v>
      </c>
      <c r="P220">
        <f ca="1">(
ISNUMBER(MATCH(O220,OFFSET(Feiertage!$AL$23,1,YEAR(O220)-Feiertage!$AL$23,20,1),0))
=ISNUMBER(MATCH($A220,OFFSET(Feiertage!$AL$23,1,YEAR($A220)-Feiertage!$AL$23,20,1),0))
)
*(O220&gt;=$B$4)*(O220&lt;=$B$5)</f>
        <v>0</v>
      </c>
      <c r="Q220" s="11">
        <f t="shared" ca="1" si="33"/>
        <v>45487</v>
      </c>
      <c r="R220">
        <f ca="1">(
ISNUMBER(MATCH(Q220,OFFSET(Feiertage!$AL$23,1,YEAR(Q220)-Feiertage!$AL$23,20,1),0))
=ISNUMBER(MATCH($A220,OFFSET(Feiertage!$AL$23,1,YEAR($A220)-Feiertage!$AL$23,20,1),0))
)
*(Q220&gt;=$B$4)*(Q220&lt;=$B$5)</f>
        <v>0</v>
      </c>
      <c r="S220" s="11">
        <f t="shared" ca="1" si="34"/>
        <v>45480</v>
      </c>
      <c r="T220">
        <f ca="1">(
ISNUMBER(MATCH(S220,OFFSET(Feiertage!$AL$23,1,YEAR(S220)-Feiertage!$AL$23,20,1),0))
=ISNUMBER(MATCH($A220,OFFSET(Feiertage!$AL$23,1,YEAR($A220)-Feiertage!$AL$23,20,1),0))
)
*(S220&gt;=$B$4)*(S220&lt;=$B$5)</f>
        <v>0</v>
      </c>
    </row>
    <row r="221" spans="1:20" x14ac:dyDescent="0.45">
      <c r="A221" s="11">
        <f t="shared" si="35"/>
        <v>45872</v>
      </c>
      <c r="B221" t="e">
        <f>MATCH($A221,INDEX(Feiertage!$D$24:$AV$41,0,YEAR(A221)-1990),0)</f>
        <v>#N/A</v>
      </c>
      <c r="C221" t="str">
        <f>IFERROR(INDEX(Feiertage!$B$24:$B$41,$B221),"kein Feiertag")</f>
        <v>kein Feiertag</v>
      </c>
      <c r="D221" t="str">
        <f>IFERROR(INDEX(Feiertage!$A$24:$A$41,$B221),"kein Feiertag")</f>
        <v>kein Feiertag</v>
      </c>
      <c r="E221" s="13" t="str">
        <f ca="1">IFERROR(OFFSET(Feiertage!$AD$24,B221-1,YEAR($B$4)+1*(MONTH($A221)&lt;MONTH($B$4))-2017,1,1),"")</f>
        <v/>
      </c>
      <c r="F221" s="12" t="e">
        <f ca="1">OFFSET(Feiertage!$AB$23,$B221,YEAR($B$4)+1*(MONTH($A221)&lt;MONTH($B$4))-Feiertage!$AB$23,1,1)</f>
        <v>#N/A</v>
      </c>
      <c r="G221">
        <f t="shared" si="27"/>
        <v>2</v>
      </c>
      <c r="H221" s="11">
        <f t="shared" si="28"/>
        <v>45509</v>
      </c>
      <c r="I221" s="11">
        <f t="shared" ca="1" si="29"/>
        <v>45502</v>
      </c>
      <c r="K221">
        <f t="shared" si="30"/>
        <v>0</v>
      </c>
      <c r="L221" s="11">
        <f t="shared" ca="1" si="31"/>
        <v>45502</v>
      </c>
      <c r="N221">
        <f ca="1">(
ISNUMBER(MATCH(L222,OFFSET(Feiertage!$AL$23,1,YEAR($B$4)+1*(MONTH(L222)&lt;MONTH($B$4))-Feiertage!$AL$23,20,1),0))
=ISNUMBER(MATCH($A222,OFFSET(Feiertage!$AL$23,1,YEAR($A222)-Feiertage!$AL$23,20,1),0))
)
*(L222&gt;=$B$4)*(L222&lt;=$B$5)</f>
        <v>0</v>
      </c>
      <c r="O221" s="11">
        <f t="shared" ca="1" si="32"/>
        <v>45502</v>
      </c>
      <c r="P221">
        <f ca="1">(
ISNUMBER(MATCH(O221,OFFSET(Feiertage!$AL$23,1,YEAR(O221)-Feiertage!$AL$23,20,1),0))
=ISNUMBER(MATCH($A221,OFFSET(Feiertage!$AL$23,1,YEAR($A221)-Feiertage!$AL$23,20,1),0))
)
*(O221&gt;=$B$4)*(O221&lt;=$B$5)</f>
        <v>0</v>
      </c>
      <c r="Q221" s="11">
        <f t="shared" ca="1" si="33"/>
        <v>45488</v>
      </c>
      <c r="R221">
        <f ca="1">(
ISNUMBER(MATCH(Q221,OFFSET(Feiertage!$AL$23,1,YEAR(Q221)-Feiertage!$AL$23,20,1),0))
=ISNUMBER(MATCH($A221,OFFSET(Feiertage!$AL$23,1,YEAR($A221)-Feiertage!$AL$23,20,1),0))
)
*(Q221&gt;=$B$4)*(Q221&lt;=$B$5)</f>
        <v>0</v>
      </c>
      <c r="S221" s="11">
        <f t="shared" ca="1" si="34"/>
        <v>45481</v>
      </c>
      <c r="T221">
        <f ca="1">(
ISNUMBER(MATCH(S221,OFFSET(Feiertage!$AL$23,1,YEAR(S221)-Feiertage!$AL$23,20,1),0))
=ISNUMBER(MATCH($A221,OFFSET(Feiertage!$AL$23,1,YEAR($A221)-Feiertage!$AL$23,20,1),0))
)
*(S221&gt;=$B$4)*(S221&lt;=$B$5)</f>
        <v>0</v>
      </c>
    </row>
    <row r="222" spans="1:20" x14ac:dyDescent="0.45">
      <c r="A222" s="11">
        <f t="shared" si="35"/>
        <v>45873</v>
      </c>
      <c r="B222" t="e">
        <f>MATCH($A222,INDEX(Feiertage!$D$24:$AV$41,0,YEAR(A222)-1990),0)</f>
        <v>#N/A</v>
      </c>
      <c r="C222" t="str">
        <f>IFERROR(INDEX(Feiertage!$B$24:$B$41,$B222),"kein Feiertag")</f>
        <v>kein Feiertag</v>
      </c>
      <c r="D222" t="str">
        <f>IFERROR(INDEX(Feiertage!$A$24:$A$41,$B222),"kein Feiertag")</f>
        <v>kein Feiertag</v>
      </c>
      <c r="E222" s="13" t="str">
        <f ca="1">IFERROR(OFFSET(Feiertage!$AD$24,B222-1,YEAR($B$4)+1*(MONTH($A222)&lt;MONTH($B$4))-2017,1,1),"")</f>
        <v/>
      </c>
      <c r="F222" s="12" t="e">
        <f ca="1">OFFSET(Feiertage!$AB$23,$B222,YEAR($B$4)+1*(MONTH($A222)&lt;MONTH($B$4))-Feiertage!$AB$23,1,1)</f>
        <v>#N/A</v>
      </c>
      <c r="G222">
        <f t="shared" si="27"/>
        <v>2</v>
      </c>
      <c r="H222" s="11">
        <f t="shared" si="28"/>
        <v>45510</v>
      </c>
      <c r="I222" s="11">
        <f t="shared" ca="1" si="29"/>
        <v>45503</v>
      </c>
      <c r="K222">
        <f t="shared" si="30"/>
        <v>0</v>
      </c>
      <c r="L222" s="11">
        <f t="shared" ca="1" si="31"/>
        <v>45503</v>
      </c>
      <c r="N222">
        <f ca="1">(
ISNUMBER(MATCH(L223,OFFSET(Feiertage!$AL$23,1,YEAR($B$4)+1*(MONTH(L223)&lt;MONTH($B$4))-Feiertage!$AL$23,20,1),0))
=ISNUMBER(MATCH($A223,OFFSET(Feiertage!$AL$23,1,YEAR($A223)-Feiertage!$AL$23,20,1),0))
)
*(L223&gt;=$B$4)*(L223&lt;=$B$5)</f>
        <v>0</v>
      </c>
      <c r="O222" s="11">
        <f t="shared" ca="1" si="32"/>
        <v>45503</v>
      </c>
      <c r="P222">
        <f ca="1">(
ISNUMBER(MATCH(O222,OFFSET(Feiertage!$AL$23,1,YEAR(O222)-Feiertage!$AL$23,20,1),0))
=ISNUMBER(MATCH($A222,OFFSET(Feiertage!$AL$23,1,YEAR($A222)-Feiertage!$AL$23,20,1),0))
)
*(O222&gt;=$B$4)*(O222&lt;=$B$5)</f>
        <v>0</v>
      </c>
      <c r="Q222" s="11">
        <f t="shared" ca="1" si="33"/>
        <v>45489</v>
      </c>
      <c r="R222">
        <f ca="1">(
ISNUMBER(MATCH(Q222,OFFSET(Feiertage!$AL$23,1,YEAR(Q222)-Feiertage!$AL$23,20,1),0))
=ISNUMBER(MATCH($A222,OFFSET(Feiertage!$AL$23,1,YEAR($A222)-Feiertage!$AL$23,20,1),0))
)
*(Q222&gt;=$B$4)*(Q222&lt;=$B$5)</f>
        <v>0</v>
      </c>
      <c r="S222" s="11">
        <f t="shared" ca="1" si="34"/>
        <v>45482</v>
      </c>
      <c r="T222">
        <f ca="1">(
ISNUMBER(MATCH(S222,OFFSET(Feiertage!$AL$23,1,YEAR(S222)-Feiertage!$AL$23,20,1),0))
=ISNUMBER(MATCH($A222,OFFSET(Feiertage!$AL$23,1,YEAR($A222)-Feiertage!$AL$23,20,1),0))
)
*(S222&gt;=$B$4)*(S222&lt;=$B$5)</f>
        <v>0</v>
      </c>
    </row>
    <row r="223" spans="1:20" x14ac:dyDescent="0.45">
      <c r="A223" s="11">
        <f t="shared" si="35"/>
        <v>45874</v>
      </c>
      <c r="B223" t="e">
        <f>MATCH($A223,INDEX(Feiertage!$D$24:$AV$41,0,YEAR(A223)-1990),0)</f>
        <v>#N/A</v>
      </c>
      <c r="C223" t="str">
        <f>IFERROR(INDEX(Feiertage!$B$24:$B$41,$B223),"kein Feiertag")</f>
        <v>kein Feiertag</v>
      </c>
      <c r="D223" t="str">
        <f>IFERROR(INDEX(Feiertage!$A$24:$A$41,$B223),"kein Feiertag")</f>
        <v>kein Feiertag</v>
      </c>
      <c r="E223" s="13" t="str">
        <f ca="1">IFERROR(OFFSET(Feiertage!$AD$24,B223-1,YEAR($B$4)+1*(MONTH($A223)&lt;MONTH($B$4))-2017,1,1),"")</f>
        <v/>
      </c>
      <c r="F223" s="12" t="e">
        <f ca="1">OFFSET(Feiertage!$AB$23,$B223,YEAR($B$4)+1*(MONTH($A223)&lt;MONTH($B$4))-Feiertage!$AB$23,1,1)</f>
        <v>#N/A</v>
      </c>
      <c r="G223">
        <f t="shared" si="27"/>
        <v>2</v>
      </c>
      <c r="H223" s="11">
        <f t="shared" si="28"/>
        <v>45511</v>
      </c>
      <c r="I223" s="11">
        <f t="shared" ca="1" si="29"/>
        <v>45504</v>
      </c>
      <c r="K223">
        <f t="shared" si="30"/>
        <v>0</v>
      </c>
      <c r="L223" s="11">
        <f t="shared" ca="1" si="31"/>
        <v>45504</v>
      </c>
      <c r="N223">
        <f ca="1">(
ISNUMBER(MATCH(L224,OFFSET(Feiertage!$AL$23,1,YEAR($B$4)+1*(MONTH(L224)&lt;MONTH($B$4))-Feiertage!$AL$23,20,1),0))
=ISNUMBER(MATCH($A224,OFFSET(Feiertage!$AL$23,1,YEAR($A224)-Feiertage!$AL$23,20,1),0))
)
*(L224&gt;=$B$4)*(L224&lt;=$B$5)</f>
        <v>0</v>
      </c>
      <c r="O223" s="11">
        <f t="shared" ca="1" si="32"/>
        <v>45504</v>
      </c>
      <c r="P223">
        <f ca="1">(
ISNUMBER(MATCH(O223,OFFSET(Feiertage!$AL$23,1,YEAR(O223)-Feiertage!$AL$23,20,1),0))
=ISNUMBER(MATCH($A223,OFFSET(Feiertage!$AL$23,1,YEAR($A223)-Feiertage!$AL$23,20,1),0))
)
*(O223&gt;=$B$4)*(O223&lt;=$B$5)</f>
        <v>0</v>
      </c>
      <c r="Q223" s="11">
        <f t="shared" ca="1" si="33"/>
        <v>45490</v>
      </c>
      <c r="R223">
        <f ca="1">(
ISNUMBER(MATCH(Q223,OFFSET(Feiertage!$AL$23,1,YEAR(Q223)-Feiertage!$AL$23,20,1),0))
=ISNUMBER(MATCH($A223,OFFSET(Feiertage!$AL$23,1,YEAR($A223)-Feiertage!$AL$23,20,1),0))
)
*(Q223&gt;=$B$4)*(Q223&lt;=$B$5)</f>
        <v>0</v>
      </c>
      <c r="S223" s="11">
        <f t="shared" ca="1" si="34"/>
        <v>45483</v>
      </c>
      <c r="T223">
        <f ca="1">(
ISNUMBER(MATCH(S223,OFFSET(Feiertage!$AL$23,1,YEAR(S223)-Feiertage!$AL$23,20,1),0))
=ISNUMBER(MATCH($A223,OFFSET(Feiertage!$AL$23,1,YEAR($A223)-Feiertage!$AL$23,20,1),0))
)
*(S223&gt;=$B$4)*(S223&lt;=$B$5)</f>
        <v>0</v>
      </c>
    </row>
    <row r="224" spans="1:20" x14ac:dyDescent="0.45">
      <c r="A224" s="11">
        <f t="shared" si="35"/>
        <v>45875</v>
      </c>
      <c r="B224" t="e">
        <f>MATCH($A224,INDEX(Feiertage!$D$24:$AV$41,0,YEAR(A224)-1990),0)</f>
        <v>#N/A</v>
      </c>
      <c r="C224" t="str">
        <f>IFERROR(INDEX(Feiertage!$B$24:$B$41,$B224),"kein Feiertag")</f>
        <v>kein Feiertag</v>
      </c>
      <c r="D224" t="str">
        <f>IFERROR(INDEX(Feiertage!$A$24:$A$41,$B224),"kein Feiertag")</f>
        <v>kein Feiertag</v>
      </c>
      <c r="E224" s="13" t="str">
        <f ca="1">IFERROR(OFFSET(Feiertage!$AD$24,B224-1,YEAR($B$4)+1*(MONTH($A224)&lt;MONTH($B$4))-2017,1,1),"")</f>
        <v/>
      </c>
      <c r="F224" s="12" t="e">
        <f ca="1">OFFSET(Feiertage!$AB$23,$B224,YEAR($B$4)+1*(MONTH($A224)&lt;MONTH($B$4))-Feiertage!$AB$23,1,1)</f>
        <v>#N/A</v>
      </c>
      <c r="G224">
        <f t="shared" si="27"/>
        <v>2</v>
      </c>
      <c r="H224" s="11">
        <f t="shared" si="28"/>
        <v>45512</v>
      </c>
      <c r="I224" s="11">
        <f t="shared" ca="1" si="29"/>
        <v>45505</v>
      </c>
      <c r="K224">
        <f t="shared" si="30"/>
        <v>0</v>
      </c>
      <c r="L224" s="11">
        <f t="shared" ca="1" si="31"/>
        <v>45505</v>
      </c>
      <c r="N224">
        <f ca="1">(
ISNUMBER(MATCH(L225,OFFSET(Feiertage!$AL$23,1,YEAR($B$4)+1*(MONTH(L225)&lt;MONTH($B$4))-Feiertage!$AL$23,20,1),0))
=ISNUMBER(MATCH($A225,OFFSET(Feiertage!$AL$23,1,YEAR($A225)-Feiertage!$AL$23,20,1),0))
)
*(L225&gt;=$B$4)*(L225&lt;=$B$5)</f>
        <v>0</v>
      </c>
      <c r="O224" s="11">
        <f t="shared" ca="1" si="32"/>
        <v>45505</v>
      </c>
      <c r="P224">
        <f ca="1">(
ISNUMBER(MATCH(O224,OFFSET(Feiertage!$AL$23,1,YEAR(O224)-Feiertage!$AL$23,20,1),0))
=ISNUMBER(MATCH($A224,OFFSET(Feiertage!$AL$23,1,YEAR($A224)-Feiertage!$AL$23,20,1),0))
)
*(O224&gt;=$B$4)*(O224&lt;=$B$5)</f>
        <v>0</v>
      </c>
      <c r="Q224" s="11">
        <f t="shared" ca="1" si="33"/>
        <v>45491</v>
      </c>
      <c r="R224">
        <f ca="1">(
ISNUMBER(MATCH(Q224,OFFSET(Feiertage!$AL$23,1,YEAR(Q224)-Feiertage!$AL$23,20,1),0))
=ISNUMBER(MATCH($A224,OFFSET(Feiertage!$AL$23,1,YEAR($A224)-Feiertage!$AL$23,20,1),0))
)
*(Q224&gt;=$B$4)*(Q224&lt;=$B$5)</f>
        <v>0</v>
      </c>
      <c r="S224" s="11">
        <f t="shared" ca="1" si="34"/>
        <v>45484</v>
      </c>
      <c r="T224">
        <f ca="1">(
ISNUMBER(MATCH(S224,OFFSET(Feiertage!$AL$23,1,YEAR(S224)-Feiertage!$AL$23,20,1),0))
=ISNUMBER(MATCH($A224,OFFSET(Feiertage!$AL$23,1,YEAR($A224)-Feiertage!$AL$23,20,1),0))
)
*(S224&gt;=$B$4)*(S224&lt;=$B$5)</f>
        <v>0</v>
      </c>
    </row>
    <row r="225" spans="1:20" x14ac:dyDescent="0.45">
      <c r="A225" s="11">
        <f t="shared" si="35"/>
        <v>45876</v>
      </c>
      <c r="B225" t="e">
        <f>MATCH($A225,INDEX(Feiertage!$D$24:$AV$41,0,YEAR(A225)-1990),0)</f>
        <v>#N/A</v>
      </c>
      <c r="C225" t="str">
        <f>IFERROR(INDEX(Feiertage!$B$24:$B$41,$B225),"kein Feiertag")</f>
        <v>kein Feiertag</v>
      </c>
      <c r="D225" t="str">
        <f>IFERROR(INDEX(Feiertage!$A$24:$A$41,$B225),"kein Feiertag")</f>
        <v>kein Feiertag</v>
      </c>
      <c r="E225" s="13" t="str">
        <f ca="1">IFERROR(OFFSET(Feiertage!$AD$24,B225-1,YEAR($B$4)+1*(MONTH($A225)&lt;MONTH($B$4))-2017,1,1),"")</f>
        <v/>
      </c>
      <c r="F225" s="12" t="e">
        <f ca="1">OFFSET(Feiertage!$AB$23,$B225,YEAR($B$4)+1*(MONTH($A225)&lt;MONTH($B$4))-Feiertage!$AB$23,1,1)</f>
        <v>#N/A</v>
      </c>
      <c r="G225">
        <f t="shared" si="27"/>
        <v>2</v>
      </c>
      <c r="H225" s="11">
        <f t="shared" si="28"/>
        <v>45513</v>
      </c>
      <c r="I225" s="11">
        <f t="shared" ca="1" si="29"/>
        <v>45506</v>
      </c>
      <c r="K225">
        <f t="shared" si="30"/>
        <v>0</v>
      </c>
      <c r="L225" s="11">
        <f t="shared" ca="1" si="31"/>
        <v>45506</v>
      </c>
      <c r="N225">
        <f ca="1">(
ISNUMBER(MATCH(L226,OFFSET(Feiertage!$AL$23,1,YEAR($B$4)+1*(MONTH(L226)&lt;MONTH($B$4))-Feiertage!$AL$23,20,1),0))
=ISNUMBER(MATCH($A226,OFFSET(Feiertage!$AL$23,1,YEAR($A226)-Feiertage!$AL$23,20,1),0))
)
*(L226&gt;=$B$4)*(L226&lt;=$B$5)</f>
        <v>0</v>
      </c>
      <c r="O225" s="11">
        <f t="shared" ca="1" si="32"/>
        <v>45506</v>
      </c>
      <c r="P225">
        <f ca="1">(
ISNUMBER(MATCH(O225,OFFSET(Feiertage!$AL$23,1,YEAR(O225)-Feiertage!$AL$23,20,1),0))
=ISNUMBER(MATCH($A225,OFFSET(Feiertage!$AL$23,1,YEAR($A225)-Feiertage!$AL$23,20,1),0))
)
*(O225&gt;=$B$4)*(O225&lt;=$B$5)</f>
        <v>0</v>
      </c>
      <c r="Q225" s="11">
        <f t="shared" ca="1" si="33"/>
        <v>45492</v>
      </c>
      <c r="R225">
        <f ca="1">(
ISNUMBER(MATCH(Q225,OFFSET(Feiertage!$AL$23,1,YEAR(Q225)-Feiertage!$AL$23,20,1),0))
=ISNUMBER(MATCH($A225,OFFSET(Feiertage!$AL$23,1,YEAR($A225)-Feiertage!$AL$23,20,1),0))
)
*(Q225&gt;=$B$4)*(Q225&lt;=$B$5)</f>
        <v>0</v>
      </c>
      <c r="S225" s="11">
        <f t="shared" ca="1" si="34"/>
        <v>45485</v>
      </c>
      <c r="T225">
        <f ca="1">(
ISNUMBER(MATCH(S225,OFFSET(Feiertage!$AL$23,1,YEAR(S225)-Feiertage!$AL$23,20,1),0))
=ISNUMBER(MATCH($A225,OFFSET(Feiertage!$AL$23,1,YEAR($A225)-Feiertage!$AL$23,20,1),0))
)
*(S225&gt;=$B$4)*(S225&lt;=$B$5)</f>
        <v>0</v>
      </c>
    </row>
    <row r="226" spans="1:20" x14ac:dyDescent="0.45">
      <c r="A226" s="11">
        <f t="shared" si="35"/>
        <v>45877</v>
      </c>
      <c r="B226" t="e">
        <f>MATCH($A226,INDEX(Feiertage!$D$24:$AV$41,0,YEAR(A226)-1990),0)</f>
        <v>#N/A</v>
      </c>
      <c r="C226" t="str">
        <f>IFERROR(INDEX(Feiertage!$B$24:$B$41,$B226),"kein Feiertag")</f>
        <v>kein Feiertag</v>
      </c>
      <c r="D226" t="str">
        <f>IFERROR(INDEX(Feiertage!$A$24:$A$41,$B226),"kein Feiertag")</f>
        <v>kein Feiertag</v>
      </c>
      <c r="E226" s="13" t="str">
        <f ca="1">IFERROR(OFFSET(Feiertage!$AD$24,B226-1,YEAR($B$4)+1*(MONTH($A226)&lt;MONTH($B$4))-2017,1,1),"")</f>
        <v/>
      </c>
      <c r="F226" s="12" t="e">
        <f ca="1">OFFSET(Feiertage!$AB$23,$B226,YEAR($B$4)+1*(MONTH($A226)&lt;MONTH($B$4))-Feiertage!$AB$23,1,1)</f>
        <v>#N/A</v>
      </c>
      <c r="G226">
        <f t="shared" si="27"/>
        <v>2</v>
      </c>
      <c r="H226" s="11">
        <f t="shared" si="28"/>
        <v>45514</v>
      </c>
      <c r="I226" s="11">
        <f t="shared" ca="1" si="29"/>
        <v>45507</v>
      </c>
      <c r="K226">
        <f t="shared" si="30"/>
        <v>0</v>
      </c>
      <c r="L226" s="11">
        <f t="shared" ca="1" si="31"/>
        <v>45507</v>
      </c>
      <c r="N226">
        <f ca="1">(
ISNUMBER(MATCH(L227,OFFSET(Feiertage!$AL$23,1,YEAR($B$4)+1*(MONTH(L227)&lt;MONTH($B$4))-Feiertage!$AL$23,20,1),0))
=ISNUMBER(MATCH($A227,OFFSET(Feiertage!$AL$23,1,YEAR($A227)-Feiertage!$AL$23,20,1),0))
)
*(L227&gt;=$B$4)*(L227&lt;=$B$5)</f>
        <v>0</v>
      </c>
      <c r="O226" s="11">
        <f t="shared" ca="1" si="32"/>
        <v>45507</v>
      </c>
      <c r="P226">
        <f ca="1">(
ISNUMBER(MATCH(O226,OFFSET(Feiertage!$AL$23,1,YEAR(O226)-Feiertage!$AL$23,20,1),0))
=ISNUMBER(MATCH($A226,OFFSET(Feiertage!$AL$23,1,YEAR($A226)-Feiertage!$AL$23,20,1),0))
)
*(O226&gt;=$B$4)*(O226&lt;=$B$5)</f>
        <v>0</v>
      </c>
      <c r="Q226" s="11">
        <f t="shared" ca="1" si="33"/>
        <v>45493</v>
      </c>
      <c r="R226">
        <f ca="1">(
ISNUMBER(MATCH(Q226,OFFSET(Feiertage!$AL$23,1,YEAR(Q226)-Feiertage!$AL$23,20,1),0))
=ISNUMBER(MATCH($A226,OFFSET(Feiertage!$AL$23,1,YEAR($A226)-Feiertage!$AL$23,20,1),0))
)
*(Q226&gt;=$B$4)*(Q226&lt;=$B$5)</f>
        <v>0</v>
      </c>
      <c r="S226" s="11">
        <f t="shared" ca="1" si="34"/>
        <v>45486</v>
      </c>
      <c r="T226">
        <f ca="1">(
ISNUMBER(MATCH(S226,OFFSET(Feiertage!$AL$23,1,YEAR(S226)-Feiertage!$AL$23,20,1),0))
=ISNUMBER(MATCH($A226,OFFSET(Feiertage!$AL$23,1,YEAR($A226)-Feiertage!$AL$23,20,1),0))
)
*(S226&gt;=$B$4)*(S226&lt;=$B$5)</f>
        <v>0</v>
      </c>
    </row>
    <row r="227" spans="1:20" x14ac:dyDescent="0.45">
      <c r="A227" s="11">
        <f t="shared" si="35"/>
        <v>45878</v>
      </c>
      <c r="B227" t="e">
        <f>MATCH($A227,INDEX(Feiertage!$D$24:$AV$41,0,YEAR(A227)-1990),0)</f>
        <v>#N/A</v>
      </c>
      <c r="C227" t="str">
        <f>IFERROR(INDEX(Feiertage!$B$24:$B$41,$B227),"kein Feiertag")</f>
        <v>kein Feiertag</v>
      </c>
      <c r="D227" t="str">
        <f>IFERROR(INDEX(Feiertage!$A$24:$A$41,$B227),"kein Feiertag")</f>
        <v>kein Feiertag</v>
      </c>
      <c r="E227" s="13" t="str">
        <f ca="1">IFERROR(OFFSET(Feiertage!$AD$24,B227-1,YEAR($B$4)+1*(MONTH($A227)&lt;MONTH($B$4))-2017,1,1),"")</f>
        <v/>
      </c>
      <c r="F227" s="12" t="e">
        <f ca="1">OFFSET(Feiertage!$AB$23,$B227,YEAR($B$4)+1*(MONTH($A227)&lt;MONTH($B$4))-Feiertage!$AB$23,1,1)</f>
        <v>#N/A</v>
      </c>
      <c r="G227">
        <f t="shared" si="27"/>
        <v>2</v>
      </c>
      <c r="H227" s="11">
        <f t="shared" si="28"/>
        <v>45515</v>
      </c>
      <c r="I227" s="11">
        <f t="shared" ca="1" si="29"/>
        <v>45508</v>
      </c>
      <c r="K227">
        <f t="shared" si="30"/>
        <v>0</v>
      </c>
      <c r="L227" s="11">
        <f t="shared" ca="1" si="31"/>
        <v>45508</v>
      </c>
      <c r="N227">
        <f ca="1">(
ISNUMBER(MATCH(L228,OFFSET(Feiertage!$AL$23,1,YEAR($B$4)+1*(MONTH(L228)&lt;MONTH($B$4))-Feiertage!$AL$23,20,1),0))
=ISNUMBER(MATCH($A228,OFFSET(Feiertage!$AL$23,1,YEAR($A228)-Feiertage!$AL$23,20,1),0))
)
*(L228&gt;=$B$4)*(L228&lt;=$B$5)</f>
        <v>0</v>
      </c>
      <c r="O227" s="11">
        <f t="shared" ca="1" si="32"/>
        <v>45508</v>
      </c>
      <c r="P227">
        <f ca="1">(
ISNUMBER(MATCH(O227,OFFSET(Feiertage!$AL$23,1,YEAR(O227)-Feiertage!$AL$23,20,1),0))
=ISNUMBER(MATCH($A227,OFFSET(Feiertage!$AL$23,1,YEAR($A227)-Feiertage!$AL$23,20,1),0))
)
*(O227&gt;=$B$4)*(O227&lt;=$B$5)</f>
        <v>0</v>
      </c>
      <c r="Q227" s="11">
        <f t="shared" ca="1" si="33"/>
        <v>45494</v>
      </c>
      <c r="R227">
        <f ca="1">(
ISNUMBER(MATCH(Q227,OFFSET(Feiertage!$AL$23,1,YEAR(Q227)-Feiertage!$AL$23,20,1),0))
=ISNUMBER(MATCH($A227,OFFSET(Feiertage!$AL$23,1,YEAR($A227)-Feiertage!$AL$23,20,1),0))
)
*(Q227&gt;=$B$4)*(Q227&lt;=$B$5)</f>
        <v>0</v>
      </c>
      <c r="S227" s="11">
        <f t="shared" ca="1" si="34"/>
        <v>45487</v>
      </c>
      <c r="T227">
        <f ca="1">(
ISNUMBER(MATCH(S227,OFFSET(Feiertage!$AL$23,1,YEAR(S227)-Feiertage!$AL$23,20,1),0))
=ISNUMBER(MATCH($A227,OFFSET(Feiertage!$AL$23,1,YEAR($A227)-Feiertage!$AL$23,20,1),0))
)
*(S227&gt;=$B$4)*(S227&lt;=$B$5)</f>
        <v>0</v>
      </c>
    </row>
    <row r="228" spans="1:20" x14ac:dyDescent="0.45">
      <c r="A228" s="11">
        <f t="shared" si="35"/>
        <v>45879</v>
      </c>
      <c r="B228" t="e">
        <f>MATCH($A228,INDEX(Feiertage!$D$24:$AV$41,0,YEAR(A228)-1990),0)</f>
        <v>#N/A</v>
      </c>
      <c r="C228" t="str">
        <f>IFERROR(INDEX(Feiertage!$B$24:$B$41,$B228),"kein Feiertag")</f>
        <v>kein Feiertag</v>
      </c>
      <c r="D228" t="str">
        <f>IFERROR(INDEX(Feiertage!$A$24:$A$41,$B228),"kein Feiertag")</f>
        <v>kein Feiertag</v>
      </c>
      <c r="E228" s="13" t="str">
        <f ca="1">IFERROR(OFFSET(Feiertage!$AD$24,B228-1,YEAR($B$4)+1*(MONTH($A228)&lt;MONTH($B$4))-2017,1,1),"")</f>
        <v/>
      </c>
      <c r="F228" s="12" t="e">
        <f ca="1">OFFSET(Feiertage!$AB$23,$B228,YEAR($B$4)+1*(MONTH($A228)&lt;MONTH($B$4))-Feiertage!$AB$23,1,1)</f>
        <v>#N/A</v>
      </c>
      <c r="G228">
        <f t="shared" si="27"/>
        <v>2</v>
      </c>
      <c r="H228" s="11">
        <f t="shared" si="28"/>
        <v>45516</v>
      </c>
      <c r="I228" s="11">
        <f t="shared" ca="1" si="29"/>
        <v>45509</v>
      </c>
      <c r="K228">
        <f t="shared" si="30"/>
        <v>0</v>
      </c>
      <c r="L228" s="11">
        <f t="shared" ca="1" si="31"/>
        <v>45509</v>
      </c>
      <c r="N228">
        <f ca="1">(
ISNUMBER(MATCH(L229,OFFSET(Feiertage!$AL$23,1,YEAR($B$4)+1*(MONTH(L229)&lt;MONTH($B$4))-Feiertage!$AL$23,20,1),0))
=ISNUMBER(MATCH($A229,OFFSET(Feiertage!$AL$23,1,YEAR($A229)-Feiertage!$AL$23,20,1),0))
)
*(L229&gt;=$B$4)*(L229&lt;=$B$5)</f>
        <v>0</v>
      </c>
      <c r="O228" s="11">
        <f t="shared" ca="1" si="32"/>
        <v>45509</v>
      </c>
      <c r="P228">
        <f ca="1">(
ISNUMBER(MATCH(O228,OFFSET(Feiertage!$AL$23,1,YEAR(O228)-Feiertage!$AL$23,20,1),0))
=ISNUMBER(MATCH($A228,OFFSET(Feiertage!$AL$23,1,YEAR($A228)-Feiertage!$AL$23,20,1),0))
)
*(O228&gt;=$B$4)*(O228&lt;=$B$5)</f>
        <v>0</v>
      </c>
      <c r="Q228" s="11">
        <f t="shared" ca="1" si="33"/>
        <v>45495</v>
      </c>
      <c r="R228">
        <f ca="1">(
ISNUMBER(MATCH(Q228,OFFSET(Feiertage!$AL$23,1,YEAR(Q228)-Feiertage!$AL$23,20,1),0))
=ISNUMBER(MATCH($A228,OFFSET(Feiertage!$AL$23,1,YEAR($A228)-Feiertage!$AL$23,20,1),0))
)
*(Q228&gt;=$B$4)*(Q228&lt;=$B$5)</f>
        <v>0</v>
      </c>
      <c r="S228" s="11">
        <f t="shared" ca="1" si="34"/>
        <v>45488</v>
      </c>
      <c r="T228">
        <f ca="1">(
ISNUMBER(MATCH(S228,OFFSET(Feiertage!$AL$23,1,YEAR(S228)-Feiertage!$AL$23,20,1),0))
=ISNUMBER(MATCH($A228,OFFSET(Feiertage!$AL$23,1,YEAR($A228)-Feiertage!$AL$23,20,1),0))
)
*(S228&gt;=$B$4)*(S228&lt;=$B$5)</f>
        <v>0</v>
      </c>
    </row>
    <row r="229" spans="1:20" x14ac:dyDescent="0.45">
      <c r="A229" s="11">
        <f t="shared" si="35"/>
        <v>45880</v>
      </c>
      <c r="B229" t="e">
        <f>MATCH($A229,INDEX(Feiertage!$D$24:$AV$41,0,YEAR(A229)-1990),0)</f>
        <v>#N/A</v>
      </c>
      <c r="C229" t="str">
        <f>IFERROR(INDEX(Feiertage!$B$24:$B$41,$B229),"kein Feiertag")</f>
        <v>kein Feiertag</v>
      </c>
      <c r="D229" t="str">
        <f>IFERROR(INDEX(Feiertage!$A$24:$A$41,$B229),"kein Feiertag")</f>
        <v>kein Feiertag</v>
      </c>
      <c r="E229" s="13" t="str">
        <f ca="1">IFERROR(OFFSET(Feiertage!$AD$24,B229-1,YEAR($B$4)+1*(MONTH($A229)&lt;MONTH($B$4))-2017,1,1),"")</f>
        <v/>
      </c>
      <c r="F229" s="12" t="e">
        <f ca="1">OFFSET(Feiertage!$AB$23,$B229,YEAR($B$4)+1*(MONTH($A229)&lt;MONTH($B$4))-Feiertage!$AB$23,1,1)</f>
        <v>#N/A</v>
      </c>
      <c r="G229">
        <f t="shared" si="27"/>
        <v>2</v>
      </c>
      <c r="H229" s="11">
        <f t="shared" si="28"/>
        <v>45517</v>
      </c>
      <c r="I229" s="11">
        <f t="shared" ca="1" si="29"/>
        <v>45510</v>
      </c>
      <c r="K229">
        <f t="shared" si="30"/>
        <v>0</v>
      </c>
      <c r="L229" s="11">
        <f t="shared" ca="1" si="31"/>
        <v>45510</v>
      </c>
      <c r="N229">
        <f ca="1">(
ISNUMBER(MATCH(L230,OFFSET(Feiertage!$AL$23,1,YEAR($B$4)+1*(MONTH(L230)&lt;MONTH($B$4))-Feiertage!$AL$23,20,1),0))
=ISNUMBER(MATCH($A230,OFFSET(Feiertage!$AL$23,1,YEAR($A230)-Feiertage!$AL$23,20,1),0))
)
*(L230&gt;=$B$4)*(L230&lt;=$B$5)</f>
        <v>0</v>
      </c>
      <c r="O229" s="11">
        <f t="shared" ca="1" si="32"/>
        <v>45510</v>
      </c>
      <c r="P229">
        <f ca="1">(
ISNUMBER(MATCH(O229,OFFSET(Feiertage!$AL$23,1,YEAR(O229)-Feiertage!$AL$23,20,1),0))
=ISNUMBER(MATCH($A229,OFFSET(Feiertage!$AL$23,1,YEAR($A229)-Feiertage!$AL$23,20,1),0))
)
*(O229&gt;=$B$4)*(O229&lt;=$B$5)</f>
        <v>0</v>
      </c>
      <c r="Q229" s="11">
        <f t="shared" ca="1" si="33"/>
        <v>45496</v>
      </c>
      <c r="R229">
        <f ca="1">(
ISNUMBER(MATCH(Q229,OFFSET(Feiertage!$AL$23,1,YEAR(Q229)-Feiertage!$AL$23,20,1),0))
=ISNUMBER(MATCH($A229,OFFSET(Feiertage!$AL$23,1,YEAR($A229)-Feiertage!$AL$23,20,1),0))
)
*(Q229&gt;=$B$4)*(Q229&lt;=$B$5)</f>
        <v>0</v>
      </c>
      <c r="S229" s="11">
        <f t="shared" ca="1" si="34"/>
        <v>45489</v>
      </c>
      <c r="T229">
        <f ca="1">(
ISNUMBER(MATCH(S229,OFFSET(Feiertage!$AL$23,1,YEAR(S229)-Feiertage!$AL$23,20,1),0))
=ISNUMBER(MATCH($A229,OFFSET(Feiertage!$AL$23,1,YEAR($A229)-Feiertage!$AL$23,20,1),0))
)
*(S229&gt;=$B$4)*(S229&lt;=$B$5)</f>
        <v>0</v>
      </c>
    </row>
    <row r="230" spans="1:20" x14ac:dyDescent="0.45">
      <c r="A230" s="11">
        <f t="shared" si="35"/>
        <v>45881</v>
      </c>
      <c r="B230" t="e">
        <f>MATCH($A230,INDEX(Feiertage!$D$24:$AV$41,0,YEAR(A230)-1990),0)</f>
        <v>#N/A</v>
      </c>
      <c r="C230" t="str">
        <f>IFERROR(INDEX(Feiertage!$B$24:$B$41,$B230),"kein Feiertag")</f>
        <v>kein Feiertag</v>
      </c>
      <c r="D230" t="str">
        <f>IFERROR(INDEX(Feiertage!$A$24:$A$41,$B230),"kein Feiertag")</f>
        <v>kein Feiertag</v>
      </c>
      <c r="E230" s="13" t="str">
        <f ca="1">IFERROR(OFFSET(Feiertage!$AD$24,B230-1,YEAR($B$4)+1*(MONTH($A230)&lt;MONTH($B$4))-2017,1,1),"")</f>
        <v/>
      </c>
      <c r="F230" s="12" t="e">
        <f ca="1">OFFSET(Feiertage!$AB$23,$B230,YEAR($B$4)+1*(MONTH($A230)&lt;MONTH($B$4))-Feiertage!$AB$23,1,1)</f>
        <v>#N/A</v>
      </c>
      <c r="G230">
        <f t="shared" si="27"/>
        <v>2</v>
      </c>
      <c r="H230" s="11">
        <f t="shared" si="28"/>
        <v>45518</v>
      </c>
      <c r="I230" s="11">
        <f t="shared" ca="1" si="29"/>
        <v>45511</v>
      </c>
      <c r="K230">
        <f t="shared" si="30"/>
        <v>0</v>
      </c>
      <c r="L230" s="11">
        <f t="shared" ca="1" si="31"/>
        <v>45511</v>
      </c>
      <c r="N230">
        <f ca="1">(
ISNUMBER(MATCH(L231,OFFSET(Feiertage!$AL$23,1,YEAR($B$4)+1*(MONTH(L231)&lt;MONTH($B$4))-Feiertage!$AL$23,20,1),0))
=ISNUMBER(MATCH($A231,OFFSET(Feiertage!$AL$23,1,YEAR($A231)-Feiertage!$AL$23,20,1),0))
)
*(L231&gt;=$B$4)*(L231&lt;=$B$5)</f>
        <v>0</v>
      </c>
      <c r="O230" s="11">
        <f t="shared" ca="1" si="32"/>
        <v>45511</v>
      </c>
      <c r="P230">
        <f ca="1">(
ISNUMBER(MATCH(O230,OFFSET(Feiertage!$AL$23,1,YEAR(O230)-Feiertage!$AL$23,20,1),0))
=ISNUMBER(MATCH($A230,OFFSET(Feiertage!$AL$23,1,YEAR($A230)-Feiertage!$AL$23,20,1),0))
)
*(O230&gt;=$B$4)*(O230&lt;=$B$5)</f>
        <v>0</v>
      </c>
      <c r="Q230" s="11">
        <f t="shared" ca="1" si="33"/>
        <v>45497</v>
      </c>
      <c r="R230">
        <f ca="1">(
ISNUMBER(MATCH(Q230,OFFSET(Feiertage!$AL$23,1,YEAR(Q230)-Feiertage!$AL$23,20,1),0))
=ISNUMBER(MATCH($A230,OFFSET(Feiertage!$AL$23,1,YEAR($A230)-Feiertage!$AL$23,20,1),0))
)
*(Q230&gt;=$B$4)*(Q230&lt;=$B$5)</f>
        <v>0</v>
      </c>
      <c r="S230" s="11">
        <f t="shared" ca="1" si="34"/>
        <v>45490</v>
      </c>
      <c r="T230">
        <f ca="1">(
ISNUMBER(MATCH(S230,OFFSET(Feiertage!$AL$23,1,YEAR(S230)-Feiertage!$AL$23,20,1),0))
=ISNUMBER(MATCH($A230,OFFSET(Feiertage!$AL$23,1,YEAR($A230)-Feiertage!$AL$23,20,1),0))
)
*(S230&gt;=$B$4)*(S230&lt;=$B$5)</f>
        <v>0</v>
      </c>
    </row>
    <row r="231" spans="1:20" x14ac:dyDescent="0.45">
      <c r="A231" s="11">
        <f t="shared" si="35"/>
        <v>45882</v>
      </c>
      <c r="B231" t="e">
        <f>MATCH($A231,INDEX(Feiertage!$D$24:$AV$41,0,YEAR(A231)-1990),0)</f>
        <v>#N/A</v>
      </c>
      <c r="C231" t="str">
        <f>IFERROR(INDEX(Feiertage!$B$24:$B$41,$B231),"kein Feiertag")</f>
        <v>kein Feiertag</v>
      </c>
      <c r="D231" t="str">
        <f>IFERROR(INDEX(Feiertage!$A$24:$A$41,$B231),"kein Feiertag")</f>
        <v>kein Feiertag</v>
      </c>
      <c r="E231" s="13" t="str">
        <f ca="1">IFERROR(OFFSET(Feiertage!$AD$24,B231-1,YEAR($B$4)+1*(MONTH($A231)&lt;MONTH($B$4))-2017,1,1),"")</f>
        <v/>
      </c>
      <c r="F231" s="12" t="e">
        <f ca="1">OFFSET(Feiertage!$AB$23,$B231,YEAR($B$4)+1*(MONTH($A231)&lt;MONTH($B$4))-Feiertage!$AB$23,1,1)</f>
        <v>#N/A</v>
      </c>
      <c r="G231">
        <f t="shared" si="27"/>
        <v>2</v>
      </c>
      <c r="H231" s="11">
        <f t="shared" si="28"/>
        <v>45519</v>
      </c>
      <c r="I231" s="11">
        <f t="shared" ca="1" si="29"/>
        <v>45512</v>
      </c>
      <c r="K231">
        <f t="shared" si="30"/>
        <v>0</v>
      </c>
      <c r="L231" s="11">
        <f t="shared" ca="1" si="31"/>
        <v>45512</v>
      </c>
      <c r="N231">
        <f ca="1">(
ISNUMBER(MATCH(L232,OFFSET(Feiertage!$AL$23,1,YEAR($B$4)+1*(MONTH(L232)&lt;MONTH($B$4))-Feiertage!$AL$23,20,1),0))
=ISNUMBER(MATCH($A232,OFFSET(Feiertage!$AL$23,1,YEAR($A232)-Feiertage!$AL$23,20,1),0))
)
*(L232&gt;=$B$4)*(L232&lt;=$B$5)</f>
        <v>0</v>
      </c>
      <c r="O231" s="11">
        <f t="shared" ca="1" si="32"/>
        <v>45512</v>
      </c>
      <c r="P231">
        <f ca="1">(
ISNUMBER(MATCH(O231,OFFSET(Feiertage!$AL$23,1,YEAR(O231)-Feiertage!$AL$23,20,1),0))
=ISNUMBER(MATCH($A231,OFFSET(Feiertage!$AL$23,1,YEAR($A231)-Feiertage!$AL$23,20,1),0))
)
*(O231&gt;=$B$4)*(O231&lt;=$B$5)</f>
        <v>0</v>
      </c>
      <c r="Q231" s="11">
        <f t="shared" ca="1" si="33"/>
        <v>45498</v>
      </c>
      <c r="R231">
        <f ca="1">(
ISNUMBER(MATCH(Q231,OFFSET(Feiertage!$AL$23,1,YEAR(Q231)-Feiertage!$AL$23,20,1),0))
=ISNUMBER(MATCH($A231,OFFSET(Feiertage!$AL$23,1,YEAR($A231)-Feiertage!$AL$23,20,1),0))
)
*(Q231&gt;=$B$4)*(Q231&lt;=$B$5)</f>
        <v>0</v>
      </c>
      <c r="S231" s="11">
        <f t="shared" ca="1" si="34"/>
        <v>45491</v>
      </c>
      <c r="T231">
        <f ca="1">(
ISNUMBER(MATCH(S231,OFFSET(Feiertage!$AL$23,1,YEAR(S231)-Feiertage!$AL$23,20,1),0))
=ISNUMBER(MATCH($A231,OFFSET(Feiertage!$AL$23,1,YEAR($A231)-Feiertage!$AL$23,20,1),0))
)
*(S231&gt;=$B$4)*(S231&lt;=$B$5)</f>
        <v>0</v>
      </c>
    </row>
    <row r="232" spans="1:20" x14ac:dyDescent="0.45">
      <c r="A232" s="11">
        <f t="shared" si="35"/>
        <v>45883</v>
      </c>
      <c r="B232" t="e">
        <f>MATCH($A232,INDEX(Feiertage!$D$24:$AV$41,0,YEAR(A232)-1990),0)</f>
        <v>#N/A</v>
      </c>
      <c r="C232" t="str">
        <f>IFERROR(INDEX(Feiertage!$B$24:$B$41,$B232),"kein Feiertag")</f>
        <v>kein Feiertag</v>
      </c>
      <c r="D232" t="str">
        <f>IFERROR(INDEX(Feiertage!$A$24:$A$41,$B232),"kein Feiertag")</f>
        <v>kein Feiertag</v>
      </c>
      <c r="E232" s="13" t="str">
        <f ca="1">IFERROR(OFFSET(Feiertage!$AD$24,B232-1,YEAR($B$4)+1*(MONTH($A232)&lt;MONTH($B$4))-2017,1,1),"")</f>
        <v/>
      </c>
      <c r="F232" s="12" t="e">
        <f ca="1">OFFSET(Feiertage!$AB$23,$B232,YEAR($B$4)+1*(MONTH($A232)&lt;MONTH($B$4))-Feiertage!$AB$23,1,1)</f>
        <v>#N/A</v>
      </c>
      <c r="G232">
        <f t="shared" si="27"/>
        <v>2</v>
      </c>
      <c r="H232" s="11">
        <f t="shared" si="28"/>
        <v>45520</v>
      </c>
      <c r="I232" s="11">
        <f t="shared" ca="1" si="29"/>
        <v>45513</v>
      </c>
      <c r="K232">
        <f t="shared" si="30"/>
        <v>0</v>
      </c>
      <c r="L232" s="11">
        <f t="shared" ca="1" si="31"/>
        <v>45513</v>
      </c>
      <c r="N232">
        <f ca="1">(
ISNUMBER(MATCH(L233,OFFSET(Feiertage!$AL$23,1,YEAR($B$4)+1*(MONTH(L233)&lt;MONTH($B$4))-Feiertage!$AL$23,20,1),0))
=ISNUMBER(MATCH($A233,OFFSET(Feiertage!$AL$23,1,YEAR($A233)-Feiertage!$AL$23,20,1),0))
)
*(L233&gt;=$B$4)*(L233&lt;=$B$5)</f>
        <v>0</v>
      </c>
      <c r="O232" s="11">
        <f t="shared" ca="1" si="32"/>
        <v>45513</v>
      </c>
      <c r="P232">
        <f ca="1">(
ISNUMBER(MATCH(O232,OFFSET(Feiertage!$AL$23,1,YEAR(O232)-Feiertage!$AL$23,20,1),0))
=ISNUMBER(MATCH($A232,OFFSET(Feiertage!$AL$23,1,YEAR($A232)-Feiertage!$AL$23,20,1),0))
)
*(O232&gt;=$B$4)*(O232&lt;=$B$5)</f>
        <v>0</v>
      </c>
      <c r="Q232" s="11">
        <f t="shared" ca="1" si="33"/>
        <v>45499</v>
      </c>
      <c r="R232">
        <f ca="1">(
ISNUMBER(MATCH(Q232,OFFSET(Feiertage!$AL$23,1,YEAR(Q232)-Feiertage!$AL$23,20,1),0))
=ISNUMBER(MATCH($A232,OFFSET(Feiertage!$AL$23,1,YEAR($A232)-Feiertage!$AL$23,20,1),0))
)
*(Q232&gt;=$B$4)*(Q232&lt;=$B$5)</f>
        <v>0</v>
      </c>
      <c r="S232" s="11">
        <f t="shared" ca="1" si="34"/>
        <v>45492</v>
      </c>
      <c r="T232">
        <f ca="1">(
ISNUMBER(MATCH(S232,OFFSET(Feiertage!$AL$23,1,YEAR(S232)-Feiertage!$AL$23,20,1),0))
=ISNUMBER(MATCH($A232,OFFSET(Feiertage!$AL$23,1,YEAR($A232)-Feiertage!$AL$23,20,1),0))
)
*(S232&gt;=$B$4)*(S232&lt;=$B$5)</f>
        <v>0</v>
      </c>
    </row>
    <row r="233" spans="1:20" x14ac:dyDescent="0.45">
      <c r="A233" s="11">
        <f t="shared" si="35"/>
        <v>45884</v>
      </c>
      <c r="B233" t="e">
        <f>MATCH($A233,INDEX(Feiertage!$D$24:$AV$41,0,YEAR(A233)-1990),0)</f>
        <v>#N/A</v>
      </c>
      <c r="C233" t="str">
        <f>IFERROR(INDEX(Feiertage!$B$24:$B$41,$B233),"kein Feiertag")</f>
        <v>kein Feiertag</v>
      </c>
      <c r="D233" t="str">
        <f>IFERROR(INDEX(Feiertage!$A$24:$A$41,$B233),"kein Feiertag")</f>
        <v>kein Feiertag</v>
      </c>
      <c r="E233" s="13" t="str">
        <f ca="1">IFERROR(OFFSET(Feiertage!$AD$24,B233-1,YEAR($B$4)+1*(MONTH($A233)&lt;MONTH($B$4))-2017,1,1),"")</f>
        <v/>
      </c>
      <c r="F233" s="12" t="e">
        <f ca="1">OFFSET(Feiertage!$AB$23,$B233,YEAR($B$4)+1*(MONTH($A233)&lt;MONTH($B$4))-Feiertage!$AB$23,1,1)</f>
        <v>#N/A</v>
      </c>
      <c r="G233">
        <f t="shared" si="27"/>
        <v>2</v>
      </c>
      <c r="H233" s="11">
        <f t="shared" si="28"/>
        <v>45521</v>
      </c>
      <c r="I233" s="11">
        <f t="shared" ca="1" si="29"/>
        <v>45514</v>
      </c>
      <c r="K233">
        <f t="shared" si="30"/>
        <v>0</v>
      </c>
      <c r="L233" s="11">
        <f t="shared" ca="1" si="31"/>
        <v>45514</v>
      </c>
      <c r="N233">
        <f ca="1">(
ISNUMBER(MATCH(L234,OFFSET(Feiertage!$AL$23,1,YEAR($B$4)+1*(MONTH(L234)&lt;MONTH($B$4))-Feiertage!$AL$23,20,1),0))
=ISNUMBER(MATCH($A234,OFFSET(Feiertage!$AL$23,1,YEAR($A234)-Feiertage!$AL$23,20,1),0))
)
*(L234&gt;=$B$4)*(L234&lt;=$B$5)</f>
        <v>0</v>
      </c>
      <c r="O233" s="11">
        <f t="shared" ca="1" si="32"/>
        <v>45514</v>
      </c>
      <c r="P233">
        <f ca="1">(
ISNUMBER(MATCH(O233,OFFSET(Feiertage!$AL$23,1,YEAR(O233)-Feiertage!$AL$23,20,1),0))
=ISNUMBER(MATCH($A233,OFFSET(Feiertage!$AL$23,1,YEAR($A233)-Feiertage!$AL$23,20,1),0))
)
*(O233&gt;=$B$4)*(O233&lt;=$B$5)</f>
        <v>0</v>
      </c>
      <c r="Q233" s="11">
        <f t="shared" ca="1" si="33"/>
        <v>45500</v>
      </c>
      <c r="R233">
        <f ca="1">(
ISNUMBER(MATCH(Q233,OFFSET(Feiertage!$AL$23,1,YEAR(Q233)-Feiertage!$AL$23,20,1),0))
=ISNUMBER(MATCH($A233,OFFSET(Feiertage!$AL$23,1,YEAR($A233)-Feiertage!$AL$23,20,1),0))
)
*(Q233&gt;=$B$4)*(Q233&lt;=$B$5)</f>
        <v>0</v>
      </c>
      <c r="S233" s="11">
        <f t="shared" ca="1" si="34"/>
        <v>45493</v>
      </c>
      <c r="T233">
        <f ca="1">(
ISNUMBER(MATCH(S233,OFFSET(Feiertage!$AL$23,1,YEAR(S233)-Feiertage!$AL$23,20,1),0))
=ISNUMBER(MATCH($A233,OFFSET(Feiertage!$AL$23,1,YEAR($A233)-Feiertage!$AL$23,20,1),0))
)
*(S233&gt;=$B$4)*(S233&lt;=$B$5)</f>
        <v>0</v>
      </c>
    </row>
    <row r="234" spans="1:20" x14ac:dyDescent="0.45">
      <c r="A234" s="11">
        <f t="shared" si="35"/>
        <v>45885</v>
      </c>
      <c r="B234" t="e">
        <f>MATCH($A234,INDEX(Feiertage!$D$24:$AV$41,0,YEAR(A234)-1990),0)</f>
        <v>#N/A</v>
      </c>
      <c r="C234" t="str">
        <f>IFERROR(INDEX(Feiertage!$B$24:$B$41,$B234),"kein Feiertag")</f>
        <v>kein Feiertag</v>
      </c>
      <c r="D234" t="str">
        <f>IFERROR(INDEX(Feiertage!$A$24:$A$41,$B234),"kein Feiertag")</f>
        <v>kein Feiertag</v>
      </c>
      <c r="E234" s="13" t="str">
        <f ca="1">IFERROR(OFFSET(Feiertage!$AD$24,B234-1,YEAR($B$4)+1*(MONTH($A234)&lt;MONTH($B$4))-2017,1,1),"")</f>
        <v/>
      </c>
      <c r="F234" s="12" t="e">
        <f ca="1">OFFSET(Feiertage!$AB$23,$B234,YEAR($B$4)+1*(MONTH($A234)&lt;MONTH($B$4))-Feiertage!$AB$23,1,1)</f>
        <v>#N/A</v>
      </c>
      <c r="G234">
        <f t="shared" si="27"/>
        <v>2</v>
      </c>
      <c r="H234" s="11">
        <f t="shared" si="28"/>
        <v>45522</v>
      </c>
      <c r="I234" s="11">
        <f t="shared" ca="1" si="29"/>
        <v>45515</v>
      </c>
      <c r="K234">
        <f t="shared" si="30"/>
        <v>0</v>
      </c>
      <c r="L234" s="11">
        <f t="shared" ca="1" si="31"/>
        <v>45515</v>
      </c>
      <c r="N234">
        <f ca="1">(
ISNUMBER(MATCH(L235,OFFSET(Feiertage!$AL$23,1,YEAR($B$4)+1*(MONTH(L235)&lt;MONTH($B$4))-Feiertage!$AL$23,20,1),0))
=ISNUMBER(MATCH($A235,OFFSET(Feiertage!$AL$23,1,YEAR($A235)-Feiertage!$AL$23,20,1),0))
)
*(L235&gt;=$B$4)*(L235&lt;=$B$5)</f>
        <v>0</v>
      </c>
      <c r="O234" s="11">
        <f t="shared" ca="1" si="32"/>
        <v>45515</v>
      </c>
      <c r="P234">
        <f ca="1">(
ISNUMBER(MATCH(O234,OFFSET(Feiertage!$AL$23,1,YEAR(O234)-Feiertage!$AL$23,20,1),0))
=ISNUMBER(MATCH($A234,OFFSET(Feiertage!$AL$23,1,YEAR($A234)-Feiertage!$AL$23,20,1),0))
)
*(O234&gt;=$B$4)*(O234&lt;=$B$5)</f>
        <v>0</v>
      </c>
      <c r="Q234" s="11">
        <f t="shared" ca="1" si="33"/>
        <v>45501</v>
      </c>
      <c r="R234">
        <f ca="1">(
ISNUMBER(MATCH(Q234,OFFSET(Feiertage!$AL$23,1,YEAR(Q234)-Feiertage!$AL$23,20,1),0))
=ISNUMBER(MATCH($A234,OFFSET(Feiertage!$AL$23,1,YEAR($A234)-Feiertage!$AL$23,20,1),0))
)
*(Q234&gt;=$B$4)*(Q234&lt;=$B$5)</f>
        <v>0</v>
      </c>
      <c r="S234" s="11">
        <f t="shared" ca="1" si="34"/>
        <v>45494</v>
      </c>
      <c r="T234">
        <f ca="1">(
ISNUMBER(MATCH(S234,OFFSET(Feiertage!$AL$23,1,YEAR(S234)-Feiertage!$AL$23,20,1),0))
=ISNUMBER(MATCH($A234,OFFSET(Feiertage!$AL$23,1,YEAR($A234)-Feiertage!$AL$23,20,1),0))
)
*(S234&gt;=$B$4)*(S234&lt;=$B$5)</f>
        <v>0</v>
      </c>
    </row>
    <row r="235" spans="1:20" x14ac:dyDescent="0.45">
      <c r="A235" s="11">
        <f t="shared" si="35"/>
        <v>45886</v>
      </c>
      <c r="B235" t="e">
        <f>MATCH($A235,INDEX(Feiertage!$D$24:$AV$41,0,YEAR(A235)-1990),0)</f>
        <v>#N/A</v>
      </c>
      <c r="C235" t="str">
        <f>IFERROR(INDEX(Feiertage!$B$24:$B$41,$B235),"kein Feiertag")</f>
        <v>kein Feiertag</v>
      </c>
      <c r="D235" t="str">
        <f>IFERROR(INDEX(Feiertage!$A$24:$A$41,$B235),"kein Feiertag")</f>
        <v>kein Feiertag</v>
      </c>
      <c r="E235" s="13" t="str">
        <f ca="1">IFERROR(OFFSET(Feiertage!$AD$24,B235-1,YEAR($B$4)+1*(MONTH($A235)&lt;MONTH($B$4))-2017,1,1),"")</f>
        <v/>
      </c>
      <c r="F235" s="12" t="e">
        <f ca="1">OFFSET(Feiertage!$AB$23,$B235,YEAR($B$4)+1*(MONTH($A235)&lt;MONTH($B$4))-Feiertage!$AB$23,1,1)</f>
        <v>#N/A</v>
      </c>
      <c r="G235">
        <f t="shared" si="27"/>
        <v>2</v>
      </c>
      <c r="H235" s="11">
        <f t="shared" si="28"/>
        <v>45523</v>
      </c>
      <c r="I235" s="11">
        <f t="shared" ca="1" si="29"/>
        <v>45516</v>
      </c>
      <c r="K235">
        <f t="shared" si="30"/>
        <v>0</v>
      </c>
      <c r="L235" s="11">
        <f t="shared" ca="1" si="31"/>
        <v>45516</v>
      </c>
      <c r="N235">
        <f ca="1">(
ISNUMBER(MATCH(L236,OFFSET(Feiertage!$AL$23,1,YEAR($B$4)+1*(MONTH(L236)&lt;MONTH($B$4))-Feiertage!$AL$23,20,1),0))
=ISNUMBER(MATCH($A236,OFFSET(Feiertage!$AL$23,1,YEAR($A236)-Feiertage!$AL$23,20,1),0))
)
*(L236&gt;=$B$4)*(L236&lt;=$B$5)</f>
        <v>0</v>
      </c>
      <c r="O235" s="11">
        <f t="shared" ca="1" si="32"/>
        <v>45516</v>
      </c>
      <c r="P235">
        <f ca="1">(
ISNUMBER(MATCH(O235,OFFSET(Feiertage!$AL$23,1,YEAR(O235)-Feiertage!$AL$23,20,1),0))
=ISNUMBER(MATCH($A235,OFFSET(Feiertage!$AL$23,1,YEAR($A235)-Feiertage!$AL$23,20,1),0))
)
*(O235&gt;=$B$4)*(O235&lt;=$B$5)</f>
        <v>0</v>
      </c>
      <c r="Q235" s="11">
        <f t="shared" ca="1" si="33"/>
        <v>45502</v>
      </c>
      <c r="R235">
        <f ca="1">(
ISNUMBER(MATCH(Q235,OFFSET(Feiertage!$AL$23,1,YEAR(Q235)-Feiertage!$AL$23,20,1),0))
=ISNUMBER(MATCH($A235,OFFSET(Feiertage!$AL$23,1,YEAR($A235)-Feiertage!$AL$23,20,1),0))
)
*(Q235&gt;=$B$4)*(Q235&lt;=$B$5)</f>
        <v>0</v>
      </c>
      <c r="S235" s="11">
        <f t="shared" ca="1" si="34"/>
        <v>45495</v>
      </c>
      <c r="T235">
        <f ca="1">(
ISNUMBER(MATCH(S235,OFFSET(Feiertage!$AL$23,1,YEAR(S235)-Feiertage!$AL$23,20,1),0))
=ISNUMBER(MATCH($A235,OFFSET(Feiertage!$AL$23,1,YEAR($A235)-Feiertage!$AL$23,20,1),0))
)
*(S235&gt;=$B$4)*(S235&lt;=$B$5)</f>
        <v>0</v>
      </c>
    </row>
    <row r="236" spans="1:20" x14ac:dyDescent="0.45">
      <c r="A236" s="11">
        <f t="shared" si="35"/>
        <v>45887</v>
      </c>
      <c r="B236" t="e">
        <f>MATCH($A236,INDEX(Feiertage!$D$24:$AV$41,0,YEAR(A236)-1990),0)</f>
        <v>#N/A</v>
      </c>
      <c r="C236" t="str">
        <f>IFERROR(INDEX(Feiertage!$B$24:$B$41,$B236),"kein Feiertag")</f>
        <v>kein Feiertag</v>
      </c>
      <c r="D236" t="str">
        <f>IFERROR(INDEX(Feiertage!$A$24:$A$41,$B236),"kein Feiertag")</f>
        <v>kein Feiertag</v>
      </c>
      <c r="E236" s="13" t="str">
        <f ca="1">IFERROR(OFFSET(Feiertage!$AD$24,B236-1,YEAR($B$4)+1*(MONTH($A236)&lt;MONTH($B$4))-2017,1,1),"")</f>
        <v/>
      </c>
      <c r="F236" s="12" t="e">
        <f ca="1">OFFSET(Feiertage!$AB$23,$B236,YEAR($B$4)+1*(MONTH($A236)&lt;MONTH($B$4))-Feiertage!$AB$23,1,1)</f>
        <v>#N/A</v>
      </c>
      <c r="G236">
        <f t="shared" si="27"/>
        <v>2</v>
      </c>
      <c r="H236" s="11">
        <f t="shared" si="28"/>
        <v>45524</v>
      </c>
      <c r="I236" s="11">
        <f t="shared" ca="1" si="29"/>
        <v>45517</v>
      </c>
      <c r="K236">
        <f t="shared" si="30"/>
        <v>0</v>
      </c>
      <c r="L236" s="11">
        <f t="shared" ca="1" si="31"/>
        <v>45517</v>
      </c>
      <c r="N236">
        <f ca="1">(
ISNUMBER(MATCH(L237,OFFSET(Feiertage!$AL$23,1,YEAR($B$4)+1*(MONTH(L237)&lt;MONTH($B$4))-Feiertage!$AL$23,20,1),0))
=ISNUMBER(MATCH($A237,OFFSET(Feiertage!$AL$23,1,YEAR($A237)-Feiertage!$AL$23,20,1),0))
)
*(L237&gt;=$B$4)*(L237&lt;=$B$5)</f>
        <v>0</v>
      </c>
      <c r="O236" s="11">
        <f t="shared" ca="1" si="32"/>
        <v>45517</v>
      </c>
      <c r="P236">
        <f ca="1">(
ISNUMBER(MATCH(O236,OFFSET(Feiertage!$AL$23,1,YEAR(O236)-Feiertage!$AL$23,20,1),0))
=ISNUMBER(MATCH($A236,OFFSET(Feiertage!$AL$23,1,YEAR($A236)-Feiertage!$AL$23,20,1),0))
)
*(O236&gt;=$B$4)*(O236&lt;=$B$5)</f>
        <v>0</v>
      </c>
      <c r="Q236" s="11">
        <f t="shared" ca="1" si="33"/>
        <v>45503</v>
      </c>
      <c r="R236">
        <f ca="1">(
ISNUMBER(MATCH(Q236,OFFSET(Feiertage!$AL$23,1,YEAR(Q236)-Feiertage!$AL$23,20,1),0))
=ISNUMBER(MATCH($A236,OFFSET(Feiertage!$AL$23,1,YEAR($A236)-Feiertage!$AL$23,20,1),0))
)
*(Q236&gt;=$B$4)*(Q236&lt;=$B$5)</f>
        <v>0</v>
      </c>
      <c r="S236" s="11">
        <f t="shared" ca="1" si="34"/>
        <v>45496</v>
      </c>
      <c r="T236">
        <f ca="1">(
ISNUMBER(MATCH(S236,OFFSET(Feiertage!$AL$23,1,YEAR(S236)-Feiertage!$AL$23,20,1),0))
=ISNUMBER(MATCH($A236,OFFSET(Feiertage!$AL$23,1,YEAR($A236)-Feiertage!$AL$23,20,1),0))
)
*(S236&gt;=$B$4)*(S236&lt;=$B$5)</f>
        <v>0</v>
      </c>
    </row>
    <row r="237" spans="1:20" x14ac:dyDescent="0.45">
      <c r="A237" s="11">
        <f t="shared" si="35"/>
        <v>45888</v>
      </c>
      <c r="B237" t="e">
        <f>MATCH($A237,INDEX(Feiertage!$D$24:$AV$41,0,YEAR(A237)-1990),0)</f>
        <v>#N/A</v>
      </c>
      <c r="C237" t="str">
        <f>IFERROR(INDEX(Feiertage!$B$24:$B$41,$B237),"kein Feiertag")</f>
        <v>kein Feiertag</v>
      </c>
      <c r="D237" t="str">
        <f>IFERROR(INDEX(Feiertage!$A$24:$A$41,$B237),"kein Feiertag")</f>
        <v>kein Feiertag</v>
      </c>
      <c r="E237" s="13" t="str">
        <f ca="1">IFERROR(OFFSET(Feiertage!$AD$24,B237-1,YEAR($B$4)+1*(MONTH($A237)&lt;MONTH($B$4))-2017,1,1),"")</f>
        <v/>
      </c>
      <c r="F237" s="12" t="e">
        <f ca="1">OFFSET(Feiertage!$AB$23,$B237,YEAR($B$4)+1*(MONTH($A237)&lt;MONTH($B$4))-Feiertage!$AB$23,1,1)</f>
        <v>#N/A</v>
      </c>
      <c r="G237">
        <f t="shared" si="27"/>
        <v>2</v>
      </c>
      <c r="H237" s="11">
        <f t="shared" si="28"/>
        <v>45525</v>
      </c>
      <c r="I237" s="11">
        <f t="shared" ca="1" si="29"/>
        <v>45518</v>
      </c>
      <c r="K237">
        <f t="shared" si="30"/>
        <v>0</v>
      </c>
      <c r="L237" s="11">
        <f t="shared" ca="1" si="31"/>
        <v>45518</v>
      </c>
      <c r="N237">
        <f ca="1">(
ISNUMBER(MATCH(L238,OFFSET(Feiertage!$AL$23,1,YEAR($B$4)+1*(MONTH(L238)&lt;MONTH($B$4))-Feiertage!$AL$23,20,1),0))
=ISNUMBER(MATCH($A238,OFFSET(Feiertage!$AL$23,1,YEAR($A238)-Feiertage!$AL$23,20,1),0))
)
*(L238&gt;=$B$4)*(L238&lt;=$B$5)</f>
        <v>0</v>
      </c>
      <c r="O237" s="11">
        <f t="shared" ca="1" si="32"/>
        <v>45518</v>
      </c>
      <c r="P237">
        <f ca="1">(
ISNUMBER(MATCH(O237,OFFSET(Feiertage!$AL$23,1,YEAR(O237)-Feiertage!$AL$23,20,1),0))
=ISNUMBER(MATCH($A237,OFFSET(Feiertage!$AL$23,1,YEAR($A237)-Feiertage!$AL$23,20,1),0))
)
*(O237&gt;=$B$4)*(O237&lt;=$B$5)</f>
        <v>0</v>
      </c>
      <c r="Q237" s="11">
        <f t="shared" ca="1" si="33"/>
        <v>45504</v>
      </c>
      <c r="R237">
        <f ca="1">(
ISNUMBER(MATCH(Q237,OFFSET(Feiertage!$AL$23,1,YEAR(Q237)-Feiertage!$AL$23,20,1),0))
=ISNUMBER(MATCH($A237,OFFSET(Feiertage!$AL$23,1,YEAR($A237)-Feiertage!$AL$23,20,1),0))
)
*(Q237&gt;=$B$4)*(Q237&lt;=$B$5)</f>
        <v>0</v>
      </c>
      <c r="S237" s="11">
        <f t="shared" ca="1" si="34"/>
        <v>45497</v>
      </c>
      <c r="T237">
        <f ca="1">(
ISNUMBER(MATCH(S237,OFFSET(Feiertage!$AL$23,1,YEAR(S237)-Feiertage!$AL$23,20,1),0))
=ISNUMBER(MATCH($A237,OFFSET(Feiertage!$AL$23,1,YEAR($A237)-Feiertage!$AL$23,20,1),0))
)
*(S237&gt;=$B$4)*(S237&lt;=$B$5)</f>
        <v>0</v>
      </c>
    </row>
    <row r="238" spans="1:20" x14ac:dyDescent="0.45">
      <c r="A238" s="11">
        <f t="shared" si="35"/>
        <v>45889</v>
      </c>
      <c r="B238" t="e">
        <f>MATCH($A238,INDEX(Feiertage!$D$24:$AV$41,0,YEAR(A238)-1990),0)</f>
        <v>#N/A</v>
      </c>
      <c r="C238" t="str">
        <f>IFERROR(INDEX(Feiertage!$B$24:$B$41,$B238),"kein Feiertag")</f>
        <v>kein Feiertag</v>
      </c>
      <c r="D238" t="str">
        <f>IFERROR(INDEX(Feiertage!$A$24:$A$41,$B238),"kein Feiertag")</f>
        <v>kein Feiertag</v>
      </c>
      <c r="E238" s="13" t="str">
        <f ca="1">IFERROR(OFFSET(Feiertage!$AD$24,B238-1,YEAR($B$4)+1*(MONTH($A238)&lt;MONTH($B$4))-2017,1,1),"")</f>
        <v/>
      </c>
      <c r="F238" s="12" t="e">
        <f ca="1">OFFSET(Feiertage!$AB$23,$B238,YEAR($B$4)+1*(MONTH($A238)&lt;MONTH($B$4))-Feiertage!$AB$23,1,1)</f>
        <v>#N/A</v>
      </c>
      <c r="G238">
        <f t="shared" si="27"/>
        <v>2</v>
      </c>
      <c r="H238" s="11">
        <f t="shared" si="28"/>
        <v>45526</v>
      </c>
      <c r="I238" s="11">
        <f t="shared" ca="1" si="29"/>
        <v>45519</v>
      </c>
      <c r="K238">
        <f t="shared" si="30"/>
        <v>0</v>
      </c>
      <c r="L238" s="11">
        <f t="shared" ca="1" si="31"/>
        <v>45519</v>
      </c>
      <c r="N238">
        <f ca="1">(
ISNUMBER(MATCH(L239,OFFSET(Feiertage!$AL$23,1,YEAR($B$4)+1*(MONTH(L239)&lt;MONTH($B$4))-Feiertage!$AL$23,20,1),0))
=ISNUMBER(MATCH($A239,OFFSET(Feiertage!$AL$23,1,YEAR($A239)-Feiertage!$AL$23,20,1),0))
)
*(L239&gt;=$B$4)*(L239&lt;=$B$5)</f>
        <v>0</v>
      </c>
      <c r="O238" s="11">
        <f t="shared" ca="1" si="32"/>
        <v>45519</v>
      </c>
      <c r="P238">
        <f ca="1">(
ISNUMBER(MATCH(O238,OFFSET(Feiertage!$AL$23,1,YEAR(O238)-Feiertage!$AL$23,20,1),0))
=ISNUMBER(MATCH($A238,OFFSET(Feiertage!$AL$23,1,YEAR($A238)-Feiertage!$AL$23,20,1),0))
)
*(O238&gt;=$B$4)*(O238&lt;=$B$5)</f>
        <v>0</v>
      </c>
      <c r="Q238" s="11">
        <f t="shared" ca="1" si="33"/>
        <v>45505</v>
      </c>
      <c r="R238">
        <f ca="1">(
ISNUMBER(MATCH(Q238,OFFSET(Feiertage!$AL$23,1,YEAR(Q238)-Feiertage!$AL$23,20,1),0))
=ISNUMBER(MATCH($A238,OFFSET(Feiertage!$AL$23,1,YEAR($A238)-Feiertage!$AL$23,20,1),0))
)
*(Q238&gt;=$B$4)*(Q238&lt;=$B$5)</f>
        <v>0</v>
      </c>
      <c r="S238" s="11">
        <f t="shared" ca="1" si="34"/>
        <v>45498</v>
      </c>
      <c r="T238">
        <f ca="1">(
ISNUMBER(MATCH(S238,OFFSET(Feiertage!$AL$23,1,YEAR(S238)-Feiertage!$AL$23,20,1),0))
=ISNUMBER(MATCH($A238,OFFSET(Feiertage!$AL$23,1,YEAR($A238)-Feiertage!$AL$23,20,1),0))
)
*(S238&gt;=$B$4)*(S238&lt;=$B$5)</f>
        <v>0</v>
      </c>
    </row>
    <row r="239" spans="1:20" x14ac:dyDescent="0.45">
      <c r="A239" s="11">
        <f t="shared" si="35"/>
        <v>45890</v>
      </c>
      <c r="B239" t="e">
        <f>MATCH($A239,INDEX(Feiertage!$D$24:$AV$41,0,YEAR(A239)-1990),0)</f>
        <v>#N/A</v>
      </c>
      <c r="C239" t="str">
        <f>IFERROR(INDEX(Feiertage!$B$24:$B$41,$B239),"kein Feiertag")</f>
        <v>kein Feiertag</v>
      </c>
      <c r="D239" t="str">
        <f>IFERROR(INDEX(Feiertage!$A$24:$A$41,$B239),"kein Feiertag")</f>
        <v>kein Feiertag</v>
      </c>
      <c r="E239" s="13" t="str">
        <f ca="1">IFERROR(OFFSET(Feiertage!$AD$24,B239-1,YEAR($B$4)+1*(MONTH($A239)&lt;MONTH($B$4))-2017,1,1),"")</f>
        <v/>
      </c>
      <c r="F239" s="12" t="e">
        <f ca="1">OFFSET(Feiertage!$AB$23,$B239,YEAR($B$4)+1*(MONTH($A239)&lt;MONTH($B$4))-Feiertage!$AB$23,1,1)</f>
        <v>#N/A</v>
      </c>
      <c r="G239">
        <f t="shared" si="27"/>
        <v>2</v>
      </c>
      <c r="H239" s="11">
        <f t="shared" si="28"/>
        <v>45527</v>
      </c>
      <c r="I239" s="11">
        <f t="shared" ca="1" si="29"/>
        <v>45520</v>
      </c>
      <c r="K239">
        <f t="shared" si="30"/>
        <v>0</v>
      </c>
      <c r="L239" s="11">
        <f t="shared" ca="1" si="31"/>
        <v>45520</v>
      </c>
      <c r="N239">
        <f ca="1">(
ISNUMBER(MATCH(L240,OFFSET(Feiertage!$AL$23,1,YEAR($B$4)+1*(MONTH(L240)&lt;MONTH($B$4))-Feiertage!$AL$23,20,1),0))
=ISNUMBER(MATCH($A240,OFFSET(Feiertage!$AL$23,1,YEAR($A240)-Feiertage!$AL$23,20,1),0))
)
*(L240&gt;=$B$4)*(L240&lt;=$B$5)</f>
        <v>0</v>
      </c>
      <c r="O239" s="11">
        <f t="shared" ca="1" si="32"/>
        <v>45520</v>
      </c>
      <c r="P239">
        <f ca="1">(
ISNUMBER(MATCH(O239,OFFSET(Feiertage!$AL$23,1,YEAR(O239)-Feiertage!$AL$23,20,1),0))
=ISNUMBER(MATCH($A239,OFFSET(Feiertage!$AL$23,1,YEAR($A239)-Feiertage!$AL$23,20,1),0))
)
*(O239&gt;=$B$4)*(O239&lt;=$B$5)</f>
        <v>0</v>
      </c>
      <c r="Q239" s="11">
        <f t="shared" ca="1" si="33"/>
        <v>45506</v>
      </c>
      <c r="R239">
        <f ca="1">(
ISNUMBER(MATCH(Q239,OFFSET(Feiertage!$AL$23,1,YEAR(Q239)-Feiertage!$AL$23,20,1),0))
=ISNUMBER(MATCH($A239,OFFSET(Feiertage!$AL$23,1,YEAR($A239)-Feiertage!$AL$23,20,1),0))
)
*(Q239&gt;=$B$4)*(Q239&lt;=$B$5)</f>
        <v>0</v>
      </c>
      <c r="S239" s="11">
        <f t="shared" ca="1" si="34"/>
        <v>45499</v>
      </c>
      <c r="T239">
        <f ca="1">(
ISNUMBER(MATCH(S239,OFFSET(Feiertage!$AL$23,1,YEAR(S239)-Feiertage!$AL$23,20,1),0))
=ISNUMBER(MATCH($A239,OFFSET(Feiertage!$AL$23,1,YEAR($A239)-Feiertage!$AL$23,20,1),0))
)
*(S239&gt;=$B$4)*(S239&lt;=$B$5)</f>
        <v>0</v>
      </c>
    </row>
    <row r="240" spans="1:20" x14ac:dyDescent="0.45">
      <c r="A240" s="11">
        <f t="shared" si="35"/>
        <v>45891</v>
      </c>
      <c r="B240" t="e">
        <f>MATCH($A240,INDEX(Feiertage!$D$24:$AV$41,0,YEAR(A240)-1990),0)</f>
        <v>#N/A</v>
      </c>
      <c r="C240" t="str">
        <f>IFERROR(INDEX(Feiertage!$B$24:$B$41,$B240),"kein Feiertag")</f>
        <v>kein Feiertag</v>
      </c>
      <c r="D240" t="str">
        <f>IFERROR(INDEX(Feiertage!$A$24:$A$41,$B240),"kein Feiertag")</f>
        <v>kein Feiertag</v>
      </c>
      <c r="E240" s="13" t="str">
        <f ca="1">IFERROR(OFFSET(Feiertage!$AD$24,B240-1,YEAR($B$4)+1*(MONTH($A240)&lt;MONTH($B$4))-2017,1,1),"")</f>
        <v/>
      </c>
      <c r="F240" s="12" t="e">
        <f ca="1">OFFSET(Feiertage!$AB$23,$B240,YEAR($B$4)+1*(MONTH($A240)&lt;MONTH($B$4))-Feiertage!$AB$23,1,1)</f>
        <v>#N/A</v>
      </c>
      <c r="G240">
        <f t="shared" si="27"/>
        <v>2</v>
      </c>
      <c r="H240" s="11">
        <f t="shared" si="28"/>
        <v>45528</v>
      </c>
      <c r="I240" s="11">
        <f t="shared" ca="1" si="29"/>
        <v>45521</v>
      </c>
      <c r="K240">
        <f t="shared" si="30"/>
        <v>0</v>
      </c>
      <c r="L240" s="11">
        <f t="shared" ca="1" si="31"/>
        <v>45521</v>
      </c>
      <c r="N240">
        <f ca="1">(
ISNUMBER(MATCH(L241,OFFSET(Feiertage!$AL$23,1,YEAR($B$4)+1*(MONTH(L241)&lt;MONTH($B$4))-Feiertage!$AL$23,20,1),0))
=ISNUMBER(MATCH($A241,OFFSET(Feiertage!$AL$23,1,YEAR($A241)-Feiertage!$AL$23,20,1),0))
)
*(L241&gt;=$B$4)*(L241&lt;=$B$5)</f>
        <v>0</v>
      </c>
      <c r="O240" s="11">
        <f t="shared" ca="1" si="32"/>
        <v>45521</v>
      </c>
      <c r="P240">
        <f ca="1">(
ISNUMBER(MATCH(O240,OFFSET(Feiertage!$AL$23,1,YEAR(O240)-Feiertage!$AL$23,20,1),0))
=ISNUMBER(MATCH($A240,OFFSET(Feiertage!$AL$23,1,YEAR($A240)-Feiertage!$AL$23,20,1),0))
)
*(O240&gt;=$B$4)*(O240&lt;=$B$5)</f>
        <v>0</v>
      </c>
      <c r="Q240" s="11">
        <f t="shared" ca="1" si="33"/>
        <v>45507</v>
      </c>
      <c r="R240">
        <f ca="1">(
ISNUMBER(MATCH(Q240,OFFSET(Feiertage!$AL$23,1,YEAR(Q240)-Feiertage!$AL$23,20,1),0))
=ISNUMBER(MATCH($A240,OFFSET(Feiertage!$AL$23,1,YEAR($A240)-Feiertage!$AL$23,20,1),0))
)
*(Q240&gt;=$B$4)*(Q240&lt;=$B$5)</f>
        <v>0</v>
      </c>
      <c r="S240" s="11">
        <f t="shared" ca="1" si="34"/>
        <v>45500</v>
      </c>
      <c r="T240">
        <f ca="1">(
ISNUMBER(MATCH(S240,OFFSET(Feiertage!$AL$23,1,YEAR(S240)-Feiertage!$AL$23,20,1),0))
=ISNUMBER(MATCH($A240,OFFSET(Feiertage!$AL$23,1,YEAR($A240)-Feiertage!$AL$23,20,1),0))
)
*(S240&gt;=$B$4)*(S240&lt;=$B$5)</f>
        <v>0</v>
      </c>
    </row>
    <row r="241" spans="1:20" x14ac:dyDescent="0.45">
      <c r="A241" s="11">
        <f t="shared" si="35"/>
        <v>45892</v>
      </c>
      <c r="B241" t="e">
        <f>MATCH($A241,INDEX(Feiertage!$D$24:$AV$41,0,YEAR(A241)-1990),0)</f>
        <v>#N/A</v>
      </c>
      <c r="C241" t="str">
        <f>IFERROR(INDEX(Feiertage!$B$24:$B$41,$B241),"kein Feiertag")</f>
        <v>kein Feiertag</v>
      </c>
      <c r="D241" t="str">
        <f>IFERROR(INDEX(Feiertage!$A$24:$A$41,$B241),"kein Feiertag")</f>
        <v>kein Feiertag</v>
      </c>
      <c r="E241" s="13" t="str">
        <f ca="1">IFERROR(OFFSET(Feiertage!$AD$24,B241-1,YEAR($B$4)+1*(MONTH($A241)&lt;MONTH($B$4))-2017,1,1),"")</f>
        <v/>
      </c>
      <c r="F241" s="12" t="e">
        <f ca="1">OFFSET(Feiertage!$AB$23,$B241,YEAR($B$4)+1*(MONTH($A241)&lt;MONTH($B$4))-Feiertage!$AB$23,1,1)</f>
        <v>#N/A</v>
      </c>
      <c r="G241">
        <f t="shared" si="27"/>
        <v>2</v>
      </c>
      <c r="H241" s="11">
        <f t="shared" si="28"/>
        <v>45529</v>
      </c>
      <c r="I241" s="11">
        <f t="shared" ca="1" si="29"/>
        <v>45522</v>
      </c>
      <c r="K241">
        <f t="shared" si="30"/>
        <v>0</v>
      </c>
      <c r="L241" s="11">
        <f t="shared" ca="1" si="31"/>
        <v>45522</v>
      </c>
      <c r="N241">
        <f ca="1">(
ISNUMBER(MATCH(L242,OFFSET(Feiertage!$AL$23,1,YEAR($B$4)+1*(MONTH(L242)&lt;MONTH($B$4))-Feiertage!$AL$23,20,1),0))
=ISNUMBER(MATCH($A242,OFFSET(Feiertage!$AL$23,1,YEAR($A242)-Feiertage!$AL$23,20,1),0))
)
*(L242&gt;=$B$4)*(L242&lt;=$B$5)</f>
        <v>0</v>
      </c>
      <c r="O241" s="11">
        <f t="shared" ca="1" si="32"/>
        <v>45522</v>
      </c>
      <c r="P241">
        <f ca="1">(
ISNUMBER(MATCH(O241,OFFSET(Feiertage!$AL$23,1,YEAR(O241)-Feiertage!$AL$23,20,1),0))
=ISNUMBER(MATCH($A241,OFFSET(Feiertage!$AL$23,1,YEAR($A241)-Feiertage!$AL$23,20,1),0))
)
*(O241&gt;=$B$4)*(O241&lt;=$B$5)</f>
        <v>0</v>
      </c>
      <c r="Q241" s="11">
        <f t="shared" ca="1" si="33"/>
        <v>45508</v>
      </c>
      <c r="R241">
        <f ca="1">(
ISNUMBER(MATCH(Q241,OFFSET(Feiertage!$AL$23,1,YEAR(Q241)-Feiertage!$AL$23,20,1),0))
=ISNUMBER(MATCH($A241,OFFSET(Feiertage!$AL$23,1,YEAR($A241)-Feiertage!$AL$23,20,1),0))
)
*(Q241&gt;=$B$4)*(Q241&lt;=$B$5)</f>
        <v>0</v>
      </c>
      <c r="S241" s="11">
        <f t="shared" ca="1" si="34"/>
        <v>45501</v>
      </c>
      <c r="T241">
        <f ca="1">(
ISNUMBER(MATCH(S241,OFFSET(Feiertage!$AL$23,1,YEAR(S241)-Feiertage!$AL$23,20,1),0))
=ISNUMBER(MATCH($A241,OFFSET(Feiertage!$AL$23,1,YEAR($A241)-Feiertage!$AL$23,20,1),0))
)
*(S241&gt;=$B$4)*(S241&lt;=$B$5)</f>
        <v>0</v>
      </c>
    </row>
    <row r="242" spans="1:20" x14ac:dyDescent="0.45">
      <c r="A242" s="11">
        <f t="shared" si="35"/>
        <v>45893</v>
      </c>
      <c r="B242" t="e">
        <f>MATCH($A242,INDEX(Feiertage!$D$24:$AV$41,0,YEAR(A242)-1990),0)</f>
        <v>#N/A</v>
      </c>
      <c r="C242" t="str">
        <f>IFERROR(INDEX(Feiertage!$B$24:$B$41,$B242),"kein Feiertag")</f>
        <v>kein Feiertag</v>
      </c>
      <c r="D242" t="str">
        <f>IFERROR(INDEX(Feiertage!$A$24:$A$41,$B242),"kein Feiertag")</f>
        <v>kein Feiertag</v>
      </c>
      <c r="E242" s="13" t="str">
        <f ca="1">IFERROR(OFFSET(Feiertage!$AD$24,B242-1,YEAR($B$4)+1*(MONTH($A242)&lt;MONTH($B$4))-2017,1,1),"")</f>
        <v/>
      </c>
      <c r="F242" s="12" t="e">
        <f ca="1">OFFSET(Feiertage!$AB$23,$B242,YEAR($B$4)+1*(MONTH($A242)&lt;MONTH($B$4))-Feiertage!$AB$23,1,1)</f>
        <v>#N/A</v>
      </c>
      <c r="G242">
        <f t="shared" si="27"/>
        <v>2</v>
      </c>
      <c r="H242" s="11">
        <f t="shared" si="28"/>
        <v>45530</v>
      </c>
      <c r="I242" s="11">
        <f t="shared" ca="1" si="29"/>
        <v>45523</v>
      </c>
      <c r="K242">
        <f t="shared" si="30"/>
        <v>0</v>
      </c>
      <c r="L242" s="11">
        <f t="shared" ca="1" si="31"/>
        <v>45523</v>
      </c>
      <c r="N242">
        <f ca="1">(
ISNUMBER(MATCH(L243,OFFSET(Feiertage!$AL$23,1,YEAR($B$4)+1*(MONTH(L243)&lt;MONTH($B$4))-Feiertage!$AL$23,20,1),0))
=ISNUMBER(MATCH($A243,OFFSET(Feiertage!$AL$23,1,YEAR($A243)-Feiertage!$AL$23,20,1),0))
)
*(L243&gt;=$B$4)*(L243&lt;=$B$5)</f>
        <v>0</v>
      </c>
      <c r="O242" s="11">
        <f t="shared" ca="1" si="32"/>
        <v>45523</v>
      </c>
      <c r="P242">
        <f ca="1">(
ISNUMBER(MATCH(O242,OFFSET(Feiertage!$AL$23,1,YEAR(O242)-Feiertage!$AL$23,20,1),0))
=ISNUMBER(MATCH($A242,OFFSET(Feiertage!$AL$23,1,YEAR($A242)-Feiertage!$AL$23,20,1),0))
)
*(O242&gt;=$B$4)*(O242&lt;=$B$5)</f>
        <v>0</v>
      </c>
      <c r="Q242" s="11">
        <f t="shared" ca="1" si="33"/>
        <v>45509</v>
      </c>
      <c r="R242">
        <f ca="1">(
ISNUMBER(MATCH(Q242,OFFSET(Feiertage!$AL$23,1,YEAR(Q242)-Feiertage!$AL$23,20,1),0))
=ISNUMBER(MATCH($A242,OFFSET(Feiertage!$AL$23,1,YEAR($A242)-Feiertage!$AL$23,20,1),0))
)
*(Q242&gt;=$B$4)*(Q242&lt;=$B$5)</f>
        <v>0</v>
      </c>
      <c r="S242" s="11">
        <f t="shared" ca="1" si="34"/>
        <v>45502</v>
      </c>
      <c r="T242">
        <f ca="1">(
ISNUMBER(MATCH(S242,OFFSET(Feiertage!$AL$23,1,YEAR(S242)-Feiertage!$AL$23,20,1),0))
=ISNUMBER(MATCH($A242,OFFSET(Feiertage!$AL$23,1,YEAR($A242)-Feiertage!$AL$23,20,1),0))
)
*(S242&gt;=$B$4)*(S242&lt;=$B$5)</f>
        <v>0</v>
      </c>
    </row>
    <row r="243" spans="1:20" x14ac:dyDescent="0.45">
      <c r="A243" s="11">
        <f t="shared" si="35"/>
        <v>45894</v>
      </c>
      <c r="B243" t="e">
        <f>MATCH($A243,INDEX(Feiertage!$D$24:$AV$41,0,YEAR(A243)-1990),0)</f>
        <v>#N/A</v>
      </c>
      <c r="C243" t="str">
        <f>IFERROR(INDEX(Feiertage!$B$24:$B$41,$B243),"kein Feiertag")</f>
        <v>kein Feiertag</v>
      </c>
      <c r="D243" t="str">
        <f>IFERROR(INDEX(Feiertage!$A$24:$A$41,$B243),"kein Feiertag")</f>
        <v>kein Feiertag</v>
      </c>
      <c r="E243" s="13" t="str">
        <f ca="1">IFERROR(OFFSET(Feiertage!$AD$24,B243-1,YEAR($B$4)+1*(MONTH($A243)&lt;MONTH($B$4))-2017,1,1),"")</f>
        <v/>
      </c>
      <c r="F243" s="12" t="e">
        <f ca="1">OFFSET(Feiertage!$AB$23,$B243,YEAR($B$4)+1*(MONTH($A243)&lt;MONTH($B$4))-Feiertage!$AB$23,1,1)</f>
        <v>#N/A</v>
      </c>
      <c r="G243">
        <f t="shared" si="27"/>
        <v>2</v>
      </c>
      <c r="H243" s="11">
        <f t="shared" si="28"/>
        <v>45531</v>
      </c>
      <c r="I243" s="11">
        <f t="shared" ca="1" si="29"/>
        <v>45524</v>
      </c>
      <c r="K243">
        <f t="shared" si="30"/>
        <v>0</v>
      </c>
      <c r="L243" s="11">
        <f t="shared" ca="1" si="31"/>
        <v>45524</v>
      </c>
      <c r="N243">
        <f ca="1">(
ISNUMBER(MATCH(L244,OFFSET(Feiertage!$AL$23,1,YEAR($B$4)+1*(MONTH(L244)&lt;MONTH($B$4))-Feiertage!$AL$23,20,1),0))
=ISNUMBER(MATCH($A244,OFFSET(Feiertage!$AL$23,1,YEAR($A244)-Feiertage!$AL$23,20,1),0))
)
*(L244&gt;=$B$4)*(L244&lt;=$B$5)</f>
        <v>0</v>
      </c>
      <c r="O243" s="11">
        <f t="shared" ca="1" si="32"/>
        <v>45524</v>
      </c>
      <c r="P243">
        <f ca="1">(
ISNUMBER(MATCH(O243,OFFSET(Feiertage!$AL$23,1,YEAR(O243)-Feiertage!$AL$23,20,1),0))
=ISNUMBER(MATCH($A243,OFFSET(Feiertage!$AL$23,1,YEAR($A243)-Feiertage!$AL$23,20,1),0))
)
*(O243&gt;=$B$4)*(O243&lt;=$B$5)</f>
        <v>0</v>
      </c>
      <c r="Q243" s="11">
        <f t="shared" ca="1" si="33"/>
        <v>45510</v>
      </c>
      <c r="R243">
        <f ca="1">(
ISNUMBER(MATCH(Q243,OFFSET(Feiertage!$AL$23,1,YEAR(Q243)-Feiertage!$AL$23,20,1),0))
=ISNUMBER(MATCH($A243,OFFSET(Feiertage!$AL$23,1,YEAR($A243)-Feiertage!$AL$23,20,1),0))
)
*(Q243&gt;=$B$4)*(Q243&lt;=$B$5)</f>
        <v>0</v>
      </c>
      <c r="S243" s="11">
        <f t="shared" ca="1" si="34"/>
        <v>45503</v>
      </c>
      <c r="T243">
        <f ca="1">(
ISNUMBER(MATCH(S243,OFFSET(Feiertage!$AL$23,1,YEAR(S243)-Feiertage!$AL$23,20,1),0))
=ISNUMBER(MATCH($A243,OFFSET(Feiertage!$AL$23,1,YEAR($A243)-Feiertage!$AL$23,20,1),0))
)
*(S243&gt;=$B$4)*(S243&lt;=$B$5)</f>
        <v>0</v>
      </c>
    </row>
    <row r="244" spans="1:20" x14ac:dyDescent="0.45">
      <c r="A244" s="11">
        <f t="shared" si="35"/>
        <v>45895</v>
      </c>
      <c r="B244" t="e">
        <f>MATCH($A244,INDEX(Feiertage!$D$24:$AV$41,0,YEAR(A244)-1990),0)</f>
        <v>#N/A</v>
      </c>
      <c r="C244" t="str">
        <f>IFERROR(INDEX(Feiertage!$B$24:$B$41,$B244),"kein Feiertag")</f>
        <v>kein Feiertag</v>
      </c>
      <c r="D244" t="str">
        <f>IFERROR(INDEX(Feiertage!$A$24:$A$41,$B244),"kein Feiertag")</f>
        <v>kein Feiertag</v>
      </c>
      <c r="E244" s="13" t="str">
        <f ca="1">IFERROR(OFFSET(Feiertage!$AD$24,B244-1,YEAR($B$4)+1*(MONTH($A244)&lt;MONTH($B$4))-2017,1,1),"")</f>
        <v/>
      </c>
      <c r="F244" s="12" t="e">
        <f ca="1">OFFSET(Feiertage!$AB$23,$B244,YEAR($B$4)+1*(MONTH($A244)&lt;MONTH($B$4))-Feiertage!$AB$23,1,1)</f>
        <v>#N/A</v>
      </c>
      <c r="G244">
        <f t="shared" si="27"/>
        <v>2</v>
      </c>
      <c r="H244" s="11">
        <f t="shared" si="28"/>
        <v>45532</v>
      </c>
      <c r="I244" s="11">
        <f t="shared" ca="1" si="29"/>
        <v>45525</v>
      </c>
      <c r="K244">
        <f t="shared" si="30"/>
        <v>0</v>
      </c>
      <c r="L244" s="11">
        <f t="shared" ca="1" si="31"/>
        <v>45525</v>
      </c>
      <c r="N244">
        <f ca="1">(
ISNUMBER(MATCH(L245,OFFSET(Feiertage!$AL$23,1,YEAR($B$4)+1*(MONTH(L245)&lt;MONTH($B$4))-Feiertage!$AL$23,20,1),0))
=ISNUMBER(MATCH($A245,OFFSET(Feiertage!$AL$23,1,YEAR($A245)-Feiertage!$AL$23,20,1),0))
)
*(L245&gt;=$B$4)*(L245&lt;=$B$5)</f>
        <v>0</v>
      </c>
      <c r="O244" s="11">
        <f t="shared" ca="1" si="32"/>
        <v>45525</v>
      </c>
      <c r="P244">
        <f ca="1">(
ISNUMBER(MATCH(O244,OFFSET(Feiertage!$AL$23,1,YEAR(O244)-Feiertage!$AL$23,20,1),0))
=ISNUMBER(MATCH($A244,OFFSET(Feiertage!$AL$23,1,YEAR($A244)-Feiertage!$AL$23,20,1),0))
)
*(O244&gt;=$B$4)*(O244&lt;=$B$5)</f>
        <v>0</v>
      </c>
      <c r="Q244" s="11">
        <f t="shared" ca="1" si="33"/>
        <v>45511</v>
      </c>
      <c r="R244">
        <f ca="1">(
ISNUMBER(MATCH(Q244,OFFSET(Feiertage!$AL$23,1,YEAR(Q244)-Feiertage!$AL$23,20,1),0))
=ISNUMBER(MATCH($A244,OFFSET(Feiertage!$AL$23,1,YEAR($A244)-Feiertage!$AL$23,20,1),0))
)
*(Q244&gt;=$B$4)*(Q244&lt;=$B$5)</f>
        <v>0</v>
      </c>
      <c r="S244" s="11">
        <f t="shared" ca="1" si="34"/>
        <v>45504</v>
      </c>
      <c r="T244">
        <f ca="1">(
ISNUMBER(MATCH(S244,OFFSET(Feiertage!$AL$23,1,YEAR(S244)-Feiertage!$AL$23,20,1),0))
=ISNUMBER(MATCH($A244,OFFSET(Feiertage!$AL$23,1,YEAR($A244)-Feiertage!$AL$23,20,1),0))
)
*(S244&gt;=$B$4)*(S244&lt;=$B$5)</f>
        <v>0</v>
      </c>
    </row>
    <row r="245" spans="1:20" x14ac:dyDescent="0.45">
      <c r="A245" s="11">
        <f t="shared" si="35"/>
        <v>45896</v>
      </c>
      <c r="B245" t="e">
        <f>MATCH($A245,INDEX(Feiertage!$D$24:$AV$41,0,YEAR(A245)-1990),0)</f>
        <v>#N/A</v>
      </c>
      <c r="C245" t="str">
        <f>IFERROR(INDEX(Feiertage!$B$24:$B$41,$B245),"kein Feiertag")</f>
        <v>kein Feiertag</v>
      </c>
      <c r="D245" t="str">
        <f>IFERROR(INDEX(Feiertage!$A$24:$A$41,$B245),"kein Feiertag")</f>
        <v>kein Feiertag</v>
      </c>
      <c r="E245" s="13" t="str">
        <f ca="1">IFERROR(OFFSET(Feiertage!$AD$24,B245-1,YEAR($B$4)+1*(MONTH($A245)&lt;MONTH($B$4))-2017,1,1),"")</f>
        <v/>
      </c>
      <c r="F245" s="12" t="e">
        <f ca="1">OFFSET(Feiertage!$AB$23,$B245,YEAR($B$4)+1*(MONTH($A245)&lt;MONTH($B$4))-Feiertage!$AB$23,1,1)</f>
        <v>#N/A</v>
      </c>
      <c r="G245">
        <f t="shared" si="27"/>
        <v>2</v>
      </c>
      <c r="H245" s="11">
        <f t="shared" si="28"/>
        <v>45533</v>
      </c>
      <c r="I245" s="11">
        <f t="shared" ca="1" si="29"/>
        <v>45526</v>
      </c>
      <c r="K245">
        <f t="shared" si="30"/>
        <v>0</v>
      </c>
      <c r="L245" s="11">
        <f t="shared" ca="1" si="31"/>
        <v>45526</v>
      </c>
      <c r="N245">
        <f ca="1">(
ISNUMBER(MATCH(L246,OFFSET(Feiertage!$AL$23,1,YEAR($B$4)+1*(MONTH(L246)&lt;MONTH($B$4))-Feiertage!$AL$23,20,1),0))
=ISNUMBER(MATCH($A246,OFFSET(Feiertage!$AL$23,1,YEAR($A246)-Feiertage!$AL$23,20,1),0))
)
*(L246&gt;=$B$4)*(L246&lt;=$B$5)</f>
        <v>0</v>
      </c>
      <c r="O245" s="11">
        <f t="shared" ca="1" si="32"/>
        <v>45526</v>
      </c>
      <c r="P245">
        <f ca="1">(
ISNUMBER(MATCH(O245,OFFSET(Feiertage!$AL$23,1,YEAR(O245)-Feiertage!$AL$23,20,1),0))
=ISNUMBER(MATCH($A245,OFFSET(Feiertage!$AL$23,1,YEAR($A245)-Feiertage!$AL$23,20,1),0))
)
*(O245&gt;=$B$4)*(O245&lt;=$B$5)</f>
        <v>0</v>
      </c>
      <c r="Q245" s="11">
        <f t="shared" ca="1" si="33"/>
        <v>45512</v>
      </c>
      <c r="R245">
        <f ca="1">(
ISNUMBER(MATCH(Q245,OFFSET(Feiertage!$AL$23,1,YEAR(Q245)-Feiertage!$AL$23,20,1),0))
=ISNUMBER(MATCH($A245,OFFSET(Feiertage!$AL$23,1,YEAR($A245)-Feiertage!$AL$23,20,1),0))
)
*(Q245&gt;=$B$4)*(Q245&lt;=$B$5)</f>
        <v>0</v>
      </c>
      <c r="S245" s="11">
        <f t="shared" ca="1" si="34"/>
        <v>45505</v>
      </c>
      <c r="T245">
        <f ca="1">(
ISNUMBER(MATCH(S245,OFFSET(Feiertage!$AL$23,1,YEAR(S245)-Feiertage!$AL$23,20,1),0))
=ISNUMBER(MATCH($A245,OFFSET(Feiertage!$AL$23,1,YEAR($A245)-Feiertage!$AL$23,20,1),0))
)
*(S245&gt;=$B$4)*(S245&lt;=$B$5)</f>
        <v>0</v>
      </c>
    </row>
    <row r="246" spans="1:20" x14ac:dyDescent="0.45">
      <c r="A246" s="11">
        <f t="shared" si="35"/>
        <v>45897</v>
      </c>
      <c r="B246" t="e">
        <f>MATCH($A246,INDEX(Feiertage!$D$24:$AV$41,0,YEAR(A246)-1990),0)</f>
        <v>#N/A</v>
      </c>
      <c r="C246" t="str">
        <f>IFERROR(INDEX(Feiertage!$B$24:$B$41,$B246),"kein Feiertag")</f>
        <v>kein Feiertag</v>
      </c>
      <c r="D246" t="str">
        <f>IFERROR(INDEX(Feiertage!$A$24:$A$41,$B246),"kein Feiertag")</f>
        <v>kein Feiertag</v>
      </c>
      <c r="E246" s="13" t="str">
        <f ca="1">IFERROR(OFFSET(Feiertage!$AD$24,B246-1,YEAR($B$4)+1*(MONTH($A246)&lt;MONTH($B$4))-2017,1,1),"")</f>
        <v/>
      </c>
      <c r="F246" s="12" t="e">
        <f ca="1">OFFSET(Feiertage!$AB$23,$B246,YEAR($B$4)+1*(MONTH($A246)&lt;MONTH($B$4))-Feiertage!$AB$23,1,1)</f>
        <v>#N/A</v>
      </c>
      <c r="G246">
        <f t="shared" si="27"/>
        <v>2</v>
      </c>
      <c r="H246" s="11">
        <f t="shared" si="28"/>
        <v>45534</v>
      </c>
      <c r="I246" s="11">
        <f t="shared" ca="1" si="29"/>
        <v>45527</v>
      </c>
      <c r="K246">
        <f t="shared" si="30"/>
        <v>0</v>
      </c>
      <c r="L246" s="11">
        <f t="shared" ca="1" si="31"/>
        <v>45527</v>
      </c>
      <c r="N246">
        <f ca="1">(
ISNUMBER(MATCH(L247,OFFSET(Feiertage!$AL$23,1,YEAR($B$4)+1*(MONTH(L247)&lt;MONTH($B$4))-Feiertage!$AL$23,20,1),0))
=ISNUMBER(MATCH($A247,OFFSET(Feiertage!$AL$23,1,YEAR($A247)-Feiertage!$AL$23,20,1),0))
)
*(L247&gt;=$B$4)*(L247&lt;=$B$5)</f>
        <v>0</v>
      </c>
      <c r="O246" s="11">
        <f t="shared" ca="1" si="32"/>
        <v>45527</v>
      </c>
      <c r="P246">
        <f ca="1">(
ISNUMBER(MATCH(O246,OFFSET(Feiertage!$AL$23,1,YEAR(O246)-Feiertage!$AL$23,20,1),0))
=ISNUMBER(MATCH($A246,OFFSET(Feiertage!$AL$23,1,YEAR($A246)-Feiertage!$AL$23,20,1),0))
)
*(O246&gt;=$B$4)*(O246&lt;=$B$5)</f>
        <v>0</v>
      </c>
      <c r="Q246" s="11">
        <f t="shared" ca="1" si="33"/>
        <v>45513</v>
      </c>
      <c r="R246">
        <f ca="1">(
ISNUMBER(MATCH(Q246,OFFSET(Feiertage!$AL$23,1,YEAR(Q246)-Feiertage!$AL$23,20,1),0))
=ISNUMBER(MATCH($A246,OFFSET(Feiertage!$AL$23,1,YEAR($A246)-Feiertage!$AL$23,20,1),0))
)
*(Q246&gt;=$B$4)*(Q246&lt;=$B$5)</f>
        <v>0</v>
      </c>
      <c r="S246" s="11">
        <f t="shared" ca="1" si="34"/>
        <v>45506</v>
      </c>
      <c r="T246">
        <f ca="1">(
ISNUMBER(MATCH(S246,OFFSET(Feiertage!$AL$23,1,YEAR(S246)-Feiertage!$AL$23,20,1),0))
=ISNUMBER(MATCH($A246,OFFSET(Feiertage!$AL$23,1,YEAR($A246)-Feiertage!$AL$23,20,1),0))
)
*(S246&gt;=$B$4)*(S246&lt;=$B$5)</f>
        <v>0</v>
      </c>
    </row>
    <row r="247" spans="1:20" x14ac:dyDescent="0.45">
      <c r="A247" s="11">
        <f t="shared" si="35"/>
        <v>45898</v>
      </c>
      <c r="B247" t="e">
        <f>MATCH($A247,INDEX(Feiertage!$D$24:$AV$41,0,YEAR(A247)-1990),0)</f>
        <v>#N/A</v>
      </c>
      <c r="C247" t="str">
        <f>IFERROR(INDEX(Feiertage!$B$24:$B$41,$B247),"kein Feiertag")</f>
        <v>kein Feiertag</v>
      </c>
      <c r="D247" t="str">
        <f>IFERROR(INDEX(Feiertage!$A$24:$A$41,$B247),"kein Feiertag")</f>
        <v>kein Feiertag</v>
      </c>
      <c r="E247" s="13" t="str">
        <f ca="1">IFERROR(OFFSET(Feiertage!$AD$24,B247-1,YEAR($B$4)+1*(MONTH($A247)&lt;MONTH($B$4))-2017,1,1),"")</f>
        <v/>
      </c>
      <c r="F247" s="12" t="e">
        <f ca="1">OFFSET(Feiertage!$AB$23,$B247,YEAR($B$4)+1*(MONTH($A247)&lt;MONTH($B$4))-Feiertage!$AB$23,1,1)</f>
        <v>#N/A</v>
      </c>
      <c r="G247">
        <f t="shared" si="27"/>
        <v>2</v>
      </c>
      <c r="H247" s="11">
        <f t="shared" si="28"/>
        <v>45535</v>
      </c>
      <c r="I247" s="11">
        <f t="shared" ca="1" si="29"/>
        <v>45528</v>
      </c>
      <c r="K247">
        <f t="shared" si="30"/>
        <v>0</v>
      </c>
      <c r="L247" s="11">
        <f t="shared" ca="1" si="31"/>
        <v>45528</v>
      </c>
      <c r="N247">
        <f ca="1">(
ISNUMBER(MATCH(L248,OFFSET(Feiertage!$AL$23,1,YEAR($B$4)+1*(MONTH(L248)&lt;MONTH($B$4))-Feiertage!$AL$23,20,1),0))
=ISNUMBER(MATCH($A248,OFFSET(Feiertage!$AL$23,1,YEAR($A248)-Feiertage!$AL$23,20,1),0))
)
*(L248&gt;=$B$4)*(L248&lt;=$B$5)</f>
        <v>0</v>
      </c>
      <c r="O247" s="11">
        <f t="shared" ca="1" si="32"/>
        <v>45528</v>
      </c>
      <c r="P247">
        <f ca="1">(
ISNUMBER(MATCH(O247,OFFSET(Feiertage!$AL$23,1,YEAR(O247)-Feiertage!$AL$23,20,1),0))
=ISNUMBER(MATCH($A247,OFFSET(Feiertage!$AL$23,1,YEAR($A247)-Feiertage!$AL$23,20,1),0))
)
*(O247&gt;=$B$4)*(O247&lt;=$B$5)</f>
        <v>0</v>
      </c>
      <c r="Q247" s="11">
        <f t="shared" ca="1" si="33"/>
        <v>45514</v>
      </c>
      <c r="R247">
        <f ca="1">(
ISNUMBER(MATCH(Q247,OFFSET(Feiertage!$AL$23,1,YEAR(Q247)-Feiertage!$AL$23,20,1),0))
=ISNUMBER(MATCH($A247,OFFSET(Feiertage!$AL$23,1,YEAR($A247)-Feiertage!$AL$23,20,1),0))
)
*(Q247&gt;=$B$4)*(Q247&lt;=$B$5)</f>
        <v>0</v>
      </c>
      <c r="S247" s="11">
        <f t="shared" ca="1" si="34"/>
        <v>45507</v>
      </c>
      <c r="T247">
        <f ca="1">(
ISNUMBER(MATCH(S247,OFFSET(Feiertage!$AL$23,1,YEAR(S247)-Feiertage!$AL$23,20,1),0))
=ISNUMBER(MATCH($A247,OFFSET(Feiertage!$AL$23,1,YEAR($A247)-Feiertage!$AL$23,20,1),0))
)
*(S247&gt;=$B$4)*(S247&lt;=$B$5)</f>
        <v>0</v>
      </c>
    </row>
    <row r="248" spans="1:20" x14ac:dyDescent="0.45">
      <c r="A248" s="11">
        <f t="shared" si="35"/>
        <v>45899</v>
      </c>
      <c r="B248" t="e">
        <f>MATCH($A248,INDEX(Feiertage!$D$24:$AV$41,0,YEAR(A248)-1990),0)</f>
        <v>#N/A</v>
      </c>
      <c r="C248" t="str">
        <f>IFERROR(INDEX(Feiertage!$B$24:$B$41,$B248),"kein Feiertag")</f>
        <v>kein Feiertag</v>
      </c>
      <c r="D248" t="str">
        <f>IFERROR(INDEX(Feiertage!$A$24:$A$41,$B248),"kein Feiertag")</f>
        <v>kein Feiertag</v>
      </c>
      <c r="E248" s="13" t="str">
        <f ca="1">IFERROR(OFFSET(Feiertage!$AD$24,B248-1,YEAR($B$4)+1*(MONTH($A248)&lt;MONTH($B$4))-2017,1,1),"")</f>
        <v/>
      </c>
      <c r="F248" s="12" t="e">
        <f ca="1">OFFSET(Feiertage!$AB$23,$B248,YEAR($B$4)+1*(MONTH($A248)&lt;MONTH($B$4))-Feiertage!$AB$23,1,1)</f>
        <v>#N/A</v>
      </c>
      <c r="G248">
        <f t="shared" si="27"/>
        <v>2</v>
      </c>
      <c r="H248" s="11">
        <f t="shared" si="28"/>
        <v>45536</v>
      </c>
      <c r="I248" s="11">
        <f t="shared" ca="1" si="29"/>
        <v>45529</v>
      </c>
      <c r="K248">
        <f t="shared" si="30"/>
        <v>0</v>
      </c>
      <c r="L248" s="11">
        <f t="shared" ca="1" si="31"/>
        <v>45529</v>
      </c>
      <c r="N248">
        <f ca="1">(
ISNUMBER(MATCH(L249,OFFSET(Feiertage!$AL$23,1,YEAR($B$4)+1*(MONTH(L249)&lt;MONTH($B$4))-Feiertage!$AL$23,20,1),0))
=ISNUMBER(MATCH($A249,OFFSET(Feiertage!$AL$23,1,YEAR($A249)-Feiertage!$AL$23,20,1),0))
)
*(L249&gt;=$B$4)*(L249&lt;=$B$5)</f>
        <v>0</v>
      </c>
      <c r="O248" s="11">
        <f t="shared" ca="1" si="32"/>
        <v>45529</v>
      </c>
      <c r="P248">
        <f ca="1">(
ISNUMBER(MATCH(O248,OFFSET(Feiertage!$AL$23,1,YEAR(O248)-Feiertage!$AL$23,20,1),0))
=ISNUMBER(MATCH($A248,OFFSET(Feiertage!$AL$23,1,YEAR($A248)-Feiertage!$AL$23,20,1),0))
)
*(O248&gt;=$B$4)*(O248&lt;=$B$5)</f>
        <v>0</v>
      </c>
      <c r="Q248" s="11">
        <f t="shared" ca="1" si="33"/>
        <v>45515</v>
      </c>
      <c r="R248">
        <f ca="1">(
ISNUMBER(MATCH(Q248,OFFSET(Feiertage!$AL$23,1,YEAR(Q248)-Feiertage!$AL$23,20,1),0))
=ISNUMBER(MATCH($A248,OFFSET(Feiertage!$AL$23,1,YEAR($A248)-Feiertage!$AL$23,20,1),0))
)
*(Q248&gt;=$B$4)*(Q248&lt;=$B$5)</f>
        <v>0</v>
      </c>
      <c r="S248" s="11">
        <f t="shared" ca="1" si="34"/>
        <v>45508</v>
      </c>
      <c r="T248">
        <f ca="1">(
ISNUMBER(MATCH(S248,OFFSET(Feiertage!$AL$23,1,YEAR(S248)-Feiertage!$AL$23,20,1),0))
=ISNUMBER(MATCH($A248,OFFSET(Feiertage!$AL$23,1,YEAR($A248)-Feiertage!$AL$23,20,1),0))
)
*(S248&gt;=$B$4)*(S248&lt;=$B$5)</f>
        <v>0</v>
      </c>
    </row>
    <row r="249" spans="1:20" x14ac:dyDescent="0.45">
      <c r="A249" s="11">
        <f t="shared" si="35"/>
        <v>45900</v>
      </c>
      <c r="B249" t="e">
        <f>MATCH($A249,INDEX(Feiertage!$D$24:$AV$41,0,YEAR(A249)-1990),0)</f>
        <v>#N/A</v>
      </c>
      <c r="C249" t="str">
        <f>IFERROR(INDEX(Feiertage!$B$24:$B$41,$B249),"kein Feiertag")</f>
        <v>kein Feiertag</v>
      </c>
      <c r="D249" t="str">
        <f>IFERROR(INDEX(Feiertage!$A$24:$A$41,$B249),"kein Feiertag")</f>
        <v>kein Feiertag</v>
      </c>
      <c r="E249" s="13" t="str">
        <f ca="1">IFERROR(OFFSET(Feiertage!$AD$24,B249-1,YEAR($B$4)+1*(MONTH($A249)&lt;MONTH($B$4))-2017,1,1),"")</f>
        <v/>
      </c>
      <c r="F249" s="12" t="e">
        <f ca="1">OFFSET(Feiertage!$AB$23,$B249,YEAR($B$4)+1*(MONTH($A249)&lt;MONTH($B$4))-Feiertage!$AB$23,1,1)</f>
        <v>#N/A</v>
      </c>
      <c r="G249">
        <f t="shared" si="27"/>
        <v>2</v>
      </c>
      <c r="H249" s="11">
        <f t="shared" si="28"/>
        <v>45537</v>
      </c>
      <c r="I249" s="11">
        <f t="shared" ca="1" si="29"/>
        <v>45530</v>
      </c>
      <c r="K249">
        <f t="shared" si="30"/>
        <v>0</v>
      </c>
      <c r="L249" s="11">
        <f t="shared" ca="1" si="31"/>
        <v>45530</v>
      </c>
      <c r="N249">
        <f ca="1">(
ISNUMBER(MATCH(L250,OFFSET(Feiertage!$AL$23,1,YEAR($B$4)+1*(MONTH(L250)&lt;MONTH($B$4))-Feiertage!$AL$23,20,1),0))
=ISNUMBER(MATCH($A250,OFFSET(Feiertage!$AL$23,1,YEAR($A250)-Feiertage!$AL$23,20,1),0))
)
*(L250&gt;=$B$4)*(L250&lt;=$B$5)</f>
        <v>0</v>
      </c>
      <c r="O249" s="11">
        <f t="shared" ca="1" si="32"/>
        <v>45530</v>
      </c>
      <c r="P249">
        <f ca="1">(
ISNUMBER(MATCH(O249,OFFSET(Feiertage!$AL$23,1,YEAR(O249)-Feiertage!$AL$23,20,1),0))
=ISNUMBER(MATCH($A249,OFFSET(Feiertage!$AL$23,1,YEAR($A249)-Feiertage!$AL$23,20,1),0))
)
*(O249&gt;=$B$4)*(O249&lt;=$B$5)</f>
        <v>0</v>
      </c>
      <c r="Q249" s="11">
        <f t="shared" ca="1" si="33"/>
        <v>45516</v>
      </c>
      <c r="R249">
        <f ca="1">(
ISNUMBER(MATCH(Q249,OFFSET(Feiertage!$AL$23,1,YEAR(Q249)-Feiertage!$AL$23,20,1),0))
=ISNUMBER(MATCH($A249,OFFSET(Feiertage!$AL$23,1,YEAR($A249)-Feiertage!$AL$23,20,1),0))
)
*(Q249&gt;=$B$4)*(Q249&lt;=$B$5)</f>
        <v>0</v>
      </c>
      <c r="S249" s="11">
        <f t="shared" ca="1" si="34"/>
        <v>45509</v>
      </c>
      <c r="T249">
        <f ca="1">(
ISNUMBER(MATCH(S249,OFFSET(Feiertage!$AL$23,1,YEAR(S249)-Feiertage!$AL$23,20,1),0))
=ISNUMBER(MATCH($A249,OFFSET(Feiertage!$AL$23,1,YEAR($A249)-Feiertage!$AL$23,20,1),0))
)
*(S249&gt;=$B$4)*(S249&lt;=$B$5)</f>
        <v>0</v>
      </c>
    </row>
    <row r="250" spans="1:20" x14ac:dyDescent="0.45">
      <c r="A250" s="11">
        <f t="shared" si="35"/>
        <v>45901</v>
      </c>
      <c r="B250" t="e">
        <f>MATCH($A250,INDEX(Feiertage!$D$24:$AV$41,0,YEAR(A250)-1990),0)</f>
        <v>#N/A</v>
      </c>
      <c r="C250" t="str">
        <f>IFERROR(INDEX(Feiertage!$B$24:$B$41,$B250),"kein Feiertag")</f>
        <v>kein Feiertag</v>
      </c>
      <c r="D250" t="str">
        <f>IFERROR(INDEX(Feiertage!$A$24:$A$41,$B250),"kein Feiertag")</f>
        <v>kein Feiertag</v>
      </c>
      <c r="E250" s="13" t="str">
        <f ca="1">IFERROR(OFFSET(Feiertage!$AD$24,B250-1,YEAR($B$4)+1*(MONTH($A250)&lt;MONTH($B$4))-2017,1,1),"")</f>
        <v/>
      </c>
      <c r="F250" s="12" t="e">
        <f ca="1">OFFSET(Feiertage!$AB$23,$B250,YEAR($B$4)+1*(MONTH($A250)&lt;MONTH($B$4))-Feiertage!$AB$23,1,1)</f>
        <v>#N/A</v>
      </c>
      <c r="G250">
        <f t="shared" si="27"/>
        <v>2</v>
      </c>
      <c r="H250" s="11">
        <f t="shared" si="28"/>
        <v>45538</v>
      </c>
      <c r="I250" s="11">
        <f t="shared" ca="1" si="29"/>
        <v>45531</v>
      </c>
      <c r="K250">
        <f t="shared" si="30"/>
        <v>0</v>
      </c>
      <c r="L250" s="11">
        <f t="shared" ca="1" si="31"/>
        <v>45531</v>
      </c>
      <c r="N250">
        <f ca="1">(
ISNUMBER(MATCH(L251,OFFSET(Feiertage!$AL$23,1,YEAR($B$4)+1*(MONTH(L251)&lt;MONTH($B$4))-Feiertage!$AL$23,20,1),0))
=ISNUMBER(MATCH($A251,OFFSET(Feiertage!$AL$23,1,YEAR($A251)-Feiertage!$AL$23,20,1),0))
)
*(L251&gt;=$B$4)*(L251&lt;=$B$5)</f>
        <v>0</v>
      </c>
      <c r="O250" s="11">
        <f t="shared" ca="1" si="32"/>
        <v>45531</v>
      </c>
      <c r="P250">
        <f ca="1">(
ISNUMBER(MATCH(O250,OFFSET(Feiertage!$AL$23,1,YEAR(O250)-Feiertage!$AL$23,20,1),0))
=ISNUMBER(MATCH($A250,OFFSET(Feiertage!$AL$23,1,YEAR($A250)-Feiertage!$AL$23,20,1),0))
)
*(O250&gt;=$B$4)*(O250&lt;=$B$5)</f>
        <v>0</v>
      </c>
      <c r="Q250" s="11">
        <f t="shared" ca="1" si="33"/>
        <v>45517</v>
      </c>
      <c r="R250">
        <f ca="1">(
ISNUMBER(MATCH(Q250,OFFSET(Feiertage!$AL$23,1,YEAR(Q250)-Feiertage!$AL$23,20,1),0))
=ISNUMBER(MATCH($A250,OFFSET(Feiertage!$AL$23,1,YEAR($A250)-Feiertage!$AL$23,20,1),0))
)
*(Q250&gt;=$B$4)*(Q250&lt;=$B$5)</f>
        <v>0</v>
      </c>
      <c r="S250" s="11">
        <f t="shared" ca="1" si="34"/>
        <v>45510</v>
      </c>
      <c r="T250">
        <f ca="1">(
ISNUMBER(MATCH(S250,OFFSET(Feiertage!$AL$23,1,YEAR(S250)-Feiertage!$AL$23,20,1),0))
=ISNUMBER(MATCH($A250,OFFSET(Feiertage!$AL$23,1,YEAR($A250)-Feiertage!$AL$23,20,1),0))
)
*(S250&gt;=$B$4)*(S250&lt;=$B$5)</f>
        <v>0</v>
      </c>
    </row>
    <row r="251" spans="1:20" x14ac:dyDescent="0.45">
      <c r="A251" s="11">
        <f t="shared" si="35"/>
        <v>45902</v>
      </c>
      <c r="B251" t="e">
        <f>MATCH($A251,INDEX(Feiertage!$D$24:$AV$41,0,YEAR(A251)-1990),0)</f>
        <v>#N/A</v>
      </c>
      <c r="C251" t="str">
        <f>IFERROR(INDEX(Feiertage!$B$24:$B$41,$B251),"kein Feiertag")</f>
        <v>kein Feiertag</v>
      </c>
      <c r="D251" t="str">
        <f>IFERROR(INDEX(Feiertage!$A$24:$A$41,$B251),"kein Feiertag")</f>
        <v>kein Feiertag</v>
      </c>
      <c r="E251" s="13" t="str">
        <f ca="1">IFERROR(OFFSET(Feiertage!$AD$24,B251-1,YEAR($B$4)+1*(MONTH($A251)&lt;MONTH($B$4))-2017,1,1),"")</f>
        <v/>
      </c>
      <c r="F251" s="12" t="e">
        <f ca="1">OFFSET(Feiertage!$AB$23,$B251,YEAR($B$4)+1*(MONTH($A251)&lt;MONTH($B$4))-Feiertage!$AB$23,1,1)</f>
        <v>#N/A</v>
      </c>
      <c r="G251">
        <f t="shared" si="27"/>
        <v>2</v>
      </c>
      <c r="H251" s="11">
        <f t="shared" si="28"/>
        <v>45539</v>
      </c>
      <c r="I251" s="11">
        <f t="shared" ca="1" si="29"/>
        <v>45532</v>
      </c>
      <c r="K251">
        <f t="shared" si="30"/>
        <v>0</v>
      </c>
      <c r="L251" s="11">
        <f t="shared" ca="1" si="31"/>
        <v>45532</v>
      </c>
      <c r="N251">
        <f ca="1">(
ISNUMBER(MATCH(L252,OFFSET(Feiertage!$AL$23,1,YEAR($B$4)+1*(MONTH(L252)&lt;MONTH($B$4))-Feiertage!$AL$23,20,1),0))
=ISNUMBER(MATCH($A252,OFFSET(Feiertage!$AL$23,1,YEAR($A252)-Feiertage!$AL$23,20,1),0))
)
*(L252&gt;=$B$4)*(L252&lt;=$B$5)</f>
        <v>0</v>
      </c>
      <c r="O251" s="11">
        <f t="shared" ca="1" si="32"/>
        <v>45532</v>
      </c>
      <c r="P251">
        <f ca="1">(
ISNUMBER(MATCH(O251,OFFSET(Feiertage!$AL$23,1,YEAR(O251)-Feiertage!$AL$23,20,1),0))
=ISNUMBER(MATCH($A251,OFFSET(Feiertage!$AL$23,1,YEAR($A251)-Feiertage!$AL$23,20,1),0))
)
*(O251&gt;=$B$4)*(O251&lt;=$B$5)</f>
        <v>0</v>
      </c>
      <c r="Q251" s="11">
        <f t="shared" ca="1" si="33"/>
        <v>45518</v>
      </c>
      <c r="R251">
        <f ca="1">(
ISNUMBER(MATCH(Q251,OFFSET(Feiertage!$AL$23,1,YEAR(Q251)-Feiertage!$AL$23,20,1),0))
=ISNUMBER(MATCH($A251,OFFSET(Feiertage!$AL$23,1,YEAR($A251)-Feiertage!$AL$23,20,1),0))
)
*(Q251&gt;=$B$4)*(Q251&lt;=$B$5)</f>
        <v>0</v>
      </c>
      <c r="S251" s="11">
        <f t="shared" ca="1" si="34"/>
        <v>45511</v>
      </c>
      <c r="T251">
        <f ca="1">(
ISNUMBER(MATCH(S251,OFFSET(Feiertage!$AL$23,1,YEAR(S251)-Feiertage!$AL$23,20,1),0))
=ISNUMBER(MATCH($A251,OFFSET(Feiertage!$AL$23,1,YEAR($A251)-Feiertage!$AL$23,20,1),0))
)
*(S251&gt;=$B$4)*(S251&lt;=$B$5)</f>
        <v>0</v>
      </c>
    </row>
    <row r="252" spans="1:20" x14ac:dyDescent="0.45">
      <c r="A252" s="11">
        <f t="shared" si="35"/>
        <v>45903</v>
      </c>
      <c r="B252" t="e">
        <f>MATCH($A252,INDEX(Feiertage!$D$24:$AV$41,0,YEAR(A252)-1990),0)</f>
        <v>#N/A</v>
      </c>
      <c r="C252" t="str">
        <f>IFERROR(INDEX(Feiertage!$B$24:$B$41,$B252),"kein Feiertag")</f>
        <v>kein Feiertag</v>
      </c>
      <c r="D252" t="str">
        <f>IFERROR(INDEX(Feiertage!$A$24:$A$41,$B252),"kein Feiertag")</f>
        <v>kein Feiertag</v>
      </c>
      <c r="E252" s="13" t="str">
        <f ca="1">IFERROR(OFFSET(Feiertage!$AD$24,B252-1,YEAR($B$4)+1*(MONTH($A252)&lt;MONTH($B$4))-2017,1,1),"")</f>
        <v/>
      </c>
      <c r="F252" s="12" t="e">
        <f ca="1">OFFSET(Feiertage!$AB$23,$B252,YEAR($B$4)+1*(MONTH($A252)&lt;MONTH($B$4))-Feiertage!$AB$23,1,1)</f>
        <v>#N/A</v>
      </c>
      <c r="G252">
        <f t="shared" si="27"/>
        <v>2</v>
      </c>
      <c r="H252" s="11">
        <f t="shared" si="28"/>
        <v>45540</v>
      </c>
      <c r="I252" s="11">
        <f t="shared" ca="1" si="29"/>
        <v>45533</v>
      </c>
      <c r="K252">
        <f t="shared" si="30"/>
        <v>0</v>
      </c>
      <c r="L252" s="11">
        <f t="shared" ca="1" si="31"/>
        <v>45533</v>
      </c>
      <c r="N252">
        <f ca="1">(
ISNUMBER(MATCH(L253,OFFSET(Feiertage!$AL$23,1,YEAR($B$4)+1*(MONTH(L253)&lt;MONTH($B$4))-Feiertage!$AL$23,20,1),0))
=ISNUMBER(MATCH($A253,OFFSET(Feiertage!$AL$23,1,YEAR($A253)-Feiertage!$AL$23,20,1),0))
)
*(L253&gt;=$B$4)*(L253&lt;=$B$5)</f>
        <v>0</v>
      </c>
      <c r="O252" s="11">
        <f t="shared" ca="1" si="32"/>
        <v>45533</v>
      </c>
      <c r="P252">
        <f ca="1">(
ISNUMBER(MATCH(O252,OFFSET(Feiertage!$AL$23,1,YEAR(O252)-Feiertage!$AL$23,20,1),0))
=ISNUMBER(MATCH($A252,OFFSET(Feiertage!$AL$23,1,YEAR($A252)-Feiertage!$AL$23,20,1),0))
)
*(O252&gt;=$B$4)*(O252&lt;=$B$5)</f>
        <v>0</v>
      </c>
      <c r="Q252" s="11">
        <f t="shared" ca="1" si="33"/>
        <v>45519</v>
      </c>
      <c r="R252">
        <f ca="1">(
ISNUMBER(MATCH(Q252,OFFSET(Feiertage!$AL$23,1,YEAR(Q252)-Feiertage!$AL$23,20,1),0))
=ISNUMBER(MATCH($A252,OFFSET(Feiertage!$AL$23,1,YEAR($A252)-Feiertage!$AL$23,20,1),0))
)
*(Q252&gt;=$B$4)*(Q252&lt;=$B$5)</f>
        <v>0</v>
      </c>
      <c r="S252" s="11">
        <f t="shared" ca="1" si="34"/>
        <v>45512</v>
      </c>
      <c r="T252">
        <f ca="1">(
ISNUMBER(MATCH(S252,OFFSET(Feiertage!$AL$23,1,YEAR(S252)-Feiertage!$AL$23,20,1),0))
=ISNUMBER(MATCH($A252,OFFSET(Feiertage!$AL$23,1,YEAR($A252)-Feiertage!$AL$23,20,1),0))
)
*(S252&gt;=$B$4)*(S252&lt;=$B$5)</f>
        <v>0</v>
      </c>
    </row>
    <row r="253" spans="1:20" x14ac:dyDescent="0.45">
      <c r="A253" s="11">
        <f t="shared" si="35"/>
        <v>45904</v>
      </c>
      <c r="B253" t="e">
        <f>MATCH($A253,INDEX(Feiertage!$D$24:$AV$41,0,YEAR(A253)-1990),0)</f>
        <v>#N/A</v>
      </c>
      <c r="C253" t="str">
        <f>IFERROR(INDEX(Feiertage!$B$24:$B$41,$B253),"kein Feiertag")</f>
        <v>kein Feiertag</v>
      </c>
      <c r="D253" t="str">
        <f>IFERROR(INDEX(Feiertage!$A$24:$A$41,$B253),"kein Feiertag")</f>
        <v>kein Feiertag</v>
      </c>
      <c r="E253" s="13" t="str">
        <f ca="1">IFERROR(OFFSET(Feiertage!$AD$24,B253-1,YEAR($B$4)+1*(MONTH($A253)&lt;MONTH($B$4))-2017,1,1),"")</f>
        <v/>
      </c>
      <c r="F253" s="12" t="e">
        <f ca="1">OFFSET(Feiertage!$AB$23,$B253,YEAR($B$4)+1*(MONTH($A253)&lt;MONTH($B$4))-Feiertage!$AB$23,1,1)</f>
        <v>#N/A</v>
      </c>
      <c r="G253">
        <f t="shared" si="27"/>
        <v>2</v>
      </c>
      <c r="H253" s="11">
        <f t="shared" si="28"/>
        <v>45541</v>
      </c>
      <c r="I253" s="11">
        <f t="shared" ca="1" si="29"/>
        <v>45534</v>
      </c>
      <c r="K253">
        <f t="shared" si="30"/>
        <v>0</v>
      </c>
      <c r="L253" s="11">
        <f t="shared" ca="1" si="31"/>
        <v>45534</v>
      </c>
      <c r="N253">
        <f ca="1">(
ISNUMBER(MATCH(L254,OFFSET(Feiertage!$AL$23,1,YEAR($B$4)+1*(MONTH(L254)&lt;MONTH($B$4))-Feiertage!$AL$23,20,1),0))
=ISNUMBER(MATCH($A254,OFFSET(Feiertage!$AL$23,1,YEAR($A254)-Feiertage!$AL$23,20,1),0))
)
*(L254&gt;=$B$4)*(L254&lt;=$B$5)</f>
        <v>0</v>
      </c>
      <c r="O253" s="11">
        <f t="shared" ca="1" si="32"/>
        <v>45534</v>
      </c>
      <c r="P253">
        <f ca="1">(
ISNUMBER(MATCH(O253,OFFSET(Feiertage!$AL$23,1,YEAR(O253)-Feiertage!$AL$23,20,1),0))
=ISNUMBER(MATCH($A253,OFFSET(Feiertage!$AL$23,1,YEAR($A253)-Feiertage!$AL$23,20,1),0))
)
*(O253&gt;=$B$4)*(O253&lt;=$B$5)</f>
        <v>0</v>
      </c>
      <c r="Q253" s="11">
        <f t="shared" ca="1" si="33"/>
        <v>45520</v>
      </c>
      <c r="R253">
        <f ca="1">(
ISNUMBER(MATCH(Q253,OFFSET(Feiertage!$AL$23,1,YEAR(Q253)-Feiertage!$AL$23,20,1),0))
=ISNUMBER(MATCH($A253,OFFSET(Feiertage!$AL$23,1,YEAR($A253)-Feiertage!$AL$23,20,1),0))
)
*(Q253&gt;=$B$4)*(Q253&lt;=$B$5)</f>
        <v>0</v>
      </c>
      <c r="S253" s="11">
        <f t="shared" ca="1" si="34"/>
        <v>45513</v>
      </c>
      <c r="T253">
        <f ca="1">(
ISNUMBER(MATCH(S253,OFFSET(Feiertage!$AL$23,1,YEAR(S253)-Feiertage!$AL$23,20,1),0))
=ISNUMBER(MATCH($A253,OFFSET(Feiertage!$AL$23,1,YEAR($A253)-Feiertage!$AL$23,20,1),0))
)
*(S253&gt;=$B$4)*(S253&lt;=$B$5)</f>
        <v>0</v>
      </c>
    </row>
    <row r="254" spans="1:20" x14ac:dyDescent="0.45">
      <c r="A254" s="11">
        <f t="shared" si="35"/>
        <v>45905</v>
      </c>
      <c r="B254" t="e">
        <f>MATCH($A254,INDEX(Feiertage!$D$24:$AV$41,0,YEAR(A254)-1990),0)</f>
        <v>#N/A</v>
      </c>
      <c r="C254" t="str">
        <f>IFERROR(INDEX(Feiertage!$B$24:$B$41,$B254),"kein Feiertag")</f>
        <v>kein Feiertag</v>
      </c>
      <c r="D254" t="str">
        <f>IFERROR(INDEX(Feiertage!$A$24:$A$41,$B254),"kein Feiertag")</f>
        <v>kein Feiertag</v>
      </c>
      <c r="E254" s="13" t="str">
        <f ca="1">IFERROR(OFFSET(Feiertage!$AD$24,B254-1,YEAR($B$4)+1*(MONTH($A254)&lt;MONTH($B$4))-2017,1,1),"")</f>
        <v/>
      </c>
      <c r="F254" s="12" t="e">
        <f ca="1">OFFSET(Feiertage!$AB$23,$B254,YEAR($B$4)+1*(MONTH($A254)&lt;MONTH($B$4))-Feiertage!$AB$23,1,1)</f>
        <v>#N/A</v>
      </c>
      <c r="G254">
        <f t="shared" si="27"/>
        <v>2</v>
      </c>
      <c r="H254" s="11">
        <f t="shared" si="28"/>
        <v>45542</v>
      </c>
      <c r="I254" s="11">
        <f t="shared" ca="1" si="29"/>
        <v>45535</v>
      </c>
      <c r="K254">
        <f t="shared" si="30"/>
        <v>0</v>
      </c>
      <c r="L254" s="11">
        <f t="shared" ca="1" si="31"/>
        <v>45535</v>
      </c>
      <c r="N254">
        <f ca="1">(
ISNUMBER(MATCH(L255,OFFSET(Feiertage!$AL$23,1,YEAR($B$4)+1*(MONTH(L255)&lt;MONTH($B$4))-Feiertage!$AL$23,20,1),0))
=ISNUMBER(MATCH($A255,OFFSET(Feiertage!$AL$23,1,YEAR($A255)-Feiertage!$AL$23,20,1),0))
)
*(L255&gt;=$B$4)*(L255&lt;=$B$5)</f>
        <v>0</v>
      </c>
      <c r="O254" s="11">
        <f t="shared" ca="1" si="32"/>
        <v>45535</v>
      </c>
      <c r="P254">
        <f ca="1">(
ISNUMBER(MATCH(O254,OFFSET(Feiertage!$AL$23,1,YEAR(O254)-Feiertage!$AL$23,20,1),0))
=ISNUMBER(MATCH($A254,OFFSET(Feiertage!$AL$23,1,YEAR($A254)-Feiertage!$AL$23,20,1),0))
)
*(O254&gt;=$B$4)*(O254&lt;=$B$5)</f>
        <v>0</v>
      </c>
      <c r="Q254" s="11">
        <f t="shared" ca="1" si="33"/>
        <v>45521</v>
      </c>
      <c r="R254">
        <f ca="1">(
ISNUMBER(MATCH(Q254,OFFSET(Feiertage!$AL$23,1,YEAR(Q254)-Feiertage!$AL$23,20,1),0))
=ISNUMBER(MATCH($A254,OFFSET(Feiertage!$AL$23,1,YEAR($A254)-Feiertage!$AL$23,20,1),0))
)
*(Q254&gt;=$B$4)*(Q254&lt;=$B$5)</f>
        <v>0</v>
      </c>
      <c r="S254" s="11">
        <f t="shared" ca="1" si="34"/>
        <v>45514</v>
      </c>
      <c r="T254">
        <f ca="1">(
ISNUMBER(MATCH(S254,OFFSET(Feiertage!$AL$23,1,YEAR(S254)-Feiertage!$AL$23,20,1),0))
=ISNUMBER(MATCH($A254,OFFSET(Feiertage!$AL$23,1,YEAR($A254)-Feiertage!$AL$23,20,1),0))
)
*(S254&gt;=$B$4)*(S254&lt;=$B$5)</f>
        <v>0</v>
      </c>
    </row>
    <row r="255" spans="1:20" x14ac:dyDescent="0.45">
      <c r="A255" s="11">
        <f t="shared" si="35"/>
        <v>45906</v>
      </c>
      <c r="B255" t="e">
        <f>MATCH($A255,INDEX(Feiertage!$D$24:$AV$41,0,YEAR(A255)-1990),0)</f>
        <v>#N/A</v>
      </c>
      <c r="C255" t="str">
        <f>IFERROR(INDEX(Feiertage!$B$24:$B$41,$B255),"kein Feiertag")</f>
        <v>kein Feiertag</v>
      </c>
      <c r="D255" t="str">
        <f>IFERROR(INDEX(Feiertage!$A$24:$A$41,$B255),"kein Feiertag")</f>
        <v>kein Feiertag</v>
      </c>
      <c r="E255" s="13" t="str">
        <f ca="1">IFERROR(OFFSET(Feiertage!$AD$24,B255-1,YEAR($B$4)+1*(MONTH($A255)&lt;MONTH($B$4))-2017,1,1),"")</f>
        <v/>
      </c>
      <c r="F255" s="12" t="e">
        <f ca="1">OFFSET(Feiertage!$AB$23,$B255,YEAR($B$4)+1*(MONTH($A255)&lt;MONTH($B$4))-Feiertage!$AB$23,1,1)</f>
        <v>#N/A</v>
      </c>
      <c r="G255">
        <f t="shared" si="27"/>
        <v>2</v>
      </c>
      <c r="H255" s="11">
        <f t="shared" si="28"/>
        <v>45543</v>
      </c>
      <c r="I255" s="11">
        <f t="shared" ca="1" si="29"/>
        <v>45536</v>
      </c>
      <c r="K255">
        <f t="shared" si="30"/>
        <v>0</v>
      </c>
      <c r="L255" s="11">
        <f t="shared" ca="1" si="31"/>
        <v>45536</v>
      </c>
      <c r="N255">
        <f ca="1">(
ISNUMBER(MATCH(L256,OFFSET(Feiertage!$AL$23,1,YEAR($B$4)+1*(MONTH(L256)&lt;MONTH($B$4))-Feiertage!$AL$23,20,1),0))
=ISNUMBER(MATCH($A256,OFFSET(Feiertage!$AL$23,1,YEAR($A256)-Feiertage!$AL$23,20,1),0))
)
*(L256&gt;=$B$4)*(L256&lt;=$B$5)</f>
        <v>0</v>
      </c>
      <c r="O255" s="11">
        <f t="shared" ca="1" si="32"/>
        <v>45536</v>
      </c>
      <c r="P255">
        <f ca="1">(
ISNUMBER(MATCH(O255,OFFSET(Feiertage!$AL$23,1,YEAR(O255)-Feiertage!$AL$23,20,1),0))
=ISNUMBER(MATCH($A255,OFFSET(Feiertage!$AL$23,1,YEAR($A255)-Feiertage!$AL$23,20,1),0))
)
*(O255&gt;=$B$4)*(O255&lt;=$B$5)</f>
        <v>0</v>
      </c>
      <c r="Q255" s="11">
        <f t="shared" ca="1" si="33"/>
        <v>45522</v>
      </c>
      <c r="R255">
        <f ca="1">(
ISNUMBER(MATCH(Q255,OFFSET(Feiertage!$AL$23,1,YEAR(Q255)-Feiertage!$AL$23,20,1),0))
=ISNUMBER(MATCH($A255,OFFSET(Feiertage!$AL$23,1,YEAR($A255)-Feiertage!$AL$23,20,1),0))
)
*(Q255&gt;=$B$4)*(Q255&lt;=$B$5)</f>
        <v>0</v>
      </c>
      <c r="S255" s="11">
        <f t="shared" ca="1" si="34"/>
        <v>45515</v>
      </c>
      <c r="T255">
        <f ca="1">(
ISNUMBER(MATCH(S255,OFFSET(Feiertage!$AL$23,1,YEAR(S255)-Feiertage!$AL$23,20,1),0))
=ISNUMBER(MATCH($A255,OFFSET(Feiertage!$AL$23,1,YEAR($A255)-Feiertage!$AL$23,20,1),0))
)
*(S255&gt;=$B$4)*(S255&lt;=$B$5)</f>
        <v>0</v>
      </c>
    </row>
    <row r="256" spans="1:20" x14ac:dyDescent="0.45">
      <c r="A256" s="11">
        <f t="shared" si="35"/>
        <v>45907</v>
      </c>
      <c r="B256" t="e">
        <f>MATCH($A256,INDEX(Feiertage!$D$24:$AV$41,0,YEAR(A256)-1990),0)</f>
        <v>#N/A</v>
      </c>
      <c r="C256" t="str">
        <f>IFERROR(INDEX(Feiertage!$B$24:$B$41,$B256),"kein Feiertag")</f>
        <v>kein Feiertag</v>
      </c>
      <c r="D256" t="str">
        <f>IFERROR(INDEX(Feiertage!$A$24:$A$41,$B256),"kein Feiertag")</f>
        <v>kein Feiertag</v>
      </c>
      <c r="E256" s="13" t="str">
        <f ca="1">IFERROR(OFFSET(Feiertage!$AD$24,B256-1,YEAR($B$4)+1*(MONTH($A256)&lt;MONTH($B$4))-2017,1,1),"")</f>
        <v/>
      </c>
      <c r="F256" s="12" t="e">
        <f ca="1">OFFSET(Feiertage!$AB$23,$B256,YEAR($B$4)+1*(MONTH($A256)&lt;MONTH($B$4))-Feiertage!$AB$23,1,1)</f>
        <v>#N/A</v>
      </c>
      <c r="G256">
        <f t="shared" si="27"/>
        <v>2</v>
      </c>
      <c r="H256" s="11">
        <f t="shared" si="28"/>
        <v>45544</v>
      </c>
      <c r="I256" s="11">
        <f t="shared" ca="1" si="29"/>
        <v>45537</v>
      </c>
      <c r="K256">
        <f t="shared" si="30"/>
        <v>0</v>
      </c>
      <c r="L256" s="11">
        <f t="shared" ca="1" si="31"/>
        <v>45537</v>
      </c>
      <c r="N256">
        <f ca="1">(
ISNUMBER(MATCH(L257,OFFSET(Feiertage!$AL$23,1,YEAR($B$4)+1*(MONTH(L257)&lt;MONTH($B$4))-Feiertage!$AL$23,20,1),0))
=ISNUMBER(MATCH($A257,OFFSET(Feiertage!$AL$23,1,YEAR($A257)-Feiertage!$AL$23,20,1),0))
)
*(L257&gt;=$B$4)*(L257&lt;=$B$5)</f>
        <v>0</v>
      </c>
      <c r="O256" s="11">
        <f t="shared" ca="1" si="32"/>
        <v>45537</v>
      </c>
      <c r="P256">
        <f ca="1">(
ISNUMBER(MATCH(O256,OFFSET(Feiertage!$AL$23,1,YEAR(O256)-Feiertage!$AL$23,20,1),0))
=ISNUMBER(MATCH($A256,OFFSET(Feiertage!$AL$23,1,YEAR($A256)-Feiertage!$AL$23,20,1),0))
)
*(O256&gt;=$B$4)*(O256&lt;=$B$5)</f>
        <v>0</v>
      </c>
      <c r="Q256" s="11">
        <f t="shared" ca="1" si="33"/>
        <v>45523</v>
      </c>
      <c r="R256">
        <f ca="1">(
ISNUMBER(MATCH(Q256,OFFSET(Feiertage!$AL$23,1,YEAR(Q256)-Feiertage!$AL$23,20,1),0))
=ISNUMBER(MATCH($A256,OFFSET(Feiertage!$AL$23,1,YEAR($A256)-Feiertage!$AL$23,20,1),0))
)
*(Q256&gt;=$B$4)*(Q256&lt;=$B$5)</f>
        <v>0</v>
      </c>
      <c r="S256" s="11">
        <f t="shared" ca="1" si="34"/>
        <v>45516</v>
      </c>
      <c r="T256">
        <f ca="1">(
ISNUMBER(MATCH(S256,OFFSET(Feiertage!$AL$23,1,YEAR(S256)-Feiertage!$AL$23,20,1),0))
=ISNUMBER(MATCH($A256,OFFSET(Feiertage!$AL$23,1,YEAR($A256)-Feiertage!$AL$23,20,1),0))
)
*(S256&gt;=$B$4)*(S256&lt;=$B$5)</f>
        <v>0</v>
      </c>
    </row>
    <row r="257" spans="1:20" x14ac:dyDescent="0.45">
      <c r="A257" s="11">
        <f t="shared" si="35"/>
        <v>45908</v>
      </c>
      <c r="B257" t="e">
        <f>MATCH($A257,INDEX(Feiertage!$D$24:$AV$41,0,YEAR(A257)-1990),0)</f>
        <v>#N/A</v>
      </c>
      <c r="C257" t="str">
        <f>IFERROR(INDEX(Feiertage!$B$24:$B$41,$B257),"kein Feiertag")</f>
        <v>kein Feiertag</v>
      </c>
      <c r="D257" t="str">
        <f>IFERROR(INDEX(Feiertage!$A$24:$A$41,$B257),"kein Feiertag")</f>
        <v>kein Feiertag</v>
      </c>
      <c r="E257" s="13" t="str">
        <f ca="1">IFERROR(OFFSET(Feiertage!$AD$24,B257-1,YEAR($B$4)+1*(MONTH($A257)&lt;MONTH($B$4))-2017,1,1),"")</f>
        <v/>
      </c>
      <c r="F257" s="12" t="e">
        <f ca="1">OFFSET(Feiertage!$AB$23,$B257,YEAR($B$4)+1*(MONTH($A257)&lt;MONTH($B$4))-Feiertage!$AB$23,1,1)</f>
        <v>#N/A</v>
      </c>
      <c r="G257">
        <f t="shared" si="27"/>
        <v>2</v>
      </c>
      <c r="H257" s="11">
        <f t="shared" si="28"/>
        <v>45545</v>
      </c>
      <c r="I257" s="11">
        <f t="shared" ca="1" si="29"/>
        <v>45538</v>
      </c>
      <c r="K257">
        <f t="shared" si="30"/>
        <v>0</v>
      </c>
      <c r="L257" s="11">
        <f t="shared" ca="1" si="31"/>
        <v>45538</v>
      </c>
      <c r="N257">
        <f ca="1">(
ISNUMBER(MATCH(L258,OFFSET(Feiertage!$AL$23,1,YEAR($B$4)+1*(MONTH(L258)&lt;MONTH($B$4))-Feiertage!$AL$23,20,1),0))
=ISNUMBER(MATCH($A258,OFFSET(Feiertage!$AL$23,1,YEAR($A258)-Feiertage!$AL$23,20,1),0))
)
*(L258&gt;=$B$4)*(L258&lt;=$B$5)</f>
        <v>0</v>
      </c>
      <c r="O257" s="11">
        <f t="shared" ca="1" si="32"/>
        <v>45538</v>
      </c>
      <c r="P257">
        <f ca="1">(
ISNUMBER(MATCH(O257,OFFSET(Feiertage!$AL$23,1,YEAR(O257)-Feiertage!$AL$23,20,1),0))
=ISNUMBER(MATCH($A257,OFFSET(Feiertage!$AL$23,1,YEAR($A257)-Feiertage!$AL$23,20,1),0))
)
*(O257&gt;=$B$4)*(O257&lt;=$B$5)</f>
        <v>0</v>
      </c>
      <c r="Q257" s="11">
        <f t="shared" ca="1" si="33"/>
        <v>45524</v>
      </c>
      <c r="R257">
        <f ca="1">(
ISNUMBER(MATCH(Q257,OFFSET(Feiertage!$AL$23,1,YEAR(Q257)-Feiertage!$AL$23,20,1),0))
=ISNUMBER(MATCH($A257,OFFSET(Feiertage!$AL$23,1,YEAR($A257)-Feiertage!$AL$23,20,1),0))
)
*(Q257&gt;=$B$4)*(Q257&lt;=$B$5)</f>
        <v>0</v>
      </c>
      <c r="S257" s="11">
        <f t="shared" ca="1" si="34"/>
        <v>45517</v>
      </c>
      <c r="T257">
        <f ca="1">(
ISNUMBER(MATCH(S257,OFFSET(Feiertage!$AL$23,1,YEAR(S257)-Feiertage!$AL$23,20,1),0))
=ISNUMBER(MATCH($A257,OFFSET(Feiertage!$AL$23,1,YEAR($A257)-Feiertage!$AL$23,20,1),0))
)
*(S257&gt;=$B$4)*(S257&lt;=$B$5)</f>
        <v>0</v>
      </c>
    </row>
    <row r="258" spans="1:20" x14ac:dyDescent="0.45">
      <c r="A258" s="11">
        <f t="shared" si="35"/>
        <v>45909</v>
      </c>
      <c r="B258" t="e">
        <f>MATCH($A258,INDEX(Feiertage!$D$24:$AV$41,0,YEAR(A258)-1990),0)</f>
        <v>#N/A</v>
      </c>
      <c r="C258" t="str">
        <f>IFERROR(INDEX(Feiertage!$B$24:$B$41,$B258),"kein Feiertag")</f>
        <v>kein Feiertag</v>
      </c>
      <c r="D258" t="str">
        <f>IFERROR(INDEX(Feiertage!$A$24:$A$41,$B258),"kein Feiertag")</f>
        <v>kein Feiertag</v>
      </c>
      <c r="E258" s="13" t="str">
        <f ca="1">IFERROR(OFFSET(Feiertage!$AD$24,B258-1,YEAR($B$4)+1*(MONTH($A258)&lt;MONTH($B$4))-2017,1,1),"")</f>
        <v/>
      </c>
      <c r="F258" s="12" t="e">
        <f ca="1">OFFSET(Feiertage!$AB$23,$B258,YEAR($B$4)+1*(MONTH($A258)&lt;MONTH($B$4))-Feiertage!$AB$23,1,1)</f>
        <v>#N/A</v>
      </c>
      <c r="G258">
        <f t="shared" si="27"/>
        <v>2</v>
      </c>
      <c r="H258" s="11">
        <f t="shared" si="28"/>
        <v>45546</v>
      </c>
      <c r="I258" s="11">
        <f t="shared" ca="1" si="29"/>
        <v>45539</v>
      </c>
      <c r="K258">
        <f t="shared" si="30"/>
        <v>0</v>
      </c>
      <c r="L258" s="11">
        <f t="shared" ca="1" si="31"/>
        <v>45539</v>
      </c>
      <c r="N258">
        <f ca="1">(
ISNUMBER(MATCH(L259,OFFSET(Feiertage!$AL$23,1,YEAR($B$4)+1*(MONTH(L259)&lt;MONTH($B$4))-Feiertage!$AL$23,20,1),0))
=ISNUMBER(MATCH($A259,OFFSET(Feiertage!$AL$23,1,YEAR($A259)-Feiertage!$AL$23,20,1),0))
)
*(L259&gt;=$B$4)*(L259&lt;=$B$5)</f>
        <v>0</v>
      </c>
      <c r="O258" s="11">
        <f t="shared" ca="1" si="32"/>
        <v>45539</v>
      </c>
      <c r="P258">
        <f ca="1">(
ISNUMBER(MATCH(O258,OFFSET(Feiertage!$AL$23,1,YEAR(O258)-Feiertage!$AL$23,20,1),0))
=ISNUMBER(MATCH($A258,OFFSET(Feiertage!$AL$23,1,YEAR($A258)-Feiertage!$AL$23,20,1),0))
)
*(O258&gt;=$B$4)*(O258&lt;=$B$5)</f>
        <v>0</v>
      </c>
      <c r="Q258" s="11">
        <f t="shared" ca="1" si="33"/>
        <v>45525</v>
      </c>
      <c r="R258">
        <f ca="1">(
ISNUMBER(MATCH(Q258,OFFSET(Feiertage!$AL$23,1,YEAR(Q258)-Feiertage!$AL$23,20,1),0))
=ISNUMBER(MATCH($A258,OFFSET(Feiertage!$AL$23,1,YEAR($A258)-Feiertage!$AL$23,20,1),0))
)
*(Q258&gt;=$B$4)*(Q258&lt;=$B$5)</f>
        <v>0</v>
      </c>
      <c r="S258" s="11">
        <f t="shared" ca="1" si="34"/>
        <v>45518</v>
      </c>
      <c r="T258">
        <f ca="1">(
ISNUMBER(MATCH(S258,OFFSET(Feiertage!$AL$23,1,YEAR(S258)-Feiertage!$AL$23,20,1),0))
=ISNUMBER(MATCH($A258,OFFSET(Feiertage!$AL$23,1,YEAR($A258)-Feiertage!$AL$23,20,1),0))
)
*(S258&gt;=$B$4)*(S258&lt;=$B$5)</f>
        <v>0</v>
      </c>
    </row>
    <row r="259" spans="1:20" x14ac:dyDescent="0.45">
      <c r="A259" s="11">
        <f t="shared" si="35"/>
        <v>45910</v>
      </c>
      <c r="B259" t="e">
        <f>MATCH($A259,INDEX(Feiertage!$D$24:$AV$41,0,YEAR(A259)-1990),0)</f>
        <v>#N/A</v>
      </c>
      <c r="C259" t="str">
        <f>IFERROR(INDEX(Feiertage!$B$24:$B$41,$B259),"kein Feiertag")</f>
        <v>kein Feiertag</v>
      </c>
      <c r="D259" t="str">
        <f>IFERROR(INDEX(Feiertage!$A$24:$A$41,$B259),"kein Feiertag")</f>
        <v>kein Feiertag</v>
      </c>
      <c r="E259" s="13" t="str">
        <f ca="1">IFERROR(OFFSET(Feiertage!$AD$24,B259-1,YEAR($B$4)+1*(MONTH($A259)&lt;MONTH($B$4))-2017,1,1),"")</f>
        <v/>
      </c>
      <c r="F259" s="12" t="e">
        <f ca="1">OFFSET(Feiertage!$AB$23,$B259,YEAR($B$4)+1*(MONTH($A259)&lt;MONTH($B$4))-Feiertage!$AB$23,1,1)</f>
        <v>#N/A</v>
      </c>
      <c r="G259">
        <f t="shared" si="27"/>
        <v>2</v>
      </c>
      <c r="H259" s="11">
        <f t="shared" si="28"/>
        <v>45547</v>
      </c>
      <c r="I259" s="11">
        <f t="shared" ca="1" si="29"/>
        <v>45540</v>
      </c>
      <c r="K259">
        <f t="shared" si="30"/>
        <v>0</v>
      </c>
      <c r="L259" s="11">
        <f t="shared" ca="1" si="31"/>
        <v>45540</v>
      </c>
      <c r="N259">
        <f ca="1">(
ISNUMBER(MATCH(L260,OFFSET(Feiertage!$AL$23,1,YEAR($B$4)+1*(MONTH(L260)&lt;MONTH($B$4))-Feiertage!$AL$23,20,1),0))
=ISNUMBER(MATCH($A260,OFFSET(Feiertage!$AL$23,1,YEAR($A260)-Feiertage!$AL$23,20,1),0))
)
*(L260&gt;=$B$4)*(L260&lt;=$B$5)</f>
        <v>0</v>
      </c>
      <c r="O259" s="11">
        <f t="shared" ca="1" si="32"/>
        <v>45540</v>
      </c>
      <c r="P259">
        <f ca="1">(
ISNUMBER(MATCH(O259,OFFSET(Feiertage!$AL$23,1,YEAR(O259)-Feiertage!$AL$23,20,1),0))
=ISNUMBER(MATCH($A259,OFFSET(Feiertage!$AL$23,1,YEAR($A259)-Feiertage!$AL$23,20,1),0))
)
*(O259&gt;=$B$4)*(O259&lt;=$B$5)</f>
        <v>0</v>
      </c>
      <c r="Q259" s="11">
        <f t="shared" ca="1" si="33"/>
        <v>45526</v>
      </c>
      <c r="R259">
        <f ca="1">(
ISNUMBER(MATCH(Q259,OFFSET(Feiertage!$AL$23,1,YEAR(Q259)-Feiertage!$AL$23,20,1),0))
=ISNUMBER(MATCH($A259,OFFSET(Feiertage!$AL$23,1,YEAR($A259)-Feiertage!$AL$23,20,1),0))
)
*(Q259&gt;=$B$4)*(Q259&lt;=$B$5)</f>
        <v>0</v>
      </c>
      <c r="S259" s="11">
        <f t="shared" ca="1" si="34"/>
        <v>45519</v>
      </c>
      <c r="T259">
        <f ca="1">(
ISNUMBER(MATCH(S259,OFFSET(Feiertage!$AL$23,1,YEAR(S259)-Feiertage!$AL$23,20,1),0))
=ISNUMBER(MATCH($A259,OFFSET(Feiertage!$AL$23,1,YEAR($A259)-Feiertage!$AL$23,20,1),0))
)
*(S259&gt;=$B$4)*(S259&lt;=$B$5)</f>
        <v>0</v>
      </c>
    </row>
    <row r="260" spans="1:20" x14ac:dyDescent="0.45">
      <c r="A260" s="11">
        <f t="shared" si="35"/>
        <v>45911</v>
      </c>
      <c r="B260" t="e">
        <f>MATCH($A260,INDEX(Feiertage!$D$24:$AV$41,0,YEAR(A260)-1990),0)</f>
        <v>#N/A</v>
      </c>
      <c r="C260" t="str">
        <f>IFERROR(INDEX(Feiertage!$B$24:$B$41,$B260),"kein Feiertag")</f>
        <v>kein Feiertag</v>
      </c>
      <c r="D260" t="str">
        <f>IFERROR(INDEX(Feiertage!$A$24:$A$41,$B260),"kein Feiertag")</f>
        <v>kein Feiertag</v>
      </c>
      <c r="E260" s="13" t="str">
        <f ca="1">IFERROR(OFFSET(Feiertage!$AD$24,B260-1,YEAR($B$4)+1*(MONTH($A260)&lt;MONTH($B$4))-2017,1,1),"")</f>
        <v/>
      </c>
      <c r="F260" s="12" t="e">
        <f ca="1">OFFSET(Feiertage!$AB$23,$B260,YEAR($B$4)+1*(MONTH($A260)&lt;MONTH($B$4))-Feiertage!$AB$23,1,1)</f>
        <v>#N/A</v>
      </c>
      <c r="G260">
        <f t="shared" si="27"/>
        <v>2</v>
      </c>
      <c r="H260" s="11">
        <f t="shared" si="28"/>
        <v>45548</v>
      </c>
      <c r="I260" s="11">
        <f t="shared" ca="1" si="29"/>
        <v>45541</v>
      </c>
      <c r="K260">
        <f t="shared" si="30"/>
        <v>0</v>
      </c>
      <c r="L260" s="11">
        <f t="shared" ca="1" si="31"/>
        <v>45541</v>
      </c>
      <c r="N260">
        <f ca="1">(
ISNUMBER(MATCH(L261,OFFSET(Feiertage!$AL$23,1,YEAR($B$4)+1*(MONTH(L261)&lt;MONTH($B$4))-Feiertage!$AL$23,20,1),0))
=ISNUMBER(MATCH($A261,OFFSET(Feiertage!$AL$23,1,YEAR($A261)-Feiertage!$AL$23,20,1),0))
)
*(L261&gt;=$B$4)*(L261&lt;=$B$5)</f>
        <v>0</v>
      </c>
      <c r="O260" s="11">
        <f t="shared" ca="1" si="32"/>
        <v>45541</v>
      </c>
      <c r="P260">
        <f ca="1">(
ISNUMBER(MATCH(O260,OFFSET(Feiertage!$AL$23,1,YEAR(O260)-Feiertage!$AL$23,20,1),0))
=ISNUMBER(MATCH($A260,OFFSET(Feiertage!$AL$23,1,YEAR($A260)-Feiertage!$AL$23,20,1),0))
)
*(O260&gt;=$B$4)*(O260&lt;=$B$5)</f>
        <v>0</v>
      </c>
      <c r="Q260" s="11">
        <f t="shared" ca="1" si="33"/>
        <v>45527</v>
      </c>
      <c r="R260">
        <f ca="1">(
ISNUMBER(MATCH(Q260,OFFSET(Feiertage!$AL$23,1,YEAR(Q260)-Feiertage!$AL$23,20,1),0))
=ISNUMBER(MATCH($A260,OFFSET(Feiertage!$AL$23,1,YEAR($A260)-Feiertage!$AL$23,20,1),0))
)
*(Q260&gt;=$B$4)*(Q260&lt;=$B$5)</f>
        <v>0</v>
      </c>
      <c r="S260" s="11">
        <f t="shared" ca="1" si="34"/>
        <v>45520</v>
      </c>
      <c r="T260">
        <f ca="1">(
ISNUMBER(MATCH(S260,OFFSET(Feiertage!$AL$23,1,YEAR(S260)-Feiertage!$AL$23,20,1),0))
=ISNUMBER(MATCH($A260,OFFSET(Feiertage!$AL$23,1,YEAR($A260)-Feiertage!$AL$23,20,1),0))
)
*(S260&gt;=$B$4)*(S260&lt;=$B$5)</f>
        <v>0</v>
      </c>
    </row>
    <row r="261" spans="1:20" x14ac:dyDescent="0.45">
      <c r="A261" s="11">
        <f t="shared" si="35"/>
        <v>45912</v>
      </c>
      <c r="B261" t="e">
        <f>MATCH($A261,INDEX(Feiertage!$D$24:$AV$41,0,YEAR(A261)-1990),0)</f>
        <v>#N/A</v>
      </c>
      <c r="C261" t="str">
        <f>IFERROR(INDEX(Feiertage!$B$24:$B$41,$B261),"kein Feiertag")</f>
        <v>kein Feiertag</v>
      </c>
      <c r="D261" t="str">
        <f>IFERROR(INDEX(Feiertage!$A$24:$A$41,$B261),"kein Feiertag")</f>
        <v>kein Feiertag</v>
      </c>
      <c r="E261" s="13" t="str">
        <f ca="1">IFERROR(OFFSET(Feiertage!$AD$24,B261-1,YEAR($B$4)+1*(MONTH($A261)&lt;MONTH($B$4))-2017,1,1),"")</f>
        <v/>
      </c>
      <c r="F261" s="12" t="e">
        <f ca="1">OFFSET(Feiertage!$AB$23,$B261,YEAR($B$4)+1*(MONTH($A261)&lt;MONTH($B$4))-Feiertage!$AB$23,1,1)</f>
        <v>#N/A</v>
      </c>
      <c r="G261">
        <f t="shared" si="27"/>
        <v>2</v>
      </c>
      <c r="H261" s="11">
        <f t="shared" si="28"/>
        <v>45549</v>
      </c>
      <c r="I261" s="11">
        <f t="shared" ca="1" si="29"/>
        <v>45542</v>
      </c>
      <c r="K261">
        <f t="shared" si="30"/>
        <v>0</v>
      </c>
      <c r="L261" s="11">
        <f t="shared" ca="1" si="31"/>
        <v>45542</v>
      </c>
      <c r="N261">
        <f ca="1">(
ISNUMBER(MATCH(L262,OFFSET(Feiertage!$AL$23,1,YEAR($B$4)+1*(MONTH(L262)&lt;MONTH($B$4))-Feiertage!$AL$23,20,1),0))
=ISNUMBER(MATCH($A262,OFFSET(Feiertage!$AL$23,1,YEAR($A262)-Feiertage!$AL$23,20,1),0))
)
*(L262&gt;=$B$4)*(L262&lt;=$B$5)</f>
        <v>0</v>
      </c>
      <c r="O261" s="11">
        <f t="shared" ca="1" si="32"/>
        <v>45542</v>
      </c>
      <c r="P261">
        <f ca="1">(
ISNUMBER(MATCH(O261,OFFSET(Feiertage!$AL$23,1,YEAR(O261)-Feiertage!$AL$23,20,1),0))
=ISNUMBER(MATCH($A261,OFFSET(Feiertage!$AL$23,1,YEAR($A261)-Feiertage!$AL$23,20,1),0))
)
*(O261&gt;=$B$4)*(O261&lt;=$B$5)</f>
        <v>0</v>
      </c>
      <c r="Q261" s="11">
        <f t="shared" ca="1" si="33"/>
        <v>45528</v>
      </c>
      <c r="R261">
        <f ca="1">(
ISNUMBER(MATCH(Q261,OFFSET(Feiertage!$AL$23,1,YEAR(Q261)-Feiertage!$AL$23,20,1),0))
=ISNUMBER(MATCH($A261,OFFSET(Feiertage!$AL$23,1,YEAR($A261)-Feiertage!$AL$23,20,1),0))
)
*(Q261&gt;=$B$4)*(Q261&lt;=$B$5)</f>
        <v>0</v>
      </c>
      <c r="S261" s="11">
        <f t="shared" ca="1" si="34"/>
        <v>45521</v>
      </c>
      <c r="T261">
        <f ca="1">(
ISNUMBER(MATCH(S261,OFFSET(Feiertage!$AL$23,1,YEAR(S261)-Feiertage!$AL$23,20,1),0))
=ISNUMBER(MATCH($A261,OFFSET(Feiertage!$AL$23,1,YEAR($A261)-Feiertage!$AL$23,20,1),0))
)
*(S261&gt;=$B$4)*(S261&lt;=$B$5)</f>
        <v>0</v>
      </c>
    </row>
    <row r="262" spans="1:20" x14ac:dyDescent="0.45">
      <c r="A262" s="11">
        <f t="shared" si="35"/>
        <v>45913</v>
      </c>
      <c r="B262" t="e">
        <f>MATCH($A262,INDEX(Feiertage!$D$24:$AV$41,0,YEAR(A262)-1990),0)</f>
        <v>#N/A</v>
      </c>
      <c r="C262" t="str">
        <f>IFERROR(INDEX(Feiertage!$B$24:$B$41,$B262),"kein Feiertag")</f>
        <v>kein Feiertag</v>
      </c>
      <c r="D262" t="str">
        <f>IFERROR(INDEX(Feiertage!$A$24:$A$41,$B262),"kein Feiertag")</f>
        <v>kein Feiertag</v>
      </c>
      <c r="E262" s="13" t="str">
        <f ca="1">IFERROR(OFFSET(Feiertage!$AD$24,B262-1,YEAR($B$4)+1*(MONTH($A262)&lt;MONTH($B$4))-2017,1,1),"")</f>
        <v/>
      </c>
      <c r="F262" s="12" t="e">
        <f ca="1">OFFSET(Feiertage!$AB$23,$B262,YEAR($B$4)+1*(MONTH($A262)&lt;MONTH($B$4))-Feiertage!$AB$23,1,1)</f>
        <v>#N/A</v>
      </c>
      <c r="G262">
        <f t="shared" si="27"/>
        <v>2</v>
      </c>
      <c r="H262" s="11">
        <f t="shared" si="28"/>
        <v>45550</v>
      </c>
      <c r="I262" s="11">
        <f t="shared" ca="1" si="29"/>
        <v>45543</v>
      </c>
      <c r="K262">
        <f t="shared" si="30"/>
        <v>0</v>
      </c>
      <c r="L262" s="11">
        <f t="shared" ca="1" si="31"/>
        <v>45543</v>
      </c>
      <c r="N262">
        <f ca="1">(
ISNUMBER(MATCH(L263,OFFSET(Feiertage!$AL$23,1,YEAR($B$4)+1*(MONTH(L263)&lt;MONTH($B$4))-Feiertage!$AL$23,20,1),0))
=ISNUMBER(MATCH($A263,OFFSET(Feiertage!$AL$23,1,YEAR($A263)-Feiertage!$AL$23,20,1),0))
)
*(L263&gt;=$B$4)*(L263&lt;=$B$5)</f>
        <v>0</v>
      </c>
      <c r="O262" s="11">
        <f t="shared" ca="1" si="32"/>
        <v>45543</v>
      </c>
      <c r="P262">
        <f ca="1">(
ISNUMBER(MATCH(O262,OFFSET(Feiertage!$AL$23,1,YEAR(O262)-Feiertage!$AL$23,20,1),0))
=ISNUMBER(MATCH($A262,OFFSET(Feiertage!$AL$23,1,YEAR($A262)-Feiertage!$AL$23,20,1),0))
)
*(O262&gt;=$B$4)*(O262&lt;=$B$5)</f>
        <v>0</v>
      </c>
      <c r="Q262" s="11">
        <f t="shared" ca="1" si="33"/>
        <v>45529</v>
      </c>
      <c r="R262">
        <f ca="1">(
ISNUMBER(MATCH(Q262,OFFSET(Feiertage!$AL$23,1,YEAR(Q262)-Feiertage!$AL$23,20,1),0))
=ISNUMBER(MATCH($A262,OFFSET(Feiertage!$AL$23,1,YEAR($A262)-Feiertage!$AL$23,20,1),0))
)
*(Q262&gt;=$B$4)*(Q262&lt;=$B$5)</f>
        <v>0</v>
      </c>
      <c r="S262" s="11">
        <f t="shared" ca="1" si="34"/>
        <v>45522</v>
      </c>
      <c r="T262">
        <f ca="1">(
ISNUMBER(MATCH(S262,OFFSET(Feiertage!$AL$23,1,YEAR(S262)-Feiertage!$AL$23,20,1),0))
=ISNUMBER(MATCH($A262,OFFSET(Feiertage!$AL$23,1,YEAR($A262)-Feiertage!$AL$23,20,1),0))
)
*(S262&gt;=$B$4)*(S262&lt;=$B$5)</f>
        <v>0</v>
      </c>
    </row>
    <row r="263" spans="1:20" x14ac:dyDescent="0.45">
      <c r="A263" s="11">
        <f t="shared" si="35"/>
        <v>45914</v>
      </c>
      <c r="B263" t="e">
        <f>MATCH($A263,INDEX(Feiertage!$D$24:$AV$41,0,YEAR(A263)-1990),0)</f>
        <v>#N/A</v>
      </c>
      <c r="C263" t="str">
        <f>IFERROR(INDEX(Feiertage!$B$24:$B$41,$B263),"kein Feiertag")</f>
        <v>kein Feiertag</v>
      </c>
      <c r="D263" t="str">
        <f>IFERROR(INDEX(Feiertage!$A$24:$A$41,$B263),"kein Feiertag")</f>
        <v>kein Feiertag</v>
      </c>
      <c r="E263" s="13" t="str">
        <f ca="1">IFERROR(OFFSET(Feiertage!$AD$24,B263-1,YEAR($B$4)+1*(MONTH($A263)&lt;MONTH($B$4))-2017,1,1),"")</f>
        <v/>
      </c>
      <c r="F263" s="12" t="e">
        <f ca="1">OFFSET(Feiertage!$AB$23,$B263,YEAR($B$4)+1*(MONTH($A263)&lt;MONTH($B$4))-Feiertage!$AB$23,1,1)</f>
        <v>#N/A</v>
      </c>
      <c r="G263">
        <f t="shared" si="27"/>
        <v>2</v>
      </c>
      <c r="H263" s="11">
        <f t="shared" si="28"/>
        <v>45551</v>
      </c>
      <c r="I263" s="11">
        <f t="shared" ca="1" si="29"/>
        <v>45544</v>
      </c>
      <c r="K263">
        <f t="shared" si="30"/>
        <v>0</v>
      </c>
      <c r="L263" s="11">
        <f t="shared" ca="1" si="31"/>
        <v>45544</v>
      </c>
      <c r="N263">
        <f ca="1">(
ISNUMBER(MATCH(L264,OFFSET(Feiertage!$AL$23,1,YEAR($B$4)+1*(MONTH(L264)&lt;MONTH($B$4))-Feiertage!$AL$23,20,1),0))
=ISNUMBER(MATCH($A264,OFFSET(Feiertage!$AL$23,1,YEAR($A264)-Feiertage!$AL$23,20,1),0))
)
*(L264&gt;=$B$4)*(L264&lt;=$B$5)</f>
        <v>0</v>
      </c>
      <c r="O263" s="11">
        <f t="shared" ca="1" si="32"/>
        <v>45544</v>
      </c>
      <c r="P263">
        <f ca="1">(
ISNUMBER(MATCH(O263,OFFSET(Feiertage!$AL$23,1,YEAR(O263)-Feiertage!$AL$23,20,1),0))
=ISNUMBER(MATCH($A263,OFFSET(Feiertage!$AL$23,1,YEAR($A263)-Feiertage!$AL$23,20,1),0))
)
*(O263&gt;=$B$4)*(O263&lt;=$B$5)</f>
        <v>0</v>
      </c>
      <c r="Q263" s="11">
        <f t="shared" ca="1" si="33"/>
        <v>45530</v>
      </c>
      <c r="R263">
        <f ca="1">(
ISNUMBER(MATCH(Q263,OFFSET(Feiertage!$AL$23,1,YEAR(Q263)-Feiertage!$AL$23,20,1),0))
=ISNUMBER(MATCH($A263,OFFSET(Feiertage!$AL$23,1,YEAR($A263)-Feiertage!$AL$23,20,1),0))
)
*(Q263&gt;=$B$4)*(Q263&lt;=$B$5)</f>
        <v>0</v>
      </c>
      <c r="S263" s="11">
        <f t="shared" ca="1" si="34"/>
        <v>45523</v>
      </c>
      <c r="T263">
        <f ca="1">(
ISNUMBER(MATCH(S263,OFFSET(Feiertage!$AL$23,1,YEAR(S263)-Feiertage!$AL$23,20,1),0))
=ISNUMBER(MATCH($A263,OFFSET(Feiertage!$AL$23,1,YEAR($A263)-Feiertage!$AL$23,20,1),0))
)
*(S263&gt;=$B$4)*(S263&lt;=$B$5)</f>
        <v>0</v>
      </c>
    </row>
    <row r="264" spans="1:20" x14ac:dyDescent="0.45">
      <c r="A264" s="11">
        <f t="shared" si="35"/>
        <v>45915</v>
      </c>
      <c r="B264" t="e">
        <f>MATCH($A264,INDEX(Feiertage!$D$24:$AV$41,0,YEAR(A264)-1990),0)</f>
        <v>#N/A</v>
      </c>
      <c r="C264" t="str">
        <f>IFERROR(INDEX(Feiertage!$B$24:$B$41,$B264),"kein Feiertag")</f>
        <v>kein Feiertag</v>
      </c>
      <c r="D264" t="str">
        <f>IFERROR(INDEX(Feiertage!$A$24:$A$41,$B264),"kein Feiertag")</f>
        <v>kein Feiertag</v>
      </c>
      <c r="E264" s="13" t="str">
        <f ca="1">IFERROR(OFFSET(Feiertage!$AD$24,B264-1,YEAR($B$4)+1*(MONTH($A264)&lt;MONTH($B$4))-2017,1,1),"")</f>
        <v/>
      </c>
      <c r="F264" s="12" t="e">
        <f ca="1">OFFSET(Feiertage!$AB$23,$B264,YEAR($B$4)+1*(MONTH($A264)&lt;MONTH($B$4))-Feiertage!$AB$23,1,1)</f>
        <v>#N/A</v>
      </c>
      <c r="G264">
        <f t="shared" ref="G264:G327" si="36">MOD(WEEKDAY(DATE(YEAR($A264),1,1),2)-WEEKDAY(DATE(YEAR($B$4)+1*(MONTH($A264)&lt;MONTH($B$4)),1,1),2),7)</f>
        <v>2</v>
      </c>
      <c r="H264" s="11">
        <f t="shared" ref="H264:H327" si="37">DATE(YEAR($B$4)+1*(MONTH($A264)&lt;MONTH($B$4)),MONTH(A264),DAY(A264))+$G264</f>
        <v>45552</v>
      </c>
      <c r="I264" s="11">
        <f t="shared" ref="I264:I327" ca="1" si="38">IFERROR(F264+0,IF(($H264&gt;=$B$4)*($H264&lt;$B$5)=1,$H264,$H264-7))</f>
        <v>45545</v>
      </c>
      <c r="K264">
        <f t="shared" ref="K264:K327" si="39">IF(WEEKDAY($A264,2)=1,SUM($D264:$D270),K263)</f>
        <v>0</v>
      </c>
      <c r="L264" s="11">
        <f t="shared" ref="L264:L327" ca="1" si="40">IF(K264=1,IF(WEEKDAY(A264,2)=1,MIN(E264:E270)-MATCH(MIN(E264:E270),E264:E270,0)+1,L263+1),I264)</f>
        <v>45545</v>
      </c>
      <c r="N264">
        <f ca="1">(
ISNUMBER(MATCH(L265,OFFSET(Feiertage!$AL$23,1,YEAR($B$4)+1*(MONTH(L265)&lt;MONTH($B$4))-Feiertage!$AL$23,20,1),0))
=ISNUMBER(MATCH($A265,OFFSET(Feiertage!$AL$23,1,YEAR($A265)-Feiertage!$AL$23,20,1),0))
)
*(L265&gt;=$B$4)*(L265&lt;=$B$5)</f>
        <v>0</v>
      </c>
      <c r="O264" s="11">
        <f t="shared" ref="O264:O327" ca="1" si="41">IF(AND(ISERROR($B264),N264),L264+7,L264)</f>
        <v>45545</v>
      </c>
      <c r="P264">
        <f ca="1">(
ISNUMBER(MATCH(O264,OFFSET(Feiertage!$AL$23,1,YEAR(O264)-Feiertage!$AL$23,20,1),0))
=ISNUMBER(MATCH($A264,OFFSET(Feiertage!$AL$23,1,YEAR($A264)-Feiertage!$AL$23,20,1),0))
)
*(O264&gt;=$B$4)*(O264&lt;=$B$5)</f>
        <v>0</v>
      </c>
      <c r="Q264" s="11">
        <f t="shared" ref="Q264:Q327" ca="1" si="42">IF(P264,O264,O264-14)</f>
        <v>45531</v>
      </c>
      <c r="R264">
        <f ca="1">(
ISNUMBER(MATCH(Q264,OFFSET(Feiertage!$AL$23,1,YEAR(Q264)-Feiertage!$AL$23,20,1),0))
=ISNUMBER(MATCH($A264,OFFSET(Feiertage!$AL$23,1,YEAR($A264)-Feiertage!$AL$23,20,1),0))
)
*(Q264&gt;=$B$4)*(Q264&lt;=$B$5)</f>
        <v>0</v>
      </c>
      <c r="S264" s="11">
        <f t="shared" ref="S264:S327" ca="1" si="43">IF(ISNUMBER(B264),E264,IF(R264,Q264,Q264-7))</f>
        <v>45524</v>
      </c>
      <c r="T264">
        <f ca="1">(
ISNUMBER(MATCH(S264,OFFSET(Feiertage!$AL$23,1,YEAR(S264)-Feiertage!$AL$23,20,1),0))
=ISNUMBER(MATCH($A264,OFFSET(Feiertage!$AL$23,1,YEAR($A264)-Feiertage!$AL$23,20,1),0))
)
*(S264&gt;=$B$4)*(S264&lt;=$B$5)</f>
        <v>0</v>
      </c>
    </row>
    <row r="265" spans="1:20" x14ac:dyDescent="0.45">
      <c r="A265" s="11">
        <f t="shared" ref="A265:A328" si="44">A264+1</f>
        <v>45916</v>
      </c>
      <c r="B265" t="e">
        <f>MATCH($A265,INDEX(Feiertage!$D$24:$AV$41,0,YEAR(A265)-1990),0)</f>
        <v>#N/A</v>
      </c>
      <c r="C265" t="str">
        <f>IFERROR(INDEX(Feiertage!$B$24:$B$41,$B265),"kein Feiertag")</f>
        <v>kein Feiertag</v>
      </c>
      <c r="D265" t="str">
        <f>IFERROR(INDEX(Feiertage!$A$24:$A$41,$B265),"kein Feiertag")</f>
        <v>kein Feiertag</v>
      </c>
      <c r="E265" s="13" t="str">
        <f ca="1">IFERROR(OFFSET(Feiertage!$AD$24,B265-1,YEAR($B$4)+1*(MONTH($A265)&lt;MONTH($B$4))-2017,1,1),"")</f>
        <v/>
      </c>
      <c r="F265" s="12" t="e">
        <f ca="1">OFFSET(Feiertage!$AB$23,$B265,YEAR($B$4)+1*(MONTH($A265)&lt;MONTH($B$4))-Feiertage!$AB$23,1,1)</f>
        <v>#N/A</v>
      </c>
      <c r="G265">
        <f t="shared" si="36"/>
        <v>2</v>
      </c>
      <c r="H265" s="11">
        <f t="shared" si="37"/>
        <v>45553</v>
      </c>
      <c r="I265" s="11">
        <f t="shared" ca="1" si="38"/>
        <v>45546</v>
      </c>
      <c r="K265">
        <f t="shared" si="39"/>
        <v>0</v>
      </c>
      <c r="L265" s="11">
        <f t="shared" ca="1" si="40"/>
        <v>45546</v>
      </c>
      <c r="N265">
        <f ca="1">(
ISNUMBER(MATCH(L266,OFFSET(Feiertage!$AL$23,1,YEAR($B$4)+1*(MONTH(L266)&lt;MONTH($B$4))-Feiertage!$AL$23,20,1),0))
=ISNUMBER(MATCH($A266,OFFSET(Feiertage!$AL$23,1,YEAR($A266)-Feiertage!$AL$23,20,1),0))
)
*(L266&gt;=$B$4)*(L266&lt;=$B$5)</f>
        <v>0</v>
      </c>
      <c r="O265" s="11">
        <f t="shared" ca="1" si="41"/>
        <v>45546</v>
      </c>
      <c r="P265">
        <f ca="1">(
ISNUMBER(MATCH(O265,OFFSET(Feiertage!$AL$23,1,YEAR(O265)-Feiertage!$AL$23,20,1),0))
=ISNUMBER(MATCH($A265,OFFSET(Feiertage!$AL$23,1,YEAR($A265)-Feiertage!$AL$23,20,1),0))
)
*(O265&gt;=$B$4)*(O265&lt;=$B$5)</f>
        <v>0</v>
      </c>
      <c r="Q265" s="11">
        <f t="shared" ca="1" si="42"/>
        <v>45532</v>
      </c>
      <c r="R265">
        <f ca="1">(
ISNUMBER(MATCH(Q265,OFFSET(Feiertage!$AL$23,1,YEAR(Q265)-Feiertage!$AL$23,20,1),0))
=ISNUMBER(MATCH($A265,OFFSET(Feiertage!$AL$23,1,YEAR($A265)-Feiertage!$AL$23,20,1),0))
)
*(Q265&gt;=$B$4)*(Q265&lt;=$B$5)</f>
        <v>0</v>
      </c>
      <c r="S265" s="11">
        <f t="shared" ca="1" si="43"/>
        <v>45525</v>
      </c>
      <c r="T265">
        <f ca="1">(
ISNUMBER(MATCH(S265,OFFSET(Feiertage!$AL$23,1,YEAR(S265)-Feiertage!$AL$23,20,1),0))
=ISNUMBER(MATCH($A265,OFFSET(Feiertage!$AL$23,1,YEAR($A265)-Feiertage!$AL$23,20,1),0))
)
*(S265&gt;=$B$4)*(S265&lt;=$B$5)</f>
        <v>0</v>
      </c>
    </row>
    <row r="266" spans="1:20" x14ac:dyDescent="0.45">
      <c r="A266" s="11">
        <f t="shared" si="44"/>
        <v>45917</v>
      </c>
      <c r="B266" t="e">
        <f>MATCH($A266,INDEX(Feiertage!$D$24:$AV$41,0,YEAR(A266)-1990),0)</f>
        <v>#N/A</v>
      </c>
      <c r="C266" t="str">
        <f>IFERROR(INDEX(Feiertage!$B$24:$B$41,$B266),"kein Feiertag")</f>
        <v>kein Feiertag</v>
      </c>
      <c r="D266" t="str">
        <f>IFERROR(INDEX(Feiertage!$A$24:$A$41,$B266),"kein Feiertag")</f>
        <v>kein Feiertag</v>
      </c>
      <c r="E266" s="13" t="str">
        <f ca="1">IFERROR(OFFSET(Feiertage!$AD$24,B266-1,YEAR($B$4)+1*(MONTH($A266)&lt;MONTH($B$4))-2017,1,1),"")</f>
        <v/>
      </c>
      <c r="F266" s="12" t="e">
        <f ca="1">OFFSET(Feiertage!$AB$23,$B266,YEAR($B$4)+1*(MONTH($A266)&lt;MONTH($B$4))-Feiertage!$AB$23,1,1)</f>
        <v>#N/A</v>
      </c>
      <c r="G266">
        <f t="shared" si="36"/>
        <v>2</v>
      </c>
      <c r="H266" s="11">
        <f t="shared" si="37"/>
        <v>45554</v>
      </c>
      <c r="I266" s="11">
        <f t="shared" ca="1" si="38"/>
        <v>45547</v>
      </c>
      <c r="K266">
        <f t="shared" si="39"/>
        <v>0</v>
      </c>
      <c r="L266" s="11">
        <f t="shared" ca="1" si="40"/>
        <v>45547</v>
      </c>
      <c r="N266">
        <f ca="1">(
ISNUMBER(MATCH(L267,OFFSET(Feiertage!$AL$23,1,YEAR($B$4)+1*(MONTH(L267)&lt;MONTH($B$4))-Feiertage!$AL$23,20,1),0))
=ISNUMBER(MATCH($A267,OFFSET(Feiertage!$AL$23,1,YEAR($A267)-Feiertage!$AL$23,20,1),0))
)
*(L267&gt;=$B$4)*(L267&lt;=$B$5)</f>
        <v>0</v>
      </c>
      <c r="O266" s="11">
        <f t="shared" ca="1" si="41"/>
        <v>45547</v>
      </c>
      <c r="P266">
        <f ca="1">(
ISNUMBER(MATCH(O266,OFFSET(Feiertage!$AL$23,1,YEAR(O266)-Feiertage!$AL$23,20,1),0))
=ISNUMBER(MATCH($A266,OFFSET(Feiertage!$AL$23,1,YEAR($A266)-Feiertage!$AL$23,20,1),0))
)
*(O266&gt;=$B$4)*(O266&lt;=$B$5)</f>
        <v>0</v>
      </c>
      <c r="Q266" s="11">
        <f t="shared" ca="1" si="42"/>
        <v>45533</v>
      </c>
      <c r="R266">
        <f ca="1">(
ISNUMBER(MATCH(Q266,OFFSET(Feiertage!$AL$23,1,YEAR(Q266)-Feiertage!$AL$23,20,1),0))
=ISNUMBER(MATCH($A266,OFFSET(Feiertage!$AL$23,1,YEAR($A266)-Feiertage!$AL$23,20,1),0))
)
*(Q266&gt;=$B$4)*(Q266&lt;=$B$5)</f>
        <v>0</v>
      </c>
      <c r="S266" s="11">
        <f t="shared" ca="1" si="43"/>
        <v>45526</v>
      </c>
      <c r="T266">
        <f ca="1">(
ISNUMBER(MATCH(S266,OFFSET(Feiertage!$AL$23,1,YEAR(S266)-Feiertage!$AL$23,20,1),0))
=ISNUMBER(MATCH($A266,OFFSET(Feiertage!$AL$23,1,YEAR($A266)-Feiertage!$AL$23,20,1),0))
)
*(S266&gt;=$B$4)*(S266&lt;=$B$5)</f>
        <v>0</v>
      </c>
    </row>
    <row r="267" spans="1:20" x14ac:dyDescent="0.45">
      <c r="A267" s="11">
        <f t="shared" si="44"/>
        <v>45918</v>
      </c>
      <c r="B267" t="e">
        <f>MATCH($A267,INDEX(Feiertage!$D$24:$AV$41,0,YEAR(A267)-1990),0)</f>
        <v>#N/A</v>
      </c>
      <c r="C267" t="str">
        <f>IFERROR(INDEX(Feiertage!$B$24:$B$41,$B267),"kein Feiertag")</f>
        <v>kein Feiertag</v>
      </c>
      <c r="D267" t="str">
        <f>IFERROR(INDEX(Feiertage!$A$24:$A$41,$B267),"kein Feiertag")</f>
        <v>kein Feiertag</v>
      </c>
      <c r="E267" s="13" t="str">
        <f ca="1">IFERROR(OFFSET(Feiertage!$AD$24,B267-1,YEAR($B$4)+1*(MONTH($A267)&lt;MONTH($B$4))-2017,1,1),"")</f>
        <v/>
      </c>
      <c r="F267" s="12" t="e">
        <f ca="1">OFFSET(Feiertage!$AB$23,$B267,YEAR($B$4)+1*(MONTH($A267)&lt;MONTH($B$4))-Feiertage!$AB$23,1,1)</f>
        <v>#N/A</v>
      </c>
      <c r="G267">
        <f t="shared" si="36"/>
        <v>2</v>
      </c>
      <c r="H267" s="11">
        <f t="shared" si="37"/>
        <v>45555</v>
      </c>
      <c r="I267" s="11">
        <f t="shared" ca="1" si="38"/>
        <v>45548</v>
      </c>
      <c r="K267">
        <f t="shared" si="39"/>
        <v>0</v>
      </c>
      <c r="L267" s="11">
        <f t="shared" ca="1" si="40"/>
        <v>45548</v>
      </c>
      <c r="N267">
        <f ca="1">(
ISNUMBER(MATCH(L268,OFFSET(Feiertage!$AL$23,1,YEAR($B$4)+1*(MONTH(L268)&lt;MONTH($B$4))-Feiertage!$AL$23,20,1),0))
=ISNUMBER(MATCH($A268,OFFSET(Feiertage!$AL$23,1,YEAR($A268)-Feiertage!$AL$23,20,1),0))
)
*(L268&gt;=$B$4)*(L268&lt;=$B$5)</f>
        <v>0</v>
      </c>
      <c r="O267" s="11">
        <f t="shared" ca="1" si="41"/>
        <v>45548</v>
      </c>
      <c r="P267">
        <f ca="1">(
ISNUMBER(MATCH(O267,OFFSET(Feiertage!$AL$23,1,YEAR(O267)-Feiertage!$AL$23,20,1),0))
=ISNUMBER(MATCH($A267,OFFSET(Feiertage!$AL$23,1,YEAR($A267)-Feiertage!$AL$23,20,1),0))
)
*(O267&gt;=$B$4)*(O267&lt;=$B$5)</f>
        <v>0</v>
      </c>
      <c r="Q267" s="11">
        <f t="shared" ca="1" si="42"/>
        <v>45534</v>
      </c>
      <c r="R267">
        <f ca="1">(
ISNUMBER(MATCH(Q267,OFFSET(Feiertage!$AL$23,1,YEAR(Q267)-Feiertage!$AL$23,20,1),0))
=ISNUMBER(MATCH($A267,OFFSET(Feiertage!$AL$23,1,YEAR($A267)-Feiertage!$AL$23,20,1),0))
)
*(Q267&gt;=$B$4)*(Q267&lt;=$B$5)</f>
        <v>0</v>
      </c>
      <c r="S267" s="11">
        <f t="shared" ca="1" si="43"/>
        <v>45527</v>
      </c>
      <c r="T267">
        <f ca="1">(
ISNUMBER(MATCH(S267,OFFSET(Feiertage!$AL$23,1,YEAR(S267)-Feiertage!$AL$23,20,1),0))
=ISNUMBER(MATCH($A267,OFFSET(Feiertage!$AL$23,1,YEAR($A267)-Feiertage!$AL$23,20,1),0))
)
*(S267&gt;=$B$4)*(S267&lt;=$B$5)</f>
        <v>0</v>
      </c>
    </row>
    <row r="268" spans="1:20" x14ac:dyDescent="0.45">
      <c r="A268" s="11">
        <f t="shared" si="44"/>
        <v>45919</v>
      </c>
      <c r="B268" t="e">
        <f>MATCH($A268,INDEX(Feiertage!$D$24:$AV$41,0,YEAR(A268)-1990),0)</f>
        <v>#N/A</v>
      </c>
      <c r="C268" t="str">
        <f>IFERROR(INDEX(Feiertage!$B$24:$B$41,$B268),"kein Feiertag")</f>
        <v>kein Feiertag</v>
      </c>
      <c r="D268" t="str">
        <f>IFERROR(INDEX(Feiertage!$A$24:$A$41,$B268),"kein Feiertag")</f>
        <v>kein Feiertag</v>
      </c>
      <c r="E268" s="13" t="str">
        <f ca="1">IFERROR(OFFSET(Feiertage!$AD$24,B268-1,YEAR($B$4)+1*(MONTH($A268)&lt;MONTH($B$4))-2017,1,1),"")</f>
        <v/>
      </c>
      <c r="F268" s="12" t="e">
        <f ca="1">OFFSET(Feiertage!$AB$23,$B268,YEAR($B$4)+1*(MONTH($A268)&lt;MONTH($B$4))-Feiertage!$AB$23,1,1)</f>
        <v>#N/A</v>
      </c>
      <c r="G268">
        <f t="shared" si="36"/>
        <v>2</v>
      </c>
      <c r="H268" s="11">
        <f t="shared" si="37"/>
        <v>45556</v>
      </c>
      <c r="I268" s="11">
        <f t="shared" ca="1" si="38"/>
        <v>45549</v>
      </c>
      <c r="K268">
        <f t="shared" si="39"/>
        <v>0</v>
      </c>
      <c r="L268" s="11">
        <f t="shared" ca="1" si="40"/>
        <v>45549</v>
      </c>
      <c r="N268">
        <f ca="1">(
ISNUMBER(MATCH(L269,OFFSET(Feiertage!$AL$23,1,YEAR($B$4)+1*(MONTH(L269)&lt;MONTH($B$4))-Feiertage!$AL$23,20,1),0))
=ISNUMBER(MATCH($A269,OFFSET(Feiertage!$AL$23,1,YEAR($A269)-Feiertage!$AL$23,20,1),0))
)
*(L269&gt;=$B$4)*(L269&lt;=$B$5)</f>
        <v>0</v>
      </c>
      <c r="O268" s="11">
        <f t="shared" ca="1" si="41"/>
        <v>45549</v>
      </c>
      <c r="P268">
        <f ca="1">(
ISNUMBER(MATCH(O268,OFFSET(Feiertage!$AL$23,1,YEAR(O268)-Feiertage!$AL$23,20,1),0))
=ISNUMBER(MATCH($A268,OFFSET(Feiertage!$AL$23,1,YEAR($A268)-Feiertage!$AL$23,20,1),0))
)
*(O268&gt;=$B$4)*(O268&lt;=$B$5)</f>
        <v>0</v>
      </c>
      <c r="Q268" s="11">
        <f t="shared" ca="1" si="42"/>
        <v>45535</v>
      </c>
      <c r="R268">
        <f ca="1">(
ISNUMBER(MATCH(Q268,OFFSET(Feiertage!$AL$23,1,YEAR(Q268)-Feiertage!$AL$23,20,1),0))
=ISNUMBER(MATCH($A268,OFFSET(Feiertage!$AL$23,1,YEAR($A268)-Feiertage!$AL$23,20,1),0))
)
*(Q268&gt;=$B$4)*(Q268&lt;=$B$5)</f>
        <v>0</v>
      </c>
      <c r="S268" s="11">
        <f t="shared" ca="1" si="43"/>
        <v>45528</v>
      </c>
      <c r="T268">
        <f ca="1">(
ISNUMBER(MATCH(S268,OFFSET(Feiertage!$AL$23,1,YEAR(S268)-Feiertage!$AL$23,20,1),0))
=ISNUMBER(MATCH($A268,OFFSET(Feiertage!$AL$23,1,YEAR($A268)-Feiertage!$AL$23,20,1),0))
)
*(S268&gt;=$B$4)*(S268&lt;=$B$5)</f>
        <v>0</v>
      </c>
    </row>
    <row r="269" spans="1:20" x14ac:dyDescent="0.45">
      <c r="A269" s="11">
        <f t="shared" si="44"/>
        <v>45920</v>
      </c>
      <c r="B269" t="e">
        <f>MATCH($A269,INDEX(Feiertage!$D$24:$AV$41,0,YEAR(A269)-1990),0)</f>
        <v>#N/A</v>
      </c>
      <c r="C269" t="str">
        <f>IFERROR(INDEX(Feiertage!$B$24:$B$41,$B269),"kein Feiertag")</f>
        <v>kein Feiertag</v>
      </c>
      <c r="D269" t="str">
        <f>IFERROR(INDEX(Feiertage!$A$24:$A$41,$B269),"kein Feiertag")</f>
        <v>kein Feiertag</v>
      </c>
      <c r="E269" s="13" t="str">
        <f ca="1">IFERROR(OFFSET(Feiertage!$AD$24,B269-1,YEAR($B$4)+1*(MONTH($A269)&lt;MONTH($B$4))-2017,1,1),"")</f>
        <v/>
      </c>
      <c r="F269" s="12" t="e">
        <f ca="1">OFFSET(Feiertage!$AB$23,$B269,YEAR($B$4)+1*(MONTH($A269)&lt;MONTH($B$4))-Feiertage!$AB$23,1,1)</f>
        <v>#N/A</v>
      </c>
      <c r="G269">
        <f t="shared" si="36"/>
        <v>2</v>
      </c>
      <c r="H269" s="11">
        <f t="shared" si="37"/>
        <v>45557</v>
      </c>
      <c r="I269" s="11">
        <f t="shared" ca="1" si="38"/>
        <v>45550</v>
      </c>
      <c r="K269">
        <f t="shared" si="39"/>
        <v>0</v>
      </c>
      <c r="L269" s="11">
        <f t="shared" ca="1" si="40"/>
        <v>45550</v>
      </c>
      <c r="N269">
        <f ca="1">(
ISNUMBER(MATCH(L270,OFFSET(Feiertage!$AL$23,1,YEAR($B$4)+1*(MONTH(L270)&lt;MONTH($B$4))-Feiertage!$AL$23,20,1),0))
=ISNUMBER(MATCH($A270,OFFSET(Feiertage!$AL$23,1,YEAR($A270)-Feiertage!$AL$23,20,1),0))
)
*(L270&gt;=$B$4)*(L270&lt;=$B$5)</f>
        <v>0</v>
      </c>
      <c r="O269" s="11">
        <f t="shared" ca="1" si="41"/>
        <v>45550</v>
      </c>
      <c r="P269">
        <f ca="1">(
ISNUMBER(MATCH(O269,OFFSET(Feiertage!$AL$23,1,YEAR(O269)-Feiertage!$AL$23,20,1),0))
=ISNUMBER(MATCH($A269,OFFSET(Feiertage!$AL$23,1,YEAR($A269)-Feiertage!$AL$23,20,1),0))
)
*(O269&gt;=$B$4)*(O269&lt;=$B$5)</f>
        <v>0</v>
      </c>
      <c r="Q269" s="11">
        <f t="shared" ca="1" si="42"/>
        <v>45536</v>
      </c>
      <c r="R269">
        <f ca="1">(
ISNUMBER(MATCH(Q269,OFFSET(Feiertage!$AL$23,1,YEAR(Q269)-Feiertage!$AL$23,20,1),0))
=ISNUMBER(MATCH($A269,OFFSET(Feiertage!$AL$23,1,YEAR($A269)-Feiertage!$AL$23,20,1),0))
)
*(Q269&gt;=$B$4)*(Q269&lt;=$B$5)</f>
        <v>0</v>
      </c>
      <c r="S269" s="11">
        <f t="shared" ca="1" si="43"/>
        <v>45529</v>
      </c>
      <c r="T269">
        <f ca="1">(
ISNUMBER(MATCH(S269,OFFSET(Feiertage!$AL$23,1,YEAR(S269)-Feiertage!$AL$23,20,1),0))
=ISNUMBER(MATCH($A269,OFFSET(Feiertage!$AL$23,1,YEAR($A269)-Feiertage!$AL$23,20,1),0))
)
*(S269&gt;=$B$4)*(S269&lt;=$B$5)</f>
        <v>0</v>
      </c>
    </row>
    <row r="270" spans="1:20" x14ac:dyDescent="0.45">
      <c r="A270" s="11">
        <f t="shared" si="44"/>
        <v>45921</v>
      </c>
      <c r="B270" t="e">
        <f>MATCH($A270,INDEX(Feiertage!$D$24:$AV$41,0,YEAR(A270)-1990),0)</f>
        <v>#N/A</v>
      </c>
      <c r="C270" t="str">
        <f>IFERROR(INDEX(Feiertage!$B$24:$B$41,$B270),"kein Feiertag")</f>
        <v>kein Feiertag</v>
      </c>
      <c r="D270" t="str">
        <f>IFERROR(INDEX(Feiertage!$A$24:$A$41,$B270),"kein Feiertag")</f>
        <v>kein Feiertag</v>
      </c>
      <c r="E270" s="13" t="str">
        <f ca="1">IFERROR(OFFSET(Feiertage!$AD$24,B270-1,YEAR($B$4)+1*(MONTH($A270)&lt;MONTH($B$4))-2017,1,1),"")</f>
        <v/>
      </c>
      <c r="F270" s="12" t="e">
        <f ca="1">OFFSET(Feiertage!$AB$23,$B270,YEAR($B$4)+1*(MONTH($A270)&lt;MONTH($B$4))-Feiertage!$AB$23,1,1)</f>
        <v>#N/A</v>
      </c>
      <c r="G270">
        <f t="shared" si="36"/>
        <v>2</v>
      </c>
      <c r="H270" s="11">
        <f t="shared" si="37"/>
        <v>45558</v>
      </c>
      <c r="I270" s="11">
        <f t="shared" ca="1" si="38"/>
        <v>45551</v>
      </c>
      <c r="K270">
        <f t="shared" si="39"/>
        <v>0</v>
      </c>
      <c r="L270" s="11">
        <f t="shared" ca="1" si="40"/>
        <v>45551</v>
      </c>
      <c r="N270">
        <f ca="1">(
ISNUMBER(MATCH(L271,OFFSET(Feiertage!$AL$23,1,YEAR($B$4)+1*(MONTH(L271)&lt;MONTH($B$4))-Feiertage!$AL$23,20,1),0))
=ISNUMBER(MATCH($A271,OFFSET(Feiertage!$AL$23,1,YEAR($A271)-Feiertage!$AL$23,20,1),0))
)
*(L271&gt;=$B$4)*(L271&lt;=$B$5)</f>
        <v>0</v>
      </c>
      <c r="O270" s="11">
        <f t="shared" ca="1" si="41"/>
        <v>45551</v>
      </c>
      <c r="P270">
        <f ca="1">(
ISNUMBER(MATCH(O270,OFFSET(Feiertage!$AL$23,1,YEAR(O270)-Feiertage!$AL$23,20,1),0))
=ISNUMBER(MATCH($A270,OFFSET(Feiertage!$AL$23,1,YEAR($A270)-Feiertage!$AL$23,20,1),0))
)
*(O270&gt;=$B$4)*(O270&lt;=$B$5)</f>
        <v>0</v>
      </c>
      <c r="Q270" s="11">
        <f t="shared" ca="1" si="42"/>
        <v>45537</v>
      </c>
      <c r="R270">
        <f ca="1">(
ISNUMBER(MATCH(Q270,OFFSET(Feiertage!$AL$23,1,YEAR(Q270)-Feiertage!$AL$23,20,1),0))
=ISNUMBER(MATCH($A270,OFFSET(Feiertage!$AL$23,1,YEAR($A270)-Feiertage!$AL$23,20,1),0))
)
*(Q270&gt;=$B$4)*(Q270&lt;=$B$5)</f>
        <v>0</v>
      </c>
      <c r="S270" s="11">
        <f t="shared" ca="1" si="43"/>
        <v>45530</v>
      </c>
      <c r="T270">
        <f ca="1">(
ISNUMBER(MATCH(S270,OFFSET(Feiertage!$AL$23,1,YEAR(S270)-Feiertage!$AL$23,20,1),0))
=ISNUMBER(MATCH($A270,OFFSET(Feiertage!$AL$23,1,YEAR($A270)-Feiertage!$AL$23,20,1),0))
)
*(S270&gt;=$B$4)*(S270&lt;=$B$5)</f>
        <v>0</v>
      </c>
    </row>
    <row r="271" spans="1:20" x14ac:dyDescent="0.45">
      <c r="A271" s="11">
        <f t="shared" si="44"/>
        <v>45922</v>
      </c>
      <c r="B271" t="e">
        <f>MATCH($A271,INDEX(Feiertage!$D$24:$AV$41,0,YEAR(A271)-1990),0)</f>
        <v>#N/A</v>
      </c>
      <c r="C271" t="str">
        <f>IFERROR(INDEX(Feiertage!$B$24:$B$41,$B271),"kein Feiertag")</f>
        <v>kein Feiertag</v>
      </c>
      <c r="D271" t="str">
        <f>IFERROR(INDEX(Feiertage!$A$24:$A$41,$B271),"kein Feiertag")</f>
        <v>kein Feiertag</v>
      </c>
      <c r="E271" s="13" t="str">
        <f ca="1">IFERROR(OFFSET(Feiertage!$AD$24,B271-1,YEAR($B$4)+1*(MONTH($A271)&lt;MONTH($B$4))-2017,1,1),"")</f>
        <v/>
      </c>
      <c r="F271" s="12" t="e">
        <f ca="1">OFFSET(Feiertage!$AB$23,$B271,YEAR($B$4)+1*(MONTH($A271)&lt;MONTH($B$4))-Feiertage!$AB$23,1,1)</f>
        <v>#N/A</v>
      </c>
      <c r="G271">
        <f t="shared" si="36"/>
        <v>2</v>
      </c>
      <c r="H271" s="11">
        <f t="shared" si="37"/>
        <v>45559</v>
      </c>
      <c r="I271" s="11">
        <f t="shared" ca="1" si="38"/>
        <v>45552</v>
      </c>
      <c r="K271">
        <f t="shared" si="39"/>
        <v>0</v>
      </c>
      <c r="L271" s="11">
        <f t="shared" ca="1" si="40"/>
        <v>45552</v>
      </c>
      <c r="N271">
        <f ca="1">(
ISNUMBER(MATCH(L272,OFFSET(Feiertage!$AL$23,1,YEAR($B$4)+1*(MONTH(L272)&lt;MONTH($B$4))-Feiertage!$AL$23,20,1),0))
=ISNUMBER(MATCH($A272,OFFSET(Feiertage!$AL$23,1,YEAR($A272)-Feiertage!$AL$23,20,1),0))
)
*(L272&gt;=$B$4)*(L272&lt;=$B$5)</f>
        <v>0</v>
      </c>
      <c r="O271" s="11">
        <f t="shared" ca="1" si="41"/>
        <v>45552</v>
      </c>
      <c r="P271">
        <f ca="1">(
ISNUMBER(MATCH(O271,OFFSET(Feiertage!$AL$23,1,YEAR(O271)-Feiertage!$AL$23,20,1),0))
=ISNUMBER(MATCH($A271,OFFSET(Feiertage!$AL$23,1,YEAR($A271)-Feiertage!$AL$23,20,1),0))
)
*(O271&gt;=$B$4)*(O271&lt;=$B$5)</f>
        <v>0</v>
      </c>
      <c r="Q271" s="11">
        <f t="shared" ca="1" si="42"/>
        <v>45538</v>
      </c>
      <c r="R271">
        <f ca="1">(
ISNUMBER(MATCH(Q271,OFFSET(Feiertage!$AL$23,1,YEAR(Q271)-Feiertage!$AL$23,20,1),0))
=ISNUMBER(MATCH($A271,OFFSET(Feiertage!$AL$23,1,YEAR($A271)-Feiertage!$AL$23,20,1),0))
)
*(Q271&gt;=$B$4)*(Q271&lt;=$B$5)</f>
        <v>0</v>
      </c>
      <c r="S271" s="11">
        <f t="shared" ca="1" si="43"/>
        <v>45531</v>
      </c>
      <c r="T271">
        <f ca="1">(
ISNUMBER(MATCH(S271,OFFSET(Feiertage!$AL$23,1,YEAR(S271)-Feiertage!$AL$23,20,1),0))
=ISNUMBER(MATCH($A271,OFFSET(Feiertage!$AL$23,1,YEAR($A271)-Feiertage!$AL$23,20,1),0))
)
*(S271&gt;=$B$4)*(S271&lt;=$B$5)</f>
        <v>0</v>
      </c>
    </row>
    <row r="272" spans="1:20" x14ac:dyDescent="0.45">
      <c r="A272" s="11">
        <f t="shared" si="44"/>
        <v>45923</v>
      </c>
      <c r="B272" t="e">
        <f>MATCH($A272,INDEX(Feiertage!$D$24:$AV$41,0,YEAR(A272)-1990),0)</f>
        <v>#N/A</v>
      </c>
      <c r="C272" t="str">
        <f>IFERROR(INDEX(Feiertage!$B$24:$B$41,$B272),"kein Feiertag")</f>
        <v>kein Feiertag</v>
      </c>
      <c r="D272" t="str">
        <f>IFERROR(INDEX(Feiertage!$A$24:$A$41,$B272),"kein Feiertag")</f>
        <v>kein Feiertag</v>
      </c>
      <c r="E272" s="13" t="str">
        <f ca="1">IFERROR(OFFSET(Feiertage!$AD$24,B272-1,YEAR($B$4)+1*(MONTH($A272)&lt;MONTH($B$4))-2017,1,1),"")</f>
        <v/>
      </c>
      <c r="F272" s="12" t="e">
        <f ca="1">OFFSET(Feiertage!$AB$23,$B272,YEAR($B$4)+1*(MONTH($A272)&lt;MONTH($B$4))-Feiertage!$AB$23,1,1)</f>
        <v>#N/A</v>
      </c>
      <c r="G272">
        <f t="shared" si="36"/>
        <v>2</v>
      </c>
      <c r="H272" s="11">
        <f t="shared" si="37"/>
        <v>45560</v>
      </c>
      <c r="I272" s="11">
        <f t="shared" ca="1" si="38"/>
        <v>45553</v>
      </c>
      <c r="K272">
        <f t="shared" si="39"/>
        <v>0</v>
      </c>
      <c r="L272" s="11">
        <f t="shared" ca="1" si="40"/>
        <v>45553</v>
      </c>
      <c r="N272">
        <f ca="1">(
ISNUMBER(MATCH(L273,OFFSET(Feiertage!$AL$23,1,YEAR($B$4)+1*(MONTH(L273)&lt;MONTH($B$4))-Feiertage!$AL$23,20,1),0))
=ISNUMBER(MATCH($A273,OFFSET(Feiertage!$AL$23,1,YEAR($A273)-Feiertage!$AL$23,20,1),0))
)
*(L273&gt;=$B$4)*(L273&lt;=$B$5)</f>
        <v>0</v>
      </c>
      <c r="O272" s="11">
        <f t="shared" ca="1" si="41"/>
        <v>45553</v>
      </c>
      <c r="P272">
        <f ca="1">(
ISNUMBER(MATCH(O272,OFFSET(Feiertage!$AL$23,1,YEAR(O272)-Feiertage!$AL$23,20,1),0))
=ISNUMBER(MATCH($A272,OFFSET(Feiertage!$AL$23,1,YEAR($A272)-Feiertage!$AL$23,20,1),0))
)
*(O272&gt;=$B$4)*(O272&lt;=$B$5)</f>
        <v>0</v>
      </c>
      <c r="Q272" s="11">
        <f t="shared" ca="1" si="42"/>
        <v>45539</v>
      </c>
      <c r="R272">
        <f ca="1">(
ISNUMBER(MATCH(Q272,OFFSET(Feiertage!$AL$23,1,YEAR(Q272)-Feiertage!$AL$23,20,1),0))
=ISNUMBER(MATCH($A272,OFFSET(Feiertage!$AL$23,1,YEAR($A272)-Feiertage!$AL$23,20,1),0))
)
*(Q272&gt;=$B$4)*(Q272&lt;=$B$5)</f>
        <v>0</v>
      </c>
      <c r="S272" s="11">
        <f t="shared" ca="1" si="43"/>
        <v>45532</v>
      </c>
      <c r="T272">
        <f ca="1">(
ISNUMBER(MATCH(S272,OFFSET(Feiertage!$AL$23,1,YEAR(S272)-Feiertage!$AL$23,20,1),0))
=ISNUMBER(MATCH($A272,OFFSET(Feiertage!$AL$23,1,YEAR($A272)-Feiertage!$AL$23,20,1),0))
)
*(S272&gt;=$B$4)*(S272&lt;=$B$5)</f>
        <v>0</v>
      </c>
    </row>
    <row r="273" spans="1:20" x14ac:dyDescent="0.45">
      <c r="A273" s="11">
        <f t="shared" si="44"/>
        <v>45924</v>
      </c>
      <c r="B273" t="e">
        <f>MATCH($A273,INDEX(Feiertage!$D$24:$AV$41,0,YEAR(A273)-1990),0)</f>
        <v>#N/A</v>
      </c>
      <c r="C273" t="str">
        <f>IFERROR(INDEX(Feiertage!$B$24:$B$41,$B273),"kein Feiertag")</f>
        <v>kein Feiertag</v>
      </c>
      <c r="D273" t="str">
        <f>IFERROR(INDEX(Feiertage!$A$24:$A$41,$B273),"kein Feiertag")</f>
        <v>kein Feiertag</v>
      </c>
      <c r="E273" s="13" t="str">
        <f ca="1">IFERROR(OFFSET(Feiertage!$AD$24,B273-1,YEAR($B$4)+1*(MONTH($A273)&lt;MONTH($B$4))-2017,1,1),"")</f>
        <v/>
      </c>
      <c r="F273" s="12" t="e">
        <f ca="1">OFFSET(Feiertage!$AB$23,$B273,YEAR($B$4)+1*(MONTH($A273)&lt;MONTH($B$4))-Feiertage!$AB$23,1,1)</f>
        <v>#N/A</v>
      </c>
      <c r="G273">
        <f t="shared" si="36"/>
        <v>2</v>
      </c>
      <c r="H273" s="11">
        <f t="shared" si="37"/>
        <v>45561</v>
      </c>
      <c r="I273" s="11">
        <f t="shared" ca="1" si="38"/>
        <v>45554</v>
      </c>
      <c r="K273">
        <f t="shared" si="39"/>
        <v>0</v>
      </c>
      <c r="L273" s="11">
        <f t="shared" ca="1" si="40"/>
        <v>45554</v>
      </c>
      <c r="N273">
        <f ca="1">(
ISNUMBER(MATCH(L274,OFFSET(Feiertage!$AL$23,1,YEAR($B$4)+1*(MONTH(L274)&lt;MONTH($B$4))-Feiertage!$AL$23,20,1),0))
=ISNUMBER(MATCH($A274,OFFSET(Feiertage!$AL$23,1,YEAR($A274)-Feiertage!$AL$23,20,1),0))
)
*(L274&gt;=$B$4)*(L274&lt;=$B$5)</f>
        <v>0</v>
      </c>
      <c r="O273" s="11">
        <f t="shared" ca="1" si="41"/>
        <v>45554</v>
      </c>
      <c r="P273">
        <f ca="1">(
ISNUMBER(MATCH(O273,OFFSET(Feiertage!$AL$23,1,YEAR(O273)-Feiertage!$AL$23,20,1),0))
=ISNUMBER(MATCH($A273,OFFSET(Feiertage!$AL$23,1,YEAR($A273)-Feiertage!$AL$23,20,1),0))
)
*(O273&gt;=$B$4)*(O273&lt;=$B$5)</f>
        <v>0</v>
      </c>
      <c r="Q273" s="11">
        <f t="shared" ca="1" si="42"/>
        <v>45540</v>
      </c>
      <c r="R273">
        <f ca="1">(
ISNUMBER(MATCH(Q273,OFFSET(Feiertage!$AL$23,1,YEAR(Q273)-Feiertage!$AL$23,20,1),0))
=ISNUMBER(MATCH($A273,OFFSET(Feiertage!$AL$23,1,YEAR($A273)-Feiertage!$AL$23,20,1),0))
)
*(Q273&gt;=$B$4)*(Q273&lt;=$B$5)</f>
        <v>0</v>
      </c>
      <c r="S273" s="11">
        <f t="shared" ca="1" si="43"/>
        <v>45533</v>
      </c>
      <c r="T273">
        <f ca="1">(
ISNUMBER(MATCH(S273,OFFSET(Feiertage!$AL$23,1,YEAR(S273)-Feiertage!$AL$23,20,1),0))
=ISNUMBER(MATCH($A273,OFFSET(Feiertage!$AL$23,1,YEAR($A273)-Feiertage!$AL$23,20,1),0))
)
*(S273&gt;=$B$4)*(S273&lt;=$B$5)</f>
        <v>0</v>
      </c>
    </row>
    <row r="274" spans="1:20" x14ac:dyDescent="0.45">
      <c r="A274" s="11">
        <f t="shared" si="44"/>
        <v>45925</v>
      </c>
      <c r="B274" t="e">
        <f>MATCH($A274,INDEX(Feiertage!$D$24:$AV$41,0,YEAR(A274)-1990),0)</f>
        <v>#N/A</v>
      </c>
      <c r="C274" t="str">
        <f>IFERROR(INDEX(Feiertage!$B$24:$B$41,$B274),"kein Feiertag")</f>
        <v>kein Feiertag</v>
      </c>
      <c r="D274" t="str">
        <f>IFERROR(INDEX(Feiertage!$A$24:$A$41,$B274),"kein Feiertag")</f>
        <v>kein Feiertag</v>
      </c>
      <c r="E274" s="13" t="str">
        <f ca="1">IFERROR(OFFSET(Feiertage!$AD$24,B274-1,YEAR($B$4)+1*(MONTH($A274)&lt;MONTH($B$4))-2017,1,1),"")</f>
        <v/>
      </c>
      <c r="F274" s="12" t="e">
        <f ca="1">OFFSET(Feiertage!$AB$23,$B274,YEAR($B$4)+1*(MONTH($A274)&lt;MONTH($B$4))-Feiertage!$AB$23,1,1)</f>
        <v>#N/A</v>
      </c>
      <c r="G274">
        <f t="shared" si="36"/>
        <v>2</v>
      </c>
      <c r="H274" s="11">
        <f t="shared" si="37"/>
        <v>45562</v>
      </c>
      <c r="I274" s="11">
        <f t="shared" ca="1" si="38"/>
        <v>45555</v>
      </c>
      <c r="K274">
        <f t="shared" si="39"/>
        <v>0</v>
      </c>
      <c r="L274" s="11">
        <f t="shared" ca="1" si="40"/>
        <v>45555</v>
      </c>
      <c r="N274">
        <f ca="1">(
ISNUMBER(MATCH(L275,OFFSET(Feiertage!$AL$23,1,YEAR($B$4)+1*(MONTH(L275)&lt;MONTH($B$4))-Feiertage!$AL$23,20,1),0))
=ISNUMBER(MATCH($A275,OFFSET(Feiertage!$AL$23,1,YEAR($A275)-Feiertage!$AL$23,20,1),0))
)
*(L275&gt;=$B$4)*(L275&lt;=$B$5)</f>
        <v>0</v>
      </c>
      <c r="O274" s="11">
        <f t="shared" ca="1" si="41"/>
        <v>45555</v>
      </c>
      <c r="P274">
        <f ca="1">(
ISNUMBER(MATCH(O274,OFFSET(Feiertage!$AL$23,1,YEAR(O274)-Feiertage!$AL$23,20,1),0))
=ISNUMBER(MATCH($A274,OFFSET(Feiertage!$AL$23,1,YEAR($A274)-Feiertage!$AL$23,20,1),0))
)
*(O274&gt;=$B$4)*(O274&lt;=$B$5)</f>
        <v>0</v>
      </c>
      <c r="Q274" s="11">
        <f t="shared" ca="1" si="42"/>
        <v>45541</v>
      </c>
      <c r="R274">
        <f ca="1">(
ISNUMBER(MATCH(Q274,OFFSET(Feiertage!$AL$23,1,YEAR(Q274)-Feiertage!$AL$23,20,1),0))
=ISNUMBER(MATCH($A274,OFFSET(Feiertage!$AL$23,1,YEAR($A274)-Feiertage!$AL$23,20,1),0))
)
*(Q274&gt;=$B$4)*(Q274&lt;=$B$5)</f>
        <v>0</v>
      </c>
      <c r="S274" s="11">
        <f t="shared" ca="1" si="43"/>
        <v>45534</v>
      </c>
      <c r="T274">
        <f ca="1">(
ISNUMBER(MATCH(S274,OFFSET(Feiertage!$AL$23,1,YEAR(S274)-Feiertage!$AL$23,20,1),0))
=ISNUMBER(MATCH($A274,OFFSET(Feiertage!$AL$23,1,YEAR($A274)-Feiertage!$AL$23,20,1),0))
)
*(S274&gt;=$B$4)*(S274&lt;=$B$5)</f>
        <v>0</v>
      </c>
    </row>
    <row r="275" spans="1:20" x14ac:dyDescent="0.45">
      <c r="A275" s="11">
        <f t="shared" si="44"/>
        <v>45926</v>
      </c>
      <c r="B275" t="e">
        <f>MATCH($A275,INDEX(Feiertage!$D$24:$AV$41,0,YEAR(A275)-1990),0)</f>
        <v>#N/A</v>
      </c>
      <c r="C275" t="str">
        <f>IFERROR(INDEX(Feiertage!$B$24:$B$41,$B275),"kein Feiertag")</f>
        <v>kein Feiertag</v>
      </c>
      <c r="D275" t="str">
        <f>IFERROR(INDEX(Feiertage!$A$24:$A$41,$B275),"kein Feiertag")</f>
        <v>kein Feiertag</v>
      </c>
      <c r="E275" s="13" t="str">
        <f ca="1">IFERROR(OFFSET(Feiertage!$AD$24,B275-1,YEAR($B$4)+1*(MONTH($A275)&lt;MONTH($B$4))-2017,1,1),"")</f>
        <v/>
      </c>
      <c r="F275" s="12" t="e">
        <f ca="1">OFFSET(Feiertage!$AB$23,$B275,YEAR($B$4)+1*(MONTH($A275)&lt;MONTH($B$4))-Feiertage!$AB$23,1,1)</f>
        <v>#N/A</v>
      </c>
      <c r="G275">
        <f t="shared" si="36"/>
        <v>2</v>
      </c>
      <c r="H275" s="11">
        <f t="shared" si="37"/>
        <v>45563</v>
      </c>
      <c r="I275" s="11">
        <f t="shared" ca="1" si="38"/>
        <v>45556</v>
      </c>
      <c r="K275">
        <f t="shared" si="39"/>
        <v>0</v>
      </c>
      <c r="L275" s="11">
        <f t="shared" ca="1" si="40"/>
        <v>45556</v>
      </c>
      <c r="N275">
        <f ca="1">(
ISNUMBER(MATCH(L276,OFFSET(Feiertage!$AL$23,1,YEAR($B$4)+1*(MONTH(L276)&lt;MONTH($B$4))-Feiertage!$AL$23,20,1),0))
=ISNUMBER(MATCH($A276,OFFSET(Feiertage!$AL$23,1,YEAR($A276)-Feiertage!$AL$23,20,1),0))
)
*(L276&gt;=$B$4)*(L276&lt;=$B$5)</f>
        <v>0</v>
      </c>
      <c r="O275" s="11">
        <f t="shared" ca="1" si="41"/>
        <v>45556</v>
      </c>
      <c r="P275">
        <f ca="1">(
ISNUMBER(MATCH(O275,OFFSET(Feiertage!$AL$23,1,YEAR(O275)-Feiertage!$AL$23,20,1),0))
=ISNUMBER(MATCH($A275,OFFSET(Feiertage!$AL$23,1,YEAR($A275)-Feiertage!$AL$23,20,1),0))
)
*(O275&gt;=$B$4)*(O275&lt;=$B$5)</f>
        <v>0</v>
      </c>
      <c r="Q275" s="11">
        <f t="shared" ca="1" si="42"/>
        <v>45542</v>
      </c>
      <c r="R275">
        <f ca="1">(
ISNUMBER(MATCH(Q275,OFFSET(Feiertage!$AL$23,1,YEAR(Q275)-Feiertage!$AL$23,20,1),0))
=ISNUMBER(MATCH($A275,OFFSET(Feiertage!$AL$23,1,YEAR($A275)-Feiertage!$AL$23,20,1),0))
)
*(Q275&gt;=$B$4)*(Q275&lt;=$B$5)</f>
        <v>0</v>
      </c>
      <c r="S275" s="11">
        <f t="shared" ca="1" si="43"/>
        <v>45535</v>
      </c>
      <c r="T275">
        <f ca="1">(
ISNUMBER(MATCH(S275,OFFSET(Feiertage!$AL$23,1,YEAR(S275)-Feiertage!$AL$23,20,1),0))
=ISNUMBER(MATCH($A275,OFFSET(Feiertage!$AL$23,1,YEAR($A275)-Feiertage!$AL$23,20,1),0))
)
*(S275&gt;=$B$4)*(S275&lt;=$B$5)</f>
        <v>0</v>
      </c>
    </row>
    <row r="276" spans="1:20" x14ac:dyDescent="0.45">
      <c r="A276" s="11">
        <f t="shared" si="44"/>
        <v>45927</v>
      </c>
      <c r="B276" t="e">
        <f>MATCH($A276,INDEX(Feiertage!$D$24:$AV$41,0,YEAR(A276)-1990),0)</f>
        <v>#N/A</v>
      </c>
      <c r="C276" t="str">
        <f>IFERROR(INDEX(Feiertage!$B$24:$B$41,$B276),"kein Feiertag")</f>
        <v>kein Feiertag</v>
      </c>
      <c r="D276" t="str">
        <f>IFERROR(INDEX(Feiertage!$A$24:$A$41,$B276),"kein Feiertag")</f>
        <v>kein Feiertag</v>
      </c>
      <c r="E276" s="13" t="str">
        <f ca="1">IFERROR(OFFSET(Feiertage!$AD$24,B276-1,YEAR($B$4)+1*(MONTH($A276)&lt;MONTH($B$4))-2017,1,1),"")</f>
        <v/>
      </c>
      <c r="F276" s="12" t="e">
        <f ca="1">OFFSET(Feiertage!$AB$23,$B276,YEAR($B$4)+1*(MONTH($A276)&lt;MONTH($B$4))-Feiertage!$AB$23,1,1)</f>
        <v>#N/A</v>
      </c>
      <c r="G276">
        <f t="shared" si="36"/>
        <v>2</v>
      </c>
      <c r="H276" s="11">
        <f t="shared" si="37"/>
        <v>45564</v>
      </c>
      <c r="I276" s="11">
        <f t="shared" ca="1" si="38"/>
        <v>45557</v>
      </c>
      <c r="K276">
        <f t="shared" si="39"/>
        <v>0</v>
      </c>
      <c r="L276" s="11">
        <f t="shared" ca="1" si="40"/>
        <v>45557</v>
      </c>
      <c r="N276">
        <f ca="1">(
ISNUMBER(MATCH(L277,OFFSET(Feiertage!$AL$23,1,YEAR($B$4)+1*(MONTH(L277)&lt;MONTH($B$4))-Feiertage!$AL$23,20,1),0))
=ISNUMBER(MATCH($A277,OFFSET(Feiertage!$AL$23,1,YEAR($A277)-Feiertage!$AL$23,20,1),0))
)
*(L277&gt;=$B$4)*(L277&lt;=$B$5)</f>
        <v>0</v>
      </c>
      <c r="O276" s="11">
        <f t="shared" ca="1" si="41"/>
        <v>45557</v>
      </c>
      <c r="P276">
        <f ca="1">(
ISNUMBER(MATCH(O276,OFFSET(Feiertage!$AL$23,1,YEAR(O276)-Feiertage!$AL$23,20,1),0))
=ISNUMBER(MATCH($A276,OFFSET(Feiertage!$AL$23,1,YEAR($A276)-Feiertage!$AL$23,20,1),0))
)
*(O276&gt;=$B$4)*(O276&lt;=$B$5)</f>
        <v>0</v>
      </c>
      <c r="Q276" s="11">
        <f t="shared" ca="1" si="42"/>
        <v>45543</v>
      </c>
      <c r="R276">
        <f ca="1">(
ISNUMBER(MATCH(Q276,OFFSET(Feiertage!$AL$23,1,YEAR(Q276)-Feiertage!$AL$23,20,1),0))
=ISNUMBER(MATCH($A276,OFFSET(Feiertage!$AL$23,1,YEAR($A276)-Feiertage!$AL$23,20,1),0))
)
*(Q276&gt;=$B$4)*(Q276&lt;=$B$5)</f>
        <v>0</v>
      </c>
      <c r="S276" s="11">
        <f t="shared" ca="1" si="43"/>
        <v>45536</v>
      </c>
      <c r="T276">
        <f ca="1">(
ISNUMBER(MATCH(S276,OFFSET(Feiertage!$AL$23,1,YEAR(S276)-Feiertage!$AL$23,20,1),0))
=ISNUMBER(MATCH($A276,OFFSET(Feiertage!$AL$23,1,YEAR($A276)-Feiertage!$AL$23,20,1),0))
)
*(S276&gt;=$B$4)*(S276&lt;=$B$5)</f>
        <v>0</v>
      </c>
    </row>
    <row r="277" spans="1:20" x14ac:dyDescent="0.45">
      <c r="A277" s="11">
        <f t="shared" si="44"/>
        <v>45928</v>
      </c>
      <c r="B277" t="e">
        <f>MATCH($A277,INDEX(Feiertage!$D$24:$AV$41,0,YEAR(A277)-1990),0)</f>
        <v>#N/A</v>
      </c>
      <c r="C277" t="str">
        <f>IFERROR(INDEX(Feiertage!$B$24:$B$41,$B277),"kein Feiertag")</f>
        <v>kein Feiertag</v>
      </c>
      <c r="D277" t="str">
        <f>IFERROR(INDEX(Feiertage!$A$24:$A$41,$B277),"kein Feiertag")</f>
        <v>kein Feiertag</v>
      </c>
      <c r="E277" s="13" t="str">
        <f ca="1">IFERROR(OFFSET(Feiertage!$AD$24,B277-1,YEAR($B$4)+1*(MONTH($A277)&lt;MONTH($B$4))-2017,1,1),"")</f>
        <v/>
      </c>
      <c r="F277" s="12" t="e">
        <f ca="1">OFFSET(Feiertage!$AB$23,$B277,YEAR($B$4)+1*(MONTH($A277)&lt;MONTH($B$4))-Feiertage!$AB$23,1,1)</f>
        <v>#N/A</v>
      </c>
      <c r="G277">
        <f t="shared" si="36"/>
        <v>2</v>
      </c>
      <c r="H277" s="11">
        <f t="shared" si="37"/>
        <v>45565</v>
      </c>
      <c r="I277" s="11">
        <f t="shared" ca="1" si="38"/>
        <v>45558</v>
      </c>
      <c r="K277">
        <f t="shared" si="39"/>
        <v>0</v>
      </c>
      <c r="L277" s="11">
        <f t="shared" ca="1" si="40"/>
        <v>45558</v>
      </c>
      <c r="N277">
        <f ca="1">(
ISNUMBER(MATCH(L278,OFFSET(Feiertage!$AL$23,1,YEAR($B$4)+1*(MONTH(L278)&lt;MONTH($B$4))-Feiertage!$AL$23,20,1),0))
=ISNUMBER(MATCH($A278,OFFSET(Feiertage!$AL$23,1,YEAR($A278)-Feiertage!$AL$23,20,1),0))
)
*(L278&gt;=$B$4)*(L278&lt;=$B$5)</f>
        <v>0</v>
      </c>
      <c r="O277" s="11">
        <f t="shared" ca="1" si="41"/>
        <v>45558</v>
      </c>
      <c r="P277">
        <f ca="1">(
ISNUMBER(MATCH(O277,OFFSET(Feiertage!$AL$23,1,YEAR(O277)-Feiertage!$AL$23,20,1),0))
=ISNUMBER(MATCH($A277,OFFSET(Feiertage!$AL$23,1,YEAR($A277)-Feiertage!$AL$23,20,1),0))
)
*(O277&gt;=$B$4)*(O277&lt;=$B$5)</f>
        <v>0</v>
      </c>
      <c r="Q277" s="11">
        <f t="shared" ca="1" si="42"/>
        <v>45544</v>
      </c>
      <c r="R277">
        <f ca="1">(
ISNUMBER(MATCH(Q277,OFFSET(Feiertage!$AL$23,1,YEAR(Q277)-Feiertage!$AL$23,20,1),0))
=ISNUMBER(MATCH($A277,OFFSET(Feiertage!$AL$23,1,YEAR($A277)-Feiertage!$AL$23,20,1),0))
)
*(Q277&gt;=$B$4)*(Q277&lt;=$B$5)</f>
        <v>0</v>
      </c>
      <c r="S277" s="11">
        <f t="shared" ca="1" si="43"/>
        <v>45537</v>
      </c>
      <c r="T277">
        <f ca="1">(
ISNUMBER(MATCH(S277,OFFSET(Feiertage!$AL$23,1,YEAR(S277)-Feiertage!$AL$23,20,1),0))
=ISNUMBER(MATCH($A277,OFFSET(Feiertage!$AL$23,1,YEAR($A277)-Feiertage!$AL$23,20,1),0))
)
*(S277&gt;=$B$4)*(S277&lt;=$B$5)</f>
        <v>0</v>
      </c>
    </row>
    <row r="278" spans="1:20" x14ac:dyDescent="0.45">
      <c r="A278" s="11">
        <f t="shared" si="44"/>
        <v>45929</v>
      </c>
      <c r="B278" t="e">
        <f>MATCH($A278,INDEX(Feiertage!$D$24:$AV$41,0,YEAR(A278)-1990),0)</f>
        <v>#N/A</v>
      </c>
      <c r="C278" t="str">
        <f>IFERROR(INDEX(Feiertage!$B$24:$B$41,$B278),"kein Feiertag")</f>
        <v>kein Feiertag</v>
      </c>
      <c r="D278" t="str">
        <f>IFERROR(INDEX(Feiertage!$A$24:$A$41,$B278),"kein Feiertag")</f>
        <v>kein Feiertag</v>
      </c>
      <c r="E278" s="13" t="str">
        <f ca="1">IFERROR(OFFSET(Feiertage!$AD$24,B278-1,YEAR($B$4)+1*(MONTH($A278)&lt;MONTH($B$4))-2017,1,1),"")</f>
        <v/>
      </c>
      <c r="F278" s="12" t="e">
        <f ca="1">OFFSET(Feiertage!$AB$23,$B278,YEAR($B$4)+1*(MONTH($A278)&lt;MONTH($B$4))-Feiertage!$AB$23,1,1)</f>
        <v>#N/A</v>
      </c>
      <c r="G278">
        <f t="shared" si="36"/>
        <v>2</v>
      </c>
      <c r="H278" s="11">
        <f t="shared" si="37"/>
        <v>45566</v>
      </c>
      <c r="I278" s="11">
        <f t="shared" ca="1" si="38"/>
        <v>45559</v>
      </c>
      <c r="K278">
        <f t="shared" si="39"/>
        <v>0</v>
      </c>
      <c r="L278" s="11">
        <f t="shared" ca="1" si="40"/>
        <v>45559</v>
      </c>
      <c r="N278">
        <f ca="1">(
ISNUMBER(MATCH(L279,OFFSET(Feiertage!$AL$23,1,YEAR($B$4)+1*(MONTH(L279)&lt;MONTH($B$4))-Feiertage!$AL$23,20,1),0))
=ISNUMBER(MATCH($A279,OFFSET(Feiertage!$AL$23,1,YEAR($A279)-Feiertage!$AL$23,20,1),0))
)
*(L279&gt;=$B$4)*(L279&lt;=$B$5)</f>
        <v>0</v>
      </c>
      <c r="O278" s="11">
        <f t="shared" ca="1" si="41"/>
        <v>45559</v>
      </c>
      <c r="P278">
        <f ca="1">(
ISNUMBER(MATCH(O278,OFFSET(Feiertage!$AL$23,1,YEAR(O278)-Feiertage!$AL$23,20,1),0))
=ISNUMBER(MATCH($A278,OFFSET(Feiertage!$AL$23,1,YEAR($A278)-Feiertage!$AL$23,20,1),0))
)
*(O278&gt;=$B$4)*(O278&lt;=$B$5)</f>
        <v>0</v>
      </c>
      <c r="Q278" s="11">
        <f t="shared" ca="1" si="42"/>
        <v>45545</v>
      </c>
      <c r="R278">
        <f ca="1">(
ISNUMBER(MATCH(Q278,OFFSET(Feiertage!$AL$23,1,YEAR(Q278)-Feiertage!$AL$23,20,1),0))
=ISNUMBER(MATCH($A278,OFFSET(Feiertage!$AL$23,1,YEAR($A278)-Feiertage!$AL$23,20,1),0))
)
*(Q278&gt;=$B$4)*(Q278&lt;=$B$5)</f>
        <v>0</v>
      </c>
      <c r="S278" s="11">
        <f t="shared" ca="1" si="43"/>
        <v>45538</v>
      </c>
      <c r="T278">
        <f ca="1">(
ISNUMBER(MATCH(S278,OFFSET(Feiertage!$AL$23,1,YEAR(S278)-Feiertage!$AL$23,20,1),0))
=ISNUMBER(MATCH($A278,OFFSET(Feiertage!$AL$23,1,YEAR($A278)-Feiertage!$AL$23,20,1),0))
)
*(S278&gt;=$B$4)*(S278&lt;=$B$5)</f>
        <v>0</v>
      </c>
    </row>
    <row r="279" spans="1:20" x14ac:dyDescent="0.45">
      <c r="A279" s="11">
        <f t="shared" si="44"/>
        <v>45930</v>
      </c>
      <c r="B279" t="e">
        <f>MATCH($A279,INDEX(Feiertage!$D$24:$AV$41,0,YEAR(A279)-1990),0)</f>
        <v>#N/A</v>
      </c>
      <c r="C279" t="str">
        <f>IFERROR(INDEX(Feiertage!$B$24:$B$41,$B279),"kein Feiertag")</f>
        <v>kein Feiertag</v>
      </c>
      <c r="D279" t="str">
        <f>IFERROR(INDEX(Feiertage!$A$24:$A$41,$B279),"kein Feiertag")</f>
        <v>kein Feiertag</v>
      </c>
      <c r="E279" s="13" t="str">
        <f ca="1">IFERROR(OFFSET(Feiertage!$AD$24,B279-1,YEAR($B$4)+1*(MONTH($A279)&lt;MONTH($B$4))-2017,1,1),"")</f>
        <v/>
      </c>
      <c r="F279" s="12" t="e">
        <f ca="1">OFFSET(Feiertage!$AB$23,$B279,YEAR($B$4)+1*(MONTH($A279)&lt;MONTH($B$4))-Feiertage!$AB$23,1,1)</f>
        <v>#N/A</v>
      </c>
      <c r="G279">
        <f t="shared" si="36"/>
        <v>2</v>
      </c>
      <c r="H279" s="11">
        <f t="shared" si="37"/>
        <v>45567</v>
      </c>
      <c r="I279" s="11">
        <f t="shared" ca="1" si="38"/>
        <v>45560</v>
      </c>
      <c r="K279">
        <f t="shared" si="39"/>
        <v>0</v>
      </c>
      <c r="L279" s="11">
        <f t="shared" ca="1" si="40"/>
        <v>45560</v>
      </c>
      <c r="N279">
        <f ca="1">(
ISNUMBER(MATCH(L280,OFFSET(Feiertage!$AL$23,1,YEAR($B$4)+1*(MONTH(L280)&lt;MONTH($B$4))-Feiertage!$AL$23,20,1),0))
=ISNUMBER(MATCH($A280,OFFSET(Feiertage!$AL$23,1,YEAR($A280)-Feiertage!$AL$23,20,1),0))
)
*(L280&gt;=$B$4)*(L280&lt;=$B$5)</f>
        <v>0</v>
      </c>
      <c r="O279" s="11">
        <f t="shared" ca="1" si="41"/>
        <v>45560</v>
      </c>
      <c r="P279">
        <f ca="1">(
ISNUMBER(MATCH(O279,OFFSET(Feiertage!$AL$23,1,YEAR(O279)-Feiertage!$AL$23,20,1),0))
=ISNUMBER(MATCH($A279,OFFSET(Feiertage!$AL$23,1,YEAR($A279)-Feiertage!$AL$23,20,1),0))
)
*(O279&gt;=$B$4)*(O279&lt;=$B$5)</f>
        <v>0</v>
      </c>
      <c r="Q279" s="11">
        <f t="shared" ca="1" si="42"/>
        <v>45546</v>
      </c>
      <c r="R279">
        <f ca="1">(
ISNUMBER(MATCH(Q279,OFFSET(Feiertage!$AL$23,1,YEAR(Q279)-Feiertage!$AL$23,20,1),0))
=ISNUMBER(MATCH($A279,OFFSET(Feiertage!$AL$23,1,YEAR($A279)-Feiertage!$AL$23,20,1),0))
)
*(Q279&gt;=$B$4)*(Q279&lt;=$B$5)</f>
        <v>0</v>
      </c>
      <c r="S279" s="11">
        <f t="shared" ca="1" si="43"/>
        <v>45539</v>
      </c>
      <c r="T279">
        <f ca="1">(
ISNUMBER(MATCH(S279,OFFSET(Feiertage!$AL$23,1,YEAR(S279)-Feiertage!$AL$23,20,1),0))
=ISNUMBER(MATCH($A279,OFFSET(Feiertage!$AL$23,1,YEAR($A279)-Feiertage!$AL$23,20,1),0))
)
*(S279&gt;=$B$4)*(S279&lt;=$B$5)</f>
        <v>0</v>
      </c>
    </row>
    <row r="280" spans="1:20" x14ac:dyDescent="0.45">
      <c r="A280" s="11">
        <f t="shared" si="44"/>
        <v>45931</v>
      </c>
      <c r="B280" t="e">
        <f>MATCH($A280,INDEX(Feiertage!$D$24:$AV$41,0,YEAR(A280)-1990),0)</f>
        <v>#N/A</v>
      </c>
      <c r="C280" t="str">
        <f>IFERROR(INDEX(Feiertage!$B$24:$B$41,$B280),"kein Feiertag")</f>
        <v>kein Feiertag</v>
      </c>
      <c r="D280" t="str">
        <f>IFERROR(INDEX(Feiertage!$A$24:$A$41,$B280),"kein Feiertag")</f>
        <v>kein Feiertag</v>
      </c>
      <c r="E280" s="13" t="str">
        <f ca="1">IFERROR(OFFSET(Feiertage!$AD$24,B280-1,YEAR($B$4)+1*(MONTH($A280)&lt;MONTH($B$4))-2017,1,1),"")</f>
        <v/>
      </c>
      <c r="F280" s="12" t="e">
        <f ca="1">OFFSET(Feiertage!$AB$23,$B280,YEAR($B$4)+1*(MONTH($A280)&lt;MONTH($B$4))-Feiertage!$AB$23,1,1)</f>
        <v>#N/A</v>
      </c>
      <c r="G280">
        <f t="shared" si="36"/>
        <v>2</v>
      </c>
      <c r="H280" s="11">
        <f t="shared" si="37"/>
        <v>45568</v>
      </c>
      <c r="I280" s="11">
        <f t="shared" ca="1" si="38"/>
        <v>45561</v>
      </c>
      <c r="K280">
        <f t="shared" si="39"/>
        <v>0</v>
      </c>
      <c r="L280" s="11">
        <f t="shared" ca="1" si="40"/>
        <v>45561</v>
      </c>
      <c r="N280">
        <f ca="1">(
ISNUMBER(MATCH(L281,OFFSET(Feiertage!$AL$23,1,YEAR($B$4)+1*(MONTH(L281)&lt;MONTH($B$4))-Feiertage!$AL$23,20,1),0))
=ISNUMBER(MATCH($A281,OFFSET(Feiertage!$AL$23,1,YEAR($A281)-Feiertage!$AL$23,20,1),0))
)
*(L281&gt;=$B$4)*(L281&lt;=$B$5)</f>
        <v>0</v>
      </c>
      <c r="O280" s="11">
        <f t="shared" ca="1" si="41"/>
        <v>45561</v>
      </c>
      <c r="P280">
        <f ca="1">(
ISNUMBER(MATCH(O280,OFFSET(Feiertage!$AL$23,1,YEAR(O280)-Feiertage!$AL$23,20,1),0))
=ISNUMBER(MATCH($A280,OFFSET(Feiertage!$AL$23,1,YEAR($A280)-Feiertage!$AL$23,20,1),0))
)
*(O280&gt;=$B$4)*(O280&lt;=$B$5)</f>
        <v>0</v>
      </c>
      <c r="Q280" s="11">
        <f t="shared" ca="1" si="42"/>
        <v>45547</v>
      </c>
      <c r="R280">
        <f ca="1">(
ISNUMBER(MATCH(Q280,OFFSET(Feiertage!$AL$23,1,YEAR(Q280)-Feiertage!$AL$23,20,1),0))
=ISNUMBER(MATCH($A280,OFFSET(Feiertage!$AL$23,1,YEAR($A280)-Feiertage!$AL$23,20,1),0))
)
*(Q280&gt;=$B$4)*(Q280&lt;=$B$5)</f>
        <v>0</v>
      </c>
      <c r="S280" s="11">
        <f t="shared" ca="1" si="43"/>
        <v>45540</v>
      </c>
      <c r="T280">
        <f ca="1">(
ISNUMBER(MATCH(S280,OFFSET(Feiertage!$AL$23,1,YEAR(S280)-Feiertage!$AL$23,20,1),0))
=ISNUMBER(MATCH($A280,OFFSET(Feiertage!$AL$23,1,YEAR($A280)-Feiertage!$AL$23,20,1),0))
)
*(S280&gt;=$B$4)*(S280&lt;=$B$5)</f>
        <v>0</v>
      </c>
    </row>
    <row r="281" spans="1:20" x14ac:dyDescent="0.45">
      <c r="A281" s="11">
        <f t="shared" si="44"/>
        <v>45932</v>
      </c>
      <c r="B281" t="e">
        <f>MATCH($A281,INDEX(Feiertage!$D$24:$AV$41,0,YEAR(A281)-1990),0)</f>
        <v>#N/A</v>
      </c>
      <c r="C281" t="str">
        <f>IFERROR(INDEX(Feiertage!$B$24:$B$41,$B281),"kein Feiertag")</f>
        <v>kein Feiertag</v>
      </c>
      <c r="D281" t="str">
        <f>IFERROR(INDEX(Feiertage!$A$24:$A$41,$B281),"kein Feiertag")</f>
        <v>kein Feiertag</v>
      </c>
      <c r="E281" s="13" t="str">
        <f ca="1">IFERROR(OFFSET(Feiertage!$AD$24,B281-1,YEAR($B$4)+1*(MONTH($A281)&lt;MONTH($B$4))-2017,1,1),"")</f>
        <v/>
      </c>
      <c r="F281" s="12" t="e">
        <f ca="1">OFFSET(Feiertage!$AB$23,$B281,YEAR($B$4)+1*(MONTH($A281)&lt;MONTH($B$4))-Feiertage!$AB$23,1,1)</f>
        <v>#N/A</v>
      </c>
      <c r="G281">
        <f t="shared" si="36"/>
        <v>2</v>
      </c>
      <c r="H281" s="11">
        <f t="shared" si="37"/>
        <v>45569</v>
      </c>
      <c r="I281" s="11">
        <f t="shared" ca="1" si="38"/>
        <v>45562</v>
      </c>
      <c r="K281">
        <f t="shared" si="39"/>
        <v>0</v>
      </c>
      <c r="L281" s="11">
        <f t="shared" ca="1" si="40"/>
        <v>45562</v>
      </c>
      <c r="N281">
        <f ca="1">(
ISNUMBER(MATCH(L282,OFFSET(Feiertage!$AL$23,1,YEAR($B$4)+1*(MONTH(L282)&lt;MONTH($B$4))-Feiertage!$AL$23,20,1),0))
=ISNUMBER(MATCH($A282,OFFSET(Feiertage!$AL$23,1,YEAR($A282)-Feiertage!$AL$23,20,1),0))
)
*(L282&gt;=$B$4)*(L282&lt;=$B$5)</f>
        <v>0</v>
      </c>
      <c r="O281" s="11">
        <f t="shared" ca="1" si="41"/>
        <v>45562</v>
      </c>
      <c r="P281">
        <f ca="1">(
ISNUMBER(MATCH(O281,OFFSET(Feiertage!$AL$23,1,YEAR(O281)-Feiertage!$AL$23,20,1),0))
=ISNUMBER(MATCH($A281,OFFSET(Feiertage!$AL$23,1,YEAR($A281)-Feiertage!$AL$23,20,1),0))
)
*(O281&gt;=$B$4)*(O281&lt;=$B$5)</f>
        <v>0</v>
      </c>
      <c r="Q281" s="11">
        <f t="shared" ca="1" si="42"/>
        <v>45548</v>
      </c>
      <c r="R281">
        <f ca="1">(
ISNUMBER(MATCH(Q281,OFFSET(Feiertage!$AL$23,1,YEAR(Q281)-Feiertage!$AL$23,20,1),0))
=ISNUMBER(MATCH($A281,OFFSET(Feiertage!$AL$23,1,YEAR($A281)-Feiertage!$AL$23,20,1),0))
)
*(Q281&gt;=$B$4)*(Q281&lt;=$B$5)</f>
        <v>0</v>
      </c>
      <c r="S281" s="11">
        <f t="shared" ca="1" si="43"/>
        <v>45541</v>
      </c>
      <c r="T281">
        <f ca="1">(
ISNUMBER(MATCH(S281,OFFSET(Feiertage!$AL$23,1,YEAR(S281)-Feiertage!$AL$23,20,1),0))
=ISNUMBER(MATCH($A281,OFFSET(Feiertage!$AL$23,1,YEAR($A281)-Feiertage!$AL$23,20,1),0))
)
*(S281&gt;=$B$4)*(S281&lt;=$B$5)</f>
        <v>0</v>
      </c>
    </row>
    <row r="282" spans="1:20" x14ac:dyDescent="0.45">
      <c r="A282" s="11">
        <f t="shared" si="44"/>
        <v>45933</v>
      </c>
      <c r="B282">
        <f>MATCH($A282,INDEX(Feiertage!$D$24:$AV$41,0,YEAR(A282)-1990),0)</f>
        <v>11</v>
      </c>
      <c r="C282" t="str">
        <f>IFERROR(INDEX(Feiertage!$B$24:$B$41,$B282),"kein Feiertag")</f>
        <v>Tag der dt. Einheit (03.10.)</v>
      </c>
      <c r="D282">
        <f>IFERROR(INDEX(Feiertage!$A$24:$A$41,$B282),"kein Feiertag")</f>
        <v>0</v>
      </c>
      <c r="E282" s="13">
        <f ca="1">IFERROR(OFFSET(Feiertage!$AD$24,B282-1,YEAR($B$4)+1*(MONTH($A282)&lt;MONTH($B$4))-2017,1,1),"")</f>
        <v>45568</v>
      </c>
      <c r="F282" s="12">
        <f ca="1">OFFSET(Feiertage!$AB$23,$B282,YEAR($B$4)+1*(MONTH($A282)&lt;MONTH($B$4))-Feiertage!$AB$23,1,1)</f>
        <v>45568</v>
      </c>
      <c r="G282">
        <f t="shared" si="36"/>
        <v>2</v>
      </c>
      <c r="H282" s="11">
        <f t="shared" si="37"/>
        <v>45570</v>
      </c>
      <c r="I282" s="11">
        <f t="shared" ca="1" si="38"/>
        <v>45568</v>
      </c>
      <c r="K282">
        <f t="shared" si="39"/>
        <v>0</v>
      </c>
      <c r="L282" s="11">
        <f t="shared" ca="1" si="40"/>
        <v>45568</v>
      </c>
      <c r="N282">
        <f ca="1">(
ISNUMBER(MATCH(L283,OFFSET(Feiertage!$AL$23,1,YEAR($B$4)+1*(MONTH(L283)&lt;MONTH($B$4))-Feiertage!$AL$23,20,1),0))
=ISNUMBER(MATCH($A283,OFFSET(Feiertage!$AL$23,1,YEAR($A283)-Feiertage!$AL$23,20,1),0))
)
*(L283&gt;=$B$4)*(L283&lt;=$B$5)</f>
        <v>0</v>
      </c>
      <c r="O282" s="11">
        <f t="shared" ca="1" si="41"/>
        <v>45568</v>
      </c>
      <c r="P282">
        <f ca="1">(
ISNUMBER(MATCH(O282,OFFSET(Feiertage!$AL$23,1,YEAR(O282)-Feiertage!$AL$23,20,1),0))
=ISNUMBER(MATCH($A282,OFFSET(Feiertage!$AL$23,1,YEAR($A282)-Feiertage!$AL$23,20,1),0))
)
*(O282&gt;=$B$4)*(O282&lt;=$B$5)</f>
        <v>0</v>
      </c>
      <c r="Q282" s="11">
        <f t="shared" ca="1" si="42"/>
        <v>45554</v>
      </c>
      <c r="R282">
        <f ca="1">(
ISNUMBER(MATCH(Q282,OFFSET(Feiertage!$AL$23,1,YEAR(Q282)-Feiertage!$AL$23,20,1),0))
=ISNUMBER(MATCH($A282,OFFSET(Feiertage!$AL$23,1,YEAR($A282)-Feiertage!$AL$23,20,1),0))
)
*(Q282&gt;=$B$4)*(Q282&lt;=$B$5)</f>
        <v>0</v>
      </c>
      <c r="S282" s="11">
        <f t="shared" ca="1" si="43"/>
        <v>45568</v>
      </c>
      <c r="T282">
        <f ca="1">(
ISNUMBER(MATCH(S282,OFFSET(Feiertage!$AL$23,1,YEAR(S282)-Feiertage!$AL$23,20,1),0))
=ISNUMBER(MATCH($A282,OFFSET(Feiertage!$AL$23,1,YEAR($A282)-Feiertage!$AL$23,20,1),0))
)
*(S282&gt;=$B$4)*(S282&lt;=$B$5)</f>
        <v>0</v>
      </c>
    </row>
    <row r="283" spans="1:20" x14ac:dyDescent="0.45">
      <c r="A283" s="11">
        <f t="shared" si="44"/>
        <v>45934</v>
      </c>
      <c r="B283" t="e">
        <f>MATCH($A283,INDEX(Feiertage!$D$24:$AV$41,0,YEAR(A283)-1990),0)</f>
        <v>#N/A</v>
      </c>
      <c r="C283" t="str">
        <f>IFERROR(INDEX(Feiertage!$B$24:$B$41,$B283),"kein Feiertag")</f>
        <v>kein Feiertag</v>
      </c>
      <c r="D283" t="str">
        <f>IFERROR(INDEX(Feiertage!$A$24:$A$41,$B283),"kein Feiertag")</f>
        <v>kein Feiertag</v>
      </c>
      <c r="E283" s="13" t="str">
        <f ca="1">IFERROR(OFFSET(Feiertage!$AD$24,B283-1,YEAR($B$4)+1*(MONTH($A283)&lt;MONTH($B$4))-2017,1,1),"")</f>
        <v/>
      </c>
      <c r="F283" s="12" t="e">
        <f ca="1">OFFSET(Feiertage!$AB$23,$B283,YEAR($B$4)+1*(MONTH($A283)&lt;MONTH($B$4))-Feiertage!$AB$23,1,1)</f>
        <v>#N/A</v>
      </c>
      <c r="G283">
        <f t="shared" si="36"/>
        <v>2</v>
      </c>
      <c r="H283" s="11">
        <f t="shared" si="37"/>
        <v>45571</v>
      </c>
      <c r="I283" s="11">
        <f t="shared" ca="1" si="38"/>
        <v>45564</v>
      </c>
      <c r="K283">
        <f t="shared" si="39"/>
        <v>0</v>
      </c>
      <c r="L283" s="11">
        <f t="shared" ca="1" si="40"/>
        <v>45564</v>
      </c>
      <c r="N283">
        <f ca="1">(
ISNUMBER(MATCH(L284,OFFSET(Feiertage!$AL$23,1,YEAR($B$4)+1*(MONTH(L284)&lt;MONTH($B$4))-Feiertage!$AL$23,20,1),0))
=ISNUMBER(MATCH($A284,OFFSET(Feiertage!$AL$23,1,YEAR($A284)-Feiertage!$AL$23,20,1),0))
)
*(L284&gt;=$B$4)*(L284&lt;=$B$5)</f>
        <v>0</v>
      </c>
      <c r="O283" s="11">
        <f t="shared" ca="1" si="41"/>
        <v>45564</v>
      </c>
      <c r="P283">
        <f ca="1">(
ISNUMBER(MATCH(O283,OFFSET(Feiertage!$AL$23,1,YEAR(O283)-Feiertage!$AL$23,20,1),0))
=ISNUMBER(MATCH($A283,OFFSET(Feiertage!$AL$23,1,YEAR($A283)-Feiertage!$AL$23,20,1),0))
)
*(O283&gt;=$B$4)*(O283&lt;=$B$5)</f>
        <v>0</v>
      </c>
      <c r="Q283" s="11">
        <f t="shared" ca="1" si="42"/>
        <v>45550</v>
      </c>
      <c r="R283">
        <f ca="1">(
ISNUMBER(MATCH(Q283,OFFSET(Feiertage!$AL$23,1,YEAR(Q283)-Feiertage!$AL$23,20,1),0))
=ISNUMBER(MATCH($A283,OFFSET(Feiertage!$AL$23,1,YEAR($A283)-Feiertage!$AL$23,20,1),0))
)
*(Q283&gt;=$B$4)*(Q283&lt;=$B$5)</f>
        <v>0</v>
      </c>
      <c r="S283" s="11">
        <f t="shared" ca="1" si="43"/>
        <v>45543</v>
      </c>
      <c r="T283">
        <f ca="1">(
ISNUMBER(MATCH(S283,OFFSET(Feiertage!$AL$23,1,YEAR(S283)-Feiertage!$AL$23,20,1),0))
=ISNUMBER(MATCH($A283,OFFSET(Feiertage!$AL$23,1,YEAR($A283)-Feiertage!$AL$23,20,1),0))
)
*(S283&gt;=$B$4)*(S283&lt;=$B$5)</f>
        <v>0</v>
      </c>
    </row>
    <row r="284" spans="1:20" x14ac:dyDescent="0.45">
      <c r="A284" s="11">
        <f t="shared" si="44"/>
        <v>45935</v>
      </c>
      <c r="B284" t="e">
        <f>MATCH($A284,INDEX(Feiertage!$D$24:$AV$41,0,YEAR(A284)-1990),0)</f>
        <v>#N/A</v>
      </c>
      <c r="C284" t="str">
        <f>IFERROR(INDEX(Feiertage!$B$24:$B$41,$B284),"kein Feiertag")</f>
        <v>kein Feiertag</v>
      </c>
      <c r="D284" t="str">
        <f>IFERROR(INDEX(Feiertage!$A$24:$A$41,$B284),"kein Feiertag")</f>
        <v>kein Feiertag</v>
      </c>
      <c r="E284" s="13" t="str">
        <f ca="1">IFERROR(OFFSET(Feiertage!$AD$24,B284-1,YEAR($B$4)+1*(MONTH($A284)&lt;MONTH($B$4))-2017,1,1),"")</f>
        <v/>
      </c>
      <c r="F284" s="12" t="e">
        <f ca="1">OFFSET(Feiertage!$AB$23,$B284,YEAR($B$4)+1*(MONTH($A284)&lt;MONTH($B$4))-Feiertage!$AB$23,1,1)</f>
        <v>#N/A</v>
      </c>
      <c r="G284">
        <f t="shared" si="36"/>
        <v>2</v>
      </c>
      <c r="H284" s="11">
        <f t="shared" si="37"/>
        <v>45572</v>
      </c>
      <c r="I284" s="11">
        <f t="shared" ca="1" si="38"/>
        <v>45565</v>
      </c>
      <c r="K284">
        <f t="shared" si="39"/>
        <v>0</v>
      </c>
      <c r="L284" s="11">
        <f t="shared" ca="1" si="40"/>
        <v>45565</v>
      </c>
      <c r="N284">
        <f ca="1">(
ISNUMBER(MATCH(L285,OFFSET(Feiertage!$AL$23,1,YEAR($B$4)+1*(MONTH(L285)&lt;MONTH($B$4))-Feiertage!$AL$23,20,1),0))
=ISNUMBER(MATCH($A285,OFFSET(Feiertage!$AL$23,1,YEAR($A285)-Feiertage!$AL$23,20,1),0))
)
*(L285&gt;=$B$4)*(L285&lt;=$B$5)</f>
        <v>0</v>
      </c>
      <c r="O284" s="11">
        <f t="shared" ca="1" si="41"/>
        <v>45565</v>
      </c>
      <c r="P284">
        <f ca="1">(
ISNUMBER(MATCH(O284,OFFSET(Feiertage!$AL$23,1,YEAR(O284)-Feiertage!$AL$23,20,1),0))
=ISNUMBER(MATCH($A284,OFFSET(Feiertage!$AL$23,1,YEAR($A284)-Feiertage!$AL$23,20,1),0))
)
*(O284&gt;=$B$4)*(O284&lt;=$B$5)</f>
        <v>0</v>
      </c>
      <c r="Q284" s="11">
        <f t="shared" ca="1" si="42"/>
        <v>45551</v>
      </c>
      <c r="R284">
        <f ca="1">(
ISNUMBER(MATCH(Q284,OFFSET(Feiertage!$AL$23,1,YEAR(Q284)-Feiertage!$AL$23,20,1),0))
=ISNUMBER(MATCH($A284,OFFSET(Feiertage!$AL$23,1,YEAR($A284)-Feiertage!$AL$23,20,1),0))
)
*(Q284&gt;=$B$4)*(Q284&lt;=$B$5)</f>
        <v>0</v>
      </c>
      <c r="S284" s="11">
        <f t="shared" ca="1" si="43"/>
        <v>45544</v>
      </c>
      <c r="T284">
        <f ca="1">(
ISNUMBER(MATCH(S284,OFFSET(Feiertage!$AL$23,1,YEAR(S284)-Feiertage!$AL$23,20,1),0))
=ISNUMBER(MATCH($A284,OFFSET(Feiertage!$AL$23,1,YEAR($A284)-Feiertage!$AL$23,20,1),0))
)
*(S284&gt;=$B$4)*(S284&lt;=$B$5)</f>
        <v>0</v>
      </c>
    </row>
    <row r="285" spans="1:20" x14ac:dyDescent="0.45">
      <c r="A285" s="11">
        <f t="shared" si="44"/>
        <v>45936</v>
      </c>
      <c r="B285" t="e">
        <f>MATCH($A285,INDEX(Feiertage!$D$24:$AV$41,0,YEAR(A285)-1990),0)</f>
        <v>#N/A</v>
      </c>
      <c r="C285" t="str">
        <f>IFERROR(INDEX(Feiertage!$B$24:$B$41,$B285),"kein Feiertag")</f>
        <v>kein Feiertag</v>
      </c>
      <c r="D285" t="str">
        <f>IFERROR(INDEX(Feiertage!$A$24:$A$41,$B285),"kein Feiertag")</f>
        <v>kein Feiertag</v>
      </c>
      <c r="E285" s="13" t="str">
        <f ca="1">IFERROR(OFFSET(Feiertage!$AD$24,B285-1,YEAR($B$4)+1*(MONTH($A285)&lt;MONTH($B$4))-2017,1,1),"")</f>
        <v/>
      </c>
      <c r="F285" s="12" t="e">
        <f ca="1">OFFSET(Feiertage!$AB$23,$B285,YEAR($B$4)+1*(MONTH($A285)&lt;MONTH($B$4))-Feiertage!$AB$23,1,1)</f>
        <v>#N/A</v>
      </c>
      <c r="G285">
        <f t="shared" si="36"/>
        <v>2</v>
      </c>
      <c r="H285" s="11">
        <f t="shared" si="37"/>
        <v>45573</v>
      </c>
      <c r="I285" s="11">
        <f t="shared" ca="1" si="38"/>
        <v>45566</v>
      </c>
      <c r="K285">
        <f t="shared" si="39"/>
        <v>0</v>
      </c>
      <c r="L285" s="11">
        <f t="shared" ca="1" si="40"/>
        <v>45566</v>
      </c>
      <c r="N285">
        <f ca="1">(
ISNUMBER(MATCH(L286,OFFSET(Feiertage!$AL$23,1,YEAR($B$4)+1*(MONTH(L286)&lt;MONTH($B$4))-Feiertage!$AL$23,20,1),0))
=ISNUMBER(MATCH($A286,OFFSET(Feiertage!$AL$23,1,YEAR($A286)-Feiertage!$AL$23,20,1),0))
)
*(L286&gt;=$B$4)*(L286&lt;=$B$5)</f>
        <v>0</v>
      </c>
      <c r="O285" s="11">
        <f t="shared" ca="1" si="41"/>
        <v>45566</v>
      </c>
      <c r="P285">
        <f ca="1">(
ISNUMBER(MATCH(O285,OFFSET(Feiertage!$AL$23,1,YEAR(O285)-Feiertage!$AL$23,20,1),0))
=ISNUMBER(MATCH($A285,OFFSET(Feiertage!$AL$23,1,YEAR($A285)-Feiertage!$AL$23,20,1),0))
)
*(O285&gt;=$B$4)*(O285&lt;=$B$5)</f>
        <v>0</v>
      </c>
      <c r="Q285" s="11">
        <f t="shared" ca="1" si="42"/>
        <v>45552</v>
      </c>
      <c r="R285">
        <f ca="1">(
ISNUMBER(MATCH(Q285,OFFSET(Feiertage!$AL$23,1,YEAR(Q285)-Feiertage!$AL$23,20,1),0))
=ISNUMBER(MATCH($A285,OFFSET(Feiertage!$AL$23,1,YEAR($A285)-Feiertage!$AL$23,20,1),0))
)
*(Q285&gt;=$B$4)*(Q285&lt;=$B$5)</f>
        <v>0</v>
      </c>
      <c r="S285" s="11">
        <f t="shared" ca="1" si="43"/>
        <v>45545</v>
      </c>
      <c r="T285">
        <f ca="1">(
ISNUMBER(MATCH(S285,OFFSET(Feiertage!$AL$23,1,YEAR(S285)-Feiertage!$AL$23,20,1),0))
=ISNUMBER(MATCH($A285,OFFSET(Feiertage!$AL$23,1,YEAR($A285)-Feiertage!$AL$23,20,1),0))
)
*(S285&gt;=$B$4)*(S285&lt;=$B$5)</f>
        <v>0</v>
      </c>
    </row>
    <row r="286" spans="1:20" x14ac:dyDescent="0.45">
      <c r="A286" s="11">
        <f t="shared" si="44"/>
        <v>45937</v>
      </c>
      <c r="B286" t="e">
        <f>MATCH($A286,INDEX(Feiertage!$D$24:$AV$41,0,YEAR(A286)-1990),0)</f>
        <v>#N/A</v>
      </c>
      <c r="C286" t="str">
        <f>IFERROR(INDEX(Feiertage!$B$24:$B$41,$B286),"kein Feiertag")</f>
        <v>kein Feiertag</v>
      </c>
      <c r="D286" t="str">
        <f>IFERROR(INDEX(Feiertage!$A$24:$A$41,$B286),"kein Feiertag")</f>
        <v>kein Feiertag</v>
      </c>
      <c r="E286" s="13" t="str">
        <f ca="1">IFERROR(OFFSET(Feiertage!$AD$24,B286-1,YEAR($B$4)+1*(MONTH($A286)&lt;MONTH($B$4))-2017,1,1),"")</f>
        <v/>
      </c>
      <c r="F286" s="12" t="e">
        <f ca="1">OFFSET(Feiertage!$AB$23,$B286,YEAR($B$4)+1*(MONTH($A286)&lt;MONTH($B$4))-Feiertage!$AB$23,1,1)</f>
        <v>#N/A</v>
      </c>
      <c r="G286">
        <f t="shared" si="36"/>
        <v>2</v>
      </c>
      <c r="H286" s="11">
        <f t="shared" si="37"/>
        <v>45574</v>
      </c>
      <c r="I286" s="11">
        <f t="shared" ca="1" si="38"/>
        <v>45567</v>
      </c>
      <c r="K286">
        <f t="shared" si="39"/>
        <v>0</v>
      </c>
      <c r="L286" s="11">
        <f t="shared" ca="1" si="40"/>
        <v>45567</v>
      </c>
      <c r="N286">
        <f ca="1">(
ISNUMBER(MATCH(L287,OFFSET(Feiertage!$AL$23,1,YEAR($B$4)+1*(MONTH(L287)&lt;MONTH($B$4))-Feiertage!$AL$23,20,1),0))
=ISNUMBER(MATCH($A287,OFFSET(Feiertage!$AL$23,1,YEAR($A287)-Feiertage!$AL$23,20,1),0))
)
*(L287&gt;=$B$4)*(L287&lt;=$B$5)</f>
        <v>0</v>
      </c>
      <c r="O286" s="11">
        <f t="shared" ca="1" si="41"/>
        <v>45567</v>
      </c>
      <c r="P286">
        <f ca="1">(
ISNUMBER(MATCH(O286,OFFSET(Feiertage!$AL$23,1,YEAR(O286)-Feiertage!$AL$23,20,1),0))
=ISNUMBER(MATCH($A286,OFFSET(Feiertage!$AL$23,1,YEAR($A286)-Feiertage!$AL$23,20,1),0))
)
*(O286&gt;=$B$4)*(O286&lt;=$B$5)</f>
        <v>0</v>
      </c>
      <c r="Q286" s="11">
        <f t="shared" ca="1" si="42"/>
        <v>45553</v>
      </c>
      <c r="R286">
        <f ca="1">(
ISNUMBER(MATCH(Q286,OFFSET(Feiertage!$AL$23,1,YEAR(Q286)-Feiertage!$AL$23,20,1),0))
=ISNUMBER(MATCH($A286,OFFSET(Feiertage!$AL$23,1,YEAR($A286)-Feiertage!$AL$23,20,1),0))
)
*(Q286&gt;=$B$4)*(Q286&lt;=$B$5)</f>
        <v>0</v>
      </c>
      <c r="S286" s="11">
        <f t="shared" ca="1" si="43"/>
        <v>45546</v>
      </c>
      <c r="T286">
        <f ca="1">(
ISNUMBER(MATCH(S286,OFFSET(Feiertage!$AL$23,1,YEAR(S286)-Feiertage!$AL$23,20,1),0))
=ISNUMBER(MATCH($A286,OFFSET(Feiertage!$AL$23,1,YEAR($A286)-Feiertage!$AL$23,20,1),0))
)
*(S286&gt;=$B$4)*(S286&lt;=$B$5)</f>
        <v>0</v>
      </c>
    </row>
    <row r="287" spans="1:20" x14ac:dyDescent="0.45">
      <c r="A287" s="11">
        <f t="shared" si="44"/>
        <v>45938</v>
      </c>
      <c r="B287" t="e">
        <f>MATCH($A287,INDEX(Feiertage!$D$24:$AV$41,0,YEAR(A287)-1990),0)</f>
        <v>#N/A</v>
      </c>
      <c r="C287" t="str">
        <f>IFERROR(INDEX(Feiertage!$B$24:$B$41,$B287),"kein Feiertag")</f>
        <v>kein Feiertag</v>
      </c>
      <c r="D287" t="str">
        <f>IFERROR(INDEX(Feiertage!$A$24:$A$41,$B287),"kein Feiertag")</f>
        <v>kein Feiertag</v>
      </c>
      <c r="E287" s="13" t="str">
        <f ca="1">IFERROR(OFFSET(Feiertage!$AD$24,B287-1,YEAR($B$4)+1*(MONTH($A287)&lt;MONTH($B$4))-2017,1,1),"")</f>
        <v/>
      </c>
      <c r="F287" s="12" t="e">
        <f ca="1">OFFSET(Feiertage!$AB$23,$B287,YEAR($B$4)+1*(MONTH($A287)&lt;MONTH($B$4))-Feiertage!$AB$23,1,1)</f>
        <v>#N/A</v>
      </c>
      <c r="G287">
        <f t="shared" si="36"/>
        <v>2</v>
      </c>
      <c r="H287" s="11">
        <f t="shared" si="37"/>
        <v>45575</v>
      </c>
      <c r="I287" s="11">
        <f t="shared" ca="1" si="38"/>
        <v>45568</v>
      </c>
      <c r="K287">
        <f t="shared" si="39"/>
        <v>0</v>
      </c>
      <c r="L287" s="11">
        <f t="shared" ca="1" si="40"/>
        <v>45568</v>
      </c>
      <c r="N287">
        <f ca="1">(
ISNUMBER(MATCH(L288,OFFSET(Feiertage!$AL$23,1,YEAR($B$4)+1*(MONTH(L288)&lt;MONTH($B$4))-Feiertage!$AL$23,20,1),0))
=ISNUMBER(MATCH($A288,OFFSET(Feiertage!$AL$23,1,YEAR($A288)-Feiertage!$AL$23,20,1),0))
)
*(L288&gt;=$B$4)*(L288&lt;=$B$5)</f>
        <v>0</v>
      </c>
      <c r="O287" s="11">
        <f t="shared" ca="1" si="41"/>
        <v>45568</v>
      </c>
      <c r="P287">
        <f ca="1">(
ISNUMBER(MATCH(O287,OFFSET(Feiertage!$AL$23,1,YEAR(O287)-Feiertage!$AL$23,20,1),0))
=ISNUMBER(MATCH($A287,OFFSET(Feiertage!$AL$23,1,YEAR($A287)-Feiertage!$AL$23,20,1),0))
)
*(O287&gt;=$B$4)*(O287&lt;=$B$5)</f>
        <v>0</v>
      </c>
      <c r="Q287" s="11">
        <f t="shared" ca="1" si="42"/>
        <v>45554</v>
      </c>
      <c r="R287">
        <f ca="1">(
ISNUMBER(MATCH(Q287,OFFSET(Feiertage!$AL$23,1,YEAR(Q287)-Feiertage!$AL$23,20,1),0))
=ISNUMBER(MATCH($A287,OFFSET(Feiertage!$AL$23,1,YEAR($A287)-Feiertage!$AL$23,20,1),0))
)
*(Q287&gt;=$B$4)*(Q287&lt;=$B$5)</f>
        <v>0</v>
      </c>
      <c r="S287" s="11">
        <f t="shared" ca="1" si="43"/>
        <v>45547</v>
      </c>
      <c r="T287">
        <f ca="1">(
ISNUMBER(MATCH(S287,OFFSET(Feiertage!$AL$23,1,YEAR(S287)-Feiertage!$AL$23,20,1),0))
=ISNUMBER(MATCH($A287,OFFSET(Feiertage!$AL$23,1,YEAR($A287)-Feiertage!$AL$23,20,1),0))
)
*(S287&gt;=$B$4)*(S287&lt;=$B$5)</f>
        <v>0</v>
      </c>
    </row>
    <row r="288" spans="1:20" x14ac:dyDescent="0.45">
      <c r="A288" s="11">
        <f t="shared" si="44"/>
        <v>45939</v>
      </c>
      <c r="B288" t="e">
        <f>MATCH($A288,INDEX(Feiertage!$D$24:$AV$41,0,YEAR(A288)-1990),0)</f>
        <v>#N/A</v>
      </c>
      <c r="C288" t="str">
        <f>IFERROR(INDEX(Feiertage!$B$24:$B$41,$B288),"kein Feiertag")</f>
        <v>kein Feiertag</v>
      </c>
      <c r="D288" t="str">
        <f>IFERROR(INDEX(Feiertage!$A$24:$A$41,$B288),"kein Feiertag")</f>
        <v>kein Feiertag</v>
      </c>
      <c r="E288" s="13" t="str">
        <f ca="1">IFERROR(OFFSET(Feiertage!$AD$24,B288-1,YEAR($B$4)+1*(MONTH($A288)&lt;MONTH($B$4))-2017,1,1),"")</f>
        <v/>
      </c>
      <c r="F288" s="12" t="e">
        <f ca="1">OFFSET(Feiertage!$AB$23,$B288,YEAR($B$4)+1*(MONTH($A288)&lt;MONTH($B$4))-Feiertage!$AB$23,1,1)</f>
        <v>#N/A</v>
      </c>
      <c r="G288">
        <f t="shared" si="36"/>
        <v>2</v>
      </c>
      <c r="H288" s="11">
        <f t="shared" si="37"/>
        <v>45576</v>
      </c>
      <c r="I288" s="11">
        <f t="shared" ca="1" si="38"/>
        <v>45569</v>
      </c>
      <c r="K288">
        <f t="shared" si="39"/>
        <v>0</v>
      </c>
      <c r="L288" s="11">
        <f t="shared" ca="1" si="40"/>
        <v>45569</v>
      </c>
      <c r="N288">
        <f ca="1">(
ISNUMBER(MATCH(L289,OFFSET(Feiertage!$AL$23,1,YEAR($B$4)+1*(MONTH(L289)&lt;MONTH($B$4))-Feiertage!$AL$23,20,1),0))
=ISNUMBER(MATCH($A289,OFFSET(Feiertage!$AL$23,1,YEAR($A289)-Feiertage!$AL$23,20,1),0))
)
*(L289&gt;=$B$4)*(L289&lt;=$B$5)</f>
        <v>0</v>
      </c>
      <c r="O288" s="11">
        <f t="shared" ca="1" si="41"/>
        <v>45569</v>
      </c>
      <c r="P288">
        <f ca="1">(
ISNUMBER(MATCH(O288,OFFSET(Feiertage!$AL$23,1,YEAR(O288)-Feiertage!$AL$23,20,1),0))
=ISNUMBER(MATCH($A288,OFFSET(Feiertage!$AL$23,1,YEAR($A288)-Feiertage!$AL$23,20,1),0))
)
*(O288&gt;=$B$4)*(O288&lt;=$B$5)</f>
        <v>0</v>
      </c>
      <c r="Q288" s="11">
        <f t="shared" ca="1" si="42"/>
        <v>45555</v>
      </c>
      <c r="R288">
        <f ca="1">(
ISNUMBER(MATCH(Q288,OFFSET(Feiertage!$AL$23,1,YEAR(Q288)-Feiertage!$AL$23,20,1),0))
=ISNUMBER(MATCH($A288,OFFSET(Feiertage!$AL$23,1,YEAR($A288)-Feiertage!$AL$23,20,1),0))
)
*(Q288&gt;=$B$4)*(Q288&lt;=$B$5)</f>
        <v>0</v>
      </c>
      <c r="S288" s="11">
        <f t="shared" ca="1" si="43"/>
        <v>45548</v>
      </c>
      <c r="T288">
        <f ca="1">(
ISNUMBER(MATCH(S288,OFFSET(Feiertage!$AL$23,1,YEAR(S288)-Feiertage!$AL$23,20,1),0))
=ISNUMBER(MATCH($A288,OFFSET(Feiertage!$AL$23,1,YEAR($A288)-Feiertage!$AL$23,20,1),0))
)
*(S288&gt;=$B$4)*(S288&lt;=$B$5)</f>
        <v>0</v>
      </c>
    </row>
    <row r="289" spans="1:20" x14ac:dyDescent="0.45">
      <c r="A289" s="11">
        <f t="shared" si="44"/>
        <v>45940</v>
      </c>
      <c r="B289" t="e">
        <f>MATCH($A289,INDEX(Feiertage!$D$24:$AV$41,0,YEAR(A289)-1990),0)</f>
        <v>#N/A</v>
      </c>
      <c r="C289" t="str">
        <f>IFERROR(INDEX(Feiertage!$B$24:$B$41,$B289),"kein Feiertag")</f>
        <v>kein Feiertag</v>
      </c>
      <c r="D289" t="str">
        <f>IFERROR(INDEX(Feiertage!$A$24:$A$41,$B289),"kein Feiertag")</f>
        <v>kein Feiertag</v>
      </c>
      <c r="E289" s="13" t="str">
        <f ca="1">IFERROR(OFFSET(Feiertage!$AD$24,B289-1,YEAR($B$4)+1*(MONTH($A289)&lt;MONTH($B$4))-2017,1,1),"")</f>
        <v/>
      </c>
      <c r="F289" s="12" t="e">
        <f ca="1">OFFSET(Feiertage!$AB$23,$B289,YEAR($B$4)+1*(MONTH($A289)&lt;MONTH($B$4))-Feiertage!$AB$23,1,1)</f>
        <v>#N/A</v>
      </c>
      <c r="G289">
        <f t="shared" si="36"/>
        <v>2</v>
      </c>
      <c r="H289" s="11">
        <f t="shared" si="37"/>
        <v>45577</v>
      </c>
      <c r="I289" s="11">
        <f t="shared" ca="1" si="38"/>
        <v>45570</v>
      </c>
      <c r="K289">
        <f t="shared" si="39"/>
        <v>0</v>
      </c>
      <c r="L289" s="11">
        <f t="shared" ca="1" si="40"/>
        <v>45570</v>
      </c>
      <c r="N289">
        <f ca="1">(
ISNUMBER(MATCH(L290,OFFSET(Feiertage!$AL$23,1,YEAR($B$4)+1*(MONTH(L290)&lt;MONTH($B$4))-Feiertage!$AL$23,20,1),0))
=ISNUMBER(MATCH($A290,OFFSET(Feiertage!$AL$23,1,YEAR($A290)-Feiertage!$AL$23,20,1),0))
)
*(L290&gt;=$B$4)*(L290&lt;=$B$5)</f>
        <v>0</v>
      </c>
      <c r="O289" s="11">
        <f t="shared" ca="1" si="41"/>
        <v>45570</v>
      </c>
      <c r="P289">
        <f ca="1">(
ISNUMBER(MATCH(O289,OFFSET(Feiertage!$AL$23,1,YEAR(O289)-Feiertage!$AL$23,20,1),0))
=ISNUMBER(MATCH($A289,OFFSET(Feiertage!$AL$23,1,YEAR($A289)-Feiertage!$AL$23,20,1),0))
)
*(O289&gt;=$B$4)*(O289&lt;=$B$5)</f>
        <v>0</v>
      </c>
      <c r="Q289" s="11">
        <f t="shared" ca="1" si="42"/>
        <v>45556</v>
      </c>
      <c r="R289">
        <f ca="1">(
ISNUMBER(MATCH(Q289,OFFSET(Feiertage!$AL$23,1,YEAR(Q289)-Feiertage!$AL$23,20,1),0))
=ISNUMBER(MATCH($A289,OFFSET(Feiertage!$AL$23,1,YEAR($A289)-Feiertage!$AL$23,20,1),0))
)
*(Q289&gt;=$B$4)*(Q289&lt;=$B$5)</f>
        <v>0</v>
      </c>
      <c r="S289" s="11">
        <f t="shared" ca="1" si="43"/>
        <v>45549</v>
      </c>
      <c r="T289">
        <f ca="1">(
ISNUMBER(MATCH(S289,OFFSET(Feiertage!$AL$23,1,YEAR(S289)-Feiertage!$AL$23,20,1),0))
=ISNUMBER(MATCH($A289,OFFSET(Feiertage!$AL$23,1,YEAR($A289)-Feiertage!$AL$23,20,1),0))
)
*(S289&gt;=$B$4)*(S289&lt;=$B$5)</f>
        <v>0</v>
      </c>
    </row>
    <row r="290" spans="1:20" x14ac:dyDescent="0.45">
      <c r="A290" s="11">
        <f t="shared" si="44"/>
        <v>45941</v>
      </c>
      <c r="B290" t="e">
        <f>MATCH($A290,INDEX(Feiertage!$D$24:$AV$41,0,YEAR(A290)-1990),0)</f>
        <v>#N/A</v>
      </c>
      <c r="C290" t="str">
        <f>IFERROR(INDEX(Feiertage!$B$24:$B$41,$B290),"kein Feiertag")</f>
        <v>kein Feiertag</v>
      </c>
      <c r="D290" t="str">
        <f>IFERROR(INDEX(Feiertage!$A$24:$A$41,$B290),"kein Feiertag")</f>
        <v>kein Feiertag</v>
      </c>
      <c r="E290" s="13" t="str">
        <f ca="1">IFERROR(OFFSET(Feiertage!$AD$24,B290-1,YEAR($B$4)+1*(MONTH($A290)&lt;MONTH($B$4))-2017,1,1),"")</f>
        <v/>
      </c>
      <c r="F290" s="12" t="e">
        <f ca="1">OFFSET(Feiertage!$AB$23,$B290,YEAR($B$4)+1*(MONTH($A290)&lt;MONTH($B$4))-Feiertage!$AB$23,1,1)</f>
        <v>#N/A</v>
      </c>
      <c r="G290">
        <f t="shared" si="36"/>
        <v>2</v>
      </c>
      <c r="H290" s="11">
        <f t="shared" si="37"/>
        <v>45578</v>
      </c>
      <c r="I290" s="11">
        <f t="shared" ca="1" si="38"/>
        <v>45571</v>
      </c>
      <c r="K290">
        <f t="shared" si="39"/>
        <v>0</v>
      </c>
      <c r="L290" s="11">
        <f t="shared" ca="1" si="40"/>
        <v>45571</v>
      </c>
      <c r="N290">
        <f ca="1">(
ISNUMBER(MATCH(L291,OFFSET(Feiertage!$AL$23,1,YEAR($B$4)+1*(MONTH(L291)&lt;MONTH($B$4))-Feiertage!$AL$23,20,1),0))
=ISNUMBER(MATCH($A291,OFFSET(Feiertage!$AL$23,1,YEAR($A291)-Feiertage!$AL$23,20,1),0))
)
*(L291&gt;=$B$4)*(L291&lt;=$B$5)</f>
        <v>0</v>
      </c>
      <c r="O290" s="11">
        <f t="shared" ca="1" si="41"/>
        <v>45571</v>
      </c>
      <c r="P290">
        <f ca="1">(
ISNUMBER(MATCH(O290,OFFSET(Feiertage!$AL$23,1,YEAR(O290)-Feiertage!$AL$23,20,1),0))
=ISNUMBER(MATCH($A290,OFFSET(Feiertage!$AL$23,1,YEAR($A290)-Feiertage!$AL$23,20,1),0))
)
*(O290&gt;=$B$4)*(O290&lt;=$B$5)</f>
        <v>0</v>
      </c>
      <c r="Q290" s="11">
        <f t="shared" ca="1" si="42"/>
        <v>45557</v>
      </c>
      <c r="R290">
        <f ca="1">(
ISNUMBER(MATCH(Q290,OFFSET(Feiertage!$AL$23,1,YEAR(Q290)-Feiertage!$AL$23,20,1),0))
=ISNUMBER(MATCH($A290,OFFSET(Feiertage!$AL$23,1,YEAR($A290)-Feiertage!$AL$23,20,1),0))
)
*(Q290&gt;=$B$4)*(Q290&lt;=$B$5)</f>
        <v>0</v>
      </c>
      <c r="S290" s="11">
        <f t="shared" ca="1" si="43"/>
        <v>45550</v>
      </c>
      <c r="T290">
        <f ca="1">(
ISNUMBER(MATCH(S290,OFFSET(Feiertage!$AL$23,1,YEAR(S290)-Feiertage!$AL$23,20,1),0))
=ISNUMBER(MATCH($A290,OFFSET(Feiertage!$AL$23,1,YEAR($A290)-Feiertage!$AL$23,20,1),0))
)
*(S290&gt;=$B$4)*(S290&lt;=$B$5)</f>
        <v>0</v>
      </c>
    </row>
    <row r="291" spans="1:20" x14ac:dyDescent="0.45">
      <c r="A291" s="11">
        <f t="shared" si="44"/>
        <v>45942</v>
      </c>
      <c r="B291" t="e">
        <f>MATCH($A291,INDEX(Feiertage!$D$24:$AV$41,0,YEAR(A291)-1990),0)</f>
        <v>#N/A</v>
      </c>
      <c r="C291" t="str">
        <f>IFERROR(INDEX(Feiertage!$B$24:$B$41,$B291),"kein Feiertag")</f>
        <v>kein Feiertag</v>
      </c>
      <c r="D291" t="str">
        <f>IFERROR(INDEX(Feiertage!$A$24:$A$41,$B291),"kein Feiertag")</f>
        <v>kein Feiertag</v>
      </c>
      <c r="E291" s="13" t="str">
        <f ca="1">IFERROR(OFFSET(Feiertage!$AD$24,B291-1,YEAR($B$4)+1*(MONTH($A291)&lt;MONTH($B$4))-2017,1,1),"")</f>
        <v/>
      </c>
      <c r="F291" s="12" t="e">
        <f ca="1">OFFSET(Feiertage!$AB$23,$B291,YEAR($B$4)+1*(MONTH($A291)&lt;MONTH($B$4))-Feiertage!$AB$23,1,1)</f>
        <v>#N/A</v>
      </c>
      <c r="G291">
        <f t="shared" si="36"/>
        <v>2</v>
      </c>
      <c r="H291" s="11">
        <f t="shared" si="37"/>
        <v>45579</v>
      </c>
      <c r="I291" s="11">
        <f t="shared" ca="1" si="38"/>
        <v>45572</v>
      </c>
      <c r="K291">
        <f t="shared" si="39"/>
        <v>0</v>
      </c>
      <c r="L291" s="11">
        <f t="shared" ca="1" si="40"/>
        <v>45572</v>
      </c>
      <c r="N291">
        <f ca="1">(
ISNUMBER(MATCH(L292,OFFSET(Feiertage!$AL$23,1,YEAR($B$4)+1*(MONTH(L292)&lt;MONTH($B$4))-Feiertage!$AL$23,20,1),0))
=ISNUMBER(MATCH($A292,OFFSET(Feiertage!$AL$23,1,YEAR($A292)-Feiertage!$AL$23,20,1),0))
)
*(L292&gt;=$B$4)*(L292&lt;=$B$5)</f>
        <v>0</v>
      </c>
      <c r="O291" s="11">
        <f t="shared" ca="1" si="41"/>
        <v>45572</v>
      </c>
      <c r="P291">
        <f ca="1">(
ISNUMBER(MATCH(O291,OFFSET(Feiertage!$AL$23,1,YEAR(O291)-Feiertage!$AL$23,20,1),0))
=ISNUMBER(MATCH($A291,OFFSET(Feiertage!$AL$23,1,YEAR($A291)-Feiertage!$AL$23,20,1),0))
)
*(O291&gt;=$B$4)*(O291&lt;=$B$5)</f>
        <v>0</v>
      </c>
      <c r="Q291" s="11">
        <f t="shared" ca="1" si="42"/>
        <v>45558</v>
      </c>
      <c r="R291">
        <f ca="1">(
ISNUMBER(MATCH(Q291,OFFSET(Feiertage!$AL$23,1,YEAR(Q291)-Feiertage!$AL$23,20,1),0))
=ISNUMBER(MATCH($A291,OFFSET(Feiertage!$AL$23,1,YEAR($A291)-Feiertage!$AL$23,20,1),0))
)
*(Q291&gt;=$B$4)*(Q291&lt;=$B$5)</f>
        <v>0</v>
      </c>
      <c r="S291" s="11">
        <f t="shared" ca="1" si="43"/>
        <v>45551</v>
      </c>
      <c r="T291">
        <f ca="1">(
ISNUMBER(MATCH(S291,OFFSET(Feiertage!$AL$23,1,YEAR(S291)-Feiertage!$AL$23,20,1),0))
=ISNUMBER(MATCH($A291,OFFSET(Feiertage!$AL$23,1,YEAR($A291)-Feiertage!$AL$23,20,1),0))
)
*(S291&gt;=$B$4)*(S291&lt;=$B$5)</f>
        <v>0</v>
      </c>
    </row>
    <row r="292" spans="1:20" x14ac:dyDescent="0.45">
      <c r="A292" s="11">
        <f t="shared" si="44"/>
        <v>45943</v>
      </c>
      <c r="B292" t="e">
        <f>MATCH($A292,INDEX(Feiertage!$D$24:$AV$41,0,YEAR(A292)-1990),0)</f>
        <v>#N/A</v>
      </c>
      <c r="C292" t="str">
        <f>IFERROR(INDEX(Feiertage!$B$24:$B$41,$B292),"kein Feiertag")</f>
        <v>kein Feiertag</v>
      </c>
      <c r="D292" t="str">
        <f>IFERROR(INDEX(Feiertage!$A$24:$A$41,$B292),"kein Feiertag")</f>
        <v>kein Feiertag</v>
      </c>
      <c r="E292" s="13" t="str">
        <f ca="1">IFERROR(OFFSET(Feiertage!$AD$24,B292-1,YEAR($B$4)+1*(MONTH($A292)&lt;MONTH($B$4))-2017,1,1),"")</f>
        <v/>
      </c>
      <c r="F292" s="12" t="e">
        <f ca="1">OFFSET(Feiertage!$AB$23,$B292,YEAR($B$4)+1*(MONTH($A292)&lt;MONTH($B$4))-Feiertage!$AB$23,1,1)</f>
        <v>#N/A</v>
      </c>
      <c r="G292">
        <f t="shared" si="36"/>
        <v>2</v>
      </c>
      <c r="H292" s="11">
        <f t="shared" si="37"/>
        <v>45580</v>
      </c>
      <c r="I292" s="11">
        <f t="shared" ca="1" si="38"/>
        <v>45573</v>
      </c>
      <c r="K292">
        <f t="shared" si="39"/>
        <v>0</v>
      </c>
      <c r="L292" s="11">
        <f t="shared" ca="1" si="40"/>
        <v>45573</v>
      </c>
      <c r="N292">
        <f ca="1">(
ISNUMBER(MATCH(L293,OFFSET(Feiertage!$AL$23,1,YEAR($B$4)+1*(MONTH(L293)&lt;MONTH($B$4))-Feiertage!$AL$23,20,1),0))
=ISNUMBER(MATCH($A293,OFFSET(Feiertage!$AL$23,1,YEAR($A293)-Feiertage!$AL$23,20,1),0))
)
*(L293&gt;=$B$4)*(L293&lt;=$B$5)</f>
        <v>0</v>
      </c>
      <c r="O292" s="11">
        <f t="shared" ca="1" si="41"/>
        <v>45573</v>
      </c>
      <c r="P292">
        <f ca="1">(
ISNUMBER(MATCH(O292,OFFSET(Feiertage!$AL$23,1,YEAR(O292)-Feiertage!$AL$23,20,1),0))
=ISNUMBER(MATCH($A292,OFFSET(Feiertage!$AL$23,1,YEAR($A292)-Feiertage!$AL$23,20,1),0))
)
*(O292&gt;=$B$4)*(O292&lt;=$B$5)</f>
        <v>0</v>
      </c>
      <c r="Q292" s="11">
        <f t="shared" ca="1" si="42"/>
        <v>45559</v>
      </c>
      <c r="R292">
        <f ca="1">(
ISNUMBER(MATCH(Q292,OFFSET(Feiertage!$AL$23,1,YEAR(Q292)-Feiertage!$AL$23,20,1),0))
=ISNUMBER(MATCH($A292,OFFSET(Feiertage!$AL$23,1,YEAR($A292)-Feiertage!$AL$23,20,1),0))
)
*(Q292&gt;=$B$4)*(Q292&lt;=$B$5)</f>
        <v>0</v>
      </c>
      <c r="S292" s="11">
        <f t="shared" ca="1" si="43"/>
        <v>45552</v>
      </c>
      <c r="T292">
        <f ca="1">(
ISNUMBER(MATCH(S292,OFFSET(Feiertage!$AL$23,1,YEAR(S292)-Feiertage!$AL$23,20,1),0))
=ISNUMBER(MATCH($A292,OFFSET(Feiertage!$AL$23,1,YEAR($A292)-Feiertage!$AL$23,20,1),0))
)
*(S292&gt;=$B$4)*(S292&lt;=$B$5)</f>
        <v>0</v>
      </c>
    </row>
    <row r="293" spans="1:20" x14ac:dyDescent="0.45">
      <c r="A293" s="11">
        <f t="shared" si="44"/>
        <v>45944</v>
      </c>
      <c r="B293" t="e">
        <f>MATCH($A293,INDEX(Feiertage!$D$24:$AV$41,0,YEAR(A293)-1990),0)</f>
        <v>#N/A</v>
      </c>
      <c r="C293" t="str">
        <f>IFERROR(INDEX(Feiertage!$B$24:$B$41,$B293),"kein Feiertag")</f>
        <v>kein Feiertag</v>
      </c>
      <c r="D293" t="str">
        <f>IFERROR(INDEX(Feiertage!$A$24:$A$41,$B293),"kein Feiertag")</f>
        <v>kein Feiertag</v>
      </c>
      <c r="E293" s="13" t="str">
        <f ca="1">IFERROR(OFFSET(Feiertage!$AD$24,B293-1,YEAR($B$4)+1*(MONTH($A293)&lt;MONTH($B$4))-2017,1,1),"")</f>
        <v/>
      </c>
      <c r="F293" s="12" t="e">
        <f ca="1">OFFSET(Feiertage!$AB$23,$B293,YEAR($B$4)+1*(MONTH($A293)&lt;MONTH($B$4))-Feiertage!$AB$23,1,1)</f>
        <v>#N/A</v>
      </c>
      <c r="G293">
        <f t="shared" si="36"/>
        <v>2</v>
      </c>
      <c r="H293" s="11">
        <f t="shared" si="37"/>
        <v>45581</v>
      </c>
      <c r="I293" s="11">
        <f t="shared" ca="1" si="38"/>
        <v>45574</v>
      </c>
      <c r="K293">
        <f t="shared" si="39"/>
        <v>0</v>
      </c>
      <c r="L293" s="11">
        <f t="shared" ca="1" si="40"/>
        <v>45574</v>
      </c>
      <c r="N293">
        <f ca="1">(
ISNUMBER(MATCH(L294,OFFSET(Feiertage!$AL$23,1,YEAR($B$4)+1*(MONTH(L294)&lt;MONTH($B$4))-Feiertage!$AL$23,20,1),0))
=ISNUMBER(MATCH($A294,OFFSET(Feiertage!$AL$23,1,YEAR($A294)-Feiertage!$AL$23,20,1),0))
)
*(L294&gt;=$B$4)*(L294&lt;=$B$5)</f>
        <v>0</v>
      </c>
      <c r="O293" s="11">
        <f t="shared" ca="1" si="41"/>
        <v>45574</v>
      </c>
      <c r="P293">
        <f ca="1">(
ISNUMBER(MATCH(O293,OFFSET(Feiertage!$AL$23,1,YEAR(O293)-Feiertage!$AL$23,20,1),0))
=ISNUMBER(MATCH($A293,OFFSET(Feiertage!$AL$23,1,YEAR($A293)-Feiertage!$AL$23,20,1),0))
)
*(O293&gt;=$B$4)*(O293&lt;=$B$5)</f>
        <v>0</v>
      </c>
      <c r="Q293" s="11">
        <f t="shared" ca="1" si="42"/>
        <v>45560</v>
      </c>
      <c r="R293">
        <f ca="1">(
ISNUMBER(MATCH(Q293,OFFSET(Feiertage!$AL$23,1,YEAR(Q293)-Feiertage!$AL$23,20,1),0))
=ISNUMBER(MATCH($A293,OFFSET(Feiertage!$AL$23,1,YEAR($A293)-Feiertage!$AL$23,20,1),0))
)
*(Q293&gt;=$B$4)*(Q293&lt;=$B$5)</f>
        <v>0</v>
      </c>
      <c r="S293" s="11">
        <f t="shared" ca="1" si="43"/>
        <v>45553</v>
      </c>
      <c r="T293">
        <f ca="1">(
ISNUMBER(MATCH(S293,OFFSET(Feiertage!$AL$23,1,YEAR(S293)-Feiertage!$AL$23,20,1),0))
=ISNUMBER(MATCH($A293,OFFSET(Feiertage!$AL$23,1,YEAR($A293)-Feiertage!$AL$23,20,1),0))
)
*(S293&gt;=$B$4)*(S293&lt;=$B$5)</f>
        <v>0</v>
      </c>
    </row>
    <row r="294" spans="1:20" x14ac:dyDescent="0.45">
      <c r="A294" s="11">
        <f t="shared" si="44"/>
        <v>45945</v>
      </c>
      <c r="B294" t="e">
        <f>MATCH($A294,INDEX(Feiertage!$D$24:$AV$41,0,YEAR(A294)-1990),0)</f>
        <v>#N/A</v>
      </c>
      <c r="C294" t="str">
        <f>IFERROR(INDEX(Feiertage!$B$24:$B$41,$B294),"kein Feiertag")</f>
        <v>kein Feiertag</v>
      </c>
      <c r="D294" t="str">
        <f>IFERROR(INDEX(Feiertage!$A$24:$A$41,$B294),"kein Feiertag")</f>
        <v>kein Feiertag</v>
      </c>
      <c r="E294" s="13" t="str">
        <f ca="1">IFERROR(OFFSET(Feiertage!$AD$24,B294-1,YEAR($B$4)+1*(MONTH($A294)&lt;MONTH($B$4))-2017,1,1),"")</f>
        <v/>
      </c>
      <c r="F294" s="12" t="e">
        <f ca="1">OFFSET(Feiertage!$AB$23,$B294,YEAR($B$4)+1*(MONTH($A294)&lt;MONTH($B$4))-Feiertage!$AB$23,1,1)</f>
        <v>#N/A</v>
      </c>
      <c r="G294">
        <f t="shared" si="36"/>
        <v>2</v>
      </c>
      <c r="H294" s="11">
        <f t="shared" si="37"/>
        <v>45582</v>
      </c>
      <c r="I294" s="11">
        <f t="shared" ca="1" si="38"/>
        <v>45575</v>
      </c>
      <c r="K294">
        <f t="shared" si="39"/>
        <v>0</v>
      </c>
      <c r="L294" s="11">
        <f t="shared" ca="1" si="40"/>
        <v>45575</v>
      </c>
      <c r="N294">
        <f ca="1">(
ISNUMBER(MATCH(L295,OFFSET(Feiertage!$AL$23,1,YEAR($B$4)+1*(MONTH(L295)&lt;MONTH($B$4))-Feiertage!$AL$23,20,1),0))
=ISNUMBER(MATCH($A295,OFFSET(Feiertage!$AL$23,1,YEAR($A295)-Feiertage!$AL$23,20,1),0))
)
*(L295&gt;=$B$4)*(L295&lt;=$B$5)</f>
        <v>0</v>
      </c>
      <c r="O294" s="11">
        <f t="shared" ca="1" si="41"/>
        <v>45575</v>
      </c>
      <c r="P294">
        <f ca="1">(
ISNUMBER(MATCH(O294,OFFSET(Feiertage!$AL$23,1,YEAR(O294)-Feiertage!$AL$23,20,1),0))
=ISNUMBER(MATCH($A294,OFFSET(Feiertage!$AL$23,1,YEAR($A294)-Feiertage!$AL$23,20,1),0))
)
*(O294&gt;=$B$4)*(O294&lt;=$B$5)</f>
        <v>0</v>
      </c>
      <c r="Q294" s="11">
        <f t="shared" ca="1" si="42"/>
        <v>45561</v>
      </c>
      <c r="R294">
        <f ca="1">(
ISNUMBER(MATCH(Q294,OFFSET(Feiertage!$AL$23,1,YEAR(Q294)-Feiertage!$AL$23,20,1),0))
=ISNUMBER(MATCH($A294,OFFSET(Feiertage!$AL$23,1,YEAR($A294)-Feiertage!$AL$23,20,1),0))
)
*(Q294&gt;=$B$4)*(Q294&lt;=$B$5)</f>
        <v>0</v>
      </c>
      <c r="S294" s="11">
        <f t="shared" ca="1" si="43"/>
        <v>45554</v>
      </c>
      <c r="T294">
        <f ca="1">(
ISNUMBER(MATCH(S294,OFFSET(Feiertage!$AL$23,1,YEAR(S294)-Feiertage!$AL$23,20,1),0))
=ISNUMBER(MATCH($A294,OFFSET(Feiertage!$AL$23,1,YEAR($A294)-Feiertage!$AL$23,20,1),0))
)
*(S294&gt;=$B$4)*(S294&lt;=$B$5)</f>
        <v>0</v>
      </c>
    </row>
    <row r="295" spans="1:20" x14ac:dyDescent="0.45">
      <c r="A295" s="11">
        <f t="shared" si="44"/>
        <v>45946</v>
      </c>
      <c r="B295" t="e">
        <f>MATCH($A295,INDEX(Feiertage!$D$24:$AV$41,0,YEAR(A295)-1990),0)</f>
        <v>#N/A</v>
      </c>
      <c r="C295" t="str">
        <f>IFERROR(INDEX(Feiertage!$B$24:$B$41,$B295),"kein Feiertag")</f>
        <v>kein Feiertag</v>
      </c>
      <c r="D295" t="str">
        <f>IFERROR(INDEX(Feiertage!$A$24:$A$41,$B295),"kein Feiertag")</f>
        <v>kein Feiertag</v>
      </c>
      <c r="E295" s="13" t="str">
        <f ca="1">IFERROR(OFFSET(Feiertage!$AD$24,B295-1,YEAR($B$4)+1*(MONTH($A295)&lt;MONTH($B$4))-2017,1,1),"")</f>
        <v/>
      </c>
      <c r="F295" s="12" t="e">
        <f ca="1">OFFSET(Feiertage!$AB$23,$B295,YEAR($B$4)+1*(MONTH($A295)&lt;MONTH($B$4))-Feiertage!$AB$23,1,1)</f>
        <v>#N/A</v>
      </c>
      <c r="G295">
        <f t="shared" si="36"/>
        <v>2</v>
      </c>
      <c r="H295" s="11">
        <f t="shared" si="37"/>
        <v>45583</v>
      </c>
      <c r="I295" s="11">
        <f t="shared" ca="1" si="38"/>
        <v>45576</v>
      </c>
      <c r="K295">
        <f t="shared" si="39"/>
        <v>0</v>
      </c>
      <c r="L295" s="11">
        <f t="shared" ca="1" si="40"/>
        <v>45576</v>
      </c>
      <c r="N295">
        <f ca="1">(
ISNUMBER(MATCH(L296,OFFSET(Feiertage!$AL$23,1,YEAR($B$4)+1*(MONTH(L296)&lt;MONTH($B$4))-Feiertage!$AL$23,20,1),0))
=ISNUMBER(MATCH($A296,OFFSET(Feiertage!$AL$23,1,YEAR($A296)-Feiertage!$AL$23,20,1),0))
)
*(L296&gt;=$B$4)*(L296&lt;=$B$5)</f>
        <v>0</v>
      </c>
      <c r="O295" s="11">
        <f t="shared" ca="1" si="41"/>
        <v>45576</v>
      </c>
      <c r="P295">
        <f ca="1">(
ISNUMBER(MATCH(O295,OFFSET(Feiertage!$AL$23,1,YEAR(O295)-Feiertage!$AL$23,20,1),0))
=ISNUMBER(MATCH($A295,OFFSET(Feiertage!$AL$23,1,YEAR($A295)-Feiertage!$AL$23,20,1),0))
)
*(O295&gt;=$B$4)*(O295&lt;=$B$5)</f>
        <v>0</v>
      </c>
      <c r="Q295" s="11">
        <f t="shared" ca="1" si="42"/>
        <v>45562</v>
      </c>
      <c r="R295">
        <f ca="1">(
ISNUMBER(MATCH(Q295,OFFSET(Feiertage!$AL$23,1,YEAR(Q295)-Feiertage!$AL$23,20,1),0))
=ISNUMBER(MATCH($A295,OFFSET(Feiertage!$AL$23,1,YEAR($A295)-Feiertage!$AL$23,20,1),0))
)
*(Q295&gt;=$B$4)*(Q295&lt;=$B$5)</f>
        <v>0</v>
      </c>
      <c r="S295" s="11">
        <f t="shared" ca="1" si="43"/>
        <v>45555</v>
      </c>
      <c r="T295">
        <f ca="1">(
ISNUMBER(MATCH(S295,OFFSET(Feiertage!$AL$23,1,YEAR(S295)-Feiertage!$AL$23,20,1),0))
=ISNUMBER(MATCH($A295,OFFSET(Feiertage!$AL$23,1,YEAR($A295)-Feiertage!$AL$23,20,1),0))
)
*(S295&gt;=$B$4)*(S295&lt;=$B$5)</f>
        <v>0</v>
      </c>
    </row>
    <row r="296" spans="1:20" x14ac:dyDescent="0.45">
      <c r="A296" s="11">
        <f t="shared" si="44"/>
        <v>45947</v>
      </c>
      <c r="B296" t="e">
        <f>MATCH($A296,INDEX(Feiertage!$D$24:$AV$41,0,YEAR(A296)-1990),0)</f>
        <v>#N/A</v>
      </c>
      <c r="C296" t="str">
        <f>IFERROR(INDEX(Feiertage!$B$24:$B$41,$B296),"kein Feiertag")</f>
        <v>kein Feiertag</v>
      </c>
      <c r="D296" t="str">
        <f>IFERROR(INDEX(Feiertage!$A$24:$A$41,$B296),"kein Feiertag")</f>
        <v>kein Feiertag</v>
      </c>
      <c r="E296" s="13" t="str">
        <f ca="1">IFERROR(OFFSET(Feiertage!$AD$24,B296-1,YEAR($B$4)+1*(MONTH($A296)&lt;MONTH($B$4))-2017,1,1),"")</f>
        <v/>
      </c>
      <c r="F296" s="12" t="e">
        <f ca="1">OFFSET(Feiertage!$AB$23,$B296,YEAR($B$4)+1*(MONTH($A296)&lt;MONTH($B$4))-Feiertage!$AB$23,1,1)</f>
        <v>#N/A</v>
      </c>
      <c r="G296">
        <f t="shared" si="36"/>
        <v>2</v>
      </c>
      <c r="H296" s="11">
        <f t="shared" si="37"/>
        <v>45584</v>
      </c>
      <c r="I296" s="11">
        <f t="shared" ca="1" si="38"/>
        <v>45577</v>
      </c>
      <c r="K296">
        <f t="shared" si="39"/>
        <v>0</v>
      </c>
      <c r="L296" s="11">
        <f t="shared" ca="1" si="40"/>
        <v>45577</v>
      </c>
      <c r="N296">
        <f ca="1">(
ISNUMBER(MATCH(L297,OFFSET(Feiertage!$AL$23,1,YEAR($B$4)+1*(MONTH(L297)&lt;MONTH($B$4))-Feiertage!$AL$23,20,1),0))
=ISNUMBER(MATCH($A297,OFFSET(Feiertage!$AL$23,1,YEAR($A297)-Feiertage!$AL$23,20,1),0))
)
*(L297&gt;=$B$4)*(L297&lt;=$B$5)</f>
        <v>0</v>
      </c>
      <c r="O296" s="11">
        <f t="shared" ca="1" si="41"/>
        <v>45577</v>
      </c>
      <c r="P296">
        <f ca="1">(
ISNUMBER(MATCH(O296,OFFSET(Feiertage!$AL$23,1,YEAR(O296)-Feiertage!$AL$23,20,1),0))
=ISNUMBER(MATCH($A296,OFFSET(Feiertage!$AL$23,1,YEAR($A296)-Feiertage!$AL$23,20,1),0))
)
*(O296&gt;=$B$4)*(O296&lt;=$B$5)</f>
        <v>0</v>
      </c>
      <c r="Q296" s="11">
        <f t="shared" ca="1" si="42"/>
        <v>45563</v>
      </c>
      <c r="R296">
        <f ca="1">(
ISNUMBER(MATCH(Q296,OFFSET(Feiertage!$AL$23,1,YEAR(Q296)-Feiertage!$AL$23,20,1),0))
=ISNUMBER(MATCH($A296,OFFSET(Feiertage!$AL$23,1,YEAR($A296)-Feiertage!$AL$23,20,1),0))
)
*(Q296&gt;=$B$4)*(Q296&lt;=$B$5)</f>
        <v>0</v>
      </c>
      <c r="S296" s="11">
        <f t="shared" ca="1" si="43"/>
        <v>45556</v>
      </c>
      <c r="T296">
        <f ca="1">(
ISNUMBER(MATCH(S296,OFFSET(Feiertage!$AL$23,1,YEAR(S296)-Feiertage!$AL$23,20,1),0))
=ISNUMBER(MATCH($A296,OFFSET(Feiertage!$AL$23,1,YEAR($A296)-Feiertage!$AL$23,20,1),0))
)
*(S296&gt;=$B$4)*(S296&lt;=$B$5)</f>
        <v>0</v>
      </c>
    </row>
    <row r="297" spans="1:20" x14ac:dyDescent="0.45">
      <c r="A297" s="11">
        <f t="shared" si="44"/>
        <v>45948</v>
      </c>
      <c r="B297" t="e">
        <f>MATCH($A297,INDEX(Feiertage!$D$24:$AV$41,0,YEAR(A297)-1990),0)</f>
        <v>#N/A</v>
      </c>
      <c r="C297" t="str">
        <f>IFERROR(INDEX(Feiertage!$B$24:$B$41,$B297),"kein Feiertag")</f>
        <v>kein Feiertag</v>
      </c>
      <c r="D297" t="str">
        <f>IFERROR(INDEX(Feiertage!$A$24:$A$41,$B297),"kein Feiertag")</f>
        <v>kein Feiertag</v>
      </c>
      <c r="E297" s="13" t="str">
        <f ca="1">IFERROR(OFFSET(Feiertage!$AD$24,B297-1,YEAR($B$4)+1*(MONTH($A297)&lt;MONTH($B$4))-2017,1,1),"")</f>
        <v/>
      </c>
      <c r="F297" s="12" t="e">
        <f ca="1">OFFSET(Feiertage!$AB$23,$B297,YEAR($B$4)+1*(MONTH($A297)&lt;MONTH($B$4))-Feiertage!$AB$23,1,1)</f>
        <v>#N/A</v>
      </c>
      <c r="G297">
        <f t="shared" si="36"/>
        <v>2</v>
      </c>
      <c r="H297" s="11">
        <f t="shared" si="37"/>
        <v>45585</v>
      </c>
      <c r="I297" s="11">
        <f t="shared" ca="1" si="38"/>
        <v>45578</v>
      </c>
      <c r="K297">
        <f t="shared" si="39"/>
        <v>0</v>
      </c>
      <c r="L297" s="11">
        <f t="shared" ca="1" si="40"/>
        <v>45578</v>
      </c>
      <c r="N297">
        <f ca="1">(
ISNUMBER(MATCH(L298,OFFSET(Feiertage!$AL$23,1,YEAR($B$4)+1*(MONTH(L298)&lt;MONTH($B$4))-Feiertage!$AL$23,20,1),0))
=ISNUMBER(MATCH($A298,OFFSET(Feiertage!$AL$23,1,YEAR($A298)-Feiertage!$AL$23,20,1),0))
)
*(L298&gt;=$B$4)*(L298&lt;=$B$5)</f>
        <v>0</v>
      </c>
      <c r="O297" s="11">
        <f t="shared" ca="1" si="41"/>
        <v>45578</v>
      </c>
      <c r="P297">
        <f ca="1">(
ISNUMBER(MATCH(O297,OFFSET(Feiertage!$AL$23,1,YEAR(O297)-Feiertage!$AL$23,20,1),0))
=ISNUMBER(MATCH($A297,OFFSET(Feiertage!$AL$23,1,YEAR($A297)-Feiertage!$AL$23,20,1),0))
)
*(O297&gt;=$B$4)*(O297&lt;=$B$5)</f>
        <v>0</v>
      </c>
      <c r="Q297" s="11">
        <f t="shared" ca="1" si="42"/>
        <v>45564</v>
      </c>
      <c r="R297">
        <f ca="1">(
ISNUMBER(MATCH(Q297,OFFSET(Feiertage!$AL$23,1,YEAR(Q297)-Feiertage!$AL$23,20,1),0))
=ISNUMBER(MATCH($A297,OFFSET(Feiertage!$AL$23,1,YEAR($A297)-Feiertage!$AL$23,20,1),0))
)
*(Q297&gt;=$B$4)*(Q297&lt;=$B$5)</f>
        <v>0</v>
      </c>
      <c r="S297" s="11">
        <f t="shared" ca="1" si="43"/>
        <v>45557</v>
      </c>
      <c r="T297">
        <f ca="1">(
ISNUMBER(MATCH(S297,OFFSET(Feiertage!$AL$23,1,YEAR(S297)-Feiertage!$AL$23,20,1),0))
=ISNUMBER(MATCH($A297,OFFSET(Feiertage!$AL$23,1,YEAR($A297)-Feiertage!$AL$23,20,1),0))
)
*(S297&gt;=$B$4)*(S297&lt;=$B$5)</f>
        <v>0</v>
      </c>
    </row>
    <row r="298" spans="1:20" x14ac:dyDescent="0.45">
      <c r="A298" s="11">
        <f t="shared" si="44"/>
        <v>45949</v>
      </c>
      <c r="B298" t="e">
        <f>MATCH($A298,INDEX(Feiertage!$D$24:$AV$41,0,YEAR(A298)-1990),0)</f>
        <v>#N/A</v>
      </c>
      <c r="C298" t="str">
        <f>IFERROR(INDEX(Feiertage!$B$24:$B$41,$B298),"kein Feiertag")</f>
        <v>kein Feiertag</v>
      </c>
      <c r="D298" t="str">
        <f>IFERROR(INDEX(Feiertage!$A$24:$A$41,$B298),"kein Feiertag")</f>
        <v>kein Feiertag</v>
      </c>
      <c r="E298" s="13" t="str">
        <f ca="1">IFERROR(OFFSET(Feiertage!$AD$24,B298-1,YEAR($B$4)+1*(MONTH($A298)&lt;MONTH($B$4))-2017,1,1),"")</f>
        <v/>
      </c>
      <c r="F298" s="12" t="e">
        <f ca="1">OFFSET(Feiertage!$AB$23,$B298,YEAR($B$4)+1*(MONTH($A298)&lt;MONTH($B$4))-Feiertage!$AB$23,1,1)</f>
        <v>#N/A</v>
      </c>
      <c r="G298">
        <f t="shared" si="36"/>
        <v>2</v>
      </c>
      <c r="H298" s="11">
        <f t="shared" si="37"/>
        <v>45586</v>
      </c>
      <c r="I298" s="11">
        <f t="shared" ca="1" si="38"/>
        <v>45579</v>
      </c>
      <c r="K298">
        <f t="shared" si="39"/>
        <v>0</v>
      </c>
      <c r="L298" s="11">
        <f t="shared" ca="1" si="40"/>
        <v>45579</v>
      </c>
      <c r="N298">
        <f ca="1">(
ISNUMBER(MATCH(L299,OFFSET(Feiertage!$AL$23,1,YEAR($B$4)+1*(MONTH(L299)&lt;MONTH($B$4))-Feiertage!$AL$23,20,1),0))
=ISNUMBER(MATCH($A299,OFFSET(Feiertage!$AL$23,1,YEAR($A299)-Feiertage!$AL$23,20,1),0))
)
*(L299&gt;=$B$4)*(L299&lt;=$B$5)</f>
        <v>0</v>
      </c>
      <c r="O298" s="11">
        <f t="shared" ca="1" si="41"/>
        <v>45579</v>
      </c>
      <c r="P298">
        <f ca="1">(
ISNUMBER(MATCH(O298,OFFSET(Feiertage!$AL$23,1,YEAR(O298)-Feiertage!$AL$23,20,1),0))
=ISNUMBER(MATCH($A298,OFFSET(Feiertage!$AL$23,1,YEAR($A298)-Feiertage!$AL$23,20,1),0))
)
*(O298&gt;=$B$4)*(O298&lt;=$B$5)</f>
        <v>0</v>
      </c>
      <c r="Q298" s="11">
        <f t="shared" ca="1" si="42"/>
        <v>45565</v>
      </c>
      <c r="R298">
        <f ca="1">(
ISNUMBER(MATCH(Q298,OFFSET(Feiertage!$AL$23,1,YEAR(Q298)-Feiertage!$AL$23,20,1),0))
=ISNUMBER(MATCH($A298,OFFSET(Feiertage!$AL$23,1,YEAR($A298)-Feiertage!$AL$23,20,1),0))
)
*(Q298&gt;=$B$4)*(Q298&lt;=$B$5)</f>
        <v>0</v>
      </c>
      <c r="S298" s="11">
        <f t="shared" ca="1" si="43"/>
        <v>45558</v>
      </c>
      <c r="T298">
        <f ca="1">(
ISNUMBER(MATCH(S298,OFFSET(Feiertage!$AL$23,1,YEAR(S298)-Feiertage!$AL$23,20,1),0))
=ISNUMBER(MATCH($A298,OFFSET(Feiertage!$AL$23,1,YEAR($A298)-Feiertage!$AL$23,20,1),0))
)
*(S298&gt;=$B$4)*(S298&lt;=$B$5)</f>
        <v>0</v>
      </c>
    </row>
    <row r="299" spans="1:20" x14ac:dyDescent="0.45">
      <c r="A299" s="11">
        <f t="shared" si="44"/>
        <v>45950</v>
      </c>
      <c r="B299" t="e">
        <f>MATCH($A299,INDEX(Feiertage!$D$24:$AV$41,0,YEAR(A299)-1990),0)</f>
        <v>#N/A</v>
      </c>
      <c r="C299" t="str">
        <f>IFERROR(INDEX(Feiertage!$B$24:$B$41,$B299),"kein Feiertag")</f>
        <v>kein Feiertag</v>
      </c>
      <c r="D299" t="str">
        <f>IFERROR(INDEX(Feiertage!$A$24:$A$41,$B299),"kein Feiertag")</f>
        <v>kein Feiertag</v>
      </c>
      <c r="E299" s="13" t="str">
        <f ca="1">IFERROR(OFFSET(Feiertage!$AD$24,B299-1,YEAR($B$4)+1*(MONTH($A299)&lt;MONTH($B$4))-2017,1,1),"")</f>
        <v/>
      </c>
      <c r="F299" s="12" t="e">
        <f ca="1">OFFSET(Feiertage!$AB$23,$B299,YEAR($B$4)+1*(MONTH($A299)&lt;MONTH($B$4))-Feiertage!$AB$23,1,1)</f>
        <v>#N/A</v>
      </c>
      <c r="G299">
        <f t="shared" si="36"/>
        <v>2</v>
      </c>
      <c r="H299" s="11">
        <f t="shared" si="37"/>
        <v>45587</v>
      </c>
      <c r="I299" s="11">
        <f t="shared" ca="1" si="38"/>
        <v>45580</v>
      </c>
      <c r="K299">
        <f t="shared" si="39"/>
        <v>0</v>
      </c>
      <c r="L299" s="11">
        <f t="shared" ca="1" si="40"/>
        <v>45580</v>
      </c>
      <c r="N299">
        <f ca="1">(
ISNUMBER(MATCH(L300,OFFSET(Feiertage!$AL$23,1,YEAR($B$4)+1*(MONTH(L300)&lt;MONTH($B$4))-Feiertage!$AL$23,20,1),0))
=ISNUMBER(MATCH($A300,OFFSET(Feiertage!$AL$23,1,YEAR($A300)-Feiertage!$AL$23,20,1),0))
)
*(L300&gt;=$B$4)*(L300&lt;=$B$5)</f>
        <v>0</v>
      </c>
      <c r="O299" s="11">
        <f t="shared" ca="1" si="41"/>
        <v>45580</v>
      </c>
      <c r="P299">
        <f ca="1">(
ISNUMBER(MATCH(O299,OFFSET(Feiertage!$AL$23,1,YEAR(O299)-Feiertage!$AL$23,20,1),0))
=ISNUMBER(MATCH($A299,OFFSET(Feiertage!$AL$23,1,YEAR($A299)-Feiertage!$AL$23,20,1),0))
)
*(O299&gt;=$B$4)*(O299&lt;=$B$5)</f>
        <v>0</v>
      </c>
      <c r="Q299" s="11">
        <f t="shared" ca="1" si="42"/>
        <v>45566</v>
      </c>
      <c r="R299">
        <f ca="1">(
ISNUMBER(MATCH(Q299,OFFSET(Feiertage!$AL$23,1,YEAR(Q299)-Feiertage!$AL$23,20,1),0))
=ISNUMBER(MATCH($A299,OFFSET(Feiertage!$AL$23,1,YEAR($A299)-Feiertage!$AL$23,20,1),0))
)
*(Q299&gt;=$B$4)*(Q299&lt;=$B$5)</f>
        <v>0</v>
      </c>
      <c r="S299" s="11">
        <f t="shared" ca="1" si="43"/>
        <v>45559</v>
      </c>
      <c r="T299">
        <f ca="1">(
ISNUMBER(MATCH(S299,OFFSET(Feiertage!$AL$23,1,YEAR(S299)-Feiertage!$AL$23,20,1),0))
=ISNUMBER(MATCH($A299,OFFSET(Feiertage!$AL$23,1,YEAR($A299)-Feiertage!$AL$23,20,1),0))
)
*(S299&gt;=$B$4)*(S299&lt;=$B$5)</f>
        <v>0</v>
      </c>
    </row>
    <row r="300" spans="1:20" x14ac:dyDescent="0.45">
      <c r="A300" s="11">
        <f t="shared" si="44"/>
        <v>45951</v>
      </c>
      <c r="B300" t="e">
        <f>MATCH($A300,INDEX(Feiertage!$D$24:$AV$41,0,YEAR(A300)-1990),0)</f>
        <v>#N/A</v>
      </c>
      <c r="C300" t="str">
        <f>IFERROR(INDEX(Feiertage!$B$24:$B$41,$B300),"kein Feiertag")</f>
        <v>kein Feiertag</v>
      </c>
      <c r="D300" t="str">
        <f>IFERROR(INDEX(Feiertage!$A$24:$A$41,$B300),"kein Feiertag")</f>
        <v>kein Feiertag</v>
      </c>
      <c r="E300" s="13" t="str">
        <f ca="1">IFERROR(OFFSET(Feiertage!$AD$24,B300-1,YEAR($B$4)+1*(MONTH($A300)&lt;MONTH($B$4))-2017,1,1),"")</f>
        <v/>
      </c>
      <c r="F300" s="12" t="e">
        <f ca="1">OFFSET(Feiertage!$AB$23,$B300,YEAR($B$4)+1*(MONTH($A300)&lt;MONTH($B$4))-Feiertage!$AB$23,1,1)</f>
        <v>#N/A</v>
      </c>
      <c r="G300">
        <f t="shared" si="36"/>
        <v>2</v>
      </c>
      <c r="H300" s="11">
        <f t="shared" si="37"/>
        <v>45588</v>
      </c>
      <c r="I300" s="11">
        <f t="shared" ca="1" si="38"/>
        <v>45581</v>
      </c>
      <c r="K300">
        <f t="shared" si="39"/>
        <v>0</v>
      </c>
      <c r="L300" s="11">
        <f t="shared" ca="1" si="40"/>
        <v>45581</v>
      </c>
      <c r="N300">
        <f ca="1">(
ISNUMBER(MATCH(L301,OFFSET(Feiertage!$AL$23,1,YEAR($B$4)+1*(MONTH(L301)&lt;MONTH($B$4))-Feiertage!$AL$23,20,1),0))
=ISNUMBER(MATCH($A301,OFFSET(Feiertage!$AL$23,1,YEAR($A301)-Feiertage!$AL$23,20,1),0))
)
*(L301&gt;=$B$4)*(L301&lt;=$B$5)</f>
        <v>0</v>
      </c>
      <c r="O300" s="11">
        <f t="shared" ca="1" si="41"/>
        <v>45581</v>
      </c>
      <c r="P300">
        <f ca="1">(
ISNUMBER(MATCH(O300,OFFSET(Feiertage!$AL$23,1,YEAR(O300)-Feiertage!$AL$23,20,1),0))
=ISNUMBER(MATCH($A300,OFFSET(Feiertage!$AL$23,1,YEAR($A300)-Feiertage!$AL$23,20,1),0))
)
*(O300&gt;=$B$4)*(O300&lt;=$B$5)</f>
        <v>0</v>
      </c>
      <c r="Q300" s="11">
        <f t="shared" ca="1" si="42"/>
        <v>45567</v>
      </c>
      <c r="R300">
        <f ca="1">(
ISNUMBER(MATCH(Q300,OFFSET(Feiertage!$AL$23,1,YEAR(Q300)-Feiertage!$AL$23,20,1),0))
=ISNUMBER(MATCH($A300,OFFSET(Feiertage!$AL$23,1,YEAR($A300)-Feiertage!$AL$23,20,1),0))
)
*(Q300&gt;=$B$4)*(Q300&lt;=$B$5)</f>
        <v>0</v>
      </c>
      <c r="S300" s="11">
        <f t="shared" ca="1" si="43"/>
        <v>45560</v>
      </c>
      <c r="T300">
        <f ca="1">(
ISNUMBER(MATCH(S300,OFFSET(Feiertage!$AL$23,1,YEAR(S300)-Feiertage!$AL$23,20,1),0))
=ISNUMBER(MATCH($A300,OFFSET(Feiertage!$AL$23,1,YEAR($A300)-Feiertage!$AL$23,20,1),0))
)
*(S300&gt;=$B$4)*(S300&lt;=$B$5)</f>
        <v>0</v>
      </c>
    </row>
    <row r="301" spans="1:20" x14ac:dyDescent="0.45">
      <c r="A301" s="11">
        <f t="shared" si="44"/>
        <v>45952</v>
      </c>
      <c r="B301" t="e">
        <f>MATCH($A301,INDEX(Feiertage!$D$24:$AV$41,0,YEAR(A301)-1990),0)</f>
        <v>#N/A</v>
      </c>
      <c r="C301" t="str">
        <f>IFERROR(INDEX(Feiertage!$B$24:$B$41,$B301),"kein Feiertag")</f>
        <v>kein Feiertag</v>
      </c>
      <c r="D301" t="str">
        <f>IFERROR(INDEX(Feiertage!$A$24:$A$41,$B301),"kein Feiertag")</f>
        <v>kein Feiertag</v>
      </c>
      <c r="E301" s="13" t="str">
        <f ca="1">IFERROR(OFFSET(Feiertage!$AD$24,B301-1,YEAR($B$4)+1*(MONTH($A301)&lt;MONTH($B$4))-2017,1,1),"")</f>
        <v/>
      </c>
      <c r="F301" s="12" t="e">
        <f ca="1">OFFSET(Feiertage!$AB$23,$B301,YEAR($B$4)+1*(MONTH($A301)&lt;MONTH($B$4))-Feiertage!$AB$23,1,1)</f>
        <v>#N/A</v>
      </c>
      <c r="G301">
        <f t="shared" si="36"/>
        <v>2</v>
      </c>
      <c r="H301" s="11">
        <f t="shared" si="37"/>
        <v>45589</v>
      </c>
      <c r="I301" s="11">
        <f t="shared" ca="1" si="38"/>
        <v>45582</v>
      </c>
      <c r="K301">
        <f t="shared" si="39"/>
        <v>0</v>
      </c>
      <c r="L301" s="11">
        <f t="shared" ca="1" si="40"/>
        <v>45582</v>
      </c>
      <c r="N301">
        <f ca="1">(
ISNUMBER(MATCH(L302,OFFSET(Feiertage!$AL$23,1,YEAR($B$4)+1*(MONTH(L302)&lt;MONTH($B$4))-Feiertage!$AL$23,20,1),0))
=ISNUMBER(MATCH($A302,OFFSET(Feiertage!$AL$23,1,YEAR($A302)-Feiertage!$AL$23,20,1),0))
)
*(L302&gt;=$B$4)*(L302&lt;=$B$5)</f>
        <v>0</v>
      </c>
      <c r="O301" s="11">
        <f t="shared" ca="1" si="41"/>
        <v>45582</v>
      </c>
      <c r="P301">
        <f ca="1">(
ISNUMBER(MATCH(O301,OFFSET(Feiertage!$AL$23,1,YEAR(O301)-Feiertage!$AL$23,20,1),0))
=ISNUMBER(MATCH($A301,OFFSET(Feiertage!$AL$23,1,YEAR($A301)-Feiertage!$AL$23,20,1),0))
)
*(O301&gt;=$B$4)*(O301&lt;=$B$5)</f>
        <v>0</v>
      </c>
      <c r="Q301" s="11">
        <f t="shared" ca="1" si="42"/>
        <v>45568</v>
      </c>
      <c r="R301">
        <f ca="1">(
ISNUMBER(MATCH(Q301,OFFSET(Feiertage!$AL$23,1,YEAR(Q301)-Feiertage!$AL$23,20,1),0))
=ISNUMBER(MATCH($A301,OFFSET(Feiertage!$AL$23,1,YEAR($A301)-Feiertage!$AL$23,20,1),0))
)
*(Q301&gt;=$B$4)*(Q301&lt;=$B$5)</f>
        <v>0</v>
      </c>
      <c r="S301" s="11">
        <f t="shared" ca="1" si="43"/>
        <v>45561</v>
      </c>
      <c r="T301">
        <f ca="1">(
ISNUMBER(MATCH(S301,OFFSET(Feiertage!$AL$23,1,YEAR(S301)-Feiertage!$AL$23,20,1),0))
=ISNUMBER(MATCH($A301,OFFSET(Feiertage!$AL$23,1,YEAR($A301)-Feiertage!$AL$23,20,1),0))
)
*(S301&gt;=$B$4)*(S301&lt;=$B$5)</f>
        <v>0</v>
      </c>
    </row>
    <row r="302" spans="1:20" x14ac:dyDescent="0.45">
      <c r="A302" s="11">
        <f t="shared" si="44"/>
        <v>45953</v>
      </c>
      <c r="B302" t="e">
        <f>MATCH($A302,INDEX(Feiertage!$D$24:$AV$41,0,YEAR(A302)-1990),0)</f>
        <v>#N/A</v>
      </c>
      <c r="C302" t="str">
        <f>IFERROR(INDEX(Feiertage!$B$24:$B$41,$B302),"kein Feiertag")</f>
        <v>kein Feiertag</v>
      </c>
      <c r="D302" t="str">
        <f>IFERROR(INDEX(Feiertage!$A$24:$A$41,$B302),"kein Feiertag")</f>
        <v>kein Feiertag</v>
      </c>
      <c r="E302" s="13" t="str">
        <f ca="1">IFERROR(OFFSET(Feiertage!$AD$24,B302-1,YEAR($B$4)+1*(MONTH($A302)&lt;MONTH($B$4))-2017,1,1),"")</f>
        <v/>
      </c>
      <c r="F302" s="12" t="e">
        <f ca="1">OFFSET(Feiertage!$AB$23,$B302,YEAR($B$4)+1*(MONTH($A302)&lt;MONTH($B$4))-Feiertage!$AB$23,1,1)</f>
        <v>#N/A</v>
      </c>
      <c r="G302">
        <f t="shared" si="36"/>
        <v>2</v>
      </c>
      <c r="H302" s="11">
        <f t="shared" si="37"/>
        <v>45590</v>
      </c>
      <c r="I302" s="11">
        <f t="shared" ca="1" si="38"/>
        <v>45583</v>
      </c>
      <c r="K302">
        <f t="shared" si="39"/>
        <v>0</v>
      </c>
      <c r="L302" s="11">
        <f t="shared" ca="1" si="40"/>
        <v>45583</v>
      </c>
      <c r="N302">
        <f ca="1">(
ISNUMBER(MATCH(L303,OFFSET(Feiertage!$AL$23,1,YEAR($B$4)+1*(MONTH(L303)&lt;MONTH($B$4))-Feiertage!$AL$23,20,1),0))
=ISNUMBER(MATCH($A303,OFFSET(Feiertage!$AL$23,1,YEAR($A303)-Feiertage!$AL$23,20,1),0))
)
*(L303&gt;=$B$4)*(L303&lt;=$B$5)</f>
        <v>0</v>
      </c>
      <c r="O302" s="11">
        <f t="shared" ca="1" si="41"/>
        <v>45583</v>
      </c>
      <c r="P302">
        <f ca="1">(
ISNUMBER(MATCH(O302,OFFSET(Feiertage!$AL$23,1,YEAR(O302)-Feiertage!$AL$23,20,1),0))
=ISNUMBER(MATCH($A302,OFFSET(Feiertage!$AL$23,1,YEAR($A302)-Feiertage!$AL$23,20,1),0))
)
*(O302&gt;=$B$4)*(O302&lt;=$B$5)</f>
        <v>0</v>
      </c>
      <c r="Q302" s="11">
        <f t="shared" ca="1" si="42"/>
        <v>45569</v>
      </c>
      <c r="R302">
        <f ca="1">(
ISNUMBER(MATCH(Q302,OFFSET(Feiertage!$AL$23,1,YEAR(Q302)-Feiertage!$AL$23,20,1),0))
=ISNUMBER(MATCH($A302,OFFSET(Feiertage!$AL$23,1,YEAR($A302)-Feiertage!$AL$23,20,1),0))
)
*(Q302&gt;=$B$4)*(Q302&lt;=$B$5)</f>
        <v>0</v>
      </c>
      <c r="S302" s="11">
        <f t="shared" ca="1" si="43"/>
        <v>45562</v>
      </c>
      <c r="T302">
        <f ca="1">(
ISNUMBER(MATCH(S302,OFFSET(Feiertage!$AL$23,1,YEAR(S302)-Feiertage!$AL$23,20,1),0))
=ISNUMBER(MATCH($A302,OFFSET(Feiertage!$AL$23,1,YEAR($A302)-Feiertage!$AL$23,20,1),0))
)
*(S302&gt;=$B$4)*(S302&lt;=$B$5)</f>
        <v>0</v>
      </c>
    </row>
    <row r="303" spans="1:20" x14ac:dyDescent="0.45">
      <c r="A303" s="11">
        <f t="shared" si="44"/>
        <v>45954</v>
      </c>
      <c r="B303" t="e">
        <f>MATCH($A303,INDEX(Feiertage!$D$24:$AV$41,0,YEAR(A303)-1990),0)</f>
        <v>#N/A</v>
      </c>
      <c r="C303" t="str">
        <f>IFERROR(INDEX(Feiertage!$B$24:$B$41,$B303),"kein Feiertag")</f>
        <v>kein Feiertag</v>
      </c>
      <c r="D303" t="str">
        <f>IFERROR(INDEX(Feiertage!$A$24:$A$41,$B303),"kein Feiertag")</f>
        <v>kein Feiertag</v>
      </c>
      <c r="E303" s="13" t="str">
        <f ca="1">IFERROR(OFFSET(Feiertage!$AD$24,B303-1,YEAR($B$4)+1*(MONTH($A303)&lt;MONTH($B$4))-2017,1,1),"")</f>
        <v/>
      </c>
      <c r="F303" s="12" t="e">
        <f ca="1">OFFSET(Feiertage!$AB$23,$B303,YEAR($B$4)+1*(MONTH($A303)&lt;MONTH($B$4))-Feiertage!$AB$23,1,1)</f>
        <v>#N/A</v>
      </c>
      <c r="G303">
        <f t="shared" si="36"/>
        <v>2</v>
      </c>
      <c r="H303" s="11">
        <f t="shared" si="37"/>
        <v>45591</v>
      </c>
      <c r="I303" s="11">
        <f t="shared" ca="1" si="38"/>
        <v>45584</v>
      </c>
      <c r="K303">
        <f t="shared" si="39"/>
        <v>0</v>
      </c>
      <c r="L303" s="11">
        <f t="shared" ca="1" si="40"/>
        <v>45584</v>
      </c>
      <c r="N303">
        <f ca="1">(
ISNUMBER(MATCH(L304,OFFSET(Feiertage!$AL$23,1,YEAR($B$4)+1*(MONTH(L304)&lt;MONTH($B$4))-Feiertage!$AL$23,20,1),0))
=ISNUMBER(MATCH($A304,OFFSET(Feiertage!$AL$23,1,YEAR($A304)-Feiertage!$AL$23,20,1),0))
)
*(L304&gt;=$B$4)*(L304&lt;=$B$5)</f>
        <v>0</v>
      </c>
      <c r="O303" s="11">
        <f t="shared" ca="1" si="41"/>
        <v>45584</v>
      </c>
      <c r="P303">
        <f ca="1">(
ISNUMBER(MATCH(O303,OFFSET(Feiertage!$AL$23,1,YEAR(O303)-Feiertage!$AL$23,20,1),0))
=ISNUMBER(MATCH($A303,OFFSET(Feiertage!$AL$23,1,YEAR($A303)-Feiertage!$AL$23,20,1),0))
)
*(O303&gt;=$B$4)*(O303&lt;=$B$5)</f>
        <v>0</v>
      </c>
      <c r="Q303" s="11">
        <f t="shared" ca="1" si="42"/>
        <v>45570</v>
      </c>
      <c r="R303">
        <f ca="1">(
ISNUMBER(MATCH(Q303,OFFSET(Feiertage!$AL$23,1,YEAR(Q303)-Feiertage!$AL$23,20,1),0))
=ISNUMBER(MATCH($A303,OFFSET(Feiertage!$AL$23,1,YEAR($A303)-Feiertage!$AL$23,20,1),0))
)
*(Q303&gt;=$B$4)*(Q303&lt;=$B$5)</f>
        <v>0</v>
      </c>
      <c r="S303" s="11">
        <f t="shared" ca="1" si="43"/>
        <v>45563</v>
      </c>
      <c r="T303">
        <f ca="1">(
ISNUMBER(MATCH(S303,OFFSET(Feiertage!$AL$23,1,YEAR(S303)-Feiertage!$AL$23,20,1),0))
=ISNUMBER(MATCH($A303,OFFSET(Feiertage!$AL$23,1,YEAR($A303)-Feiertage!$AL$23,20,1),0))
)
*(S303&gt;=$B$4)*(S303&lt;=$B$5)</f>
        <v>0</v>
      </c>
    </row>
    <row r="304" spans="1:20" x14ac:dyDescent="0.45">
      <c r="A304" s="11">
        <f t="shared" si="44"/>
        <v>45955</v>
      </c>
      <c r="B304" t="e">
        <f>MATCH($A304,INDEX(Feiertage!$D$24:$AV$41,0,YEAR(A304)-1990),0)</f>
        <v>#N/A</v>
      </c>
      <c r="C304" t="str">
        <f>IFERROR(INDEX(Feiertage!$B$24:$B$41,$B304),"kein Feiertag")</f>
        <v>kein Feiertag</v>
      </c>
      <c r="D304" t="str">
        <f>IFERROR(INDEX(Feiertage!$A$24:$A$41,$B304),"kein Feiertag")</f>
        <v>kein Feiertag</v>
      </c>
      <c r="E304" s="13" t="str">
        <f ca="1">IFERROR(OFFSET(Feiertage!$AD$24,B304-1,YEAR($B$4)+1*(MONTH($A304)&lt;MONTH($B$4))-2017,1,1),"")</f>
        <v/>
      </c>
      <c r="F304" s="12" t="e">
        <f ca="1">OFFSET(Feiertage!$AB$23,$B304,YEAR($B$4)+1*(MONTH($A304)&lt;MONTH($B$4))-Feiertage!$AB$23,1,1)</f>
        <v>#N/A</v>
      </c>
      <c r="G304">
        <f t="shared" si="36"/>
        <v>2</v>
      </c>
      <c r="H304" s="11">
        <f t="shared" si="37"/>
        <v>45592</v>
      </c>
      <c r="I304" s="11">
        <f t="shared" ca="1" si="38"/>
        <v>45585</v>
      </c>
      <c r="K304">
        <f t="shared" si="39"/>
        <v>0</v>
      </c>
      <c r="L304" s="11">
        <f t="shared" ca="1" si="40"/>
        <v>45585</v>
      </c>
      <c r="N304">
        <f ca="1">(
ISNUMBER(MATCH(L305,OFFSET(Feiertage!$AL$23,1,YEAR($B$4)+1*(MONTH(L305)&lt;MONTH($B$4))-Feiertage!$AL$23,20,1),0))
=ISNUMBER(MATCH($A305,OFFSET(Feiertage!$AL$23,1,YEAR($A305)-Feiertage!$AL$23,20,1),0))
)
*(L305&gt;=$B$4)*(L305&lt;=$B$5)</f>
        <v>0</v>
      </c>
      <c r="O304" s="11">
        <f t="shared" ca="1" si="41"/>
        <v>45585</v>
      </c>
      <c r="P304">
        <f ca="1">(
ISNUMBER(MATCH(O304,OFFSET(Feiertage!$AL$23,1,YEAR(O304)-Feiertage!$AL$23,20,1),0))
=ISNUMBER(MATCH($A304,OFFSET(Feiertage!$AL$23,1,YEAR($A304)-Feiertage!$AL$23,20,1),0))
)
*(O304&gt;=$B$4)*(O304&lt;=$B$5)</f>
        <v>0</v>
      </c>
      <c r="Q304" s="11">
        <f t="shared" ca="1" si="42"/>
        <v>45571</v>
      </c>
      <c r="R304">
        <f ca="1">(
ISNUMBER(MATCH(Q304,OFFSET(Feiertage!$AL$23,1,YEAR(Q304)-Feiertage!$AL$23,20,1),0))
=ISNUMBER(MATCH($A304,OFFSET(Feiertage!$AL$23,1,YEAR($A304)-Feiertage!$AL$23,20,1),0))
)
*(Q304&gt;=$B$4)*(Q304&lt;=$B$5)</f>
        <v>0</v>
      </c>
      <c r="S304" s="11">
        <f t="shared" ca="1" si="43"/>
        <v>45564</v>
      </c>
      <c r="T304">
        <f ca="1">(
ISNUMBER(MATCH(S304,OFFSET(Feiertage!$AL$23,1,YEAR(S304)-Feiertage!$AL$23,20,1),0))
=ISNUMBER(MATCH($A304,OFFSET(Feiertage!$AL$23,1,YEAR($A304)-Feiertage!$AL$23,20,1),0))
)
*(S304&gt;=$B$4)*(S304&lt;=$B$5)</f>
        <v>0</v>
      </c>
    </row>
    <row r="305" spans="1:20" x14ac:dyDescent="0.45">
      <c r="A305" s="11">
        <f t="shared" si="44"/>
        <v>45956</v>
      </c>
      <c r="B305" t="e">
        <f>MATCH($A305,INDEX(Feiertage!$D$24:$AV$41,0,YEAR(A305)-1990),0)</f>
        <v>#N/A</v>
      </c>
      <c r="C305" t="str">
        <f>IFERROR(INDEX(Feiertage!$B$24:$B$41,$B305),"kein Feiertag")</f>
        <v>kein Feiertag</v>
      </c>
      <c r="D305" t="str">
        <f>IFERROR(INDEX(Feiertage!$A$24:$A$41,$B305),"kein Feiertag")</f>
        <v>kein Feiertag</v>
      </c>
      <c r="E305" s="13" t="str">
        <f ca="1">IFERROR(OFFSET(Feiertage!$AD$24,B305-1,YEAR($B$4)+1*(MONTH($A305)&lt;MONTH($B$4))-2017,1,1),"")</f>
        <v/>
      </c>
      <c r="F305" s="12" t="e">
        <f ca="1">OFFSET(Feiertage!$AB$23,$B305,YEAR($B$4)+1*(MONTH($A305)&lt;MONTH($B$4))-Feiertage!$AB$23,1,1)</f>
        <v>#N/A</v>
      </c>
      <c r="G305">
        <f t="shared" si="36"/>
        <v>2</v>
      </c>
      <c r="H305" s="11">
        <f t="shared" si="37"/>
        <v>45593</v>
      </c>
      <c r="I305" s="11">
        <f t="shared" ca="1" si="38"/>
        <v>45586</v>
      </c>
      <c r="K305">
        <f t="shared" si="39"/>
        <v>0</v>
      </c>
      <c r="L305" s="11">
        <f t="shared" ca="1" si="40"/>
        <v>45586</v>
      </c>
      <c r="N305">
        <f ca="1">(
ISNUMBER(MATCH(L306,OFFSET(Feiertage!$AL$23,1,YEAR($B$4)+1*(MONTH(L306)&lt;MONTH($B$4))-Feiertage!$AL$23,20,1),0))
=ISNUMBER(MATCH($A306,OFFSET(Feiertage!$AL$23,1,YEAR($A306)-Feiertage!$AL$23,20,1),0))
)
*(L306&gt;=$B$4)*(L306&lt;=$B$5)</f>
        <v>0</v>
      </c>
      <c r="O305" s="11">
        <f t="shared" ca="1" si="41"/>
        <v>45586</v>
      </c>
      <c r="P305">
        <f ca="1">(
ISNUMBER(MATCH(O305,OFFSET(Feiertage!$AL$23,1,YEAR(O305)-Feiertage!$AL$23,20,1),0))
=ISNUMBER(MATCH($A305,OFFSET(Feiertage!$AL$23,1,YEAR($A305)-Feiertage!$AL$23,20,1),0))
)
*(O305&gt;=$B$4)*(O305&lt;=$B$5)</f>
        <v>0</v>
      </c>
      <c r="Q305" s="11">
        <f t="shared" ca="1" si="42"/>
        <v>45572</v>
      </c>
      <c r="R305">
        <f ca="1">(
ISNUMBER(MATCH(Q305,OFFSET(Feiertage!$AL$23,1,YEAR(Q305)-Feiertage!$AL$23,20,1),0))
=ISNUMBER(MATCH($A305,OFFSET(Feiertage!$AL$23,1,YEAR($A305)-Feiertage!$AL$23,20,1),0))
)
*(Q305&gt;=$B$4)*(Q305&lt;=$B$5)</f>
        <v>0</v>
      </c>
      <c r="S305" s="11">
        <f t="shared" ca="1" si="43"/>
        <v>45565</v>
      </c>
      <c r="T305">
        <f ca="1">(
ISNUMBER(MATCH(S305,OFFSET(Feiertage!$AL$23,1,YEAR(S305)-Feiertage!$AL$23,20,1),0))
=ISNUMBER(MATCH($A305,OFFSET(Feiertage!$AL$23,1,YEAR($A305)-Feiertage!$AL$23,20,1),0))
)
*(S305&gt;=$B$4)*(S305&lt;=$B$5)</f>
        <v>0</v>
      </c>
    </row>
    <row r="306" spans="1:20" x14ac:dyDescent="0.45">
      <c r="A306" s="11">
        <f t="shared" si="44"/>
        <v>45957</v>
      </c>
      <c r="B306" t="e">
        <f>MATCH($A306,INDEX(Feiertage!$D$24:$AV$41,0,YEAR(A306)-1990),0)</f>
        <v>#N/A</v>
      </c>
      <c r="C306" t="str">
        <f>IFERROR(INDEX(Feiertage!$B$24:$B$41,$B306),"kein Feiertag")</f>
        <v>kein Feiertag</v>
      </c>
      <c r="D306" t="str">
        <f>IFERROR(INDEX(Feiertage!$A$24:$A$41,$B306),"kein Feiertag")</f>
        <v>kein Feiertag</v>
      </c>
      <c r="E306" s="13" t="str">
        <f ca="1">IFERROR(OFFSET(Feiertage!$AD$24,B306-1,YEAR($B$4)+1*(MONTH($A306)&lt;MONTH($B$4))-2017,1,1),"")</f>
        <v/>
      </c>
      <c r="F306" s="12" t="e">
        <f ca="1">OFFSET(Feiertage!$AB$23,$B306,YEAR($B$4)+1*(MONTH($A306)&lt;MONTH($B$4))-Feiertage!$AB$23,1,1)</f>
        <v>#N/A</v>
      </c>
      <c r="G306">
        <f t="shared" si="36"/>
        <v>2</v>
      </c>
      <c r="H306" s="11">
        <f t="shared" si="37"/>
        <v>45594</v>
      </c>
      <c r="I306" s="11">
        <f t="shared" ca="1" si="38"/>
        <v>45587</v>
      </c>
      <c r="K306">
        <f t="shared" si="39"/>
        <v>0</v>
      </c>
      <c r="L306" s="11">
        <f t="shared" ca="1" si="40"/>
        <v>45587</v>
      </c>
      <c r="N306">
        <f ca="1">(
ISNUMBER(MATCH(L307,OFFSET(Feiertage!$AL$23,1,YEAR($B$4)+1*(MONTH(L307)&lt;MONTH($B$4))-Feiertage!$AL$23,20,1),0))
=ISNUMBER(MATCH($A307,OFFSET(Feiertage!$AL$23,1,YEAR($A307)-Feiertage!$AL$23,20,1),0))
)
*(L307&gt;=$B$4)*(L307&lt;=$B$5)</f>
        <v>0</v>
      </c>
      <c r="O306" s="11">
        <f t="shared" ca="1" si="41"/>
        <v>45587</v>
      </c>
      <c r="P306">
        <f ca="1">(
ISNUMBER(MATCH(O306,OFFSET(Feiertage!$AL$23,1,YEAR(O306)-Feiertage!$AL$23,20,1),0))
=ISNUMBER(MATCH($A306,OFFSET(Feiertage!$AL$23,1,YEAR($A306)-Feiertage!$AL$23,20,1),0))
)
*(O306&gt;=$B$4)*(O306&lt;=$B$5)</f>
        <v>0</v>
      </c>
      <c r="Q306" s="11">
        <f t="shared" ca="1" si="42"/>
        <v>45573</v>
      </c>
      <c r="R306">
        <f ca="1">(
ISNUMBER(MATCH(Q306,OFFSET(Feiertage!$AL$23,1,YEAR(Q306)-Feiertage!$AL$23,20,1),0))
=ISNUMBER(MATCH($A306,OFFSET(Feiertage!$AL$23,1,YEAR($A306)-Feiertage!$AL$23,20,1),0))
)
*(Q306&gt;=$B$4)*(Q306&lt;=$B$5)</f>
        <v>0</v>
      </c>
      <c r="S306" s="11">
        <f t="shared" ca="1" si="43"/>
        <v>45566</v>
      </c>
      <c r="T306">
        <f ca="1">(
ISNUMBER(MATCH(S306,OFFSET(Feiertage!$AL$23,1,YEAR(S306)-Feiertage!$AL$23,20,1),0))
=ISNUMBER(MATCH($A306,OFFSET(Feiertage!$AL$23,1,YEAR($A306)-Feiertage!$AL$23,20,1),0))
)
*(S306&gt;=$B$4)*(S306&lt;=$B$5)</f>
        <v>0</v>
      </c>
    </row>
    <row r="307" spans="1:20" x14ac:dyDescent="0.45">
      <c r="A307" s="11">
        <f t="shared" si="44"/>
        <v>45958</v>
      </c>
      <c r="B307" t="e">
        <f>MATCH($A307,INDEX(Feiertage!$D$24:$AV$41,0,YEAR(A307)-1990),0)</f>
        <v>#N/A</v>
      </c>
      <c r="C307" t="str">
        <f>IFERROR(INDEX(Feiertage!$B$24:$B$41,$B307),"kein Feiertag")</f>
        <v>kein Feiertag</v>
      </c>
      <c r="D307" t="str">
        <f>IFERROR(INDEX(Feiertage!$A$24:$A$41,$B307),"kein Feiertag")</f>
        <v>kein Feiertag</v>
      </c>
      <c r="E307" s="13" t="str">
        <f ca="1">IFERROR(OFFSET(Feiertage!$AD$24,B307-1,YEAR($B$4)+1*(MONTH($A307)&lt;MONTH($B$4))-2017,1,1),"")</f>
        <v/>
      </c>
      <c r="F307" s="12" t="e">
        <f ca="1">OFFSET(Feiertage!$AB$23,$B307,YEAR($B$4)+1*(MONTH($A307)&lt;MONTH($B$4))-Feiertage!$AB$23,1,1)</f>
        <v>#N/A</v>
      </c>
      <c r="G307">
        <f t="shared" si="36"/>
        <v>2</v>
      </c>
      <c r="H307" s="11">
        <f t="shared" si="37"/>
        <v>45595</v>
      </c>
      <c r="I307" s="11">
        <f t="shared" ca="1" si="38"/>
        <v>45588</v>
      </c>
      <c r="K307">
        <f t="shared" si="39"/>
        <v>0</v>
      </c>
      <c r="L307" s="11">
        <f t="shared" ca="1" si="40"/>
        <v>45588</v>
      </c>
      <c r="N307">
        <f ca="1">(
ISNUMBER(MATCH(L308,OFFSET(Feiertage!$AL$23,1,YEAR($B$4)+1*(MONTH(L308)&lt;MONTH($B$4))-Feiertage!$AL$23,20,1),0))
=ISNUMBER(MATCH($A308,OFFSET(Feiertage!$AL$23,1,YEAR($A308)-Feiertage!$AL$23,20,1),0))
)
*(L308&gt;=$B$4)*(L308&lt;=$B$5)</f>
        <v>0</v>
      </c>
      <c r="O307" s="11">
        <f t="shared" ca="1" si="41"/>
        <v>45588</v>
      </c>
      <c r="P307">
        <f ca="1">(
ISNUMBER(MATCH(O307,OFFSET(Feiertage!$AL$23,1,YEAR(O307)-Feiertage!$AL$23,20,1),0))
=ISNUMBER(MATCH($A307,OFFSET(Feiertage!$AL$23,1,YEAR($A307)-Feiertage!$AL$23,20,1),0))
)
*(O307&gt;=$B$4)*(O307&lt;=$B$5)</f>
        <v>0</v>
      </c>
      <c r="Q307" s="11">
        <f t="shared" ca="1" si="42"/>
        <v>45574</v>
      </c>
      <c r="R307">
        <f ca="1">(
ISNUMBER(MATCH(Q307,OFFSET(Feiertage!$AL$23,1,YEAR(Q307)-Feiertage!$AL$23,20,1),0))
=ISNUMBER(MATCH($A307,OFFSET(Feiertage!$AL$23,1,YEAR($A307)-Feiertage!$AL$23,20,1),0))
)
*(Q307&gt;=$B$4)*(Q307&lt;=$B$5)</f>
        <v>0</v>
      </c>
      <c r="S307" s="11">
        <f t="shared" ca="1" si="43"/>
        <v>45567</v>
      </c>
      <c r="T307">
        <f ca="1">(
ISNUMBER(MATCH(S307,OFFSET(Feiertage!$AL$23,1,YEAR(S307)-Feiertage!$AL$23,20,1),0))
=ISNUMBER(MATCH($A307,OFFSET(Feiertage!$AL$23,1,YEAR($A307)-Feiertage!$AL$23,20,1),0))
)
*(S307&gt;=$B$4)*(S307&lt;=$B$5)</f>
        <v>0</v>
      </c>
    </row>
    <row r="308" spans="1:20" x14ac:dyDescent="0.45">
      <c r="A308" s="11">
        <f t="shared" si="44"/>
        <v>45959</v>
      </c>
      <c r="B308" t="e">
        <f>MATCH($A308,INDEX(Feiertage!$D$24:$AV$41,0,YEAR(A308)-1990),0)</f>
        <v>#N/A</v>
      </c>
      <c r="C308" t="str">
        <f>IFERROR(INDEX(Feiertage!$B$24:$B$41,$B308),"kein Feiertag")</f>
        <v>kein Feiertag</v>
      </c>
      <c r="D308" t="str">
        <f>IFERROR(INDEX(Feiertage!$A$24:$A$41,$B308),"kein Feiertag")</f>
        <v>kein Feiertag</v>
      </c>
      <c r="E308" s="13" t="str">
        <f ca="1">IFERROR(OFFSET(Feiertage!$AD$24,B308-1,YEAR($B$4)+1*(MONTH($A308)&lt;MONTH($B$4))-2017,1,1),"")</f>
        <v/>
      </c>
      <c r="F308" s="12" t="e">
        <f ca="1">OFFSET(Feiertage!$AB$23,$B308,YEAR($B$4)+1*(MONTH($A308)&lt;MONTH($B$4))-Feiertage!$AB$23,1,1)</f>
        <v>#N/A</v>
      </c>
      <c r="G308">
        <f t="shared" si="36"/>
        <v>2</v>
      </c>
      <c r="H308" s="11">
        <f t="shared" si="37"/>
        <v>45596</v>
      </c>
      <c r="I308" s="11">
        <f t="shared" ca="1" si="38"/>
        <v>45589</v>
      </c>
      <c r="K308">
        <f t="shared" si="39"/>
        <v>0</v>
      </c>
      <c r="L308" s="11">
        <f t="shared" ca="1" si="40"/>
        <v>45589</v>
      </c>
      <c r="N308">
        <f ca="1">(
ISNUMBER(MATCH(L309,OFFSET(Feiertage!$AL$23,1,YEAR($B$4)+1*(MONTH(L309)&lt;MONTH($B$4))-Feiertage!$AL$23,20,1),0))
=ISNUMBER(MATCH($A309,OFFSET(Feiertage!$AL$23,1,YEAR($A309)-Feiertage!$AL$23,20,1),0))
)
*(L309&gt;=$B$4)*(L309&lt;=$B$5)</f>
        <v>0</v>
      </c>
      <c r="O308" s="11">
        <f t="shared" ca="1" si="41"/>
        <v>45589</v>
      </c>
      <c r="P308">
        <f ca="1">(
ISNUMBER(MATCH(O308,OFFSET(Feiertage!$AL$23,1,YEAR(O308)-Feiertage!$AL$23,20,1),0))
=ISNUMBER(MATCH($A308,OFFSET(Feiertage!$AL$23,1,YEAR($A308)-Feiertage!$AL$23,20,1),0))
)
*(O308&gt;=$B$4)*(O308&lt;=$B$5)</f>
        <v>0</v>
      </c>
      <c r="Q308" s="11">
        <f t="shared" ca="1" si="42"/>
        <v>45575</v>
      </c>
      <c r="R308">
        <f ca="1">(
ISNUMBER(MATCH(Q308,OFFSET(Feiertage!$AL$23,1,YEAR(Q308)-Feiertage!$AL$23,20,1),0))
=ISNUMBER(MATCH($A308,OFFSET(Feiertage!$AL$23,1,YEAR($A308)-Feiertage!$AL$23,20,1),0))
)
*(Q308&gt;=$B$4)*(Q308&lt;=$B$5)</f>
        <v>0</v>
      </c>
      <c r="S308" s="11">
        <f t="shared" ca="1" si="43"/>
        <v>45568</v>
      </c>
      <c r="T308">
        <f ca="1">(
ISNUMBER(MATCH(S308,OFFSET(Feiertage!$AL$23,1,YEAR(S308)-Feiertage!$AL$23,20,1),0))
=ISNUMBER(MATCH($A308,OFFSET(Feiertage!$AL$23,1,YEAR($A308)-Feiertage!$AL$23,20,1),0))
)
*(S308&gt;=$B$4)*(S308&lt;=$B$5)</f>
        <v>0</v>
      </c>
    </row>
    <row r="309" spans="1:20" x14ac:dyDescent="0.45">
      <c r="A309" s="11">
        <f t="shared" si="44"/>
        <v>45960</v>
      </c>
      <c r="B309" t="e">
        <f>MATCH($A309,INDEX(Feiertage!$D$24:$AV$41,0,YEAR(A309)-1990),0)</f>
        <v>#N/A</v>
      </c>
      <c r="C309" t="str">
        <f>IFERROR(INDEX(Feiertage!$B$24:$B$41,$B309),"kein Feiertag")</f>
        <v>kein Feiertag</v>
      </c>
      <c r="D309" t="str">
        <f>IFERROR(INDEX(Feiertage!$A$24:$A$41,$B309),"kein Feiertag")</f>
        <v>kein Feiertag</v>
      </c>
      <c r="E309" s="13" t="str">
        <f ca="1">IFERROR(OFFSET(Feiertage!$AD$24,B309-1,YEAR($B$4)+1*(MONTH($A309)&lt;MONTH($B$4))-2017,1,1),"")</f>
        <v/>
      </c>
      <c r="F309" s="12" t="e">
        <f ca="1">OFFSET(Feiertage!$AB$23,$B309,YEAR($B$4)+1*(MONTH($A309)&lt;MONTH($B$4))-Feiertage!$AB$23,1,1)</f>
        <v>#N/A</v>
      </c>
      <c r="G309">
        <f t="shared" si="36"/>
        <v>2</v>
      </c>
      <c r="H309" s="11">
        <f t="shared" si="37"/>
        <v>45597</v>
      </c>
      <c r="I309" s="11">
        <f t="shared" ca="1" si="38"/>
        <v>45590</v>
      </c>
      <c r="K309">
        <f t="shared" si="39"/>
        <v>0</v>
      </c>
      <c r="L309" s="11">
        <f t="shared" ca="1" si="40"/>
        <v>45590</v>
      </c>
      <c r="N309">
        <f ca="1">(
ISNUMBER(MATCH(L310,OFFSET(Feiertage!$AL$23,1,YEAR($B$4)+1*(MONTH(L310)&lt;MONTH($B$4))-Feiertage!$AL$23,20,1),0))
=ISNUMBER(MATCH($A310,OFFSET(Feiertage!$AL$23,1,YEAR($A310)-Feiertage!$AL$23,20,1),0))
)
*(L310&gt;=$B$4)*(L310&lt;=$B$5)</f>
        <v>0</v>
      </c>
      <c r="O309" s="11">
        <f t="shared" ca="1" si="41"/>
        <v>45590</v>
      </c>
      <c r="P309">
        <f ca="1">(
ISNUMBER(MATCH(O309,OFFSET(Feiertage!$AL$23,1,YEAR(O309)-Feiertage!$AL$23,20,1),0))
=ISNUMBER(MATCH($A309,OFFSET(Feiertage!$AL$23,1,YEAR($A309)-Feiertage!$AL$23,20,1),0))
)
*(O309&gt;=$B$4)*(O309&lt;=$B$5)</f>
        <v>0</v>
      </c>
      <c r="Q309" s="11">
        <f t="shared" ca="1" si="42"/>
        <v>45576</v>
      </c>
      <c r="R309">
        <f ca="1">(
ISNUMBER(MATCH(Q309,OFFSET(Feiertage!$AL$23,1,YEAR(Q309)-Feiertage!$AL$23,20,1),0))
=ISNUMBER(MATCH($A309,OFFSET(Feiertage!$AL$23,1,YEAR($A309)-Feiertage!$AL$23,20,1),0))
)
*(Q309&gt;=$B$4)*(Q309&lt;=$B$5)</f>
        <v>0</v>
      </c>
      <c r="S309" s="11">
        <f t="shared" ca="1" si="43"/>
        <v>45569</v>
      </c>
      <c r="T309">
        <f ca="1">(
ISNUMBER(MATCH(S309,OFFSET(Feiertage!$AL$23,1,YEAR(S309)-Feiertage!$AL$23,20,1),0))
=ISNUMBER(MATCH($A309,OFFSET(Feiertage!$AL$23,1,YEAR($A309)-Feiertage!$AL$23,20,1),0))
)
*(S309&gt;=$B$4)*(S309&lt;=$B$5)</f>
        <v>0</v>
      </c>
    </row>
    <row r="310" spans="1:20" x14ac:dyDescent="0.45">
      <c r="A310" s="11">
        <f t="shared" si="44"/>
        <v>45961</v>
      </c>
      <c r="B310" t="e">
        <f>MATCH($A310,INDEX(Feiertage!$D$24:$AV$41,0,YEAR(A310)-1990),0)</f>
        <v>#N/A</v>
      </c>
      <c r="C310" t="str">
        <f>IFERROR(INDEX(Feiertage!$B$24:$B$41,$B310),"kein Feiertag")</f>
        <v>kein Feiertag</v>
      </c>
      <c r="D310" t="str">
        <f>IFERROR(INDEX(Feiertage!$A$24:$A$41,$B310),"kein Feiertag")</f>
        <v>kein Feiertag</v>
      </c>
      <c r="E310" s="13" t="str">
        <f ca="1">IFERROR(OFFSET(Feiertage!$AD$24,B310-1,YEAR($B$4)+1*(MONTH($A310)&lt;MONTH($B$4))-2017,1,1),"")</f>
        <v/>
      </c>
      <c r="F310" s="12" t="e">
        <f ca="1">OFFSET(Feiertage!$AB$23,$B310,YEAR($B$4)+1*(MONTH($A310)&lt;MONTH($B$4))-Feiertage!$AB$23,1,1)</f>
        <v>#N/A</v>
      </c>
      <c r="G310">
        <f t="shared" si="36"/>
        <v>2</v>
      </c>
      <c r="H310" s="11">
        <f t="shared" si="37"/>
        <v>45598</v>
      </c>
      <c r="I310" s="11">
        <f t="shared" ca="1" si="38"/>
        <v>45591</v>
      </c>
      <c r="K310">
        <f t="shared" si="39"/>
        <v>0</v>
      </c>
      <c r="L310" s="11">
        <f t="shared" ca="1" si="40"/>
        <v>45591</v>
      </c>
      <c r="N310">
        <f ca="1">(
ISNUMBER(MATCH(L311,OFFSET(Feiertage!$AL$23,1,YEAR($B$4)+1*(MONTH(L311)&lt;MONTH($B$4))-Feiertage!$AL$23,20,1),0))
=ISNUMBER(MATCH($A311,OFFSET(Feiertage!$AL$23,1,YEAR($A311)-Feiertage!$AL$23,20,1),0))
)
*(L311&gt;=$B$4)*(L311&lt;=$B$5)</f>
        <v>0</v>
      </c>
      <c r="O310" s="11">
        <f t="shared" ca="1" si="41"/>
        <v>45591</v>
      </c>
      <c r="P310">
        <f ca="1">(
ISNUMBER(MATCH(O310,OFFSET(Feiertage!$AL$23,1,YEAR(O310)-Feiertage!$AL$23,20,1),0))
=ISNUMBER(MATCH($A310,OFFSET(Feiertage!$AL$23,1,YEAR($A310)-Feiertage!$AL$23,20,1),0))
)
*(O310&gt;=$B$4)*(O310&lt;=$B$5)</f>
        <v>0</v>
      </c>
      <c r="Q310" s="11">
        <f t="shared" ca="1" si="42"/>
        <v>45577</v>
      </c>
      <c r="R310">
        <f ca="1">(
ISNUMBER(MATCH(Q310,OFFSET(Feiertage!$AL$23,1,YEAR(Q310)-Feiertage!$AL$23,20,1),0))
=ISNUMBER(MATCH($A310,OFFSET(Feiertage!$AL$23,1,YEAR($A310)-Feiertage!$AL$23,20,1),0))
)
*(Q310&gt;=$B$4)*(Q310&lt;=$B$5)</f>
        <v>0</v>
      </c>
      <c r="S310" s="11">
        <f t="shared" ca="1" si="43"/>
        <v>45570</v>
      </c>
      <c r="T310">
        <f ca="1">(
ISNUMBER(MATCH(S310,OFFSET(Feiertage!$AL$23,1,YEAR(S310)-Feiertage!$AL$23,20,1),0))
=ISNUMBER(MATCH($A310,OFFSET(Feiertage!$AL$23,1,YEAR($A310)-Feiertage!$AL$23,20,1),0))
)
*(S310&gt;=$B$4)*(S310&lt;=$B$5)</f>
        <v>0</v>
      </c>
    </row>
    <row r="311" spans="1:20" x14ac:dyDescent="0.45">
      <c r="A311" s="11">
        <f t="shared" si="44"/>
        <v>45962</v>
      </c>
      <c r="B311" t="e">
        <f>MATCH($A311,INDEX(Feiertage!$D$24:$AV$41,0,YEAR(A311)-1990),0)</f>
        <v>#N/A</v>
      </c>
      <c r="C311" t="str">
        <f>IFERROR(INDEX(Feiertage!$B$24:$B$41,$B311),"kein Feiertag")</f>
        <v>kein Feiertag</v>
      </c>
      <c r="D311" t="str">
        <f>IFERROR(INDEX(Feiertage!$A$24:$A$41,$B311),"kein Feiertag")</f>
        <v>kein Feiertag</v>
      </c>
      <c r="E311" s="13" t="str">
        <f ca="1">IFERROR(OFFSET(Feiertage!$AD$24,B311-1,YEAR($B$4)+1*(MONTH($A311)&lt;MONTH($B$4))-2017,1,1),"")</f>
        <v/>
      </c>
      <c r="F311" s="12" t="e">
        <f ca="1">OFFSET(Feiertage!$AB$23,$B311,YEAR($B$4)+1*(MONTH($A311)&lt;MONTH($B$4))-Feiertage!$AB$23,1,1)</f>
        <v>#N/A</v>
      </c>
      <c r="G311">
        <f t="shared" si="36"/>
        <v>2</v>
      </c>
      <c r="H311" s="11">
        <f t="shared" si="37"/>
        <v>45599</v>
      </c>
      <c r="I311" s="11">
        <f t="shared" ca="1" si="38"/>
        <v>45592</v>
      </c>
      <c r="K311">
        <f t="shared" si="39"/>
        <v>0</v>
      </c>
      <c r="L311" s="11">
        <f t="shared" ca="1" si="40"/>
        <v>45592</v>
      </c>
      <c r="N311">
        <f ca="1">(
ISNUMBER(MATCH(L312,OFFSET(Feiertage!$AL$23,1,YEAR($B$4)+1*(MONTH(L312)&lt;MONTH($B$4))-Feiertage!$AL$23,20,1),0))
=ISNUMBER(MATCH($A312,OFFSET(Feiertage!$AL$23,1,YEAR($A312)-Feiertage!$AL$23,20,1),0))
)
*(L312&gt;=$B$4)*(L312&lt;=$B$5)</f>
        <v>0</v>
      </c>
      <c r="O311" s="11">
        <f t="shared" ca="1" si="41"/>
        <v>45592</v>
      </c>
      <c r="P311">
        <f ca="1">(
ISNUMBER(MATCH(O311,OFFSET(Feiertage!$AL$23,1,YEAR(O311)-Feiertage!$AL$23,20,1),0))
=ISNUMBER(MATCH($A311,OFFSET(Feiertage!$AL$23,1,YEAR($A311)-Feiertage!$AL$23,20,1),0))
)
*(O311&gt;=$B$4)*(O311&lt;=$B$5)</f>
        <v>0</v>
      </c>
      <c r="Q311" s="11">
        <f t="shared" ca="1" si="42"/>
        <v>45578</v>
      </c>
      <c r="R311">
        <f ca="1">(
ISNUMBER(MATCH(Q311,OFFSET(Feiertage!$AL$23,1,YEAR(Q311)-Feiertage!$AL$23,20,1),0))
=ISNUMBER(MATCH($A311,OFFSET(Feiertage!$AL$23,1,YEAR($A311)-Feiertage!$AL$23,20,1),0))
)
*(Q311&gt;=$B$4)*(Q311&lt;=$B$5)</f>
        <v>0</v>
      </c>
      <c r="S311" s="11">
        <f t="shared" ca="1" si="43"/>
        <v>45571</v>
      </c>
      <c r="T311">
        <f ca="1">(
ISNUMBER(MATCH(S311,OFFSET(Feiertage!$AL$23,1,YEAR(S311)-Feiertage!$AL$23,20,1),0))
=ISNUMBER(MATCH($A311,OFFSET(Feiertage!$AL$23,1,YEAR($A311)-Feiertage!$AL$23,20,1),0))
)
*(S311&gt;=$B$4)*(S311&lt;=$B$5)</f>
        <v>0</v>
      </c>
    </row>
    <row r="312" spans="1:20" x14ac:dyDescent="0.45">
      <c r="A312" s="11">
        <f t="shared" si="44"/>
        <v>45963</v>
      </c>
      <c r="B312" t="e">
        <f>MATCH($A312,INDEX(Feiertage!$D$24:$AV$41,0,YEAR(A312)-1990),0)</f>
        <v>#N/A</v>
      </c>
      <c r="C312" t="str">
        <f>IFERROR(INDEX(Feiertage!$B$24:$B$41,$B312),"kein Feiertag")</f>
        <v>kein Feiertag</v>
      </c>
      <c r="D312" t="str">
        <f>IFERROR(INDEX(Feiertage!$A$24:$A$41,$B312),"kein Feiertag")</f>
        <v>kein Feiertag</v>
      </c>
      <c r="E312" s="13" t="str">
        <f ca="1">IFERROR(OFFSET(Feiertage!$AD$24,B312-1,YEAR($B$4)+1*(MONTH($A312)&lt;MONTH($B$4))-2017,1,1),"")</f>
        <v/>
      </c>
      <c r="F312" s="12" t="e">
        <f ca="1">OFFSET(Feiertage!$AB$23,$B312,YEAR($B$4)+1*(MONTH($A312)&lt;MONTH($B$4))-Feiertage!$AB$23,1,1)</f>
        <v>#N/A</v>
      </c>
      <c r="G312">
        <f t="shared" si="36"/>
        <v>2</v>
      </c>
      <c r="H312" s="11">
        <f t="shared" si="37"/>
        <v>45600</v>
      </c>
      <c r="I312" s="11">
        <f t="shared" ca="1" si="38"/>
        <v>45593</v>
      </c>
      <c r="K312">
        <f t="shared" si="39"/>
        <v>0</v>
      </c>
      <c r="L312" s="11">
        <f t="shared" ca="1" si="40"/>
        <v>45593</v>
      </c>
      <c r="N312">
        <f ca="1">(
ISNUMBER(MATCH(L313,OFFSET(Feiertage!$AL$23,1,YEAR($B$4)+1*(MONTH(L313)&lt;MONTH($B$4))-Feiertage!$AL$23,20,1),0))
=ISNUMBER(MATCH($A313,OFFSET(Feiertage!$AL$23,1,YEAR($A313)-Feiertage!$AL$23,20,1),0))
)
*(L313&gt;=$B$4)*(L313&lt;=$B$5)</f>
        <v>0</v>
      </c>
      <c r="O312" s="11">
        <f t="shared" ca="1" si="41"/>
        <v>45593</v>
      </c>
      <c r="P312">
        <f ca="1">(
ISNUMBER(MATCH(O312,OFFSET(Feiertage!$AL$23,1,YEAR(O312)-Feiertage!$AL$23,20,1),0))
=ISNUMBER(MATCH($A312,OFFSET(Feiertage!$AL$23,1,YEAR($A312)-Feiertage!$AL$23,20,1),0))
)
*(O312&gt;=$B$4)*(O312&lt;=$B$5)</f>
        <v>0</v>
      </c>
      <c r="Q312" s="11">
        <f t="shared" ca="1" si="42"/>
        <v>45579</v>
      </c>
      <c r="R312">
        <f ca="1">(
ISNUMBER(MATCH(Q312,OFFSET(Feiertage!$AL$23,1,YEAR(Q312)-Feiertage!$AL$23,20,1),0))
=ISNUMBER(MATCH($A312,OFFSET(Feiertage!$AL$23,1,YEAR($A312)-Feiertage!$AL$23,20,1),0))
)
*(Q312&gt;=$B$4)*(Q312&lt;=$B$5)</f>
        <v>0</v>
      </c>
      <c r="S312" s="11">
        <f t="shared" ca="1" si="43"/>
        <v>45572</v>
      </c>
      <c r="T312">
        <f ca="1">(
ISNUMBER(MATCH(S312,OFFSET(Feiertage!$AL$23,1,YEAR(S312)-Feiertage!$AL$23,20,1),0))
=ISNUMBER(MATCH($A312,OFFSET(Feiertage!$AL$23,1,YEAR($A312)-Feiertage!$AL$23,20,1),0))
)
*(S312&gt;=$B$4)*(S312&lt;=$B$5)</f>
        <v>0</v>
      </c>
    </row>
    <row r="313" spans="1:20" x14ac:dyDescent="0.45">
      <c r="A313" s="11">
        <f t="shared" si="44"/>
        <v>45964</v>
      </c>
      <c r="B313" t="e">
        <f>MATCH($A313,INDEX(Feiertage!$D$24:$AV$41,0,YEAR(A313)-1990),0)</f>
        <v>#N/A</v>
      </c>
      <c r="C313" t="str">
        <f>IFERROR(INDEX(Feiertage!$B$24:$B$41,$B313),"kein Feiertag")</f>
        <v>kein Feiertag</v>
      </c>
      <c r="D313" t="str">
        <f>IFERROR(INDEX(Feiertage!$A$24:$A$41,$B313),"kein Feiertag")</f>
        <v>kein Feiertag</v>
      </c>
      <c r="E313" s="13" t="str">
        <f ca="1">IFERROR(OFFSET(Feiertage!$AD$24,B313-1,YEAR($B$4)+1*(MONTH($A313)&lt;MONTH($B$4))-2017,1,1),"")</f>
        <v/>
      </c>
      <c r="F313" s="12" t="e">
        <f ca="1">OFFSET(Feiertage!$AB$23,$B313,YEAR($B$4)+1*(MONTH($A313)&lt;MONTH($B$4))-Feiertage!$AB$23,1,1)</f>
        <v>#N/A</v>
      </c>
      <c r="G313">
        <f t="shared" si="36"/>
        <v>2</v>
      </c>
      <c r="H313" s="11">
        <f t="shared" si="37"/>
        <v>45601</v>
      </c>
      <c r="I313" s="11">
        <f t="shared" ca="1" si="38"/>
        <v>45594</v>
      </c>
      <c r="K313">
        <f t="shared" si="39"/>
        <v>0</v>
      </c>
      <c r="L313" s="11">
        <f t="shared" ca="1" si="40"/>
        <v>45594</v>
      </c>
      <c r="N313">
        <f ca="1">(
ISNUMBER(MATCH(L314,OFFSET(Feiertage!$AL$23,1,YEAR($B$4)+1*(MONTH(L314)&lt;MONTH($B$4))-Feiertage!$AL$23,20,1),0))
=ISNUMBER(MATCH($A314,OFFSET(Feiertage!$AL$23,1,YEAR($A314)-Feiertage!$AL$23,20,1),0))
)
*(L314&gt;=$B$4)*(L314&lt;=$B$5)</f>
        <v>0</v>
      </c>
      <c r="O313" s="11">
        <f t="shared" ca="1" si="41"/>
        <v>45594</v>
      </c>
      <c r="P313">
        <f ca="1">(
ISNUMBER(MATCH(O313,OFFSET(Feiertage!$AL$23,1,YEAR(O313)-Feiertage!$AL$23,20,1),0))
=ISNUMBER(MATCH($A313,OFFSET(Feiertage!$AL$23,1,YEAR($A313)-Feiertage!$AL$23,20,1),0))
)
*(O313&gt;=$B$4)*(O313&lt;=$B$5)</f>
        <v>0</v>
      </c>
      <c r="Q313" s="11">
        <f t="shared" ca="1" si="42"/>
        <v>45580</v>
      </c>
      <c r="R313">
        <f ca="1">(
ISNUMBER(MATCH(Q313,OFFSET(Feiertage!$AL$23,1,YEAR(Q313)-Feiertage!$AL$23,20,1),0))
=ISNUMBER(MATCH($A313,OFFSET(Feiertage!$AL$23,1,YEAR($A313)-Feiertage!$AL$23,20,1),0))
)
*(Q313&gt;=$B$4)*(Q313&lt;=$B$5)</f>
        <v>0</v>
      </c>
      <c r="S313" s="11">
        <f t="shared" ca="1" si="43"/>
        <v>45573</v>
      </c>
      <c r="T313">
        <f ca="1">(
ISNUMBER(MATCH(S313,OFFSET(Feiertage!$AL$23,1,YEAR(S313)-Feiertage!$AL$23,20,1),0))
=ISNUMBER(MATCH($A313,OFFSET(Feiertage!$AL$23,1,YEAR($A313)-Feiertage!$AL$23,20,1),0))
)
*(S313&gt;=$B$4)*(S313&lt;=$B$5)</f>
        <v>0</v>
      </c>
    </row>
    <row r="314" spans="1:20" x14ac:dyDescent="0.45">
      <c r="A314" s="11">
        <f t="shared" si="44"/>
        <v>45965</v>
      </c>
      <c r="B314" t="e">
        <f>MATCH($A314,INDEX(Feiertage!$D$24:$AV$41,0,YEAR(A314)-1990),0)</f>
        <v>#N/A</v>
      </c>
      <c r="C314" t="str">
        <f>IFERROR(INDEX(Feiertage!$B$24:$B$41,$B314),"kein Feiertag")</f>
        <v>kein Feiertag</v>
      </c>
      <c r="D314" t="str">
        <f>IFERROR(INDEX(Feiertage!$A$24:$A$41,$B314),"kein Feiertag")</f>
        <v>kein Feiertag</v>
      </c>
      <c r="E314" s="13" t="str">
        <f ca="1">IFERROR(OFFSET(Feiertage!$AD$24,B314-1,YEAR($B$4)+1*(MONTH($A314)&lt;MONTH($B$4))-2017,1,1),"")</f>
        <v/>
      </c>
      <c r="F314" s="12" t="e">
        <f ca="1">OFFSET(Feiertage!$AB$23,$B314,YEAR($B$4)+1*(MONTH($A314)&lt;MONTH($B$4))-Feiertage!$AB$23,1,1)</f>
        <v>#N/A</v>
      </c>
      <c r="G314">
        <f t="shared" si="36"/>
        <v>2</v>
      </c>
      <c r="H314" s="11">
        <f t="shared" si="37"/>
        <v>45602</v>
      </c>
      <c r="I314" s="11">
        <f t="shared" ca="1" si="38"/>
        <v>45595</v>
      </c>
      <c r="K314">
        <f t="shared" si="39"/>
        <v>0</v>
      </c>
      <c r="L314" s="11">
        <f t="shared" ca="1" si="40"/>
        <v>45595</v>
      </c>
      <c r="N314">
        <f ca="1">(
ISNUMBER(MATCH(L315,OFFSET(Feiertage!$AL$23,1,YEAR($B$4)+1*(MONTH(L315)&lt;MONTH($B$4))-Feiertage!$AL$23,20,1),0))
=ISNUMBER(MATCH($A315,OFFSET(Feiertage!$AL$23,1,YEAR($A315)-Feiertage!$AL$23,20,1),0))
)
*(L315&gt;=$B$4)*(L315&lt;=$B$5)</f>
        <v>0</v>
      </c>
      <c r="O314" s="11">
        <f t="shared" ca="1" si="41"/>
        <v>45595</v>
      </c>
      <c r="P314">
        <f ca="1">(
ISNUMBER(MATCH(O314,OFFSET(Feiertage!$AL$23,1,YEAR(O314)-Feiertage!$AL$23,20,1),0))
=ISNUMBER(MATCH($A314,OFFSET(Feiertage!$AL$23,1,YEAR($A314)-Feiertage!$AL$23,20,1),0))
)
*(O314&gt;=$B$4)*(O314&lt;=$B$5)</f>
        <v>0</v>
      </c>
      <c r="Q314" s="11">
        <f t="shared" ca="1" si="42"/>
        <v>45581</v>
      </c>
      <c r="R314">
        <f ca="1">(
ISNUMBER(MATCH(Q314,OFFSET(Feiertage!$AL$23,1,YEAR(Q314)-Feiertage!$AL$23,20,1),0))
=ISNUMBER(MATCH($A314,OFFSET(Feiertage!$AL$23,1,YEAR($A314)-Feiertage!$AL$23,20,1),0))
)
*(Q314&gt;=$B$4)*(Q314&lt;=$B$5)</f>
        <v>0</v>
      </c>
      <c r="S314" s="11">
        <f t="shared" ca="1" si="43"/>
        <v>45574</v>
      </c>
      <c r="T314">
        <f ca="1">(
ISNUMBER(MATCH(S314,OFFSET(Feiertage!$AL$23,1,YEAR(S314)-Feiertage!$AL$23,20,1),0))
=ISNUMBER(MATCH($A314,OFFSET(Feiertage!$AL$23,1,YEAR($A314)-Feiertage!$AL$23,20,1),0))
)
*(S314&gt;=$B$4)*(S314&lt;=$B$5)</f>
        <v>0</v>
      </c>
    </row>
    <row r="315" spans="1:20" x14ac:dyDescent="0.45">
      <c r="A315" s="11">
        <f t="shared" si="44"/>
        <v>45966</v>
      </c>
      <c r="B315" t="e">
        <f>MATCH($A315,INDEX(Feiertage!$D$24:$AV$41,0,YEAR(A315)-1990),0)</f>
        <v>#N/A</v>
      </c>
      <c r="C315" t="str">
        <f>IFERROR(INDEX(Feiertage!$B$24:$B$41,$B315),"kein Feiertag")</f>
        <v>kein Feiertag</v>
      </c>
      <c r="D315" t="str">
        <f>IFERROR(INDEX(Feiertage!$A$24:$A$41,$B315),"kein Feiertag")</f>
        <v>kein Feiertag</v>
      </c>
      <c r="E315" s="13" t="str">
        <f ca="1">IFERROR(OFFSET(Feiertage!$AD$24,B315-1,YEAR($B$4)+1*(MONTH($A315)&lt;MONTH($B$4))-2017,1,1),"")</f>
        <v/>
      </c>
      <c r="F315" s="12" t="e">
        <f ca="1">OFFSET(Feiertage!$AB$23,$B315,YEAR($B$4)+1*(MONTH($A315)&lt;MONTH($B$4))-Feiertage!$AB$23,1,1)</f>
        <v>#N/A</v>
      </c>
      <c r="G315">
        <f t="shared" si="36"/>
        <v>2</v>
      </c>
      <c r="H315" s="11">
        <f t="shared" si="37"/>
        <v>45603</v>
      </c>
      <c r="I315" s="11">
        <f t="shared" ca="1" si="38"/>
        <v>45596</v>
      </c>
      <c r="K315">
        <f t="shared" si="39"/>
        <v>0</v>
      </c>
      <c r="L315" s="11">
        <f t="shared" ca="1" si="40"/>
        <v>45596</v>
      </c>
      <c r="N315">
        <f ca="1">(
ISNUMBER(MATCH(L316,OFFSET(Feiertage!$AL$23,1,YEAR($B$4)+1*(MONTH(L316)&lt;MONTH($B$4))-Feiertage!$AL$23,20,1),0))
=ISNUMBER(MATCH($A316,OFFSET(Feiertage!$AL$23,1,YEAR($A316)-Feiertage!$AL$23,20,1),0))
)
*(L316&gt;=$B$4)*(L316&lt;=$B$5)</f>
        <v>0</v>
      </c>
      <c r="O315" s="11">
        <f t="shared" ca="1" si="41"/>
        <v>45596</v>
      </c>
      <c r="P315">
        <f ca="1">(
ISNUMBER(MATCH(O315,OFFSET(Feiertage!$AL$23,1,YEAR(O315)-Feiertage!$AL$23,20,1),0))
=ISNUMBER(MATCH($A315,OFFSET(Feiertage!$AL$23,1,YEAR($A315)-Feiertage!$AL$23,20,1),0))
)
*(O315&gt;=$B$4)*(O315&lt;=$B$5)</f>
        <v>0</v>
      </c>
      <c r="Q315" s="11">
        <f t="shared" ca="1" si="42"/>
        <v>45582</v>
      </c>
      <c r="R315">
        <f ca="1">(
ISNUMBER(MATCH(Q315,OFFSET(Feiertage!$AL$23,1,YEAR(Q315)-Feiertage!$AL$23,20,1),0))
=ISNUMBER(MATCH($A315,OFFSET(Feiertage!$AL$23,1,YEAR($A315)-Feiertage!$AL$23,20,1),0))
)
*(Q315&gt;=$B$4)*(Q315&lt;=$B$5)</f>
        <v>0</v>
      </c>
      <c r="S315" s="11">
        <f t="shared" ca="1" si="43"/>
        <v>45575</v>
      </c>
      <c r="T315">
        <f ca="1">(
ISNUMBER(MATCH(S315,OFFSET(Feiertage!$AL$23,1,YEAR(S315)-Feiertage!$AL$23,20,1),0))
=ISNUMBER(MATCH($A315,OFFSET(Feiertage!$AL$23,1,YEAR($A315)-Feiertage!$AL$23,20,1),0))
)
*(S315&gt;=$B$4)*(S315&lt;=$B$5)</f>
        <v>0</v>
      </c>
    </row>
    <row r="316" spans="1:20" x14ac:dyDescent="0.45">
      <c r="A316" s="11">
        <f t="shared" si="44"/>
        <v>45967</v>
      </c>
      <c r="B316" t="e">
        <f>MATCH($A316,INDEX(Feiertage!$D$24:$AV$41,0,YEAR(A316)-1990),0)</f>
        <v>#N/A</v>
      </c>
      <c r="C316" t="str">
        <f>IFERROR(INDEX(Feiertage!$B$24:$B$41,$B316),"kein Feiertag")</f>
        <v>kein Feiertag</v>
      </c>
      <c r="D316" t="str">
        <f>IFERROR(INDEX(Feiertage!$A$24:$A$41,$B316),"kein Feiertag")</f>
        <v>kein Feiertag</v>
      </c>
      <c r="E316" s="13" t="str">
        <f ca="1">IFERROR(OFFSET(Feiertage!$AD$24,B316-1,YEAR($B$4)+1*(MONTH($A316)&lt;MONTH($B$4))-2017,1,1),"")</f>
        <v/>
      </c>
      <c r="F316" s="12" t="e">
        <f ca="1">OFFSET(Feiertage!$AB$23,$B316,YEAR($B$4)+1*(MONTH($A316)&lt;MONTH($B$4))-Feiertage!$AB$23,1,1)</f>
        <v>#N/A</v>
      </c>
      <c r="G316">
        <f t="shared" si="36"/>
        <v>2</v>
      </c>
      <c r="H316" s="11">
        <f t="shared" si="37"/>
        <v>45604</v>
      </c>
      <c r="I316" s="11">
        <f t="shared" ca="1" si="38"/>
        <v>45597</v>
      </c>
      <c r="K316">
        <f t="shared" si="39"/>
        <v>0</v>
      </c>
      <c r="L316" s="11">
        <f t="shared" ca="1" si="40"/>
        <v>45597</v>
      </c>
      <c r="N316">
        <f ca="1">(
ISNUMBER(MATCH(L317,OFFSET(Feiertage!$AL$23,1,YEAR($B$4)+1*(MONTH(L317)&lt;MONTH($B$4))-Feiertage!$AL$23,20,1),0))
=ISNUMBER(MATCH($A317,OFFSET(Feiertage!$AL$23,1,YEAR($A317)-Feiertage!$AL$23,20,1),0))
)
*(L317&gt;=$B$4)*(L317&lt;=$B$5)</f>
        <v>0</v>
      </c>
      <c r="O316" s="11">
        <f t="shared" ca="1" si="41"/>
        <v>45597</v>
      </c>
      <c r="P316">
        <f ca="1">(
ISNUMBER(MATCH(O316,OFFSET(Feiertage!$AL$23,1,YEAR(O316)-Feiertage!$AL$23,20,1),0))
=ISNUMBER(MATCH($A316,OFFSET(Feiertage!$AL$23,1,YEAR($A316)-Feiertage!$AL$23,20,1),0))
)
*(O316&gt;=$B$4)*(O316&lt;=$B$5)</f>
        <v>0</v>
      </c>
      <c r="Q316" s="11">
        <f t="shared" ca="1" si="42"/>
        <v>45583</v>
      </c>
      <c r="R316">
        <f ca="1">(
ISNUMBER(MATCH(Q316,OFFSET(Feiertage!$AL$23,1,YEAR(Q316)-Feiertage!$AL$23,20,1),0))
=ISNUMBER(MATCH($A316,OFFSET(Feiertage!$AL$23,1,YEAR($A316)-Feiertage!$AL$23,20,1),0))
)
*(Q316&gt;=$B$4)*(Q316&lt;=$B$5)</f>
        <v>0</v>
      </c>
      <c r="S316" s="11">
        <f t="shared" ca="1" si="43"/>
        <v>45576</v>
      </c>
      <c r="T316">
        <f ca="1">(
ISNUMBER(MATCH(S316,OFFSET(Feiertage!$AL$23,1,YEAR(S316)-Feiertage!$AL$23,20,1),0))
=ISNUMBER(MATCH($A316,OFFSET(Feiertage!$AL$23,1,YEAR($A316)-Feiertage!$AL$23,20,1),0))
)
*(S316&gt;=$B$4)*(S316&lt;=$B$5)</f>
        <v>0</v>
      </c>
    </row>
    <row r="317" spans="1:20" x14ac:dyDescent="0.45">
      <c r="A317" s="11">
        <f t="shared" si="44"/>
        <v>45968</v>
      </c>
      <c r="B317" t="e">
        <f>MATCH($A317,INDEX(Feiertage!$D$24:$AV$41,0,YEAR(A317)-1990),0)</f>
        <v>#N/A</v>
      </c>
      <c r="C317" t="str">
        <f>IFERROR(INDEX(Feiertage!$B$24:$B$41,$B317),"kein Feiertag")</f>
        <v>kein Feiertag</v>
      </c>
      <c r="D317" t="str">
        <f>IFERROR(INDEX(Feiertage!$A$24:$A$41,$B317),"kein Feiertag")</f>
        <v>kein Feiertag</v>
      </c>
      <c r="E317" s="13" t="str">
        <f ca="1">IFERROR(OFFSET(Feiertage!$AD$24,B317-1,YEAR($B$4)+1*(MONTH($A317)&lt;MONTH($B$4))-2017,1,1),"")</f>
        <v/>
      </c>
      <c r="F317" s="12" t="e">
        <f ca="1">OFFSET(Feiertage!$AB$23,$B317,YEAR($B$4)+1*(MONTH($A317)&lt;MONTH($B$4))-Feiertage!$AB$23,1,1)</f>
        <v>#N/A</v>
      </c>
      <c r="G317">
        <f t="shared" si="36"/>
        <v>2</v>
      </c>
      <c r="H317" s="11">
        <f t="shared" si="37"/>
        <v>45605</v>
      </c>
      <c r="I317" s="11">
        <f t="shared" ca="1" si="38"/>
        <v>45598</v>
      </c>
      <c r="K317">
        <f t="shared" si="39"/>
        <v>0</v>
      </c>
      <c r="L317" s="11">
        <f t="shared" ca="1" si="40"/>
        <v>45598</v>
      </c>
      <c r="N317">
        <f ca="1">(
ISNUMBER(MATCH(L318,OFFSET(Feiertage!$AL$23,1,YEAR($B$4)+1*(MONTH(L318)&lt;MONTH($B$4))-Feiertage!$AL$23,20,1),0))
=ISNUMBER(MATCH($A318,OFFSET(Feiertage!$AL$23,1,YEAR($A318)-Feiertage!$AL$23,20,1),0))
)
*(L318&gt;=$B$4)*(L318&lt;=$B$5)</f>
        <v>0</v>
      </c>
      <c r="O317" s="11">
        <f t="shared" ca="1" si="41"/>
        <v>45598</v>
      </c>
      <c r="P317">
        <f ca="1">(
ISNUMBER(MATCH(O317,OFFSET(Feiertage!$AL$23,1,YEAR(O317)-Feiertage!$AL$23,20,1),0))
=ISNUMBER(MATCH($A317,OFFSET(Feiertage!$AL$23,1,YEAR($A317)-Feiertage!$AL$23,20,1),0))
)
*(O317&gt;=$B$4)*(O317&lt;=$B$5)</f>
        <v>0</v>
      </c>
      <c r="Q317" s="11">
        <f t="shared" ca="1" si="42"/>
        <v>45584</v>
      </c>
      <c r="R317">
        <f ca="1">(
ISNUMBER(MATCH(Q317,OFFSET(Feiertage!$AL$23,1,YEAR(Q317)-Feiertage!$AL$23,20,1),0))
=ISNUMBER(MATCH($A317,OFFSET(Feiertage!$AL$23,1,YEAR($A317)-Feiertage!$AL$23,20,1),0))
)
*(Q317&gt;=$B$4)*(Q317&lt;=$B$5)</f>
        <v>0</v>
      </c>
      <c r="S317" s="11">
        <f t="shared" ca="1" si="43"/>
        <v>45577</v>
      </c>
      <c r="T317">
        <f ca="1">(
ISNUMBER(MATCH(S317,OFFSET(Feiertage!$AL$23,1,YEAR(S317)-Feiertage!$AL$23,20,1),0))
=ISNUMBER(MATCH($A317,OFFSET(Feiertage!$AL$23,1,YEAR($A317)-Feiertage!$AL$23,20,1),0))
)
*(S317&gt;=$B$4)*(S317&lt;=$B$5)</f>
        <v>0</v>
      </c>
    </row>
    <row r="318" spans="1:20" x14ac:dyDescent="0.45">
      <c r="A318" s="11">
        <f t="shared" si="44"/>
        <v>45969</v>
      </c>
      <c r="B318" t="e">
        <f>MATCH($A318,INDEX(Feiertage!$D$24:$AV$41,0,YEAR(A318)-1990),0)</f>
        <v>#N/A</v>
      </c>
      <c r="C318" t="str">
        <f>IFERROR(INDEX(Feiertage!$B$24:$B$41,$B318),"kein Feiertag")</f>
        <v>kein Feiertag</v>
      </c>
      <c r="D318" t="str">
        <f>IFERROR(INDEX(Feiertage!$A$24:$A$41,$B318),"kein Feiertag")</f>
        <v>kein Feiertag</v>
      </c>
      <c r="E318" s="13" t="str">
        <f ca="1">IFERROR(OFFSET(Feiertage!$AD$24,B318-1,YEAR($B$4)+1*(MONTH($A318)&lt;MONTH($B$4))-2017,1,1),"")</f>
        <v/>
      </c>
      <c r="F318" s="12" t="e">
        <f ca="1">OFFSET(Feiertage!$AB$23,$B318,YEAR($B$4)+1*(MONTH($A318)&lt;MONTH($B$4))-Feiertage!$AB$23,1,1)</f>
        <v>#N/A</v>
      </c>
      <c r="G318">
        <f t="shared" si="36"/>
        <v>2</v>
      </c>
      <c r="H318" s="11">
        <f t="shared" si="37"/>
        <v>45606</v>
      </c>
      <c r="I318" s="11">
        <f t="shared" ca="1" si="38"/>
        <v>45599</v>
      </c>
      <c r="K318">
        <f t="shared" si="39"/>
        <v>0</v>
      </c>
      <c r="L318" s="11">
        <f t="shared" ca="1" si="40"/>
        <v>45599</v>
      </c>
      <c r="N318">
        <f ca="1">(
ISNUMBER(MATCH(L319,OFFSET(Feiertage!$AL$23,1,YEAR($B$4)+1*(MONTH(L319)&lt;MONTH($B$4))-Feiertage!$AL$23,20,1),0))
=ISNUMBER(MATCH($A319,OFFSET(Feiertage!$AL$23,1,YEAR($A319)-Feiertage!$AL$23,20,1),0))
)
*(L319&gt;=$B$4)*(L319&lt;=$B$5)</f>
        <v>0</v>
      </c>
      <c r="O318" s="11">
        <f t="shared" ca="1" si="41"/>
        <v>45599</v>
      </c>
      <c r="P318">
        <f ca="1">(
ISNUMBER(MATCH(O318,OFFSET(Feiertage!$AL$23,1,YEAR(O318)-Feiertage!$AL$23,20,1),0))
=ISNUMBER(MATCH($A318,OFFSET(Feiertage!$AL$23,1,YEAR($A318)-Feiertage!$AL$23,20,1),0))
)
*(O318&gt;=$B$4)*(O318&lt;=$B$5)</f>
        <v>0</v>
      </c>
      <c r="Q318" s="11">
        <f t="shared" ca="1" si="42"/>
        <v>45585</v>
      </c>
      <c r="R318">
        <f ca="1">(
ISNUMBER(MATCH(Q318,OFFSET(Feiertage!$AL$23,1,YEAR(Q318)-Feiertage!$AL$23,20,1),0))
=ISNUMBER(MATCH($A318,OFFSET(Feiertage!$AL$23,1,YEAR($A318)-Feiertage!$AL$23,20,1),0))
)
*(Q318&gt;=$B$4)*(Q318&lt;=$B$5)</f>
        <v>0</v>
      </c>
      <c r="S318" s="11">
        <f t="shared" ca="1" si="43"/>
        <v>45578</v>
      </c>
      <c r="T318">
        <f ca="1">(
ISNUMBER(MATCH(S318,OFFSET(Feiertage!$AL$23,1,YEAR(S318)-Feiertage!$AL$23,20,1),0))
=ISNUMBER(MATCH($A318,OFFSET(Feiertage!$AL$23,1,YEAR($A318)-Feiertage!$AL$23,20,1),0))
)
*(S318&gt;=$B$4)*(S318&lt;=$B$5)</f>
        <v>0</v>
      </c>
    </row>
    <row r="319" spans="1:20" x14ac:dyDescent="0.45">
      <c r="A319" s="11">
        <f t="shared" si="44"/>
        <v>45970</v>
      </c>
      <c r="B319" t="e">
        <f>MATCH($A319,INDEX(Feiertage!$D$24:$AV$41,0,YEAR(A319)-1990),0)</f>
        <v>#N/A</v>
      </c>
      <c r="C319" t="str">
        <f>IFERROR(INDEX(Feiertage!$B$24:$B$41,$B319),"kein Feiertag")</f>
        <v>kein Feiertag</v>
      </c>
      <c r="D319" t="str">
        <f>IFERROR(INDEX(Feiertage!$A$24:$A$41,$B319),"kein Feiertag")</f>
        <v>kein Feiertag</v>
      </c>
      <c r="E319" s="13" t="str">
        <f ca="1">IFERROR(OFFSET(Feiertage!$AD$24,B319-1,YEAR($B$4)+1*(MONTH($A319)&lt;MONTH($B$4))-2017,1,1),"")</f>
        <v/>
      </c>
      <c r="F319" s="12" t="e">
        <f ca="1">OFFSET(Feiertage!$AB$23,$B319,YEAR($B$4)+1*(MONTH($A319)&lt;MONTH($B$4))-Feiertage!$AB$23,1,1)</f>
        <v>#N/A</v>
      </c>
      <c r="G319">
        <f t="shared" si="36"/>
        <v>2</v>
      </c>
      <c r="H319" s="11">
        <f t="shared" si="37"/>
        <v>45607</v>
      </c>
      <c r="I319" s="11">
        <f t="shared" ca="1" si="38"/>
        <v>45600</v>
      </c>
      <c r="K319">
        <f t="shared" si="39"/>
        <v>0</v>
      </c>
      <c r="L319" s="11">
        <f t="shared" ca="1" si="40"/>
        <v>45600</v>
      </c>
      <c r="N319">
        <f ca="1">(
ISNUMBER(MATCH(L320,OFFSET(Feiertage!$AL$23,1,YEAR($B$4)+1*(MONTH(L320)&lt;MONTH($B$4))-Feiertage!$AL$23,20,1),0))
=ISNUMBER(MATCH($A320,OFFSET(Feiertage!$AL$23,1,YEAR($A320)-Feiertage!$AL$23,20,1),0))
)
*(L320&gt;=$B$4)*(L320&lt;=$B$5)</f>
        <v>0</v>
      </c>
      <c r="O319" s="11">
        <f t="shared" ca="1" si="41"/>
        <v>45600</v>
      </c>
      <c r="P319">
        <f ca="1">(
ISNUMBER(MATCH(O319,OFFSET(Feiertage!$AL$23,1,YEAR(O319)-Feiertage!$AL$23,20,1),0))
=ISNUMBER(MATCH($A319,OFFSET(Feiertage!$AL$23,1,YEAR($A319)-Feiertage!$AL$23,20,1),0))
)
*(O319&gt;=$B$4)*(O319&lt;=$B$5)</f>
        <v>0</v>
      </c>
      <c r="Q319" s="11">
        <f t="shared" ca="1" si="42"/>
        <v>45586</v>
      </c>
      <c r="R319">
        <f ca="1">(
ISNUMBER(MATCH(Q319,OFFSET(Feiertage!$AL$23,1,YEAR(Q319)-Feiertage!$AL$23,20,1),0))
=ISNUMBER(MATCH($A319,OFFSET(Feiertage!$AL$23,1,YEAR($A319)-Feiertage!$AL$23,20,1),0))
)
*(Q319&gt;=$B$4)*(Q319&lt;=$B$5)</f>
        <v>0</v>
      </c>
      <c r="S319" s="11">
        <f t="shared" ca="1" si="43"/>
        <v>45579</v>
      </c>
      <c r="T319">
        <f ca="1">(
ISNUMBER(MATCH(S319,OFFSET(Feiertage!$AL$23,1,YEAR(S319)-Feiertage!$AL$23,20,1),0))
=ISNUMBER(MATCH($A319,OFFSET(Feiertage!$AL$23,1,YEAR($A319)-Feiertage!$AL$23,20,1),0))
)
*(S319&gt;=$B$4)*(S319&lt;=$B$5)</f>
        <v>0</v>
      </c>
    </row>
    <row r="320" spans="1:20" x14ac:dyDescent="0.45">
      <c r="A320" s="11">
        <f t="shared" si="44"/>
        <v>45971</v>
      </c>
      <c r="B320" t="e">
        <f>MATCH($A320,INDEX(Feiertage!$D$24:$AV$41,0,YEAR(A320)-1990),0)</f>
        <v>#N/A</v>
      </c>
      <c r="C320" t="str">
        <f>IFERROR(INDEX(Feiertage!$B$24:$B$41,$B320),"kein Feiertag")</f>
        <v>kein Feiertag</v>
      </c>
      <c r="D320" t="str">
        <f>IFERROR(INDEX(Feiertage!$A$24:$A$41,$B320),"kein Feiertag")</f>
        <v>kein Feiertag</v>
      </c>
      <c r="E320" s="13" t="str">
        <f ca="1">IFERROR(OFFSET(Feiertage!$AD$24,B320-1,YEAR($B$4)+1*(MONTH($A320)&lt;MONTH($B$4))-2017,1,1),"")</f>
        <v/>
      </c>
      <c r="F320" s="12" t="e">
        <f ca="1">OFFSET(Feiertage!$AB$23,$B320,YEAR($B$4)+1*(MONTH($A320)&lt;MONTH($B$4))-Feiertage!$AB$23,1,1)</f>
        <v>#N/A</v>
      </c>
      <c r="G320">
        <f t="shared" si="36"/>
        <v>2</v>
      </c>
      <c r="H320" s="11">
        <f t="shared" si="37"/>
        <v>45608</v>
      </c>
      <c r="I320" s="11">
        <f t="shared" ca="1" si="38"/>
        <v>45601</v>
      </c>
      <c r="K320">
        <f t="shared" si="39"/>
        <v>0</v>
      </c>
      <c r="L320" s="11">
        <f t="shared" ca="1" si="40"/>
        <v>45601</v>
      </c>
      <c r="N320">
        <f ca="1">(
ISNUMBER(MATCH(L321,OFFSET(Feiertage!$AL$23,1,YEAR($B$4)+1*(MONTH(L321)&lt;MONTH($B$4))-Feiertage!$AL$23,20,1),0))
=ISNUMBER(MATCH($A321,OFFSET(Feiertage!$AL$23,1,YEAR($A321)-Feiertage!$AL$23,20,1),0))
)
*(L321&gt;=$B$4)*(L321&lt;=$B$5)</f>
        <v>0</v>
      </c>
      <c r="O320" s="11">
        <f t="shared" ca="1" si="41"/>
        <v>45601</v>
      </c>
      <c r="P320">
        <f ca="1">(
ISNUMBER(MATCH(O320,OFFSET(Feiertage!$AL$23,1,YEAR(O320)-Feiertage!$AL$23,20,1),0))
=ISNUMBER(MATCH($A320,OFFSET(Feiertage!$AL$23,1,YEAR($A320)-Feiertage!$AL$23,20,1),0))
)
*(O320&gt;=$B$4)*(O320&lt;=$B$5)</f>
        <v>0</v>
      </c>
      <c r="Q320" s="11">
        <f t="shared" ca="1" si="42"/>
        <v>45587</v>
      </c>
      <c r="R320">
        <f ca="1">(
ISNUMBER(MATCH(Q320,OFFSET(Feiertage!$AL$23,1,YEAR(Q320)-Feiertage!$AL$23,20,1),0))
=ISNUMBER(MATCH($A320,OFFSET(Feiertage!$AL$23,1,YEAR($A320)-Feiertage!$AL$23,20,1),0))
)
*(Q320&gt;=$B$4)*(Q320&lt;=$B$5)</f>
        <v>0</v>
      </c>
      <c r="S320" s="11">
        <f t="shared" ca="1" si="43"/>
        <v>45580</v>
      </c>
      <c r="T320">
        <f ca="1">(
ISNUMBER(MATCH(S320,OFFSET(Feiertage!$AL$23,1,YEAR(S320)-Feiertage!$AL$23,20,1),0))
=ISNUMBER(MATCH($A320,OFFSET(Feiertage!$AL$23,1,YEAR($A320)-Feiertage!$AL$23,20,1),0))
)
*(S320&gt;=$B$4)*(S320&lt;=$B$5)</f>
        <v>0</v>
      </c>
    </row>
    <row r="321" spans="1:20" x14ac:dyDescent="0.45">
      <c r="A321" s="11">
        <f t="shared" si="44"/>
        <v>45972</v>
      </c>
      <c r="B321" t="e">
        <f>MATCH($A321,INDEX(Feiertage!$D$24:$AV$41,0,YEAR(A321)-1990),0)</f>
        <v>#N/A</v>
      </c>
      <c r="C321" t="str">
        <f>IFERROR(INDEX(Feiertage!$B$24:$B$41,$B321),"kein Feiertag")</f>
        <v>kein Feiertag</v>
      </c>
      <c r="D321" t="str">
        <f>IFERROR(INDEX(Feiertage!$A$24:$A$41,$B321),"kein Feiertag")</f>
        <v>kein Feiertag</v>
      </c>
      <c r="E321" s="13" t="str">
        <f ca="1">IFERROR(OFFSET(Feiertage!$AD$24,B321-1,YEAR($B$4)+1*(MONTH($A321)&lt;MONTH($B$4))-2017,1,1),"")</f>
        <v/>
      </c>
      <c r="F321" s="12" t="e">
        <f ca="1">OFFSET(Feiertage!$AB$23,$B321,YEAR($B$4)+1*(MONTH($A321)&lt;MONTH($B$4))-Feiertage!$AB$23,1,1)</f>
        <v>#N/A</v>
      </c>
      <c r="G321">
        <f t="shared" si="36"/>
        <v>2</v>
      </c>
      <c r="H321" s="11">
        <f t="shared" si="37"/>
        <v>45609</v>
      </c>
      <c r="I321" s="11">
        <f t="shared" ca="1" si="38"/>
        <v>45602</v>
      </c>
      <c r="K321">
        <f t="shared" si="39"/>
        <v>0</v>
      </c>
      <c r="L321" s="11">
        <f t="shared" ca="1" si="40"/>
        <v>45602</v>
      </c>
      <c r="N321">
        <f ca="1">(
ISNUMBER(MATCH(L322,OFFSET(Feiertage!$AL$23,1,YEAR($B$4)+1*(MONTH(L322)&lt;MONTH($B$4))-Feiertage!$AL$23,20,1),0))
=ISNUMBER(MATCH($A322,OFFSET(Feiertage!$AL$23,1,YEAR($A322)-Feiertage!$AL$23,20,1),0))
)
*(L322&gt;=$B$4)*(L322&lt;=$B$5)</f>
        <v>0</v>
      </c>
      <c r="O321" s="11">
        <f t="shared" ca="1" si="41"/>
        <v>45602</v>
      </c>
      <c r="P321">
        <f ca="1">(
ISNUMBER(MATCH(O321,OFFSET(Feiertage!$AL$23,1,YEAR(O321)-Feiertage!$AL$23,20,1),0))
=ISNUMBER(MATCH($A321,OFFSET(Feiertage!$AL$23,1,YEAR($A321)-Feiertage!$AL$23,20,1),0))
)
*(O321&gt;=$B$4)*(O321&lt;=$B$5)</f>
        <v>0</v>
      </c>
      <c r="Q321" s="11">
        <f t="shared" ca="1" si="42"/>
        <v>45588</v>
      </c>
      <c r="R321">
        <f ca="1">(
ISNUMBER(MATCH(Q321,OFFSET(Feiertage!$AL$23,1,YEAR(Q321)-Feiertage!$AL$23,20,1),0))
=ISNUMBER(MATCH($A321,OFFSET(Feiertage!$AL$23,1,YEAR($A321)-Feiertage!$AL$23,20,1),0))
)
*(Q321&gt;=$B$4)*(Q321&lt;=$B$5)</f>
        <v>0</v>
      </c>
      <c r="S321" s="11">
        <f t="shared" ca="1" si="43"/>
        <v>45581</v>
      </c>
      <c r="T321">
        <f ca="1">(
ISNUMBER(MATCH(S321,OFFSET(Feiertage!$AL$23,1,YEAR(S321)-Feiertage!$AL$23,20,1),0))
=ISNUMBER(MATCH($A321,OFFSET(Feiertage!$AL$23,1,YEAR($A321)-Feiertage!$AL$23,20,1),0))
)
*(S321&gt;=$B$4)*(S321&lt;=$B$5)</f>
        <v>0</v>
      </c>
    </row>
    <row r="322" spans="1:20" x14ac:dyDescent="0.45">
      <c r="A322" s="11">
        <f t="shared" si="44"/>
        <v>45973</v>
      </c>
      <c r="B322" t="e">
        <f>MATCH($A322,INDEX(Feiertage!$D$24:$AV$41,0,YEAR(A322)-1990),0)</f>
        <v>#N/A</v>
      </c>
      <c r="C322" t="str">
        <f>IFERROR(INDEX(Feiertage!$B$24:$B$41,$B322),"kein Feiertag")</f>
        <v>kein Feiertag</v>
      </c>
      <c r="D322" t="str">
        <f>IFERROR(INDEX(Feiertage!$A$24:$A$41,$B322),"kein Feiertag")</f>
        <v>kein Feiertag</v>
      </c>
      <c r="E322" s="13" t="str">
        <f ca="1">IFERROR(OFFSET(Feiertage!$AD$24,B322-1,YEAR($B$4)+1*(MONTH($A322)&lt;MONTH($B$4))-2017,1,1),"")</f>
        <v/>
      </c>
      <c r="F322" s="12" t="e">
        <f ca="1">OFFSET(Feiertage!$AB$23,$B322,YEAR($B$4)+1*(MONTH($A322)&lt;MONTH($B$4))-Feiertage!$AB$23,1,1)</f>
        <v>#N/A</v>
      </c>
      <c r="G322">
        <f t="shared" si="36"/>
        <v>2</v>
      </c>
      <c r="H322" s="11">
        <f t="shared" si="37"/>
        <v>45610</v>
      </c>
      <c r="I322" s="11">
        <f t="shared" ca="1" si="38"/>
        <v>45603</v>
      </c>
      <c r="K322">
        <f t="shared" si="39"/>
        <v>0</v>
      </c>
      <c r="L322" s="11">
        <f t="shared" ca="1" si="40"/>
        <v>45603</v>
      </c>
      <c r="N322">
        <f ca="1">(
ISNUMBER(MATCH(L323,OFFSET(Feiertage!$AL$23,1,YEAR($B$4)+1*(MONTH(L323)&lt;MONTH($B$4))-Feiertage!$AL$23,20,1),0))
=ISNUMBER(MATCH($A323,OFFSET(Feiertage!$AL$23,1,YEAR($A323)-Feiertage!$AL$23,20,1),0))
)
*(L323&gt;=$B$4)*(L323&lt;=$B$5)</f>
        <v>0</v>
      </c>
      <c r="O322" s="11">
        <f t="shared" ca="1" si="41"/>
        <v>45603</v>
      </c>
      <c r="P322">
        <f ca="1">(
ISNUMBER(MATCH(O322,OFFSET(Feiertage!$AL$23,1,YEAR(O322)-Feiertage!$AL$23,20,1),0))
=ISNUMBER(MATCH($A322,OFFSET(Feiertage!$AL$23,1,YEAR($A322)-Feiertage!$AL$23,20,1),0))
)
*(O322&gt;=$B$4)*(O322&lt;=$B$5)</f>
        <v>0</v>
      </c>
      <c r="Q322" s="11">
        <f t="shared" ca="1" si="42"/>
        <v>45589</v>
      </c>
      <c r="R322">
        <f ca="1">(
ISNUMBER(MATCH(Q322,OFFSET(Feiertage!$AL$23,1,YEAR(Q322)-Feiertage!$AL$23,20,1),0))
=ISNUMBER(MATCH($A322,OFFSET(Feiertage!$AL$23,1,YEAR($A322)-Feiertage!$AL$23,20,1),0))
)
*(Q322&gt;=$B$4)*(Q322&lt;=$B$5)</f>
        <v>0</v>
      </c>
      <c r="S322" s="11">
        <f t="shared" ca="1" si="43"/>
        <v>45582</v>
      </c>
      <c r="T322">
        <f ca="1">(
ISNUMBER(MATCH(S322,OFFSET(Feiertage!$AL$23,1,YEAR(S322)-Feiertage!$AL$23,20,1),0))
=ISNUMBER(MATCH($A322,OFFSET(Feiertage!$AL$23,1,YEAR($A322)-Feiertage!$AL$23,20,1),0))
)
*(S322&gt;=$B$4)*(S322&lt;=$B$5)</f>
        <v>0</v>
      </c>
    </row>
    <row r="323" spans="1:20" x14ac:dyDescent="0.45">
      <c r="A323" s="11">
        <f t="shared" si="44"/>
        <v>45974</v>
      </c>
      <c r="B323" t="e">
        <f>MATCH($A323,INDEX(Feiertage!$D$24:$AV$41,0,YEAR(A323)-1990),0)</f>
        <v>#N/A</v>
      </c>
      <c r="C323" t="str">
        <f>IFERROR(INDEX(Feiertage!$B$24:$B$41,$B323),"kein Feiertag")</f>
        <v>kein Feiertag</v>
      </c>
      <c r="D323" t="str">
        <f>IFERROR(INDEX(Feiertage!$A$24:$A$41,$B323),"kein Feiertag")</f>
        <v>kein Feiertag</v>
      </c>
      <c r="E323" s="13" t="str">
        <f ca="1">IFERROR(OFFSET(Feiertage!$AD$24,B323-1,YEAR($B$4)+1*(MONTH($A323)&lt;MONTH($B$4))-2017,1,1),"")</f>
        <v/>
      </c>
      <c r="F323" s="12" t="e">
        <f ca="1">OFFSET(Feiertage!$AB$23,$B323,YEAR($B$4)+1*(MONTH($A323)&lt;MONTH($B$4))-Feiertage!$AB$23,1,1)</f>
        <v>#N/A</v>
      </c>
      <c r="G323">
        <f t="shared" si="36"/>
        <v>2</v>
      </c>
      <c r="H323" s="11">
        <f t="shared" si="37"/>
        <v>45611</v>
      </c>
      <c r="I323" s="11">
        <f t="shared" ca="1" si="38"/>
        <v>45604</v>
      </c>
      <c r="K323">
        <f t="shared" si="39"/>
        <v>0</v>
      </c>
      <c r="L323" s="11">
        <f t="shared" ca="1" si="40"/>
        <v>45604</v>
      </c>
      <c r="N323">
        <f ca="1">(
ISNUMBER(MATCH(L324,OFFSET(Feiertage!$AL$23,1,YEAR($B$4)+1*(MONTH(L324)&lt;MONTH($B$4))-Feiertage!$AL$23,20,1),0))
=ISNUMBER(MATCH($A324,OFFSET(Feiertage!$AL$23,1,YEAR($A324)-Feiertage!$AL$23,20,1),0))
)
*(L324&gt;=$B$4)*(L324&lt;=$B$5)</f>
        <v>0</v>
      </c>
      <c r="O323" s="11">
        <f t="shared" ca="1" si="41"/>
        <v>45604</v>
      </c>
      <c r="P323">
        <f ca="1">(
ISNUMBER(MATCH(O323,OFFSET(Feiertage!$AL$23,1,YEAR(O323)-Feiertage!$AL$23,20,1),0))
=ISNUMBER(MATCH($A323,OFFSET(Feiertage!$AL$23,1,YEAR($A323)-Feiertage!$AL$23,20,1),0))
)
*(O323&gt;=$B$4)*(O323&lt;=$B$5)</f>
        <v>0</v>
      </c>
      <c r="Q323" s="11">
        <f t="shared" ca="1" si="42"/>
        <v>45590</v>
      </c>
      <c r="R323">
        <f ca="1">(
ISNUMBER(MATCH(Q323,OFFSET(Feiertage!$AL$23,1,YEAR(Q323)-Feiertage!$AL$23,20,1),0))
=ISNUMBER(MATCH($A323,OFFSET(Feiertage!$AL$23,1,YEAR($A323)-Feiertage!$AL$23,20,1),0))
)
*(Q323&gt;=$B$4)*(Q323&lt;=$B$5)</f>
        <v>0</v>
      </c>
      <c r="S323" s="11">
        <f t="shared" ca="1" si="43"/>
        <v>45583</v>
      </c>
      <c r="T323">
        <f ca="1">(
ISNUMBER(MATCH(S323,OFFSET(Feiertage!$AL$23,1,YEAR(S323)-Feiertage!$AL$23,20,1),0))
=ISNUMBER(MATCH($A323,OFFSET(Feiertage!$AL$23,1,YEAR($A323)-Feiertage!$AL$23,20,1),0))
)
*(S323&gt;=$B$4)*(S323&lt;=$B$5)</f>
        <v>0</v>
      </c>
    </row>
    <row r="324" spans="1:20" x14ac:dyDescent="0.45">
      <c r="A324" s="11">
        <f t="shared" si="44"/>
        <v>45975</v>
      </c>
      <c r="B324" t="e">
        <f>MATCH($A324,INDEX(Feiertage!$D$24:$AV$41,0,YEAR(A324)-1990),0)</f>
        <v>#N/A</v>
      </c>
      <c r="C324" t="str">
        <f>IFERROR(INDEX(Feiertage!$B$24:$B$41,$B324),"kein Feiertag")</f>
        <v>kein Feiertag</v>
      </c>
      <c r="D324" t="str">
        <f>IFERROR(INDEX(Feiertage!$A$24:$A$41,$B324),"kein Feiertag")</f>
        <v>kein Feiertag</v>
      </c>
      <c r="E324" s="13" t="str">
        <f ca="1">IFERROR(OFFSET(Feiertage!$AD$24,B324-1,YEAR($B$4)+1*(MONTH($A324)&lt;MONTH($B$4))-2017,1,1),"")</f>
        <v/>
      </c>
      <c r="F324" s="12" t="e">
        <f ca="1">OFFSET(Feiertage!$AB$23,$B324,YEAR($B$4)+1*(MONTH($A324)&lt;MONTH($B$4))-Feiertage!$AB$23,1,1)</f>
        <v>#N/A</v>
      </c>
      <c r="G324">
        <f t="shared" si="36"/>
        <v>2</v>
      </c>
      <c r="H324" s="11">
        <f t="shared" si="37"/>
        <v>45612</v>
      </c>
      <c r="I324" s="11">
        <f t="shared" ca="1" si="38"/>
        <v>45605</v>
      </c>
      <c r="K324">
        <f t="shared" si="39"/>
        <v>0</v>
      </c>
      <c r="L324" s="11">
        <f t="shared" ca="1" si="40"/>
        <v>45605</v>
      </c>
      <c r="N324">
        <f ca="1">(
ISNUMBER(MATCH(L325,OFFSET(Feiertage!$AL$23,1,YEAR($B$4)+1*(MONTH(L325)&lt;MONTH($B$4))-Feiertage!$AL$23,20,1),0))
=ISNUMBER(MATCH($A325,OFFSET(Feiertage!$AL$23,1,YEAR($A325)-Feiertage!$AL$23,20,1),0))
)
*(L325&gt;=$B$4)*(L325&lt;=$B$5)</f>
        <v>0</v>
      </c>
      <c r="O324" s="11">
        <f t="shared" ca="1" si="41"/>
        <v>45605</v>
      </c>
      <c r="P324">
        <f ca="1">(
ISNUMBER(MATCH(O324,OFFSET(Feiertage!$AL$23,1,YEAR(O324)-Feiertage!$AL$23,20,1),0))
=ISNUMBER(MATCH($A324,OFFSET(Feiertage!$AL$23,1,YEAR($A324)-Feiertage!$AL$23,20,1),0))
)
*(O324&gt;=$B$4)*(O324&lt;=$B$5)</f>
        <v>0</v>
      </c>
      <c r="Q324" s="11">
        <f t="shared" ca="1" si="42"/>
        <v>45591</v>
      </c>
      <c r="R324">
        <f ca="1">(
ISNUMBER(MATCH(Q324,OFFSET(Feiertage!$AL$23,1,YEAR(Q324)-Feiertage!$AL$23,20,1),0))
=ISNUMBER(MATCH($A324,OFFSET(Feiertage!$AL$23,1,YEAR($A324)-Feiertage!$AL$23,20,1),0))
)
*(Q324&gt;=$B$4)*(Q324&lt;=$B$5)</f>
        <v>0</v>
      </c>
      <c r="S324" s="11">
        <f t="shared" ca="1" si="43"/>
        <v>45584</v>
      </c>
      <c r="T324">
        <f ca="1">(
ISNUMBER(MATCH(S324,OFFSET(Feiertage!$AL$23,1,YEAR(S324)-Feiertage!$AL$23,20,1),0))
=ISNUMBER(MATCH($A324,OFFSET(Feiertage!$AL$23,1,YEAR($A324)-Feiertage!$AL$23,20,1),0))
)
*(S324&gt;=$B$4)*(S324&lt;=$B$5)</f>
        <v>0</v>
      </c>
    </row>
    <row r="325" spans="1:20" x14ac:dyDescent="0.45">
      <c r="A325" s="11">
        <f t="shared" si="44"/>
        <v>45976</v>
      </c>
      <c r="B325" t="e">
        <f>MATCH($A325,INDEX(Feiertage!$D$24:$AV$41,0,YEAR(A325)-1990),0)</f>
        <v>#N/A</v>
      </c>
      <c r="C325" t="str">
        <f>IFERROR(INDEX(Feiertage!$B$24:$B$41,$B325),"kein Feiertag")</f>
        <v>kein Feiertag</v>
      </c>
      <c r="D325" t="str">
        <f>IFERROR(INDEX(Feiertage!$A$24:$A$41,$B325),"kein Feiertag")</f>
        <v>kein Feiertag</v>
      </c>
      <c r="E325" s="13" t="str">
        <f ca="1">IFERROR(OFFSET(Feiertage!$AD$24,B325-1,YEAR($B$4)+1*(MONTH($A325)&lt;MONTH($B$4))-2017,1,1),"")</f>
        <v/>
      </c>
      <c r="F325" s="12" t="e">
        <f ca="1">OFFSET(Feiertage!$AB$23,$B325,YEAR($B$4)+1*(MONTH($A325)&lt;MONTH($B$4))-Feiertage!$AB$23,1,1)</f>
        <v>#N/A</v>
      </c>
      <c r="G325">
        <f t="shared" si="36"/>
        <v>2</v>
      </c>
      <c r="H325" s="11">
        <f t="shared" si="37"/>
        <v>45613</v>
      </c>
      <c r="I325" s="11">
        <f t="shared" ca="1" si="38"/>
        <v>45606</v>
      </c>
      <c r="K325">
        <f t="shared" si="39"/>
        <v>0</v>
      </c>
      <c r="L325" s="11">
        <f t="shared" ca="1" si="40"/>
        <v>45606</v>
      </c>
      <c r="N325">
        <f ca="1">(
ISNUMBER(MATCH(L326,OFFSET(Feiertage!$AL$23,1,YEAR($B$4)+1*(MONTH(L326)&lt;MONTH($B$4))-Feiertage!$AL$23,20,1),0))
=ISNUMBER(MATCH($A326,OFFSET(Feiertage!$AL$23,1,YEAR($A326)-Feiertage!$AL$23,20,1),0))
)
*(L326&gt;=$B$4)*(L326&lt;=$B$5)</f>
        <v>0</v>
      </c>
      <c r="O325" s="11">
        <f t="shared" ca="1" si="41"/>
        <v>45606</v>
      </c>
      <c r="P325">
        <f ca="1">(
ISNUMBER(MATCH(O325,OFFSET(Feiertage!$AL$23,1,YEAR(O325)-Feiertage!$AL$23,20,1),0))
=ISNUMBER(MATCH($A325,OFFSET(Feiertage!$AL$23,1,YEAR($A325)-Feiertage!$AL$23,20,1),0))
)
*(O325&gt;=$B$4)*(O325&lt;=$B$5)</f>
        <v>0</v>
      </c>
      <c r="Q325" s="11">
        <f t="shared" ca="1" si="42"/>
        <v>45592</v>
      </c>
      <c r="R325">
        <f ca="1">(
ISNUMBER(MATCH(Q325,OFFSET(Feiertage!$AL$23,1,YEAR(Q325)-Feiertage!$AL$23,20,1),0))
=ISNUMBER(MATCH($A325,OFFSET(Feiertage!$AL$23,1,YEAR($A325)-Feiertage!$AL$23,20,1),0))
)
*(Q325&gt;=$B$4)*(Q325&lt;=$B$5)</f>
        <v>0</v>
      </c>
      <c r="S325" s="11">
        <f t="shared" ca="1" si="43"/>
        <v>45585</v>
      </c>
      <c r="T325">
        <f ca="1">(
ISNUMBER(MATCH(S325,OFFSET(Feiertage!$AL$23,1,YEAR(S325)-Feiertage!$AL$23,20,1),0))
=ISNUMBER(MATCH($A325,OFFSET(Feiertage!$AL$23,1,YEAR($A325)-Feiertage!$AL$23,20,1),0))
)
*(S325&gt;=$B$4)*(S325&lt;=$B$5)</f>
        <v>0</v>
      </c>
    </row>
    <row r="326" spans="1:20" x14ac:dyDescent="0.45">
      <c r="A326" s="11">
        <f t="shared" si="44"/>
        <v>45977</v>
      </c>
      <c r="B326" t="e">
        <f>MATCH($A326,INDEX(Feiertage!$D$24:$AV$41,0,YEAR(A326)-1990),0)</f>
        <v>#N/A</v>
      </c>
      <c r="C326" t="str">
        <f>IFERROR(INDEX(Feiertage!$B$24:$B$41,$B326),"kein Feiertag")</f>
        <v>kein Feiertag</v>
      </c>
      <c r="D326" t="str">
        <f>IFERROR(INDEX(Feiertage!$A$24:$A$41,$B326),"kein Feiertag")</f>
        <v>kein Feiertag</v>
      </c>
      <c r="E326" s="13" t="str">
        <f ca="1">IFERROR(OFFSET(Feiertage!$AD$24,B326-1,YEAR($B$4)+1*(MONTH($A326)&lt;MONTH($B$4))-2017,1,1),"")</f>
        <v/>
      </c>
      <c r="F326" s="12" t="e">
        <f ca="1">OFFSET(Feiertage!$AB$23,$B326,YEAR($B$4)+1*(MONTH($A326)&lt;MONTH($B$4))-Feiertage!$AB$23,1,1)</f>
        <v>#N/A</v>
      </c>
      <c r="G326">
        <f t="shared" si="36"/>
        <v>2</v>
      </c>
      <c r="H326" s="11">
        <f t="shared" si="37"/>
        <v>45614</v>
      </c>
      <c r="I326" s="11">
        <f t="shared" ca="1" si="38"/>
        <v>45607</v>
      </c>
      <c r="K326">
        <f t="shared" si="39"/>
        <v>0</v>
      </c>
      <c r="L326" s="11">
        <f t="shared" ca="1" si="40"/>
        <v>45607</v>
      </c>
      <c r="N326">
        <f ca="1">(
ISNUMBER(MATCH(L327,OFFSET(Feiertage!$AL$23,1,YEAR($B$4)+1*(MONTH(L327)&lt;MONTH($B$4))-Feiertage!$AL$23,20,1),0))
=ISNUMBER(MATCH($A327,OFFSET(Feiertage!$AL$23,1,YEAR($A327)-Feiertage!$AL$23,20,1),0))
)
*(L327&gt;=$B$4)*(L327&lt;=$B$5)</f>
        <v>0</v>
      </c>
      <c r="O326" s="11">
        <f t="shared" ca="1" si="41"/>
        <v>45607</v>
      </c>
      <c r="P326">
        <f ca="1">(
ISNUMBER(MATCH(O326,OFFSET(Feiertage!$AL$23,1,YEAR(O326)-Feiertage!$AL$23,20,1),0))
=ISNUMBER(MATCH($A326,OFFSET(Feiertage!$AL$23,1,YEAR($A326)-Feiertage!$AL$23,20,1),0))
)
*(O326&gt;=$B$4)*(O326&lt;=$B$5)</f>
        <v>0</v>
      </c>
      <c r="Q326" s="11">
        <f t="shared" ca="1" si="42"/>
        <v>45593</v>
      </c>
      <c r="R326">
        <f ca="1">(
ISNUMBER(MATCH(Q326,OFFSET(Feiertage!$AL$23,1,YEAR(Q326)-Feiertage!$AL$23,20,1),0))
=ISNUMBER(MATCH($A326,OFFSET(Feiertage!$AL$23,1,YEAR($A326)-Feiertage!$AL$23,20,1),0))
)
*(Q326&gt;=$B$4)*(Q326&lt;=$B$5)</f>
        <v>0</v>
      </c>
      <c r="S326" s="11">
        <f t="shared" ca="1" si="43"/>
        <v>45586</v>
      </c>
      <c r="T326">
        <f ca="1">(
ISNUMBER(MATCH(S326,OFFSET(Feiertage!$AL$23,1,YEAR(S326)-Feiertage!$AL$23,20,1),0))
=ISNUMBER(MATCH($A326,OFFSET(Feiertage!$AL$23,1,YEAR($A326)-Feiertage!$AL$23,20,1),0))
)
*(S326&gt;=$B$4)*(S326&lt;=$B$5)</f>
        <v>0</v>
      </c>
    </row>
    <row r="327" spans="1:20" x14ac:dyDescent="0.45">
      <c r="A327" s="11">
        <f t="shared" si="44"/>
        <v>45978</v>
      </c>
      <c r="B327" t="e">
        <f>MATCH($A327,INDEX(Feiertage!$D$24:$AV$41,0,YEAR(A327)-1990),0)</f>
        <v>#N/A</v>
      </c>
      <c r="C327" t="str">
        <f>IFERROR(INDEX(Feiertage!$B$24:$B$41,$B327),"kein Feiertag")</f>
        <v>kein Feiertag</v>
      </c>
      <c r="D327" t="str">
        <f>IFERROR(INDEX(Feiertage!$A$24:$A$41,$B327),"kein Feiertag")</f>
        <v>kein Feiertag</v>
      </c>
      <c r="E327" s="13" t="str">
        <f ca="1">IFERROR(OFFSET(Feiertage!$AD$24,B327-1,YEAR($B$4)+1*(MONTH($A327)&lt;MONTH($B$4))-2017,1,1),"")</f>
        <v/>
      </c>
      <c r="F327" s="12" t="e">
        <f ca="1">OFFSET(Feiertage!$AB$23,$B327,YEAR($B$4)+1*(MONTH($A327)&lt;MONTH($B$4))-Feiertage!$AB$23,1,1)</f>
        <v>#N/A</v>
      </c>
      <c r="G327">
        <f t="shared" si="36"/>
        <v>2</v>
      </c>
      <c r="H327" s="11">
        <f t="shared" si="37"/>
        <v>45615</v>
      </c>
      <c r="I327" s="11">
        <f t="shared" ca="1" si="38"/>
        <v>45608</v>
      </c>
      <c r="K327">
        <f t="shared" si="39"/>
        <v>0</v>
      </c>
      <c r="L327" s="11">
        <f t="shared" ca="1" si="40"/>
        <v>45608</v>
      </c>
      <c r="N327">
        <f ca="1">(
ISNUMBER(MATCH(L328,OFFSET(Feiertage!$AL$23,1,YEAR($B$4)+1*(MONTH(L328)&lt;MONTH($B$4))-Feiertage!$AL$23,20,1),0))
=ISNUMBER(MATCH($A328,OFFSET(Feiertage!$AL$23,1,YEAR($A328)-Feiertage!$AL$23,20,1),0))
)
*(L328&gt;=$B$4)*(L328&lt;=$B$5)</f>
        <v>0</v>
      </c>
      <c r="O327" s="11">
        <f t="shared" ca="1" si="41"/>
        <v>45608</v>
      </c>
      <c r="P327">
        <f ca="1">(
ISNUMBER(MATCH(O327,OFFSET(Feiertage!$AL$23,1,YEAR(O327)-Feiertage!$AL$23,20,1),0))
=ISNUMBER(MATCH($A327,OFFSET(Feiertage!$AL$23,1,YEAR($A327)-Feiertage!$AL$23,20,1),0))
)
*(O327&gt;=$B$4)*(O327&lt;=$B$5)</f>
        <v>0</v>
      </c>
      <c r="Q327" s="11">
        <f t="shared" ca="1" si="42"/>
        <v>45594</v>
      </c>
      <c r="R327">
        <f ca="1">(
ISNUMBER(MATCH(Q327,OFFSET(Feiertage!$AL$23,1,YEAR(Q327)-Feiertage!$AL$23,20,1),0))
=ISNUMBER(MATCH($A327,OFFSET(Feiertage!$AL$23,1,YEAR($A327)-Feiertage!$AL$23,20,1),0))
)
*(Q327&gt;=$B$4)*(Q327&lt;=$B$5)</f>
        <v>0</v>
      </c>
      <c r="S327" s="11">
        <f t="shared" ca="1" si="43"/>
        <v>45587</v>
      </c>
      <c r="T327">
        <f ca="1">(
ISNUMBER(MATCH(S327,OFFSET(Feiertage!$AL$23,1,YEAR(S327)-Feiertage!$AL$23,20,1),0))
=ISNUMBER(MATCH($A327,OFFSET(Feiertage!$AL$23,1,YEAR($A327)-Feiertage!$AL$23,20,1),0))
)
*(S327&gt;=$B$4)*(S327&lt;=$B$5)</f>
        <v>0</v>
      </c>
    </row>
    <row r="328" spans="1:20" x14ac:dyDescent="0.45">
      <c r="A328" s="11">
        <f t="shared" si="44"/>
        <v>45979</v>
      </c>
      <c r="B328" t="e">
        <f>MATCH($A328,INDEX(Feiertage!$D$24:$AV$41,0,YEAR(A328)-1990),0)</f>
        <v>#N/A</v>
      </c>
      <c r="C328" t="str">
        <f>IFERROR(INDEX(Feiertage!$B$24:$B$41,$B328),"kein Feiertag")</f>
        <v>kein Feiertag</v>
      </c>
      <c r="D328" t="str">
        <f>IFERROR(INDEX(Feiertage!$A$24:$A$41,$B328),"kein Feiertag")</f>
        <v>kein Feiertag</v>
      </c>
      <c r="E328" s="13" t="str">
        <f ca="1">IFERROR(OFFSET(Feiertage!$AD$24,B328-1,YEAR($B$4)+1*(MONTH($A328)&lt;MONTH($B$4))-2017,1,1),"")</f>
        <v/>
      </c>
      <c r="F328" s="12" t="e">
        <f ca="1">OFFSET(Feiertage!$AB$23,$B328,YEAR($B$4)+1*(MONTH($A328)&lt;MONTH($B$4))-Feiertage!$AB$23,1,1)</f>
        <v>#N/A</v>
      </c>
      <c r="G328">
        <f t="shared" ref="G328:G372" si="45">MOD(WEEKDAY(DATE(YEAR($A328),1,1),2)-WEEKDAY(DATE(YEAR($B$4)+1*(MONTH($A328)&lt;MONTH($B$4)),1,1),2),7)</f>
        <v>2</v>
      </c>
      <c r="H328" s="11">
        <f t="shared" ref="H328:H371" si="46">DATE(YEAR($B$4)+1*(MONTH($A328)&lt;MONTH($B$4)),MONTH(A328),DAY(A328))+$G328</f>
        <v>45616</v>
      </c>
      <c r="I328" s="11">
        <f t="shared" ref="I328:I371" ca="1" si="47">IFERROR(F328+0,IF(($H328&gt;=$B$4)*($H328&lt;$B$5)=1,$H328,$H328-7))</f>
        <v>45609</v>
      </c>
      <c r="K328">
        <f t="shared" ref="K328:K372" si="48">IF(WEEKDAY($A328,2)=1,SUM($D328:$D334),K327)</f>
        <v>0</v>
      </c>
      <c r="L328" s="11">
        <f t="shared" ref="L328:L371" ca="1" si="49">IF(K328=1,IF(WEEKDAY(A328,2)=1,MIN(E328:E334)-MATCH(MIN(E328:E334),E328:E334,0)+1,L327+1),I328)</f>
        <v>45609</v>
      </c>
      <c r="N328">
        <f ca="1">(
ISNUMBER(MATCH(L329,OFFSET(Feiertage!$AL$23,1,YEAR($B$4)+1*(MONTH(L329)&lt;MONTH($B$4))-Feiertage!$AL$23,20,1),0))
=ISNUMBER(MATCH($A329,OFFSET(Feiertage!$AL$23,1,YEAR($A329)-Feiertage!$AL$23,20,1),0))
)
*(L329&gt;=$B$4)*(L329&lt;=$B$5)</f>
        <v>0</v>
      </c>
      <c r="O328" s="11">
        <f t="shared" ref="O328:O371" ca="1" si="50">IF(AND(ISERROR($B328),N328),L328+7,L328)</f>
        <v>45609</v>
      </c>
      <c r="P328">
        <f ca="1">(
ISNUMBER(MATCH(O328,OFFSET(Feiertage!$AL$23,1,YEAR(O328)-Feiertage!$AL$23,20,1),0))
=ISNUMBER(MATCH($A328,OFFSET(Feiertage!$AL$23,1,YEAR($A328)-Feiertage!$AL$23,20,1),0))
)
*(O328&gt;=$B$4)*(O328&lt;=$B$5)</f>
        <v>0</v>
      </c>
      <c r="Q328" s="11">
        <f t="shared" ref="Q328:Q371" ca="1" si="51">IF(P328,O328,O328-14)</f>
        <v>45595</v>
      </c>
      <c r="R328">
        <f ca="1">(
ISNUMBER(MATCH(Q328,OFFSET(Feiertage!$AL$23,1,YEAR(Q328)-Feiertage!$AL$23,20,1),0))
=ISNUMBER(MATCH($A328,OFFSET(Feiertage!$AL$23,1,YEAR($A328)-Feiertage!$AL$23,20,1),0))
)
*(Q328&gt;=$B$4)*(Q328&lt;=$B$5)</f>
        <v>0</v>
      </c>
      <c r="S328" s="11">
        <f t="shared" ref="S328:S371" ca="1" si="52">IF(ISNUMBER(B328),E328,IF(R328,Q328,Q328-7))</f>
        <v>45588</v>
      </c>
      <c r="T328">
        <f ca="1">(
ISNUMBER(MATCH(S328,OFFSET(Feiertage!$AL$23,1,YEAR(S328)-Feiertage!$AL$23,20,1),0))
=ISNUMBER(MATCH($A328,OFFSET(Feiertage!$AL$23,1,YEAR($A328)-Feiertage!$AL$23,20,1),0))
)
*(S328&gt;=$B$4)*(S328&lt;=$B$5)</f>
        <v>0</v>
      </c>
    </row>
    <row r="329" spans="1:20" x14ac:dyDescent="0.45">
      <c r="A329" s="11">
        <f t="shared" ref="A329:A372" si="53">A328+1</f>
        <v>45980</v>
      </c>
      <c r="B329" t="e">
        <f>MATCH($A329,INDEX(Feiertage!$D$24:$AV$41,0,YEAR(A329)-1990),0)</f>
        <v>#N/A</v>
      </c>
      <c r="C329" t="str">
        <f>IFERROR(INDEX(Feiertage!$B$24:$B$41,$B329),"kein Feiertag")</f>
        <v>kein Feiertag</v>
      </c>
      <c r="D329" t="str">
        <f>IFERROR(INDEX(Feiertage!$A$24:$A$41,$B329),"kein Feiertag")</f>
        <v>kein Feiertag</v>
      </c>
      <c r="E329" s="13" t="str">
        <f ca="1">IFERROR(OFFSET(Feiertage!$AD$24,B329-1,YEAR($B$4)+1*(MONTH($A329)&lt;MONTH($B$4))-2017,1,1),"")</f>
        <v/>
      </c>
      <c r="F329" s="12" t="e">
        <f ca="1">OFFSET(Feiertage!$AB$23,$B329,YEAR($B$4)+1*(MONTH($A329)&lt;MONTH($B$4))-Feiertage!$AB$23,1,1)</f>
        <v>#N/A</v>
      </c>
      <c r="G329">
        <f t="shared" si="45"/>
        <v>2</v>
      </c>
      <c r="H329" s="11">
        <f t="shared" si="46"/>
        <v>45617</v>
      </c>
      <c r="I329" s="11">
        <f t="shared" ca="1" si="47"/>
        <v>45610</v>
      </c>
      <c r="K329">
        <f t="shared" si="48"/>
        <v>0</v>
      </c>
      <c r="L329" s="11">
        <f t="shared" ca="1" si="49"/>
        <v>45610</v>
      </c>
      <c r="N329">
        <f ca="1">(
ISNUMBER(MATCH(L330,OFFSET(Feiertage!$AL$23,1,YEAR($B$4)+1*(MONTH(L330)&lt;MONTH($B$4))-Feiertage!$AL$23,20,1),0))
=ISNUMBER(MATCH($A330,OFFSET(Feiertage!$AL$23,1,YEAR($A330)-Feiertage!$AL$23,20,1),0))
)
*(L330&gt;=$B$4)*(L330&lt;=$B$5)</f>
        <v>0</v>
      </c>
      <c r="O329" s="11">
        <f t="shared" ca="1" si="50"/>
        <v>45610</v>
      </c>
      <c r="P329">
        <f ca="1">(
ISNUMBER(MATCH(O329,OFFSET(Feiertage!$AL$23,1,YEAR(O329)-Feiertage!$AL$23,20,1),0))
=ISNUMBER(MATCH($A329,OFFSET(Feiertage!$AL$23,1,YEAR($A329)-Feiertage!$AL$23,20,1),0))
)
*(O329&gt;=$B$4)*(O329&lt;=$B$5)</f>
        <v>0</v>
      </c>
      <c r="Q329" s="11">
        <f t="shared" ca="1" si="51"/>
        <v>45596</v>
      </c>
      <c r="R329">
        <f ca="1">(
ISNUMBER(MATCH(Q329,OFFSET(Feiertage!$AL$23,1,YEAR(Q329)-Feiertage!$AL$23,20,1),0))
=ISNUMBER(MATCH($A329,OFFSET(Feiertage!$AL$23,1,YEAR($A329)-Feiertage!$AL$23,20,1),0))
)
*(Q329&gt;=$B$4)*(Q329&lt;=$B$5)</f>
        <v>0</v>
      </c>
      <c r="S329" s="11">
        <f t="shared" ca="1" si="52"/>
        <v>45589</v>
      </c>
      <c r="T329">
        <f ca="1">(
ISNUMBER(MATCH(S329,OFFSET(Feiertage!$AL$23,1,YEAR(S329)-Feiertage!$AL$23,20,1),0))
=ISNUMBER(MATCH($A329,OFFSET(Feiertage!$AL$23,1,YEAR($A329)-Feiertage!$AL$23,20,1),0))
)
*(S329&gt;=$B$4)*(S329&lt;=$B$5)</f>
        <v>0</v>
      </c>
    </row>
    <row r="330" spans="1:20" x14ac:dyDescent="0.45">
      <c r="A330" s="11">
        <f t="shared" si="53"/>
        <v>45981</v>
      </c>
      <c r="B330" t="e">
        <f>MATCH($A330,INDEX(Feiertage!$D$24:$AV$41,0,YEAR(A330)-1990),0)</f>
        <v>#N/A</v>
      </c>
      <c r="C330" t="str">
        <f>IFERROR(INDEX(Feiertage!$B$24:$B$41,$B330),"kein Feiertag")</f>
        <v>kein Feiertag</v>
      </c>
      <c r="D330" t="str">
        <f>IFERROR(INDEX(Feiertage!$A$24:$A$41,$B330),"kein Feiertag")</f>
        <v>kein Feiertag</v>
      </c>
      <c r="E330" s="13" t="str">
        <f ca="1">IFERROR(OFFSET(Feiertage!$AD$24,B330-1,YEAR($B$4)+1*(MONTH($A330)&lt;MONTH($B$4))-2017,1,1),"")</f>
        <v/>
      </c>
      <c r="F330" s="12" t="e">
        <f ca="1">OFFSET(Feiertage!$AB$23,$B330,YEAR($B$4)+1*(MONTH($A330)&lt;MONTH($B$4))-Feiertage!$AB$23,1,1)</f>
        <v>#N/A</v>
      </c>
      <c r="G330">
        <f t="shared" si="45"/>
        <v>2</v>
      </c>
      <c r="H330" s="11">
        <f t="shared" si="46"/>
        <v>45618</v>
      </c>
      <c r="I330" s="11">
        <f t="shared" ca="1" si="47"/>
        <v>45611</v>
      </c>
      <c r="K330">
        <f t="shared" si="48"/>
        <v>0</v>
      </c>
      <c r="L330" s="11">
        <f t="shared" ca="1" si="49"/>
        <v>45611</v>
      </c>
      <c r="N330">
        <f ca="1">(
ISNUMBER(MATCH(L331,OFFSET(Feiertage!$AL$23,1,YEAR($B$4)+1*(MONTH(L331)&lt;MONTH($B$4))-Feiertage!$AL$23,20,1),0))
=ISNUMBER(MATCH($A331,OFFSET(Feiertage!$AL$23,1,YEAR($A331)-Feiertage!$AL$23,20,1),0))
)
*(L331&gt;=$B$4)*(L331&lt;=$B$5)</f>
        <v>0</v>
      </c>
      <c r="O330" s="11">
        <f t="shared" ca="1" si="50"/>
        <v>45611</v>
      </c>
      <c r="P330">
        <f ca="1">(
ISNUMBER(MATCH(O330,OFFSET(Feiertage!$AL$23,1,YEAR(O330)-Feiertage!$AL$23,20,1),0))
=ISNUMBER(MATCH($A330,OFFSET(Feiertage!$AL$23,1,YEAR($A330)-Feiertage!$AL$23,20,1),0))
)
*(O330&gt;=$B$4)*(O330&lt;=$B$5)</f>
        <v>0</v>
      </c>
      <c r="Q330" s="11">
        <f t="shared" ca="1" si="51"/>
        <v>45597</v>
      </c>
      <c r="R330">
        <f ca="1">(
ISNUMBER(MATCH(Q330,OFFSET(Feiertage!$AL$23,1,YEAR(Q330)-Feiertage!$AL$23,20,1),0))
=ISNUMBER(MATCH($A330,OFFSET(Feiertage!$AL$23,1,YEAR($A330)-Feiertage!$AL$23,20,1),0))
)
*(Q330&gt;=$B$4)*(Q330&lt;=$B$5)</f>
        <v>0</v>
      </c>
      <c r="S330" s="11">
        <f t="shared" ca="1" si="52"/>
        <v>45590</v>
      </c>
      <c r="T330">
        <f ca="1">(
ISNUMBER(MATCH(S330,OFFSET(Feiertage!$AL$23,1,YEAR(S330)-Feiertage!$AL$23,20,1),0))
=ISNUMBER(MATCH($A330,OFFSET(Feiertage!$AL$23,1,YEAR($A330)-Feiertage!$AL$23,20,1),0))
)
*(S330&gt;=$B$4)*(S330&lt;=$B$5)</f>
        <v>0</v>
      </c>
    </row>
    <row r="331" spans="1:20" x14ac:dyDescent="0.45">
      <c r="A331" s="11">
        <f t="shared" si="53"/>
        <v>45982</v>
      </c>
      <c r="B331" t="e">
        <f>MATCH($A331,INDEX(Feiertage!$D$24:$AV$41,0,YEAR(A331)-1990),0)</f>
        <v>#N/A</v>
      </c>
      <c r="C331" t="str">
        <f>IFERROR(INDEX(Feiertage!$B$24:$B$41,$B331),"kein Feiertag")</f>
        <v>kein Feiertag</v>
      </c>
      <c r="D331" t="str">
        <f>IFERROR(INDEX(Feiertage!$A$24:$A$41,$B331),"kein Feiertag")</f>
        <v>kein Feiertag</v>
      </c>
      <c r="E331" s="13" t="str">
        <f ca="1">IFERROR(OFFSET(Feiertage!$AD$24,B331-1,YEAR($B$4)+1*(MONTH($A331)&lt;MONTH($B$4))-2017,1,1),"")</f>
        <v/>
      </c>
      <c r="F331" s="12" t="e">
        <f ca="1">OFFSET(Feiertage!$AB$23,$B331,YEAR($B$4)+1*(MONTH($A331)&lt;MONTH($B$4))-Feiertage!$AB$23,1,1)</f>
        <v>#N/A</v>
      </c>
      <c r="G331">
        <f t="shared" si="45"/>
        <v>2</v>
      </c>
      <c r="H331" s="11">
        <f t="shared" si="46"/>
        <v>45619</v>
      </c>
      <c r="I331" s="11">
        <f t="shared" ca="1" si="47"/>
        <v>45612</v>
      </c>
      <c r="K331">
        <f t="shared" si="48"/>
        <v>0</v>
      </c>
      <c r="L331" s="11">
        <f t="shared" ca="1" si="49"/>
        <v>45612</v>
      </c>
      <c r="N331">
        <f ca="1">(
ISNUMBER(MATCH(L332,OFFSET(Feiertage!$AL$23,1,YEAR($B$4)+1*(MONTH(L332)&lt;MONTH($B$4))-Feiertage!$AL$23,20,1),0))
=ISNUMBER(MATCH($A332,OFFSET(Feiertage!$AL$23,1,YEAR($A332)-Feiertage!$AL$23,20,1),0))
)
*(L332&gt;=$B$4)*(L332&lt;=$B$5)</f>
        <v>0</v>
      </c>
      <c r="O331" s="11">
        <f t="shared" ca="1" si="50"/>
        <v>45612</v>
      </c>
      <c r="P331">
        <f ca="1">(
ISNUMBER(MATCH(O331,OFFSET(Feiertage!$AL$23,1,YEAR(O331)-Feiertage!$AL$23,20,1),0))
=ISNUMBER(MATCH($A331,OFFSET(Feiertage!$AL$23,1,YEAR($A331)-Feiertage!$AL$23,20,1),0))
)
*(O331&gt;=$B$4)*(O331&lt;=$B$5)</f>
        <v>0</v>
      </c>
      <c r="Q331" s="11">
        <f t="shared" ca="1" si="51"/>
        <v>45598</v>
      </c>
      <c r="R331">
        <f ca="1">(
ISNUMBER(MATCH(Q331,OFFSET(Feiertage!$AL$23,1,YEAR(Q331)-Feiertage!$AL$23,20,1),0))
=ISNUMBER(MATCH($A331,OFFSET(Feiertage!$AL$23,1,YEAR($A331)-Feiertage!$AL$23,20,1),0))
)
*(Q331&gt;=$B$4)*(Q331&lt;=$B$5)</f>
        <v>0</v>
      </c>
      <c r="S331" s="11">
        <f t="shared" ca="1" si="52"/>
        <v>45591</v>
      </c>
      <c r="T331">
        <f ca="1">(
ISNUMBER(MATCH(S331,OFFSET(Feiertage!$AL$23,1,YEAR(S331)-Feiertage!$AL$23,20,1),0))
=ISNUMBER(MATCH($A331,OFFSET(Feiertage!$AL$23,1,YEAR($A331)-Feiertage!$AL$23,20,1),0))
)
*(S331&gt;=$B$4)*(S331&lt;=$B$5)</f>
        <v>0</v>
      </c>
    </row>
    <row r="332" spans="1:20" x14ac:dyDescent="0.45">
      <c r="A332" s="11">
        <f t="shared" si="53"/>
        <v>45983</v>
      </c>
      <c r="B332" t="e">
        <f>MATCH($A332,INDEX(Feiertage!$D$24:$AV$41,0,YEAR(A332)-1990),0)</f>
        <v>#N/A</v>
      </c>
      <c r="C332" t="str">
        <f>IFERROR(INDEX(Feiertage!$B$24:$B$41,$B332),"kein Feiertag")</f>
        <v>kein Feiertag</v>
      </c>
      <c r="D332" t="str">
        <f>IFERROR(INDEX(Feiertage!$A$24:$A$41,$B332),"kein Feiertag")</f>
        <v>kein Feiertag</v>
      </c>
      <c r="E332" s="13" t="str">
        <f ca="1">IFERROR(OFFSET(Feiertage!$AD$24,B332-1,YEAR($B$4)+1*(MONTH($A332)&lt;MONTH($B$4))-2017,1,1),"")</f>
        <v/>
      </c>
      <c r="F332" s="12" t="e">
        <f ca="1">OFFSET(Feiertage!$AB$23,$B332,YEAR($B$4)+1*(MONTH($A332)&lt;MONTH($B$4))-Feiertage!$AB$23,1,1)</f>
        <v>#N/A</v>
      </c>
      <c r="G332">
        <f t="shared" si="45"/>
        <v>2</v>
      </c>
      <c r="H332" s="11">
        <f t="shared" si="46"/>
        <v>45620</v>
      </c>
      <c r="I332" s="11">
        <f t="shared" ca="1" si="47"/>
        <v>45613</v>
      </c>
      <c r="K332">
        <f t="shared" si="48"/>
        <v>0</v>
      </c>
      <c r="L332" s="11">
        <f t="shared" ca="1" si="49"/>
        <v>45613</v>
      </c>
      <c r="N332">
        <f ca="1">(
ISNUMBER(MATCH(L333,OFFSET(Feiertage!$AL$23,1,YEAR($B$4)+1*(MONTH(L333)&lt;MONTH($B$4))-Feiertage!$AL$23,20,1),0))
=ISNUMBER(MATCH($A333,OFFSET(Feiertage!$AL$23,1,YEAR($A333)-Feiertage!$AL$23,20,1),0))
)
*(L333&gt;=$B$4)*(L333&lt;=$B$5)</f>
        <v>0</v>
      </c>
      <c r="O332" s="11">
        <f t="shared" ca="1" si="50"/>
        <v>45613</v>
      </c>
      <c r="P332">
        <f ca="1">(
ISNUMBER(MATCH(O332,OFFSET(Feiertage!$AL$23,1,YEAR(O332)-Feiertage!$AL$23,20,1),0))
=ISNUMBER(MATCH($A332,OFFSET(Feiertage!$AL$23,1,YEAR($A332)-Feiertage!$AL$23,20,1),0))
)
*(O332&gt;=$B$4)*(O332&lt;=$B$5)</f>
        <v>0</v>
      </c>
      <c r="Q332" s="11">
        <f t="shared" ca="1" si="51"/>
        <v>45599</v>
      </c>
      <c r="R332">
        <f ca="1">(
ISNUMBER(MATCH(Q332,OFFSET(Feiertage!$AL$23,1,YEAR(Q332)-Feiertage!$AL$23,20,1),0))
=ISNUMBER(MATCH($A332,OFFSET(Feiertage!$AL$23,1,YEAR($A332)-Feiertage!$AL$23,20,1),0))
)
*(Q332&gt;=$B$4)*(Q332&lt;=$B$5)</f>
        <v>0</v>
      </c>
      <c r="S332" s="11">
        <f t="shared" ca="1" si="52"/>
        <v>45592</v>
      </c>
      <c r="T332">
        <f ca="1">(
ISNUMBER(MATCH(S332,OFFSET(Feiertage!$AL$23,1,YEAR(S332)-Feiertage!$AL$23,20,1),0))
=ISNUMBER(MATCH($A332,OFFSET(Feiertage!$AL$23,1,YEAR($A332)-Feiertage!$AL$23,20,1),0))
)
*(S332&gt;=$B$4)*(S332&lt;=$B$5)</f>
        <v>0</v>
      </c>
    </row>
    <row r="333" spans="1:20" x14ac:dyDescent="0.45">
      <c r="A333" s="11">
        <f t="shared" si="53"/>
        <v>45984</v>
      </c>
      <c r="B333" t="e">
        <f>MATCH($A333,INDEX(Feiertage!$D$24:$AV$41,0,YEAR(A333)-1990),0)</f>
        <v>#N/A</v>
      </c>
      <c r="C333" t="str">
        <f>IFERROR(INDEX(Feiertage!$B$24:$B$41,$B333),"kein Feiertag")</f>
        <v>kein Feiertag</v>
      </c>
      <c r="D333" t="str">
        <f>IFERROR(INDEX(Feiertage!$A$24:$A$41,$B333),"kein Feiertag")</f>
        <v>kein Feiertag</v>
      </c>
      <c r="E333" s="13" t="str">
        <f ca="1">IFERROR(OFFSET(Feiertage!$AD$24,B333-1,YEAR($B$4)+1*(MONTH($A333)&lt;MONTH($B$4))-2017,1,1),"")</f>
        <v/>
      </c>
      <c r="F333" s="12" t="e">
        <f ca="1">OFFSET(Feiertage!$AB$23,$B333,YEAR($B$4)+1*(MONTH($A333)&lt;MONTH($B$4))-Feiertage!$AB$23,1,1)</f>
        <v>#N/A</v>
      </c>
      <c r="G333">
        <f t="shared" si="45"/>
        <v>2</v>
      </c>
      <c r="H333" s="11">
        <f t="shared" si="46"/>
        <v>45621</v>
      </c>
      <c r="I333" s="11">
        <f t="shared" ca="1" si="47"/>
        <v>45614</v>
      </c>
      <c r="K333">
        <f t="shared" si="48"/>
        <v>0</v>
      </c>
      <c r="L333" s="11">
        <f t="shared" ca="1" si="49"/>
        <v>45614</v>
      </c>
      <c r="N333">
        <f ca="1">(
ISNUMBER(MATCH(L334,OFFSET(Feiertage!$AL$23,1,YEAR($B$4)+1*(MONTH(L334)&lt;MONTH($B$4))-Feiertage!$AL$23,20,1),0))
=ISNUMBER(MATCH($A334,OFFSET(Feiertage!$AL$23,1,YEAR($A334)-Feiertage!$AL$23,20,1),0))
)
*(L334&gt;=$B$4)*(L334&lt;=$B$5)</f>
        <v>0</v>
      </c>
      <c r="O333" s="11">
        <f t="shared" ca="1" si="50"/>
        <v>45614</v>
      </c>
      <c r="P333">
        <f ca="1">(
ISNUMBER(MATCH(O333,OFFSET(Feiertage!$AL$23,1,YEAR(O333)-Feiertage!$AL$23,20,1),0))
=ISNUMBER(MATCH($A333,OFFSET(Feiertage!$AL$23,1,YEAR($A333)-Feiertage!$AL$23,20,1),0))
)
*(O333&gt;=$B$4)*(O333&lt;=$B$5)</f>
        <v>0</v>
      </c>
      <c r="Q333" s="11">
        <f t="shared" ca="1" si="51"/>
        <v>45600</v>
      </c>
      <c r="R333">
        <f ca="1">(
ISNUMBER(MATCH(Q333,OFFSET(Feiertage!$AL$23,1,YEAR(Q333)-Feiertage!$AL$23,20,1),0))
=ISNUMBER(MATCH($A333,OFFSET(Feiertage!$AL$23,1,YEAR($A333)-Feiertage!$AL$23,20,1),0))
)
*(Q333&gt;=$B$4)*(Q333&lt;=$B$5)</f>
        <v>0</v>
      </c>
      <c r="S333" s="11">
        <f t="shared" ca="1" si="52"/>
        <v>45593</v>
      </c>
      <c r="T333">
        <f ca="1">(
ISNUMBER(MATCH(S333,OFFSET(Feiertage!$AL$23,1,YEAR(S333)-Feiertage!$AL$23,20,1),0))
=ISNUMBER(MATCH($A333,OFFSET(Feiertage!$AL$23,1,YEAR($A333)-Feiertage!$AL$23,20,1),0))
)
*(S333&gt;=$B$4)*(S333&lt;=$B$5)</f>
        <v>0</v>
      </c>
    </row>
    <row r="334" spans="1:20" x14ac:dyDescent="0.45">
      <c r="A334" s="11">
        <f t="shared" si="53"/>
        <v>45985</v>
      </c>
      <c r="B334" t="e">
        <f>MATCH($A334,INDEX(Feiertage!$D$24:$AV$41,0,YEAR(A334)-1990),0)</f>
        <v>#N/A</v>
      </c>
      <c r="C334" t="str">
        <f>IFERROR(INDEX(Feiertage!$B$24:$B$41,$B334),"kein Feiertag")</f>
        <v>kein Feiertag</v>
      </c>
      <c r="D334" t="str">
        <f>IFERROR(INDEX(Feiertage!$A$24:$A$41,$B334),"kein Feiertag")</f>
        <v>kein Feiertag</v>
      </c>
      <c r="E334" s="13" t="str">
        <f ca="1">IFERROR(OFFSET(Feiertage!$AD$24,B334-1,YEAR($B$4)+1*(MONTH($A334)&lt;MONTH($B$4))-2017,1,1),"")</f>
        <v/>
      </c>
      <c r="F334" s="12" t="e">
        <f ca="1">OFFSET(Feiertage!$AB$23,$B334,YEAR($B$4)+1*(MONTH($A334)&lt;MONTH($B$4))-Feiertage!$AB$23,1,1)</f>
        <v>#N/A</v>
      </c>
      <c r="G334">
        <f t="shared" si="45"/>
        <v>2</v>
      </c>
      <c r="H334" s="11">
        <f t="shared" si="46"/>
        <v>45622</v>
      </c>
      <c r="I334" s="11">
        <f t="shared" ca="1" si="47"/>
        <v>45615</v>
      </c>
      <c r="K334">
        <f t="shared" si="48"/>
        <v>0</v>
      </c>
      <c r="L334" s="11">
        <f t="shared" ca="1" si="49"/>
        <v>45615</v>
      </c>
      <c r="N334">
        <f ca="1">(
ISNUMBER(MATCH(L335,OFFSET(Feiertage!$AL$23,1,YEAR($B$4)+1*(MONTH(L335)&lt;MONTH($B$4))-Feiertage!$AL$23,20,1),0))
=ISNUMBER(MATCH($A335,OFFSET(Feiertage!$AL$23,1,YEAR($A335)-Feiertage!$AL$23,20,1),0))
)
*(L335&gt;=$B$4)*(L335&lt;=$B$5)</f>
        <v>0</v>
      </c>
      <c r="O334" s="11">
        <f t="shared" ca="1" si="50"/>
        <v>45615</v>
      </c>
      <c r="P334">
        <f ca="1">(
ISNUMBER(MATCH(O334,OFFSET(Feiertage!$AL$23,1,YEAR(O334)-Feiertage!$AL$23,20,1),0))
=ISNUMBER(MATCH($A334,OFFSET(Feiertage!$AL$23,1,YEAR($A334)-Feiertage!$AL$23,20,1),0))
)
*(O334&gt;=$B$4)*(O334&lt;=$B$5)</f>
        <v>0</v>
      </c>
      <c r="Q334" s="11">
        <f t="shared" ca="1" si="51"/>
        <v>45601</v>
      </c>
      <c r="R334">
        <f ca="1">(
ISNUMBER(MATCH(Q334,OFFSET(Feiertage!$AL$23,1,YEAR(Q334)-Feiertage!$AL$23,20,1),0))
=ISNUMBER(MATCH($A334,OFFSET(Feiertage!$AL$23,1,YEAR($A334)-Feiertage!$AL$23,20,1),0))
)
*(Q334&gt;=$B$4)*(Q334&lt;=$B$5)</f>
        <v>0</v>
      </c>
      <c r="S334" s="11">
        <f t="shared" ca="1" si="52"/>
        <v>45594</v>
      </c>
      <c r="T334">
        <f ca="1">(
ISNUMBER(MATCH(S334,OFFSET(Feiertage!$AL$23,1,YEAR(S334)-Feiertage!$AL$23,20,1),0))
=ISNUMBER(MATCH($A334,OFFSET(Feiertage!$AL$23,1,YEAR($A334)-Feiertage!$AL$23,20,1),0))
)
*(S334&gt;=$B$4)*(S334&lt;=$B$5)</f>
        <v>0</v>
      </c>
    </row>
    <row r="335" spans="1:20" x14ac:dyDescent="0.45">
      <c r="A335" s="11">
        <f t="shared" si="53"/>
        <v>45986</v>
      </c>
      <c r="B335" t="e">
        <f>MATCH($A335,INDEX(Feiertage!$D$24:$AV$41,0,YEAR(A335)-1990),0)</f>
        <v>#N/A</v>
      </c>
      <c r="C335" t="str">
        <f>IFERROR(INDEX(Feiertage!$B$24:$B$41,$B335),"kein Feiertag")</f>
        <v>kein Feiertag</v>
      </c>
      <c r="D335" t="str">
        <f>IFERROR(INDEX(Feiertage!$A$24:$A$41,$B335),"kein Feiertag")</f>
        <v>kein Feiertag</v>
      </c>
      <c r="E335" s="13" t="str">
        <f ca="1">IFERROR(OFFSET(Feiertage!$AD$24,B335-1,YEAR($B$4)+1*(MONTH($A335)&lt;MONTH($B$4))-2017,1,1),"")</f>
        <v/>
      </c>
      <c r="F335" s="12" t="e">
        <f ca="1">OFFSET(Feiertage!$AB$23,$B335,YEAR($B$4)+1*(MONTH($A335)&lt;MONTH($B$4))-Feiertage!$AB$23,1,1)</f>
        <v>#N/A</v>
      </c>
      <c r="G335">
        <f t="shared" si="45"/>
        <v>2</v>
      </c>
      <c r="H335" s="11">
        <f t="shared" si="46"/>
        <v>45623</v>
      </c>
      <c r="I335" s="11">
        <f t="shared" ca="1" si="47"/>
        <v>45616</v>
      </c>
      <c r="K335">
        <f t="shared" si="48"/>
        <v>0</v>
      </c>
      <c r="L335" s="11">
        <f t="shared" ca="1" si="49"/>
        <v>45616</v>
      </c>
      <c r="N335">
        <f ca="1">(
ISNUMBER(MATCH(L336,OFFSET(Feiertage!$AL$23,1,YEAR($B$4)+1*(MONTH(L336)&lt;MONTH($B$4))-Feiertage!$AL$23,20,1),0))
=ISNUMBER(MATCH($A336,OFFSET(Feiertage!$AL$23,1,YEAR($A336)-Feiertage!$AL$23,20,1),0))
)
*(L336&gt;=$B$4)*(L336&lt;=$B$5)</f>
        <v>0</v>
      </c>
      <c r="O335" s="11">
        <f t="shared" ca="1" si="50"/>
        <v>45616</v>
      </c>
      <c r="P335">
        <f ca="1">(
ISNUMBER(MATCH(O335,OFFSET(Feiertage!$AL$23,1,YEAR(O335)-Feiertage!$AL$23,20,1),0))
=ISNUMBER(MATCH($A335,OFFSET(Feiertage!$AL$23,1,YEAR($A335)-Feiertage!$AL$23,20,1),0))
)
*(O335&gt;=$B$4)*(O335&lt;=$B$5)</f>
        <v>0</v>
      </c>
      <c r="Q335" s="11">
        <f t="shared" ca="1" si="51"/>
        <v>45602</v>
      </c>
      <c r="R335">
        <f ca="1">(
ISNUMBER(MATCH(Q335,OFFSET(Feiertage!$AL$23,1,YEAR(Q335)-Feiertage!$AL$23,20,1),0))
=ISNUMBER(MATCH($A335,OFFSET(Feiertage!$AL$23,1,YEAR($A335)-Feiertage!$AL$23,20,1),0))
)
*(Q335&gt;=$B$4)*(Q335&lt;=$B$5)</f>
        <v>0</v>
      </c>
      <c r="S335" s="11">
        <f t="shared" ca="1" si="52"/>
        <v>45595</v>
      </c>
      <c r="T335">
        <f ca="1">(
ISNUMBER(MATCH(S335,OFFSET(Feiertage!$AL$23,1,YEAR(S335)-Feiertage!$AL$23,20,1),0))
=ISNUMBER(MATCH($A335,OFFSET(Feiertage!$AL$23,1,YEAR($A335)-Feiertage!$AL$23,20,1),0))
)
*(S335&gt;=$B$4)*(S335&lt;=$B$5)</f>
        <v>0</v>
      </c>
    </row>
    <row r="336" spans="1:20" x14ac:dyDescent="0.45">
      <c r="A336" s="11">
        <f t="shared" si="53"/>
        <v>45987</v>
      </c>
      <c r="B336" t="e">
        <f>MATCH($A336,INDEX(Feiertage!$D$24:$AV$41,0,YEAR(A336)-1990),0)</f>
        <v>#N/A</v>
      </c>
      <c r="C336" t="str">
        <f>IFERROR(INDEX(Feiertage!$B$24:$B$41,$B336),"kein Feiertag")</f>
        <v>kein Feiertag</v>
      </c>
      <c r="D336" t="str">
        <f>IFERROR(INDEX(Feiertage!$A$24:$A$41,$B336),"kein Feiertag")</f>
        <v>kein Feiertag</v>
      </c>
      <c r="E336" s="13" t="str">
        <f ca="1">IFERROR(OFFSET(Feiertage!$AD$24,B336-1,YEAR($B$4)+1*(MONTH($A336)&lt;MONTH($B$4))-2017,1,1),"")</f>
        <v/>
      </c>
      <c r="F336" s="12" t="e">
        <f ca="1">OFFSET(Feiertage!$AB$23,$B336,YEAR($B$4)+1*(MONTH($A336)&lt;MONTH($B$4))-Feiertage!$AB$23,1,1)</f>
        <v>#N/A</v>
      </c>
      <c r="G336">
        <f t="shared" si="45"/>
        <v>2</v>
      </c>
      <c r="H336" s="11">
        <f t="shared" si="46"/>
        <v>45624</v>
      </c>
      <c r="I336" s="11">
        <f t="shared" ca="1" si="47"/>
        <v>45617</v>
      </c>
      <c r="K336">
        <f t="shared" si="48"/>
        <v>0</v>
      </c>
      <c r="L336" s="11">
        <f t="shared" ca="1" si="49"/>
        <v>45617</v>
      </c>
      <c r="N336">
        <f ca="1">(
ISNUMBER(MATCH(L337,OFFSET(Feiertage!$AL$23,1,YEAR($B$4)+1*(MONTH(L337)&lt;MONTH($B$4))-Feiertage!$AL$23,20,1),0))
=ISNUMBER(MATCH($A337,OFFSET(Feiertage!$AL$23,1,YEAR($A337)-Feiertage!$AL$23,20,1),0))
)
*(L337&gt;=$B$4)*(L337&lt;=$B$5)</f>
        <v>0</v>
      </c>
      <c r="O336" s="11">
        <f t="shared" ca="1" si="50"/>
        <v>45617</v>
      </c>
      <c r="P336">
        <f ca="1">(
ISNUMBER(MATCH(O336,OFFSET(Feiertage!$AL$23,1,YEAR(O336)-Feiertage!$AL$23,20,1),0))
=ISNUMBER(MATCH($A336,OFFSET(Feiertage!$AL$23,1,YEAR($A336)-Feiertage!$AL$23,20,1),0))
)
*(O336&gt;=$B$4)*(O336&lt;=$B$5)</f>
        <v>0</v>
      </c>
      <c r="Q336" s="11">
        <f t="shared" ca="1" si="51"/>
        <v>45603</v>
      </c>
      <c r="R336">
        <f ca="1">(
ISNUMBER(MATCH(Q336,OFFSET(Feiertage!$AL$23,1,YEAR(Q336)-Feiertage!$AL$23,20,1),0))
=ISNUMBER(MATCH($A336,OFFSET(Feiertage!$AL$23,1,YEAR($A336)-Feiertage!$AL$23,20,1),0))
)
*(Q336&gt;=$B$4)*(Q336&lt;=$B$5)</f>
        <v>0</v>
      </c>
      <c r="S336" s="11">
        <f t="shared" ca="1" si="52"/>
        <v>45596</v>
      </c>
      <c r="T336">
        <f ca="1">(
ISNUMBER(MATCH(S336,OFFSET(Feiertage!$AL$23,1,YEAR(S336)-Feiertage!$AL$23,20,1),0))
=ISNUMBER(MATCH($A336,OFFSET(Feiertage!$AL$23,1,YEAR($A336)-Feiertage!$AL$23,20,1),0))
)
*(S336&gt;=$B$4)*(S336&lt;=$B$5)</f>
        <v>0</v>
      </c>
    </row>
    <row r="337" spans="1:20" x14ac:dyDescent="0.45">
      <c r="A337" s="11">
        <f t="shared" si="53"/>
        <v>45988</v>
      </c>
      <c r="B337" t="e">
        <f>MATCH($A337,INDEX(Feiertage!$D$24:$AV$41,0,YEAR(A337)-1990),0)</f>
        <v>#N/A</v>
      </c>
      <c r="C337" t="str">
        <f>IFERROR(INDEX(Feiertage!$B$24:$B$41,$B337),"kein Feiertag")</f>
        <v>kein Feiertag</v>
      </c>
      <c r="D337" t="str">
        <f>IFERROR(INDEX(Feiertage!$A$24:$A$41,$B337),"kein Feiertag")</f>
        <v>kein Feiertag</v>
      </c>
      <c r="E337" s="13" t="str">
        <f ca="1">IFERROR(OFFSET(Feiertage!$AD$24,B337-1,YEAR($B$4)+1*(MONTH($A337)&lt;MONTH($B$4))-2017,1,1),"")</f>
        <v/>
      </c>
      <c r="F337" s="12" t="e">
        <f ca="1">OFFSET(Feiertage!$AB$23,$B337,YEAR($B$4)+1*(MONTH($A337)&lt;MONTH($B$4))-Feiertage!$AB$23,1,1)</f>
        <v>#N/A</v>
      </c>
      <c r="G337">
        <f t="shared" si="45"/>
        <v>2</v>
      </c>
      <c r="H337" s="11">
        <f t="shared" si="46"/>
        <v>45625</v>
      </c>
      <c r="I337" s="11">
        <f t="shared" ca="1" si="47"/>
        <v>45618</v>
      </c>
      <c r="K337">
        <f t="shared" si="48"/>
        <v>0</v>
      </c>
      <c r="L337" s="11">
        <f t="shared" ca="1" si="49"/>
        <v>45618</v>
      </c>
      <c r="N337">
        <f ca="1">(
ISNUMBER(MATCH(L338,OFFSET(Feiertage!$AL$23,1,YEAR($B$4)+1*(MONTH(L338)&lt;MONTH($B$4))-Feiertage!$AL$23,20,1),0))
=ISNUMBER(MATCH($A338,OFFSET(Feiertage!$AL$23,1,YEAR($A338)-Feiertage!$AL$23,20,1),0))
)
*(L338&gt;=$B$4)*(L338&lt;=$B$5)</f>
        <v>0</v>
      </c>
      <c r="O337" s="11">
        <f t="shared" ca="1" si="50"/>
        <v>45618</v>
      </c>
      <c r="P337">
        <f ca="1">(
ISNUMBER(MATCH(O337,OFFSET(Feiertage!$AL$23,1,YEAR(O337)-Feiertage!$AL$23,20,1),0))
=ISNUMBER(MATCH($A337,OFFSET(Feiertage!$AL$23,1,YEAR($A337)-Feiertage!$AL$23,20,1),0))
)
*(O337&gt;=$B$4)*(O337&lt;=$B$5)</f>
        <v>0</v>
      </c>
      <c r="Q337" s="11">
        <f t="shared" ca="1" si="51"/>
        <v>45604</v>
      </c>
      <c r="R337">
        <f ca="1">(
ISNUMBER(MATCH(Q337,OFFSET(Feiertage!$AL$23,1,YEAR(Q337)-Feiertage!$AL$23,20,1),0))
=ISNUMBER(MATCH($A337,OFFSET(Feiertage!$AL$23,1,YEAR($A337)-Feiertage!$AL$23,20,1),0))
)
*(Q337&gt;=$B$4)*(Q337&lt;=$B$5)</f>
        <v>0</v>
      </c>
      <c r="S337" s="11">
        <f t="shared" ca="1" si="52"/>
        <v>45597</v>
      </c>
      <c r="T337">
        <f ca="1">(
ISNUMBER(MATCH(S337,OFFSET(Feiertage!$AL$23,1,YEAR(S337)-Feiertage!$AL$23,20,1),0))
=ISNUMBER(MATCH($A337,OFFSET(Feiertage!$AL$23,1,YEAR($A337)-Feiertage!$AL$23,20,1),0))
)
*(S337&gt;=$B$4)*(S337&lt;=$B$5)</f>
        <v>0</v>
      </c>
    </row>
    <row r="338" spans="1:20" x14ac:dyDescent="0.45">
      <c r="A338" s="11">
        <f t="shared" si="53"/>
        <v>45989</v>
      </c>
      <c r="B338" t="e">
        <f>MATCH($A338,INDEX(Feiertage!$D$24:$AV$41,0,YEAR(A338)-1990),0)</f>
        <v>#N/A</v>
      </c>
      <c r="C338" t="str">
        <f>IFERROR(INDEX(Feiertage!$B$24:$B$41,$B338),"kein Feiertag")</f>
        <v>kein Feiertag</v>
      </c>
      <c r="D338" t="str">
        <f>IFERROR(INDEX(Feiertage!$A$24:$A$41,$B338),"kein Feiertag")</f>
        <v>kein Feiertag</v>
      </c>
      <c r="E338" s="13" t="str">
        <f ca="1">IFERROR(OFFSET(Feiertage!$AD$24,B338-1,YEAR($B$4)+1*(MONTH($A338)&lt;MONTH($B$4))-2017,1,1),"")</f>
        <v/>
      </c>
      <c r="F338" s="12" t="e">
        <f ca="1">OFFSET(Feiertage!$AB$23,$B338,YEAR($B$4)+1*(MONTH($A338)&lt;MONTH($B$4))-Feiertage!$AB$23,1,1)</f>
        <v>#N/A</v>
      </c>
      <c r="G338">
        <f t="shared" si="45"/>
        <v>2</v>
      </c>
      <c r="H338" s="11">
        <f t="shared" si="46"/>
        <v>45626</v>
      </c>
      <c r="I338" s="11">
        <f t="shared" ca="1" si="47"/>
        <v>45619</v>
      </c>
      <c r="K338">
        <f t="shared" si="48"/>
        <v>0</v>
      </c>
      <c r="L338" s="11">
        <f t="shared" ca="1" si="49"/>
        <v>45619</v>
      </c>
      <c r="N338">
        <f ca="1">(
ISNUMBER(MATCH(L339,OFFSET(Feiertage!$AL$23,1,YEAR($B$4)+1*(MONTH(L339)&lt;MONTH($B$4))-Feiertage!$AL$23,20,1),0))
=ISNUMBER(MATCH($A339,OFFSET(Feiertage!$AL$23,1,YEAR($A339)-Feiertage!$AL$23,20,1),0))
)
*(L339&gt;=$B$4)*(L339&lt;=$B$5)</f>
        <v>0</v>
      </c>
      <c r="O338" s="11">
        <f t="shared" ca="1" si="50"/>
        <v>45619</v>
      </c>
      <c r="P338">
        <f ca="1">(
ISNUMBER(MATCH(O338,OFFSET(Feiertage!$AL$23,1,YEAR(O338)-Feiertage!$AL$23,20,1),0))
=ISNUMBER(MATCH($A338,OFFSET(Feiertage!$AL$23,1,YEAR($A338)-Feiertage!$AL$23,20,1),0))
)
*(O338&gt;=$B$4)*(O338&lt;=$B$5)</f>
        <v>0</v>
      </c>
      <c r="Q338" s="11">
        <f t="shared" ca="1" si="51"/>
        <v>45605</v>
      </c>
      <c r="R338">
        <f ca="1">(
ISNUMBER(MATCH(Q338,OFFSET(Feiertage!$AL$23,1,YEAR(Q338)-Feiertage!$AL$23,20,1),0))
=ISNUMBER(MATCH($A338,OFFSET(Feiertage!$AL$23,1,YEAR($A338)-Feiertage!$AL$23,20,1),0))
)
*(Q338&gt;=$B$4)*(Q338&lt;=$B$5)</f>
        <v>0</v>
      </c>
      <c r="S338" s="11">
        <f t="shared" ca="1" si="52"/>
        <v>45598</v>
      </c>
      <c r="T338">
        <f ca="1">(
ISNUMBER(MATCH(S338,OFFSET(Feiertage!$AL$23,1,YEAR(S338)-Feiertage!$AL$23,20,1),0))
=ISNUMBER(MATCH($A338,OFFSET(Feiertage!$AL$23,1,YEAR($A338)-Feiertage!$AL$23,20,1),0))
)
*(S338&gt;=$B$4)*(S338&lt;=$B$5)</f>
        <v>0</v>
      </c>
    </row>
    <row r="339" spans="1:20" x14ac:dyDescent="0.45">
      <c r="A339" s="11">
        <f t="shared" si="53"/>
        <v>45990</v>
      </c>
      <c r="B339" t="e">
        <f>MATCH($A339,INDEX(Feiertage!$D$24:$AV$41,0,YEAR(A339)-1990),0)</f>
        <v>#N/A</v>
      </c>
      <c r="C339" t="str">
        <f>IFERROR(INDEX(Feiertage!$B$24:$B$41,$B339),"kein Feiertag")</f>
        <v>kein Feiertag</v>
      </c>
      <c r="D339" t="str">
        <f>IFERROR(INDEX(Feiertage!$A$24:$A$41,$B339),"kein Feiertag")</f>
        <v>kein Feiertag</v>
      </c>
      <c r="E339" s="13" t="str">
        <f ca="1">IFERROR(OFFSET(Feiertage!$AD$24,B339-1,YEAR($B$4)+1*(MONTH($A339)&lt;MONTH($B$4))-2017,1,1),"")</f>
        <v/>
      </c>
      <c r="F339" s="12" t="e">
        <f ca="1">OFFSET(Feiertage!$AB$23,$B339,YEAR($B$4)+1*(MONTH($A339)&lt;MONTH($B$4))-Feiertage!$AB$23,1,1)</f>
        <v>#N/A</v>
      </c>
      <c r="G339">
        <f t="shared" si="45"/>
        <v>2</v>
      </c>
      <c r="H339" s="11">
        <f t="shared" si="46"/>
        <v>45627</v>
      </c>
      <c r="I339" s="11">
        <f t="shared" ca="1" si="47"/>
        <v>45620</v>
      </c>
      <c r="K339">
        <f t="shared" si="48"/>
        <v>0</v>
      </c>
      <c r="L339" s="11">
        <f t="shared" ca="1" si="49"/>
        <v>45620</v>
      </c>
      <c r="N339">
        <f ca="1">(
ISNUMBER(MATCH(L340,OFFSET(Feiertage!$AL$23,1,YEAR($B$4)+1*(MONTH(L340)&lt;MONTH($B$4))-Feiertage!$AL$23,20,1),0))
=ISNUMBER(MATCH($A340,OFFSET(Feiertage!$AL$23,1,YEAR($A340)-Feiertage!$AL$23,20,1),0))
)
*(L340&gt;=$B$4)*(L340&lt;=$B$5)</f>
        <v>0</v>
      </c>
      <c r="O339" s="11">
        <f t="shared" ca="1" si="50"/>
        <v>45620</v>
      </c>
      <c r="P339">
        <f ca="1">(
ISNUMBER(MATCH(O339,OFFSET(Feiertage!$AL$23,1,YEAR(O339)-Feiertage!$AL$23,20,1),0))
=ISNUMBER(MATCH($A339,OFFSET(Feiertage!$AL$23,1,YEAR($A339)-Feiertage!$AL$23,20,1),0))
)
*(O339&gt;=$B$4)*(O339&lt;=$B$5)</f>
        <v>0</v>
      </c>
      <c r="Q339" s="11">
        <f t="shared" ca="1" si="51"/>
        <v>45606</v>
      </c>
      <c r="R339">
        <f ca="1">(
ISNUMBER(MATCH(Q339,OFFSET(Feiertage!$AL$23,1,YEAR(Q339)-Feiertage!$AL$23,20,1),0))
=ISNUMBER(MATCH($A339,OFFSET(Feiertage!$AL$23,1,YEAR($A339)-Feiertage!$AL$23,20,1),0))
)
*(Q339&gt;=$B$4)*(Q339&lt;=$B$5)</f>
        <v>0</v>
      </c>
      <c r="S339" s="11">
        <f t="shared" ca="1" si="52"/>
        <v>45599</v>
      </c>
      <c r="T339">
        <f ca="1">(
ISNUMBER(MATCH(S339,OFFSET(Feiertage!$AL$23,1,YEAR(S339)-Feiertage!$AL$23,20,1),0))
=ISNUMBER(MATCH($A339,OFFSET(Feiertage!$AL$23,1,YEAR($A339)-Feiertage!$AL$23,20,1),0))
)
*(S339&gt;=$B$4)*(S339&lt;=$B$5)</f>
        <v>0</v>
      </c>
    </row>
    <row r="340" spans="1:20" x14ac:dyDescent="0.45">
      <c r="A340" s="11">
        <f t="shared" si="53"/>
        <v>45991</v>
      </c>
      <c r="B340" t="e">
        <f>MATCH($A340,INDEX(Feiertage!$D$24:$AV$41,0,YEAR(A340)-1990),0)</f>
        <v>#N/A</v>
      </c>
      <c r="C340" t="str">
        <f>IFERROR(INDEX(Feiertage!$B$24:$B$41,$B340),"kein Feiertag")</f>
        <v>kein Feiertag</v>
      </c>
      <c r="D340" t="str">
        <f>IFERROR(INDEX(Feiertage!$A$24:$A$41,$B340),"kein Feiertag")</f>
        <v>kein Feiertag</v>
      </c>
      <c r="E340" s="13" t="str">
        <f ca="1">IFERROR(OFFSET(Feiertage!$AD$24,B340-1,YEAR($B$4)+1*(MONTH($A340)&lt;MONTH($B$4))-2017,1,1),"")</f>
        <v/>
      </c>
      <c r="F340" s="12" t="e">
        <f ca="1">OFFSET(Feiertage!$AB$23,$B340,YEAR($B$4)+1*(MONTH($A340)&lt;MONTH($B$4))-Feiertage!$AB$23,1,1)</f>
        <v>#N/A</v>
      </c>
      <c r="G340">
        <f t="shared" si="45"/>
        <v>2</v>
      </c>
      <c r="H340" s="11">
        <f t="shared" si="46"/>
        <v>45628</v>
      </c>
      <c r="I340" s="11">
        <f t="shared" ca="1" si="47"/>
        <v>45621</v>
      </c>
      <c r="K340">
        <f t="shared" si="48"/>
        <v>0</v>
      </c>
      <c r="L340" s="11">
        <f t="shared" ca="1" si="49"/>
        <v>45621</v>
      </c>
      <c r="N340">
        <f ca="1">(
ISNUMBER(MATCH(L341,OFFSET(Feiertage!$AL$23,1,YEAR($B$4)+1*(MONTH(L341)&lt;MONTH($B$4))-Feiertage!$AL$23,20,1),0))
=ISNUMBER(MATCH($A341,OFFSET(Feiertage!$AL$23,1,YEAR($A341)-Feiertage!$AL$23,20,1),0))
)
*(L341&gt;=$B$4)*(L341&lt;=$B$5)</f>
        <v>0</v>
      </c>
      <c r="O340" s="11">
        <f t="shared" ca="1" si="50"/>
        <v>45621</v>
      </c>
      <c r="P340">
        <f ca="1">(
ISNUMBER(MATCH(O340,OFFSET(Feiertage!$AL$23,1,YEAR(O340)-Feiertage!$AL$23,20,1),0))
=ISNUMBER(MATCH($A340,OFFSET(Feiertage!$AL$23,1,YEAR($A340)-Feiertage!$AL$23,20,1),0))
)
*(O340&gt;=$B$4)*(O340&lt;=$B$5)</f>
        <v>0</v>
      </c>
      <c r="Q340" s="11">
        <f t="shared" ca="1" si="51"/>
        <v>45607</v>
      </c>
      <c r="R340">
        <f ca="1">(
ISNUMBER(MATCH(Q340,OFFSET(Feiertage!$AL$23,1,YEAR(Q340)-Feiertage!$AL$23,20,1),0))
=ISNUMBER(MATCH($A340,OFFSET(Feiertage!$AL$23,1,YEAR($A340)-Feiertage!$AL$23,20,1),0))
)
*(Q340&gt;=$B$4)*(Q340&lt;=$B$5)</f>
        <v>0</v>
      </c>
      <c r="S340" s="11">
        <f t="shared" ca="1" si="52"/>
        <v>45600</v>
      </c>
      <c r="T340">
        <f ca="1">(
ISNUMBER(MATCH(S340,OFFSET(Feiertage!$AL$23,1,YEAR(S340)-Feiertage!$AL$23,20,1),0))
=ISNUMBER(MATCH($A340,OFFSET(Feiertage!$AL$23,1,YEAR($A340)-Feiertage!$AL$23,20,1),0))
)
*(S340&gt;=$B$4)*(S340&lt;=$B$5)</f>
        <v>0</v>
      </c>
    </row>
    <row r="341" spans="1:20" x14ac:dyDescent="0.45">
      <c r="A341" s="11">
        <f t="shared" si="53"/>
        <v>45992</v>
      </c>
      <c r="B341" t="e">
        <f>MATCH($A341,INDEX(Feiertage!$D$24:$AV$41,0,YEAR(A341)-1990),0)</f>
        <v>#N/A</v>
      </c>
      <c r="C341" t="str">
        <f>IFERROR(INDEX(Feiertage!$B$24:$B$41,$B341),"kein Feiertag")</f>
        <v>kein Feiertag</v>
      </c>
      <c r="D341" t="str">
        <f>IFERROR(INDEX(Feiertage!$A$24:$A$41,$B341),"kein Feiertag")</f>
        <v>kein Feiertag</v>
      </c>
      <c r="E341" s="13" t="str">
        <f ca="1">IFERROR(OFFSET(Feiertage!$AD$24,B341-1,YEAR($B$4)+1*(MONTH($A341)&lt;MONTH($B$4))-2017,1,1),"")</f>
        <v/>
      </c>
      <c r="F341" s="12" t="e">
        <f ca="1">OFFSET(Feiertage!$AB$23,$B341,YEAR($B$4)+1*(MONTH($A341)&lt;MONTH($B$4))-Feiertage!$AB$23,1,1)</f>
        <v>#N/A</v>
      </c>
      <c r="G341">
        <f t="shared" si="45"/>
        <v>2</v>
      </c>
      <c r="H341" s="11">
        <f t="shared" si="46"/>
        <v>45629</v>
      </c>
      <c r="I341" s="11">
        <f t="shared" ca="1" si="47"/>
        <v>45622</v>
      </c>
      <c r="K341">
        <f t="shared" si="48"/>
        <v>0</v>
      </c>
      <c r="L341" s="11">
        <f t="shared" ca="1" si="49"/>
        <v>45622</v>
      </c>
      <c r="N341">
        <f ca="1">(
ISNUMBER(MATCH(L342,OFFSET(Feiertage!$AL$23,1,YEAR($B$4)+1*(MONTH(L342)&lt;MONTH($B$4))-Feiertage!$AL$23,20,1),0))
=ISNUMBER(MATCH($A342,OFFSET(Feiertage!$AL$23,1,YEAR($A342)-Feiertage!$AL$23,20,1),0))
)
*(L342&gt;=$B$4)*(L342&lt;=$B$5)</f>
        <v>0</v>
      </c>
      <c r="O341" s="11">
        <f t="shared" ca="1" si="50"/>
        <v>45622</v>
      </c>
      <c r="P341">
        <f ca="1">(
ISNUMBER(MATCH(O341,OFFSET(Feiertage!$AL$23,1,YEAR(O341)-Feiertage!$AL$23,20,1),0))
=ISNUMBER(MATCH($A341,OFFSET(Feiertage!$AL$23,1,YEAR($A341)-Feiertage!$AL$23,20,1),0))
)
*(O341&gt;=$B$4)*(O341&lt;=$B$5)</f>
        <v>0</v>
      </c>
      <c r="Q341" s="11">
        <f t="shared" ca="1" si="51"/>
        <v>45608</v>
      </c>
      <c r="R341">
        <f ca="1">(
ISNUMBER(MATCH(Q341,OFFSET(Feiertage!$AL$23,1,YEAR(Q341)-Feiertage!$AL$23,20,1),0))
=ISNUMBER(MATCH($A341,OFFSET(Feiertage!$AL$23,1,YEAR($A341)-Feiertage!$AL$23,20,1),0))
)
*(Q341&gt;=$B$4)*(Q341&lt;=$B$5)</f>
        <v>0</v>
      </c>
      <c r="S341" s="11">
        <f t="shared" ca="1" si="52"/>
        <v>45601</v>
      </c>
      <c r="T341">
        <f ca="1">(
ISNUMBER(MATCH(S341,OFFSET(Feiertage!$AL$23,1,YEAR(S341)-Feiertage!$AL$23,20,1),0))
=ISNUMBER(MATCH($A341,OFFSET(Feiertage!$AL$23,1,YEAR($A341)-Feiertage!$AL$23,20,1),0))
)
*(S341&gt;=$B$4)*(S341&lt;=$B$5)</f>
        <v>0</v>
      </c>
    </row>
    <row r="342" spans="1:20" x14ac:dyDescent="0.45">
      <c r="A342" s="11">
        <f t="shared" si="53"/>
        <v>45993</v>
      </c>
      <c r="B342" t="e">
        <f>MATCH($A342,INDEX(Feiertage!$D$24:$AV$41,0,YEAR(A342)-1990),0)</f>
        <v>#N/A</v>
      </c>
      <c r="C342" t="str">
        <f>IFERROR(INDEX(Feiertage!$B$24:$B$41,$B342),"kein Feiertag")</f>
        <v>kein Feiertag</v>
      </c>
      <c r="D342" t="str">
        <f>IFERROR(INDEX(Feiertage!$A$24:$A$41,$B342),"kein Feiertag")</f>
        <v>kein Feiertag</v>
      </c>
      <c r="E342" s="13" t="str">
        <f ca="1">IFERROR(OFFSET(Feiertage!$AD$24,B342-1,YEAR($B$4)+1*(MONTH($A342)&lt;MONTH($B$4))-2017,1,1),"")</f>
        <v/>
      </c>
      <c r="F342" s="12" t="e">
        <f ca="1">OFFSET(Feiertage!$AB$23,$B342,YEAR($B$4)+1*(MONTH($A342)&lt;MONTH($B$4))-Feiertage!$AB$23,1,1)</f>
        <v>#N/A</v>
      </c>
      <c r="G342">
        <f t="shared" si="45"/>
        <v>2</v>
      </c>
      <c r="H342" s="11">
        <f t="shared" si="46"/>
        <v>45630</v>
      </c>
      <c r="I342" s="11">
        <f t="shared" ca="1" si="47"/>
        <v>45623</v>
      </c>
      <c r="K342">
        <f t="shared" si="48"/>
        <v>0</v>
      </c>
      <c r="L342" s="11">
        <f t="shared" ca="1" si="49"/>
        <v>45623</v>
      </c>
      <c r="N342">
        <f ca="1">(
ISNUMBER(MATCH(L343,OFFSET(Feiertage!$AL$23,1,YEAR($B$4)+1*(MONTH(L343)&lt;MONTH($B$4))-Feiertage!$AL$23,20,1),0))
=ISNUMBER(MATCH($A343,OFFSET(Feiertage!$AL$23,1,YEAR($A343)-Feiertage!$AL$23,20,1),0))
)
*(L343&gt;=$B$4)*(L343&lt;=$B$5)</f>
        <v>0</v>
      </c>
      <c r="O342" s="11">
        <f t="shared" ca="1" si="50"/>
        <v>45623</v>
      </c>
      <c r="P342">
        <f ca="1">(
ISNUMBER(MATCH(O342,OFFSET(Feiertage!$AL$23,1,YEAR(O342)-Feiertage!$AL$23,20,1),0))
=ISNUMBER(MATCH($A342,OFFSET(Feiertage!$AL$23,1,YEAR($A342)-Feiertage!$AL$23,20,1),0))
)
*(O342&gt;=$B$4)*(O342&lt;=$B$5)</f>
        <v>0</v>
      </c>
      <c r="Q342" s="11">
        <f t="shared" ca="1" si="51"/>
        <v>45609</v>
      </c>
      <c r="R342">
        <f ca="1">(
ISNUMBER(MATCH(Q342,OFFSET(Feiertage!$AL$23,1,YEAR(Q342)-Feiertage!$AL$23,20,1),0))
=ISNUMBER(MATCH($A342,OFFSET(Feiertage!$AL$23,1,YEAR($A342)-Feiertage!$AL$23,20,1),0))
)
*(Q342&gt;=$B$4)*(Q342&lt;=$B$5)</f>
        <v>0</v>
      </c>
      <c r="S342" s="11">
        <f t="shared" ca="1" si="52"/>
        <v>45602</v>
      </c>
      <c r="T342">
        <f ca="1">(
ISNUMBER(MATCH(S342,OFFSET(Feiertage!$AL$23,1,YEAR(S342)-Feiertage!$AL$23,20,1),0))
=ISNUMBER(MATCH($A342,OFFSET(Feiertage!$AL$23,1,YEAR($A342)-Feiertage!$AL$23,20,1),0))
)
*(S342&gt;=$B$4)*(S342&lt;=$B$5)</f>
        <v>0</v>
      </c>
    </row>
    <row r="343" spans="1:20" x14ac:dyDescent="0.45">
      <c r="A343" s="11">
        <f t="shared" si="53"/>
        <v>45994</v>
      </c>
      <c r="B343" t="e">
        <f>MATCH($A343,INDEX(Feiertage!$D$24:$AV$41,0,YEAR(A343)-1990),0)</f>
        <v>#N/A</v>
      </c>
      <c r="C343" t="str">
        <f>IFERROR(INDEX(Feiertage!$B$24:$B$41,$B343),"kein Feiertag")</f>
        <v>kein Feiertag</v>
      </c>
      <c r="D343" t="str">
        <f>IFERROR(INDEX(Feiertage!$A$24:$A$41,$B343),"kein Feiertag")</f>
        <v>kein Feiertag</v>
      </c>
      <c r="E343" s="13" t="str">
        <f ca="1">IFERROR(OFFSET(Feiertage!$AD$24,B343-1,YEAR($B$4)+1*(MONTH($A343)&lt;MONTH($B$4))-2017,1,1),"")</f>
        <v/>
      </c>
      <c r="F343" s="12" t="e">
        <f ca="1">OFFSET(Feiertage!$AB$23,$B343,YEAR($B$4)+1*(MONTH($A343)&lt;MONTH($B$4))-Feiertage!$AB$23,1,1)</f>
        <v>#N/A</v>
      </c>
      <c r="G343">
        <f t="shared" si="45"/>
        <v>2</v>
      </c>
      <c r="H343" s="11">
        <f t="shared" si="46"/>
        <v>45631</v>
      </c>
      <c r="I343" s="11">
        <f t="shared" ca="1" si="47"/>
        <v>45624</v>
      </c>
      <c r="K343">
        <f t="shared" si="48"/>
        <v>0</v>
      </c>
      <c r="L343" s="11">
        <f t="shared" ca="1" si="49"/>
        <v>45624</v>
      </c>
      <c r="N343">
        <f ca="1">(
ISNUMBER(MATCH(L344,OFFSET(Feiertage!$AL$23,1,YEAR($B$4)+1*(MONTH(L344)&lt;MONTH($B$4))-Feiertage!$AL$23,20,1),0))
=ISNUMBER(MATCH($A344,OFFSET(Feiertage!$AL$23,1,YEAR($A344)-Feiertage!$AL$23,20,1),0))
)
*(L344&gt;=$B$4)*(L344&lt;=$B$5)</f>
        <v>0</v>
      </c>
      <c r="O343" s="11">
        <f t="shared" ca="1" si="50"/>
        <v>45624</v>
      </c>
      <c r="P343">
        <f ca="1">(
ISNUMBER(MATCH(O343,OFFSET(Feiertage!$AL$23,1,YEAR(O343)-Feiertage!$AL$23,20,1),0))
=ISNUMBER(MATCH($A343,OFFSET(Feiertage!$AL$23,1,YEAR($A343)-Feiertage!$AL$23,20,1),0))
)
*(O343&gt;=$B$4)*(O343&lt;=$B$5)</f>
        <v>0</v>
      </c>
      <c r="Q343" s="11">
        <f t="shared" ca="1" si="51"/>
        <v>45610</v>
      </c>
      <c r="R343">
        <f ca="1">(
ISNUMBER(MATCH(Q343,OFFSET(Feiertage!$AL$23,1,YEAR(Q343)-Feiertage!$AL$23,20,1),0))
=ISNUMBER(MATCH($A343,OFFSET(Feiertage!$AL$23,1,YEAR($A343)-Feiertage!$AL$23,20,1),0))
)
*(Q343&gt;=$B$4)*(Q343&lt;=$B$5)</f>
        <v>0</v>
      </c>
      <c r="S343" s="11">
        <f t="shared" ca="1" si="52"/>
        <v>45603</v>
      </c>
      <c r="T343">
        <f ca="1">(
ISNUMBER(MATCH(S343,OFFSET(Feiertage!$AL$23,1,YEAR(S343)-Feiertage!$AL$23,20,1),0))
=ISNUMBER(MATCH($A343,OFFSET(Feiertage!$AL$23,1,YEAR($A343)-Feiertage!$AL$23,20,1),0))
)
*(S343&gt;=$B$4)*(S343&lt;=$B$5)</f>
        <v>0</v>
      </c>
    </row>
    <row r="344" spans="1:20" x14ac:dyDescent="0.45">
      <c r="A344" s="11">
        <f t="shared" si="53"/>
        <v>45995</v>
      </c>
      <c r="B344" t="e">
        <f>MATCH($A344,INDEX(Feiertage!$D$24:$AV$41,0,YEAR(A344)-1990),0)</f>
        <v>#N/A</v>
      </c>
      <c r="C344" t="str">
        <f>IFERROR(INDEX(Feiertage!$B$24:$B$41,$B344),"kein Feiertag")</f>
        <v>kein Feiertag</v>
      </c>
      <c r="D344" t="str">
        <f>IFERROR(INDEX(Feiertage!$A$24:$A$41,$B344),"kein Feiertag")</f>
        <v>kein Feiertag</v>
      </c>
      <c r="E344" s="13" t="str">
        <f ca="1">IFERROR(OFFSET(Feiertage!$AD$24,B344-1,YEAR($B$4)+1*(MONTH($A344)&lt;MONTH($B$4))-2017,1,1),"")</f>
        <v/>
      </c>
      <c r="F344" s="12" t="e">
        <f ca="1">OFFSET(Feiertage!$AB$23,$B344,YEAR($B$4)+1*(MONTH($A344)&lt;MONTH($B$4))-Feiertage!$AB$23,1,1)</f>
        <v>#N/A</v>
      </c>
      <c r="G344">
        <f t="shared" si="45"/>
        <v>2</v>
      </c>
      <c r="H344" s="11">
        <f t="shared" si="46"/>
        <v>45632</v>
      </c>
      <c r="I344" s="11">
        <f t="shared" ca="1" si="47"/>
        <v>45625</v>
      </c>
      <c r="K344">
        <f t="shared" si="48"/>
        <v>0</v>
      </c>
      <c r="L344" s="11">
        <f t="shared" ca="1" si="49"/>
        <v>45625</v>
      </c>
      <c r="N344">
        <f ca="1">(
ISNUMBER(MATCH(L345,OFFSET(Feiertage!$AL$23,1,YEAR($B$4)+1*(MONTH(L345)&lt;MONTH($B$4))-Feiertage!$AL$23,20,1),0))
=ISNUMBER(MATCH($A345,OFFSET(Feiertage!$AL$23,1,YEAR($A345)-Feiertage!$AL$23,20,1),0))
)
*(L345&gt;=$B$4)*(L345&lt;=$B$5)</f>
        <v>0</v>
      </c>
      <c r="O344" s="11">
        <f t="shared" ca="1" si="50"/>
        <v>45625</v>
      </c>
      <c r="P344">
        <f ca="1">(
ISNUMBER(MATCH(O344,OFFSET(Feiertage!$AL$23,1,YEAR(O344)-Feiertage!$AL$23,20,1),0))
=ISNUMBER(MATCH($A344,OFFSET(Feiertage!$AL$23,1,YEAR($A344)-Feiertage!$AL$23,20,1),0))
)
*(O344&gt;=$B$4)*(O344&lt;=$B$5)</f>
        <v>0</v>
      </c>
      <c r="Q344" s="11">
        <f t="shared" ca="1" si="51"/>
        <v>45611</v>
      </c>
      <c r="R344">
        <f ca="1">(
ISNUMBER(MATCH(Q344,OFFSET(Feiertage!$AL$23,1,YEAR(Q344)-Feiertage!$AL$23,20,1),0))
=ISNUMBER(MATCH($A344,OFFSET(Feiertage!$AL$23,1,YEAR($A344)-Feiertage!$AL$23,20,1),0))
)
*(Q344&gt;=$B$4)*(Q344&lt;=$B$5)</f>
        <v>0</v>
      </c>
      <c r="S344" s="11">
        <f t="shared" ca="1" si="52"/>
        <v>45604</v>
      </c>
      <c r="T344">
        <f ca="1">(
ISNUMBER(MATCH(S344,OFFSET(Feiertage!$AL$23,1,YEAR(S344)-Feiertage!$AL$23,20,1),0))
=ISNUMBER(MATCH($A344,OFFSET(Feiertage!$AL$23,1,YEAR($A344)-Feiertage!$AL$23,20,1),0))
)
*(S344&gt;=$B$4)*(S344&lt;=$B$5)</f>
        <v>0</v>
      </c>
    </row>
    <row r="345" spans="1:20" x14ac:dyDescent="0.45">
      <c r="A345" s="11">
        <f t="shared" si="53"/>
        <v>45996</v>
      </c>
      <c r="B345" t="e">
        <f>MATCH($A345,INDEX(Feiertage!$D$24:$AV$41,0,YEAR(A345)-1990),0)</f>
        <v>#N/A</v>
      </c>
      <c r="C345" t="str">
        <f>IFERROR(INDEX(Feiertage!$B$24:$B$41,$B345),"kein Feiertag")</f>
        <v>kein Feiertag</v>
      </c>
      <c r="D345" t="str">
        <f>IFERROR(INDEX(Feiertage!$A$24:$A$41,$B345),"kein Feiertag")</f>
        <v>kein Feiertag</v>
      </c>
      <c r="E345" s="13" t="str">
        <f ca="1">IFERROR(OFFSET(Feiertage!$AD$24,B345-1,YEAR($B$4)+1*(MONTH($A345)&lt;MONTH($B$4))-2017,1,1),"")</f>
        <v/>
      </c>
      <c r="F345" s="12" t="e">
        <f ca="1">OFFSET(Feiertage!$AB$23,$B345,YEAR($B$4)+1*(MONTH($A345)&lt;MONTH($B$4))-Feiertage!$AB$23,1,1)</f>
        <v>#N/A</v>
      </c>
      <c r="G345">
        <f t="shared" si="45"/>
        <v>2</v>
      </c>
      <c r="H345" s="11">
        <f t="shared" si="46"/>
        <v>45633</v>
      </c>
      <c r="I345" s="11">
        <f t="shared" ca="1" si="47"/>
        <v>45626</v>
      </c>
      <c r="K345">
        <f t="shared" si="48"/>
        <v>0</v>
      </c>
      <c r="L345" s="11">
        <f t="shared" ca="1" si="49"/>
        <v>45626</v>
      </c>
      <c r="N345">
        <f ca="1">(
ISNUMBER(MATCH(L346,OFFSET(Feiertage!$AL$23,1,YEAR($B$4)+1*(MONTH(L346)&lt;MONTH($B$4))-Feiertage!$AL$23,20,1),0))
=ISNUMBER(MATCH($A346,OFFSET(Feiertage!$AL$23,1,YEAR($A346)-Feiertage!$AL$23,20,1),0))
)
*(L346&gt;=$B$4)*(L346&lt;=$B$5)</f>
        <v>0</v>
      </c>
      <c r="O345" s="11">
        <f t="shared" ca="1" si="50"/>
        <v>45626</v>
      </c>
      <c r="P345">
        <f ca="1">(
ISNUMBER(MATCH(O345,OFFSET(Feiertage!$AL$23,1,YEAR(O345)-Feiertage!$AL$23,20,1),0))
=ISNUMBER(MATCH($A345,OFFSET(Feiertage!$AL$23,1,YEAR($A345)-Feiertage!$AL$23,20,1),0))
)
*(O345&gt;=$B$4)*(O345&lt;=$B$5)</f>
        <v>0</v>
      </c>
      <c r="Q345" s="11">
        <f t="shared" ca="1" si="51"/>
        <v>45612</v>
      </c>
      <c r="R345">
        <f ca="1">(
ISNUMBER(MATCH(Q345,OFFSET(Feiertage!$AL$23,1,YEAR(Q345)-Feiertage!$AL$23,20,1),0))
=ISNUMBER(MATCH($A345,OFFSET(Feiertage!$AL$23,1,YEAR($A345)-Feiertage!$AL$23,20,1),0))
)
*(Q345&gt;=$B$4)*(Q345&lt;=$B$5)</f>
        <v>0</v>
      </c>
      <c r="S345" s="11">
        <f t="shared" ca="1" si="52"/>
        <v>45605</v>
      </c>
      <c r="T345">
        <f ca="1">(
ISNUMBER(MATCH(S345,OFFSET(Feiertage!$AL$23,1,YEAR(S345)-Feiertage!$AL$23,20,1),0))
=ISNUMBER(MATCH($A345,OFFSET(Feiertage!$AL$23,1,YEAR($A345)-Feiertage!$AL$23,20,1),0))
)
*(S345&gt;=$B$4)*(S345&lt;=$B$5)</f>
        <v>0</v>
      </c>
    </row>
    <row r="346" spans="1:20" x14ac:dyDescent="0.45">
      <c r="A346" s="11">
        <f t="shared" si="53"/>
        <v>45997</v>
      </c>
      <c r="B346" t="e">
        <f>MATCH($A346,INDEX(Feiertage!$D$24:$AV$41,0,YEAR(A346)-1990),0)</f>
        <v>#N/A</v>
      </c>
      <c r="C346" t="str">
        <f>IFERROR(INDEX(Feiertage!$B$24:$B$41,$B346),"kein Feiertag")</f>
        <v>kein Feiertag</v>
      </c>
      <c r="D346" t="str">
        <f>IFERROR(INDEX(Feiertage!$A$24:$A$41,$B346),"kein Feiertag")</f>
        <v>kein Feiertag</v>
      </c>
      <c r="E346" s="13" t="str">
        <f ca="1">IFERROR(OFFSET(Feiertage!$AD$24,B346-1,YEAR($B$4)+1*(MONTH($A346)&lt;MONTH($B$4))-2017,1,1),"")</f>
        <v/>
      </c>
      <c r="F346" s="12" t="e">
        <f ca="1">OFFSET(Feiertage!$AB$23,$B346,YEAR($B$4)+1*(MONTH($A346)&lt;MONTH($B$4))-Feiertage!$AB$23,1,1)</f>
        <v>#N/A</v>
      </c>
      <c r="G346">
        <f t="shared" si="45"/>
        <v>2</v>
      </c>
      <c r="H346" s="11">
        <f t="shared" si="46"/>
        <v>45634</v>
      </c>
      <c r="I346" s="11">
        <f t="shared" ca="1" si="47"/>
        <v>45627</v>
      </c>
      <c r="K346">
        <f t="shared" si="48"/>
        <v>0</v>
      </c>
      <c r="L346" s="11">
        <f t="shared" ca="1" si="49"/>
        <v>45627</v>
      </c>
      <c r="N346">
        <f ca="1">(
ISNUMBER(MATCH(L347,OFFSET(Feiertage!$AL$23,1,YEAR($B$4)+1*(MONTH(L347)&lt;MONTH($B$4))-Feiertage!$AL$23,20,1),0))
=ISNUMBER(MATCH($A347,OFFSET(Feiertage!$AL$23,1,YEAR($A347)-Feiertage!$AL$23,20,1),0))
)
*(L347&gt;=$B$4)*(L347&lt;=$B$5)</f>
        <v>0</v>
      </c>
      <c r="O346" s="11">
        <f t="shared" ca="1" si="50"/>
        <v>45627</v>
      </c>
      <c r="P346">
        <f ca="1">(
ISNUMBER(MATCH(O346,OFFSET(Feiertage!$AL$23,1,YEAR(O346)-Feiertage!$AL$23,20,1),0))
=ISNUMBER(MATCH($A346,OFFSET(Feiertage!$AL$23,1,YEAR($A346)-Feiertage!$AL$23,20,1),0))
)
*(O346&gt;=$B$4)*(O346&lt;=$B$5)</f>
        <v>0</v>
      </c>
      <c r="Q346" s="11">
        <f t="shared" ca="1" si="51"/>
        <v>45613</v>
      </c>
      <c r="R346">
        <f ca="1">(
ISNUMBER(MATCH(Q346,OFFSET(Feiertage!$AL$23,1,YEAR(Q346)-Feiertage!$AL$23,20,1),0))
=ISNUMBER(MATCH($A346,OFFSET(Feiertage!$AL$23,1,YEAR($A346)-Feiertage!$AL$23,20,1),0))
)
*(Q346&gt;=$B$4)*(Q346&lt;=$B$5)</f>
        <v>0</v>
      </c>
      <c r="S346" s="11">
        <f t="shared" ca="1" si="52"/>
        <v>45606</v>
      </c>
      <c r="T346">
        <f ca="1">(
ISNUMBER(MATCH(S346,OFFSET(Feiertage!$AL$23,1,YEAR(S346)-Feiertage!$AL$23,20,1),0))
=ISNUMBER(MATCH($A346,OFFSET(Feiertage!$AL$23,1,YEAR($A346)-Feiertage!$AL$23,20,1),0))
)
*(S346&gt;=$B$4)*(S346&lt;=$B$5)</f>
        <v>0</v>
      </c>
    </row>
    <row r="347" spans="1:20" x14ac:dyDescent="0.45">
      <c r="A347" s="11">
        <f t="shared" si="53"/>
        <v>45998</v>
      </c>
      <c r="B347" t="e">
        <f>MATCH($A347,INDEX(Feiertage!$D$24:$AV$41,0,YEAR(A347)-1990),0)</f>
        <v>#N/A</v>
      </c>
      <c r="C347" t="str">
        <f>IFERROR(INDEX(Feiertage!$B$24:$B$41,$B347),"kein Feiertag")</f>
        <v>kein Feiertag</v>
      </c>
      <c r="D347" t="str">
        <f>IFERROR(INDEX(Feiertage!$A$24:$A$41,$B347),"kein Feiertag")</f>
        <v>kein Feiertag</v>
      </c>
      <c r="E347" s="13" t="str">
        <f ca="1">IFERROR(OFFSET(Feiertage!$AD$24,B347-1,YEAR($B$4)+1*(MONTH($A347)&lt;MONTH($B$4))-2017,1,1),"")</f>
        <v/>
      </c>
      <c r="F347" s="12" t="e">
        <f ca="1">OFFSET(Feiertage!$AB$23,$B347,YEAR($B$4)+1*(MONTH($A347)&lt;MONTH($B$4))-Feiertage!$AB$23,1,1)</f>
        <v>#N/A</v>
      </c>
      <c r="G347">
        <f t="shared" si="45"/>
        <v>2</v>
      </c>
      <c r="H347" s="11">
        <f t="shared" si="46"/>
        <v>45635</v>
      </c>
      <c r="I347" s="11">
        <f t="shared" ca="1" si="47"/>
        <v>45628</v>
      </c>
      <c r="K347">
        <f t="shared" si="48"/>
        <v>0</v>
      </c>
      <c r="L347" s="11">
        <f t="shared" ca="1" si="49"/>
        <v>45628</v>
      </c>
      <c r="N347">
        <f ca="1">(
ISNUMBER(MATCH(L348,OFFSET(Feiertage!$AL$23,1,YEAR($B$4)+1*(MONTH(L348)&lt;MONTH($B$4))-Feiertage!$AL$23,20,1),0))
=ISNUMBER(MATCH($A348,OFFSET(Feiertage!$AL$23,1,YEAR($A348)-Feiertage!$AL$23,20,1),0))
)
*(L348&gt;=$B$4)*(L348&lt;=$B$5)</f>
        <v>0</v>
      </c>
      <c r="O347" s="11">
        <f t="shared" ca="1" si="50"/>
        <v>45628</v>
      </c>
      <c r="P347">
        <f ca="1">(
ISNUMBER(MATCH(O347,OFFSET(Feiertage!$AL$23,1,YEAR(O347)-Feiertage!$AL$23,20,1),0))
=ISNUMBER(MATCH($A347,OFFSET(Feiertage!$AL$23,1,YEAR($A347)-Feiertage!$AL$23,20,1),0))
)
*(O347&gt;=$B$4)*(O347&lt;=$B$5)</f>
        <v>0</v>
      </c>
      <c r="Q347" s="11">
        <f t="shared" ca="1" si="51"/>
        <v>45614</v>
      </c>
      <c r="R347">
        <f ca="1">(
ISNUMBER(MATCH(Q347,OFFSET(Feiertage!$AL$23,1,YEAR(Q347)-Feiertage!$AL$23,20,1),0))
=ISNUMBER(MATCH($A347,OFFSET(Feiertage!$AL$23,1,YEAR($A347)-Feiertage!$AL$23,20,1),0))
)
*(Q347&gt;=$B$4)*(Q347&lt;=$B$5)</f>
        <v>0</v>
      </c>
      <c r="S347" s="11">
        <f t="shared" ca="1" si="52"/>
        <v>45607</v>
      </c>
      <c r="T347">
        <f ca="1">(
ISNUMBER(MATCH(S347,OFFSET(Feiertage!$AL$23,1,YEAR(S347)-Feiertage!$AL$23,20,1),0))
=ISNUMBER(MATCH($A347,OFFSET(Feiertage!$AL$23,1,YEAR($A347)-Feiertage!$AL$23,20,1),0))
)
*(S347&gt;=$B$4)*(S347&lt;=$B$5)</f>
        <v>0</v>
      </c>
    </row>
    <row r="348" spans="1:20" x14ac:dyDescent="0.45">
      <c r="A348" s="11">
        <f t="shared" si="53"/>
        <v>45999</v>
      </c>
      <c r="B348" t="e">
        <f>MATCH($A348,INDEX(Feiertage!$D$24:$AV$41,0,YEAR(A348)-1990),0)</f>
        <v>#N/A</v>
      </c>
      <c r="C348" t="str">
        <f>IFERROR(INDEX(Feiertage!$B$24:$B$41,$B348),"kein Feiertag")</f>
        <v>kein Feiertag</v>
      </c>
      <c r="D348" t="str">
        <f>IFERROR(INDEX(Feiertage!$A$24:$A$41,$B348),"kein Feiertag")</f>
        <v>kein Feiertag</v>
      </c>
      <c r="E348" s="13" t="str">
        <f ca="1">IFERROR(OFFSET(Feiertage!$AD$24,B348-1,YEAR($B$4)+1*(MONTH($A348)&lt;MONTH($B$4))-2017,1,1),"")</f>
        <v/>
      </c>
      <c r="F348" s="12" t="e">
        <f ca="1">OFFSET(Feiertage!$AB$23,$B348,YEAR($B$4)+1*(MONTH($A348)&lt;MONTH($B$4))-Feiertage!$AB$23,1,1)</f>
        <v>#N/A</v>
      </c>
      <c r="G348">
        <f t="shared" si="45"/>
        <v>2</v>
      </c>
      <c r="H348" s="11">
        <f t="shared" si="46"/>
        <v>45636</v>
      </c>
      <c r="I348" s="11">
        <f t="shared" ca="1" si="47"/>
        <v>45629</v>
      </c>
      <c r="K348">
        <f t="shared" si="48"/>
        <v>0</v>
      </c>
      <c r="L348" s="11">
        <f t="shared" ca="1" si="49"/>
        <v>45629</v>
      </c>
      <c r="N348">
        <f ca="1">(
ISNUMBER(MATCH(L349,OFFSET(Feiertage!$AL$23,1,YEAR($B$4)+1*(MONTH(L349)&lt;MONTH($B$4))-Feiertage!$AL$23,20,1),0))
=ISNUMBER(MATCH($A349,OFFSET(Feiertage!$AL$23,1,YEAR($A349)-Feiertage!$AL$23,20,1),0))
)
*(L349&gt;=$B$4)*(L349&lt;=$B$5)</f>
        <v>0</v>
      </c>
      <c r="O348" s="11">
        <f t="shared" ca="1" si="50"/>
        <v>45629</v>
      </c>
      <c r="P348">
        <f ca="1">(
ISNUMBER(MATCH(O348,OFFSET(Feiertage!$AL$23,1,YEAR(O348)-Feiertage!$AL$23,20,1),0))
=ISNUMBER(MATCH($A348,OFFSET(Feiertage!$AL$23,1,YEAR($A348)-Feiertage!$AL$23,20,1),0))
)
*(O348&gt;=$B$4)*(O348&lt;=$B$5)</f>
        <v>0</v>
      </c>
      <c r="Q348" s="11">
        <f t="shared" ca="1" si="51"/>
        <v>45615</v>
      </c>
      <c r="R348">
        <f ca="1">(
ISNUMBER(MATCH(Q348,OFFSET(Feiertage!$AL$23,1,YEAR(Q348)-Feiertage!$AL$23,20,1),0))
=ISNUMBER(MATCH($A348,OFFSET(Feiertage!$AL$23,1,YEAR($A348)-Feiertage!$AL$23,20,1),0))
)
*(Q348&gt;=$B$4)*(Q348&lt;=$B$5)</f>
        <v>0</v>
      </c>
      <c r="S348" s="11">
        <f t="shared" ca="1" si="52"/>
        <v>45608</v>
      </c>
      <c r="T348">
        <f ca="1">(
ISNUMBER(MATCH(S348,OFFSET(Feiertage!$AL$23,1,YEAR(S348)-Feiertage!$AL$23,20,1),0))
=ISNUMBER(MATCH($A348,OFFSET(Feiertage!$AL$23,1,YEAR($A348)-Feiertage!$AL$23,20,1),0))
)
*(S348&gt;=$B$4)*(S348&lt;=$B$5)</f>
        <v>0</v>
      </c>
    </row>
    <row r="349" spans="1:20" x14ac:dyDescent="0.45">
      <c r="A349" s="11">
        <f t="shared" si="53"/>
        <v>46000</v>
      </c>
      <c r="B349" t="e">
        <f>MATCH($A349,INDEX(Feiertage!$D$24:$AV$41,0,YEAR(A349)-1990),0)</f>
        <v>#N/A</v>
      </c>
      <c r="C349" t="str">
        <f>IFERROR(INDEX(Feiertage!$B$24:$B$41,$B349),"kein Feiertag")</f>
        <v>kein Feiertag</v>
      </c>
      <c r="D349" t="str">
        <f>IFERROR(INDEX(Feiertage!$A$24:$A$41,$B349),"kein Feiertag")</f>
        <v>kein Feiertag</v>
      </c>
      <c r="E349" s="13" t="str">
        <f ca="1">IFERROR(OFFSET(Feiertage!$AD$24,B349-1,YEAR($B$4)+1*(MONTH($A349)&lt;MONTH($B$4))-2017,1,1),"")</f>
        <v/>
      </c>
      <c r="F349" s="12" t="e">
        <f ca="1">OFFSET(Feiertage!$AB$23,$B349,YEAR($B$4)+1*(MONTH($A349)&lt;MONTH($B$4))-Feiertage!$AB$23,1,1)</f>
        <v>#N/A</v>
      </c>
      <c r="G349">
        <f t="shared" si="45"/>
        <v>2</v>
      </c>
      <c r="H349" s="11">
        <f t="shared" si="46"/>
        <v>45637</v>
      </c>
      <c r="I349" s="11">
        <f t="shared" ca="1" si="47"/>
        <v>45630</v>
      </c>
      <c r="K349">
        <f t="shared" si="48"/>
        <v>0</v>
      </c>
      <c r="L349" s="11">
        <f t="shared" ca="1" si="49"/>
        <v>45630</v>
      </c>
      <c r="N349">
        <f ca="1">(
ISNUMBER(MATCH(L350,OFFSET(Feiertage!$AL$23,1,YEAR($B$4)+1*(MONTH(L350)&lt;MONTH($B$4))-Feiertage!$AL$23,20,1),0))
=ISNUMBER(MATCH($A350,OFFSET(Feiertage!$AL$23,1,YEAR($A350)-Feiertage!$AL$23,20,1),0))
)
*(L350&gt;=$B$4)*(L350&lt;=$B$5)</f>
        <v>0</v>
      </c>
      <c r="O349" s="11">
        <f t="shared" ca="1" si="50"/>
        <v>45630</v>
      </c>
      <c r="P349">
        <f ca="1">(
ISNUMBER(MATCH(O349,OFFSET(Feiertage!$AL$23,1,YEAR(O349)-Feiertage!$AL$23,20,1),0))
=ISNUMBER(MATCH($A349,OFFSET(Feiertage!$AL$23,1,YEAR($A349)-Feiertage!$AL$23,20,1),0))
)
*(O349&gt;=$B$4)*(O349&lt;=$B$5)</f>
        <v>0</v>
      </c>
      <c r="Q349" s="11">
        <f t="shared" ca="1" si="51"/>
        <v>45616</v>
      </c>
      <c r="R349">
        <f ca="1">(
ISNUMBER(MATCH(Q349,OFFSET(Feiertage!$AL$23,1,YEAR(Q349)-Feiertage!$AL$23,20,1),0))
=ISNUMBER(MATCH($A349,OFFSET(Feiertage!$AL$23,1,YEAR($A349)-Feiertage!$AL$23,20,1),0))
)
*(Q349&gt;=$B$4)*(Q349&lt;=$B$5)</f>
        <v>0</v>
      </c>
      <c r="S349" s="11">
        <f t="shared" ca="1" si="52"/>
        <v>45609</v>
      </c>
      <c r="T349">
        <f ca="1">(
ISNUMBER(MATCH(S349,OFFSET(Feiertage!$AL$23,1,YEAR(S349)-Feiertage!$AL$23,20,1),0))
=ISNUMBER(MATCH($A349,OFFSET(Feiertage!$AL$23,1,YEAR($A349)-Feiertage!$AL$23,20,1),0))
)
*(S349&gt;=$B$4)*(S349&lt;=$B$5)</f>
        <v>0</v>
      </c>
    </row>
    <row r="350" spans="1:20" x14ac:dyDescent="0.45">
      <c r="A350" s="11">
        <f t="shared" si="53"/>
        <v>46001</v>
      </c>
      <c r="B350" t="e">
        <f>MATCH($A350,INDEX(Feiertage!$D$24:$AV$41,0,YEAR(A350)-1990),0)</f>
        <v>#N/A</v>
      </c>
      <c r="C350" t="str">
        <f>IFERROR(INDEX(Feiertage!$B$24:$B$41,$B350),"kein Feiertag")</f>
        <v>kein Feiertag</v>
      </c>
      <c r="D350" t="str">
        <f>IFERROR(INDEX(Feiertage!$A$24:$A$41,$B350),"kein Feiertag")</f>
        <v>kein Feiertag</v>
      </c>
      <c r="E350" s="13" t="str">
        <f ca="1">IFERROR(OFFSET(Feiertage!$AD$24,B350-1,YEAR($B$4)+1*(MONTH($A350)&lt;MONTH($B$4))-2017,1,1),"")</f>
        <v/>
      </c>
      <c r="F350" s="12" t="e">
        <f ca="1">OFFSET(Feiertage!$AB$23,$B350,YEAR($B$4)+1*(MONTH($A350)&lt;MONTH($B$4))-Feiertage!$AB$23,1,1)</f>
        <v>#N/A</v>
      </c>
      <c r="G350">
        <f t="shared" si="45"/>
        <v>2</v>
      </c>
      <c r="H350" s="11">
        <f t="shared" si="46"/>
        <v>45638</v>
      </c>
      <c r="I350" s="11">
        <f t="shared" ca="1" si="47"/>
        <v>45631</v>
      </c>
      <c r="K350">
        <f t="shared" si="48"/>
        <v>0</v>
      </c>
      <c r="L350" s="11">
        <f t="shared" ca="1" si="49"/>
        <v>45631</v>
      </c>
      <c r="N350">
        <f ca="1">(
ISNUMBER(MATCH(L351,OFFSET(Feiertage!$AL$23,1,YEAR($B$4)+1*(MONTH(L351)&lt;MONTH($B$4))-Feiertage!$AL$23,20,1),0))
=ISNUMBER(MATCH($A351,OFFSET(Feiertage!$AL$23,1,YEAR($A351)-Feiertage!$AL$23,20,1),0))
)
*(L351&gt;=$B$4)*(L351&lt;=$B$5)</f>
        <v>0</v>
      </c>
      <c r="O350" s="11">
        <f t="shared" ca="1" si="50"/>
        <v>45631</v>
      </c>
      <c r="P350">
        <f ca="1">(
ISNUMBER(MATCH(O350,OFFSET(Feiertage!$AL$23,1,YEAR(O350)-Feiertage!$AL$23,20,1),0))
=ISNUMBER(MATCH($A350,OFFSET(Feiertage!$AL$23,1,YEAR($A350)-Feiertage!$AL$23,20,1),0))
)
*(O350&gt;=$B$4)*(O350&lt;=$B$5)</f>
        <v>0</v>
      </c>
      <c r="Q350" s="11">
        <f t="shared" ca="1" si="51"/>
        <v>45617</v>
      </c>
      <c r="R350">
        <f ca="1">(
ISNUMBER(MATCH(Q350,OFFSET(Feiertage!$AL$23,1,YEAR(Q350)-Feiertage!$AL$23,20,1),0))
=ISNUMBER(MATCH($A350,OFFSET(Feiertage!$AL$23,1,YEAR($A350)-Feiertage!$AL$23,20,1),0))
)
*(Q350&gt;=$B$4)*(Q350&lt;=$B$5)</f>
        <v>0</v>
      </c>
      <c r="S350" s="11">
        <f t="shared" ca="1" si="52"/>
        <v>45610</v>
      </c>
      <c r="T350">
        <f ca="1">(
ISNUMBER(MATCH(S350,OFFSET(Feiertage!$AL$23,1,YEAR(S350)-Feiertage!$AL$23,20,1),0))
=ISNUMBER(MATCH($A350,OFFSET(Feiertage!$AL$23,1,YEAR($A350)-Feiertage!$AL$23,20,1),0))
)
*(S350&gt;=$B$4)*(S350&lt;=$B$5)</f>
        <v>0</v>
      </c>
    </row>
    <row r="351" spans="1:20" x14ac:dyDescent="0.45">
      <c r="A351" s="11">
        <f t="shared" si="53"/>
        <v>46002</v>
      </c>
      <c r="B351" t="e">
        <f>MATCH($A351,INDEX(Feiertage!$D$24:$AV$41,0,YEAR(A351)-1990),0)</f>
        <v>#N/A</v>
      </c>
      <c r="C351" t="str">
        <f>IFERROR(INDEX(Feiertage!$B$24:$B$41,$B351),"kein Feiertag")</f>
        <v>kein Feiertag</v>
      </c>
      <c r="D351" t="str">
        <f>IFERROR(INDEX(Feiertage!$A$24:$A$41,$B351),"kein Feiertag")</f>
        <v>kein Feiertag</v>
      </c>
      <c r="E351" s="13" t="str">
        <f ca="1">IFERROR(OFFSET(Feiertage!$AD$24,B351-1,YEAR($B$4)+1*(MONTH($A351)&lt;MONTH($B$4))-2017,1,1),"")</f>
        <v/>
      </c>
      <c r="F351" s="12" t="e">
        <f ca="1">OFFSET(Feiertage!$AB$23,$B351,YEAR($B$4)+1*(MONTH($A351)&lt;MONTH($B$4))-Feiertage!$AB$23,1,1)</f>
        <v>#N/A</v>
      </c>
      <c r="G351">
        <f t="shared" si="45"/>
        <v>2</v>
      </c>
      <c r="H351" s="11">
        <f t="shared" si="46"/>
        <v>45639</v>
      </c>
      <c r="I351" s="11">
        <f t="shared" ca="1" si="47"/>
        <v>45632</v>
      </c>
      <c r="K351">
        <f t="shared" si="48"/>
        <v>0</v>
      </c>
      <c r="L351" s="11">
        <f t="shared" ca="1" si="49"/>
        <v>45632</v>
      </c>
      <c r="N351">
        <f ca="1">(
ISNUMBER(MATCH(L352,OFFSET(Feiertage!$AL$23,1,YEAR($B$4)+1*(MONTH(L352)&lt;MONTH($B$4))-Feiertage!$AL$23,20,1),0))
=ISNUMBER(MATCH($A352,OFFSET(Feiertage!$AL$23,1,YEAR($A352)-Feiertage!$AL$23,20,1),0))
)
*(L352&gt;=$B$4)*(L352&lt;=$B$5)</f>
        <v>0</v>
      </c>
      <c r="O351" s="11">
        <f t="shared" ca="1" si="50"/>
        <v>45632</v>
      </c>
      <c r="P351">
        <f ca="1">(
ISNUMBER(MATCH(O351,OFFSET(Feiertage!$AL$23,1,YEAR(O351)-Feiertage!$AL$23,20,1),0))
=ISNUMBER(MATCH($A351,OFFSET(Feiertage!$AL$23,1,YEAR($A351)-Feiertage!$AL$23,20,1),0))
)
*(O351&gt;=$B$4)*(O351&lt;=$B$5)</f>
        <v>0</v>
      </c>
      <c r="Q351" s="11">
        <f t="shared" ca="1" si="51"/>
        <v>45618</v>
      </c>
      <c r="R351">
        <f ca="1">(
ISNUMBER(MATCH(Q351,OFFSET(Feiertage!$AL$23,1,YEAR(Q351)-Feiertage!$AL$23,20,1),0))
=ISNUMBER(MATCH($A351,OFFSET(Feiertage!$AL$23,1,YEAR($A351)-Feiertage!$AL$23,20,1),0))
)
*(Q351&gt;=$B$4)*(Q351&lt;=$B$5)</f>
        <v>0</v>
      </c>
      <c r="S351" s="11">
        <f t="shared" ca="1" si="52"/>
        <v>45611</v>
      </c>
      <c r="T351">
        <f ca="1">(
ISNUMBER(MATCH(S351,OFFSET(Feiertage!$AL$23,1,YEAR(S351)-Feiertage!$AL$23,20,1),0))
=ISNUMBER(MATCH($A351,OFFSET(Feiertage!$AL$23,1,YEAR($A351)-Feiertage!$AL$23,20,1),0))
)
*(S351&gt;=$B$4)*(S351&lt;=$B$5)</f>
        <v>0</v>
      </c>
    </row>
    <row r="352" spans="1:20" x14ac:dyDescent="0.45">
      <c r="A352" s="11">
        <f t="shared" si="53"/>
        <v>46003</v>
      </c>
      <c r="B352" t="e">
        <f>MATCH($A352,INDEX(Feiertage!$D$24:$AV$41,0,YEAR(A352)-1990),0)</f>
        <v>#N/A</v>
      </c>
      <c r="C352" t="str">
        <f>IFERROR(INDEX(Feiertage!$B$24:$B$41,$B352),"kein Feiertag")</f>
        <v>kein Feiertag</v>
      </c>
      <c r="D352" t="str">
        <f>IFERROR(INDEX(Feiertage!$A$24:$A$41,$B352),"kein Feiertag")</f>
        <v>kein Feiertag</v>
      </c>
      <c r="E352" s="13" t="str">
        <f ca="1">IFERROR(OFFSET(Feiertage!$AD$24,B352-1,YEAR($B$4)+1*(MONTH($A352)&lt;MONTH($B$4))-2017,1,1),"")</f>
        <v/>
      </c>
      <c r="F352" s="12" t="e">
        <f ca="1">OFFSET(Feiertage!$AB$23,$B352,YEAR($B$4)+1*(MONTH($A352)&lt;MONTH($B$4))-Feiertage!$AB$23,1,1)</f>
        <v>#N/A</v>
      </c>
      <c r="G352">
        <f t="shared" si="45"/>
        <v>2</v>
      </c>
      <c r="H352" s="11">
        <f t="shared" si="46"/>
        <v>45640</v>
      </c>
      <c r="I352" s="11">
        <f t="shared" ca="1" si="47"/>
        <v>45633</v>
      </c>
      <c r="K352">
        <f t="shared" si="48"/>
        <v>0</v>
      </c>
      <c r="L352" s="11">
        <f t="shared" ca="1" si="49"/>
        <v>45633</v>
      </c>
      <c r="N352">
        <f ca="1">(
ISNUMBER(MATCH(L353,OFFSET(Feiertage!$AL$23,1,YEAR($B$4)+1*(MONTH(L353)&lt;MONTH($B$4))-Feiertage!$AL$23,20,1),0))
=ISNUMBER(MATCH($A353,OFFSET(Feiertage!$AL$23,1,YEAR($A353)-Feiertage!$AL$23,20,1),0))
)
*(L353&gt;=$B$4)*(L353&lt;=$B$5)</f>
        <v>0</v>
      </c>
      <c r="O352" s="11">
        <f t="shared" ca="1" si="50"/>
        <v>45633</v>
      </c>
      <c r="P352">
        <f ca="1">(
ISNUMBER(MATCH(O352,OFFSET(Feiertage!$AL$23,1,YEAR(O352)-Feiertage!$AL$23,20,1),0))
=ISNUMBER(MATCH($A352,OFFSET(Feiertage!$AL$23,1,YEAR($A352)-Feiertage!$AL$23,20,1),0))
)
*(O352&gt;=$B$4)*(O352&lt;=$B$5)</f>
        <v>0</v>
      </c>
      <c r="Q352" s="11">
        <f t="shared" ca="1" si="51"/>
        <v>45619</v>
      </c>
      <c r="R352">
        <f ca="1">(
ISNUMBER(MATCH(Q352,OFFSET(Feiertage!$AL$23,1,YEAR(Q352)-Feiertage!$AL$23,20,1),0))
=ISNUMBER(MATCH($A352,OFFSET(Feiertage!$AL$23,1,YEAR($A352)-Feiertage!$AL$23,20,1),0))
)
*(Q352&gt;=$B$4)*(Q352&lt;=$B$5)</f>
        <v>0</v>
      </c>
      <c r="S352" s="11">
        <f t="shared" ca="1" si="52"/>
        <v>45612</v>
      </c>
      <c r="T352">
        <f ca="1">(
ISNUMBER(MATCH(S352,OFFSET(Feiertage!$AL$23,1,YEAR(S352)-Feiertage!$AL$23,20,1),0))
=ISNUMBER(MATCH($A352,OFFSET(Feiertage!$AL$23,1,YEAR($A352)-Feiertage!$AL$23,20,1),0))
)
*(S352&gt;=$B$4)*(S352&lt;=$B$5)</f>
        <v>0</v>
      </c>
    </row>
    <row r="353" spans="1:20" x14ac:dyDescent="0.45">
      <c r="A353" s="11">
        <f t="shared" si="53"/>
        <v>46004</v>
      </c>
      <c r="B353" t="e">
        <f>MATCH($A353,INDEX(Feiertage!$D$24:$AV$41,0,YEAR(A353)-1990),0)</f>
        <v>#N/A</v>
      </c>
      <c r="C353" t="str">
        <f>IFERROR(INDEX(Feiertage!$B$24:$B$41,$B353),"kein Feiertag")</f>
        <v>kein Feiertag</v>
      </c>
      <c r="D353" t="str">
        <f>IFERROR(INDEX(Feiertage!$A$24:$A$41,$B353),"kein Feiertag")</f>
        <v>kein Feiertag</v>
      </c>
      <c r="E353" s="13" t="str">
        <f ca="1">IFERROR(OFFSET(Feiertage!$AD$24,B353-1,YEAR($B$4)+1*(MONTH($A353)&lt;MONTH($B$4))-2017,1,1),"")</f>
        <v/>
      </c>
      <c r="F353" s="12" t="e">
        <f ca="1">OFFSET(Feiertage!$AB$23,$B353,YEAR($B$4)+1*(MONTH($A353)&lt;MONTH($B$4))-Feiertage!$AB$23,1,1)</f>
        <v>#N/A</v>
      </c>
      <c r="G353">
        <f t="shared" si="45"/>
        <v>2</v>
      </c>
      <c r="H353" s="11">
        <f t="shared" si="46"/>
        <v>45641</v>
      </c>
      <c r="I353" s="11">
        <f t="shared" ca="1" si="47"/>
        <v>45634</v>
      </c>
      <c r="K353">
        <f t="shared" si="48"/>
        <v>0</v>
      </c>
      <c r="L353" s="11">
        <f t="shared" ca="1" si="49"/>
        <v>45634</v>
      </c>
      <c r="N353">
        <f ca="1">(
ISNUMBER(MATCH(L354,OFFSET(Feiertage!$AL$23,1,YEAR($B$4)+1*(MONTH(L354)&lt;MONTH($B$4))-Feiertage!$AL$23,20,1),0))
=ISNUMBER(MATCH($A354,OFFSET(Feiertage!$AL$23,1,YEAR($A354)-Feiertage!$AL$23,20,1),0))
)
*(L354&gt;=$B$4)*(L354&lt;=$B$5)</f>
        <v>0</v>
      </c>
      <c r="O353" s="11">
        <f t="shared" ca="1" si="50"/>
        <v>45634</v>
      </c>
      <c r="P353">
        <f ca="1">(
ISNUMBER(MATCH(O353,OFFSET(Feiertage!$AL$23,1,YEAR(O353)-Feiertage!$AL$23,20,1),0))
=ISNUMBER(MATCH($A353,OFFSET(Feiertage!$AL$23,1,YEAR($A353)-Feiertage!$AL$23,20,1),0))
)
*(O353&gt;=$B$4)*(O353&lt;=$B$5)</f>
        <v>0</v>
      </c>
      <c r="Q353" s="11">
        <f t="shared" ca="1" si="51"/>
        <v>45620</v>
      </c>
      <c r="R353">
        <f ca="1">(
ISNUMBER(MATCH(Q353,OFFSET(Feiertage!$AL$23,1,YEAR(Q353)-Feiertage!$AL$23,20,1),0))
=ISNUMBER(MATCH($A353,OFFSET(Feiertage!$AL$23,1,YEAR($A353)-Feiertage!$AL$23,20,1),0))
)
*(Q353&gt;=$B$4)*(Q353&lt;=$B$5)</f>
        <v>0</v>
      </c>
      <c r="S353" s="11">
        <f t="shared" ca="1" si="52"/>
        <v>45613</v>
      </c>
      <c r="T353">
        <f ca="1">(
ISNUMBER(MATCH(S353,OFFSET(Feiertage!$AL$23,1,YEAR(S353)-Feiertage!$AL$23,20,1),0))
=ISNUMBER(MATCH($A353,OFFSET(Feiertage!$AL$23,1,YEAR($A353)-Feiertage!$AL$23,20,1),0))
)
*(S353&gt;=$B$4)*(S353&lt;=$B$5)</f>
        <v>0</v>
      </c>
    </row>
    <row r="354" spans="1:20" x14ac:dyDescent="0.45">
      <c r="A354" s="11">
        <f t="shared" si="53"/>
        <v>46005</v>
      </c>
      <c r="B354" t="e">
        <f>MATCH($A354,INDEX(Feiertage!$D$24:$AV$41,0,YEAR(A354)-1990),0)</f>
        <v>#N/A</v>
      </c>
      <c r="C354" t="str">
        <f>IFERROR(INDEX(Feiertage!$B$24:$B$41,$B354),"kein Feiertag")</f>
        <v>kein Feiertag</v>
      </c>
      <c r="D354" t="str">
        <f>IFERROR(INDEX(Feiertage!$A$24:$A$41,$B354),"kein Feiertag")</f>
        <v>kein Feiertag</v>
      </c>
      <c r="E354" s="13" t="str">
        <f ca="1">IFERROR(OFFSET(Feiertage!$AD$24,B354-1,YEAR($B$4)+1*(MONTH($A354)&lt;MONTH($B$4))-2017,1,1),"")</f>
        <v/>
      </c>
      <c r="F354" s="12" t="e">
        <f ca="1">OFFSET(Feiertage!$AB$23,$B354,YEAR($B$4)+1*(MONTH($A354)&lt;MONTH($B$4))-Feiertage!$AB$23,1,1)</f>
        <v>#N/A</v>
      </c>
      <c r="G354">
        <f t="shared" si="45"/>
        <v>2</v>
      </c>
      <c r="H354" s="11">
        <f t="shared" si="46"/>
        <v>45642</v>
      </c>
      <c r="I354" s="11">
        <f t="shared" ca="1" si="47"/>
        <v>45635</v>
      </c>
      <c r="K354">
        <f t="shared" si="48"/>
        <v>0</v>
      </c>
      <c r="L354" s="11">
        <f t="shared" ca="1" si="49"/>
        <v>45635</v>
      </c>
      <c r="N354">
        <f ca="1">(
ISNUMBER(MATCH(L355,OFFSET(Feiertage!$AL$23,1,YEAR($B$4)+1*(MONTH(L355)&lt;MONTH($B$4))-Feiertage!$AL$23,20,1),0))
=ISNUMBER(MATCH($A355,OFFSET(Feiertage!$AL$23,1,YEAR($A355)-Feiertage!$AL$23,20,1),0))
)
*(L355&gt;=$B$4)*(L355&lt;=$B$5)</f>
        <v>0</v>
      </c>
      <c r="O354" s="11">
        <f t="shared" ca="1" si="50"/>
        <v>45635</v>
      </c>
      <c r="P354">
        <f ca="1">(
ISNUMBER(MATCH(O354,OFFSET(Feiertage!$AL$23,1,YEAR(O354)-Feiertage!$AL$23,20,1),0))
=ISNUMBER(MATCH($A354,OFFSET(Feiertage!$AL$23,1,YEAR($A354)-Feiertage!$AL$23,20,1),0))
)
*(O354&gt;=$B$4)*(O354&lt;=$B$5)</f>
        <v>0</v>
      </c>
      <c r="Q354" s="11">
        <f t="shared" ca="1" si="51"/>
        <v>45621</v>
      </c>
      <c r="R354">
        <f ca="1">(
ISNUMBER(MATCH(Q354,OFFSET(Feiertage!$AL$23,1,YEAR(Q354)-Feiertage!$AL$23,20,1),0))
=ISNUMBER(MATCH($A354,OFFSET(Feiertage!$AL$23,1,YEAR($A354)-Feiertage!$AL$23,20,1),0))
)
*(Q354&gt;=$B$4)*(Q354&lt;=$B$5)</f>
        <v>0</v>
      </c>
      <c r="S354" s="11">
        <f t="shared" ca="1" si="52"/>
        <v>45614</v>
      </c>
      <c r="T354">
        <f ca="1">(
ISNUMBER(MATCH(S354,OFFSET(Feiertage!$AL$23,1,YEAR(S354)-Feiertage!$AL$23,20,1),0))
=ISNUMBER(MATCH($A354,OFFSET(Feiertage!$AL$23,1,YEAR($A354)-Feiertage!$AL$23,20,1),0))
)
*(S354&gt;=$B$4)*(S354&lt;=$B$5)</f>
        <v>0</v>
      </c>
    </row>
    <row r="355" spans="1:20" x14ac:dyDescent="0.45">
      <c r="A355" s="11">
        <f t="shared" si="53"/>
        <v>46006</v>
      </c>
      <c r="B355" t="e">
        <f>MATCH($A355,INDEX(Feiertage!$D$24:$AV$41,0,YEAR(A355)-1990),0)</f>
        <v>#N/A</v>
      </c>
      <c r="C355" t="str">
        <f>IFERROR(INDEX(Feiertage!$B$24:$B$41,$B355),"kein Feiertag")</f>
        <v>kein Feiertag</v>
      </c>
      <c r="D355" t="str">
        <f>IFERROR(INDEX(Feiertage!$A$24:$A$41,$B355),"kein Feiertag")</f>
        <v>kein Feiertag</v>
      </c>
      <c r="E355" s="13" t="str">
        <f ca="1">IFERROR(OFFSET(Feiertage!$AD$24,B355-1,YEAR($B$4)+1*(MONTH($A355)&lt;MONTH($B$4))-2017,1,1),"")</f>
        <v/>
      </c>
      <c r="F355" s="12" t="e">
        <f ca="1">OFFSET(Feiertage!$AB$23,$B355,YEAR($B$4)+1*(MONTH($A355)&lt;MONTH($B$4))-Feiertage!$AB$23,1,1)</f>
        <v>#N/A</v>
      </c>
      <c r="G355">
        <f t="shared" si="45"/>
        <v>2</v>
      </c>
      <c r="H355" s="11">
        <f t="shared" si="46"/>
        <v>45643</v>
      </c>
      <c r="I355" s="11">
        <f t="shared" ca="1" si="47"/>
        <v>45636</v>
      </c>
      <c r="K355">
        <f t="shared" si="48"/>
        <v>0</v>
      </c>
      <c r="L355" s="11">
        <f t="shared" ca="1" si="49"/>
        <v>45636</v>
      </c>
      <c r="N355">
        <f ca="1">(
ISNUMBER(MATCH(L356,OFFSET(Feiertage!$AL$23,1,YEAR($B$4)+1*(MONTH(L356)&lt;MONTH($B$4))-Feiertage!$AL$23,20,1),0))
=ISNUMBER(MATCH($A356,OFFSET(Feiertage!$AL$23,1,YEAR($A356)-Feiertage!$AL$23,20,1),0))
)
*(L356&gt;=$B$4)*(L356&lt;=$B$5)</f>
        <v>0</v>
      </c>
      <c r="O355" s="11">
        <f t="shared" ca="1" si="50"/>
        <v>45636</v>
      </c>
      <c r="P355">
        <f ca="1">(
ISNUMBER(MATCH(O355,OFFSET(Feiertage!$AL$23,1,YEAR(O355)-Feiertage!$AL$23,20,1),0))
=ISNUMBER(MATCH($A355,OFFSET(Feiertage!$AL$23,1,YEAR($A355)-Feiertage!$AL$23,20,1),0))
)
*(O355&gt;=$B$4)*(O355&lt;=$B$5)</f>
        <v>0</v>
      </c>
      <c r="Q355" s="11">
        <f t="shared" ca="1" si="51"/>
        <v>45622</v>
      </c>
      <c r="R355">
        <f ca="1">(
ISNUMBER(MATCH(Q355,OFFSET(Feiertage!$AL$23,1,YEAR(Q355)-Feiertage!$AL$23,20,1),0))
=ISNUMBER(MATCH($A355,OFFSET(Feiertage!$AL$23,1,YEAR($A355)-Feiertage!$AL$23,20,1),0))
)
*(Q355&gt;=$B$4)*(Q355&lt;=$B$5)</f>
        <v>0</v>
      </c>
      <c r="S355" s="11">
        <f t="shared" ca="1" si="52"/>
        <v>45615</v>
      </c>
      <c r="T355">
        <f ca="1">(
ISNUMBER(MATCH(S355,OFFSET(Feiertage!$AL$23,1,YEAR(S355)-Feiertage!$AL$23,20,1),0))
=ISNUMBER(MATCH($A355,OFFSET(Feiertage!$AL$23,1,YEAR($A355)-Feiertage!$AL$23,20,1),0))
)
*(S355&gt;=$B$4)*(S355&lt;=$B$5)</f>
        <v>0</v>
      </c>
    </row>
    <row r="356" spans="1:20" x14ac:dyDescent="0.45">
      <c r="A356" s="11">
        <f t="shared" si="53"/>
        <v>46007</v>
      </c>
      <c r="B356" t="e">
        <f>MATCH($A356,INDEX(Feiertage!$D$24:$AV$41,0,YEAR(A356)-1990),0)</f>
        <v>#N/A</v>
      </c>
      <c r="C356" t="str">
        <f>IFERROR(INDEX(Feiertage!$B$24:$B$41,$B356),"kein Feiertag")</f>
        <v>kein Feiertag</v>
      </c>
      <c r="D356" t="str">
        <f>IFERROR(INDEX(Feiertage!$A$24:$A$41,$B356),"kein Feiertag")</f>
        <v>kein Feiertag</v>
      </c>
      <c r="E356" s="13" t="str">
        <f ca="1">IFERROR(OFFSET(Feiertage!$AD$24,B356-1,YEAR($B$4)+1*(MONTH($A356)&lt;MONTH($B$4))-2017,1,1),"")</f>
        <v/>
      </c>
      <c r="F356" s="12" t="e">
        <f ca="1">OFFSET(Feiertage!$AB$23,$B356,YEAR($B$4)+1*(MONTH($A356)&lt;MONTH($B$4))-Feiertage!$AB$23,1,1)</f>
        <v>#N/A</v>
      </c>
      <c r="G356">
        <f t="shared" si="45"/>
        <v>2</v>
      </c>
      <c r="H356" s="11">
        <f t="shared" si="46"/>
        <v>45644</v>
      </c>
      <c r="I356" s="11">
        <f t="shared" ca="1" si="47"/>
        <v>45637</v>
      </c>
      <c r="K356">
        <f t="shared" si="48"/>
        <v>0</v>
      </c>
      <c r="L356" s="11">
        <f t="shared" ca="1" si="49"/>
        <v>45637</v>
      </c>
      <c r="N356">
        <f ca="1">(
ISNUMBER(MATCH(L357,OFFSET(Feiertage!$AL$23,1,YEAR($B$4)+1*(MONTH(L357)&lt;MONTH($B$4))-Feiertage!$AL$23,20,1),0))
=ISNUMBER(MATCH($A357,OFFSET(Feiertage!$AL$23,1,YEAR($A357)-Feiertage!$AL$23,20,1),0))
)
*(L357&gt;=$B$4)*(L357&lt;=$B$5)</f>
        <v>0</v>
      </c>
      <c r="O356" s="11">
        <f t="shared" ca="1" si="50"/>
        <v>45637</v>
      </c>
      <c r="P356">
        <f ca="1">(
ISNUMBER(MATCH(O356,OFFSET(Feiertage!$AL$23,1,YEAR(O356)-Feiertage!$AL$23,20,1),0))
=ISNUMBER(MATCH($A356,OFFSET(Feiertage!$AL$23,1,YEAR($A356)-Feiertage!$AL$23,20,1),0))
)
*(O356&gt;=$B$4)*(O356&lt;=$B$5)</f>
        <v>0</v>
      </c>
      <c r="Q356" s="11">
        <f t="shared" ca="1" si="51"/>
        <v>45623</v>
      </c>
      <c r="R356">
        <f ca="1">(
ISNUMBER(MATCH(Q356,OFFSET(Feiertage!$AL$23,1,YEAR(Q356)-Feiertage!$AL$23,20,1),0))
=ISNUMBER(MATCH($A356,OFFSET(Feiertage!$AL$23,1,YEAR($A356)-Feiertage!$AL$23,20,1),0))
)
*(Q356&gt;=$B$4)*(Q356&lt;=$B$5)</f>
        <v>0</v>
      </c>
      <c r="S356" s="11">
        <f t="shared" ca="1" si="52"/>
        <v>45616</v>
      </c>
      <c r="T356">
        <f ca="1">(
ISNUMBER(MATCH(S356,OFFSET(Feiertage!$AL$23,1,YEAR(S356)-Feiertage!$AL$23,20,1),0))
=ISNUMBER(MATCH($A356,OFFSET(Feiertage!$AL$23,1,YEAR($A356)-Feiertage!$AL$23,20,1),0))
)
*(S356&gt;=$B$4)*(S356&lt;=$B$5)</f>
        <v>0</v>
      </c>
    </row>
    <row r="357" spans="1:20" x14ac:dyDescent="0.45">
      <c r="A357" s="11">
        <f t="shared" si="53"/>
        <v>46008</v>
      </c>
      <c r="B357" t="e">
        <f>MATCH($A357,INDEX(Feiertage!$D$24:$AV$41,0,YEAR(A357)-1990),0)</f>
        <v>#N/A</v>
      </c>
      <c r="C357" t="str">
        <f>IFERROR(INDEX(Feiertage!$B$24:$B$41,$B357),"kein Feiertag")</f>
        <v>kein Feiertag</v>
      </c>
      <c r="D357" t="str">
        <f>IFERROR(INDEX(Feiertage!$A$24:$A$41,$B357),"kein Feiertag")</f>
        <v>kein Feiertag</v>
      </c>
      <c r="E357" s="13" t="str">
        <f ca="1">IFERROR(OFFSET(Feiertage!$AD$24,B357-1,YEAR($B$4)+1*(MONTH($A357)&lt;MONTH($B$4))-2017,1,1),"")</f>
        <v/>
      </c>
      <c r="F357" s="12" t="e">
        <f ca="1">OFFSET(Feiertage!$AB$23,$B357,YEAR($B$4)+1*(MONTH($A357)&lt;MONTH($B$4))-Feiertage!$AB$23,1,1)</f>
        <v>#N/A</v>
      </c>
      <c r="G357">
        <f t="shared" si="45"/>
        <v>2</v>
      </c>
      <c r="H357" s="11">
        <f t="shared" si="46"/>
        <v>45645</v>
      </c>
      <c r="I357" s="11">
        <f t="shared" ca="1" si="47"/>
        <v>45638</v>
      </c>
      <c r="K357">
        <f t="shared" si="48"/>
        <v>0</v>
      </c>
      <c r="L357" s="11">
        <f t="shared" ca="1" si="49"/>
        <v>45638</v>
      </c>
      <c r="N357">
        <f ca="1">(
ISNUMBER(MATCH(L358,OFFSET(Feiertage!$AL$23,1,YEAR($B$4)+1*(MONTH(L358)&lt;MONTH($B$4))-Feiertage!$AL$23,20,1),0))
=ISNUMBER(MATCH($A358,OFFSET(Feiertage!$AL$23,1,YEAR($A358)-Feiertage!$AL$23,20,1),0))
)
*(L358&gt;=$B$4)*(L358&lt;=$B$5)</f>
        <v>0</v>
      </c>
      <c r="O357" s="11">
        <f t="shared" ca="1" si="50"/>
        <v>45638</v>
      </c>
      <c r="P357">
        <f ca="1">(
ISNUMBER(MATCH(O357,OFFSET(Feiertage!$AL$23,1,YEAR(O357)-Feiertage!$AL$23,20,1),0))
=ISNUMBER(MATCH($A357,OFFSET(Feiertage!$AL$23,1,YEAR($A357)-Feiertage!$AL$23,20,1),0))
)
*(O357&gt;=$B$4)*(O357&lt;=$B$5)</f>
        <v>0</v>
      </c>
      <c r="Q357" s="11">
        <f t="shared" ca="1" si="51"/>
        <v>45624</v>
      </c>
      <c r="R357">
        <f ca="1">(
ISNUMBER(MATCH(Q357,OFFSET(Feiertage!$AL$23,1,YEAR(Q357)-Feiertage!$AL$23,20,1),0))
=ISNUMBER(MATCH($A357,OFFSET(Feiertage!$AL$23,1,YEAR($A357)-Feiertage!$AL$23,20,1),0))
)
*(Q357&gt;=$B$4)*(Q357&lt;=$B$5)</f>
        <v>0</v>
      </c>
      <c r="S357" s="11">
        <f t="shared" ca="1" si="52"/>
        <v>45617</v>
      </c>
      <c r="T357">
        <f ca="1">(
ISNUMBER(MATCH(S357,OFFSET(Feiertage!$AL$23,1,YEAR(S357)-Feiertage!$AL$23,20,1),0))
=ISNUMBER(MATCH($A357,OFFSET(Feiertage!$AL$23,1,YEAR($A357)-Feiertage!$AL$23,20,1),0))
)
*(S357&gt;=$B$4)*(S357&lt;=$B$5)</f>
        <v>0</v>
      </c>
    </row>
    <row r="358" spans="1:20" x14ac:dyDescent="0.45">
      <c r="A358" s="11">
        <f t="shared" si="53"/>
        <v>46009</v>
      </c>
      <c r="B358" t="e">
        <f>MATCH($A358,INDEX(Feiertage!$D$24:$AV$41,0,YEAR(A358)-1990),0)</f>
        <v>#N/A</v>
      </c>
      <c r="C358" t="str">
        <f>IFERROR(INDEX(Feiertage!$B$24:$B$41,$B358),"kein Feiertag")</f>
        <v>kein Feiertag</v>
      </c>
      <c r="D358" t="str">
        <f>IFERROR(INDEX(Feiertage!$A$24:$A$41,$B358),"kein Feiertag")</f>
        <v>kein Feiertag</v>
      </c>
      <c r="E358" s="13" t="str">
        <f ca="1">IFERROR(OFFSET(Feiertage!$AD$24,B358-1,YEAR($B$4)+1*(MONTH($A358)&lt;MONTH($B$4))-2017,1,1),"")</f>
        <v/>
      </c>
      <c r="F358" s="12" t="e">
        <f ca="1">OFFSET(Feiertage!$AB$23,$B358,YEAR($B$4)+1*(MONTH($A358)&lt;MONTH($B$4))-Feiertage!$AB$23,1,1)</f>
        <v>#N/A</v>
      </c>
      <c r="G358">
        <f t="shared" si="45"/>
        <v>2</v>
      </c>
      <c r="H358" s="11">
        <f t="shared" si="46"/>
        <v>45646</v>
      </c>
      <c r="I358" s="11">
        <f t="shared" ca="1" si="47"/>
        <v>45639</v>
      </c>
      <c r="K358">
        <f t="shared" si="48"/>
        <v>0</v>
      </c>
      <c r="L358" s="11">
        <f t="shared" ca="1" si="49"/>
        <v>45639</v>
      </c>
      <c r="N358">
        <f ca="1">(
ISNUMBER(MATCH(L359,OFFSET(Feiertage!$AL$23,1,YEAR($B$4)+1*(MONTH(L359)&lt;MONTH($B$4))-Feiertage!$AL$23,20,1),0))
=ISNUMBER(MATCH($A359,OFFSET(Feiertage!$AL$23,1,YEAR($A359)-Feiertage!$AL$23,20,1),0))
)
*(L359&gt;=$B$4)*(L359&lt;=$B$5)</f>
        <v>0</v>
      </c>
      <c r="O358" s="11">
        <f t="shared" ca="1" si="50"/>
        <v>45639</v>
      </c>
      <c r="P358">
        <f ca="1">(
ISNUMBER(MATCH(O358,OFFSET(Feiertage!$AL$23,1,YEAR(O358)-Feiertage!$AL$23,20,1),0))
=ISNUMBER(MATCH($A358,OFFSET(Feiertage!$AL$23,1,YEAR($A358)-Feiertage!$AL$23,20,1),0))
)
*(O358&gt;=$B$4)*(O358&lt;=$B$5)</f>
        <v>0</v>
      </c>
      <c r="Q358" s="11">
        <f t="shared" ca="1" si="51"/>
        <v>45625</v>
      </c>
      <c r="R358">
        <f ca="1">(
ISNUMBER(MATCH(Q358,OFFSET(Feiertage!$AL$23,1,YEAR(Q358)-Feiertage!$AL$23,20,1),0))
=ISNUMBER(MATCH($A358,OFFSET(Feiertage!$AL$23,1,YEAR($A358)-Feiertage!$AL$23,20,1),0))
)
*(Q358&gt;=$B$4)*(Q358&lt;=$B$5)</f>
        <v>0</v>
      </c>
      <c r="S358" s="11">
        <f t="shared" ca="1" si="52"/>
        <v>45618</v>
      </c>
      <c r="T358">
        <f ca="1">(
ISNUMBER(MATCH(S358,OFFSET(Feiertage!$AL$23,1,YEAR(S358)-Feiertage!$AL$23,20,1),0))
=ISNUMBER(MATCH($A358,OFFSET(Feiertage!$AL$23,1,YEAR($A358)-Feiertage!$AL$23,20,1),0))
)
*(S358&gt;=$B$4)*(S358&lt;=$B$5)</f>
        <v>0</v>
      </c>
    </row>
    <row r="359" spans="1:20" x14ac:dyDescent="0.45">
      <c r="A359" s="11">
        <f t="shared" si="53"/>
        <v>46010</v>
      </c>
      <c r="B359" t="e">
        <f>MATCH($A359,INDEX(Feiertage!$D$24:$AV$41,0,YEAR(A359)-1990),0)</f>
        <v>#N/A</v>
      </c>
      <c r="C359" t="str">
        <f>IFERROR(INDEX(Feiertage!$B$24:$B$41,$B359),"kein Feiertag")</f>
        <v>kein Feiertag</v>
      </c>
      <c r="D359" t="str">
        <f>IFERROR(INDEX(Feiertage!$A$24:$A$41,$B359),"kein Feiertag")</f>
        <v>kein Feiertag</v>
      </c>
      <c r="E359" s="13" t="str">
        <f ca="1">IFERROR(OFFSET(Feiertage!$AD$24,B359-1,YEAR($B$4)+1*(MONTH($A359)&lt;MONTH($B$4))-2017,1,1),"")</f>
        <v/>
      </c>
      <c r="F359" s="12" t="e">
        <f ca="1">OFFSET(Feiertage!$AB$23,$B359,YEAR($B$4)+1*(MONTH($A359)&lt;MONTH($B$4))-Feiertage!$AB$23,1,1)</f>
        <v>#N/A</v>
      </c>
      <c r="G359">
        <f t="shared" si="45"/>
        <v>2</v>
      </c>
      <c r="H359" s="11">
        <f t="shared" si="46"/>
        <v>45647</v>
      </c>
      <c r="I359" s="11">
        <f t="shared" ca="1" si="47"/>
        <v>45640</v>
      </c>
      <c r="K359">
        <f t="shared" si="48"/>
        <v>0</v>
      </c>
      <c r="L359" s="11">
        <f t="shared" ca="1" si="49"/>
        <v>45640</v>
      </c>
      <c r="N359">
        <f ca="1">(
ISNUMBER(MATCH(L360,OFFSET(Feiertage!$AL$23,1,YEAR($B$4)+1*(MONTH(L360)&lt;MONTH($B$4))-Feiertage!$AL$23,20,1),0))
=ISNUMBER(MATCH($A360,OFFSET(Feiertage!$AL$23,1,YEAR($A360)-Feiertage!$AL$23,20,1),0))
)
*(L360&gt;=$B$4)*(L360&lt;=$B$5)</f>
        <v>0</v>
      </c>
      <c r="O359" s="11">
        <f t="shared" ca="1" si="50"/>
        <v>45640</v>
      </c>
      <c r="P359">
        <f ca="1">(
ISNUMBER(MATCH(O359,OFFSET(Feiertage!$AL$23,1,YEAR(O359)-Feiertage!$AL$23,20,1),0))
=ISNUMBER(MATCH($A359,OFFSET(Feiertage!$AL$23,1,YEAR($A359)-Feiertage!$AL$23,20,1),0))
)
*(O359&gt;=$B$4)*(O359&lt;=$B$5)</f>
        <v>0</v>
      </c>
      <c r="Q359" s="11">
        <f t="shared" ca="1" si="51"/>
        <v>45626</v>
      </c>
      <c r="R359">
        <f ca="1">(
ISNUMBER(MATCH(Q359,OFFSET(Feiertage!$AL$23,1,YEAR(Q359)-Feiertage!$AL$23,20,1),0))
=ISNUMBER(MATCH($A359,OFFSET(Feiertage!$AL$23,1,YEAR($A359)-Feiertage!$AL$23,20,1),0))
)
*(Q359&gt;=$B$4)*(Q359&lt;=$B$5)</f>
        <v>0</v>
      </c>
      <c r="S359" s="11">
        <f t="shared" ca="1" si="52"/>
        <v>45619</v>
      </c>
      <c r="T359">
        <f ca="1">(
ISNUMBER(MATCH(S359,OFFSET(Feiertage!$AL$23,1,YEAR(S359)-Feiertage!$AL$23,20,1),0))
=ISNUMBER(MATCH($A359,OFFSET(Feiertage!$AL$23,1,YEAR($A359)-Feiertage!$AL$23,20,1),0))
)
*(S359&gt;=$B$4)*(S359&lt;=$B$5)</f>
        <v>0</v>
      </c>
    </row>
    <row r="360" spans="1:20" x14ac:dyDescent="0.45">
      <c r="A360" s="11">
        <f t="shared" si="53"/>
        <v>46011</v>
      </c>
      <c r="B360" t="e">
        <f>MATCH($A360,INDEX(Feiertage!$D$24:$AV$41,0,YEAR(A360)-1990),0)</f>
        <v>#N/A</v>
      </c>
      <c r="C360" t="str">
        <f>IFERROR(INDEX(Feiertage!$B$24:$B$41,$B360),"kein Feiertag")</f>
        <v>kein Feiertag</v>
      </c>
      <c r="D360" t="str">
        <f>IFERROR(INDEX(Feiertage!$A$24:$A$41,$B360),"kein Feiertag")</f>
        <v>kein Feiertag</v>
      </c>
      <c r="E360" s="13" t="str">
        <f ca="1">IFERROR(OFFSET(Feiertage!$AD$24,B360-1,YEAR($B$4)+1*(MONTH($A360)&lt;MONTH($B$4))-2017,1,1),"")</f>
        <v/>
      </c>
      <c r="F360" s="12" t="e">
        <f ca="1">OFFSET(Feiertage!$AB$23,$B360,YEAR($B$4)+1*(MONTH($A360)&lt;MONTH($B$4))-Feiertage!$AB$23,1,1)</f>
        <v>#N/A</v>
      </c>
      <c r="G360">
        <f t="shared" si="45"/>
        <v>2</v>
      </c>
      <c r="H360" s="11">
        <f t="shared" si="46"/>
        <v>45648</v>
      </c>
      <c r="I360" s="11">
        <f t="shared" ca="1" si="47"/>
        <v>45641</v>
      </c>
      <c r="K360">
        <f t="shared" si="48"/>
        <v>0</v>
      </c>
      <c r="L360" s="11">
        <f t="shared" ca="1" si="49"/>
        <v>45641</v>
      </c>
      <c r="N360">
        <f ca="1">(
ISNUMBER(MATCH(L361,OFFSET(Feiertage!$AL$23,1,YEAR($B$4)+1*(MONTH(L361)&lt;MONTH($B$4))-Feiertage!$AL$23,20,1),0))
=ISNUMBER(MATCH($A361,OFFSET(Feiertage!$AL$23,1,YEAR($A361)-Feiertage!$AL$23,20,1),0))
)
*(L361&gt;=$B$4)*(L361&lt;=$B$5)</f>
        <v>0</v>
      </c>
      <c r="O360" s="11">
        <f t="shared" ca="1" si="50"/>
        <v>45641</v>
      </c>
      <c r="P360">
        <f ca="1">(
ISNUMBER(MATCH(O360,OFFSET(Feiertage!$AL$23,1,YEAR(O360)-Feiertage!$AL$23,20,1),0))
=ISNUMBER(MATCH($A360,OFFSET(Feiertage!$AL$23,1,YEAR($A360)-Feiertage!$AL$23,20,1),0))
)
*(O360&gt;=$B$4)*(O360&lt;=$B$5)</f>
        <v>0</v>
      </c>
      <c r="Q360" s="11">
        <f t="shared" ca="1" si="51"/>
        <v>45627</v>
      </c>
      <c r="R360">
        <f ca="1">(
ISNUMBER(MATCH(Q360,OFFSET(Feiertage!$AL$23,1,YEAR(Q360)-Feiertage!$AL$23,20,1),0))
=ISNUMBER(MATCH($A360,OFFSET(Feiertage!$AL$23,1,YEAR($A360)-Feiertage!$AL$23,20,1),0))
)
*(Q360&gt;=$B$4)*(Q360&lt;=$B$5)</f>
        <v>0</v>
      </c>
      <c r="S360" s="11">
        <f t="shared" ca="1" si="52"/>
        <v>45620</v>
      </c>
      <c r="T360">
        <f ca="1">(
ISNUMBER(MATCH(S360,OFFSET(Feiertage!$AL$23,1,YEAR(S360)-Feiertage!$AL$23,20,1),0))
=ISNUMBER(MATCH($A360,OFFSET(Feiertage!$AL$23,1,YEAR($A360)-Feiertage!$AL$23,20,1),0))
)
*(S360&gt;=$B$4)*(S360&lt;=$B$5)</f>
        <v>0</v>
      </c>
    </row>
    <row r="361" spans="1:20" x14ac:dyDescent="0.45">
      <c r="A361" s="11">
        <f t="shared" si="53"/>
        <v>46012</v>
      </c>
      <c r="B361" t="e">
        <f>MATCH($A361,INDEX(Feiertage!$D$24:$AV$41,0,YEAR(A361)-1990),0)</f>
        <v>#N/A</v>
      </c>
      <c r="C361" t="str">
        <f>IFERROR(INDEX(Feiertage!$B$24:$B$41,$B361),"kein Feiertag")</f>
        <v>kein Feiertag</v>
      </c>
      <c r="D361" t="str">
        <f>IFERROR(INDEX(Feiertage!$A$24:$A$41,$B361),"kein Feiertag")</f>
        <v>kein Feiertag</v>
      </c>
      <c r="E361" s="13" t="str">
        <f ca="1">IFERROR(OFFSET(Feiertage!$AD$24,B361-1,YEAR($B$4)+1*(MONTH($A361)&lt;MONTH($B$4))-2017,1,1),"")</f>
        <v/>
      </c>
      <c r="F361" s="12" t="e">
        <f ca="1">OFFSET(Feiertage!$AB$23,$B361,YEAR($B$4)+1*(MONTH($A361)&lt;MONTH($B$4))-Feiertage!$AB$23,1,1)</f>
        <v>#N/A</v>
      </c>
      <c r="G361">
        <f t="shared" si="45"/>
        <v>2</v>
      </c>
      <c r="H361" s="11">
        <f t="shared" si="46"/>
        <v>45649</v>
      </c>
      <c r="I361" s="11">
        <f t="shared" ca="1" si="47"/>
        <v>45642</v>
      </c>
      <c r="K361">
        <f t="shared" si="48"/>
        <v>0</v>
      </c>
      <c r="L361" s="11">
        <f t="shared" ca="1" si="49"/>
        <v>45642</v>
      </c>
      <c r="N361">
        <f ca="1">(
ISNUMBER(MATCH(L362,OFFSET(Feiertage!$AL$23,1,YEAR($B$4)+1*(MONTH(L362)&lt;MONTH($B$4))-Feiertage!$AL$23,20,1),0))
=ISNUMBER(MATCH($A362,OFFSET(Feiertage!$AL$23,1,YEAR($A362)-Feiertage!$AL$23,20,1),0))
)
*(L362&gt;=$B$4)*(L362&lt;=$B$5)</f>
        <v>0</v>
      </c>
      <c r="O361" s="11">
        <f t="shared" ca="1" si="50"/>
        <v>45642</v>
      </c>
      <c r="P361">
        <f ca="1">(
ISNUMBER(MATCH(O361,OFFSET(Feiertage!$AL$23,1,YEAR(O361)-Feiertage!$AL$23,20,1),0))
=ISNUMBER(MATCH($A361,OFFSET(Feiertage!$AL$23,1,YEAR($A361)-Feiertage!$AL$23,20,1),0))
)
*(O361&gt;=$B$4)*(O361&lt;=$B$5)</f>
        <v>0</v>
      </c>
      <c r="Q361" s="11">
        <f t="shared" ca="1" si="51"/>
        <v>45628</v>
      </c>
      <c r="R361">
        <f ca="1">(
ISNUMBER(MATCH(Q361,OFFSET(Feiertage!$AL$23,1,YEAR(Q361)-Feiertage!$AL$23,20,1),0))
=ISNUMBER(MATCH($A361,OFFSET(Feiertage!$AL$23,1,YEAR($A361)-Feiertage!$AL$23,20,1),0))
)
*(Q361&gt;=$B$4)*(Q361&lt;=$B$5)</f>
        <v>0</v>
      </c>
      <c r="S361" s="11">
        <f t="shared" ca="1" si="52"/>
        <v>45621</v>
      </c>
      <c r="T361">
        <f ca="1">(
ISNUMBER(MATCH(S361,OFFSET(Feiertage!$AL$23,1,YEAR(S361)-Feiertage!$AL$23,20,1),0))
=ISNUMBER(MATCH($A361,OFFSET(Feiertage!$AL$23,1,YEAR($A361)-Feiertage!$AL$23,20,1),0))
)
*(S361&gt;=$B$4)*(S361&lt;=$B$5)</f>
        <v>0</v>
      </c>
    </row>
    <row r="362" spans="1:20" x14ac:dyDescent="0.45">
      <c r="A362" s="11">
        <f t="shared" si="53"/>
        <v>46013</v>
      </c>
      <c r="B362" t="e">
        <f>MATCH($A362,INDEX(Feiertage!$D$24:$AV$41,0,YEAR(A362)-1990),0)</f>
        <v>#N/A</v>
      </c>
      <c r="C362" t="str">
        <f>IFERROR(INDEX(Feiertage!$B$24:$B$41,$B362),"kein Feiertag")</f>
        <v>kein Feiertag</v>
      </c>
      <c r="D362" t="str">
        <f>IFERROR(INDEX(Feiertage!$A$24:$A$41,$B362),"kein Feiertag")</f>
        <v>kein Feiertag</v>
      </c>
      <c r="E362" s="13" t="str">
        <f ca="1">IFERROR(OFFSET(Feiertage!$AD$24,B362-1,YEAR($B$4)+1*(MONTH($A362)&lt;MONTH($B$4))-2017,1,1),"")</f>
        <v/>
      </c>
      <c r="F362" s="12" t="e">
        <f ca="1">OFFSET(Feiertage!$AB$23,$B362,YEAR($B$4)+1*(MONTH($A362)&lt;MONTH($B$4))-Feiertage!$AB$23,1,1)</f>
        <v>#N/A</v>
      </c>
      <c r="G362">
        <f t="shared" si="45"/>
        <v>2</v>
      </c>
      <c r="H362" s="11">
        <f t="shared" si="46"/>
        <v>45650</v>
      </c>
      <c r="I362" s="11">
        <f t="shared" ca="1" si="47"/>
        <v>45643</v>
      </c>
      <c r="K362">
        <f t="shared" si="48"/>
        <v>0</v>
      </c>
      <c r="L362" s="11">
        <f t="shared" ca="1" si="49"/>
        <v>45643</v>
      </c>
      <c r="N362">
        <f ca="1">(
ISNUMBER(MATCH(L363,OFFSET(Feiertage!$AL$23,1,YEAR($B$4)+1*(MONTH(L363)&lt;MONTH($B$4))-Feiertage!$AL$23,20,1),0))
=ISNUMBER(MATCH($A363,OFFSET(Feiertage!$AL$23,1,YEAR($A363)-Feiertage!$AL$23,20,1),0))
)
*(L363&gt;=$B$4)*(L363&lt;=$B$5)</f>
        <v>0</v>
      </c>
      <c r="O362" s="11">
        <f t="shared" ca="1" si="50"/>
        <v>45643</v>
      </c>
      <c r="P362">
        <f ca="1">(
ISNUMBER(MATCH(O362,OFFSET(Feiertage!$AL$23,1,YEAR(O362)-Feiertage!$AL$23,20,1),0))
=ISNUMBER(MATCH($A362,OFFSET(Feiertage!$AL$23,1,YEAR($A362)-Feiertage!$AL$23,20,1),0))
)
*(O362&gt;=$B$4)*(O362&lt;=$B$5)</f>
        <v>0</v>
      </c>
      <c r="Q362" s="11">
        <f t="shared" ca="1" si="51"/>
        <v>45629</v>
      </c>
      <c r="R362">
        <f ca="1">(
ISNUMBER(MATCH(Q362,OFFSET(Feiertage!$AL$23,1,YEAR(Q362)-Feiertage!$AL$23,20,1),0))
=ISNUMBER(MATCH($A362,OFFSET(Feiertage!$AL$23,1,YEAR($A362)-Feiertage!$AL$23,20,1),0))
)
*(Q362&gt;=$B$4)*(Q362&lt;=$B$5)</f>
        <v>0</v>
      </c>
      <c r="S362" s="11">
        <f t="shared" ca="1" si="52"/>
        <v>45622</v>
      </c>
      <c r="T362">
        <f ca="1">(
ISNUMBER(MATCH(S362,OFFSET(Feiertage!$AL$23,1,YEAR(S362)-Feiertage!$AL$23,20,1),0))
=ISNUMBER(MATCH($A362,OFFSET(Feiertage!$AL$23,1,YEAR($A362)-Feiertage!$AL$23,20,1),0))
)
*(S362&gt;=$B$4)*(S362&lt;=$B$5)</f>
        <v>0</v>
      </c>
    </row>
    <row r="363" spans="1:20" x14ac:dyDescent="0.45">
      <c r="A363" s="11">
        <f t="shared" si="53"/>
        <v>46014</v>
      </c>
      <c r="B363" t="e">
        <f>MATCH($A363,INDEX(Feiertage!$D$24:$AV$41,0,YEAR(A363)-1990),0)</f>
        <v>#N/A</v>
      </c>
      <c r="C363" t="str">
        <f>IFERROR(INDEX(Feiertage!$B$24:$B$41,$B363),"kein Feiertag")</f>
        <v>kein Feiertag</v>
      </c>
      <c r="D363" t="str">
        <f>IFERROR(INDEX(Feiertage!$A$24:$A$41,$B363),"kein Feiertag")</f>
        <v>kein Feiertag</v>
      </c>
      <c r="E363" s="13" t="str">
        <f ca="1">IFERROR(OFFSET(Feiertage!$AD$24,B363-1,YEAR($B$4)+1*(MONTH($A363)&lt;MONTH($B$4))-2017,1,1),"")</f>
        <v/>
      </c>
      <c r="F363" s="12" t="e">
        <f ca="1">OFFSET(Feiertage!$AB$23,$B363,YEAR($B$4)+1*(MONTH($A363)&lt;MONTH($B$4))-Feiertage!$AB$23,1,1)</f>
        <v>#N/A</v>
      </c>
      <c r="G363">
        <f t="shared" si="45"/>
        <v>2</v>
      </c>
      <c r="H363" s="11">
        <f t="shared" si="46"/>
        <v>45651</v>
      </c>
      <c r="I363" s="11">
        <f t="shared" ca="1" si="47"/>
        <v>45644</v>
      </c>
      <c r="K363">
        <f t="shared" si="48"/>
        <v>0</v>
      </c>
      <c r="L363" s="11">
        <f t="shared" ca="1" si="49"/>
        <v>45644</v>
      </c>
      <c r="N363">
        <f ca="1">(
ISNUMBER(MATCH(L364,OFFSET(Feiertage!$AL$23,1,YEAR($B$4)+1*(MONTH(L364)&lt;MONTH($B$4))-Feiertage!$AL$23,20,1),0))
=ISNUMBER(MATCH($A364,OFFSET(Feiertage!$AL$23,1,YEAR($A364)-Feiertage!$AL$23,20,1),0))
)
*(L364&gt;=$B$4)*(L364&lt;=$B$5)</f>
        <v>0</v>
      </c>
      <c r="O363" s="11">
        <f t="shared" ca="1" si="50"/>
        <v>45644</v>
      </c>
      <c r="P363">
        <f ca="1">(
ISNUMBER(MATCH(O363,OFFSET(Feiertage!$AL$23,1,YEAR(O363)-Feiertage!$AL$23,20,1),0))
=ISNUMBER(MATCH($A363,OFFSET(Feiertage!$AL$23,1,YEAR($A363)-Feiertage!$AL$23,20,1),0))
)
*(O363&gt;=$B$4)*(O363&lt;=$B$5)</f>
        <v>0</v>
      </c>
      <c r="Q363" s="11">
        <f t="shared" ca="1" si="51"/>
        <v>45630</v>
      </c>
      <c r="R363">
        <f ca="1">(
ISNUMBER(MATCH(Q363,OFFSET(Feiertage!$AL$23,1,YEAR(Q363)-Feiertage!$AL$23,20,1),0))
=ISNUMBER(MATCH($A363,OFFSET(Feiertage!$AL$23,1,YEAR($A363)-Feiertage!$AL$23,20,1),0))
)
*(Q363&gt;=$B$4)*(Q363&lt;=$B$5)</f>
        <v>0</v>
      </c>
      <c r="S363" s="11">
        <f t="shared" ca="1" si="52"/>
        <v>45623</v>
      </c>
      <c r="T363">
        <f ca="1">(
ISNUMBER(MATCH(S363,OFFSET(Feiertage!$AL$23,1,YEAR(S363)-Feiertage!$AL$23,20,1),0))
=ISNUMBER(MATCH($A363,OFFSET(Feiertage!$AL$23,1,YEAR($A363)-Feiertage!$AL$23,20,1),0))
)
*(S363&gt;=$B$4)*(S363&lt;=$B$5)</f>
        <v>0</v>
      </c>
    </row>
    <row r="364" spans="1:20" x14ac:dyDescent="0.45">
      <c r="A364" s="11">
        <f t="shared" si="53"/>
        <v>46015</v>
      </c>
      <c r="B364">
        <f>MATCH($A364,INDEX(Feiertage!$D$24:$AV$41,0,YEAR(A364)-1990),0)</f>
        <v>15</v>
      </c>
      <c r="C364" t="str">
        <f>IFERROR(INDEX(Feiertage!$B$24:$B$41,$B364),"kein Feiertag")</f>
        <v>Heiligabend</v>
      </c>
      <c r="D364">
        <f>IFERROR(INDEX(Feiertage!$A$24:$A$41,$B364),"kein Feiertag")</f>
        <v>0</v>
      </c>
      <c r="E364" s="13">
        <f ca="1">IFERROR(OFFSET(Feiertage!$AD$24,B364-1,YEAR($B$4)+1*(MONTH($A364)&lt;MONTH($B$4))-2017,1,1),"")</f>
        <v>45650</v>
      </c>
      <c r="F364" s="12">
        <f ca="1">OFFSET(Feiertage!$AB$23,$B364,YEAR($B$4)+1*(MONTH($A364)&lt;MONTH($B$4))-Feiertage!$AB$23,1,1)</f>
        <v>45650</v>
      </c>
      <c r="G364">
        <f t="shared" si="45"/>
        <v>2</v>
      </c>
      <c r="H364" s="11">
        <f t="shared" si="46"/>
        <v>45652</v>
      </c>
      <c r="I364" s="11">
        <f t="shared" ca="1" si="47"/>
        <v>45650</v>
      </c>
      <c r="K364">
        <f t="shared" si="48"/>
        <v>0</v>
      </c>
      <c r="L364" s="11">
        <f t="shared" ca="1" si="49"/>
        <v>45650</v>
      </c>
      <c r="N364">
        <f ca="1">(
ISNUMBER(MATCH(L365,OFFSET(Feiertage!$AL$23,1,YEAR($B$4)+1*(MONTH(L365)&lt;MONTH($B$4))-Feiertage!$AL$23,20,1),0))
=ISNUMBER(MATCH($A365,OFFSET(Feiertage!$AL$23,1,YEAR($A365)-Feiertage!$AL$23,20,1),0))
)
*(L365&gt;=$B$4)*(L365&lt;=$B$5)</f>
        <v>0</v>
      </c>
      <c r="O364" s="11">
        <f t="shared" ca="1" si="50"/>
        <v>45650</v>
      </c>
      <c r="P364">
        <f ca="1">(
ISNUMBER(MATCH(O364,OFFSET(Feiertage!$AL$23,1,YEAR(O364)-Feiertage!$AL$23,20,1),0))
=ISNUMBER(MATCH($A364,OFFSET(Feiertage!$AL$23,1,YEAR($A364)-Feiertage!$AL$23,20,1),0))
)
*(O364&gt;=$B$4)*(O364&lt;=$B$5)</f>
        <v>0</v>
      </c>
      <c r="Q364" s="11">
        <f t="shared" ca="1" si="51"/>
        <v>45636</v>
      </c>
      <c r="R364">
        <f ca="1">(
ISNUMBER(MATCH(Q364,OFFSET(Feiertage!$AL$23,1,YEAR(Q364)-Feiertage!$AL$23,20,1),0))
=ISNUMBER(MATCH($A364,OFFSET(Feiertage!$AL$23,1,YEAR($A364)-Feiertage!$AL$23,20,1),0))
)
*(Q364&gt;=$B$4)*(Q364&lt;=$B$5)</f>
        <v>0</v>
      </c>
      <c r="S364" s="11">
        <f t="shared" ca="1" si="52"/>
        <v>45650</v>
      </c>
      <c r="T364">
        <f ca="1">(
ISNUMBER(MATCH(S364,OFFSET(Feiertage!$AL$23,1,YEAR(S364)-Feiertage!$AL$23,20,1),0))
=ISNUMBER(MATCH($A364,OFFSET(Feiertage!$AL$23,1,YEAR($A364)-Feiertage!$AL$23,20,1),0))
)
*(S364&gt;=$B$4)*(S364&lt;=$B$5)</f>
        <v>0</v>
      </c>
    </row>
    <row r="365" spans="1:20" x14ac:dyDescent="0.45">
      <c r="A365" s="11">
        <f t="shared" si="53"/>
        <v>46016</v>
      </c>
      <c r="B365">
        <f>MATCH($A365,INDEX(Feiertage!$D$24:$AV$41,0,YEAR(A365)-1990),0)</f>
        <v>16</v>
      </c>
      <c r="C365" t="str">
        <f>IFERROR(INDEX(Feiertage!$B$24:$B$41,$B365),"kein Feiertag")</f>
        <v>1.Weihnachtstag (25./26.12.)</v>
      </c>
      <c r="D365">
        <f>IFERROR(INDEX(Feiertage!$A$24:$A$41,$B365),"kein Feiertag")</f>
        <v>0</v>
      </c>
      <c r="E365" s="13">
        <f ca="1">IFERROR(OFFSET(Feiertage!$AD$24,B365-1,YEAR($B$4)+1*(MONTH($A365)&lt;MONTH($B$4))-2017,1,1),"")</f>
        <v>45651</v>
      </c>
      <c r="F365" s="12">
        <f ca="1">OFFSET(Feiertage!$AB$23,$B365,YEAR($B$4)+1*(MONTH($A365)&lt;MONTH($B$4))-Feiertage!$AB$23,1,1)</f>
        <v>45651</v>
      </c>
      <c r="G365">
        <f t="shared" si="45"/>
        <v>2</v>
      </c>
      <c r="H365" s="11">
        <f t="shared" si="46"/>
        <v>45653</v>
      </c>
      <c r="I365" s="11">
        <f t="shared" ca="1" si="47"/>
        <v>45651</v>
      </c>
      <c r="K365">
        <f t="shared" si="48"/>
        <v>0</v>
      </c>
      <c r="L365" s="11">
        <f t="shared" ca="1" si="49"/>
        <v>45651</v>
      </c>
      <c r="N365">
        <f ca="1">(
ISNUMBER(MATCH(L366,OFFSET(Feiertage!$AL$23,1,YEAR($B$4)+1*(MONTH(L366)&lt;MONTH($B$4))-Feiertage!$AL$23,20,1),0))
=ISNUMBER(MATCH($A366,OFFSET(Feiertage!$AL$23,1,YEAR($A366)-Feiertage!$AL$23,20,1),0))
)
*(L366&gt;=$B$4)*(L366&lt;=$B$5)</f>
        <v>0</v>
      </c>
      <c r="O365" s="11">
        <f t="shared" ca="1" si="50"/>
        <v>45651</v>
      </c>
      <c r="P365">
        <f ca="1">(
ISNUMBER(MATCH(O365,OFFSET(Feiertage!$AL$23,1,YEAR(O365)-Feiertage!$AL$23,20,1),0))
=ISNUMBER(MATCH($A365,OFFSET(Feiertage!$AL$23,1,YEAR($A365)-Feiertage!$AL$23,20,1),0))
)
*(O365&gt;=$B$4)*(O365&lt;=$B$5)</f>
        <v>0</v>
      </c>
      <c r="Q365" s="11">
        <f t="shared" ca="1" si="51"/>
        <v>45637</v>
      </c>
      <c r="R365">
        <f ca="1">(
ISNUMBER(MATCH(Q365,OFFSET(Feiertage!$AL$23,1,YEAR(Q365)-Feiertage!$AL$23,20,1),0))
=ISNUMBER(MATCH($A365,OFFSET(Feiertage!$AL$23,1,YEAR($A365)-Feiertage!$AL$23,20,1),0))
)
*(Q365&gt;=$B$4)*(Q365&lt;=$B$5)</f>
        <v>0</v>
      </c>
      <c r="S365" s="11">
        <f t="shared" ca="1" si="52"/>
        <v>45651</v>
      </c>
      <c r="T365">
        <f ca="1">(
ISNUMBER(MATCH(S365,OFFSET(Feiertage!$AL$23,1,YEAR(S365)-Feiertage!$AL$23,20,1),0))
=ISNUMBER(MATCH($A365,OFFSET(Feiertage!$AL$23,1,YEAR($A365)-Feiertage!$AL$23,20,1),0))
)
*(S365&gt;=$B$4)*(S365&lt;=$B$5)</f>
        <v>0</v>
      </c>
    </row>
    <row r="366" spans="1:20" x14ac:dyDescent="0.45">
      <c r="A366" s="11">
        <f t="shared" si="53"/>
        <v>46017</v>
      </c>
      <c r="B366">
        <f>MATCH($A366,INDEX(Feiertage!$D$24:$AV$41,0,YEAR(A366)-1990),0)</f>
        <v>17</v>
      </c>
      <c r="C366" t="str">
        <f>IFERROR(INDEX(Feiertage!$B$24:$B$41,$B366),"kein Feiertag")</f>
        <v>2.Weihnachtstag (25./26.12.)</v>
      </c>
      <c r="D366">
        <f>IFERROR(INDEX(Feiertage!$A$24:$A$41,$B366),"kein Feiertag")</f>
        <v>0</v>
      </c>
      <c r="E366" s="13">
        <f ca="1">IFERROR(OFFSET(Feiertage!$AD$24,B366-1,YEAR($B$4)+1*(MONTH($A366)&lt;MONTH($B$4))-2017,1,1),"")</f>
        <v>45652</v>
      </c>
      <c r="F366" s="12">
        <f ca="1">OFFSET(Feiertage!$AB$23,$B366,YEAR($B$4)+1*(MONTH($A366)&lt;MONTH($B$4))-Feiertage!$AB$23,1,1)</f>
        <v>45652</v>
      </c>
      <c r="G366">
        <f t="shared" si="45"/>
        <v>2</v>
      </c>
      <c r="H366" s="11">
        <f t="shared" si="46"/>
        <v>45654</v>
      </c>
      <c r="I366" s="11">
        <f t="shared" ca="1" si="47"/>
        <v>45652</v>
      </c>
      <c r="K366">
        <f t="shared" si="48"/>
        <v>0</v>
      </c>
      <c r="L366" s="11">
        <f t="shared" ca="1" si="49"/>
        <v>45652</v>
      </c>
      <c r="N366">
        <f ca="1">(
ISNUMBER(MATCH(L367,OFFSET(Feiertage!$AL$23,1,YEAR($B$4)+1*(MONTH(L367)&lt;MONTH($B$4))-Feiertage!$AL$23,20,1),0))
=ISNUMBER(MATCH($A367,OFFSET(Feiertage!$AL$23,1,YEAR($A367)-Feiertage!$AL$23,20,1),0))
)
*(L367&gt;=$B$4)*(L367&lt;=$B$5)</f>
        <v>0</v>
      </c>
      <c r="O366" s="11">
        <f t="shared" ca="1" si="50"/>
        <v>45652</v>
      </c>
      <c r="P366">
        <f ca="1">(
ISNUMBER(MATCH(O366,OFFSET(Feiertage!$AL$23,1,YEAR(O366)-Feiertage!$AL$23,20,1),0))
=ISNUMBER(MATCH($A366,OFFSET(Feiertage!$AL$23,1,YEAR($A366)-Feiertage!$AL$23,20,1),0))
)
*(O366&gt;=$B$4)*(O366&lt;=$B$5)</f>
        <v>0</v>
      </c>
      <c r="Q366" s="11">
        <f t="shared" ca="1" si="51"/>
        <v>45638</v>
      </c>
      <c r="R366">
        <f ca="1">(
ISNUMBER(MATCH(Q366,OFFSET(Feiertage!$AL$23,1,YEAR(Q366)-Feiertage!$AL$23,20,1),0))
=ISNUMBER(MATCH($A366,OFFSET(Feiertage!$AL$23,1,YEAR($A366)-Feiertage!$AL$23,20,1),0))
)
*(Q366&gt;=$B$4)*(Q366&lt;=$B$5)</f>
        <v>0</v>
      </c>
      <c r="S366" s="11">
        <f t="shared" ca="1" si="52"/>
        <v>45652</v>
      </c>
      <c r="T366">
        <f ca="1">(
ISNUMBER(MATCH(S366,OFFSET(Feiertage!$AL$23,1,YEAR(S366)-Feiertage!$AL$23,20,1),0))
=ISNUMBER(MATCH($A366,OFFSET(Feiertage!$AL$23,1,YEAR($A366)-Feiertage!$AL$23,20,1),0))
)
*(S366&gt;=$B$4)*(S366&lt;=$B$5)</f>
        <v>0</v>
      </c>
    </row>
    <row r="367" spans="1:20" x14ac:dyDescent="0.45">
      <c r="A367" s="11">
        <f t="shared" si="53"/>
        <v>46018</v>
      </c>
      <c r="B367" t="e">
        <f>MATCH($A367,INDEX(Feiertage!$D$24:$AV$41,0,YEAR(A367)-1990),0)</f>
        <v>#N/A</v>
      </c>
      <c r="C367" t="str">
        <f>IFERROR(INDEX(Feiertage!$B$24:$B$41,$B367),"kein Feiertag")</f>
        <v>kein Feiertag</v>
      </c>
      <c r="D367" t="str">
        <f>IFERROR(INDEX(Feiertage!$A$24:$A$41,$B367),"kein Feiertag")</f>
        <v>kein Feiertag</v>
      </c>
      <c r="E367" s="13" t="str">
        <f ca="1">IFERROR(OFFSET(Feiertage!$AD$24,B367-1,YEAR($B$4)+1*(MONTH($A367)&lt;MONTH($B$4))-2017,1,1),"")</f>
        <v/>
      </c>
      <c r="F367" s="12" t="e">
        <f ca="1">OFFSET(Feiertage!$AB$23,$B367,YEAR($B$4)+1*(MONTH($A367)&lt;MONTH($B$4))-Feiertage!$AB$23,1,1)</f>
        <v>#N/A</v>
      </c>
      <c r="G367">
        <f t="shared" si="45"/>
        <v>2</v>
      </c>
      <c r="H367" s="11">
        <f t="shared" si="46"/>
        <v>45655</v>
      </c>
      <c r="I367" s="11">
        <f t="shared" ca="1" si="47"/>
        <v>45648</v>
      </c>
      <c r="K367">
        <f t="shared" si="48"/>
        <v>0</v>
      </c>
      <c r="L367" s="11">
        <f t="shared" ca="1" si="49"/>
        <v>45648</v>
      </c>
      <c r="N367">
        <f ca="1">(
ISNUMBER(MATCH(L368,OFFSET(Feiertage!$AL$23,1,YEAR($B$4)+1*(MONTH(L368)&lt;MONTH($B$4))-Feiertage!$AL$23,20,1),0))
=ISNUMBER(MATCH($A368,OFFSET(Feiertage!$AL$23,1,YEAR($A368)-Feiertage!$AL$23,20,1),0))
)
*(L368&gt;=$B$4)*(L368&lt;=$B$5)</f>
        <v>0</v>
      </c>
      <c r="O367" s="11">
        <f t="shared" ca="1" si="50"/>
        <v>45648</v>
      </c>
      <c r="P367">
        <f ca="1">(
ISNUMBER(MATCH(O367,OFFSET(Feiertage!$AL$23,1,YEAR(O367)-Feiertage!$AL$23,20,1),0))
=ISNUMBER(MATCH($A367,OFFSET(Feiertage!$AL$23,1,YEAR($A367)-Feiertage!$AL$23,20,1),0))
)
*(O367&gt;=$B$4)*(O367&lt;=$B$5)</f>
        <v>0</v>
      </c>
      <c r="Q367" s="11">
        <f t="shared" ca="1" si="51"/>
        <v>45634</v>
      </c>
      <c r="R367">
        <f ca="1">(
ISNUMBER(MATCH(Q367,OFFSET(Feiertage!$AL$23,1,YEAR(Q367)-Feiertage!$AL$23,20,1),0))
=ISNUMBER(MATCH($A367,OFFSET(Feiertage!$AL$23,1,YEAR($A367)-Feiertage!$AL$23,20,1),0))
)
*(Q367&gt;=$B$4)*(Q367&lt;=$B$5)</f>
        <v>0</v>
      </c>
      <c r="S367" s="11">
        <f t="shared" ca="1" si="52"/>
        <v>45627</v>
      </c>
      <c r="T367">
        <f ca="1">(
ISNUMBER(MATCH(S367,OFFSET(Feiertage!$AL$23,1,YEAR(S367)-Feiertage!$AL$23,20,1),0))
=ISNUMBER(MATCH($A367,OFFSET(Feiertage!$AL$23,1,YEAR($A367)-Feiertage!$AL$23,20,1),0))
)
*(S367&gt;=$B$4)*(S367&lt;=$B$5)</f>
        <v>0</v>
      </c>
    </row>
    <row r="368" spans="1:20" x14ac:dyDescent="0.45">
      <c r="A368" s="11">
        <f t="shared" si="53"/>
        <v>46019</v>
      </c>
      <c r="B368" t="e">
        <f>MATCH($A368,INDEX(Feiertage!$D$24:$AV$41,0,YEAR(A368)-1990),0)</f>
        <v>#N/A</v>
      </c>
      <c r="C368" t="str">
        <f>IFERROR(INDEX(Feiertage!$B$24:$B$41,$B368),"kein Feiertag")</f>
        <v>kein Feiertag</v>
      </c>
      <c r="D368" t="str">
        <f>IFERROR(INDEX(Feiertage!$A$24:$A$41,$B368),"kein Feiertag")</f>
        <v>kein Feiertag</v>
      </c>
      <c r="E368" s="13" t="str">
        <f ca="1">IFERROR(OFFSET(Feiertage!$AD$24,B368-1,YEAR($B$4)+1*(MONTH($A368)&lt;MONTH($B$4))-2017,1,1),"")</f>
        <v/>
      </c>
      <c r="F368" s="12" t="e">
        <f ca="1">OFFSET(Feiertage!$AB$23,$B368,YEAR($B$4)+1*(MONTH($A368)&lt;MONTH($B$4))-Feiertage!$AB$23,1,1)</f>
        <v>#N/A</v>
      </c>
      <c r="G368">
        <f t="shared" si="45"/>
        <v>2</v>
      </c>
      <c r="H368" s="11">
        <f t="shared" si="46"/>
        <v>45656</v>
      </c>
      <c r="I368" s="11">
        <f t="shared" ca="1" si="47"/>
        <v>45649</v>
      </c>
      <c r="K368">
        <f t="shared" si="48"/>
        <v>0</v>
      </c>
      <c r="L368" s="11">
        <f t="shared" ca="1" si="49"/>
        <v>45649</v>
      </c>
      <c r="N368">
        <f ca="1">(
ISNUMBER(MATCH(L369,OFFSET(Feiertage!$AL$23,1,YEAR($B$4)+1*(MONTH(L369)&lt;MONTH($B$4))-Feiertage!$AL$23,20,1),0))
=ISNUMBER(MATCH($A369,OFFSET(Feiertage!$AL$23,1,YEAR($A369)-Feiertage!$AL$23,20,1),0))
)
*(L369&gt;=$B$4)*(L369&lt;=$B$5)</f>
        <v>0</v>
      </c>
      <c r="O368" s="11">
        <f t="shared" ca="1" si="50"/>
        <v>45649</v>
      </c>
      <c r="P368">
        <f ca="1">(
ISNUMBER(MATCH(O368,OFFSET(Feiertage!$AL$23,1,YEAR(O368)-Feiertage!$AL$23,20,1),0))
=ISNUMBER(MATCH($A368,OFFSET(Feiertage!$AL$23,1,YEAR($A368)-Feiertage!$AL$23,20,1),0))
)
*(O368&gt;=$B$4)*(O368&lt;=$B$5)</f>
        <v>0</v>
      </c>
      <c r="Q368" s="11">
        <f t="shared" ca="1" si="51"/>
        <v>45635</v>
      </c>
      <c r="R368">
        <f ca="1">(
ISNUMBER(MATCH(Q368,OFFSET(Feiertage!$AL$23,1,YEAR(Q368)-Feiertage!$AL$23,20,1),0))
=ISNUMBER(MATCH($A368,OFFSET(Feiertage!$AL$23,1,YEAR($A368)-Feiertage!$AL$23,20,1),0))
)
*(Q368&gt;=$B$4)*(Q368&lt;=$B$5)</f>
        <v>0</v>
      </c>
      <c r="S368" s="11">
        <f t="shared" ca="1" si="52"/>
        <v>45628</v>
      </c>
      <c r="T368">
        <f ca="1">(
ISNUMBER(MATCH(S368,OFFSET(Feiertage!$AL$23,1,YEAR(S368)-Feiertage!$AL$23,20,1),0))
=ISNUMBER(MATCH($A368,OFFSET(Feiertage!$AL$23,1,YEAR($A368)-Feiertage!$AL$23,20,1),0))
)
*(S368&gt;=$B$4)*(S368&lt;=$B$5)</f>
        <v>0</v>
      </c>
    </row>
    <row r="369" spans="1:20" x14ac:dyDescent="0.45">
      <c r="A369" s="11">
        <f t="shared" si="53"/>
        <v>46020</v>
      </c>
      <c r="B369" t="e">
        <f>MATCH($A369,INDEX(Feiertage!$D$24:$AV$41,0,YEAR(A369)-1990),0)</f>
        <v>#N/A</v>
      </c>
      <c r="C369" t="str">
        <f>IFERROR(INDEX(Feiertage!$B$24:$B$41,$B369),"kein Feiertag")</f>
        <v>kein Feiertag</v>
      </c>
      <c r="D369" t="str">
        <f>IFERROR(INDEX(Feiertage!$A$24:$A$41,$B369),"kein Feiertag")</f>
        <v>kein Feiertag</v>
      </c>
      <c r="E369" s="13" t="str">
        <f ca="1">IFERROR(OFFSET(Feiertage!$AD$24,B369-1,YEAR($B$4)+1*(MONTH($A369)&lt;MONTH($B$4))-2017,1,1),"")</f>
        <v/>
      </c>
      <c r="F369" s="12" t="e">
        <f ca="1">OFFSET(Feiertage!$AB$23,$B369,YEAR($B$4)+1*(MONTH($A369)&lt;MONTH($B$4))-Feiertage!$AB$23,1,1)</f>
        <v>#N/A</v>
      </c>
      <c r="G369">
        <f t="shared" si="45"/>
        <v>2</v>
      </c>
      <c r="H369" s="11">
        <f t="shared" si="46"/>
        <v>45657</v>
      </c>
      <c r="I369" s="11">
        <f t="shared" ca="1" si="47"/>
        <v>45650</v>
      </c>
      <c r="K369">
        <f t="shared" si="48"/>
        <v>0</v>
      </c>
      <c r="L369" s="11">
        <f t="shared" ca="1" si="49"/>
        <v>45650</v>
      </c>
      <c r="N369">
        <f ca="1">(
ISNUMBER(MATCH(L370,OFFSET(Feiertage!$AL$23,1,YEAR($B$4)+1*(MONTH(L370)&lt;MONTH($B$4))-Feiertage!$AL$23,20,1),0))
=ISNUMBER(MATCH($A370,OFFSET(Feiertage!$AL$23,1,YEAR($A370)-Feiertage!$AL$23,20,1),0))
)
*(L370&gt;=$B$4)*(L370&lt;=$B$5)</f>
        <v>0</v>
      </c>
      <c r="O369" s="11">
        <f t="shared" ca="1" si="50"/>
        <v>45650</v>
      </c>
      <c r="P369">
        <f ca="1">(
ISNUMBER(MATCH(O369,OFFSET(Feiertage!$AL$23,1,YEAR(O369)-Feiertage!$AL$23,20,1),0))
=ISNUMBER(MATCH($A369,OFFSET(Feiertage!$AL$23,1,YEAR($A369)-Feiertage!$AL$23,20,1),0))
)
*(O369&gt;=$B$4)*(O369&lt;=$B$5)</f>
        <v>0</v>
      </c>
      <c r="Q369" s="11">
        <f t="shared" ca="1" si="51"/>
        <v>45636</v>
      </c>
      <c r="R369">
        <f ca="1">(
ISNUMBER(MATCH(Q369,OFFSET(Feiertage!$AL$23,1,YEAR(Q369)-Feiertage!$AL$23,20,1),0))
=ISNUMBER(MATCH($A369,OFFSET(Feiertage!$AL$23,1,YEAR($A369)-Feiertage!$AL$23,20,1),0))
)
*(Q369&gt;=$B$4)*(Q369&lt;=$B$5)</f>
        <v>0</v>
      </c>
      <c r="S369" s="11">
        <f t="shared" ca="1" si="52"/>
        <v>45629</v>
      </c>
      <c r="T369">
        <f ca="1">(
ISNUMBER(MATCH(S369,OFFSET(Feiertage!$AL$23,1,YEAR(S369)-Feiertage!$AL$23,20,1),0))
=ISNUMBER(MATCH($A369,OFFSET(Feiertage!$AL$23,1,YEAR($A369)-Feiertage!$AL$23,20,1),0))
)
*(S369&gt;=$B$4)*(S369&lt;=$B$5)</f>
        <v>0</v>
      </c>
    </row>
    <row r="370" spans="1:20" x14ac:dyDescent="0.45">
      <c r="A370" s="11">
        <f t="shared" si="53"/>
        <v>46021</v>
      </c>
      <c r="B370" t="e">
        <f>MATCH($A370,INDEX(Feiertage!$D$24:$AV$41,0,YEAR(A370)-1990),0)</f>
        <v>#N/A</v>
      </c>
      <c r="C370" t="str">
        <f>IFERROR(INDEX(Feiertage!$B$24:$B$41,$B370),"kein Feiertag")</f>
        <v>kein Feiertag</v>
      </c>
      <c r="D370" t="str">
        <f>IFERROR(INDEX(Feiertage!$A$24:$A$41,$B370),"kein Feiertag")</f>
        <v>kein Feiertag</v>
      </c>
      <c r="E370" s="13" t="str">
        <f ca="1">IFERROR(OFFSET(Feiertage!$AD$24,B370-1,YEAR($B$4)+1*(MONTH($A370)&lt;MONTH($B$4))-2017,1,1),"")</f>
        <v/>
      </c>
      <c r="F370" s="12" t="e">
        <f ca="1">OFFSET(Feiertage!$AB$23,$B370,YEAR($B$4)+1*(MONTH($A370)&lt;MONTH($B$4))-Feiertage!$AB$23,1,1)</f>
        <v>#N/A</v>
      </c>
      <c r="G370">
        <f t="shared" si="45"/>
        <v>2</v>
      </c>
      <c r="H370" s="11">
        <f t="shared" si="46"/>
        <v>45658</v>
      </c>
      <c r="I370" s="11">
        <f t="shared" ca="1" si="47"/>
        <v>45651</v>
      </c>
      <c r="K370">
        <f t="shared" si="48"/>
        <v>0</v>
      </c>
      <c r="L370" s="11">
        <f t="shared" ca="1" si="49"/>
        <v>45651</v>
      </c>
      <c r="N370">
        <f ca="1">(
ISNUMBER(MATCH(L371,OFFSET(Feiertage!$AL$23,1,YEAR($B$4)+1*(MONTH(L371)&lt;MONTH($B$4))-Feiertage!$AL$23,20,1),0))
=ISNUMBER(MATCH($A371,OFFSET(Feiertage!$AL$23,1,YEAR($A371)-Feiertage!$AL$23,20,1),0))
)
*(L371&gt;=$B$4)*(L371&lt;=$B$5)</f>
        <v>0</v>
      </c>
      <c r="O370" s="11">
        <f t="shared" ca="1" si="50"/>
        <v>45651</v>
      </c>
      <c r="P370">
        <f ca="1">(
ISNUMBER(MATCH(O370,OFFSET(Feiertage!$AL$23,1,YEAR(O370)-Feiertage!$AL$23,20,1),0))
=ISNUMBER(MATCH($A370,OFFSET(Feiertage!$AL$23,1,YEAR($A370)-Feiertage!$AL$23,20,1),0))
)
*(O370&gt;=$B$4)*(O370&lt;=$B$5)</f>
        <v>0</v>
      </c>
      <c r="Q370" s="11">
        <f t="shared" ca="1" si="51"/>
        <v>45637</v>
      </c>
      <c r="R370">
        <f ca="1">(
ISNUMBER(MATCH(Q370,OFFSET(Feiertage!$AL$23,1,YEAR(Q370)-Feiertage!$AL$23,20,1),0))
=ISNUMBER(MATCH($A370,OFFSET(Feiertage!$AL$23,1,YEAR($A370)-Feiertage!$AL$23,20,1),0))
)
*(Q370&gt;=$B$4)*(Q370&lt;=$B$5)</f>
        <v>0</v>
      </c>
      <c r="S370" s="11">
        <f t="shared" ca="1" si="52"/>
        <v>45630</v>
      </c>
      <c r="T370">
        <f ca="1">(
ISNUMBER(MATCH(S370,OFFSET(Feiertage!$AL$23,1,YEAR(S370)-Feiertage!$AL$23,20,1),0))
=ISNUMBER(MATCH($A370,OFFSET(Feiertage!$AL$23,1,YEAR($A370)-Feiertage!$AL$23,20,1),0))
)
*(S370&gt;=$B$4)*(S370&lt;=$B$5)</f>
        <v>0</v>
      </c>
    </row>
    <row r="371" spans="1:20" x14ac:dyDescent="0.45">
      <c r="A371" s="11">
        <f t="shared" si="53"/>
        <v>46022</v>
      </c>
      <c r="B371">
        <f>MATCH($A371,INDEX(Feiertage!$D$24:$AV$41,0,YEAR(A371)-1990),0)</f>
        <v>18</v>
      </c>
      <c r="C371" t="str">
        <f>IFERROR(INDEX(Feiertage!$B$24:$B$41,$B371),"kein Feiertag")</f>
        <v>Silvester</v>
      </c>
      <c r="D371">
        <f>IFERROR(INDEX(Feiertage!$A$24:$A$41,$B371),"kein Feiertag")</f>
        <v>0</v>
      </c>
      <c r="E371" s="13">
        <f ca="1">IFERROR(OFFSET(Feiertage!$AD$24,B371-1,YEAR($B$4)+1*(MONTH($A371)&lt;MONTH($B$4))-2017,1,1),"")</f>
        <v>45657</v>
      </c>
      <c r="F371" s="12">
        <f ca="1">OFFSET(Feiertage!$AB$23,$B371,YEAR($B$4)+1*(MONTH($A371)&lt;MONTH($B$4))-Feiertage!$AB$23,1,1)</f>
        <v>45657</v>
      </c>
      <c r="G371">
        <f t="shared" si="45"/>
        <v>2</v>
      </c>
      <c r="H371" s="11">
        <f t="shared" si="46"/>
        <v>45659</v>
      </c>
      <c r="I371" s="11">
        <f t="shared" ca="1" si="47"/>
        <v>45657</v>
      </c>
      <c r="J371" t="s">
        <v>41</v>
      </c>
      <c r="K371">
        <f t="shared" si="48"/>
        <v>0</v>
      </c>
      <c r="L371" s="11">
        <f t="shared" ca="1" si="49"/>
        <v>45657</v>
      </c>
      <c r="N371">
        <f ca="1">(
ISNUMBER(MATCH(L372,OFFSET(Feiertage!$AL$23,1,YEAR($B$4)+1*(MONTH(L372)&lt;MONTH($B$4))-Feiertage!$AL$23,20,1),0))
=ISNUMBER(MATCH($A372,OFFSET(Feiertage!$AL$23,1,YEAR($A372)-Feiertage!$AL$23,20,1),0))
)
*(L372&gt;=$B$4)*(L372&lt;=$B$5)</f>
        <v>0</v>
      </c>
      <c r="O371" s="11">
        <f t="shared" ca="1" si="50"/>
        <v>45657</v>
      </c>
      <c r="P371">
        <f ca="1">(
ISNUMBER(MATCH(O371,OFFSET(Feiertage!$AL$23,1,YEAR(O371)-Feiertage!$AL$23,20,1),0))
=ISNUMBER(MATCH($A371,OFFSET(Feiertage!$AL$23,1,YEAR($A371)-Feiertage!$AL$23,20,1),0))
)
*(O371&gt;=$B$4)*(O371&lt;=$B$5)</f>
        <v>0</v>
      </c>
      <c r="Q371" s="11">
        <f t="shared" ca="1" si="51"/>
        <v>45643</v>
      </c>
      <c r="R371">
        <f ca="1">(
ISNUMBER(MATCH(Q371,OFFSET(Feiertage!$AL$23,1,YEAR(Q371)-Feiertage!$AL$23,20,1),0))
=ISNUMBER(MATCH($A371,OFFSET(Feiertage!$AL$23,1,YEAR($A371)-Feiertage!$AL$23,20,1),0))
)
*(Q371&gt;=$B$4)*(Q371&lt;=$B$5)</f>
        <v>0</v>
      </c>
      <c r="S371" s="11">
        <f t="shared" ca="1" si="52"/>
        <v>45657</v>
      </c>
      <c r="T371">
        <f ca="1">(
ISNUMBER(MATCH(S371,OFFSET(Feiertage!$AL$23,1,YEAR(S371)-Feiertage!$AL$23,20,1),0))
=ISNUMBER(MATCH($A371,OFFSET(Feiertage!$AL$23,1,YEAR($A371)-Feiertage!$AL$23,20,1),0))
)
*(S371&gt;=$B$4)*(S371&lt;=$B$5)</f>
        <v>0</v>
      </c>
    </row>
    <row r="372" spans="1:20" x14ac:dyDescent="0.45">
      <c r="A372" s="11">
        <f t="shared" si="53"/>
        <v>46023</v>
      </c>
      <c r="B372">
        <f>MATCH($A372,INDEX(Feiertage!$D$24:$AV$41,0,YEAR(A372)-1990),0)</f>
        <v>1</v>
      </c>
      <c r="C372" t="str">
        <f>IFERROR(INDEX(Feiertage!$B$24:$B$41,$B372),"kein Feiertag")</f>
        <v>Neujahrstag (01.01.)</v>
      </c>
      <c r="D372">
        <f>IFERROR(INDEX(Feiertage!$A$24:$A$41,$B372),"kein Feiertag")</f>
        <v>0</v>
      </c>
      <c r="E372" s="13">
        <f ca="1">IFERROR(OFFSET(Feiertage!$AD$24,B372-1,YEAR($B$4)+1*(MONTH($A372)&lt;MONTH($B$4))-2017,1,1),"")</f>
        <v>45292</v>
      </c>
      <c r="F372" s="12">
        <f ca="1">OFFSET(Feiertage!$AB$23,$B372,YEAR($B$4)+1*(MONTH($A372)&lt;MONTH($B$4))-Feiertage!$AB$23,1,1)</f>
        <v>45292</v>
      </c>
      <c r="G372">
        <f t="shared" si="45"/>
        <v>3</v>
      </c>
      <c r="H372" s="11">
        <f t="shared" ref="H372" si="54">DATE(YEAR($B$4)+1*(MONTH($A372)&lt;MONTH($B$4)),MONTH(A372),DAY(A372))+$G372</f>
        <v>45295</v>
      </c>
      <c r="I372" s="11">
        <f t="shared" ref="I372" ca="1" si="55">IFERROR(F372+0,IF(($H372&gt;=$B$4)*($H372&lt;$B$5)=1,$H372,$H372-7))</f>
        <v>45292</v>
      </c>
      <c r="J372" t="s">
        <v>41</v>
      </c>
      <c r="K372">
        <f t="shared" si="48"/>
        <v>0</v>
      </c>
      <c r="L372" s="11">
        <f t="shared" ref="L372" ca="1" si="56">IF(K372=1,IF(WEEKDAY(A372,2)=1,MIN(E372:E378)-MATCH(MIN(E372:E378),E372:E378,0)+1,L371+1),I372)</f>
        <v>45292</v>
      </c>
      <c r="N372">
        <f ca="1">(
ISNUMBER(MATCH(L373,OFFSET(Feiertage!$AL$23,1,YEAR($B$4)+1*(MONTH(L373)&lt;MONTH($B$4))-Feiertage!$AL$23,20,1),0))
=ISNUMBER(MATCH($A373,OFFSET(Feiertage!$AL$23,1,YEAR($A373)-Feiertage!$AL$23,20,1),0))
)
*(L373&gt;=$B$4)*(L373&lt;=$B$5)</f>
        <v>0</v>
      </c>
      <c r="O372" s="11">
        <f t="shared" ref="O372" ca="1" si="57">IF(AND(ISERROR($B372),N372),L372+7,L372)</f>
        <v>45292</v>
      </c>
      <c r="P372">
        <f ca="1">(
ISNUMBER(MATCH(O372,OFFSET(Feiertage!$AL$23,1,YEAR(O372)-Feiertage!$AL$23,20,1),0))
=ISNUMBER(MATCH($A372,OFFSET(Feiertage!$AL$23,1,YEAR($A372)-Feiertage!$AL$23,20,1),0))
)
*(O372&gt;=$B$4)*(O372&lt;=$B$5)</f>
        <v>0</v>
      </c>
      <c r="Q372" s="11">
        <f t="shared" ref="Q372" ca="1" si="58">IF(P372,O372,O372-14)</f>
        <v>45278</v>
      </c>
      <c r="R372">
        <f ca="1">(
ISNUMBER(MATCH(Q372,OFFSET(Feiertage!$AL$23,1,YEAR(Q372)-Feiertage!$AL$23,20,1),0))
=ISNUMBER(MATCH($A372,OFFSET(Feiertage!$AL$23,1,YEAR($A372)-Feiertage!$AL$23,20,1),0))
)
*(Q372&gt;=$B$4)*(Q372&lt;=$B$5)</f>
        <v>0</v>
      </c>
      <c r="S372" s="11">
        <f t="shared" ref="S372" ca="1" si="59">IF(ISNUMBER(B372),E372,IF(R372,Q372,Q372-7))</f>
        <v>45292</v>
      </c>
      <c r="T372">
        <f ca="1">(
ISNUMBER(MATCH(S372,OFFSET(Feiertage!$AL$23,1,YEAR(S372)-Feiertage!$AL$23,20,1),0))
=ISNUMBER(MATCH($A372,OFFSET(Feiertage!$AL$23,1,YEAR($A372)-Feiertage!$AL$23,20,1),0))
)
*(S372&gt;=$B$4)*(S372&lt;=$B$5)</f>
        <v>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5BF3D-E236-4348-BF2B-D0CC53E6A014}">
  <sheetPr codeName="Tabelle4"/>
  <dimension ref="A1:B369"/>
  <sheetViews>
    <sheetView zoomScaleNormal="100" workbookViewId="0">
      <selection activeCell="D14" sqref="D14"/>
    </sheetView>
  </sheetViews>
  <sheetFormatPr baseColWidth="10" defaultRowHeight="14.25" x14ac:dyDescent="0.45"/>
  <cols>
    <col min="4" max="4" width="14.9296875" bestFit="1" customWidth="1"/>
  </cols>
  <sheetData>
    <row r="1" spans="1:2" x14ac:dyDescent="0.45">
      <c r="A1" t="s">
        <v>76</v>
      </c>
      <c r="B1" t="s">
        <v>77</v>
      </c>
    </row>
    <row r="2" spans="1:2" x14ac:dyDescent="0.45">
      <c r="A2" s="12">
        <f>Vergleichstage!A7</f>
        <v>45658</v>
      </c>
      <c r="B2" s="12">
        <f ca="1">Vergleichstage!S7</f>
        <v>45292</v>
      </c>
    </row>
    <row r="3" spans="1:2" x14ac:dyDescent="0.45">
      <c r="A3" s="12">
        <f>Vergleichstage!A8</f>
        <v>45659</v>
      </c>
      <c r="B3" s="12">
        <f ca="1">Vergleichstage!S8</f>
        <v>45267</v>
      </c>
    </row>
    <row r="4" spans="1:2" x14ac:dyDescent="0.45">
      <c r="A4" s="12">
        <f>Vergleichstage!A9</f>
        <v>45660</v>
      </c>
      <c r="B4" s="12">
        <f ca="1">Vergleichstage!S9</f>
        <v>45268</v>
      </c>
    </row>
    <row r="5" spans="1:2" x14ac:dyDescent="0.45">
      <c r="A5" s="12">
        <f>Vergleichstage!A10</f>
        <v>45661</v>
      </c>
      <c r="B5" s="12">
        <f ca="1">Vergleichstage!S10</f>
        <v>45269</v>
      </c>
    </row>
    <row r="6" spans="1:2" x14ac:dyDescent="0.45">
      <c r="A6" s="12">
        <f>Vergleichstage!A11</f>
        <v>45662</v>
      </c>
      <c r="B6" s="12">
        <f ca="1">Vergleichstage!S11</f>
        <v>45270</v>
      </c>
    </row>
    <row r="7" spans="1:2" x14ac:dyDescent="0.45">
      <c r="A7" s="12">
        <f>Vergleichstage!A12</f>
        <v>45663</v>
      </c>
      <c r="B7" s="12">
        <f ca="1">Vergleichstage!S12</f>
        <v>45271</v>
      </c>
    </row>
    <row r="8" spans="1:2" x14ac:dyDescent="0.45">
      <c r="A8" s="12">
        <f>Vergleichstage!A13</f>
        <v>45664</v>
      </c>
      <c r="B8" s="12">
        <f ca="1">Vergleichstage!S13</f>
        <v>45272</v>
      </c>
    </row>
    <row r="9" spans="1:2" x14ac:dyDescent="0.45">
      <c r="A9" s="12">
        <f>Vergleichstage!A14</f>
        <v>45665</v>
      </c>
      <c r="B9" s="12">
        <f ca="1">Vergleichstage!S14</f>
        <v>45273</v>
      </c>
    </row>
    <row r="10" spans="1:2" x14ac:dyDescent="0.45">
      <c r="A10" s="12">
        <f>Vergleichstage!A15</f>
        <v>45666</v>
      </c>
      <c r="B10" s="12">
        <f ca="1">Vergleichstage!S15</f>
        <v>45274</v>
      </c>
    </row>
    <row r="11" spans="1:2" x14ac:dyDescent="0.45">
      <c r="A11" s="12">
        <f>Vergleichstage!A16</f>
        <v>45667</v>
      </c>
      <c r="B11" s="12">
        <f ca="1">Vergleichstage!S16</f>
        <v>45275</v>
      </c>
    </row>
    <row r="12" spans="1:2" x14ac:dyDescent="0.45">
      <c r="A12" s="12">
        <f>Vergleichstage!A17</f>
        <v>45668</v>
      </c>
      <c r="B12" s="12">
        <f ca="1">Vergleichstage!S17</f>
        <v>45276</v>
      </c>
    </row>
    <row r="13" spans="1:2" x14ac:dyDescent="0.45">
      <c r="A13" s="12">
        <f>Vergleichstage!A18</f>
        <v>45669</v>
      </c>
      <c r="B13" s="12">
        <f ca="1">Vergleichstage!S18</f>
        <v>45277</v>
      </c>
    </row>
    <row r="14" spans="1:2" x14ac:dyDescent="0.45">
      <c r="A14" s="12">
        <f>Vergleichstage!A19</f>
        <v>45670</v>
      </c>
      <c r="B14" s="12">
        <f ca="1">Vergleichstage!S19</f>
        <v>45278</v>
      </c>
    </row>
    <row r="15" spans="1:2" x14ac:dyDescent="0.45">
      <c r="A15" s="12">
        <f>Vergleichstage!A20</f>
        <v>45671</v>
      </c>
      <c r="B15" s="12">
        <f ca="1">Vergleichstage!S20</f>
        <v>45279</v>
      </c>
    </row>
    <row r="16" spans="1:2" x14ac:dyDescent="0.45">
      <c r="A16" s="12">
        <f>Vergleichstage!A21</f>
        <v>45672</v>
      </c>
      <c r="B16" s="12">
        <f ca="1">Vergleichstage!S21</f>
        <v>45280</v>
      </c>
    </row>
    <row r="17" spans="1:2" x14ac:dyDescent="0.45">
      <c r="A17" s="12">
        <f>Vergleichstage!A22</f>
        <v>45673</v>
      </c>
      <c r="B17" s="12">
        <f ca="1">Vergleichstage!S22</f>
        <v>45281</v>
      </c>
    </row>
    <row r="18" spans="1:2" x14ac:dyDescent="0.45">
      <c r="A18" s="12">
        <f>Vergleichstage!A23</f>
        <v>45674</v>
      </c>
      <c r="B18" s="12">
        <f ca="1">Vergleichstage!S23</f>
        <v>45282</v>
      </c>
    </row>
    <row r="19" spans="1:2" x14ac:dyDescent="0.45">
      <c r="A19" s="12">
        <f>Vergleichstage!A24</f>
        <v>45675</v>
      </c>
      <c r="B19" s="12">
        <f ca="1">Vergleichstage!S24</f>
        <v>45283</v>
      </c>
    </row>
    <row r="20" spans="1:2" x14ac:dyDescent="0.45">
      <c r="A20" s="12">
        <f>Vergleichstage!A25</f>
        <v>45676</v>
      </c>
      <c r="B20" s="12">
        <f ca="1">Vergleichstage!S25</f>
        <v>45284</v>
      </c>
    </row>
    <row r="21" spans="1:2" x14ac:dyDescent="0.45">
      <c r="A21" s="12">
        <f>Vergleichstage!A26</f>
        <v>45677</v>
      </c>
      <c r="B21" s="12">
        <f ca="1">Vergleichstage!S26</f>
        <v>45285</v>
      </c>
    </row>
    <row r="22" spans="1:2" x14ac:dyDescent="0.45">
      <c r="A22" s="12">
        <f>Vergleichstage!A27</f>
        <v>45678</v>
      </c>
      <c r="B22" s="12">
        <f ca="1">Vergleichstage!S27</f>
        <v>45286</v>
      </c>
    </row>
    <row r="23" spans="1:2" x14ac:dyDescent="0.45">
      <c r="A23" s="12">
        <f>Vergleichstage!A28</f>
        <v>45679</v>
      </c>
      <c r="B23" s="12">
        <f ca="1">Vergleichstage!S28</f>
        <v>45287</v>
      </c>
    </row>
    <row r="24" spans="1:2" x14ac:dyDescent="0.45">
      <c r="A24" s="12">
        <f>Vergleichstage!A29</f>
        <v>45680</v>
      </c>
      <c r="B24" s="12">
        <f ca="1">Vergleichstage!S29</f>
        <v>45288</v>
      </c>
    </row>
    <row r="25" spans="1:2" x14ac:dyDescent="0.45">
      <c r="A25" s="12">
        <f>Vergleichstage!A30</f>
        <v>45681</v>
      </c>
      <c r="B25" s="12">
        <f ca="1">Vergleichstage!S30</f>
        <v>45289</v>
      </c>
    </row>
    <row r="26" spans="1:2" x14ac:dyDescent="0.45">
      <c r="A26" s="12">
        <f>Vergleichstage!A31</f>
        <v>45682</v>
      </c>
      <c r="B26" s="12">
        <f ca="1">Vergleichstage!S31</f>
        <v>45290</v>
      </c>
    </row>
    <row r="27" spans="1:2" x14ac:dyDescent="0.45">
      <c r="A27" s="12">
        <f>Vergleichstage!A32</f>
        <v>45683</v>
      </c>
      <c r="B27" s="12">
        <f ca="1">Vergleichstage!S32</f>
        <v>45291</v>
      </c>
    </row>
    <row r="28" spans="1:2" x14ac:dyDescent="0.45">
      <c r="A28" s="12">
        <f>Vergleichstage!A33</f>
        <v>45684</v>
      </c>
      <c r="B28" s="12">
        <f ca="1">Vergleichstage!S33</f>
        <v>45292</v>
      </c>
    </row>
    <row r="29" spans="1:2" x14ac:dyDescent="0.45">
      <c r="A29" s="12">
        <f>Vergleichstage!A34</f>
        <v>45685</v>
      </c>
      <c r="B29" s="12">
        <f ca="1">Vergleichstage!S34</f>
        <v>45293</v>
      </c>
    </row>
    <row r="30" spans="1:2" x14ac:dyDescent="0.45">
      <c r="A30" s="12">
        <f>Vergleichstage!A35</f>
        <v>45686</v>
      </c>
      <c r="B30" s="12">
        <f ca="1">Vergleichstage!S35</f>
        <v>45294</v>
      </c>
    </row>
    <row r="31" spans="1:2" x14ac:dyDescent="0.45">
      <c r="A31" s="12">
        <f>Vergleichstage!A36</f>
        <v>45687</v>
      </c>
      <c r="B31" s="12">
        <f ca="1">Vergleichstage!S36</f>
        <v>45295</v>
      </c>
    </row>
    <row r="32" spans="1:2" x14ac:dyDescent="0.45">
      <c r="A32" s="12">
        <f>Vergleichstage!A37</f>
        <v>45688</v>
      </c>
      <c r="B32" s="12">
        <f ca="1">Vergleichstage!S37</f>
        <v>45296</v>
      </c>
    </row>
    <row r="33" spans="1:2" x14ac:dyDescent="0.45">
      <c r="A33" s="12">
        <f>Vergleichstage!A38</f>
        <v>45689</v>
      </c>
      <c r="B33" s="12">
        <f ca="1">Vergleichstage!S38</f>
        <v>45297</v>
      </c>
    </row>
    <row r="34" spans="1:2" x14ac:dyDescent="0.45">
      <c r="A34" s="12">
        <f>Vergleichstage!A39</f>
        <v>45690</v>
      </c>
      <c r="B34" s="12">
        <f ca="1">Vergleichstage!S39</f>
        <v>45298</v>
      </c>
    </row>
    <row r="35" spans="1:2" x14ac:dyDescent="0.45">
      <c r="A35" s="12">
        <f>Vergleichstage!A40</f>
        <v>45691</v>
      </c>
      <c r="B35" s="12">
        <f ca="1">Vergleichstage!S40</f>
        <v>45299</v>
      </c>
    </row>
    <row r="36" spans="1:2" x14ac:dyDescent="0.45">
      <c r="A36" s="12">
        <f>Vergleichstage!A41</f>
        <v>45692</v>
      </c>
      <c r="B36" s="12">
        <f ca="1">Vergleichstage!S41</f>
        <v>45300</v>
      </c>
    </row>
    <row r="37" spans="1:2" x14ac:dyDescent="0.45">
      <c r="A37" s="12">
        <f>Vergleichstage!A42</f>
        <v>45693</v>
      </c>
      <c r="B37" s="12">
        <f ca="1">Vergleichstage!S42</f>
        <v>45301</v>
      </c>
    </row>
    <row r="38" spans="1:2" x14ac:dyDescent="0.45">
      <c r="A38" s="12">
        <f>Vergleichstage!A43</f>
        <v>45694</v>
      </c>
      <c r="B38" s="12">
        <f ca="1">Vergleichstage!S43</f>
        <v>45302</v>
      </c>
    </row>
    <row r="39" spans="1:2" x14ac:dyDescent="0.45">
      <c r="A39" s="12">
        <f>Vergleichstage!A44</f>
        <v>45695</v>
      </c>
      <c r="B39" s="12">
        <f ca="1">Vergleichstage!S44</f>
        <v>45303</v>
      </c>
    </row>
    <row r="40" spans="1:2" x14ac:dyDescent="0.45">
      <c r="A40" s="12">
        <f>Vergleichstage!A45</f>
        <v>45696</v>
      </c>
      <c r="B40" s="12">
        <f ca="1">Vergleichstage!S45</f>
        <v>45304</v>
      </c>
    </row>
    <row r="41" spans="1:2" x14ac:dyDescent="0.45">
      <c r="A41" s="12">
        <f>Vergleichstage!A46</f>
        <v>45697</v>
      </c>
      <c r="B41" s="12">
        <f ca="1">Vergleichstage!S46</f>
        <v>45305</v>
      </c>
    </row>
    <row r="42" spans="1:2" x14ac:dyDescent="0.45">
      <c r="A42" s="12">
        <f>Vergleichstage!A47</f>
        <v>45698</v>
      </c>
      <c r="B42" s="12">
        <f ca="1">Vergleichstage!S47</f>
        <v>45306</v>
      </c>
    </row>
    <row r="43" spans="1:2" x14ac:dyDescent="0.45">
      <c r="A43" s="12">
        <f>Vergleichstage!A48</f>
        <v>45699</v>
      </c>
      <c r="B43" s="12">
        <f ca="1">Vergleichstage!S48</f>
        <v>45307</v>
      </c>
    </row>
    <row r="44" spans="1:2" x14ac:dyDescent="0.45">
      <c r="A44" s="12">
        <f>Vergleichstage!A49</f>
        <v>45700</v>
      </c>
      <c r="B44" s="12">
        <f ca="1">Vergleichstage!S49</f>
        <v>45308</v>
      </c>
    </row>
    <row r="45" spans="1:2" x14ac:dyDescent="0.45">
      <c r="A45" s="12">
        <f>Vergleichstage!A50</f>
        <v>45701</v>
      </c>
      <c r="B45" s="12">
        <f ca="1">Vergleichstage!S50</f>
        <v>45309</v>
      </c>
    </row>
    <row r="46" spans="1:2" x14ac:dyDescent="0.45">
      <c r="A46" s="12">
        <f>Vergleichstage!A51</f>
        <v>45702</v>
      </c>
      <c r="B46" s="12">
        <f ca="1">Vergleichstage!S51</f>
        <v>45310</v>
      </c>
    </row>
    <row r="47" spans="1:2" x14ac:dyDescent="0.45">
      <c r="A47" s="12">
        <f>Vergleichstage!A52</f>
        <v>45703</v>
      </c>
      <c r="B47" s="12">
        <f ca="1">Vergleichstage!S52</f>
        <v>45311</v>
      </c>
    </row>
    <row r="48" spans="1:2" x14ac:dyDescent="0.45">
      <c r="A48" s="12">
        <f>Vergleichstage!A53</f>
        <v>45704</v>
      </c>
      <c r="B48" s="12">
        <f ca="1">Vergleichstage!S53</f>
        <v>45312</v>
      </c>
    </row>
    <row r="49" spans="1:2" x14ac:dyDescent="0.45">
      <c r="A49" s="12">
        <f>Vergleichstage!A54</f>
        <v>45705</v>
      </c>
      <c r="B49" s="12">
        <f ca="1">Vergleichstage!S54</f>
        <v>45313</v>
      </c>
    </row>
    <row r="50" spans="1:2" x14ac:dyDescent="0.45">
      <c r="A50" s="12">
        <f>Vergleichstage!A55</f>
        <v>45706</v>
      </c>
      <c r="B50" s="12">
        <f ca="1">Vergleichstage!S55</f>
        <v>45314</v>
      </c>
    </row>
    <row r="51" spans="1:2" x14ac:dyDescent="0.45">
      <c r="A51" s="12">
        <f>Vergleichstage!A56</f>
        <v>45707</v>
      </c>
      <c r="B51" s="12">
        <f ca="1">Vergleichstage!S56</f>
        <v>45315</v>
      </c>
    </row>
    <row r="52" spans="1:2" x14ac:dyDescent="0.45">
      <c r="A52" s="12">
        <f>Vergleichstage!A57</f>
        <v>45708</v>
      </c>
      <c r="B52" s="12">
        <f ca="1">Vergleichstage!S57</f>
        <v>45316</v>
      </c>
    </row>
    <row r="53" spans="1:2" x14ac:dyDescent="0.45">
      <c r="A53" s="12">
        <f>Vergleichstage!A58</f>
        <v>45709</v>
      </c>
      <c r="B53" s="12">
        <f ca="1">Vergleichstage!S58</f>
        <v>45317</v>
      </c>
    </row>
    <row r="54" spans="1:2" x14ac:dyDescent="0.45">
      <c r="A54" s="12">
        <f>Vergleichstage!A59</f>
        <v>45710</v>
      </c>
      <c r="B54" s="12">
        <f ca="1">Vergleichstage!S59</f>
        <v>45318</v>
      </c>
    </row>
    <row r="55" spans="1:2" x14ac:dyDescent="0.45">
      <c r="A55" s="12">
        <f>Vergleichstage!A60</f>
        <v>45711</v>
      </c>
      <c r="B55" s="12">
        <f ca="1">Vergleichstage!S60</f>
        <v>45319</v>
      </c>
    </row>
    <row r="56" spans="1:2" x14ac:dyDescent="0.45">
      <c r="A56" s="12">
        <f>Vergleichstage!A61</f>
        <v>45712</v>
      </c>
      <c r="B56" s="12">
        <f ca="1">Vergleichstage!S61</f>
        <v>45320</v>
      </c>
    </row>
    <row r="57" spans="1:2" x14ac:dyDescent="0.45">
      <c r="A57" s="12">
        <f>Vergleichstage!A62</f>
        <v>45713</v>
      </c>
      <c r="B57" s="12">
        <f ca="1">Vergleichstage!S62</f>
        <v>45321</v>
      </c>
    </row>
    <row r="58" spans="1:2" x14ac:dyDescent="0.45">
      <c r="A58" s="12">
        <f>Vergleichstage!A63</f>
        <v>45714</v>
      </c>
      <c r="B58" s="12">
        <f ca="1">Vergleichstage!S63</f>
        <v>45322</v>
      </c>
    </row>
    <row r="59" spans="1:2" x14ac:dyDescent="0.45">
      <c r="A59" s="12">
        <f>Vergleichstage!A64</f>
        <v>45715</v>
      </c>
      <c r="B59" s="12">
        <f ca="1">Vergleichstage!S64</f>
        <v>45323</v>
      </c>
    </row>
    <row r="60" spans="1:2" x14ac:dyDescent="0.45">
      <c r="A60" s="12">
        <f>Vergleichstage!A65</f>
        <v>45716</v>
      </c>
      <c r="B60" s="12">
        <f ca="1">Vergleichstage!S65</f>
        <v>45324</v>
      </c>
    </row>
    <row r="61" spans="1:2" x14ac:dyDescent="0.45">
      <c r="A61" s="12">
        <f>Vergleichstage!A66</f>
        <v>45717</v>
      </c>
      <c r="B61" s="12">
        <f ca="1">Vergleichstage!S66</f>
        <v>45326</v>
      </c>
    </row>
    <row r="62" spans="1:2" x14ac:dyDescent="0.45">
      <c r="A62" s="12">
        <f>Vergleichstage!A67</f>
        <v>45718</v>
      </c>
      <c r="B62" s="12">
        <f ca="1">Vergleichstage!S67</f>
        <v>45327</v>
      </c>
    </row>
    <row r="63" spans="1:2" x14ac:dyDescent="0.45">
      <c r="A63" s="12">
        <f>Vergleichstage!A68</f>
        <v>45719</v>
      </c>
      <c r="B63" s="12">
        <f ca="1">Vergleichstage!S68</f>
        <v>45328</v>
      </c>
    </row>
    <row r="64" spans="1:2" x14ac:dyDescent="0.45">
      <c r="A64" s="12">
        <f>Vergleichstage!A69</f>
        <v>45720</v>
      </c>
      <c r="B64" s="12">
        <f ca="1">Vergleichstage!S69</f>
        <v>45329</v>
      </c>
    </row>
    <row r="65" spans="1:2" x14ac:dyDescent="0.45">
      <c r="A65" s="12">
        <f>Vergleichstage!A70</f>
        <v>45721</v>
      </c>
      <c r="B65" s="12">
        <f ca="1">Vergleichstage!S70</f>
        <v>45330</v>
      </c>
    </row>
    <row r="66" spans="1:2" x14ac:dyDescent="0.45">
      <c r="A66" s="12">
        <f>Vergleichstage!A71</f>
        <v>45722</v>
      </c>
      <c r="B66" s="12">
        <f ca="1">Vergleichstage!S71</f>
        <v>45331</v>
      </c>
    </row>
    <row r="67" spans="1:2" x14ac:dyDescent="0.45">
      <c r="A67" s="12">
        <f>Vergleichstage!A72</f>
        <v>45723</v>
      </c>
      <c r="B67" s="12">
        <f ca="1">Vergleichstage!S72</f>
        <v>45332</v>
      </c>
    </row>
    <row r="68" spans="1:2" x14ac:dyDescent="0.45">
      <c r="A68" s="12">
        <f>Vergleichstage!A73</f>
        <v>45724</v>
      </c>
      <c r="B68" s="12">
        <f ca="1">Vergleichstage!S73</f>
        <v>45333</v>
      </c>
    </row>
    <row r="69" spans="1:2" x14ac:dyDescent="0.45">
      <c r="A69" s="12">
        <f>Vergleichstage!A74</f>
        <v>45725</v>
      </c>
      <c r="B69" s="12">
        <f ca="1">Vergleichstage!S74</f>
        <v>45334</v>
      </c>
    </row>
    <row r="70" spans="1:2" x14ac:dyDescent="0.45">
      <c r="A70" s="12">
        <f>Vergleichstage!A75</f>
        <v>45726</v>
      </c>
      <c r="B70" s="12">
        <f ca="1">Vergleichstage!S75</f>
        <v>45335</v>
      </c>
    </row>
    <row r="71" spans="1:2" x14ac:dyDescent="0.45">
      <c r="A71" s="12">
        <f>Vergleichstage!A76</f>
        <v>45727</v>
      </c>
      <c r="B71" s="12">
        <f ca="1">Vergleichstage!S76</f>
        <v>45336</v>
      </c>
    </row>
    <row r="72" spans="1:2" x14ac:dyDescent="0.45">
      <c r="A72" s="12">
        <f>Vergleichstage!A77</f>
        <v>45728</v>
      </c>
      <c r="B72" s="12">
        <f ca="1">Vergleichstage!S77</f>
        <v>45337</v>
      </c>
    </row>
    <row r="73" spans="1:2" x14ac:dyDescent="0.45">
      <c r="A73" s="12">
        <f>Vergleichstage!A78</f>
        <v>45729</v>
      </c>
      <c r="B73" s="12">
        <f ca="1">Vergleichstage!S78</f>
        <v>45338</v>
      </c>
    </row>
    <row r="74" spans="1:2" x14ac:dyDescent="0.45">
      <c r="A74" s="12">
        <f>Vergleichstage!A79</f>
        <v>45730</v>
      </c>
      <c r="B74" s="12">
        <f ca="1">Vergleichstage!S79</f>
        <v>45339</v>
      </c>
    </row>
    <row r="75" spans="1:2" x14ac:dyDescent="0.45">
      <c r="A75" s="12">
        <f>Vergleichstage!A80</f>
        <v>45731</v>
      </c>
      <c r="B75" s="12">
        <f ca="1">Vergleichstage!S80</f>
        <v>45340</v>
      </c>
    </row>
    <row r="76" spans="1:2" x14ac:dyDescent="0.45">
      <c r="A76" s="12">
        <f>Vergleichstage!A81</f>
        <v>45732</v>
      </c>
      <c r="B76" s="12">
        <f ca="1">Vergleichstage!S81</f>
        <v>45341</v>
      </c>
    </row>
    <row r="77" spans="1:2" x14ac:dyDescent="0.45">
      <c r="A77" s="12">
        <f>Vergleichstage!A82</f>
        <v>45733</v>
      </c>
      <c r="B77" s="12">
        <f ca="1">Vergleichstage!S82</f>
        <v>45342</v>
      </c>
    </row>
    <row r="78" spans="1:2" x14ac:dyDescent="0.45">
      <c r="A78" s="12">
        <f>Vergleichstage!A83</f>
        <v>45734</v>
      </c>
      <c r="B78" s="12">
        <f ca="1">Vergleichstage!S83</f>
        <v>45343</v>
      </c>
    </row>
    <row r="79" spans="1:2" x14ac:dyDescent="0.45">
      <c r="A79" s="12">
        <f>Vergleichstage!A84</f>
        <v>45735</v>
      </c>
      <c r="B79" s="12">
        <f ca="1">Vergleichstage!S84</f>
        <v>45344</v>
      </c>
    </row>
    <row r="80" spans="1:2" x14ac:dyDescent="0.45">
      <c r="A80" s="12">
        <f>Vergleichstage!A85</f>
        <v>45736</v>
      </c>
      <c r="B80" s="12">
        <f ca="1">Vergleichstage!S85</f>
        <v>45345</v>
      </c>
    </row>
    <row r="81" spans="1:2" x14ac:dyDescent="0.45">
      <c r="A81" s="12">
        <f>Vergleichstage!A86</f>
        <v>45737</v>
      </c>
      <c r="B81" s="12">
        <f ca="1">Vergleichstage!S86</f>
        <v>45346</v>
      </c>
    </row>
    <row r="82" spans="1:2" x14ac:dyDescent="0.45">
      <c r="A82" s="12">
        <f>Vergleichstage!A87</f>
        <v>45738</v>
      </c>
      <c r="B82" s="12">
        <f ca="1">Vergleichstage!S87</f>
        <v>45347</v>
      </c>
    </row>
    <row r="83" spans="1:2" x14ac:dyDescent="0.45">
      <c r="A83" s="12">
        <f>Vergleichstage!A88</f>
        <v>45739</v>
      </c>
      <c r="B83" s="12">
        <f ca="1">Vergleichstage!S88</f>
        <v>45348</v>
      </c>
    </row>
    <row r="84" spans="1:2" x14ac:dyDescent="0.45">
      <c r="A84" s="12">
        <f>Vergleichstage!A89</f>
        <v>45740</v>
      </c>
      <c r="B84" s="12">
        <f ca="1">Vergleichstage!S89</f>
        <v>45349</v>
      </c>
    </row>
    <row r="85" spans="1:2" x14ac:dyDescent="0.45">
      <c r="A85" s="12">
        <f>Vergleichstage!A90</f>
        <v>45741</v>
      </c>
      <c r="B85" s="12">
        <f ca="1">Vergleichstage!S90</f>
        <v>45350</v>
      </c>
    </row>
    <row r="86" spans="1:2" x14ac:dyDescent="0.45">
      <c r="A86" s="12">
        <f>Vergleichstage!A91</f>
        <v>45742</v>
      </c>
      <c r="B86" s="12">
        <f ca="1">Vergleichstage!S91</f>
        <v>45351</v>
      </c>
    </row>
    <row r="87" spans="1:2" x14ac:dyDescent="0.45">
      <c r="A87" s="12">
        <f>Vergleichstage!A92</f>
        <v>45743</v>
      </c>
      <c r="B87" s="12">
        <f ca="1">Vergleichstage!S92</f>
        <v>45352</v>
      </c>
    </row>
    <row r="88" spans="1:2" x14ac:dyDescent="0.45">
      <c r="A88" s="12">
        <f>Vergleichstage!A93</f>
        <v>45744</v>
      </c>
      <c r="B88" s="12">
        <f ca="1">Vergleichstage!S93</f>
        <v>45353</v>
      </c>
    </row>
    <row r="89" spans="1:2" x14ac:dyDescent="0.45">
      <c r="A89" s="12">
        <f>Vergleichstage!A94</f>
        <v>45745</v>
      </c>
      <c r="B89" s="12">
        <f ca="1">Vergleichstage!S94</f>
        <v>45354</v>
      </c>
    </row>
    <row r="90" spans="1:2" x14ac:dyDescent="0.45">
      <c r="A90" s="12">
        <f>Vergleichstage!A95</f>
        <v>45746</v>
      </c>
      <c r="B90" s="12">
        <f ca="1">Vergleichstage!S95</f>
        <v>45355</v>
      </c>
    </row>
    <row r="91" spans="1:2" x14ac:dyDescent="0.45">
      <c r="A91" s="12">
        <f>Vergleichstage!A96</f>
        <v>45747</v>
      </c>
      <c r="B91" s="12">
        <f ca="1">Vergleichstage!S96</f>
        <v>45356</v>
      </c>
    </row>
    <row r="92" spans="1:2" x14ac:dyDescent="0.45">
      <c r="A92" s="12">
        <f>Vergleichstage!A97</f>
        <v>45748</v>
      </c>
      <c r="B92" s="12">
        <f ca="1">Vergleichstage!S97</f>
        <v>45357</v>
      </c>
    </row>
    <row r="93" spans="1:2" x14ac:dyDescent="0.45">
      <c r="A93" s="12">
        <f>Vergleichstage!A98</f>
        <v>45749</v>
      </c>
      <c r="B93" s="12">
        <f ca="1">Vergleichstage!S98</f>
        <v>45358</v>
      </c>
    </row>
    <row r="94" spans="1:2" x14ac:dyDescent="0.45">
      <c r="A94" s="12">
        <f>Vergleichstage!A99</f>
        <v>45750</v>
      </c>
      <c r="B94" s="12">
        <f ca="1">Vergleichstage!S99</f>
        <v>45359</v>
      </c>
    </row>
    <row r="95" spans="1:2" x14ac:dyDescent="0.45">
      <c r="A95" s="12">
        <f>Vergleichstage!A100</f>
        <v>45751</v>
      </c>
      <c r="B95" s="12">
        <f ca="1">Vergleichstage!S100</f>
        <v>45360</v>
      </c>
    </row>
    <row r="96" spans="1:2" x14ac:dyDescent="0.45">
      <c r="A96" s="12">
        <f>Vergleichstage!A101</f>
        <v>45752</v>
      </c>
      <c r="B96" s="12">
        <f ca="1">Vergleichstage!S101</f>
        <v>45361</v>
      </c>
    </row>
    <row r="97" spans="1:2" x14ac:dyDescent="0.45">
      <c r="A97" s="12">
        <f>Vergleichstage!A102</f>
        <v>45753</v>
      </c>
      <c r="B97" s="12">
        <f ca="1">Vergleichstage!S102</f>
        <v>45362</v>
      </c>
    </row>
    <row r="98" spans="1:2" x14ac:dyDescent="0.45">
      <c r="A98" s="12">
        <f>Vergleichstage!A103</f>
        <v>45754</v>
      </c>
      <c r="B98" s="12">
        <f ca="1">Vergleichstage!S103</f>
        <v>45363</v>
      </c>
    </row>
    <row r="99" spans="1:2" x14ac:dyDescent="0.45">
      <c r="A99" s="12">
        <f>Vergleichstage!A104</f>
        <v>45755</v>
      </c>
      <c r="B99" s="12">
        <f ca="1">Vergleichstage!S104</f>
        <v>45364</v>
      </c>
    </row>
    <row r="100" spans="1:2" x14ac:dyDescent="0.45">
      <c r="A100" s="12">
        <f>Vergleichstage!A105</f>
        <v>45756</v>
      </c>
      <c r="B100" s="12">
        <f ca="1">Vergleichstage!S105</f>
        <v>45365</v>
      </c>
    </row>
    <row r="101" spans="1:2" x14ac:dyDescent="0.45">
      <c r="A101" s="12">
        <f>Vergleichstage!A106</f>
        <v>45757</v>
      </c>
      <c r="B101" s="12">
        <f ca="1">Vergleichstage!S106</f>
        <v>45366</v>
      </c>
    </row>
    <row r="102" spans="1:2" x14ac:dyDescent="0.45">
      <c r="A102" s="12">
        <f>Vergleichstage!A107</f>
        <v>45758</v>
      </c>
      <c r="B102" s="12">
        <f ca="1">Vergleichstage!S107</f>
        <v>45367</v>
      </c>
    </row>
    <row r="103" spans="1:2" x14ac:dyDescent="0.45">
      <c r="A103" s="12">
        <f>Vergleichstage!A108</f>
        <v>45759</v>
      </c>
      <c r="B103" s="12">
        <f ca="1">Vergleichstage!S108</f>
        <v>45368</v>
      </c>
    </row>
    <row r="104" spans="1:2" x14ac:dyDescent="0.45">
      <c r="A104" s="12">
        <f>Vergleichstage!A109</f>
        <v>45760</v>
      </c>
      <c r="B104" s="12">
        <f ca="1">Vergleichstage!S109</f>
        <v>45369</v>
      </c>
    </row>
    <row r="105" spans="1:2" x14ac:dyDescent="0.45">
      <c r="A105" s="12">
        <f>Vergleichstage!A110</f>
        <v>45761</v>
      </c>
      <c r="B105" s="12">
        <f ca="1">Vergleichstage!S110</f>
        <v>45355</v>
      </c>
    </row>
    <row r="106" spans="1:2" x14ac:dyDescent="0.45">
      <c r="A106" s="12">
        <f>Vergleichstage!A111</f>
        <v>45762</v>
      </c>
      <c r="B106" s="12">
        <f ca="1">Vergleichstage!S111</f>
        <v>45356</v>
      </c>
    </row>
    <row r="107" spans="1:2" x14ac:dyDescent="0.45">
      <c r="A107" s="12">
        <f>Vergleichstage!A112</f>
        <v>45763</v>
      </c>
      <c r="B107" s="12">
        <f ca="1">Vergleichstage!S112</f>
        <v>45357</v>
      </c>
    </row>
    <row r="108" spans="1:2" x14ac:dyDescent="0.45">
      <c r="A108" s="12">
        <f>Vergleichstage!A113</f>
        <v>45764</v>
      </c>
      <c r="B108" s="12">
        <f ca="1">Vergleichstage!S113</f>
        <v>45358</v>
      </c>
    </row>
    <row r="109" spans="1:2" x14ac:dyDescent="0.45">
      <c r="A109" s="12">
        <f>Vergleichstage!A114</f>
        <v>45765</v>
      </c>
      <c r="B109" s="12">
        <f ca="1">Vergleichstage!S114</f>
        <v>45380</v>
      </c>
    </row>
    <row r="110" spans="1:2" x14ac:dyDescent="0.45">
      <c r="A110" s="12">
        <f>Vergleichstage!A115</f>
        <v>45766</v>
      </c>
      <c r="B110" s="12">
        <f ca="1">Vergleichstage!S115</f>
        <v>45360</v>
      </c>
    </row>
    <row r="111" spans="1:2" x14ac:dyDescent="0.45">
      <c r="A111" s="12">
        <f>Vergleichstage!A116</f>
        <v>45767</v>
      </c>
      <c r="B111" s="12">
        <f ca="1">Vergleichstage!S116</f>
        <v>45361</v>
      </c>
    </row>
    <row r="112" spans="1:2" x14ac:dyDescent="0.45">
      <c r="A112" s="12">
        <f>Vergleichstage!A117</f>
        <v>45768</v>
      </c>
      <c r="B112" s="12">
        <f ca="1">Vergleichstage!S117</f>
        <v>45383</v>
      </c>
    </row>
    <row r="113" spans="1:2" x14ac:dyDescent="0.45">
      <c r="A113" s="12">
        <f>Vergleichstage!A118</f>
        <v>45769</v>
      </c>
      <c r="B113" s="12">
        <f ca="1">Vergleichstage!S118</f>
        <v>45363</v>
      </c>
    </row>
    <row r="114" spans="1:2" x14ac:dyDescent="0.45">
      <c r="A114" s="12">
        <f>Vergleichstage!A119</f>
        <v>45770</v>
      </c>
      <c r="B114" s="12">
        <f ca="1">Vergleichstage!S119</f>
        <v>45364</v>
      </c>
    </row>
    <row r="115" spans="1:2" x14ac:dyDescent="0.45">
      <c r="A115" s="12">
        <f>Vergleichstage!A120</f>
        <v>45771</v>
      </c>
      <c r="B115" s="12">
        <f ca="1">Vergleichstage!S120</f>
        <v>45365</v>
      </c>
    </row>
    <row r="116" spans="1:2" x14ac:dyDescent="0.45">
      <c r="A116" s="12">
        <f>Vergleichstage!A121</f>
        <v>45772</v>
      </c>
      <c r="B116" s="12">
        <f ca="1">Vergleichstage!S121</f>
        <v>45366</v>
      </c>
    </row>
    <row r="117" spans="1:2" x14ac:dyDescent="0.45">
      <c r="A117" s="12">
        <f>Vergleichstage!A122</f>
        <v>45773</v>
      </c>
      <c r="B117" s="12">
        <f ca="1">Vergleichstage!S122</f>
        <v>45367</v>
      </c>
    </row>
    <row r="118" spans="1:2" x14ac:dyDescent="0.45">
      <c r="A118" s="12">
        <f>Vergleichstage!A123</f>
        <v>45774</v>
      </c>
      <c r="B118" s="12">
        <f ca="1">Vergleichstage!S123</f>
        <v>45368</v>
      </c>
    </row>
    <row r="119" spans="1:2" x14ac:dyDescent="0.45">
      <c r="A119" s="12">
        <f>Vergleichstage!A124</f>
        <v>45775</v>
      </c>
      <c r="B119" s="12">
        <f ca="1">Vergleichstage!S124</f>
        <v>45384</v>
      </c>
    </row>
    <row r="120" spans="1:2" x14ac:dyDescent="0.45">
      <c r="A120" s="12">
        <f>Vergleichstage!A125</f>
        <v>45776</v>
      </c>
      <c r="B120" s="12">
        <f ca="1">Vergleichstage!S125</f>
        <v>45385</v>
      </c>
    </row>
    <row r="121" spans="1:2" x14ac:dyDescent="0.45">
      <c r="A121" s="12">
        <f>Vergleichstage!A126</f>
        <v>45777</v>
      </c>
      <c r="B121" s="12">
        <f ca="1">Vergleichstage!S126</f>
        <v>45386</v>
      </c>
    </row>
    <row r="122" spans="1:2" x14ac:dyDescent="0.45">
      <c r="A122" s="12">
        <f>Vergleichstage!A127</f>
        <v>45778</v>
      </c>
      <c r="B122" s="12">
        <f ca="1">Vergleichstage!S127</f>
        <v>45413</v>
      </c>
    </row>
    <row r="123" spans="1:2" x14ac:dyDescent="0.45">
      <c r="A123" s="12">
        <f>Vergleichstage!A128</f>
        <v>45779</v>
      </c>
      <c r="B123" s="12">
        <f ca="1">Vergleichstage!S128</f>
        <v>45388</v>
      </c>
    </row>
    <row r="124" spans="1:2" x14ac:dyDescent="0.45">
      <c r="A124" s="12">
        <f>Vergleichstage!A129</f>
        <v>45780</v>
      </c>
      <c r="B124" s="12">
        <f ca="1">Vergleichstage!S129</f>
        <v>45389</v>
      </c>
    </row>
    <row r="125" spans="1:2" x14ac:dyDescent="0.45">
      <c r="A125" s="12">
        <f>Vergleichstage!A130</f>
        <v>45781</v>
      </c>
      <c r="B125" s="12">
        <f ca="1">Vergleichstage!S130</f>
        <v>45390</v>
      </c>
    </row>
    <row r="126" spans="1:2" x14ac:dyDescent="0.45">
      <c r="A126" s="12">
        <f>Vergleichstage!A131</f>
        <v>45782</v>
      </c>
      <c r="B126" s="12">
        <f ca="1">Vergleichstage!S131</f>
        <v>45391</v>
      </c>
    </row>
    <row r="127" spans="1:2" x14ac:dyDescent="0.45">
      <c r="A127" s="12">
        <f>Vergleichstage!A132</f>
        <v>45783</v>
      </c>
      <c r="B127" s="12">
        <f ca="1">Vergleichstage!S132</f>
        <v>45392</v>
      </c>
    </row>
    <row r="128" spans="1:2" x14ac:dyDescent="0.45">
      <c r="A128" s="12">
        <f>Vergleichstage!A133</f>
        <v>45784</v>
      </c>
      <c r="B128" s="12">
        <f ca="1">Vergleichstage!S133</f>
        <v>45393</v>
      </c>
    </row>
    <row r="129" spans="1:2" x14ac:dyDescent="0.45">
      <c r="A129" s="12">
        <f>Vergleichstage!A134</f>
        <v>45785</v>
      </c>
      <c r="B129" s="12">
        <f ca="1">Vergleichstage!S134</f>
        <v>45394</v>
      </c>
    </row>
    <row r="130" spans="1:2" x14ac:dyDescent="0.45">
      <c r="A130" s="12">
        <f>Vergleichstage!A135</f>
        <v>45786</v>
      </c>
      <c r="B130" s="12">
        <f ca="1">Vergleichstage!S135</f>
        <v>45395</v>
      </c>
    </row>
    <row r="131" spans="1:2" x14ac:dyDescent="0.45">
      <c r="A131" s="12">
        <f>Vergleichstage!A136</f>
        <v>45787</v>
      </c>
      <c r="B131" s="12">
        <f ca="1">Vergleichstage!S136</f>
        <v>45396</v>
      </c>
    </row>
    <row r="132" spans="1:2" x14ac:dyDescent="0.45">
      <c r="A132" s="12">
        <f>Vergleichstage!A137</f>
        <v>45788</v>
      </c>
      <c r="B132" s="12">
        <f ca="1">Vergleichstage!S137</f>
        <v>45397</v>
      </c>
    </row>
    <row r="133" spans="1:2" x14ac:dyDescent="0.45">
      <c r="A133" s="12">
        <f>Vergleichstage!A138</f>
        <v>45789</v>
      </c>
      <c r="B133" s="12">
        <f ca="1">Vergleichstage!S138</f>
        <v>45398</v>
      </c>
    </row>
    <row r="134" spans="1:2" x14ac:dyDescent="0.45">
      <c r="A134" s="12">
        <f>Vergleichstage!A139</f>
        <v>45790</v>
      </c>
      <c r="B134" s="12">
        <f ca="1">Vergleichstage!S139</f>
        <v>45399</v>
      </c>
    </row>
    <row r="135" spans="1:2" x14ac:dyDescent="0.45">
      <c r="A135" s="12">
        <f>Vergleichstage!A140</f>
        <v>45791</v>
      </c>
      <c r="B135" s="12">
        <f ca="1">Vergleichstage!S140</f>
        <v>45400</v>
      </c>
    </row>
    <row r="136" spans="1:2" x14ac:dyDescent="0.45">
      <c r="A136" s="12">
        <f>Vergleichstage!A141</f>
        <v>45792</v>
      </c>
      <c r="B136" s="12">
        <f ca="1">Vergleichstage!S141</f>
        <v>45401</v>
      </c>
    </row>
    <row r="137" spans="1:2" x14ac:dyDescent="0.45">
      <c r="A137" s="12">
        <f>Vergleichstage!A142</f>
        <v>45793</v>
      </c>
      <c r="B137" s="12">
        <f ca="1">Vergleichstage!S142</f>
        <v>45402</v>
      </c>
    </row>
    <row r="138" spans="1:2" x14ac:dyDescent="0.45">
      <c r="A138" s="12">
        <f>Vergleichstage!A143</f>
        <v>45794</v>
      </c>
      <c r="B138" s="12">
        <f ca="1">Vergleichstage!S143</f>
        <v>45403</v>
      </c>
    </row>
    <row r="139" spans="1:2" x14ac:dyDescent="0.45">
      <c r="A139" s="12">
        <f>Vergleichstage!A144</f>
        <v>45795</v>
      </c>
      <c r="B139" s="12">
        <f ca="1">Vergleichstage!S144</f>
        <v>45404</v>
      </c>
    </row>
    <row r="140" spans="1:2" x14ac:dyDescent="0.45">
      <c r="A140" s="12">
        <f>Vergleichstage!A145</f>
        <v>45796</v>
      </c>
      <c r="B140" s="12">
        <f ca="1">Vergleichstage!S145</f>
        <v>45405</v>
      </c>
    </row>
    <row r="141" spans="1:2" x14ac:dyDescent="0.45">
      <c r="A141" s="12">
        <f>Vergleichstage!A146</f>
        <v>45797</v>
      </c>
      <c r="B141" s="12">
        <f ca="1">Vergleichstage!S146</f>
        <v>45406</v>
      </c>
    </row>
    <row r="142" spans="1:2" x14ac:dyDescent="0.45">
      <c r="A142" s="12">
        <f>Vergleichstage!A147</f>
        <v>45798</v>
      </c>
      <c r="B142" s="12">
        <f ca="1">Vergleichstage!S147</f>
        <v>45407</v>
      </c>
    </row>
    <row r="143" spans="1:2" x14ac:dyDescent="0.45">
      <c r="A143" s="12">
        <f>Vergleichstage!A148</f>
        <v>45799</v>
      </c>
      <c r="B143" s="12">
        <f ca="1">Vergleichstage!S148</f>
        <v>45408</v>
      </c>
    </row>
    <row r="144" spans="1:2" x14ac:dyDescent="0.45">
      <c r="A144" s="12">
        <f>Vergleichstage!A149</f>
        <v>45800</v>
      </c>
      <c r="B144" s="12">
        <f ca="1">Vergleichstage!S149</f>
        <v>45409</v>
      </c>
    </row>
    <row r="145" spans="1:2" x14ac:dyDescent="0.45">
      <c r="A145" s="12">
        <f>Vergleichstage!A150</f>
        <v>45801</v>
      </c>
      <c r="B145" s="12">
        <f ca="1">Vergleichstage!S150</f>
        <v>45410</v>
      </c>
    </row>
    <row r="146" spans="1:2" x14ac:dyDescent="0.45">
      <c r="A146" s="12">
        <f>Vergleichstage!A151</f>
        <v>45802</v>
      </c>
      <c r="B146" s="12">
        <f ca="1">Vergleichstage!S151</f>
        <v>45411</v>
      </c>
    </row>
    <row r="147" spans="1:2" x14ac:dyDescent="0.45">
      <c r="A147" s="12">
        <f>Vergleichstage!A152</f>
        <v>45803</v>
      </c>
      <c r="B147" s="12">
        <f ca="1">Vergleichstage!S152</f>
        <v>45397</v>
      </c>
    </row>
    <row r="148" spans="1:2" x14ac:dyDescent="0.45">
      <c r="A148" s="12">
        <f>Vergleichstage!A153</f>
        <v>45804</v>
      </c>
      <c r="B148" s="12">
        <f ca="1">Vergleichstage!S153</f>
        <v>45398</v>
      </c>
    </row>
    <row r="149" spans="1:2" x14ac:dyDescent="0.45">
      <c r="A149" s="12">
        <f>Vergleichstage!A154</f>
        <v>45805</v>
      </c>
      <c r="B149" s="12">
        <f ca="1">Vergleichstage!S154</f>
        <v>45399</v>
      </c>
    </row>
    <row r="150" spans="1:2" x14ac:dyDescent="0.45">
      <c r="A150" s="12">
        <f>Vergleichstage!A155</f>
        <v>45806</v>
      </c>
      <c r="B150" s="12">
        <f ca="1">Vergleichstage!S155</f>
        <v>45421</v>
      </c>
    </row>
    <row r="151" spans="1:2" x14ac:dyDescent="0.45">
      <c r="A151" s="12">
        <f>Vergleichstage!A156</f>
        <v>45807</v>
      </c>
      <c r="B151" s="12">
        <f ca="1">Vergleichstage!S156</f>
        <v>45401</v>
      </c>
    </row>
    <row r="152" spans="1:2" x14ac:dyDescent="0.45">
      <c r="A152" s="12">
        <f>Vergleichstage!A157</f>
        <v>45808</v>
      </c>
      <c r="B152" s="12">
        <f ca="1">Vergleichstage!S157</f>
        <v>45402</v>
      </c>
    </row>
    <row r="153" spans="1:2" x14ac:dyDescent="0.45">
      <c r="A153" s="12">
        <f>Vergleichstage!A158</f>
        <v>45809</v>
      </c>
      <c r="B153" s="12">
        <f ca="1">Vergleichstage!S158</f>
        <v>45403</v>
      </c>
    </row>
    <row r="154" spans="1:2" x14ac:dyDescent="0.45">
      <c r="A154" s="12">
        <f>Vergleichstage!A159</f>
        <v>45810</v>
      </c>
      <c r="B154" s="12">
        <f ca="1">Vergleichstage!S159</f>
        <v>45419</v>
      </c>
    </row>
    <row r="155" spans="1:2" x14ac:dyDescent="0.45">
      <c r="A155" s="12">
        <f>Vergleichstage!A160</f>
        <v>45811</v>
      </c>
      <c r="B155" s="12">
        <f ca="1">Vergleichstage!S160</f>
        <v>45420</v>
      </c>
    </row>
    <row r="156" spans="1:2" x14ac:dyDescent="0.45">
      <c r="A156" s="12">
        <f>Vergleichstage!A161</f>
        <v>45812</v>
      </c>
      <c r="B156" s="12">
        <f ca="1">Vergleichstage!S161</f>
        <v>45421</v>
      </c>
    </row>
    <row r="157" spans="1:2" x14ac:dyDescent="0.45">
      <c r="A157" s="12">
        <f>Vergleichstage!A162</f>
        <v>45813</v>
      </c>
      <c r="B157" s="12">
        <f ca="1">Vergleichstage!S162</f>
        <v>45422</v>
      </c>
    </row>
    <row r="158" spans="1:2" x14ac:dyDescent="0.45">
      <c r="A158" s="12">
        <f>Vergleichstage!A163</f>
        <v>45814</v>
      </c>
      <c r="B158" s="12">
        <f ca="1">Vergleichstage!S163</f>
        <v>45423</v>
      </c>
    </row>
    <row r="159" spans="1:2" x14ac:dyDescent="0.45">
      <c r="A159" s="12">
        <f>Vergleichstage!A164</f>
        <v>45815</v>
      </c>
      <c r="B159" s="12">
        <f ca="1">Vergleichstage!S164</f>
        <v>45424</v>
      </c>
    </row>
    <row r="160" spans="1:2" x14ac:dyDescent="0.45">
      <c r="A160" s="12">
        <f>Vergleichstage!A165</f>
        <v>45816</v>
      </c>
      <c r="B160" s="12">
        <f ca="1">Vergleichstage!S165</f>
        <v>45425</v>
      </c>
    </row>
    <row r="161" spans="1:2" x14ac:dyDescent="0.45">
      <c r="A161" s="12">
        <f>Vergleichstage!A166</f>
        <v>45817</v>
      </c>
      <c r="B161" s="12">
        <f ca="1">Vergleichstage!S166</f>
        <v>45432</v>
      </c>
    </row>
    <row r="162" spans="1:2" x14ac:dyDescent="0.45">
      <c r="A162" s="12">
        <f>Vergleichstage!A167</f>
        <v>45818</v>
      </c>
      <c r="B162" s="12">
        <f ca="1">Vergleichstage!S167</f>
        <v>45412</v>
      </c>
    </row>
    <row r="163" spans="1:2" x14ac:dyDescent="0.45">
      <c r="A163" s="12">
        <f>Vergleichstage!A168</f>
        <v>45819</v>
      </c>
      <c r="B163" s="12">
        <f ca="1">Vergleichstage!S168</f>
        <v>45413</v>
      </c>
    </row>
    <row r="164" spans="1:2" x14ac:dyDescent="0.45">
      <c r="A164" s="12">
        <f>Vergleichstage!A169</f>
        <v>45820</v>
      </c>
      <c r="B164" s="12">
        <f ca="1">Vergleichstage!S169</f>
        <v>45414</v>
      </c>
    </row>
    <row r="165" spans="1:2" x14ac:dyDescent="0.45">
      <c r="A165" s="12">
        <f>Vergleichstage!A170</f>
        <v>45821</v>
      </c>
      <c r="B165" s="12">
        <f ca="1">Vergleichstage!S170</f>
        <v>45415</v>
      </c>
    </row>
    <row r="166" spans="1:2" x14ac:dyDescent="0.45">
      <c r="A166" s="12">
        <f>Vergleichstage!A171</f>
        <v>45822</v>
      </c>
      <c r="B166" s="12">
        <f ca="1">Vergleichstage!S171</f>
        <v>45416</v>
      </c>
    </row>
    <row r="167" spans="1:2" x14ac:dyDescent="0.45">
      <c r="A167" s="12">
        <f>Vergleichstage!A172</f>
        <v>45823</v>
      </c>
      <c r="B167" s="12">
        <f ca="1">Vergleichstage!S172</f>
        <v>45417</v>
      </c>
    </row>
    <row r="168" spans="1:2" x14ac:dyDescent="0.45">
      <c r="A168" s="12">
        <f>Vergleichstage!A173</f>
        <v>45824</v>
      </c>
      <c r="B168" s="12">
        <f ca="1">Vergleichstage!S173</f>
        <v>45433</v>
      </c>
    </row>
    <row r="169" spans="1:2" x14ac:dyDescent="0.45">
      <c r="A169" s="12">
        <f>Vergleichstage!A174</f>
        <v>45825</v>
      </c>
      <c r="B169" s="12">
        <f ca="1">Vergleichstage!S174</f>
        <v>45434</v>
      </c>
    </row>
    <row r="170" spans="1:2" x14ac:dyDescent="0.45">
      <c r="A170" s="12">
        <f>Vergleichstage!A175</f>
        <v>45826</v>
      </c>
      <c r="B170" s="12">
        <f ca="1">Vergleichstage!S175</f>
        <v>45435</v>
      </c>
    </row>
    <row r="171" spans="1:2" x14ac:dyDescent="0.45">
      <c r="A171" s="12">
        <f>Vergleichstage!A176</f>
        <v>45827</v>
      </c>
      <c r="B171" s="12">
        <f ca="1">Vergleichstage!S176</f>
        <v>45436</v>
      </c>
    </row>
    <row r="172" spans="1:2" x14ac:dyDescent="0.45">
      <c r="A172" s="12">
        <f>Vergleichstage!A177</f>
        <v>45828</v>
      </c>
      <c r="B172" s="12">
        <f ca="1">Vergleichstage!S177</f>
        <v>45437</v>
      </c>
    </row>
    <row r="173" spans="1:2" x14ac:dyDescent="0.45">
      <c r="A173" s="12">
        <f>Vergleichstage!A178</f>
        <v>45829</v>
      </c>
      <c r="B173" s="12">
        <f ca="1">Vergleichstage!S178</f>
        <v>45438</v>
      </c>
    </row>
    <row r="174" spans="1:2" x14ac:dyDescent="0.45">
      <c r="A174" s="12">
        <f>Vergleichstage!A179</f>
        <v>45830</v>
      </c>
      <c r="B174" s="12">
        <f ca="1">Vergleichstage!S179</f>
        <v>45439</v>
      </c>
    </row>
    <row r="175" spans="1:2" x14ac:dyDescent="0.45">
      <c r="A175" s="12">
        <f>Vergleichstage!A180</f>
        <v>45831</v>
      </c>
      <c r="B175" s="12">
        <f ca="1">Vergleichstage!S180</f>
        <v>45440</v>
      </c>
    </row>
    <row r="176" spans="1:2" x14ac:dyDescent="0.45">
      <c r="A176" s="12">
        <f>Vergleichstage!A181</f>
        <v>45832</v>
      </c>
      <c r="B176" s="12">
        <f ca="1">Vergleichstage!S181</f>
        <v>45441</v>
      </c>
    </row>
    <row r="177" spans="1:2" x14ac:dyDescent="0.45">
      <c r="A177" s="12">
        <f>Vergleichstage!A182</f>
        <v>45833</v>
      </c>
      <c r="B177" s="12">
        <f ca="1">Vergleichstage!S182</f>
        <v>45442</v>
      </c>
    </row>
    <row r="178" spans="1:2" x14ac:dyDescent="0.45">
      <c r="A178" s="12">
        <f>Vergleichstage!A183</f>
        <v>45834</v>
      </c>
      <c r="B178" s="12">
        <f ca="1">Vergleichstage!S183</f>
        <v>45443</v>
      </c>
    </row>
    <row r="179" spans="1:2" x14ac:dyDescent="0.45">
      <c r="A179" s="12">
        <f>Vergleichstage!A184</f>
        <v>45835</v>
      </c>
      <c r="B179" s="12">
        <f ca="1">Vergleichstage!S184</f>
        <v>45444</v>
      </c>
    </row>
    <row r="180" spans="1:2" x14ac:dyDescent="0.45">
      <c r="A180" s="12">
        <f>Vergleichstage!A185</f>
        <v>45836</v>
      </c>
      <c r="B180" s="12">
        <f ca="1">Vergleichstage!S185</f>
        <v>45445</v>
      </c>
    </row>
    <row r="181" spans="1:2" x14ac:dyDescent="0.45">
      <c r="A181" s="12">
        <f>Vergleichstage!A186</f>
        <v>45837</v>
      </c>
      <c r="B181" s="12">
        <f ca="1">Vergleichstage!S186</f>
        <v>45446</v>
      </c>
    </row>
    <row r="182" spans="1:2" x14ac:dyDescent="0.45">
      <c r="A182" s="12">
        <f>Vergleichstage!A187</f>
        <v>45838</v>
      </c>
      <c r="B182" s="12">
        <f ca="1">Vergleichstage!S187</f>
        <v>45447</v>
      </c>
    </row>
    <row r="183" spans="1:2" x14ac:dyDescent="0.45">
      <c r="A183" s="12">
        <f>Vergleichstage!A188</f>
        <v>45839</v>
      </c>
      <c r="B183" s="12">
        <f ca="1">Vergleichstage!S188</f>
        <v>45448</v>
      </c>
    </row>
    <row r="184" spans="1:2" x14ac:dyDescent="0.45">
      <c r="A184" s="12">
        <f>Vergleichstage!A189</f>
        <v>45840</v>
      </c>
      <c r="B184" s="12">
        <f ca="1">Vergleichstage!S189</f>
        <v>45449</v>
      </c>
    </row>
    <row r="185" spans="1:2" x14ac:dyDescent="0.45">
      <c r="A185" s="12">
        <f>Vergleichstage!A190</f>
        <v>45841</v>
      </c>
      <c r="B185" s="12">
        <f ca="1">Vergleichstage!S190</f>
        <v>45450</v>
      </c>
    </row>
    <row r="186" spans="1:2" x14ac:dyDescent="0.45">
      <c r="A186" s="12">
        <f>Vergleichstage!A191</f>
        <v>45842</v>
      </c>
      <c r="B186" s="12">
        <f ca="1">Vergleichstage!S191</f>
        <v>45451</v>
      </c>
    </row>
    <row r="187" spans="1:2" x14ac:dyDescent="0.45">
      <c r="A187" s="12">
        <f>Vergleichstage!A192</f>
        <v>45843</v>
      </c>
      <c r="B187" s="12">
        <f ca="1">Vergleichstage!S192</f>
        <v>45452</v>
      </c>
    </row>
    <row r="188" spans="1:2" x14ac:dyDescent="0.45">
      <c r="A188" s="12">
        <f>Vergleichstage!A193</f>
        <v>45844</v>
      </c>
      <c r="B188" s="12">
        <f ca="1">Vergleichstage!S193</f>
        <v>45453</v>
      </c>
    </row>
    <row r="189" spans="1:2" x14ac:dyDescent="0.45">
      <c r="A189" s="12">
        <f>Vergleichstage!A194</f>
        <v>45845</v>
      </c>
      <c r="B189" s="12">
        <f ca="1">Vergleichstage!S194</f>
        <v>45454</v>
      </c>
    </row>
    <row r="190" spans="1:2" x14ac:dyDescent="0.45">
      <c r="A190" s="12">
        <f>Vergleichstage!A195</f>
        <v>45846</v>
      </c>
      <c r="B190" s="12">
        <f ca="1">Vergleichstage!S195</f>
        <v>45455</v>
      </c>
    </row>
    <row r="191" spans="1:2" x14ac:dyDescent="0.45">
      <c r="A191" s="12">
        <f>Vergleichstage!A196</f>
        <v>45847</v>
      </c>
      <c r="B191" s="12">
        <f ca="1">Vergleichstage!S196</f>
        <v>45456</v>
      </c>
    </row>
    <row r="192" spans="1:2" x14ac:dyDescent="0.45">
      <c r="A192" s="12">
        <f>Vergleichstage!A197</f>
        <v>45848</v>
      </c>
      <c r="B192" s="12">
        <f ca="1">Vergleichstage!S197</f>
        <v>45457</v>
      </c>
    </row>
    <row r="193" spans="1:2" x14ac:dyDescent="0.45">
      <c r="A193" s="12">
        <f>Vergleichstage!A198</f>
        <v>45849</v>
      </c>
      <c r="B193" s="12">
        <f ca="1">Vergleichstage!S198</f>
        <v>45458</v>
      </c>
    </row>
    <row r="194" spans="1:2" x14ac:dyDescent="0.45">
      <c r="A194" s="12">
        <f>Vergleichstage!A199</f>
        <v>45850</v>
      </c>
      <c r="B194" s="12">
        <f ca="1">Vergleichstage!S199</f>
        <v>45459</v>
      </c>
    </row>
    <row r="195" spans="1:2" x14ac:dyDescent="0.45">
      <c r="A195" s="12">
        <f>Vergleichstage!A200</f>
        <v>45851</v>
      </c>
      <c r="B195" s="12">
        <f ca="1">Vergleichstage!S200</f>
        <v>45460</v>
      </c>
    </row>
    <row r="196" spans="1:2" x14ac:dyDescent="0.45">
      <c r="A196" s="12">
        <f>Vergleichstage!A201</f>
        <v>45852</v>
      </c>
      <c r="B196" s="12">
        <f ca="1">Vergleichstage!S201</f>
        <v>45461</v>
      </c>
    </row>
    <row r="197" spans="1:2" x14ac:dyDescent="0.45">
      <c r="A197" s="12">
        <f>Vergleichstage!A202</f>
        <v>45853</v>
      </c>
      <c r="B197" s="12">
        <f ca="1">Vergleichstage!S202</f>
        <v>45462</v>
      </c>
    </row>
    <row r="198" spans="1:2" x14ac:dyDescent="0.45">
      <c r="A198" s="12">
        <f>Vergleichstage!A203</f>
        <v>45854</v>
      </c>
      <c r="B198" s="12">
        <f ca="1">Vergleichstage!S203</f>
        <v>45463</v>
      </c>
    </row>
    <row r="199" spans="1:2" x14ac:dyDescent="0.45">
      <c r="A199" s="12">
        <f>Vergleichstage!A204</f>
        <v>45855</v>
      </c>
      <c r="B199" s="12">
        <f ca="1">Vergleichstage!S204</f>
        <v>45464</v>
      </c>
    </row>
    <row r="200" spans="1:2" x14ac:dyDescent="0.45">
      <c r="A200" s="12">
        <f>Vergleichstage!A205</f>
        <v>45856</v>
      </c>
      <c r="B200" s="12">
        <f ca="1">Vergleichstage!S205</f>
        <v>45465</v>
      </c>
    </row>
    <row r="201" spans="1:2" x14ac:dyDescent="0.45">
      <c r="A201" s="12">
        <f>Vergleichstage!A206</f>
        <v>45857</v>
      </c>
      <c r="B201" s="12">
        <f ca="1">Vergleichstage!S206</f>
        <v>45466</v>
      </c>
    </row>
    <row r="202" spans="1:2" x14ac:dyDescent="0.45">
      <c r="A202" s="12">
        <f>Vergleichstage!A207</f>
        <v>45858</v>
      </c>
      <c r="B202" s="12">
        <f ca="1">Vergleichstage!S207</f>
        <v>45467</v>
      </c>
    </row>
    <row r="203" spans="1:2" x14ac:dyDescent="0.45">
      <c r="A203" s="12">
        <f>Vergleichstage!A208</f>
        <v>45859</v>
      </c>
      <c r="B203" s="12">
        <f ca="1">Vergleichstage!S208</f>
        <v>45468</v>
      </c>
    </row>
    <row r="204" spans="1:2" x14ac:dyDescent="0.45">
      <c r="A204" s="12">
        <f>Vergleichstage!A209</f>
        <v>45860</v>
      </c>
      <c r="B204" s="12">
        <f ca="1">Vergleichstage!S209</f>
        <v>45469</v>
      </c>
    </row>
    <row r="205" spans="1:2" x14ac:dyDescent="0.45">
      <c r="A205" s="12">
        <f>Vergleichstage!A210</f>
        <v>45861</v>
      </c>
      <c r="B205" s="12">
        <f ca="1">Vergleichstage!S210</f>
        <v>45470</v>
      </c>
    </row>
    <row r="206" spans="1:2" x14ac:dyDescent="0.45">
      <c r="A206" s="12">
        <f>Vergleichstage!A211</f>
        <v>45862</v>
      </c>
      <c r="B206" s="12">
        <f ca="1">Vergleichstage!S211</f>
        <v>45471</v>
      </c>
    </row>
    <row r="207" spans="1:2" x14ac:dyDescent="0.45">
      <c r="A207" s="12">
        <f>Vergleichstage!A212</f>
        <v>45863</v>
      </c>
      <c r="B207" s="12">
        <f ca="1">Vergleichstage!S212</f>
        <v>45472</v>
      </c>
    </row>
    <row r="208" spans="1:2" x14ac:dyDescent="0.45">
      <c r="A208" s="12">
        <f>Vergleichstage!A213</f>
        <v>45864</v>
      </c>
      <c r="B208" s="12">
        <f ca="1">Vergleichstage!S213</f>
        <v>45473</v>
      </c>
    </row>
    <row r="209" spans="1:2" x14ac:dyDescent="0.45">
      <c r="A209" s="12">
        <f>Vergleichstage!A214</f>
        <v>45865</v>
      </c>
      <c r="B209" s="12">
        <f ca="1">Vergleichstage!S214</f>
        <v>45474</v>
      </c>
    </row>
    <row r="210" spans="1:2" x14ac:dyDescent="0.45">
      <c r="A210" s="12">
        <f>Vergleichstage!A215</f>
        <v>45866</v>
      </c>
      <c r="B210" s="12">
        <f ca="1">Vergleichstage!S215</f>
        <v>45475</v>
      </c>
    </row>
    <row r="211" spans="1:2" x14ac:dyDescent="0.45">
      <c r="A211" s="12">
        <f>Vergleichstage!A216</f>
        <v>45867</v>
      </c>
      <c r="B211" s="12">
        <f ca="1">Vergleichstage!S216</f>
        <v>45476</v>
      </c>
    </row>
    <row r="212" spans="1:2" x14ac:dyDescent="0.45">
      <c r="A212" s="12">
        <f>Vergleichstage!A217</f>
        <v>45868</v>
      </c>
      <c r="B212" s="12">
        <f ca="1">Vergleichstage!S217</f>
        <v>45477</v>
      </c>
    </row>
    <row r="213" spans="1:2" x14ac:dyDescent="0.45">
      <c r="A213" s="12">
        <f>Vergleichstage!A218</f>
        <v>45869</v>
      </c>
      <c r="B213" s="12">
        <f ca="1">Vergleichstage!S218</f>
        <v>45478</v>
      </c>
    </row>
    <row r="214" spans="1:2" x14ac:dyDescent="0.45">
      <c r="A214" s="12">
        <f>Vergleichstage!A219</f>
        <v>45870</v>
      </c>
      <c r="B214" s="12">
        <f ca="1">Vergleichstage!S219</f>
        <v>45479</v>
      </c>
    </row>
    <row r="215" spans="1:2" x14ac:dyDescent="0.45">
      <c r="A215" s="12">
        <f>Vergleichstage!A220</f>
        <v>45871</v>
      </c>
      <c r="B215" s="12">
        <f ca="1">Vergleichstage!S220</f>
        <v>45480</v>
      </c>
    </row>
    <row r="216" spans="1:2" x14ac:dyDescent="0.45">
      <c r="A216" s="12">
        <f>Vergleichstage!A221</f>
        <v>45872</v>
      </c>
      <c r="B216" s="12">
        <f ca="1">Vergleichstage!S221</f>
        <v>45481</v>
      </c>
    </row>
    <row r="217" spans="1:2" x14ac:dyDescent="0.45">
      <c r="A217" s="12">
        <f>Vergleichstage!A222</f>
        <v>45873</v>
      </c>
      <c r="B217" s="12">
        <f ca="1">Vergleichstage!S222</f>
        <v>45482</v>
      </c>
    </row>
    <row r="218" spans="1:2" x14ac:dyDescent="0.45">
      <c r="A218" s="12">
        <f>Vergleichstage!A223</f>
        <v>45874</v>
      </c>
      <c r="B218" s="12">
        <f ca="1">Vergleichstage!S223</f>
        <v>45483</v>
      </c>
    </row>
    <row r="219" spans="1:2" x14ac:dyDescent="0.45">
      <c r="A219" s="12">
        <f>Vergleichstage!A224</f>
        <v>45875</v>
      </c>
      <c r="B219" s="12">
        <f ca="1">Vergleichstage!S224</f>
        <v>45484</v>
      </c>
    </row>
    <row r="220" spans="1:2" x14ac:dyDescent="0.45">
      <c r="A220" s="12">
        <f>Vergleichstage!A225</f>
        <v>45876</v>
      </c>
      <c r="B220" s="12">
        <f ca="1">Vergleichstage!S225</f>
        <v>45485</v>
      </c>
    </row>
    <row r="221" spans="1:2" x14ac:dyDescent="0.45">
      <c r="A221" s="12">
        <f>Vergleichstage!A226</f>
        <v>45877</v>
      </c>
      <c r="B221" s="12">
        <f ca="1">Vergleichstage!S226</f>
        <v>45486</v>
      </c>
    </row>
    <row r="222" spans="1:2" x14ac:dyDescent="0.45">
      <c r="A222" s="12">
        <f>Vergleichstage!A227</f>
        <v>45878</v>
      </c>
      <c r="B222" s="12">
        <f ca="1">Vergleichstage!S227</f>
        <v>45487</v>
      </c>
    </row>
    <row r="223" spans="1:2" x14ac:dyDescent="0.45">
      <c r="A223" s="12">
        <f>Vergleichstage!A228</f>
        <v>45879</v>
      </c>
      <c r="B223" s="12">
        <f ca="1">Vergleichstage!S228</f>
        <v>45488</v>
      </c>
    </row>
    <row r="224" spans="1:2" x14ac:dyDescent="0.45">
      <c r="A224" s="12">
        <f>Vergleichstage!A229</f>
        <v>45880</v>
      </c>
      <c r="B224" s="12">
        <f ca="1">Vergleichstage!S229</f>
        <v>45489</v>
      </c>
    </row>
    <row r="225" spans="1:2" x14ac:dyDescent="0.45">
      <c r="A225" s="12">
        <f>Vergleichstage!A230</f>
        <v>45881</v>
      </c>
      <c r="B225" s="12">
        <f ca="1">Vergleichstage!S230</f>
        <v>45490</v>
      </c>
    </row>
    <row r="226" spans="1:2" x14ac:dyDescent="0.45">
      <c r="A226" s="12">
        <f>Vergleichstage!A231</f>
        <v>45882</v>
      </c>
      <c r="B226" s="12">
        <f ca="1">Vergleichstage!S231</f>
        <v>45491</v>
      </c>
    </row>
    <row r="227" spans="1:2" x14ac:dyDescent="0.45">
      <c r="A227" s="12">
        <f>Vergleichstage!A232</f>
        <v>45883</v>
      </c>
      <c r="B227" s="12">
        <f ca="1">Vergleichstage!S232</f>
        <v>45492</v>
      </c>
    </row>
    <row r="228" spans="1:2" x14ac:dyDescent="0.45">
      <c r="A228" s="12">
        <f>Vergleichstage!A233</f>
        <v>45884</v>
      </c>
      <c r="B228" s="12">
        <f ca="1">Vergleichstage!S233</f>
        <v>45493</v>
      </c>
    </row>
    <row r="229" spans="1:2" x14ac:dyDescent="0.45">
      <c r="A229" s="12">
        <f>Vergleichstage!A234</f>
        <v>45885</v>
      </c>
      <c r="B229" s="12">
        <f ca="1">Vergleichstage!S234</f>
        <v>45494</v>
      </c>
    </row>
    <row r="230" spans="1:2" x14ac:dyDescent="0.45">
      <c r="A230" s="12">
        <f>Vergleichstage!A235</f>
        <v>45886</v>
      </c>
      <c r="B230" s="12">
        <f ca="1">Vergleichstage!S235</f>
        <v>45495</v>
      </c>
    </row>
    <row r="231" spans="1:2" x14ac:dyDescent="0.45">
      <c r="A231" s="12">
        <f>Vergleichstage!A236</f>
        <v>45887</v>
      </c>
      <c r="B231" s="12">
        <f ca="1">Vergleichstage!S236</f>
        <v>45496</v>
      </c>
    </row>
    <row r="232" spans="1:2" x14ac:dyDescent="0.45">
      <c r="A232" s="12">
        <f>Vergleichstage!A237</f>
        <v>45888</v>
      </c>
      <c r="B232" s="12">
        <f ca="1">Vergleichstage!S237</f>
        <v>45497</v>
      </c>
    </row>
    <row r="233" spans="1:2" x14ac:dyDescent="0.45">
      <c r="A233" s="12">
        <f>Vergleichstage!A238</f>
        <v>45889</v>
      </c>
      <c r="B233" s="12">
        <f ca="1">Vergleichstage!S238</f>
        <v>45498</v>
      </c>
    </row>
    <row r="234" spans="1:2" x14ac:dyDescent="0.45">
      <c r="A234" s="12">
        <f>Vergleichstage!A239</f>
        <v>45890</v>
      </c>
      <c r="B234" s="12">
        <f ca="1">Vergleichstage!S239</f>
        <v>45499</v>
      </c>
    </row>
    <row r="235" spans="1:2" x14ac:dyDescent="0.45">
      <c r="A235" s="12">
        <f>Vergleichstage!A240</f>
        <v>45891</v>
      </c>
      <c r="B235" s="12">
        <f ca="1">Vergleichstage!S240</f>
        <v>45500</v>
      </c>
    </row>
    <row r="236" spans="1:2" x14ac:dyDescent="0.45">
      <c r="A236" s="12">
        <f>Vergleichstage!A241</f>
        <v>45892</v>
      </c>
      <c r="B236" s="12">
        <f ca="1">Vergleichstage!S241</f>
        <v>45501</v>
      </c>
    </row>
    <row r="237" spans="1:2" x14ac:dyDescent="0.45">
      <c r="A237" s="12">
        <f>Vergleichstage!A242</f>
        <v>45893</v>
      </c>
      <c r="B237" s="12">
        <f ca="1">Vergleichstage!S242</f>
        <v>45502</v>
      </c>
    </row>
    <row r="238" spans="1:2" x14ac:dyDescent="0.45">
      <c r="A238" s="12">
        <f>Vergleichstage!A243</f>
        <v>45894</v>
      </c>
      <c r="B238" s="12">
        <f ca="1">Vergleichstage!S243</f>
        <v>45503</v>
      </c>
    </row>
    <row r="239" spans="1:2" x14ac:dyDescent="0.45">
      <c r="A239" s="12">
        <f>Vergleichstage!A244</f>
        <v>45895</v>
      </c>
      <c r="B239" s="12">
        <f ca="1">Vergleichstage!S244</f>
        <v>45504</v>
      </c>
    </row>
    <row r="240" spans="1:2" x14ac:dyDescent="0.45">
      <c r="A240" s="12">
        <f>Vergleichstage!A245</f>
        <v>45896</v>
      </c>
      <c r="B240" s="12">
        <f ca="1">Vergleichstage!S245</f>
        <v>45505</v>
      </c>
    </row>
    <row r="241" spans="1:2" x14ac:dyDescent="0.45">
      <c r="A241" s="12">
        <f>Vergleichstage!A246</f>
        <v>45897</v>
      </c>
      <c r="B241" s="12">
        <f ca="1">Vergleichstage!S246</f>
        <v>45506</v>
      </c>
    </row>
    <row r="242" spans="1:2" x14ac:dyDescent="0.45">
      <c r="A242" s="12">
        <f>Vergleichstage!A247</f>
        <v>45898</v>
      </c>
      <c r="B242" s="12">
        <f ca="1">Vergleichstage!S247</f>
        <v>45507</v>
      </c>
    </row>
    <row r="243" spans="1:2" x14ac:dyDescent="0.45">
      <c r="A243" s="12">
        <f>Vergleichstage!A248</f>
        <v>45899</v>
      </c>
      <c r="B243" s="12">
        <f ca="1">Vergleichstage!S248</f>
        <v>45508</v>
      </c>
    </row>
    <row r="244" spans="1:2" x14ac:dyDescent="0.45">
      <c r="A244" s="12">
        <f>Vergleichstage!A249</f>
        <v>45900</v>
      </c>
      <c r="B244" s="12">
        <f ca="1">Vergleichstage!S249</f>
        <v>45509</v>
      </c>
    </row>
    <row r="245" spans="1:2" x14ac:dyDescent="0.45">
      <c r="A245" s="12">
        <f>Vergleichstage!A250</f>
        <v>45901</v>
      </c>
      <c r="B245" s="12">
        <f ca="1">Vergleichstage!S250</f>
        <v>45510</v>
      </c>
    </row>
    <row r="246" spans="1:2" x14ac:dyDescent="0.45">
      <c r="A246" s="12">
        <f>Vergleichstage!A251</f>
        <v>45902</v>
      </c>
      <c r="B246" s="12">
        <f ca="1">Vergleichstage!S251</f>
        <v>45511</v>
      </c>
    </row>
    <row r="247" spans="1:2" x14ac:dyDescent="0.45">
      <c r="A247" s="12">
        <f>Vergleichstage!A252</f>
        <v>45903</v>
      </c>
      <c r="B247" s="12">
        <f ca="1">Vergleichstage!S252</f>
        <v>45512</v>
      </c>
    </row>
    <row r="248" spans="1:2" x14ac:dyDescent="0.45">
      <c r="A248" s="12">
        <f>Vergleichstage!A253</f>
        <v>45904</v>
      </c>
      <c r="B248" s="12">
        <f ca="1">Vergleichstage!S253</f>
        <v>45513</v>
      </c>
    </row>
    <row r="249" spans="1:2" x14ac:dyDescent="0.45">
      <c r="A249" s="12">
        <f>Vergleichstage!A254</f>
        <v>45905</v>
      </c>
      <c r="B249" s="12">
        <f ca="1">Vergleichstage!S254</f>
        <v>45514</v>
      </c>
    </row>
    <row r="250" spans="1:2" x14ac:dyDescent="0.45">
      <c r="A250" s="12">
        <f>Vergleichstage!A255</f>
        <v>45906</v>
      </c>
      <c r="B250" s="12">
        <f ca="1">Vergleichstage!S255</f>
        <v>45515</v>
      </c>
    </row>
    <row r="251" spans="1:2" x14ac:dyDescent="0.45">
      <c r="A251" s="12">
        <f>Vergleichstage!A256</f>
        <v>45907</v>
      </c>
      <c r="B251" s="12">
        <f ca="1">Vergleichstage!S256</f>
        <v>45516</v>
      </c>
    </row>
    <row r="252" spans="1:2" x14ac:dyDescent="0.45">
      <c r="A252" s="12">
        <f>Vergleichstage!A257</f>
        <v>45908</v>
      </c>
      <c r="B252" s="12">
        <f ca="1">Vergleichstage!S257</f>
        <v>45517</v>
      </c>
    </row>
    <row r="253" spans="1:2" x14ac:dyDescent="0.45">
      <c r="A253" s="12">
        <f>Vergleichstage!A258</f>
        <v>45909</v>
      </c>
      <c r="B253" s="12">
        <f ca="1">Vergleichstage!S258</f>
        <v>45518</v>
      </c>
    </row>
    <row r="254" spans="1:2" x14ac:dyDescent="0.45">
      <c r="A254" s="12">
        <f>Vergleichstage!A259</f>
        <v>45910</v>
      </c>
      <c r="B254" s="12">
        <f ca="1">Vergleichstage!S259</f>
        <v>45519</v>
      </c>
    </row>
    <row r="255" spans="1:2" x14ac:dyDescent="0.45">
      <c r="A255" s="12">
        <f>Vergleichstage!A260</f>
        <v>45911</v>
      </c>
      <c r="B255" s="12">
        <f ca="1">Vergleichstage!S260</f>
        <v>45520</v>
      </c>
    </row>
    <row r="256" spans="1:2" x14ac:dyDescent="0.45">
      <c r="A256" s="12">
        <f>Vergleichstage!A261</f>
        <v>45912</v>
      </c>
      <c r="B256" s="12">
        <f ca="1">Vergleichstage!S261</f>
        <v>45521</v>
      </c>
    </row>
    <row r="257" spans="1:2" x14ac:dyDescent="0.45">
      <c r="A257" s="12">
        <f>Vergleichstage!A262</f>
        <v>45913</v>
      </c>
      <c r="B257" s="12">
        <f ca="1">Vergleichstage!S262</f>
        <v>45522</v>
      </c>
    </row>
    <row r="258" spans="1:2" x14ac:dyDescent="0.45">
      <c r="A258" s="12">
        <f>Vergleichstage!A263</f>
        <v>45914</v>
      </c>
      <c r="B258" s="12">
        <f ca="1">Vergleichstage!S263</f>
        <v>45523</v>
      </c>
    </row>
    <row r="259" spans="1:2" x14ac:dyDescent="0.45">
      <c r="A259" s="12">
        <f>Vergleichstage!A264</f>
        <v>45915</v>
      </c>
      <c r="B259" s="12">
        <f ca="1">Vergleichstage!S264</f>
        <v>45524</v>
      </c>
    </row>
    <row r="260" spans="1:2" x14ac:dyDescent="0.45">
      <c r="A260" s="12">
        <f>Vergleichstage!A265</f>
        <v>45916</v>
      </c>
      <c r="B260" s="12">
        <f ca="1">Vergleichstage!S265</f>
        <v>45525</v>
      </c>
    </row>
    <row r="261" spans="1:2" x14ac:dyDescent="0.45">
      <c r="A261" s="12">
        <f>Vergleichstage!A266</f>
        <v>45917</v>
      </c>
      <c r="B261" s="12">
        <f ca="1">Vergleichstage!S266</f>
        <v>45526</v>
      </c>
    </row>
    <row r="262" spans="1:2" x14ac:dyDescent="0.45">
      <c r="A262" s="12">
        <f>Vergleichstage!A267</f>
        <v>45918</v>
      </c>
      <c r="B262" s="12">
        <f ca="1">Vergleichstage!S267</f>
        <v>45527</v>
      </c>
    </row>
    <row r="263" spans="1:2" x14ac:dyDescent="0.45">
      <c r="A263" s="12">
        <f>Vergleichstage!A268</f>
        <v>45919</v>
      </c>
      <c r="B263" s="12">
        <f ca="1">Vergleichstage!S268</f>
        <v>45528</v>
      </c>
    </row>
    <row r="264" spans="1:2" x14ac:dyDescent="0.45">
      <c r="A264" s="12">
        <f>Vergleichstage!A269</f>
        <v>45920</v>
      </c>
      <c r="B264" s="12">
        <f ca="1">Vergleichstage!S269</f>
        <v>45529</v>
      </c>
    </row>
    <row r="265" spans="1:2" x14ac:dyDescent="0.45">
      <c r="A265" s="12">
        <f>Vergleichstage!A270</f>
        <v>45921</v>
      </c>
      <c r="B265" s="12">
        <f ca="1">Vergleichstage!S270</f>
        <v>45530</v>
      </c>
    </row>
    <row r="266" spans="1:2" x14ac:dyDescent="0.45">
      <c r="A266" s="12">
        <f>Vergleichstage!A271</f>
        <v>45922</v>
      </c>
      <c r="B266" s="12">
        <f ca="1">Vergleichstage!S271</f>
        <v>45531</v>
      </c>
    </row>
    <row r="267" spans="1:2" x14ac:dyDescent="0.45">
      <c r="A267" s="12">
        <f>Vergleichstage!A272</f>
        <v>45923</v>
      </c>
      <c r="B267" s="12">
        <f ca="1">Vergleichstage!S272</f>
        <v>45532</v>
      </c>
    </row>
    <row r="268" spans="1:2" x14ac:dyDescent="0.45">
      <c r="A268" s="12">
        <f>Vergleichstage!A273</f>
        <v>45924</v>
      </c>
      <c r="B268" s="12">
        <f ca="1">Vergleichstage!S273</f>
        <v>45533</v>
      </c>
    </row>
    <row r="269" spans="1:2" x14ac:dyDescent="0.45">
      <c r="A269" s="12">
        <f>Vergleichstage!A274</f>
        <v>45925</v>
      </c>
      <c r="B269" s="12">
        <f ca="1">Vergleichstage!S274</f>
        <v>45534</v>
      </c>
    </row>
    <row r="270" spans="1:2" x14ac:dyDescent="0.45">
      <c r="A270" s="12">
        <f>Vergleichstage!A275</f>
        <v>45926</v>
      </c>
      <c r="B270" s="12">
        <f ca="1">Vergleichstage!S275</f>
        <v>45535</v>
      </c>
    </row>
    <row r="271" spans="1:2" x14ac:dyDescent="0.45">
      <c r="A271" s="12">
        <f>Vergleichstage!A276</f>
        <v>45927</v>
      </c>
      <c r="B271" s="12">
        <f ca="1">Vergleichstage!S276</f>
        <v>45536</v>
      </c>
    </row>
    <row r="272" spans="1:2" x14ac:dyDescent="0.45">
      <c r="A272" s="12">
        <f>Vergleichstage!A277</f>
        <v>45928</v>
      </c>
      <c r="B272" s="12">
        <f ca="1">Vergleichstage!S277</f>
        <v>45537</v>
      </c>
    </row>
    <row r="273" spans="1:2" x14ac:dyDescent="0.45">
      <c r="A273" s="12">
        <f>Vergleichstage!A278</f>
        <v>45929</v>
      </c>
      <c r="B273" s="12">
        <f ca="1">Vergleichstage!S278</f>
        <v>45538</v>
      </c>
    </row>
    <row r="274" spans="1:2" x14ac:dyDescent="0.45">
      <c r="A274" s="12">
        <f>Vergleichstage!A279</f>
        <v>45930</v>
      </c>
      <c r="B274" s="12">
        <f ca="1">Vergleichstage!S279</f>
        <v>45539</v>
      </c>
    </row>
    <row r="275" spans="1:2" x14ac:dyDescent="0.45">
      <c r="A275" s="12">
        <f>Vergleichstage!A280</f>
        <v>45931</v>
      </c>
      <c r="B275" s="12">
        <f ca="1">Vergleichstage!S280</f>
        <v>45540</v>
      </c>
    </row>
    <row r="276" spans="1:2" x14ac:dyDescent="0.45">
      <c r="A276" s="12">
        <f>Vergleichstage!A281</f>
        <v>45932</v>
      </c>
      <c r="B276" s="12">
        <f ca="1">Vergleichstage!S281</f>
        <v>45541</v>
      </c>
    </row>
    <row r="277" spans="1:2" x14ac:dyDescent="0.45">
      <c r="A277" s="12">
        <f>Vergleichstage!A282</f>
        <v>45933</v>
      </c>
      <c r="B277" s="12">
        <f ca="1">Vergleichstage!S282</f>
        <v>45568</v>
      </c>
    </row>
    <row r="278" spans="1:2" x14ac:dyDescent="0.45">
      <c r="A278" s="12">
        <f>Vergleichstage!A283</f>
        <v>45934</v>
      </c>
      <c r="B278" s="12">
        <f ca="1">Vergleichstage!S283</f>
        <v>45543</v>
      </c>
    </row>
    <row r="279" spans="1:2" x14ac:dyDescent="0.45">
      <c r="A279" s="12">
        <f>Vergleichstage!A284</f>
        <v>45935</v>
      </c>
      <c r="B279" s="12">
        <f ca="1">Vergleichstage!S284</f>
        <v>45544</v>
      </c>
    </row>
    <row r="280" spans="1:2" x14ac:dyDescent="0.45">
      <c r="A280" s="12">
        <f>Vergleichstage!A285</f>
        <v>45936</v>
      </c>
      <c r="B280" s="12">
        <f ca="1">Vergleichstage!S285</f>
        <v>45545</v>
      </c>
    </row>
    <row r="281" spans="1:2" x14ac:dyDescent="0.45">
      <c r="A281" s="12">
        <f>Vergleichstage!A286</f>
        <v>45937</v>
      </c>
      <c r="B281" s="12">
        <f ca="1">Vergleichstage!S286</f>
        <v>45546</v>
      </c>
    </row>
    <row r="282" spans="1:2" x14ac:dyDescent="0.45">
      <c r="A282" s="12">
        <f>Vergleichstage!A287</f>
        <v>45938</v>
      </c>
      <c r="B282" s="12">
        <f ca="1">Vergleichstage!S287</f>
        <v>45547</v>
      </c>
    </row>
    <row r="283" spans="1:2" x14ac:dyDescent="0.45">
      <c r="A283" s="12">
        <f>Vergleichstage!A288</f>
        <v>45939</v>
      </c>
      <c r="B283" s="12">
        <f ca="1">Vergleichstage!S288</f>
        <v>45548</v>
      </c>
    </row>
    <row r="284" spans="1:2" x14ac:dyDescent="0.45">
      <c r="A284" s="12">
        <f>Vergleichstage!A289</f>
        <v>45940</v>
      </c>
      <c r="B284" s="12">
        <f ca="1">Vergleichstage!S289</f>
        <v>45549</v>
      </c>
    </row>
    <row r="285" spans="1:2" x14ac:dyDescent="0.45">
      <c r="A285" s="12">
        <f>Vergleichstage!A290</f>
        <v>45941</v>
      </c>
      <c r="B285" s="12">
        <f ca="1">Vergleichstage!S290</f>
        <v>45550</v>
      </c>
    </row>
    <row r="286" spans="1:2" x14ac:dyDescent="0.45">
      <c r="A286" s="12">
        <f>Vergleichstage!A291</f>
        <v>45942</v>
      </c>
      <c r="B286" s="12">
        <f ca="1">Vergleichstage!S291</f>
        <v>45551</v>
      </c>
    </row>
    <row r="287" spans="1:2" x14ac:dyDescent="0.45">
      <c r="A287" s="12">
        <f>Vergleichstage!A292</f>
        <v>45943</v>
      </c>
      <c r="B287" s="12">
        <f ca="1">Vergleichstage!S292</f>
        <v>45552</v>
      </c>
    </row>
    <row r="288" spans="1:2" x14ac:dyDescent="0.45">
      <c r="A288" s="12">
        <f>Vergleichstage!A293</f>
        <v>45944</v>
      </c>
      <c r="B288" s="12">
        <f ca="1">Vergleichstage!S293</f>
        <v>45553</v>
      </c>
    </row>
    <row r="289" spans="1:2" x14ac:dyDescent="0.45">
      <c r="A289" s="12">
        <f>Vergleichstage!A294</f>
        <v>45945</v>
      </c>
      <c r="B289" s="12">
        <f ca="1">Vergleichstage!S294</f>
        <v>45554</v>
      </c>
    </row>
    <row r="290" spans="1:2" x14ac:dyDescent="0.45">
      <c r="A290" s="12">
        <f>Vergleichstage!A295</f>
        <v>45946</v>
      </c>
      <c r="B290" s="12">
        <f ca="1">Vergleichstage!S295</f>
        <v>45555</v>
      </c>
    </row>
    <row r="291" spans="1:2" x14ac:dyDescent="0.45">
      <c r="A291" s="12">
        <f>Vergleichstage!A296</f>
        <v>45947</v>
      </c>
      <c r="B291" s="12">
        <f ca="1">Vergleichstage!S296</f>
        <v>45556</v>
      </c>
    </row>
    <row r="292" spans="1:2" x14ac:dyDescent="0.45">
      <c r="A292" s="12">
        <f>Vergleichstage!A297</f>
        <v>45948</v>
      </c>
      <c r="B292" s="12">
        <f ca="1">Vergleichstage!S297</f>
        <v>45557</v>
      </c>
    </row>
    <row r="293" spans="1:2" x14ac:dyDescent="0.45">
      <c r="A293" s="12">
        <f>Vergleichstage!A298</f>
        <v>45949</v>
      </c>
      <c r="B293" s="12">
        <f ca="1">Vergleichstage!S298</f>
        <v>45558</v>
      </c>
    </row>
    <row r="294" spans="1:2" x14ac:dyDescent="0.45">
      <c r="A294" s="12">
        <f>Vergleichstage!A299</f>
        <v>45950</v>
      </c>
      <c r="B294" s="12">
        <f ca="1">Vergleichstage!S299</f>
        <v>45559</v>
      </c>
    </row>
    <row r="295" spans="1:2" x14ac:dyDescent="0.45">
      <c r="A295" s="12">
        <f>Vergleichstage!A300</f>
        <v>45951</v>
      </c>
      <c r="B295" s="12">
        <f ca="1">Vergleichstage!S300</f>
        <v>45560</v>
      </c>
    </row>
    <row r="296" spans="1:2" x14ac:dyDescent="0.45">
      <c r="A296" s="12">
        <f>Vergleichstage!A301</f>
        <v>45952</v>
      </c>
      <c r="B296" s="12">
        <f ca="1">Vergleichstage!S301</f>
        <v>45561</v>
      </c>
    </row>
    <row r="297" spans="1:2" x14ac:dyDescent="0.45">
      <c r="A297" s="12">
        <f>Vergleichstage!A302</f>
        <v>45953</v>
      </c>
      <c r="B297" s="12">
        <f ca="1">Vergleichstage!S302</f>
        <v>45562</v>
      </c>
    </row>
    <row r="298" spans="1:2" x14ac:dyDescent="0.45">
      <c r="A298" s="12">
        <f>Vergleichstage!A303</f>
        <v>45954</v>
      </c>
      <c r="B298" s="12">
        <f ca="1">Vergleichstage!S303</f>
        <v>45563</v>
      </c>
    </row>
    <row r="299" spans="1:2" x14ac:dyDescent="0.45">
      <c r="A299" s="12">
        <f>Vergleichstage!A304</f>
        <v>45955</v>
      </c>
      <c r="B299" s="12">
        <f ca="1">Vergleichstage!S304</f>
        <v>45564</v>
      </c>
    </row>
    <row r="300" spans="1:2" x14ac:dyDescent="0.45">
      <c r="A300" s="12">
        <f>Vergleichstage!A305</f>
        <v>45956</v>
      </c>
      <c r="B300" s="12">
        <f ca="1">Vergleichstage!S305</f>
        <v>45565</v>
      </c>
    </row>
    <row r="301" spans="1:2" x14ac:dyDescent="0.45">
      <c r="A301" s="12">
        <f>Vergleichstage!A306</f>
        <v>45957</v>
      </c>
      <c r="B301" s="12">
        <f ca="1">Vergleichstage!S306</f>
        <v>45566</v>
      </c>
    </row>
    <row r="302" spans="1:2" x14ac:dyDescent="0.45">
      <c r="A302" s="12">
        <f>Vergleichstage!A307</f>
        <v>45958</v>
      </c>
      <c r="B302" s="12">
        <f ca="1">Vergleichstage!S307</f>
        <v>45567</v>
      </c>
    </row>
    <row r="303" spans="1:2" x14ac:dyDescent="0.45">
      <c r="A303" s="12">
        <f>Vergleichstage!A308</f>
        <v>45959</v>
      </c>
      <c r="B303" s="12">
        <f ca="1">Vergleichstage!S308</f>
        <v>45568</v>
      </c>
    </row>
    <row r="304" spans="1:2" x14ac:dyDescent="0.45">
      <c r="A304" s="12">
        <f>Vergleichstage!A309</f>
        <v>45960</v>
      </c>
      <c r="B304" s="12">
        <f ca="1">Vergleichstage!S309</f>
        <v>45569</v>
      </c>
    </row>
    <row r="305" spans="1:2" x14ac:dyDescent="0.45">
      <c r="A305" s="12">
        <f>Vergleichstage!A310</f>
        <v>45961</v>
      </c>
      <c r="B305" s="12">
        <f ca="1">Vergleichstage!S310</f>
        <v>45570</v>
      </c>
    </row>
    <row r="306" spans="1:2" x14ac:dyDescent="0.45">
      <c r="A306" s="12">
        <f>Vergleichstage!A311</f>
        <v>45962</v>
      </c>
      <c r="B306" s="12">
        <f ca="1">Vergleichstage!S311</f>
        <v>45571</v>
      </c>
    </row>
    <row r="307" spans="1:2" x14ac:dyDescent="0.45">
      <c r="A307" s="12">
        <f>Vergleichstage!A312</f>
        <v>45963</v>
      </c>
      <c r="B307" s="12">
        <f ca="1">Vergleichstage!S312</f>
        <v>45572</v>
      </c>
    </row>
    <row r="308" spans="1:2" x14ac:dyDescent="0.45">
      <c r="A308" s="12">
        <f>Vergleichstage!A313</f>
        <v>45964</v>
      </c>
      <c r="B308" s="12">
        <f ca="1">Vergleichstage!S313</f>
        <v>45573</v>
      </c>
    </row>
    <row r="309" spans="1:2" x14ac:dyDescent="0.45">
      <c r="A309" s="12">
        <f>Vergleichstage!A314</f>
        <v>45965</v>
      </c>
      <c r="B309" s="12">
        <f ca="1">Vergleichstage!S314</f>
        <v>45574</v>
      </c>
    </row>
    <row r="310" spans="1:2" x14ac:dyDescent="0.45">
      <c r="A310" s="12">
        <f>Vergleichstage!A315</f>
        <v>45966</v>
      </c>
      <c r="B310" s="12">
        <f ca="1">Vergleichstage!S315</f>
        <v>45575</v>
      </c>
    </row>
    <row r="311" spans="1:2" x14ac:dyDescent="0.45">
      <c r="A311" s="12">
        <f>Vergleichstage!A316</f>
        <v>45967</v>
      </c>
      <c r="B311" s="12">
        <f ca="1">Vergleichstage!S316</f>
        <v>45576</v>
      </c>
    </row>
    <row r="312" spans="1:2" x14ac:dyDescent="0.45">
      <c r="A312" s="12">
        <f>Vergleichstage!A317</f>
        <v>45968</v>
      </c>
      <c r="B312" s="12">
        <f ca="1">Vergleichstage!S317</f>
        <v>45577</v>
      </c>
    </row>
    <row r="313" spans="1:2" x14ac:dyDescent="0.45">
      <c r="A313" s="12">
        <f>Vergleichstage!A318</f>
        <v>45969</v>
      </c>
      <c r="B313" s="12">
        <f ca="1">Vergleichstage!S318</f>
        <v>45578</v>
      </c>
    </row>
    <row r="314" spans="1:2" x14ac:dyDescent="0.45">
      <c r="A314" s="12">
        <f>Vergleichstage!A319</f>
        <v>45970</v>
      </c>
      <c r="B314" s="12">
        <f ca="1">Vergleichstage!S319</f>
        <v>45579</v>
      </c>
    </row>
    <row r="315" spans="1:2" x14ac:dyDescent="0.45">
      <c r="A315" s="12">
        <f>Vergleichstage!A320</f>
        <v>45971</v>
      </c>
      <c r="B315" s="12">
        <f ca="1">Vergleichstage!S320</f>
        <v>45580</v>
      </c>
    </row>
    <row r="316" spans="1:2" x14ac:dyDescent="0.45">
      <c r="A316" s="12">
        <f>Vergleichstage!A321</f>
        <v>45972</v>
      </c>
      <c r="B316" s="12">
        <f ca="1">Vergleichstage!S321</f>
        <v>45581</v>
      </c>
    </row>
    <row r="317" spans="1:2" x14ac:dyDescent="0.45">
      <c r="A317" s="12">
        <f>Vergleichstage!A322</f>
        <v>45973</v>
      </c>
      <c r="B317" s="12">
        <f ca="1">Vergleichstage!S322</f>
        <v>45582</v>
      </c>
    </row>
    <row r="318" spans="1:2" x14ac:dyDescent="0.45">
      <c r="A318" s="12">
        <f>Vergleichstage!A323</f>
        <v>45974</v>
      </c>
      <c r="B318" s="12">
        <f ca="1">Vergleichstage!S323</f>
        <v>45583</v>
      </c>
    </row>
    <row r="319" spans="1:2" x14ac:dyDescent="0.45">
      <c r="A319" s="12">
        <f>Vergleichstage!A324</f>
        <v>45975</v>
      </c>
      <c r="B319" s="12">
        <f ca="1">Vergleichstage!S324</f>
        <v>45584</v>
      </c>
    </row>
    <row r="320" spans="1:2" x14ac:dyDescent="0.45">
      <c r="A320" s="12">
        <f>Vergleichstage!A325</f>
        <v>45976</v>
      </c>
      <c r="B320" s="12">
        <f ca="1">Vergleichstage!S325</f>
        <v>45585</v>
      </c>
    </row>
    <row r="321" spans="1:2" x14ac:dyDescent="0.45">
      <c r="A321" s="12">
        <f>Vergleichstage!A326</f>
        <v>45977</v>
      </c>
      <c r="B321" s="12">
        <f ca="1">Vergleichstage!S326</f>
        <v>45586</v>
      </c>
    </row>
    <row r="322" spans="1:2" x14ac:dyDescent="0.45">
      <c r="A322" s="12">
        <f>Vergleichstage!A327</f>
        <v>45978</v>
      </c>
      <c r="B322" s="12">
        <f ca="1">Vergleichstage!S327</f>
        <v>45587</v>
      </c>
    </row>
    <row r="323" spans="1:2" x14ac:dyDescent="0.45">
      <c r="A323" s="12">
        <f>Vergleichstage!A328</f>
        <v>45979</v>
      </c>
      <c r="B323" s="12">
        <f ca="1">Vergleichstage!S328</f>
        <v>45588</v>
      </c>
    </row>
    <row r="324" spans="1:2" x14ac:dyDescent="0.45">
      <c r="A324" s="12">
        <f>Vergleichstage!A329</f>
        <v>45980</v>
      </c>
      <c r="B324" s="12">
        <f ca="1">Vergleichstage!S329</f>
        <v>45589</v>
      </c>
    </row>
    <row r="325" spans="1:2" x14ac:dyDescent="0.45">
      <c r="A325" s="12">
        <f>Vergleichstage!A330</f>
        <v>45981</v>
      </c>
      <c r="B325" s="12">
        <f ca="1">Vergleichstage!S330</f>
        <v>45590</v>
      </c>
    </row>
    <row r="326" spans="1:2" x14ac:dyDescent="0.45">
      <c r="A326" s="12">
        <f>Vergleichstage!A331</f>
        <v>45982</v>
      </c>
      <c r="B326" s="12">
        <f ca="1">Vergleichstage!S331</f>
        <v>45591</v>
      </c>
    </row>
    <row r="327" spans="1:2" x14ac:dyDescent="0.45">
      <c r="A327" s="12">
        <f>Vergleichstage!A332</f>
        <v>45983</v>
      </c>
      <c r="B327" s="12">
        <f ca="1">Vergleichstage!S332</f>
        <v>45592</v>
      </c>
    </row>
    <row r="328" spans="1:2" x14ac:dyDescent="0.45">
      <c r="A328" s="12">
        <f>Vergleichstage!A333</f>
        <v>45984</v>
      </c>
      <c r="B328" s="12">
        <f ca="1">Vergleichstage!S333</f>
        <v>45593</v>
      </c>
    </row>
    <row r="329" spans="1:2" x14ac:dyDescent="0.45">
      <c r="A329" s="12">
        <f>Vergleichstage!A334</f>
        <v>45985</v>
      </c>
      <c r="B329" s="12">
        <f ca="1">Vergleichstage!S334</f>
        <v>45594</v>
      </c>
    </row>
    <row r="330" spans="1:2" x14ac:dyDescent="0.45">
      <c r="A330" s="12">
        <f>Vergleichstage!A335</f>
        <v>45986</v>
      </c>
      <c r="B330" s="12">
        <f ca="1">Vergleichstage!S335</f>
        <v>45595</v>
      </c>
    </row>
    <row r="331" spans="1:2" x14ac:dyDescent="0.45">
      <c r="A331" s="12">
        <f>Vergleichstage!A336</f>
        <v>45987</v>
      </c>
      <c r="B331" s="12">
        <f ca="1">Vergleichstage!S336</f>
        <v>45596</v>
      </c>
    </row>
    <row r="332" spans="1:2" x14ac:dyDescent="0.45">
      <c r="A332" s="12">
        <f>Vergleichstage!A337</f>
        <v>45988</v>
      </c>
      <c r="B332" s="12">
        <f ca="1">Vergleichstage!S337</f>
        <v>45597</v>
      </c>
    </row>
    <row r="333" spans="1:2" x14ac:dyDescent="0.45">
      <c r="A333" s="12">
        <f>Vergleichstage!A338</f>
        <v>45989</v>
      </c>
      <c r="B333" s="12">
        <f ca="1">Vergleichstage!S338</f>
        <v>45598</v>
      </c>
    </row>
    <row r="334" spans="1:2" x14ac:dyDescent="0.45">
      <c r="A334" s="12">
        <f>Vergleichstage!A339</f>
        <v>45990</v>
      </c>
      <c r="B334" s="12">
        <f ca="1">Vergleichstage!S339</f>
        <v>45599</v>
      </c>
    </row>
    <row r="335" spans="1:2" x14ac:dyDescent="0.45">
      <c r="A335" s="12">
        <f>Vergleichstage!A340</f>
        <v>45991</v>
      </c>
      <c r="B335" s="12">
        <f ca="1">Vergleichstage!S340</f>
        <v>45600</v>
      </c>
    </row>
    <row r="336" spans="1:2" x14ac:dyDescent="0.45">
      <c r="A336" s="12">
        <f>Vergleichstage!A341</f>
        <v>45992</v>
      </c>
      <c r="B336" s="12">
        <f ca="1">Vergleichstage!S341</f>
        <v>45601</v>
      </c>
    </row>
    <row r="337" spans="1:2" x14ac:dyDescent="0.45">
      <c r="A337" s="12">
        <f>Vergleichstage!A342</f>
        <v>45993</v>
      </c>
      <c r="B337" s="12">
        <f ca="1">Vergleichstage!S342</f>
        <v>45602</v>
      </c>
    </row>
    <row r="338" spans="1:2" x14ac:dyDescent="0.45">
      <c r="A338" s="12">
        <f>Vergleichstage!A343</f>
        <v>45994</v>
      </c>
      <c r="B338" s="12">
        <f ca="1">Vergleichstage!S343</f>
        <v>45603</v>
      </c>
    </row>
    <row r="339" spans="1:2" x14ac:dyDescent="0.45">
      <c r="A339" s="12">
        <f>Vergleichstage!A344</f>
        <v>45995</v>
      </c>
      <c r="B339" s="12">
        <f ca="1">Vergleichstage!S344</f>
        <v>45604</v>
      </c>
    </row>
    <row r="340" spans="1:2" x14ac:dyDescent="0.45">
      <c r="A340" s="12">
        <f>Vergleichstage!A345</f>
        <v>45996</v>
      </c>
      <c r="B340" s="12">
        <f ca="1">Vergleichstage!S345</f>
        <v>45605</v>
      </c>
    </row>
    <row r="341" spans="1:2" x14ac:dyDescent="0.45">
      <c r="A341" s="12">
        <f>Vergleichstage!A346</f>
        <v>45997</v>
      </c>
      <c r="B341" s="12">
        <f ca="1">Vergleichstage!S346</f>
        <v>45606</v>
      </c>
    </row>
    <row r="342" spans="1:2" x14ac:dyDescent="0.45">
      <c r="A342" s="12">
        <f>Vergleichstage!A347</f>
        <v>45998</v>
      </c>
      <c r="B342" s="12">
        <f ca="1">Vergleichstage!S347</f>
        <v>45607</v>
      </c>
    </row>
    <row r="343" spans="1:2" x14ac:dyDescent="0.45">
      <c r="A343" s="12">
        <f>Vergleichstage!A348</f>
        <v>45999</v>
      </c>
      <c r="B343" s="12">
        <f ca="1">Vergleichstage!S348</f>
        <v>45608</v>
      </c>
    </row>
    <row r="344" spans="1:2" x14ac:dyDescent="0.45">
      <c r="A344" s="12">
        <f>Vergleichstage!A349</f>
        <v>46000</v>
      </c>
      <c r="B344" s="12">
        <f ca="1">Vergleichstage!S349</f>
        <v>45609</v>
      </c>
    </row>
    <row r="345" spans="1:2" x14ac:dyDescent="0.45">
      <c r="A345" s="12">
        <f>Vergleichstage!A350</f>
        <v>46001</v>
      </c>
      <c r="B345" s="12">
        <f ca="1">Vergleichstage!S350</f>
        <v>45610</v>
      </c>
    </row>
    <row r="346" spans="1:2" x14ac:dyDescent="0.45">
      <c r="A346" s="12">
        <f>Vergleichstage!A351</f>
        <v>46002</v>
      </c>
      <c r="B346" s="12">
        <f ca="1">Vergleichstage!S351</f>
        <v>45611</v>
      </c>
    </row>
    <row r="347" spans="1:2" x14ac:dyDescent="0.45">
      <c r="A347" s="12">
        <f>Vergleichstage!A352</f>
        <v>46003</v>
      </c>
      <c r="B347" s="12">
        <f ca="1">Vergleichstage!S352</f>
        <v>45612</v>
      </c>
    </row>
    <row r="348" spans="1:2" x14ac:dyDescent="0.45">
      <c r="A348" s="12">
        <f>Vergleichstage!A353</f>
        <v>46004</v>
      </c>
      <c r="B348" s="12">
        <f ca="1">Vergleichstage!S353</f>
        <v>45613</v>
      </c>
    </row>
    <row r="349" spans="1:2" x14ac:dyDescent="0.45">
      <c r="A349" s="12">
        <f>Vergleichstage!A354</f>
        <v>46005</v>
      </c>
      <c r="B349" s="12">
        <f ca="1">Vergleichstage!S354</f>
        <v>45614</v>
      </c>
    </row>
    <row r="350" spans="1:2" x14ac:dyDescent="0.45">
      <c r="A350" s="12">
        <f>Vergleichstage!A355</f>
        <v>46006</v>
      </c>
      <c r="B350" s="12">
        <f ca="1">Vergleichstage!S355</f>
        <v>45615</v>
      </c>
    </row>
    <row r="351" spans="1:2" x14ac:dyDescent="0.45">
      <c r="A351" s="12">
        <f>Vergleichstage!A356</f>
        <v>46007</v>
      </c>
      <c r="B351" s="12">
        <f ca="1">Vergleichstage!S356</f>
        <v>45616</v>
      </c>
    </row>
    <row r="352" spans="1:2" x14ac:dyDescent="0.45">
      <c r="A352" s="12">
        <f>Vergleichstage!A357</f>
        <v>46008</v>
      </c>
      <c r="B352" s="12">
        <f ca="1">Vergleichstage!S357</f>
        <v>45617</v>
      </c>
    </row>
    <row r="353" spans="1:2" x14ac:dyDescent="0.45">
      <c r="A353" s="12">
        <f>Vergleichstage!A358</f>
        <v>46009</v>
      </c>
      <c r="B353" s="12">
        <f ca="1">Vergleichstage!S358</f>
        <v>45618</v>
      </c>
    </row>
    <row r="354" spans="1:2" x14ac:dyDescent="0.45">
      <c r="A354" s="12">
        <f>Vergleichstage!A359</f>
        <v>46010</v>
      </c>
      <c r="B354" s="12">
        <f ca="1">Vergleichstage!S359</f>
        <v>45619</v>
      </c>
    </row>
    <row r="355" spans="1:2" x14ac:dyDescent="0.45">
      <c r="A355" s="12">
        <f>Vergleichstage!A360</f>
        <v>46011</v>
      </c>
      <c r="B355" s="12">
        <f ca="1">Vergleichstage!S360</f>
        <v>45620</v>
      </c>
    </row>
    <row r="356" spans="1:2" x14ac:dyDescent="0.45">
      <c r="A356" s="12">
        <f>Vergleichstage!A361</f>
        <v>46012</v>
      </c>
      <c r="B356" s="12">
        <f ca="1">Vergleichstage!S361</f>
        <v>45621</v>
      </c>
    </row>
    <row r="357" spans="1:2" x14ac:dyDescent="0.45">
      <c r="A357" s="12">
        <f>Vergleichstage!A362</f>
        <v>46013</v>
      </c>
      <c r="B357" s="12">
        <f ca="1">Vergleichstage!S362</f>
        <v>45622</v>
      </c>
    </row>
    <row r="358" spans="1:2" x14ac:dyDescent="0.45">
      <c r="A358" s="12">
        <f>Vergleichstage!A363</f>
        <v>46014</v>
      </c>
      <c r="B358" s="12">
        <f ca="1">Vergleichstage!S363</f>
        <v>45623</v>
      </c>
    </row>
    <row r="359" spans="1:2" x14ac:dyDescent="0.45">
      <c r="A359" s="12">
        <f>Vergleichstage!A364</f>
        <v>46015</v>
      </c>
      <c r="B359" s="12">
        <f ca="1">Vergleichstage!S364</f>
        <v>45650</v>
      </c>
    </row>
    <row r="360" spans="1:2" x14ac:dyDescent="0.45">
      <c r="A360" s="12">
        <f>Vergleichstage!A365</f>
        <v>46016</v>
      </c>
      <c r="B360" s="12">
        <f ca="1">Vergleichstage!S365</f>
        <v>45651</v>
      </c>
    </row>
    <row r="361" spans="1:2" x14ac:dyDescent="0.45">
      <c r="A361" s="12">
        <f>Vergleichstage!A366</f>
        <v>46017</v>
      </c>
      <c r="B361" s="12">
        <f ca="1">Vergleichstage!S366</f>
        <v>45652</v>
      </c>
    </row>
    <row r="362" spans="1:2" x14ac:dyDescent="0.45">
      <c r="A362" s="12">
        <f>Vergleichstage!A367</f>
        <v>46018</v>
      </c>
      <c r="B362" s="12">
        <f ca="1">Vergleichstage!S367</f>
        <v>45627</v>
      </c>
    </row>
    <row r="363" spans="1:2" x14ac:dyDescent="0.45">
      <c r="A363" s="12">
        <f>Vergleichstage!A368</f>
        <v>46019</v>
      </c>
      <c r="B363" s="12">
        <f ca="1">Vergleichstage!S368</f>
        <v>45628</v>
      </c>
    </row>
    <row r="364" spans="1:2" x14ac:dyDescent="0.45">
      <c r="A364" s="12">
        <f>Vergleichstage!A369</f>
        <v>46020</v>
      </c>
      <c r="B364" s="12">
        <f ca="1">Vergleichstage!S369</f>
        <v>45629</v>
      </c>
    </row>
    <row r="365" spans="1:2" x14ac:dyDescent="0.45">
      <c r="A365" s="12">
        <f>Vergleichstage!A370</f>
        <v>46021</v>
      </c>
      <c r="B365" s="12">
        <f ca="1">Vergleichstage!S370</f>
        <v>45630</v>
      </c>
    </row>
    <row r="366" spans="1:2" x14ac:dyDescent="0.45">
      <c r="A366" s="12">
        <f>Vergleichstage!A371</f>
        <v>46022</v>
      </c>
      <c r="B366" s="12">
        <f ca="1">Vergleichstage!S371</f>
        <v>45657</v>
      </c>
    </row>
    <row r="367" spans="1:2" x14ac:dyDescent="0.45">
      <c r="A367" s="12">
        <f>Vergleichstage!A372</f>
        <v>46023</v>
      </c>
      <c r="B367" s="12">
        <f ca="1">Vergleichstage!S372</f>
        <v>45292</v>
      </c>
    </row>
    <row r="368" spans="1:2" x14ac:dyDescent="0.45">
      <c r="A368" s="12"/>
    </row>
    <row r="369" spans="1:1" x14ac:dyDescent="0.45">
      <c r="A369" s="12"/>
    </row>
  </sheetData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13a96f62-765b-441d-9aae-29b853c57e2f" xsi:nil="true"/>
    <lcf76f155ced4ddcb4097134ff3c332f xmlns="b000f709-9d25-46ba-8361-89197442f423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2D86E85096E534AAB0A68A3143C7116" ma:contentTypeVersion="18" ma:contentTypeDescription="Ein neues Dokument erstellen." ma:contentTypeScope="" ma:versionID="3061b62ed42c26b91033b4d8d1d29fb3">
  <xsd:schema xmlns:xsd="http://www.w3.org/2001/XMLSchema" xmlns:xs="http://www.w3.org/2001/XMLSchema" xmlns:p="http://schemas.microsoft.com/office/2006/metadata/properties" xmlns:ns2="b000f709-9d25-46ba-8361-89197442f423" xmlns:ns3="13a96f62-765b-441d-9aae-29b853c57e2f" targetNamespace="http://schemas.microsoft.com/office/2006/metadata/properties" ma:root="true" ma:fieldsID="af1591dd1fb76f2f106c2ab4361000ae" ns2:_="" ns3:_="">
    <xsd:import namespace="b000f709-9d25-46ba-8361-89197442f423"/>
    <xsd:import namespace="13a96f62-765b-441d-9aae-29b853c57e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00f709-9d25-46ba-8361-89197442f4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ildmarkierungen" ma:readOnly="false" ma:fieldId="{5cf76f15-5ced-4ddc-b409-7134ff3c332f}" ma:taxonomyMulti="true" ma:sspId="23442c0e-a8fd-4a15-808d-7e780c76843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3a96f62-765b-441d-9aae-29b853c57e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c4077f3-e4f0-4e64-abab-4a8c8a77e489}" ma:internalName="TaxCatchAll" ma:showField="CatchAllData" ma:web="13a96f62-765b-441d-9aae-29b853c57e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233165-04EB-4AA9-9FF4-41B7DD7394C1}">
  <ds:schemaRefs>
    <ds:schemaRef ds:uri="http://schemas.microsoft.com/office/2006/metadata/properties"/>
    <ds:schemaRef ds:uri="http://schemas.microsoft.com/office/infopath/2007/PartnerControls"/>
    <ds:schemaRef ds:uri="13a96f62-765b-441d-9aae-29b853c57e2f"/>
    <ds:schemaRef ds:uri="b000f709-9d25-46ba-8361-89197442f423"/>
  </ds:schemaRefs>
</ds:datastoreItem>
</file>

<file path=customXml/itemProps2.xml><?xml version="1.0" encoding="utf-8"?>
<ds:datastoreItem xmlns:ds="http://schemas.openxmlformats.org/officeDocument/2006/customXml" ds:itemID="{E28326A5-63D1-44E0-A7D6-DBB6C74FC29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7886D85-BA27-4619-9D35-A8019E713C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00f709-9d25-46ba-8361-89197442f423"/>
    <ds:schemaRef ds:uri="13a96f62-765b-441d-9aae-29b853c57e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Lastgang geglättet</vt:lpstr>
      <vt:lpstr>Ausgangslastgang</vt:lpstr>
      <vt:lpstr>Summierte Verbrauchswerte</vt:lpstr>
      <vt:lpstr>Feiertage</vt:lpstr>
      <vt:lpstr>Vergleichstage</vt:lpstr>
      <vt:lpstr>Mapping_Tage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Göttl</dc:creator>
  <cp:lastModifiedBy>Alexander Marx</cp:lastModifiedBy>
  <dcterms:created xsi:type="dcterms:W3CDTF">2015-06-05T18:19:34Z</dcterms:created>
  <dcterms:modified xsi:type="dcterms:W3CDTF">2025-07-12T15:46:39Z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0x01010022D86E85096E534AAB0A68A3143C7116</vt:lpwstr>
  </property>
  <property fmtid="{D5CDD505-2E9C-101B-9397-08002B2CF9AE}" pid="3" name="MediaServiceImageTags">
    <vt:lpwstr/>
  </property>
</Properties>
</file>